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vin\OneDrive\Área de Trabalho\Personal\Coursera\Business and Financial Modelling - Penn\Capstone\"/>
    </mc:Choice>
  </mc:AlternateContent>
  <xr:revisionPtr revIDLastSave="0" documentId="13_ncr:1_{17B1846A-1CEE-41C8-8936-FC56C360FB48}" xr6:coauthVersionLast="47" xr6:coauthVersionMax="47" xr10:uidLastSave="{00000000-0000-0000-0000-000000000000}"/>
  <bookViews>
    <workbookView xWindow="-108" yWindow="-108" windowWidth="23256" windowHeight="12456" tabRatio="695" firstSheet="1" activeTab="3" xr2:uid="{83163BB9-345C-4EF9-AFEB-7DB6667A97E2}"/>
  </bookViews>
  <sheets>
    <sheet name="AAPL Monthly" sheetId="13" r:id="rId1"/>
    <sheet name="MSFT_WFC_Port" sheetId="16" r:id="rId2"/>
    <sheet name="10_Stock_Port" sheetId="18" r:id="rId3"/>
    <sheet name="CAPM" sheetId="19" r:id="rId4"/>
    <sheet name="AAPL" sheetId="12" r:id="rId5"/>
    <sheet name="BIDU" sheetId="11" r:id="rId6"/>
    <sheet name="COP" sheetId="10" r:id="rId7"/>
    <sheet name="DIS" sheetId="9" r:id="rId8"/>
    <sheet name="GOOG" sheetId="7" r:id="rId9"/>
    <sheet name="TSLA" sheetId="5" r:id="rId10"/>
    <sheet name="TTM" sheetId="4" r:id="rId11"/>
    <sheet name="XOM" sheetId="2" r:id="rId12"/>
    <sheet name="MSFT" sheetId="6" r:id="rId13"/>
    <sheet name="WFC" sheetId="3" r:id="rId14"/>
    <sheet name="DJI" sheetId="8" r:id="rId15"/>
    <sheet name="tests" sheetId="15" r:id="rId16"/>
  </sheets>
  <definedNames>
    <definedName name="_xlchart.v1.0" hidden="1">'AAPL Monthly'!$J$68:$J$74</definedName>
    <definedName name="_xlchart.v1.1" hidden="1">'AAPL Monthly'!$J$8:$J$14</definedName>
    <definedName name="ExternalData_1" localSheetId="11" hidden="1">XOM!$A$1:$G$1514</definedName>
    <definedName name="ExternalData_10" localSheetId="4" hidden="1">AAPL!$A$1:$G$1514</definedName>
    <definedName name="ExternalData_11" localSheetId="0" hidden="1">'AAPL Monthly'!$A$1:$H$15</definedName>
    <definedName name="ExternalData_2" localSheetId="10" hidden="1">TTM!$A$1:$G$1514</definedName>
    <definedName name="ExternalData_2" localSheetId="13" hidden="1">WFC!$A$1:$G$1514</definedName>
    <definedName name="ExternalData_3" localSheetId="9" hidden="1">TSLA!$A$1:$G$1514</definedName>
    <definedName name="ExternalData_4" localSheetId="12" hidden="1">MSFT!$A$1:$G$1514</definedName>
    <definedName name="ExternalData_5" localSheetId="8" hidden="1">GOOG!$A$1:$G$1514</definedName>
    <definedName name="ExternalData_6" localSheetId="14" hidden="1">DJI!$A$1:$G$1514</definedName>
    <definedName name="ExternalData_7" localSheetId="7" hidden="1">DIS!$A$1:$G$1514</definedName>
    <definedName name="ExternalData_8" localSheetId="6" hidden="1">COP!$A$1:$G$1514</definedName>
    <definedName name="ExternalData_9" localSheetId="5" hidden="1">BIDU!$A$1:$G$1514</definedName>
    <definedName name="solver_adj" localSheetId="2" hidden="1">'10_Stock_Port'!$P$10:$P$19</definedName>
    <definedName name="solver_adj" localSheetId="0" hidden="1">'AAPL Monthly'!$I$109:$J$109</definedName>
    <definedName name="solver_adj" localSheetId="1" hidden="1">MSFT_WFC_Port!$O$30:$P$30</definedName>
    <definedName name="solver_adj" localSheetId="15" hidden="1">tests!$H$29:$I$29</definedName>
    <definedName name="solver_cvg" localSheetId="2" hidden="1">"""""""0,0001"""""""</definedName>
    <definedName name="solver_cvg" localSheetId="0" hidden="1">"""0,0001"""</definedName>
    <definedName name="solver_cvg" localSheetId="1" hidden="1">"""""""""""""""""""""""""""""""""""""""""""""""""""""""""""""""""""""""""""""""""""""""""""""""""""""""""""""""""""""""""""""""0,0001"""""""""""""""""""""""""""""""""""""""""""""""""""""""""""""""""""""""""""""""""""""""""""""""""""""""""""""""""""""""""""""""</definedName>
    <definedName name="solver_cvg" localSheetId="15" hidden="1">"0,0001"</definedName>
    <definedName name="solver_drv" localSheetId="2" hidden="1">1</definedName>
    <definedName name="solver_drv" localSheetId="0" hidden="1">1</definedName>
    <definedName name="solver_drv" localSheetId="1" hidden="1">1</definedName>
    <definedName name="solver_drv" localSheetId="15" hidden="1">1</definedName>
    <definedName name="solver_eng" localSheetId="2" hidden="1">1</definedName>
    <definedName name="solver_eng" localSheetId="0" hidden="1">1</definedName>
    <definedName name="solver_eng" localSheetId="1" hidden="1">1</definedName>
    <definedName name="solver_eng" localSheetId="15" hidden="1">1</definedName>
    <definedName name="solver_est" localSheetId="2" hidden="1">1</definedName>
    <definedName name="solver_est" localSheetId="0" hidden="1">1</definedName>
    <definedName name="solver_est" localSheetId="1" hidden="1">1</definedName>
    <definedName name="solver_est" localSheetId="15" hidden="1">1</definedName>
    <definedName name="solver_itr" localSheetId="2" hidden="1">2147483647</definedName>
    <definedName name="solver_itr" localSheetId="0" hidden="1">2147483647</definedName>
    <definedName name="solver_itr" localSheetId="1" hidden="1">2147483647</definedName>
    <definedName name="solver_itr" localSheetId="15" hidden="1">2147483647</definedName>
    <definedName name="solver_lhs1" localSheetId="2" hidden="1">'10_Stock_Port'!$M$9</definedName>
    <definedName name="solver_lhs1" localSheetId="0" hidden="1">'AAPL Monthly'!$I$112</definedName>
    <definedName name="solver_lhs1" localSheetId="1" hidden="1">MSFT_WFC_Port!$O$33</definedName>
    <definedName name="solver_lhs1" localSheetId="15" hidden="1">tests!$H$32</definedName>
    <definedName name="solver_mip" localSheetId="2" hidden="1">2147483647</definedName>
    <definedName name="solver_mip" localSheetId="0" hidden="1">2147483647</definedName>
    <definedName name="solver_mip" localSheetId="1" hidden="1">2147483647</definedName>
    <definedName name="solver_mip" localSheetId="15" hidden="1">2147483647</definedName>
    <definedName name="solver_mni" localSheetId="2" hidden="1">30</definedName>
    <definedName name="solver_mni" localSheetId="0" hidden="1">30</definedName>
    <definedName name="solver_mni" localSheetId="1" hidden="1">30</definedName>
    <definedName name="solver_mni" localSheetId="15" hidden="1">30</definedName>
    <definedName name="solver_mrt" localSheetId="2" hidden="1">"""""""0,075"""""""</definedName>
    <definedName name="solver_mrt" localSheetId="0" hidden="1">"""0,075"""</definedName>
    <definedName name="solver_mrt" localSheetId="1" hidden="1">"""""""""""""""""""""""""""""""""""""""""""""""""""""""""""""""""""""""""""""""""""""""""""""""""""""""""""""""""""""""""""""""0,075"""""""""""""""""""""""""""""""""""""""""""""""""""""""""""""""""""""""""""""""""""""""""""""""""""""""""""""""""""""""""""""""</definedName>
    <definedName name="solver_mrt" localSheetId="15" hidden="1">"0,075"</definedName>
    <definedName name="solver_msl" localSheetId="2" hidden="1">2</definedName>
    <definedName name="solver_msl" localSheetId="0" hidden="1">2</definedName>
    <definedName name="solver_msl" localSheetId="1" hidden="1">2</definedName>
    <definedName name="solver_msl" localSheetId="15" hidden="1">2</definedName>
    <definedName name="solver_neg" localSheetId="2" hidden="1">1</definedName>
    <definedName name="solver_neg" localSheetId="0" hidden="1">2</definedName>
    <definedName name="solver_neg" localSheetId="1" hidden="1">2</definedName>
    <definedName name="solver_neg" localSheetId="15" hidden="1">2</definedName>
    <definedName name="solver_nod" localSheetId="2" hidden="1">2147483647</definedName>
    <definedName name="solver_nod" localSheetId="0" hidden="1">2147483647</definedName>
    <definedName name="solver_nod" localSheetId="1" hidden="1">2147483647</definedName>
    <definedName name="solver_nod" localSheetId="15" hidden="1">2147483647</definedName>
    <definedName name="solver_num" localSheetId="2" hidden="1">1</definedName>
    <definedName name="solver_num" localSheetId="0" hidden="1">1</definedName>
    <definedName name="solver_num" localSheetId="1" hidden="1">1</definedName>
    <definedName name="solver_num" localSheetId="15" hidden="1">1</definedName>
    <definedName name="solver_nwt" localSheetId="2" hidden="1">1</definedName>
    <definedName name="solver_nwt" localSheetId="0" hidden="1">1</definedName>
    <definedName name="solver_nwt" localSheetId="1" hidden="1">1</definedName>
    <definedName name="solver_nwt" localSheetId="15" hidden="1">1</definedName>
    <definedName name="solver_opt" localSheetId="2" hidden="1">'10_Stock_Port'!$M$14</definedName>
    <definedName name="solver_opt" localSheetId="0" hidden="1">'AAPL Monthly'!$I$115</definedName>
    <definedName name="solver_opt" localSheetId="1" hidden="1">MSFT_WFC_Port!$P$25</definedName>
    <definedName name="solver_opt" localSheetId="15" hidden="1">tests!$I$25</definedName>
    <definedName name="solver_pre" localSheetId="2" hidden="1">"""""""0,000001"""""""</definedName>
    <definedName name="solver_pre" localSheetId="0" hidden="1">"""0,000001"""</definedName>
    <definedName name="solver_pre" localSheetId="1" hidden="1">"""""""""""""""""""""""""""""""""""""""""""""""""""""""""""""""""""""""""""""""""""""""""""""""""""""""""""""""""""""""""""""""0,000001"""""""""""""""""""""""""""""""""""""""""""""""""""""""""""""""""""""""""""""""""""""""""""""""""""""""""""""""""""""""""""""""</definedName>
    <definedName name="solver_pre" localSheetId="15" hidden="1">"0,000001"</definedName>
    <definedName name="solver_rbv" localSheetId="2" hidden="1">1</definedName>
    <definedName name="solver_rbv" localSheetId="0" hidden="1">1</definedName>
    <definedName name="solver_rbv" localSheetId="1" hidden="1">1</definedName>
    <definedName name="solver_rbv" localSheetId="15" hidden="1">1</definedName>
    <definedName name="solver_rel1" localSheetId="2" hidden="1">2</definedName>
    <definedName name="solver_rel1" localSheetId="0" hidden="1">2</definedName>
    <definedName name="solver_rel1" localSheetId="1" hidden="1">2</definedName>
    <definedName name="solver_rel1" localSheetId="15" hidden="1">2</definedName>
    <definedName name="solver_rhs1" localSheetId="2" hidden="1">'10_Stock_Port'!$M$11</definedName>
    <definedName name="solver_rhs1" localSheetId="0" hidden="1">'AAPL Monthly'!$K$112</definedName>
    <definedName name="solver_rhs1" localSheetId="1" hidden="1">MSFT_WFC_Port!$Q$33</definedName>
    <definedName name="solver_rhs1" localSheetId="15" hidden="1">tests!$J$32</definedName>
    <definedName name="solver_rlx" localSheetId="2" hidden="1">2</definedName>
    <definedName name="solver_rlx" localSheetId="0" hidden="1">2</definedName>
    <definedName name="solver_rlx" localSheetId="1" hidden="1">2</definedName>
    <definedName name="solver_rlx" localSheetId="15" hidden="1">2</definedName>
    <definedName name="solver_rsd" localSheetId="2" hidden="1">0</definedName>
    <definedName name="solver_rsd" localSheetId="0" hidden="1">0</definedName>
    <definedName name="solver_rsd" localSheetId="1" hidden="1">0</definedName>
    <definedName name="solver_rsd" localSheetId="15" hidden="1">0</definedName>
    <definedName name="solver_scl" localSheetId="2" hidden="1">1</definedName>
    <definedName name="solver_scl" localSheetId="0" hidden="1">1</definedName>
    <definedName name="solver_scl" localSheetId="1" hidden="1">1</definedName>
    <definedName name="solver_scl" localSheetId="15" hidden="1">1</definedName>
    <definedName name="solver_sho" localSheetId="2" hidden="1">2</definedName>
    <definedName name="solver_sho" localSheetId="0" hidden="1">2</definedName>
    <definedName name="solver_sho" localSheetId="1" hidden="1">2</definedName>
    <definedName name="solver_sho" localSheetId="15" hidden="1">2</definedName>
    <definedName name="solver_ssz" localSheetId="2" hidden="1">100</definedName>
    <definedName name="solver_ssz" localSheetId="0" hidden="1">100</definedName>
    <definedName name="solver_ssz" localSheetId="1" hidden="1">100</definedName>
    <definedName name="solver_ssz" localSheetId="15" hidden="1">100</definedName>
    <definedName name="solver_tim" localSheetId="2" hidden="1">2147483647</definedName>
    <definedName name="solver_tim" localSheetId="0" hidden="1">2147483647</definedName>
    <definedName name="solver_tim" localSheetId="1" hidden="1">2147483647</definedName>
    <definedName name="solver_tim" localSheetId="15" hidden="1">2147483647</definedName>
    <definedName name="solver_tol" localSheetId="2" hidden="1">1</definedName>
    <definedName name="solver_tol" localSheetId="0" hidden="1">1</definedName>
    <definedName name="solver_tol" localSheetId="1" hidden="1">1</definedName>
    <definedName name="solver_tol" localSheetId="15" hidden="1">0.01</definedName>
    <definedName name="solver_typ" localSheetId="2" hidden="1">1</definedName>
    <definedName name="solver_typ" localSheetId="0" hidden="1">1</definedName>
    <definedName name="solver_typ" localSheetId="1" hidden="1">2</definedName>
    <definedName name="solver_typ" localSheetId="15" hidden="1">2</definedName>
    <definedName name="solver_val" localSheetId="2" hidden="1">0</definedName>
    <definedName name="solver_val" localSheetId="0" hidden="1">0</definedName>
    <definedName name="solver_val" localSheetId="1" hidden="1">0</definedName>
    <definedName name="solver_val" localSheetId="15" hidden="1">0</definedName>
    <definedName name="solver_ver" localSheetId="2" hidden="1">3</definedName>
    <definedName name="solver_ver" localSheetId="0" hidden="1">3</definedName>
    <definedName name="solver_ver" localSheetId="1" hidden="1">3</definedName>
    <definedName name="solver_ver" localSheetId="15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6" i="13" l="1"/>
  <c r="J77" i="13"/>
  <c r="J76" i="13"/>
  <c r="I76" i="13"/>
  <c r="J69" i="13"/>
  <c r="J70" i="13"/>
  <c r="J71" i="13"/>
  <c r="J72" i="13"/>
  <c r="J73" i="13"/>
  <c r="J74" i="13"/>
  <c r="J68" i="13"/>
  <c r="D78" i="13"/>
  <c r="I69" i="13"/>
  <c r="I70" i="13"/>
  <c r="I71" i="13"/>
  <c r="I72" i="13"/>
  <c r="I73" i="13"/>
  <c r="I74" i="13"/>
  <c r="I68" i="13"/>
  <c r="J110" i="13" l="1"/>
  <c r="I110" i="13"/>
  <c r="I115" i="13"/>
  <c r="K124" i="13"/>
  <c r="J124" i="13"/>
  <c r="J104" i="13"/>
  <c r="J105" i="13" s="1"/>
  <c r="L103" i="13"/>
  <c r="K103" i="13"/>
  <c r="J103" i="13"/>
  <c r="I112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78" i="13"/>
  <c r="E89" i="13"/>
  <c r="E90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G98" i="13"/>
  <c r="G97" i="13"/>
  <c r="G95" i="13"/>
  <c r="G94" i="13"/>
  <c r="G83" i="13"/>
  <c r="G82" i="13"/>
  <c r="Q95" i="13"/>
  <c r="Q78" i="13"/>
  <c r="Q83" i="13"/>
  <c r="Q81" i="13"/>
  <c r="E79" i="13" s="1"/>
  <c r="G93" i="13" l="1"/>
  <c r="G81" i="13"/>
  <c r="G92" i="13"/>
  <c r="G80" i="13"/>
  <c r="G90" i="13"/>
  <c r="G84" i="13"/>
  <c r="E88" i="13"/>
  <c r="E78" i="13"/>
  <c r="G78" i="13" s="1"/>
  <c r="E87" i="13"/>
  <c r="G89" i="13"/>
  <c r="E98" i="13"/>
  <c r="E86" i="13"/>
  <c r="E97" i="13"/>
  <c r="E85" i="13"/>
  <c r="G87" i="13"/>
  <c r="E96" i="13"/>
  <c r="E84" i="13"/>
  <c r="G86" i="13"/>
  <c r="E95" i="13"/>
  <c r="E83" i="13"/>
  <c r="E94" i="13"/>
  <c r="E82" i="13"/>
  <c r="G96" i="13"/>
  <c r="E93" i="13"/>
  <c r="E81" i="13"/>
  <c r="E92" i="13"/>
  <c r="E80" i="13"/>
  <c r="G85" i="13"/>
  <c r="E91" i="13"/>
  <c r="G91" i="13"/>
  <c r="G79" i="13"/>
  <c r="G88" i="13"/>
  <c r="N6" i="18" l="1"/>
  <c r="P4" i="18"/>
  <c r="N26" i="18"/>
  <c r="Y10" i="18"/>
  <c r="Y4" i="18" s="1"/>
  <c r="X10" i="18"/>
  <c r="X4" i="18" s="1"/>
  <c r="W10" i="18"/>
  <c r="W4" i="18" s="1"/>
  <c r="V10" i="18"/>
  <c r="V4" i="18" s="1"/>
  <c r="U10" i="18"/>
  <c r="U4" i="18" s="1"/>
  <c r="T10" i="18"/>
  <c r="T4" i="18" s="1"/>
  <c r="S10" i="18"/>
  <c r="S4" i="18" s="1"/>
  <c r="R10" i="18"/>
  <c r="Q10" i="18"/>
  <c r="Q4" i="18" s="1"/>
  <c r="P25" i="16"/>
  <c r="Q24" i="16"/>
  <c r="P24" i="16"/>
  <c r="C18" i="18"/>
  <c r="D19" i="18"/>
  <c r="D18" i="18"/>
  <c r="E20" i="18"/>
  <c r="E19" i="18"/>
  <c r="E18" i="18"/>
  <c r="F21" i="18"/>
  <c r="F20" i="18"/>
  <c r="F19" i="18"/>
  <c r="F18" i="18"/>
  <c r="G22" i="18"/>
  <c r="G21" i="18"/>
  <c r="G20" i="18"/>
  <c r="G19" i="18"/>
  <c r="G18" i="18"/>
  <c r="H23" i="18"/>
  <c r="H22" i="18"/>
  <c r="H21" i="18"/>
  <c r="H20" i="18"/>
  <c r="H19" i="18"/>
  <c r="H18" i="18"/>
  <c r="I24" i="18"/>
  <c r="I23" i="18"/>
  <c r="I22" i="18"/>
  <c r="I21" i="18"/>
  <c r="I20" i="18"/>
  <c r="I19" i="18"/>
  <c r="I18" i="18"/>
  <c r="J25" i="18"/>
  <c r="J24" i="18"/>
  <c r="J23" i="18"/>
  <c r="J22" i="18"/>
  <c r="J21" i="18"/>
  <c r="J20" i="18"/>
  <c r="J19" i="18"/>
  <c r="J18" i="18"/>
  <c r="K26" i="18"/>
  <c r="K25" i="18"/>
  <c r="K24" i="18"/>
  <c r="K23" i="18"/>
  <c r="K22" i="18"/>
  <c r="K21" i="18"/>
  <c r="K20" i="18"/>
  <c r="K19" i="18"/>
  <c r="K18" i="18"/>
  <c r="K27" i="18"/>
  <c r="J27" i="18"/>
  <c r="J26" i="18"/>
  <c r="I27" i="18"/>
  <c r="I26" i="18"/>
  <c r="I25" i="18"/>
  <c r="H27" i="18"/>
  <c r="H26" i="18"/>
  <c r="H25" i="18"/>
  <c r="H24" i="18"/>
  <c r="G27" i="18"/>
  <c r="G26" i="18"/>
  <c r="G25" i="18"/>
  <c r="G24" i="18"/>
  <c r="G23" i="18"/>
  <c r="F27" i="18"/>
  <c r="F26" i="18"/>
  <c r="F25" i="18"/>
  <c r="F24" i="18"/>
  <c r="F23" i="18"/>
  <c r="F22" i="18"/>
  <c r="E27" i="18"/>
  <c r="E26" i="18"/>
  <c r="E25" i="18"/>
  <c r="E24" i="18"/>
  <c r="E23" i="18"/>
  <c r="E22" i="18"/>
  <c r="E21" i="18"/>
  <c r="D27" i="18"/>
  <c r="D26" i="18"/>
  <c r="D25" i="18"/>
  <c r="D24" i="18"/>
  <c r="D23" i="18"/>
  <c r="D22" i="18"/>
  <c r="D21" i="18"/>
  <c r="D20" i="18"/>
  <c r="C27" i="18"/>
  <c r="C26" i="18"/>
  <c r="C25" i="18"/>
  <c r="C24" i="18"/>
  <c r="C23" i="18"/>
  <c r="C22" i="18"/>
  <c r="C21" i="18"/>
  <c r="C20" i="18"/>
  <c r="C19" i="18"/>
  <c r="B18" i="18"/>
  <c r="N5" i="18" s="1" a="1"/>
  <c r="N5" i="18" s="1"/>
  <c r="B27" i="18"/>
  <c r="B26" i="18"/>
  <c r="B25" i="18"/>
  <c r="B24" i="18"/>
  <c r="B23" i="18"/>
  <c r="B22" i="18"/>
  <c r="B21" i="18"/>
  <c r="B20" i="18"/>
  <c r="B19" i="18"/>
  <c r="J13" i="18"/>
  <c r="I13" i="18"/>
  <c r="I12" i="18"/>
  <c r="H13" i="18"/>
  <c r="H12" i="18"/>
  <c r="H11" i="18"/>
  <c r="G13" i="18"/>
  <c r="G12" i="18"/>
  <c r="G11" i="18"/>
  <c r="G10" i="18"/>
  <c r="H10" i="18"/>
  <c r="I10" i="18"/>
  <c r="J10" i="18"/>
  <c r="I11" i="18"/>
  <c r="J11" i="18"/>
  <c r="J12" i="18"/>
  <c r="F13" i="18"/>
  <c r="F12" i="18"/>
  <c r="F11" i="18"/>
  <c r="F10" i="18"/>
  <c r="F9" i="18"/>
  <c r="E13" i="18"/>
  <c r="E12" i="18"/>
  <c r="E11" i="18"/>
  <c r="E10" i="18"/>
  <c r="E9" i="18"/>
  <c r="E8" i="18"/>
  <c r="D13" i="18"/>
  <c r="D12" i="18"/>
  <c r="D11" i="18"/>
  <c r="D10" i="18"/>
  <c r="D9" i="18"/>
  <c r="D8" i="18"/>
  <c r="D7" i="18"/>
  <c r="E7" i="18"/>
  <c r="F7" i="18"/>
  <c r="G7" i="18"/>
  <c r="H7" i="18"/>
  <c r="I7" i="18"/>
  <c r="J7" i="18"/>
  <c r="F8" i="18"/>
  <c r="G8" i="18"/>
  <c r="H8" i="18"/>
  <c r="I8" i="18"/>
  <c r="J8" i="18"/>
  <c r="G9" i="18"/>
  <c r="H9" i="18"/>
  <c r="I9" i="18"/>
  <c r="J9" i="18"/>
  <c r="C13" i="18"/>
  <c r="C12" i="18"/>
  <c r="C11" i="18"/>
  <c r="C10" i="18"/>
  <c r="C9" i="18"/>
  <c r="C8" i="18"/>
  <c r="C7" i="18"/>
  <c r="C6" i="18"/>
  <c r="B13" i="18"/>
  <c r="B12" i="18"/>
  <c r="B11" i="18"/>
  <c r="B10" i="18"/>
  <c r="B9" i="18"/>
  <c r="B8" i="18"/>
  <c r="B7" i="18"/>
  <c r="B6" i="18"/>
  <c r="B5" i="18"/>
  <c r="C5" i="18"/>
  <c r="D5" i="18"/>
  <c r="E5" i="18"/>
  <c r="F5" i="18"/>
  <c r="G5" i="18"/>
  <c r="H5" i="18"/>
  <c r="I5" i="18"/>
  <c r="J5" i="18"/>
  <c r="D6" i="18"/>
  <c r="E6" i="18"/>
  <c r="F6" i="18"/>
  <c r="G6" i="18"/>
  <c r="H6" i="18"/>
  <c r="I6" i="18"/>
  <c r="J6" i="18"/>
  <c r="K5" i="18"/>
  <c r="K13" i="18"/>
  <c r="K12" i="18"/>
  <c r="K11" i="18"/>
  <c r="K10" i="18"/>
  <c r="K9" i="18"/>
  <c r="K8" i="18"/>
  <c r="K7" i="18"/>
  <c r="K6" i="18"/>
  <c r="C4" i="18"/>
  <c r="K4" i="18"/>
  <c r="J4" i="18"/>
  <c r="I4" i="18"/>
  <c r="H4" i="18"/>
  <c r="G4" i="18"/>
  <c r="F4" i="18"/>
  <c r="E4" i="18"/>
  <c r="D4" i="18"/>
  <c r="B4" i="18"/>
  <c r="C12" i="16"/>
  <c r="C5" i="16"/>
  <c r="C7" i="16" s="1"/>
  <c r="K1514" i="7"/>
  <c r="K1513" i="7"/>
  <c r="K1512" i="7"/>
  <c r="K1511" i="7"/>
  <c r="K1510" i="7"/>
  <c r="K1509" i="7"/>
  <c r="K1508" i="7"/>
  <c r="K1507" i="7"/>
  <c r="K1506" i="7"/>
  <c r="K1505" i="7"/>
  <c r="K1504" i="7"/>
  <c r="K1503" i="7"/>
  <c r="K1502" i="7"/>
  <c r="K1501" i="7"/>
  <c r="K1500" i="7"/>
  <c r="K1499" i="7"/>
  <c r="K1498" i="7"/>
  <c r="K1497" i="7"/>
  <c r="K1496" i="7"/>
  <c r="K1495" i="7"/>
  <c r="K1494" i="7"/>
  <c r="K1493" i="7"/>
  <c r="K1492" i="7"/>
  <c r="K1491" i="7"/>
  <c r="K1490" i="7"/>
  <c r="K1489" i="7"/>
  <c r="K1488" i="7"/>
  <c r="K1487" i="7"/>
  <c r="K1486" i="7"/>
  <c r="K1485" i="7"/>
  <c r="K1484" i="7"/>
  <c r="K1483" i="7"/>
  <c r="K1482" i="7"/>
  <c r="K1481" i="7"/>
  <c r="K1480" i="7"/>
  <c r="K1479" i="7"/>
  <c r="K1478" i="7"/>
  <c r="K1477" i="7"/>
  <c r="K1476" i="7"/>
  <c r="K1475" i="7"/>
  <c r="K1474" i="7"/>
  <c r="K1473" i="7"/>
  <c r="K1472" i="7"/>
  <c r="K1471" i="7"/>
  <c r="K1470" i="7"/>
  <c r="K1469" i="7"/>
  <c r="K1468" i="7"/>
  <c r="K1467" i="7"/>
  <c r="K1466" i="7"/>
  <c r="K1465" i="7"/>
  <c r="K1464" i="7"/>
  <c r="K1463" i="7"/>
  <c r="K1462" i="7"/>
  <c r="K1461" i="7"/>
  <c r="K1460" i="7"/>
  <c r="K1459" i="7"/>
  <c r="K1458" i="7"/>
  <c r="K1457" i="7"/>
  <c r="K1456" i="7"/>
  <c r="K1455" i="7"/>
  <c r="K1454" i="7"/>
  <c r="K1453" i="7"/>
  <c r="K1452" i="7"/>
  <c r="K1451" i="7"/>
  <c r="K1450" i="7"/>
  <c r="K1449" i="7"/>
  <c r="K1448" i="7"/>
  <c r="K1447" i="7"/>
  <c r="K1446" i="7"/>
  <c r="K1445" i="7"/>
  <c r="K1444" i="7"/>
  <c r="K1443" i="7"/>
  <c r="K1442" i="7"/>
  <c r="K1441" i="7"/>
  <c r="K1440" i="7"/>
  <c r="K1439" i="7"/>
  <c r="K1438" i="7"/>
  <c r="K1437" i="7"/>
  <c r="K1436" i="7"/>
  <c r="K1435" i="7"/>
  <c r="K1434" i="7"/>
  <c r="K1433" i="7"/>
  <c r="K1432" i="7"/>
  <c r="K1431" i="7"/>
  <c r="K1430" i="7"/>
  <c r="K1429" i="7"/>
  <c r="K1428" i="7"/>
  <c r="K1427" i="7"/>
  <c r="K1426" i="7"/>
  <c r="K1425" i="7"/>
  <c r="K1424" i="7"/>
  <c r="K1423" i="7"/>
  <c r="K1422" i="7"/>
  <c r="K1421" i="7"/>
  <c r="K1420" i="7"/>
  <c r="K1419" i="7"/>
  <c r="K1418" i="7"/>
  <c r="K1417" i="7"/>
  <c r="K1416" i="7"/>
  <c r="K1415" i="7"/>
  <c r="K1414" i="7"/>
  <c r="K1413" i="7"/>
  <c r="K1412" i="7"/>
  <c r="K1411" i="7"/>
  <c r="K1410" i="7"/>
  <c r="K1409" i="7"/>
  <c r="K1408" i="7"/>
  <c r="K1407" i="7"/>
  <c r="K1406" i="7"/>
  <c r="K1405" i="7"/>
  <c r="K1404" i="7"/>
  <c r="K1403" i="7"/>
  <c r="K1402" i="7"/>
  <c r="K1401" i="7"/>
  <c r="K1400" i="7"/>
  <c r="K1399" i="7"/>
  <c r="K1398" i="7"/>
  <c r="K1397" i="7"/>
  <c r="K1396" i="7"/>
  <c r="K1395" i="7"/>
  <c r="K1394" i="7"/>
  <c r="K1393" i="7"/>
  <c r="K1392" i="7"/>
  <c r="K1391" i="7"/>
  <c r="K1390" i="7"/>
  <c r="K1389" i="7"/>
  <c r="K1388" i="7"/>
  <c r="K1387" i="7"/>
  <c r="K1386" i="7"/>
  <c r="K1385" i="7"/>
  <c r="K1384" i="7"/>
  <c r="K1383" i="7"/>
  <c r="K1382" i="7"/>
  <c r="K1381" i="7"/>
  <c r="K1380" i="7"/>
  <c r="K1379" i="7"/>
  <c r="K1378" i="7"/>
  <c r="K1377" i="7"/>
  <c r="K1376" i="7"/>
  <c r="K1375" i="7"/>
  <c r="K1374" i="7"/>
  <c r="K1373" i="7"/>
  <c r="K1372" i="7"/>
  <c r="K1371" i="7"/>
  <c r="K1370" i="7"/>
  <c r="K1369" i="7"/>
  <c r="K1368" i="7"/>
  <c r="K1367" i="7"/>
  <c r="K1366" i="7"/>
  <c r="K1365" i="7"/>
  <c r="K1364" i="7"/>
  <c r="K1363" i="7"/>
  <c r="K1362" i="7"/>
  <c r="K1361" i="7"/>
  <c r="K1360" i="7"/>
  <c r="K1359" i="7"/>
  <c r="K1358" i="7"/>
  <c r="K1357" i="7"/>
  <c r="K1356" i="7"/>
  <c r="K1355" i="7"/>
  <c r="K1354" i="7"/>
  <c r="K1353" i="7"/>
  <c r="K1352" i="7"/>
  <c r="K1351" i="7"/>
  <c r="K1350" i="7"/>
  <c r="K1349" i="7"/>
  <c r="K1348" i="7"/>
  <c r="K1347" i="7"/>
  <c r="K1346" i="7"/>
  <c r="K1345" i="7"/>
  <c r="K1344" i="7"/>
  <c r="K1343" i="7"/>
  <c r="K1342" i="7"/>
  <c r="K1341" i="7"/>
  <c r="K1340" i="7"/>
  <c r="K1339" i="7"/>
  <c r="K1338" i="7"/>
  <c r="K1337" i="7"/>
  <c r="K1336" i="7"/>
  <c r="K1335" i="7"/>
  <c r="K1334" i="7"/>
  <c r="K1333" i="7"/>
  <c r="K1332" i="7"/>
  <c r="K1331" i="7"/>
  <c r="K1330" i="7"/>
  <c r="K1329" i="7"/>
  <c r="K1328" i="7"/>
  <c r="K1327" i="7"/>
  <c r="K1326" i="7"/>
  <c r="K1325" i="7"/>
  <c r="K1324" i="7"/>
  <c r="K1323" i="7"/>
  <c r="K1322" i="7"/>
  <c r="K1321" i="7"/>
  <c r="K1320" i="7"/>
  <c r="K1319" i="7"/>
  <c r="K1318" i="7"/>
  <c r="K1317" i="7"/>
  <c r="K1316" i="7"/>
  <c r="K1315" i="7"/>
  <c r="K1314" i="7"/>
  <c r="K1313" i="7"/>
  <c r="K1312" i="7"/>
  <c r="K1311" i="7"/>
  <c r="K1310" i="7"/>
  <c r="K1309" i="7"/>
  <c r="K1308" i="7"/>
  <c r="K1307" i="7"/>
  <c r="K1306" i="7"/>
  <c r="K1305" i="7"/>
  <c r="K1304" i="7"/>
  <c r="K1303" i="7"/>
  <c r="K1302" i="7"/>
  <c r="K1301" i="7"/>
  <c r="K1300" i="7"/>
  <c r="K1299" i="7"/>
  <c r="K1298" i="7"/>
  <c r="K1297" i="7"/>
  <c r="K1296" i="7"/>
  <c r="K1295" i="7"/>
  <c r="K1294" i="7"/>
  <c r="K1293" i="7"/>
  <c r="K1292" i="7"/>
  <c r="K1291" i="7"/>
  <c r="K1290" i="7"/>
  <c r="K1289" i="7"/>
  <c r="K1288" i="7"/>
  <c r="K1287" i="7"/>
  <c r="K1286" i="7"/>
  <c r="K1285" i="7"/>
  <c r="K1284" i="7"/>
  <c r="K1283" i="7"/>
  <c r="K1282" i="7"/>
  <c r="K1281" i="7"/>
  <c r="K1280" i="7"/>
  <c r="K1279" i="7"/>
  <c r="K1278" i="7"/>
  <c r="K1277" i="7"/>
  <c r="K1276" i="7"/>
  <c r="K1275" i="7"/>
  <c r="K1274" i="7"/>
  <c r="K1273" i="7"/>
  <c r="K1272" i="7"/>
  <c r="K1271" i="7"/>
  <c r="K1270" i="7"/>
  <c r="K1269" i="7"/>
  <c r="K1268" i="7"/>
  <c r="K1267" i="7"/>
  <c r="K1266" i="7"/>
  <c r="K1265" i="7"/>
  <c r="K1264" i="7"/>
  <c r="K1263" i="7"/>
  <c r="K1262" i="7"/>
  <c r="K1261" i="7"/>
  <c r="K1260" i="7"/>
  <c r="K1259" i="7"/>
  <c r="K1258" i="7"/>
  <c r="K1257" i="7"/>
  <c r="K1256" i="7"/>
  <c r="K1255" i="7"/>
  <c r="K1254" i="7"/>
  <c r="K1253" i="7"/>
  <c r="K1252" i="7"/>
  <c r="K1251" i="7"/>
  <c r="K1250" i="7"/>
  <c r="K1249" i="7"/>
  <c r="K1248" i="7"/>
  <c r="K1247" i="7"/>
  <c r="K1246" i="7"/>
  <c r="K1245" i="7"/>
  <c r="K1244" i="7"/>
  <c r="K1243" i="7"/>
  <c r="K1242" i="7"/>
  <c r="K1241" i="7"/>
  <c r="K1240" i="7"/>
  <c r="K1239" i="7"/>
  <c r="K1238" i="7"/>
  <c r="K1237" i="7"/>
  <c r="K1236" i="7"/>
  <c r="K1235" i="7"/>
  <c r="K1234" i="7"/>
  <c r="K1233" i="7"/>
  <c r="K1232" i="7"/>
  <c r="K1231" i="7"/>
  <c r="K1230" i="7"/>
  <c r="K1229" i="7"/>
  <c r="K1228" i="7"/>
  <c r="K1227" i="7"/>
  <c r="K1226" i="7"/>
  <c r="K1225" i="7"/>
  <c r="K1224" i="7"/>
  <c r="K1223" i="7"/>
  <c r="K1222" i="7"/>
  <c r="K1221" i="7"/>
  <c r="K1220" i="7"/>
  <c r="K1219" i="7"/>
  <c r="K1218" i="7"/>
  <c r="K1217" i="7"/>
  <c r="K1216" i="7"/>
  <c r="K1215" i="7"/>
  <c r="K1214" i="7"/>
  <c r="K1213" i="7"/>
  <c r="K1212" i="7"/>
  <c r="K1211" i="7"/>
  <c r="K1210" i="7"/>
  <c r="K1209" i="7"/>
  <c r="K1208" i="7"/>
  <c r="K1207" i="7"/>
  <c r="K1206" i="7"/>
  <c r="K1205" i="7"/>
  <c r="K1204" i="7"/>
  <c r="K1203" i="7"/>
  <c r="K1202" i="7"/>
  <c r="K1201" i="7"/>
  <c r="K1200" i="7"/>
  <c r="K1199" i="7"/>
  <c r="K1198" i="7"/>
  <c r="K1197" i="7"/>
  <c r="K1196" i="7"/>
  <c r="K1195" i="7"/>
  <c r="K1194" i="7"/>
  <c r="K1193" i="7"/>
  <c r="K1192" i="7"/>
  <c r="K1191" i="7"/>
  <c r="K1190" i="7"/>
  <c r="K1189" i="7"/>
  <c r="K1188" i="7"/>
  <c r="K1187" i="7"/>
  <c r="K1186" i="7"/>
  <c r="K1185" i="7"/>
  <c r="K1184" i="7"/>
  <c r="K1183" i="7"/>
  <c r="K1182" i="7"/>
  <c r="K1181" i="7"/>
  <c r="K1180" i="7"/>
  <c r="K1179" i="7"/>
  <c r="K1178" i="7"/>
  <c r="K1177" i="7"/>
  <c r="K1176" i="7"/>
  <c r="K1175" i="7"/>
  <c r="K1174" i="7"/>
  <c r="K1173" i="7"/>
  <c r="K1172" i="7"/>
  <c r="K1171" i="7"/>
  <c r="K1170" i="7"/>
  <c r="K1169" i="7"/>
  <c r="K1168" i="7"/>
  <c r="K1167" i="7"/>
  <c r="K1166" i="7"/>
  <c r="K1165" i="7"/>
  <c r="K1164" i="7"/>
  <c r="K1163" i="7"/>
  <c r="K1162" i="7"/>
  <c r="K1161" i="7"/>
  <c r="K1160" i="7"/>
  <c r="K1159" i="7"/>
  <c r="K1158" i="7"/>
  <c r="K1157" i="7"/>
  <c r="K1156" i="7"/>
  <c r="K1155" i="7"/>
  <c r="K1154" i="7"/>
  <c r="K1153" i="7"/>
  <c r="K1152" i="7"/>
  <c r="K1151" i="7"/>
  <c r="K1150" i="7"/>
  <c r="K1149" i="7"/>
  <c r="K1148" i="7"/>
  <c r="K1147" i="7"/>
  <c r="K1146" i="7"/>
  <c r="K1145" i="7"/>
  <c r="K1144" i="7"/>
  <c r="K1143" i="7"/>
  <c r="K1142" i="7"/>
  <c r="K1141" i="7"/>
  <c r="K1140" i="7"/>
  <c r="K1139" i="7"/>
  <c r="K1138" i="7"/>
  <c r="K1137" i="7"/>
  <c r="K1136" i="7"/>
  <c r="K1135" i="7"/>
  <c r="K1134" i="7"/>
  <c r="K1133" i="7"/>
  <c r="K1132" i="7"/>
  <c r="K1131" i="7"/>
  <c r="K1130" i="7"/>
  <c r="K1129" i="7"/>
  <c r="K1128" i="7"/>
  <c r="K1127" i="7"/>
  <c r="K1126" i="7"/>
  <c r="K1125" i="7"/>
  <c r="K1124" i="7"/>
  <c r="K1123" i="7"/>
  <c r="K1122" i="7"/>
  <c r="K1121" i="7"/>
  <c r="K1120" i="7"/>
  <c r="K1119" i="7"/>
  <c r="K1118" i="7"/>
  <c r="K1117" i="7"/>
  <c r="K1116" i="7"/>
  <c r="K1115" i="7"/>
  <c r="K1114" i="7"/>
  <c r="K1113" i="7"/>
  <c r="K1112" i="7"/>
  <c r="K1111" i="7"/>
  <c r="K1110" i="7"/>
  <c r="K1109" i="7"/>
  <c r="K1108" i="7"/>
  <c r="K1107" i="7"/>
  <c r="K1106" i="7"/>
  <c r="K1105" i="7"/>
  <c r="K1104" i="7"/>
  <c r="K1103" i="7"/>
  <c r="K1102" i="7"/>
  <c r="K1101" i="7"/>
  <c r="K1100" i="7"/>
  <c r="K1099" i="7"/>
  <c r="K1098" i="7"/>
  <c r="K1097" i="7"/>
  <c r="K1096" i="7"/>
  <c r="K1095" i="7"/>
  <c r="K1094" i="7"/>
  <c r="K1093" i="7"/>
  <c r="K1092" i="7"/>
  <c r="K1091" i="7"/>
  <c r="K1090" i="7"/>
  <c r="K1089" i="7"/>
  <c r="K1088" i="7"/>
  <c r="K1087" i="7"/>
  <c r="K1086" i="7"/>
  <c r="K1085" i="7"/>
  <c r="K1084" i="7"/>
  <c r="K1083" i="7"/>
  <c r="K1082" i="7"/>
  <c r="K1081" i="7"/>
  <c r="K1080" i="7"/>
  <c r="K1079" i="7"/>
  <c r="K1078" i="7"/>
  <c r="K1077" i="7"/>
  <c r="K1076" i="7"/>
  <c r="K1075" i="7"/>
  <c r="K1074" i="7"/>
  <c r="K1073" i="7"/>
  <c r="K1072" i="7"/>
  <c r="K1071" i="7"/>
  <c r="K1070" i="7"/>
  <c r="K1069" i="7"/>
  <c r="K1068" i="7"/>
  <c r="K1067" i="7"/>
  <c r="K1066" i="7"/>
  <c r="K1065" i="7"/>
  <c r="K1064" i="7"/>
  <c r="K1063" i="7"/>
  <c r="K1062" i="7"/>
  <c r="K1061" i="7"/>
  <c r="K1060" i="7"/>
  <c r="K1059" i="7"/>
  <c r="K1058" i="7"/>
  <c r="K1057" i="7"/>
  <c r="K1056" i="7"/>
  <c r="K1055" i="7"/>
  <c r="K1054" i="7"/>
  <c r="K1053" i="7"/>
  <c r="K1052" i="7"/>
  <c r="K1051" i="7"/>
  <c r="K1050" i="7"/>
  <c r="K1049" i="7"/>
  <c r="K1048" i="7"/>
  <c r="K1047" i="7"/>
  <c r="K1046" i="7"/>
  <c r="K1045" i="7"/>
  <c r="K1044" i="7"/>
  <c r="K1043" i="7"/>
  <c r="K1042" i="7"/>
  <c r="K1041" i="7"/>
  <c r="K1040" i="7"/>
  <c r="K1039" i="7"/>
  <c r="K1038" i="7"/>
  <c r="K1037" i="7"/>
  <c r="K1036" i="7"/>
  <c r="K1035" i="7"/>
  <c r="K1034" i="7"/>
  <c r="K1033" i="7"/>
  <c r="K1032" i="7"/>
  <c r="K1031" i="7"/>
  <c r="K1030" i="7"/>
  <c r="K1029" i="7"/>
  <c r="K1028" i="7"/>
  <c r="K1027" i="7"/>
  <c r="K1026" i="7"/>
  <c r="K1025" i="7"/>
  <c r="K1024" i="7"/>
  <c r="K1023" i="7"/>
  <c r="K1022" i="7"/>
  <c r="K1021" i="7"/>
  <c r="K1020" i="7"/>
  <c r="K1019" i="7"/>
  <c r="K1018" i="7"/>
  <c r="K1017" i="7"/>
  <c r="K1016" i="7"/>
  <c r="K1015" i="7"/>
  <c r="K1014" i="7"/>
  <c r="K1013" i="7"/>
  <c r="K1012" i="7"/>
  <c r="K1011" i="7"/>
  <c r="K1010" i="7"/>
  <c r="K1009" i="7"/>
  <c r="K1008" i="7"/>
  <c r="K1007" i="7"/>
  <c r="K1006" i="7"/>
  <c r="K1005" i="7"/>
  <c r="K1004" i="7"/>
  <c r="K1003" i="7"/>
  <c r="K1002" i="7"/>
  <c r="K1001" i="7"/>
  <c r="K1000" i="7"/>
  <c r="K999" i="7"/>
  <c r="K998" i="7"/>
  <c r="K997" i="7"/>
  <c r="K996" i="7"/>
  <c r="K995" i="7"/>
  <c r="K994" i="7"/>
  <c r="K993" i="7"/>
  <c r="K992" i="7"/>
  <c r="K991" i="7"/>
  <c r="K990" i="7"/>
  <c r="K989" i="7"/>
  <c r="K988" i="7"/>
  <c r="K987" i="7"/>
  <c r="K986" i="7"/>
  <c r="K985" i="7"/>
  <c r="K984" i="7"/>
  <c r="K983" i="7"/>
  <c r="K982" i="7"/>
  <c r="K981" i="7"/>
  <c r="K980" i="7"/>
  <c r="K979" i="7"/>
  <c r="K978" i="7"/>
  <c r="K977" i="7"/>
  <c r="K976" i="7"/>
  <c r="K975" i="7"/>
  <c r="K974" i="7"/>
  <c r="K973" i="7"/>
  <c r="K972" i="7"/>
  <c r="K971" i="7"/>
  <c r="K970" i="7"/>
  <c r="K969" i="7"/>
  <c r="K968" i="7"/>
  <c r="K967" i="7"/>
  <c r="K966" i="7"/>
  <c r="K965" i="7"/>
  <c r="K964" i="7"/>
  <c r="K963" i="7"/>
  <c r="K962" i="7"/>
  <c r="K961" i="7"/>
  <c r="K960" i="7"/>
  <c r="K959" i="7"/>
  <c r="K958" i="7"/>
  <c r="K957" i="7"/>
  <c r="K956" i="7"/>
  <c r="K955" i="7"/>
  <c r="K954" i="7"/>
  <c r="K953" i="7"/>
  <c r="K952" i="7"/>
  <c r="K951" i="7"/>
  <c r="K950" i="7"/>
  <c r="K949" i="7"/>
  <c r="K948" i="7"/>
  <c r="K947" i="7"/>
  <c r="K946" i="7"/>
  <c r="K945" i="7"/>
  <c r="K944" i="7"/>
  <c r="K943" i="7"/>
  <c r="K942" i="7"/>
  <c r="K941" i="7"/>
  <c r="K940" i="7"/>
  <c r="K939" i="7"/>
  <c r="K938" i="7"/>
  <c r="K937" i="7"/>
  <c r="K936" i="7"/>
  <c r="K935" i="7"/>
  <c r="K934" i="7"/>
  <c r="K933" i="7"/>
  <c r="K932" i="7"/>
  <c r="K931" i="7"/>
  <c r="K930" i="7"/>
  <c r="K929" i="7"/>
  <c r="K928" i="7"/>
  <c r="K927" i="7"/>
  <c r="K926" i="7"/>
  <c r="K925" i="7"/>
  <c r="K924" i="7"/>
  <c r="K923" i="7"/>
  <c r="K922" i="7"/>
  <c r="K921" i="7"/>
  <c r="K920" i="7"/>
  <c r="K919" i="7"/>
  <c r="K918" i="7"/>
  <c r="K917" i="7"/>
  <c r="K916" i="7"/>
  <c r="K915" i="7"/>
  <c r="K914" i="7"/>
  <c r="K913" i="7"/>
  <c r="K912" i="7"/>
  <c r="K911" i="7"/>
  <c r="K910" i="7"/>
  <c r="K909" i="7"/>
  <c r="K908" i="7"/>
  <c r="K907" i="7"/>
  <c r="K906" i="7"/>
  <c r="K905" i="7"/>
  <c r="K904" i="7"/>
  <c r="K903" i="7"/>
  <c r="K902" i="7"/>
  <c r="K901" i="7"/>
  <c r="K900" i="7"/>
  <c r="K899" i="7"/>
  <c r="K898" i="7"/>
  <c r="K897" i="7"/>
  <c r="K896" i="7"/>
  <c r="K895" i="7"/>
  <c r="K894" i="7"/>
  <c r="K893" i="7"/>
  <c r="K892" i="7"/>
  <c r="K891" i="7"/>
  <c r="K890" i="7"/>
  <c r="K889" i="7"/>
  <c r="K888" i="7"/>
  <c r="K887" i="7"/>
  <c r="K886" i="7"/>
  <c r="K885" i="7"/>
  <c r="K884" i="7"/>
  <c r="K883" i="7"/>
  <c r="K882" i="7"/>
  <c r="K881" i="7"/>
  <c r="K880" i="7"/>
  <c r="K879" i="7"/>
  <c r="K878" i="7"/>
  <c r="K877" i="7"/>
  <c r="K876" i="7"/>
  <c r="K875" i="7"/>
  <c r="K874" i="7"/>
  <c r="K873" i="7"/>
  <c r="K872" i="7"/>
  <c r="K871" i="7"/>
  <c r="K870" i="7"/>
  <c r="K869" i="7"/>
  <c r="K868" i="7"/>
  <c r="K867" i="7"/>
  <c r="K866" i="7"/>
  <c r="K865" i="7"/>
  <c r="K864" i="7"/>
  <c r="K863" i="7"/>
  <c r="K862" i="7"/>
  <c r="K861" i="7"/>
  <c r="K860" i="7"/>
  <c r="K859" i="7"/>
  <c r="K858" i="7"/>
  <c r="K857" i="7"/>
  <c r="K856" i="7"/>
  <c r="K855" i="7"/>
  <c r="K854" i="7"/>
  <c r="K853" i="7"/>
  <c r="K852" i="7"/>
  <c r="K851" i="7"/>
  <c r="K850" i="7"/>
  <c r="K849" i="7"/>
  <c r="K848" i="7"/>
  <c r="K847" i="7"/>
  <c r="K846" i="7"/>
  <c r="K845" i="7"/>
  <c r="K844" i="7"/>
  <c r="K843" i="7"/>
  <c r="K842" i="7"/>
  <c r="K841" i="7"/>
  <c r="K840" i="7"/>
  <c r="K839" i="7"/>
  <c r="K838" i="7"/>
  <c r="K837" i="7"/>
  <c r="K836" i="7"/>
  <c r="K835" i="7"/>
  <c r="K834" i="7"/>
  <c r="K833" i="7"/>
  <c r="K832" i="7"/>
  <c r="K831" i="7"/>
  <c r="K830" i="7"/>
  <c r="K829" i="7"/>
  <c r="K828" i="7"/>
  <c r="K827" i="7"/>
  <c r="K826" i="7"/>
  <c r="K825" i="7"/>
  <c r="K824" i="7"/>
  <c r="K823" i="7"/>
  <c r="K822" i="7"/>
  <c r="K821" i="7"/>
  <c r="K820" i="7"/>
  <c r="K819" i="7"/>
  <c r="K818" i="7"/>
  <c r="K817" i="7"/>
  <c r="K816" i="7"/>
  <c r="K815" i="7"/>
  <c r="K814" i="7"/>
  <c r="K813" i="7"/>
  <c r="K812" i="7"/>
  <c r="K811" i="7"/>
  <c r="K810" i="7"/>
  <c r="K809" i="7"/>
  <c r="K808" i="7"/>
  <c r="K807" i="7"/>
  <c r="K806" i="7"/>
  <c r="K805" i="7"/>
  <c r="K804" i="7"/>
  <c r="K803" i="7"/>
  <c r="K802" i="7"/>
  <c r="K801" i="7"/>
  <c r="K800" i="7"/>
  <c r="K799" i="7"/>
  <c r="K798" i="7"/>
  <c r="K797" i="7"/>
  <c r="K796" i="7"/>
  <c r="K795" i="7"/>
  <c r="K794" i="7"/>
  <c r="K793" i="7"/>
  <c r="K792" i="7"/>
  <c r="K791" i="7"/>
  <c r="K790" i="7"/>
  <c r="K789" i="7"/>
  <c r="K788" i="7"/>
  <c r="K787" i="7"/>
  <c r="K786" i="7"/>
  <c r="K785" i="7"/>
  <c r="K784" i="7"/>
  <c r="K783" i="7"/>
  <c r="K782" i="7"/>
  <c r="K781" i="7"/>
  <c r="K780" i="7"/>
  <c r="K779" i="7"/>
  <c r="K778" i="7"/>
  <c r="K777" i="7"/>
  <c r="K776" i="7"/>
  <c r="K775" i="7"/>
  <c r="K774" i="7"/>
  <c r="K773" i="7"/>
  <c r="K772" i="7"/>
  <c r="K771" i="7"/>
  <c r="K770" i="7"/>
  <c r="K769" i="7"/>
  <c r="K768" i="7"/>
  <c r="K767" i="7"/>
  <c r="K766" i="7"/>
  <c r="K765" i="7"/>
  <c r="K764" i="7"/>
  <c r="K763" i="7"/>
  <c r="K762" i="7"/>
  <c r="K761" i="7"/>
  <c r="K760" i="7"/>
  <c r="K759" i="7"/>
  <c r="K758" i="7"/>
  <c r="K757" i="7"/>
  <c r="K756" i="7"/>
  <c r="K755" i="7"/>
  <c r="K754" i="7"/>
  <c r="K753" i="7"/>
  <c r="K752" i="7"/>
  <c r="K751" i="7"/>
  <c r="K750" i="7"/>
  <c r="K749" i="7"/>
  <c r="K748" i="7"/>
  <c r="K747" i="7"/>
  <c r="K746" i="7"/>
  <c r="K745" i="7"/>
  <c r="K744" i="7"/>
  <c r="K743" i="7"/>
  <c r="K742" i="7"/>
  <c r="K741" i="7"/>
  <c r="K740" i="7"/>
  <c r="K739" i="7"/>
  <c r="K738" i="7"/>
  <c r="K737" i="7"/>
  <c r="K736" i="7"/>
  <c r="K735" i="7"/>
  <c r="K734" i="7"/>
  <c r="K733" i="7"/>
  <c r="K732" i="7"/>
  <c r="K731" i="7"/>
  <c r="K730" i="7"/>
  <c r="K729" i="7"/>
  <c r="K728" i="7"/>
  <c r="K727" i="7"/>
  <c r="K726" i="7"/>
  <c r="K725" i="7"/>
  <c r="K724" i="7"/>
  <c r="K723" i="7"/>
  <c r="K722" i="7"/>
  <c r="K721" i="7"/>
  <c r="K720" i="7"/>
  <c r="K719" i="7"/>
  <c r="K718" i="7"/>
  <c r="K717" i="7"/>
  <c r="K716" i="7"/>
  <c r="K715" i="7"/>
  <c r="K714" i="7"/>
  <c r="K713" i="7"/>
  <c r="K712" i="7"/>
  <c r="K711" i="7"/>
  <c r="K710" i="7"/>
  <c r="K709" i="7"/>
  <c r="K708" i="7"/>
  <c r="K707" i="7"/>
  <c r="K706" i="7"/>
  <c r="K705" i="7"/>
  <c r="K704" i="7"/>
  <c r="K703" i="7"/>
  <c r="K702" i="7"/>
  <c r="K701" i="7"/>
  <c r="K700" i="7"/>
  <c r="K699" i="7"/>
  <c r="K698" i="7"/>
  <c r="K697" i="7"/>
  <c r="K696" i="7"/>
  <c r="K695" i="7"/>
  <c r="K694" i="7"/>
  <c r="K693" i="7"/>
  <c r="K692" i="7"/>
  <c r="K691" i="7"/>
  <c r="K690" i="7"/>
  <c r="K689" i="7"/>
  <c r="K688" i="7"/>
  <c r="K687" i="7"/>
  <c r="K686" i="7"/>
  <c r="K685" i="7"/>
  <c r="K684" i="7"/>
  <c r="K683" i="7"/>
  <c r="K682" i="7"/>
  <c r="K681" i="7"/>
  <c r="K680" i="7"/>
  <c r="K679" i="7"/>
  <c r="K678" i="7"/>
  <c r="K677" i="7"/>
  <c r="K676" i="7"/>
  <c r="K675" i="7"/>
  <c r="K674" i="7"/>
  <c r="K673" i="7"/>
  <c r="K672" i="7"/>
  <c r="K671" i="7"/>
  <c r="K670" i="7"/>
  <c r="K669" i="7"/>
  <c r="K668" i="7"/>
  <c r="K667" i="7"/>
  <c r="K666" i="7"/>
  <c r="K665" i="7"/>
  <c r="K664" i="7"/>
  <c r="K663" i="7"/>
  <c r="K662" i="7"/>
  <c r="K661" i="7"/>
  <c r="K660" i="7"/>
  <c r="K659" i="7"/>
  <c r="K658" i="7"/>
  <c r="K657" i="7"/>
  <c r="K656" i="7"/>
  <c r="K655" i="7"/>
  <c r="K654" i="7"/>
  <c r="K653" i="7"/>
  <c r="K652" i="7"/>
  <c r="K651" i="7"/>
  <c r="K650" i="7"/>
  <c r="K649" i="7"/>
  <c r="K648" i="7"/>
  <c r="K647" i="7"/>
  <c r="K646" i="7"/>
  <c r="K645" i="7"/>
  <c r="K644" i="7"/>
  <c r="K643" i="7"/>
  <c r="K642" i="7"/>
  <c r="K641" i="7"/>
  <c r="K640" i="7"/>
  <c r="K639" i="7"/>
  <c r="K638" i="7"/>
  <c r="K637" i="7"/>
  <c r="K636" i="7"/>
  <c r="K635" i="7"/>
  <c r="K634" i="7"/>
  <c r="K633" i="7"/>
  <c r="K632" i="7"/>
  <c r="K631" i="7"/>
  <c r="K630" i="7"/>
  <c r="K629" i="7"/>
  <c r="K628" i="7"/>
  <c r="K627" i="7"/>
  <c r="K626" i="7"/>
  <c r="K625" i="7"/>
  <c r="K624" i="7"/>
  <c r="K623" i="7"/>
  <c r="K622" i="7"/>
  <c r="K621" i="7"/>
  <c r="K620" i="7"/>
  <c r="K619" i="7"/>
  <c r="K618" i="7"/>
  <c r="K617" i="7"/>
  <c r="K616" i="7"/>
  <c r="K615" i="7"/>
  <c r="K614" i="7"/>
  <c r="K613" i="7"/>
  <c r="K612" i="7"/>
  <c r="K611" i="7"/>
  <c r="K610" i="7"/>
  <c r="K609" i="7"/>
  <c r="K608" i="7"/>
  <c r="K607" i="7"/>
  <c r="K606" i="7"/>
  <c r="K605" i="7"/>
  <c r="K604" i="7"/>
  <c r="K603" i="7"/>
  <c r="K602" i="7"/>
  <c r="K601" i="7"/>
  <c r="K600" i="7"/>
  <c r="K599" i="7"/>
  <c r="K598" i="7"/>
  <c r="K597" i="7"/>
  <c r="K596" i="7"/>
  <c r="K595" i="7"/>
  <c r="K594" i="7"/>
  <c r="K593" i="7"/>
  <c r="K592" i="7"/>
  <c r="K591" i="7"/>
  <c r="K590" i="7"/>
  <c r="K589" i="7"/>
  <c r="K588" i="7"/>
  <c r="K587" i="7"/>
  <c r="K586" i="7"/>
  <c r="K585" i="7"/>
  <c r="K584" i="7"/>
  <c r="K583" i="7"/>
  <c r="K582" i="7"/>
  <c r="K581" i="7"/>
  <c r="K580" i="7"/>
  <c r="K579" i="7"/>
  <c r="K578" i="7"/>
  <c r="K577" i="7"/>
  <c r="K576" i="7"/>
  <c r="K575" i="7"/>
  <c r="K574" i="7"/>
  <c r="K573" i="7"/>
  <c r="K572" i="7"/>
  <c r="K571" i="7"/>
  <c r="K570" i="7"/>
  <c r="K569" i="7"/>
  <c r="K568" i="7"/>
  <c r="K567" i="7"/>
  <c r="K566" i="7"/>
  <c r="K565" i="7"/>
  <c r="K564" i="7"/>
  <c r="K563" i="7"/>
  <c r="K562" i="7"/>
  <c r="K561" i="7"/>
  <c r="K560" i="7"/>
  <c r="K559" i="7"/>
  <c r="K558" i="7"/>
  <c r="K557" i="7"/>
  <c r="K556" i="7"/>
  <c r="K555" i="7"/>
  <c r="K554" i="7"/>
  <c r="K553" i="7"/>
  <c r="K552" i="7"/>
  <c r="K551" i="7"/>
  <c r="K550" i="7"/>
  <c r="K549" i="7"/>
  <c r="K548" i="7"/>
  <c r="K547" i="7"/>
  <c r="K546" i="7"/>
  <c r="K545" i="7"/>
  <c r="K544" i="7"/>
  <c r="K543" i="7"/>
  <c r="K542" i="7"/>
  <c r="K541" i="7"/>
  <c r="K540" i="7"/>
  <c r="K539" i="7"/>
  <c r="K538" i="7"/>
  <c r="K537" i="7"/>
  <c r="K536" i="7"/>
  <c r="K535" i="7"/>
  <c r="K534" i="7"/>
  <c r="K533" i="7"/>
  <c r="K532" i="7"/>
  <c r="K531" i="7"/>
  <c r="K530" i="7"/>
  <c r="K529" i="7"/>
  <c r="K528" i="7"/>
  <c r="K527" i="7"/>
  <c r="K526" i="7"/>
  <c r="K525" i="7"/>
  <c r="K524" i="7"/>
  <c r="K523" i="7"/>
  <c r="K522" i="7"/>
  <c r="K521" i="7"/>
  <c r="K520" i="7"/>
  <c r="K519" i="7"/>
  <c r="K518" i="7"/>
  <c r="K517" i="7"/>
  <c r="K516" i="7"/>
  <c r="K515" i="7"/>
  <c r="K514" i="7"/>
  <c r="K513" i="7"/>
  <c r="K512" i="7"/>
  <c r="K511" i="7"/>
  <c r="K510" i="7"/>
  <c r="K509" i="7"/>
  <c r="K508" i="7"/>
  <c r="K507" i="7"/>
  <c r="K506" i="7"/>
  <c r="K505" i="7"/>
  <c r="K504" i="7"/>
  <c r="K503" i="7"/>
  <c r="K502" i="7"/>
  <c r="K501" i="7"/>
  <c r="K500" i="7"/>
  <c r="K499" i="7"/>
  <c r="K498" i="7"/>
  <c r="K497" i="7"/>
  <c r="K496" i="7"/>
  <c r="K495" i="7"/>
  <c r="K494" i="7"/>
  <c r="K493" i="7"/>
  <c r="K492" i="7"/>
  <c r="K491" i="7"/>
  <c r="K490" i="7"/>
  <c r="K489" i="7"/>
  <c r="K488" i="7"/>
  <c r="K487" i="7"/>
  <c r="K486" i="7"/>
  <c r="K485" i="7"/>
  <c r="K484" i="7"/>
  <c r="K483" i="7"/>
  <c r="K482" i="7"/>
  <c r="K481" i="7"/>
  <c r="K480" i="7"/>
  <c r="K479" i="7"/>
  <c r="K478" i="7"/>
  <c r="K477" i="7"/>
  <c r="K476" i="7"/>
  <c r="K475" i="7"/>
  <c r="K474" i="7"/>
  <c r="K473" i="7"/>
  <c r="K472" i="7"/>
  <c r="K471" i="7"/>
  <c r="K470" i="7"/>
  <c r="K469" i="7"/>
  <c r="K468" i="7"/>
  <c r="K467" i="7"/>
  <c r="K466" i="7"/>
  <c r="K465" i="7"/>
  <c r="K464" i="7"/>
  <c r="K463" i="7"/>
  <c r="K462" i="7"/>
  <c r="K461" i="7"/>
  <c r="K460" i="7"/>
  <c r="K459" i="7"/>
  <c r="K458" i="7"/>
  <c r="K457" i="7"/>
  <c r="K456" i="7"/>
  <c r="K455" i="7"/>
  <c r="K454" i="7"/>
  <c r="K453" i="7"/>
  <c r="K452" i="7"/>
  <c r="K451" i="7"/>
  <c r="K450" i="7"/>
  <c r="K449" i="7"/>
  <c r="K448" i="7"/>
  <c r="K447" i="7"/>
  <c r="K446" i="7"/>
  <c r="K445" i="7"/>
  <c r="K444" i="7"/>
  <c r="K443" i="7"/>
  <c r="K442" i="7"/>
  <c r="K441" i="7"/>
  <c r="K440" i="7"/>
  <c r="K439" i="7"/>
  <c r="K438" i="7"/>
  <c r="K437" i="7"/>
  <c r="K436" i="7"/>
  <c r="K435" i="7"/>
  <c r="K434" i="7"/>
  <c r="K433" i="7"/>
  <c r="K432" i="7"/>
  <c r="K431" i="7"/>
  <c r="K430" i="7"/>
  <c r="K429" i="7"/>
  <c r="K428" i="7"/>
  <c r="K427" i="7"/>
  <c r="K426" i="7"/>
  <c r="K425" i="7"/>
  <c r="K424" i="7"/>
  <c r="K423" i="7"/>
  <c r="K422" i="7"/>
  <c r="K421" i="7"/>
  <c r="K420" i="7"/>
  <c r="K419" i="7"/>
  <c r="K418" i="7"/>
  <c r="K417" i="7"/>
  <c r="K416" i="7"/>
  <c r="K415" i="7"/>
  <c r="K414" i="7"/>
  <c r="K413" i="7"/>
  <c r="K412" i="7"/>
  <c r="K411" i="7"/>
  <c r="K410" i="7"/>
  <c r="K409" i="7"/>
  <c r="K408" i="7"/>
  <c r="K407" i="7"/>
  <c r="K406" i="7"/>
  <c r="K405" i="7"/>
  <c r="K404" i="7"/>
  <c r="K403" i="7"/>
  <c r="K402" i="7"/>
  <c r="K401" i="7"/>
  <c r="K400" i="7"/>
  <c r="K399" i="7"/>
  <c r="K398" i="7"/>
  <c r="K397" i="7"/>
  <c r="K396" i="7"/>
  <c r="K395" i="7"/>
  <c r="K394" i="7"/>
  <c r="K393" i="7"/>
  <c r="K392" i="7"/>
  <c r="K391" i="7"/>
  <c r="K390" i="7"/>
  <c r="K389" i="7"/>
  <c r="K388" i="7"/>
  <c r="K387" i="7"/>
  <c r="K386" i="7"/>
  <c r="K385" i="7"/>
  <c r="K384" i="7"/>
  <c r="K383" i="7"/>
  <c r="K382" i="7"/>
  <c r="K381" i="7"/>
  <c r="K380" i="7"/>
  <c r="K379" i="7"/>
  <c r="K378" i="7"/>
  <c r="K377" i="7"/>
  <c r="K376" i="7"/>
  <c r="K375" i="7"/>
  <c r="K374" i="7"/>
  <c r="K373" i="7"/>
  <c r="K372" i="7"/>
  <c r="K371" i="7"/>
  <c r="K370" i="7"/>
  <c r="K369" i="7"/>
  <c r="K368" i="7"/>
  <c r="K367" i="7"/>
  <c r="K366" i="7"/>
  <c r="K365" i="7"/>
  <c r="K364" i="7"/>
  <c r="K363" i="7"/>
  <c r="K362" i="7"/>
  <c r="K361" i="7"/>
  <c r="K360" i="7"/>
  <c r="K359" i="7"/>
  <c r="K358" i="7"/>
  <c r="K357" i="7"/>
  <c r="K356" i="7"/>
  <c r="K355" i="7"/>
  <c r="K354" i="7"/>
  <c r="K353" i="7"/>
  <c r="K352" i="7"/>
  <c r="K351" i="7"/>
  <c r="K350" i="7"/>
  <c r="K349" i="7"/>
  <c r="K348" i="7"/>
  <c r="K347" i="7"/>
  <c r="K346" i="7"/>
  <c r="K345" i="7"/>
  <c r="K344" i="7"/>
  <c r="K343" i="7"/>
  <c r="K342" i="7"/>
  <c r="K341" i="7"/>
  <c r="K340" i="7"/>
  <c r="K339" i="7"/>
  <c r="K338" i="7"/>
  <c r="K337" i="7"/>
  <c r="K336" i="7"/>
  <c r="K335" i="7"/>
  <c r="K334" i="7"/>
  <c r="K333" i="7"/>
  <c r="K332" i="7"/>
  <c r="K331" i="7"/>
  <c r="K330" i="7"/>
  <c r="K329" i="7"/>
  <c r="K328" i="7"/>
  <c r="K327" i="7"/>
  <c r="K326" i="7"/>
  <c r="K325" i="7"/>
  <c r="K324" i="7"/>
  <c r="K323" i="7"/>
  <c r="K322" i="7"/>
  <c r="K321" i="7"/>
  <c r="K320" i="7"/>
  <c r="K319" i="7"/>
  <c r="K318" i="7"/>
  <c r="K317" i="7"/>
  <c r="K316" i="7"/>
  <c r="K315" i="7"/>
  <c r="K314" i="7"/>
  <c r="K313" i="7"/>
  <c r="K312" i="7"/>
  <c r="K311" i="7"/>
  <c r="K310" i="7"/>
  <c r="K309" i="7"/>
  <c r="K308" i="7"/>
  <c r="K307" i="7"/>
  <c r="K306" i="7"/>
  <c r="K305" i="7"/>
  <c r="K304" i="7"/>
  <c r="K303" i="7"/>
  <c r="K302" i="7"/>
  <c r="K301" i="7"/>
  <c r="K300" i="7"/>
  <c r="K299" i="7"/>
  <c r="K298" i="7"/>
  <c r="K297" i="7"/>
  <c r="K296" i="7"/>
  <c r="K295" i="7"/>
  <c r="K294" i="7"/>
  <c r="K293" i="7"/>
  <c r="K292" i="7"/>
  <c r="K291" i="7"/>
  <c r="K290" i="7"/>
  <c r="K289" i="7"/>
  <c r="K288" i="7"/>
  <c r="K287" i="7"/>
  <c r="K286" i="7"/>
  <c r="K285" i="7"/>
  <c r="K284" i="7"/>
  <c r="K283" i="7"/>
  <c r="K282" i="7"/>
  <c r="K281" i="7"/>
  <c r="K280" i="7"/>
  <c r="K279" i="7"/>
  <c r="K278" i="7"/>
  <c r="K277" i="7"/>
  <c r="K276" i="7"/>
  <c r="K275" i="7"/>
  <c r="K274" i="7"/>
  <c r="K273" i="7"/>
  <c r="K272" i="7"/>
  <c r="K271" i="7"/>
  <c r="K270" i="7"/>
  <c r="K269" i="7"/>
  <c r="K268" i="7"/>
  <c r="K267" i="7"/>
  <c r="K266" i="7"/>
  <c r="K265" i="7"/>
  <c r="K264" i="7"/>
  <c r="K263" i="7"/>
  <c r="K262" i="7"/>
  <c r="K261" i="7"/>
  <c r="K260" i="7"/>
  <c r="K259" i="7"/>
  <c r="K258" i="7"/>
  <c r="K257" i="7"/>
  <c r="K256" i="7"/>
  <c r="K255" i="7"/>
  <c r="K254" i="7"/>
  <c r="K253" i="7"/>
  <c r="K252" i="7"/>
  <c r="K251" i="7"/>
  <c r="K250" i="7"/>
  <c r="K249" i="7"/>
  <c r="K248" i="7"/>
  <c r="K247" i="7"/>
  <c r="K246" i="7"/>
  <c r="K245" i="7"/>
  <c r="K244" i="7"/>
  <c r="K243" i="7"/>
  <c r="K242" i="7"/>
  <c r="K241" i="7"/>
  <c r="K240" i="7"/>
  <c r="K239" i="7"/>
  <c r="K238" i="7"/>
  <c r="K237" i="7"/>
  <c r="K236" i="7"/>
  <c r="K235" i="7"/>
  <c r="K234" i="7"/>
  <c r="K233" i="7"/>
  <c r="K232" i="7"/>
  <c r="K231" i="7"/>
  <c r="K230" i="7"/>
  <c r="K229" i="7"/>
  <c r="K228" i="7"/>
  <c r="K227" i="7"/>
  <c r="K226" i="7"/>
  <c r="K225" i="7"/>
  <c r="K224" i="7"/>
  <c r="K223" i="7"/>
  <c r="K222" i="7"/>
  <c r="K221" i="7"/>
  <c r="K220" i="7"/>
  <c r="K219" i="7"/>
  <c r="K218" i="7"/>
  <c r="K217" i="7"/>
  <c r="K216" i="7"/>
  <c r="K215" i="7"/>
  <c r="K214" i="7"/>
  <c r="K213" i="7"/>
  <c r="K212" i="7"/>
  <c r="K211" i="7"/>
  <c r="K210" i="7"/>
  <c r="K209" i="7"/>
  <c r="K208" i="7"/>
  <c r="K207" i="7"/>
  <c r="K206" i="7"/>
  <c r="K205" i="7"/>
  <c r="K204" i="7"/>
  <c r="K203" i="7"/>
  <c r="K202" i="7"/>
  <c r="K201" i="7"/>
  <c r="K200" i="7"/>
  <c r="K199" i="7"/>
  <c r="K198" i="7"/>
  <c r="K197" i="7"/>
  <c r="K196" i="7"/>
  <c r="K195" i="7"/>
  <c r="K194" i="7"/>
  <c r="K193" i="7"/>
  <c r="K192" i="7"/>
  <c r="K191" i="7"/>
  <c r="K190" i="7"/>
  <c r="K189" i="7"/>
  <c r="K188" i="7"/>
  <c r="K187" i="7"/>
  <c r="K186" i="7"/>
  <c r="K185" i="7"/>
  <c r="K184" i="7"/>
  <c r="K183" i="7"/>
  <c r="K182" i="7"/>
  <c r="K181" i="7"/>
  <c r="K180" i="7"/>
  <c r="K179" i="7"/>
  <c r="K178" i="7"/>
  <c r="K177" i="7"/>
  <c r="K176" i="7"/>
  <c r="K175" i="7"/>
  <c r="K174" i="7"/>
  <c r="K173" i="7"/>
  <c r="K172" i="7"/>
  <c r="K171" i="7"/>
  <c r="K170" i="7"/>
  <c r="K169" i="7"/>
  <c r="K168" i="7"/>
  <c r="K167" i="7"/>
  <c r="K166" i="7"/>
  <c r="K165" i="7"/>
  <c r="K164" i="7"/>
  <c r="K163" i="7"/>
  <c r="K162" i="7"/>
  <c r="K161" i="7"/>
  <c r="K160" i="7"/>
  <c r="K159" i="7"/>
  <c r="K158" i="7"/>
  <c r="K157" i="7"/>
  <c r="K156" i="7"/>
  <c r="K155" i="7"/>
  <c r="K154" i="7"/>
  <c r="K153" i="7"/>
  <c r="K152" i="7"/>
  <c r="K151" i="7"/>
  <c r="K150" i="7"/>
  <c r="K149" i="7"/>
  <c r="K148" i="7"/>
  <c r="K147" i="7"/>
  <c r="K146" i="7"/>
  <c r="K145" i="7"/>
  <c r="K144" i="7"/>
  <c r="K143" i="7"/>
  <c r="K142" i="7"/>
  <c r="K141" i="7"/>
  <c r="K140" i="7"/>
  <c r="K139" i="7"/>
  <c r="K138" i="7"/>
  <c r="K137" i="7"/>
  <c r="K136" i="7"/>
  <c r="K135" i="7"/>
  <c r="K134" i="7"/>
  <c r="K133" i="7"/>
  <c r="K132" i="7"/>
  <c r="K131" i="7"/>
  <c r="K130" i="7"/>
  <c r="K129" i="7"/>
  <c r="K128" i="7"/>
  <c r="K127" i="7"/>
  <c r="K126" i="7"/>
  <c r="K125" i="7"/>
  <c r="K124" i="7"/>
  <c r="K123" i="7"/>
  <c r="K122" i="7"/>
  <c r="K121" i="7"/>
  <c r="K120" i="7"/>
  <c r="K119" i="7"/>
  <c r="K118" i="7"/>
  <c r="K117" i="7"/>
  <c r="K116" i="7"/>
  <c r="K115" i="7"/>
  <c r="K114" i="7"/>
  <c r="K113" i="7"/>
  <c r="K112" i="7"/>
  <c r="K111" i="7"/>
  <c r="K110" i="7"/>
  <c r="K109" i="7"/>
  <c r="K108" i="7"/>
  <c r="K107" i="7"/>
  <c r="K106" i="7"/>
  <c r="K105" i="7"/>
  <c r="K104" i="7"/>
  <c r="K103" i="7"/>
  <c r="K102" i="7"/>
  <c r="K101" i="7"/>
  <c r="K100" i="7"/>
  <c r="K99" i="7"/>
  <c r="K98" i="7"/>
  <c r="K97" i="7"/>
  <c r="K96" i="7"/>
  <c r="K95" i="7"/>
  <c r="K94" i="7"/>
  <c r="K93" i="7"/>
  <c r="K92" i="7"/>
  <c r="K91" i="7"/>
  <c r="K90" i="7"/>
  <c r="K89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K68" i="7"/>
  <c r="K67" i="7"/>
  <c r="K66" i="7"/>
  <c r="K65" i="7"/>
  <c r="K64" i="7"/>
  <c r="K63" i="7"/>
  <c r="K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K38" i="7"/>
  <c r="K37" i="7"/>
  <c r="K36" i="7"/>
  <c r="K35" i="7"/>
  <c r="K34" i="7"/>
  <c r="K33" i="7"/>
  <c r="K32" i="7"/>
  <c r="K31" i="7"/>
  <c r="K30" i="7"/>
  <c r="K29" i="7"/>
  <c r="K28" i="7"/>
  <c r="K27" i="7"/>
  <c r="K26" i="7"/>
  <c r="K25" i="7"/>
  <c r="K24" i="7"/>
  <c r="K23" i="7"/>
  <c r="K22" i="7"/>
  <c r="K21" i="7"/>
  <c r="K20" i="7"/>
  <c r="K19" i="7"/>
  <c r="K18" i="7"/>
  <c r="K17" i="7"/>
  <c r="K16" i="7"/>
  <c r="K15" i="7"/>
  <c r="K14" i="7"/>
  <c r="K13" i="7"/>
  <c r="K12" i="7"/>
  <c r="K11" i="7"/>
  <c r="K10" i="7"/>
  <c r="K9" i="7"/>
  <c r="K8" i="7"/>
  <c r="K7" i="7"/>
  <c r="K6" i="7"/>
  <c r="K5" i="7"/>
  <c r="K4" i="7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4" i="5"/>
  <c r="K1363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31" i="5"/>
  <c r="K430" i="5"/>
  <c r="K429" i="5"/>
  <c r="K428" i="5"/>
  <c r="K427" i="5"/>
  <c r="K426" i="5"/>
  <c r="K425" i="5"/>
  <c r="K424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1514" i="4"/>
  <c r="K1513" i="4"/>
  <c r="K1512" i="4"/>
  <c r="K1511" i="4"/>
  <c r="K1510" i="4"/>
  <c r="K1509" i="4"/>
  <c r="K1508" i="4"/>
  <c r="K1507" i="4"/>
  <c r="K1506" i="4"/>
  <c r="K1505" i="4"/>
  <c r="K1504" i="4"/>
  <c r="K1503" i="4"/>
  <c r="K1502" i="4"/>
  <c r="K1501" i="4"/>
  <c r="K1500" i="4"/>
  <c r="K1499" i="4"/>
  <c r="K1498" i="4"/>
  <c r="K1497" i="4"/>
  <c r="K1496" i="4"/>
  <c r="K1495" i="4"/>
  <c r="K1494" i="4"/>
  <c r="K1493" i="4"/>
  <c r="K1492" i="4"/>
  <c r="K1491" i="4"/>
  <c r="K1490" i="4"/>
  <c r="K1489" i="4"/>
  <c r="K1488" i="4"/>
  <c r="K1487" i="4"/>
  <c r="K1486" i="4"/>
  <c r="K1485" i="4"/>
  <c r="K1484" i="4"/>
  <c r="K1483" i="4"/>
  <c r="K1482" i="4"/>
  <c r="K1481" i="4"/>
  <c r="K1480" i="4"/>
  <c r="K1479" i="4"/>
  <c r="K1478" i="4"/>
  <c r="K1477" i="4"/>
  <c r="K1476" i="4"/>
  <c r="K1475" i="4"/>
  <c r="K1474" i="4"/>
  <c r="K1473" i="4"/>
  <c r="K1472" i="4"/>
  <c r="K1471" i="4"/>
  <c r="K1470" i="4"/>
  <c r="K1469" i="4"/>
  <c r="K1468" i="4"/>
  <c r="K1467" i="4"/>
  <c r="K1466" i="4"/>
  <c r="K1465" i="4"/>
  <c r="K1464" i="4"/>
  <c r="K1463" i="4"/>
  <c r="K1462" i="4"/>
  <c r="K1461" i="4"/>
  <c r="K1460" i="4"/>
  <c r="K1459" i="4"/>
  <c r="K1458" i="4"/>
  <c r="K1457" i="4"/>
  <c r="K1456" i="4"/>
  <c r="K1455" i="4"/>
  <c r="K1454" i="4"/>
  <c r="K1453" i="4"/>
  <c r="K1452" i="4"/>
  <c r="K1451" i="4"/>
  <c r="K1450" i="4"/>
  <c r="K1449" i="4"/>
  <c r="K1448" i="4"/>
  <c r="K1447" i="4"/>
  <c r="K1446" i="4"/>
  <c r="K1445" i="4"/>
  <c r="K1444" i="4"/>
  <c r="K1443" i="4"/>
  <c r="K1442" i="4"/>
  <c r="K1441" i="4"/>
  <c r="K1440" i="4"/>
  <c r="K1439" i="4"/>
  <c r="K1438" i="4"/>
  <c r="K1437" i="4"/>
  <c r="K1436" i="4"/>
  <c r="K1435" i="4"/>
  <c r="K1434" i="4"/>
  <c r="K1433" i="4"/>
  <c r="K1432" i="4"/>
  <c r="K1431" i="4"/>
  <c r="K1430" i="4"/>
  <c r="K1429" i="4"/>
  <c r="K1428" i="4"/>
  <c r="K1427" i="4"/>
  <c r="K1426" i="4"/>
  <c r="K1425" i="4"/>
  <c r="K1424" i="4"/>
  <c r="K1423" i="4"/>
  <c r="K1422" i="4"/>
  <c r="K1421" i="4"/>
  <c r="K1420" i="4"/>
  <c r="K1419" i="4"/>
  <c r="K1418" i="4"/>
  <c r="K1417" i="4"/>
  <c r="K1416" i="4"/>
  <c r="K1415" i="4"/>
  <c r="K1414" i="4"/>
  <c r="K1413" i="4"/>
  <c r="K1412" i="4"/>
  <c r="K1411" i="4"/>
  <c r="K1410" i="4"/>
  <c r="K1409" i="4"/>
  <c r="K1408" i="4"/>
  <c r="K1407" i="4"/>
  <c r="K1406" i="4"/>
  <c r="K1405" i="4"/>
  <c r="K1404" i="4"/>
  <c r="K1403" i="4"/>
  <c r="K1402" i="4"/>
  <c r="K1401" i="4"/>
  <c r="K1400" i="4"/>
  <c r="K1399" i="4"/>
  <c r="K1398" i="4"/>
  <c r="K1397" i="4"/>
  <c r="K1396" i="4"/>
  <c r="K1395" i="4"/>
  <c r="K1394" i="4"/>
  <c r="K1393" i="4"/>
  <c r="K1392" i="4"/>
  <c r="K1391" i="4"/>
  <c r="K1390" i="4"/>
  <c r="K1389" i="4"/>
  <c r="K1388" i="4"/>
  <c r="K1387" i="4"/>
  <c r="K1386" i="4"/>
  <c r="K1385" i="4"/>
  <c r="K1384" i="4"/>
  <c r="K1383" i="4"/>
  <c r="K1382" i="4"/>
  <c r="K1381" i="4"/>
  <c r="K1380" i="4"/>
  <c r="K1379" i="4"/>
  <c r="K1378" i="4"/>
  <c r="K1377" i="4"/>
  <c r="K1376" i="4"/>
  <c r="K1375" i="4"/>
  <c r="K1374" i="4"/>
  <c r="K1373" i="4"/>
  <c r="K1372" i="4"/>
  <c r="K1371" i="4"/>
  <c r="K1370" i="4"/>
  <c r="K1369" i="4"/>
  <c r="K1368" i="4"/>
  <c r="K1367" i="4"/>
  <c r="K1366" i="4"/>
  <c r="K1365" i="4"/>
  <c r="K1364" i="4"/>
  <c r="K1363" i="4"/>
  <c r="K1362" i="4"/>
  <c r="K1361" i="4"/>
  <c r="K1360" i="4"/>
  <c r="K1359" i="4"/>
  <c r="K1358" i="4"/>
  <c r="K1357" i="4"/>
  <c r="K1356" i="4"/>
  <c r="K1355" i="4"/>
  <c r="K1354" i="4"/>
  <c r="K1353" i="4"/>
  <c r="K1352" i="4"/>
  <c r="K1351" i="4"/>
  <c r="K1350" i="4"/>
  <c r="K1349" i="4"/>
  <c r="K1348" i="4"/>
  <c r="K1347" i="4"/>
  <c r="K1346" i="4"/>
  <c r="K1345" i="4"/>
  <c r="K1344" i="4"/>
  <c r="K1343" i="4"/>
  <c r="K1342" i="4"/>
  <c r="K1341" i="4"/>
  <c r="K1340" i="4"/>
  <c r="K1339" i="4"/>
  <c r="K1338" i="4"/>
  <c r="K1337" i="4"/>
  <c r="K1336" i="4"/>
  <c r="K1335" i="4"/>
  <c r="K1334" i="4"/>
  <c r="K1333" i="4"/>
  <c r="K1332" i="4"/>
  <c r="K1331" i="4"/>
  <c r="K1330" i="4"/>
  <c r="K1329" i="4"/>
  <c r="K1328" i="4"/>
  <c r="K1327" i="4"/>
  <c r="K1326" i="4"/>
  <c r="K1325" i="4"/>
  <c r="K1324" i="4"/>
  <c r="K1323" i="4"/>
  <c r="K1322" i="4"/>
  <c r="K1321" i="4"/>
  <c r="K1320" i="4"/>
  <c r="K1319" i="4"/>
  <c r="K1318" i="4"/>
  <c r="K1317" i="4"/>
  <c r="K1316" i="4"/>
  <c r="K1315" i="4"/>
  <c r="K1314" i="4"/>
  <c r="K1313" i="4"/>
  <c r="K1312" i="4"/>
  <c r="K1311" i="4"/>
  <c r="K1310" i="4"/>
  <c r="K1309" i="4"/>
  <c r="K1308" i="4"/>
  <c r="K1307" i="4"/>
  <c r="K1306" i="4"/>
  <c r="K1305" i="4"/>
  <c r="K1304" i="4"/>
  <c r="K1303" i="4"/>
  <c r="K1302" i="4"/>
  <c r="K1301" i="4"/>
  <c r="K1300" i="4"/>
  <c r="K1299" i="4"/>
  <c r="K1298" i="4"/>
  <c r="K1297" i="4"/>
  <c r="K1296" i="4"/>
  <c r="K1295" i="4"/>
  <c r="K1294" i="4"/>
  <c r="K1293" i="4"/>
  <c r="K1292" i="4"/>
  <c r="K1291" i="4"/>
  <c r="K1290" i="4"/>
  <c r="K1289" i="4"/>
  <c r="K1288" i="4"/>
  <c r="K1287" i="4"/>
  <c r="K1286" i="4"/>
  <c r="K1285" i="4"/>
  <c r="K1284" i="4"/>
  <c r="K1283" i="4"/>
  <c r="K1282" i="4"/>
  <c r="K1281" i="4"/>
  <c r="K1280" i="4"/>
  <c r="K1279" i="4"/>
  <c r="K1278" i="4"/>
  <c r="K1277" i="4"/>
  <c r="K1276" i="4"/>
  <c r="K1275" i="4"/>
  <c r="K1274" i="4"/>
  <c r="K1273" i="4"/>
  <c r="K1272" i="4"/>
  <c r="K1271" i="4"/>
  <c r="K1270" i="4"/>
  <c r="K1269" i="4"/>
  <c r="K1268" i="4"/>
  <c r="K1267" i="4"/>
  <c r="K1266" i="4"/>
  <c r="K1265" i="4"/>
  <c r="K1264" i="4"/>
  <c r="K1263" i="4"/>
  <c r="K1262" i="4"/>
  <c r="K1261" i="4"/>
  <c r="K1260" i="4"/>
  <c r="K1259" i="4"/>
  <c r="K1258" i="4"/>
  <c r="K1257" i="4"/>
  <c r="K1256" i="4"/>
  <c r="K1255" i="4"/>
  <c r="K1254" i="4"/>
  <c r="K1253" i="4"/>
  <c r="K1252" i="4"/>
  <c r="K1251" i="4"/>
  <c r="K1250" i="4"/>
  <c r="K1249" i="4"/>
  <c r="K1248" i="4"/>
  <c r="K1247" i="4"/>
  <c r="K1246" i="4"/>
  <c r="K1245" i="4"/>
  <c r="K1244" i="4"/>
  <c r="K1243" i="4"/>
  <c r="K1242" i="4"/>
  <c r="K1241" i="4"/>
  <c r="K1240" i="4"/>
  <c r="K1239" i="4"/>
  <c r="K1238" i="4"/>
  <c r="K1237" i="4"/>
  <c r="K1236" i="4"/>
  <c r="K1235" i="4"/>
  <c r="K1234" i="4"/>
  <c r="K1233" i="4"/>
  <c r="K1232" i="4"/>
  <c r="K1231" i="4"/>
  <c r="K1230" i="4"/>
  <c r="K1229" i="4"/>
  <c r="K1228" i="4"/>
  <c r="K1227" i="4"/>
  <c r="K1226" i="4"/>
  <c r="K1225" i="4"/>
  <c r="K1224" i="4"/>
  <c r="K1223" i="4"/>
  <c r="K1222" i="4"/>
  <c r="K1221" i="4"/>
  <c r="K1220" i="4"/>
  <c r="K1219" i="4"/>
  <c r="K1218" i="4"/>
  <c r="K1217" i="4"/>
  <c r="K1216" i="4"/>
  <c r="K1215" i="4"/>
  <c r="K1214" i="4"/>
  <c r="K1213" i="4"/>
  <c r="K1212" i="4"/>
  <c r="K1211" i="4"/>
  <c r="K1210" i="4"/>
  <c r="K1209" i="4"/>
  <c r="K1208" i="4"/>
  <c r="K1207" i="4"/>
  <c r="K1206" i="4"/>
  <c r="K1205" i="4"/>
  <c r="K1204" i="4"/>
  <c r="K1203" i="4"/>
  <c r="K1202" i="4"/>
  <c r="K1201" i="4"/>
  <c r="K1200" i="4"/>
  <c r="K1199" i="4"/>
  <c r="K1198" i="4"/>
  <c r="K1197" i="4"/>
  <c r="K1196" i="4"/>
  <c r="K1195" i="4"/>
  <c r="K1194" i="4"/>
  <c r="K1193" i="4"/>
  <c r="K1192" i="4"/>
  <c r="K1191" i="4"/>
  <c r="K1190" i="4"/>
  <c r="K1189" i="4"/>
  <c r="K1188" i="4"/>
  <c r="K1187" i="4"/>
  <c r="K1186" i="4"/>
  <c r="K1185" i="4"/>
  <c r="K1184" i="4"/>
  <c r="K1183" i="4"/>
  <c r="K1182" i="4"/>
  <c r="K1181" i="4"/>
  <c r="K1180" i="4"/>
  <c r="K1179" i="4"/>
  <c r="K1178" i="4"/>
  <c r="K1177" i="4"/>
  <c r="K1176" i="4"/>
  <c r="K1175" i="4"/>
  <c r="K1174" i="4"/>
  <c r="K1173" i="4"/>
  <c r="K1172" i="4"/>
  <c r="K1171" i="4"/>
  <c r="K1170" i="4"/>
  <c r="K1169" i="4"/>
  <c r="K1168" i="4"/>
  <c r="K1167" i="4"/>
  <c r="K1166" i="4"/>
  <c r="K1165" i="4"/>
  <c r="K1164" i="4"/>
  <c r="K1163" i="4"/>
  <c r="K1162" i="4"/>
  <c r="K1161" i="4"/>
  <c r="K1160" i="4"/>
  <c r="K1159" i="4"/>
  <c r="K1158" i="4"/>
  <c r="K1157" i="4"/>
  <c r="K1156" i="4"/>
  <c r="K1155" i="4"/>
  <c r="K1154" i="4"/>
  <c r="K1153" i="4"/>
  <c r="K1152" i="4"/>
  <c r="K1151" i="4"/>
  <c r="K1150" i="4"/>
  <c r="K1149" i="4"/>
  <c r="K1148" i="4"/>
  <c r="K1147" i="4"/>
  <c r="K1146" i="4"/>
  <c r="K1145" i="4"/>
  <c r="K1144" i="4"/>
  <c r="K1143" i="4"/>
  <c r="K1142" i="4"/>
  <c r="K1141" i="4"/>
  <c r="K1140" i="4"/>
  <c r="K1139" i="4"/>
  <c r="K1138" i="4"/>
  <c r="K1137" i="4"/>
  <c r="K1136" i="4"/>
  <c r="K1135" i="4"/>
  <c r="K1134" i="4"/>
  <c r="K1133" i="4"/>
  <c r="K1132" i="4"/>
  <c r="K1131" i="4"/>
  <c r="K1130" i="4"/>
  <c r="K1129" i="4"/>
  <c r="K1128" i="4"/>
  <c r="K1127" i="4"/>
  <c r="K1126" i="4"/>
  <c r="K1125" i="4"/>
  <c r="K1124" i="4"/>
  <c r="K1123" i="4"/>
  <c r="K1122" i="4"/>
  <c r="K1121" i="4"/>
  <c r="K1120" i="4"/>
  <c r="K1119" i="4"/>
  <c r="K1118" i="4"/>
  <c r="K1117" i="4"/>
  <c r="K1116" i="4"/>
  <c r="K1115" i="4"/>
  <c r="K1114" i="4"/>
  <c r="K1113" i="4"/>
  <c r="K1112" i="4"/>
  <c r="K1111" i="4"/>
  <c r="K1110" i="4"/>
  <c r="K1109" i="4"/>
  <c r="K1108" i="4"/>
  <c r="K1107" i="4"/>
  <c r="K1106" i="4"/>
  <c r="K1105" i="4"/>
  <c r="K1104" i="4"/>
  <c r="K1103" i="4"/>
  <c r="K1102" i="4"/>
  <c r="K1101" i="4"/>
  <c r="K1100" i="4"/>
  <c r="K1099" i="4"/>
  <c r="K1098" i="4"/>
  <c r="K1097" i="4"/>
  <c r="K1096" i="4"/>
  <c r="K1095" i="4"/>
  <c r="K1094" i="4"/>
  <c r="K1093" i="4"/>
  <c r="K1092" i="4"/>
  <c r="K1091" i="4"/>
  <c r="K1090" i="4"/>
  <c r="K1089" i="4"/>
  <c r="K1088" i="4"/>
  <c r="K1087" i="4"/>
  <c r="K1086" i="4"/>
  <c r="K1085" i="4"/>
  <c r="K1084" i="4"/>
  <c r="K1083" i="4"/>
  <c r="K1082" i="4"/>
  <c r="K1081" i="4"/>
  <c r="K1080" i="4"/>
  <c r="K1079" i="4"/>
  <c r="K1078" i="4"/>
  <c r="K1077" i="4"/>
  <c r="K1076" i="4"/>
  <c r="K1075" i="4"/>
  <c r="K1074" i="4"/>
  <c r="K1073" i="4"/>
  <c r="K1072" i="4"/>
  <c r="K1071" i="4"/>
  <c r="K1070" i="4"/>
  <c r="K1069" i="4"/>
  <c r="K1068" i="4"/>
  <c r="K1067" i="4"/>
  <c r="K1066" i="4"/>
  <c r="K1065" i="4"/>
  <c r="K1064" i="4"/>
  <c r="K1063" i="4"/>
  <c r="K1062" i="4"/>
  <c r="K1061" i="4"/>
  <c r="K1060" i="4"/>
  <c r="K1059" i="4"/>
  <c r="K1058" i="4"/>
  <c r="K1057" i="4"/>
  <c r="K1056" i="4"/>
  <c r="K1055" i="4"/>
  <c r="K1054" i="4"/>
  <c r="K1053" i="4"/>
  <c r="K1052" i="4"/>
  <c r="K1051" i="4"/>
  <c r="K1050" i="4"/>
  <c r="K1049" i="4"/>
  <c r="K1048" i="4"/>
  <c r="K1047" i="4"/>
  <c r="K1046" i="4"/>
  <c r="K1045" i="4"/>
  <c r="K1044" i="4"/>
  <c r="K1043" i="4"/>
  <c r="K1042" i="4"/>
  <c r="K1041" i="4"/>
  <c r="K1040" i="4"/>
  <c r="K1039" i="4"/>
  <c r="K1038" i="4"/>
  <c r="K1037" i="4"/>
  <c r="K1036" i="4"/>
  <c r="K1035" i="4"/>
  <c r="K1034" i="4"/>
  <c r="K1033" i="4"/>
  <c r="K1032" i="4"/>
  <c r="K1031" i="4"/>
  <c r="K1030" i="4"/>
  <c r="K1029" i="4"/>
  <c r="K1028" i="4"/>
  <c r="K1027" i="4"/>
  <c r="K1026" i="4"/>
  <c r="K1025" i="4"/>
  <c r="K1024" i="4"/>
  <c r="K1023" i="4"/>
  <c r="K1022" i="4"/>
  <c r="K1021" i="4"/>
  <c r="K1020" i="4"/>
  <c r="K1019" i="4"/>
  <c r="K1018" i="4"/>
  <c r="K1017" i="4"/>
  <c r="K1016" i="4"/>
  <c r="K1015" i="4"/>
  <c r="K1014" i="4"/>
  <c r="K1013" i="4"/>
  <c r="K1012" i="4"/>
  <c r="K1011" i="4"/>
  <c r="K1010" i="4"/>
  <c r="K1009" i="4"/>
  <c r="K1008" i="4"/>
  <c r="K1007" i="4"/>
  <c r="K1006" i="4"/>
  <c r="K1005" i="4"/>
  <c r="K1004" i="4"/>
  <c r="K1003" i="4"/>
  <c r="K1002" i="4"/>
  <c r="K1001" i="4"/>
  <c r="K1000" i="4"/>
  <c r="K999" i="4"/>
  <c r="K998" i="4"/>
  <c r="K997" i="4"/>
  <c r="K996" i="4"/>
  <c r="K995" i="4"/>
  <c r="K994" i="4"/>
  <c r="K993" i="4"/>
  <c r="K992" i="4"/>
  <c r="K991" i="4"/>
  <c r="K990" i="4"/>
  <c r="K989" i="4"/>
  <c r="K988" i="4"/>
  <c r="K987" i="4"/>
  <c r="K986" i="4"/>
  <c r="K985" i="4"/>
  <c r="K984" i="4"/>
  <c r="K983" i="4"/>
  <c r="K982" i="4"/>
  <c r="K981" i="4"/>
  <c r="K980" i="4"/>
  <c r="K979" i="4"/>
  <c r="K978" i="4"/>
  <c r="K977" i="4"/>
  <c r="K976" i="4"/>
  <c r="K975" i="4"/>
  <c r="K974" i="4"/>
  <c r="K973" i="4"/>
  <c r="K972" i="4"/>
  <c r="K971" i="4"/>
  <c r="K970" i="4"/>
  <c r="K969" i="4"/>
  <c r="K968" i="4"/>
  <c r="K967" i="4"/>
  <c r="K966" i="4"/>
  <c r="K965" i="4"/>
  <c r="K964" i="4"/>
  <c r="K963" i="4"/>
  <c r="K962" i="4"/>
  <c r="K961" i="4"/>
  <c r="K960" i="4"/>
  <c r="K959" i="4"/>
  <c r="K958" i="4"/>
  <c r="K957" i="4"/>
  <c r="K956" i="4"/>
  <c r="K955" i="4"/>
  <c r="K954" i="4"/>
  <c r="K953" i="4"/>
  <c r="K952" i="4"/>
  <c r="K951" i="4"/>
  <c r="K950" i="4"/>
  <c r="K949" i="4"/>
  <c r="K948" i="4"/>
  <c r="K947" i="4"/>
  <c r="K946" i="4"/>
  <c r="K945" i="4"/>
  <c r="K944" i="4"/>
  <c r="K943" i="4"/>
  <c r="K942" i="4"/>
  <c r="K941" i="4"/>
  <c r="K940" i="4"/>
  <c r="K939" i="4"/>
  <c r="K938" i="4"/>
  <c r="K937" i="4"/>
  <c r="K936" i="4"/>
  <c r="K935" i="4"/>
  <c r="K934" i="4"/>
  <c r="K933" i="4"/>
  <c r="K932" i="4"/>
  <c r="K931" i="4"/>
  <c r="K930" i="4"/>
  <c r="K929" i="4"/>
  <c r="K928" i="4"/>
  <c r="K927" i="4"/>
  <c r="K926" i="4"/>
  <c r="K925" i="4"/>
  <c r="K924" i="4"/>
  <c r="K923" i="4"/>
  <c r="K922" i="4"/>
  <c r="K921" i="4"/>
  <c r="K920" i="4"/>
  <c r="K919" i="4"/>
  <c r="K918" i="4"/>
  <c r="K917" i="4"/>
  <c r="K916" i="4"/>
  <c r="K915" i="4"/>
  <c r="K914" i="4"/>
  <c r="K913" i="4"/>
  <c r="K912" i="4"/>
  <c r="K911" i="4"/>
  <c r="K910" i="4"/>
  <c r="K909" i="4"/>
  <c r="K908" i="4"/>
  <c r="K907" i="4"/>
  <c r="K906" i="4"/>
  <c r="K905" i="4"/>
  <c r="K904" i="4"/>
  <c r="K903" i="4"/>
  <c r="K902" i="4"/>
  <c r="K901" i="4"/>
  <c r="K900" i="4"/>
  <c r="K899" i="4"/>
  <c r="K898" i="4"/>
  <c r="K897" i="4"/>
  <c r="K896" i="4"/>
  <c r="K895" i="4"/>
  <c r="K894" i="4"/>
  <c r="K893" i="4"/>
  <c r="K892" i="4"/>
  <c r="K891" i="4"/>
  <c r="K890" i="4"/>
  <c r="K889" i="4"/>
  <c r="K888" i="4"/>
  <c r="K887" i="4"/>
  <c r="K886" i="4"/>
  <c r="K885" i="4"/>
  <c r="K884" i="4"/>
  <c r="K883" i="4"/>
  <c r="K882" i="4"/>
  <c r="K881" i="4"/>
  <c r="K880" i="4"/>
  <c r="K879" i="4"/>
  <c r="K878" i="4"/>
  <c r="K877" i="4"/>
  <c r="K876" i="4"/>
  <c r="K875" i="4"/>
  <c r="K874" i="4"/>
  <c r="K873" i="4"/>
  <c r="K872" i="4"/>
  <c r="K871" i="4"/>
  <c r="K870" i="4"/>
  <c r="K869" i="4"/>
  <c r="K868" i="4"/>
  <c r="K867" i="4"/>
  <c r="K866" i="4"/>
  <c r="K865" i="4"/>
  <c r="K864" i="4"/>
  <c r="K863" i="4"/>
  <c r="K862" i="4"/>
  <c r="K861" i="4"/>
  <c r="K860" i="4"/>
  <c r="K859" i="4"/>
  <c r="K858" i="4"/>
  <c r="K857" i="4"/>
  <c r="K856" i="4"/>
  <c r="K855" i="4"/>
  <c r="K854" i="4"/>
  <c r="K853" i="4"/>
  <c r="K852" i="4"/>
  <c r="K851" i="4"/>
  <c r="K850" i="4"/>
  <c r="K849" i="4"/>
  <c r="K848" i="4"/>
  <c r="K847" i="4"/>
  <c r="K846" i="4"/>
  <c r="K845" i="4"/>
  <c r="K844" i="4"/>
  <c r="K843" i="4"/>
  <c r="K842" i="4"/>
  <c r="K841" i="4"/>
  <c r="K840" i="4"/>
  <c r="K839" i="4"/>
  <c r="K838" i="4"/>
  <c r="K837" i="4"/>
  <c r="K836" i="4"/>
  <c r="K835" i="4"/>
  <c r="K834" i="4"/>
  <c r="K833" i="4"/>
  <c r="K832" i="4"/>
  <c r="K831" i="4"/>
  <c r="K830" i="4"/>
  <c r="K829" i="4"/>
  <c r="K828" i="4"/>
  <c r="K827" i="4"/>
  <c r="K826" i="4"/>
  <c r="K825" i="4"/>
  <c r="K824" i="4"/>
  <c r="K823" i="4"/>
  <c r="K822" i="4"/>
  <c r="K821" i="4"/>
  <c r="K820" i="4"/>
  <c r="K819" i="4"/>
  <c r="K818" i="4"/>
  <c r="K817" i="4"/>
  <c r="K816" i="4"/>
  <c r="K815" i="4"/>
  <c r="K814" i="4"/>
  <c r="K813" i="4"/>
  <c r="K812" i="4"/>
  <c r="K811" i="4"/>
  <c r="K810" i="4"/>
  <c r="K809" i="4"/>
  <c r="K808" i="4"/>
  <c r="K807" i="4"/>
  <c r="K806" i="4"/>
  <c r="K805" i="4"/>
  <c r="K804" i="4"/>
  <c r="K803" i="4"/>
  <c r="K802" i="4"/>
  <c r="K801" i="4"/>
  <c r="K800" i="4"/>
  <c r="K799" i="4"/>
  <c r="K798" i="4"/>
  <c r="K797" i="4"/>
  <c r="K796" i="4"/>
  <c r="K795" i="4"/>
  <c r="K794" i="4"/>
  <c r="K793" i="4"/>
  <c r="K792" i="4"/>
  <c r="K791" i="4"/>
  <c r="K790" i="4"/>
  <c r="K789" i="4"/>
  <c r="K788" i="4"/>
  <c r="K787" i="4"/>
  <c r="K786" i="4"/>
  <c r="K785" i="4"/>
  <c r="K784" i="4"/>
  <c r="K783" i="4"/>
  <c r="K782" i="4"/>
  <c r="K781" i="4"/>
  <c r="K780" i="4"/>
  <c r="K779" i="4"/>
  <c r="K778" i="4"/>
  <c r="K777" i="4"/>
  <c r="K776" i="4"/>
  <c r="K775" i="4"/>
  <c r="K774" i="4"/>
  <c r="K773" i="4"/>
  <c r="K772" i="4"/>
  <c r="K771" i="4"/>
  <c r="K770" i="4"/>
  <c r="K769" i="4"/>
  <c r="K768" i="4"/>
  <c r="K767" i="4"/>
  <c r="K766" i="4"/>
  <c r="K765" i="4"/>
  <c r="K764" i="4"/>
  <c r="K763" i="4"/>
  <c r="K762" i="4"/>
  <c r="K761" i="4"/>
  <c r="K760" i="4"/>
  <c r="K759" i="4"/>
  <c r="K758" i="4"/>
  <c r="K757" i="4"/>
  <c r="K756" i="4"/>
  <c r="K755" i="4"/>
  <c r="K754" i="4"/>
  <c r="K753" i="4"/>
  <c r="K752" i="4"/>
  <c r="K751" i="4"/>
  <c r="K750" i="4"/>
  <c r="K749" i="4"/>
  <c r="K748" i="4"/>
  <c r="K747" i="4"/>
  <c r="K746" i="4"/>
  <c r="K745" i="4"/>
  <c r="K744" i="4"/>
  <c r="K743" i="4"/>
  <c r="K742" i="4"/>
  <c r="K741" i="4"/>
  <c r="K740" i="4"/>
  <c r="K739" i="4"/>
  <c r="K738" i="4"/>
  <c r="K737" i="4"/>
  <c r="K736" i="4"/>
  <c r="K735" i="4"/>
  <c r="K734" i="4"/>
  <c r="K733" i="4"/>
  <c r="K732" i="4"/>
  <c r="K731" i="4"/>
  <c r="K730" i="4"/>
  <c r="K729" i="4"/>
  <c r="K728" i="4"/>
  <c r="K727" i="4"/>
  <c r="K726" i="4"/>
  <c r="K725" i="4"/>
  <c r="K724" i="4"/>
  <c r="K723" i="4"/>
  <c r="K722" i="4"/>
  <c r="K721" i="4"/>
  <c r="K720" i="4"/>
  <c r="K719" i="4"/>
  <c r="K718" i="4"/>
  <c r="K717" i="4"/>
  <c r="K716" i="4"/>
  <c r="K715" i="4"/>
  <c r="K714" i="4"/>
  <c r="K713" i="4"/>
  <c r="K712" i="4"/>
  <c r="K711" i="4"/>
  <c r="K710" i="4"/>
  <c r="K709" i="4"/>
  <c r="K708" i="4"/>
  <c r="K707" i="4"/>
  <c r="K706" i="4"/>
  <c r="K705" i="4"/>
  <c r="K704" i="4"/>
  <c r="K703" i="4"/>
  <c r="K702" i="4"/>
  <c r="K701" i="4"/>
  <c r="K700" i="4"/>
  <c r="K699" i="4"/>
  <c r="K698" i="4"/>
  <c r="K697" i="4"/>
  <c r="K696" i="4"/>
  <c r="K695" i="4"/>
  <c r="K694" i="4"/>
  <c r="K693" i="4"/>
  <c r="K692" i="4"/>
  <c r="K691" i="4"/>
  <c r="K690" i="4"/>
  <c r="K689" i="4"/>
  <c r="K688" i="4"/>
  <c r="K687" i="4"/>
  <c r="K686" i="4"/>
  <c r="K685" i="4"/>
  <c r="K684" i="4"/>
  <c r="K683" i="4"/>
  <c r="K682" i="4"/>
  <c r="K681" i="4"/>
  <c r="K680" i="4"/>
  <c r="K679" i="4"/>
  <c r="K678" i="4"/>
  <c r="K677" i="4"/>
  <c r="K676" i="4"/>
  <c r="K675" i="4"/>
  <c r="K674" i="4"/>
  <c r="K673" i="4"/>
  <c r="K672" i="4"/>
  <c r="K671" i="4"/>
  <c r="K670" i="4"/>
  <c r="K669" i="4"/>
  <c r="K668" i="4"/>
  <c r="K667" i="4"/>
  <c r="K666" i="4"/>
  <c r="K665" i="4"/>
  <c r="K664" i="4"/>
  <c r="K663" i="4"/>
  <c r="K662" i="4"/>
  <c r="K661" i="4"/>
  <c r="K660" i="4"/>
  <c r="K659" i="4"/>
  <c r="K658" i="4"/>
  <c r="K657" i="4"/>
  <c r="K656" i="4"/>
  <c r="K655" i="4"/>
  <c r="K654" i="4"/>
  <c r="K653" i="4"/>
  <c r="K652" i="4"/>
  <c r="K651" i="4"/>
  <c r="K650" i="4"/>
  <c r="K649" i="4"/>
  <c r="K648" i="4"/>
  <c r="K647" i="4"/>
  <c r="K646" i="4"/>
  <c r="K645" i="4"/>
  <c r="K644" i="4"/>
  <c r="K643" i="4"/>
  <c r="K642" i="4"/>
  <c r="K641" i="4"/>
  <c r="K640" i="4"/>
  <c r="K639" i="4"/>
  <c r="K638" i="4"/>
  <c r="K637" i="4"/>
  <c r="K636" i="4"/>
  <c r="K635" i="4"/>
  <c r="K634" i="4"/>
  <c r="K633" i="4"/>
  <c r="K632" i="4"/>
  <c r="K631" i="4"/>
  <c r="K630" i="4"/>
  <c r="K629" i="4"/>
  <c r="K628" i="4"/>
  <c r="K627" i="4"/>
  <c r="K626" i="4"/>
  <c r="K625" i="4"/>
  <c r="K624" i="4"/>
  <c r="K623" i="4"/>
  <c r="K622" i="4"/>
  <c r="K621" i="4"/>
  <c r="K620" i="4"/>
  <c r="K619" i="4"/>
  <c r="K618" i="4"/>
  <c r="K617" i="4"/>
  <c r="K616" i="4"/>
  <c r="K615" i="4"/>
  <c r="K614" i="4"/>
  <c r="K613" i="4"/>
  <c r="K612" i="4"/>
  <c r="K611" i="4"/>
  <c r="K610" i="4"/>
  <c r="K609" i="4"/>
  <c r="K608" i="4"/>
  <c r="K607" i="4"/>
  <c r="K606" i="4"/>
  <c r="K605" i="4"/>
  <c r="K604" i="4"/>
  <c r="K603" i="4"/>
  <c r="K602" i="4"/>
  <c r="K601" i="4"/>
  <c r="K600" i="4"/>
  <c r="K599" i="4"/>
  <c r="K598" i="4"/>
  <c r="K597" i="4"/>
  <c r="K596" i="4"/>
  <c r="K595" i="4"/>
  <c r="K594" i="4"/>
  <c r="K593" i="4"/>
  <c r="K592" i="4"/>
  <c r="K591" i="4"/>
  <c r="K590" i="4"/>
  <c r="K589" i="4"/>
  <c r="K588" i="4"/>
  <c r="K587" i="4"/>
  <c r="K586" i="4"/>
  <c r="K585" i="4"/>
  <c r="K584" i="4"/>
  <c r="K583" i="4"/>
  <c r="K582" i="4"/>
  <c r="K581" i="4"/>
  <c r="K580" i="4"/>
  <c r="K579" i="4"/>
  <c r="K578" i="4"/>
  <c r="K577" i="4"/>
  <c r="K576" i="4"/>
  <c r="K575" i="4"/>
  <c r="K574" i="4"/>
  <c r="K573" i="4"/>
  <c r="K572" i="4"/>
  <c r="K571" i="4"/>
  <c r="K570" i="4"/>
  <c r="K569" i="4"/>
  <c r="K568" i="4"/>
  <c r="K567" i="4"/>
  <c r="K566" i="4"/>
  <c r="K565" i="4"/>
  <c r="K564" i="4"/>
  <c r="K563" i="4"/>
  <c r="K562" i="4"/>
  <c r="K561" i="4"/>
  <c r="K560" i="4"/>
  <c r="K559" i="4"/>
  <c r="K558" i="4"/>
  <c r="K557" i="4"/>
  <c r="K556" i="4"/>
  <c r="K555" i="4"/>
  <c r="K554" i="4"/>
  <c r="K553" i="4"/>
  <c r="K552" i="4"/>
  <c r="K551" i="4"/>
  <c r="K550" i="4"/>
  <c r="K549" i="4"/>
  <c r="K548" i="4"/>
  <c r="K547" i="4"/>
  <c r="K546" i="4"/>
  <c r="K545" i="4"/>
  <c r="K544" i="4"/>
  <c r="K543" i="4"/>
  <c r="K542" i="4"/>
  <c r="K541" i="4"/>
  <c r="K540" i="4"/>
  <c r="K539" i="4"/>
  <c r="K538" i="4"/>
  <c r="K537" i="4"/>
  <c r="K536" i="4"/>
  <c r="K535" i="4"/>
  <c r="K534" i="4"/>
  <c r="K533" i="4"/>
  <c r="K532" i="4"/>
  <c r="K531" i="4"/>
  <c r="K530" i="4"/>
  <c r="K529" i="4"/>
  <c r="K528" i="4"/>
  <c r="K527" i="4"/>
  <c r="K526" i="4"/>
  <c r="K525" i="4"/>
  <c r="K524" i="4"/>
  <c r="K523" i="4"/>
  <c r="K522" i="4"/>
  <c r="K521" i="4"/>
  <c r="K520" i="4"/>
  <c r="K519" i="4"/>
  <c r="K518" i="4"/>
  <c r="K517" i="4"/>
  <c r="K516" i="4"/>
  <c r="K515" i="4"/>
  <c r="K514" i="4"/>
  <c r="K513" i="4"/>
  <c r="K512" i="4"/>
  <c r="K511" i="4"/>
  <c r="K510" i="4"/>
  <c r="K509" i="4"/>
  <c r="K508" i="4"/>
  <c r="K507" i="4"/>
  <c r="K506" i="4"/>
  <c r="K505" i="4"/>
  <c r="K504" i="4"/>
  <c r="K503" i="4"/>
  <c r="K502" i="4"/>
  <c r="K501" i="4"/>
  <c r="K500" i="4"/>
  <c r="K499" i="4"/>
  <c r="K498" i="4"/>
  <c r="K497" i="4"/>
  <c r="K496" i="4"/>
  <c r="K495" i="4"/>
  <c r="K494" i="4"/>
  <c r="K493" i="4"/>
  <c r="K492" i="4"/>
  <c r="K491" i="4"/>
  <c r="K490" i="4"/>
  <c r="K489" i="4"/>
  <c r="K488" i="4"/>
  <c r="K487" i="4"/>
  <c r="K486" i="4"/>
  <c r="K485" i="4"/>
  <c r="K484" i="4"/>
  <c r="K483" i="4"/>
  <c r="K482" i="4"/>
  <c r="K481" i="4"/>
  <c r="K480" i="4"/>
  <c r="K479" i="4"/>
  <c r="K478" i="4"/>
  <c r="K477" i="4"/>
  <c r="K476" i="4"/>
  <c r="K475" i="4"/>
  <c r="K474" i="4"/>
  <c r="K473" i="4"/>
  <c r="K472" i="4"/>
  <c r="K471" i="4"/>
  <c r="K470" i="4"/>
  <c r="K469" i="4"/>
  <c r="K468" i="4"/>
  <c r="K467" i="4"/>
  <c r="K466" i="4"/>
  <c r="K465" i="4"/>
  <c r="K464" i="4"/>
  <c r="K463" i="4"/>
  <c r="K462" i="4"/>
  <c r="K461" i="4"/>
  <c r="K460" i="4"/>
  <c r="K459" i="4"/>
  <c r="K458" i="4"/>
  <c r="K457" i="4"/>
  <c r="K456" i="4"/>
  <c r="K455" i="4"/>
  <c r="K454" i="4"/>
  <c r="K453" i="4"/>
  <c r="K452" i="4"/>
  <c r="K451" i="4"/>
  <c r="K450" i="4"/>
  <c r="K449" i="4"/>
  <c r="K448" i="4"/>
  <c r="K447" i="4"/>
  <c r="K446" i="4"/>
  <c r="K445" i="4"/>
  <c r="K444" i="4"/>
  <c r="K443" i="4"/>
  <c r="K442" i="4"/>
  <c r="K441" i="4"/>
  <c r="K440" i="4"/>
  <c r="K439" i="4"/>
  <c r="K438" i="4"/>
  <c r="K437" i="4"/>
  <c r="K436" i="4"/>
  <c r="K435" i="4"/>
  <c r="K434" i="4"/>
  <c r="K433" i="4"/>
  <c r="K432" i="4"/>
  <c r="K431" i="4"/>
  <c r="K430" i="4"/>
  <c r="K429" i="4"/>
  <c r="K428" i="4"/>
  <c r="K427" i="4"/>
  <c r="K426" i="4"/>
  <c r="K425" i="4"/>
  <c r="K424" i="4"/>
  <c r="K423" i="4"/>
  <c r="K422" i="4"/>
  <c r="K421" i="4"/>
  <c r="K420" i="4"/>
  <c r="K419" i="4"/>
  <c r="K418" i="4"/>
  <c r="K417" i="4"/>
  <c r="K416" i="4"/>
  <c r="K415" i="4"/>
  <c r="K414" i="4"/>
  <c r="K413" i="4"/>
  <c r="K412" i="4"/>
  <c r="K411" i="4"/>
  <c r="K410" i="4"/>
  <c r="K409" i="4"/>
  <c r="K408" i="4"/>
  <c r="K407" i="4"/>
  <c r="K406" i="4"/>
  <c r="K405" i="4"/>
  <c r="K404" i="4"/>
  <c r="K403" i="4"/>
  <c r="K402" i="4"/>
  <c r="K401" i="4"/>
  <c r="K400" i="4"/>
  <c r="K399" i="4"/>
  <c r="K398" i="4"/>
  <c r="K397" i="4"/>
  <c r="K396" i="4"/>
  <c r="K395" i="4"/>
  <c r="K394" i="4"/>
  <c r="K393" i="4"/>
  <c r="K392" i="4"/>
  <c r="K391" i="4"/>
  <c r="K390" i="4"/>
  <c r="K389" i="4"/>
  <c r="K388" i="4"/>
  <c r="K387" i="4"/>
  <c r="K386" i="4"/>
  <c r="K385" i="4"/>
  <c r="K384" i="4"/>
  <c r="K383" i="4"/>
  <c r="K382" i="4"/>
  <c r="K381" i="4"/>
  <c r="K380" i="4"/>
  <c r="K379" i="4"/>
  <c r="K378" i="4"/>
  <c r="K377" i="4"/>
  <c r="K376" i="4"/>
  <c r="K375" i="4"/>
  <c r="K374" i="4"/>
  <c r="K373" i="4"/>
  <c r="K372" i="4"/>
  <c r="K371" i="4"/>
  <c r="K370" i="4"/>
  <c r="K369" i="4"/>
  <c r="K368" i="4"/>
  <c r="K367" i="4"/>
  <c r="K366" i="4"/>
  <c r="K365" i="4"/>
  <c r="K364" i="4"/>
  <c r="K363" i="4"/>
  <c r="K362" i="4"/>
  <c r="K361" i="4"/>
  <c r="K360" i="4"/>
  <c r="K359" i="4"/>
  <c r="K358" i="4"/>
  <c r="K357" i="4"/>
  <c r="K356" i="4"/>
  <c r="K355" i="4"/>
  <c r="K354" i="4"/>
  <c r="K353" i="4"/>
  <c r="K352" i="4"/>
  <c r="K351" i="4"/>
  <c r="K350" i="4"/>
  <c r="K349" i="4"/>
  <c r="K348" i="4"/>
  <c r="K347" i="4"/>
  <c r="K346" i="4"/>
  <c r="K345" i="4"/>
  <c r="K344" i="4"/>
  <c r="K343" i="4"/>
  <c r="K342" i="4"/>
  <c r="K341" i="4"/>
  <c r="K340" i="4"/>
  <c r="K339" i="4"/>
  <c r="K338" i="4"/>
  <c r="K337" i="4"/>
  <c r="K336" i="4"/>
  <c r="K335" i="4"/>
  <c r="K334" i="4"/>
  <c r="K333" i="4"/>
  <c r="K332" i="4"/>
  <c r="K331" i="4"/>
  <c r="K330" i="4"/>
  <c r="K329" i="4"/>
  <c r="K328" i="4"/>
  <c r="K327" i="4"/>
  <c r="K326" i="4"/>
  <c r="K325" i="4"/>
  <c r="K324" i="4"/>
  <c r="K323" i="4"/>
  <c r="K322" i="4"/>
  <c r="K321" i="4"/>
  <c r="K320" i="4"/>
  <c r="K319" i="4"/>
  <c r="K318" i="4"/>
  <c r="K317" i="4"/>
  <c r="K316" i="4"/>
  <c r="K315" i="4"/>
  <c r="K314" i="4"/>
  <c r="K313" i="4"/>
  <c r="K312" i="4"/>
  <c r="K311" i="4"/>
  <c r="K310" i="4"/>
  <c r="K309" i="4"/>
  <c r="K308" i="4"/>
  <c r="K307" i="4"/>
  <c r="K306" i="4"/>
  <c r="K305" i="4"/>
  <c r="K304" i="4"/>
  <c r="K303" i="4"/>
  <c r="K302" i="4"/>
  <c r="K301" i="4"/>
  <c r="K300" i="4"/>
  <c r="K299" i="4"/>
  <c r="K298" i="4"/>
  <c r="K297" i="4"/>
  <c r="K296" i="4"/>
  <c r="K295" i="4"/>
  <c r="K294" i="4"/>
  <c r="K293" i="4"/>
  <c r="K292" i="4"/>
  <c r="K291" i="4"/>
  <c r="K290" i="4"/>
  <c r="K289" i="4"/>
  <c r="K288" i="4"/>
  <c r="K287" i="4"/>
  <c r="K286" i="4"/>
  <c r="K285" i="4"/>
  <c r="K284" i="4"/>
  <c r="K283" i="4"/>
  <c r="K282" i="4"/>
  <c r="K281" i="4"/>
  <c r="K280" i="4"/>
  <c r="K279" i="4"/>
  <c r="K278" i="4"/>
  <c r="K277" i="4"/>
  <c r="K276" i="4"/>
  <c r="K275" i="4"/>
  <c r="K274" i="4"/>
  <c r="K273" i="4"/>
  <c r="K272" i="4"/>
  <c r="K271" i="4"/>
  <c r="K270" i="4"/>
  <c r="K269" i="4"/>
  <c r="K268" i="4"/>
  <c r="K267" i="4"/>
  <c r="K266" i="4"/>
  <c r="K265" i="4"/>
  <c r="K264" i="4"/>
  <c r="K263" i="4"/>
  <c r="K262" i="4"/>
  <c r="K261" i="4"/>
  <c r="K260" i="4"/>
  <c r="K259" i="4"/>
  <c r="K258" i="4"/>
  <c r="K257" i="4"/>
  <c r="K256" i="4"/>
  <c r="K255" i="4"/>
  <c r="K254" i="4"/>
  <c r="K253" i="4"/>
  <c r="K252" i="4"/>
  <c r="K251" i="4"/>
  <c r="K250" i="4"/>
  <c r="K249" i="4"/>
  <c r="K248" i="4"/>
  <c r="K247" i="4"/>
  <c r="K246" i="4"/>
  <c r="K245" i="4"/>
  <c r="K244" i="4"/>
  <c r="K243" i="4"/>
  <c r="K242" i="4"/>
  <c r="K241" i="4"/>
  <c r="K240" i="4"/>
  <c r="K239" i="4"/>
  <c r="K238" i="4"/>
  <c r="K237" i="4"/>
  <c r="K236" i="4"/>
  <c r="K235" i="4"/>
  <c r="K234" i="4"/>
  <c r="K233" i="4"/>
  <c r="K232" i="4"/>
  <c r="K231" i="4"/>
  <c r="K230" i="4"/>
  <c r="K229" i="4"/>
  <c r="K228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1514" i="9"/>
  <c r="K1513" i="9"/>
  <c r="K1512" i="9"/>
  <c r="K1511" i="9"/>
  <c r="K1510" i="9"/>
  <c r="K1509" i="9"/>
  <c r="K1508" i="9"/>
  <c r="K1507" i="9"/>
  <c r="K1506" i="9"/>
  <c r="K1505" i="9"/>
  <c r="K1504" i="9"/>
  <c r="K1503" i="9"/>
  <c r="K1502" i="9"/>
  <c r="K1501" i="9"/>
  <c r="K1500" i="9"/>
  <c r="K1499" i="9"/>
  <c r="K1498" i="9"/>
  <c r="K1497" i="9"/>
  <c r="K1496" i="9"/>
  <c r="K1495" i="9"/>
  <c r="K1494" i="9"/>
  <c r="K1493" i="9"/>
  <c r="K1492" i="9"/>
  <c r="K1491" i="9"/>
  <c r="K1490" i="9"/>
  <c r="K1489" i="9"/>
  <c r="K1488" i="9"/>
  <c r="K1487" i="9"/>
  <c r="K1486" i="9"/>
  <c r="K1485" i="9"/>
  <c r="K1484" i="9"/>
  <c r="K1483" i="9"/>
  <c r="K1482" i="9"/>
  <c r="K1481" i="9"/>
  <c r="K1480" i="9"/>
  <c r="K1479" i="9"/>
  <c r="K1478" i="9"/>
  <c r="K1477" i="9"/>
  <c r="K1476" i="9"/>
  <c r="K1475" i="9"/>
  <c r="K1474" i="9"/>
  <c r="K1473" i="9"/>
  <c r="K1472" i="9"/>
  <c r="K1471" i="9"/>
  <c r="K1470" i="9"/>
  <c r="K1469" i="9"/>
  <c r="K1468" i="9"/>
  <c r="K1467" i="9"/>
  <c r="K1466" i="9"/>
  <c r="K1465" i="9"/>
  <c r="K1464" i="9"/>
  <c r="K1463" i="9"/>
  <c r="K1462" i="9"/>
  <c r="K1461" i="9"/>
  <c r="K1460" i="9"/>
  <c r="K1459" i="9"/>
  <c r="K1458" i="9"/>
  <c r="K1457" i="9"/>
  <c r="K1456" i="9"/>
  <c r="K1455" i="9"/>
  <c r="K1454" i="9"/>
  <c r="K1453" i="9"/>
  <c r="K1452" i="9"/>
  <c r="K1451" i="9"/>
  <c r="K1450" i="9"/>
  <c r="K1449" i="9"/>
  <c r="K1448" i="9"/>
  <c r="K1447" i="9"/>
  <c r="K1446" i="9"/>
  <c r="K1445" i="9"/>
  <c r="K1444" i="9"/>
  <c r="K1443" i="9"/>
  <c r="K1442" i="9"/>
  <c r="K1441" i="9"/>
  <c r="K1440" i="9"/>
  <c r="K1439" i="9"/>
  <c r="K1438" i="9"/>
  <c r="K1437" i="9"/>
  <c r="K1436" i="9"/>
  <c r="K1435" i="9"/>
  <c r="K1434" i="9"/>
  <c r="K1433" i="9"/>
  <c r="K1432" i="9"/>
  <c r="K1431" i="9"/>
  <c r="K1430" i="9"/>
  <c r="K1429" i="9"/>
  <c r="K1428" i="9"/>
  <c r="K1427" i="9"/>
  <c r="K1426" i="9"/>
  <c r="K1425" i="9"/>
  <c r="K1424" i="9"/>
  <c r="K1423" i="9"/>
  <c r="K1422" i="9"/>
  <c r="K1421" i="9"/>
  <c r="K1420" i="9"/>
  <c r="K1419" i="9"/>
  <c r="K1418" i="9"/>
  <c r="K1417" i="9"/>
  <c r="K1416" i="9"/>
  <c r="K1415" i="9"/>
  <c r="K1414" i="9"/>
  <c r="K1413" i="9"/>
  <c r="K1412" i="9"/>
  <c r="K1411" i="9"/>
  <c r="K1410" i="9"/>
  <c r="K1409" i="9"/>
  <c r="K1408" i="9"/>
  <c r="K1407" i="9"/>
  <c r="K1406" i="9"/>
  <c r="K1405" i="9"/>
  <c r="K1404" i="9"/>
  <c r="K1403" i="9"/>
  <c r="K1402" i="9"/>
  <c r="K1401" i="9"/>
  <c r="K1400" i="9"/>
  <c r="K1399" i="9"/>
  <c r="K1398" i="9"/>
  <c r="K1397" i="9"/>
  <c r="K1396" i="9"/>
  <c r="K1395" i="9"/>
  <c r="K1394" i="9"/>
  <c r="K1393" i="9"/>
  <c r="K1392" i="9"/>
  <c r="K1391" i="9"/>
  <c r="K1390" i="9"/>
  <c r="K1389" i="9"/>
  <c r="K1388" i="9"/>
  <c r="K1387" i="9"/>
  <c r="K1386" i="9"/>
  <c r="K1385" i="9"/>
  <c r="K1384" i="9"/>
  <c r="K1383" i="9"/>
  <c r="K1382" i="9"/>
  <c r="K1381" i="9"/>
  <c r="K1380" i="9"/>
  <c r="K1379" i="9"/>
  <c r="K1378" i="9"/>
  <c r="K1377" i="9"/>
  <c r="K1376" i="9"/>
  <c r="K1375" i="9"/>
  <c r="K1374" i="9"/>
  <c r="K1373" i="9"/>
  <c r="K1372" i="9"/>
  <c r="K1371" i="9"/>
  <c r="K1370" i="9"/>
  <c r="K1369" i="9"/>
  <c r="K1368" i="9"/>
  <c r="K1367" i="9"/>
  <c r="K1366" i="9"/>
  <c r="K1365" i="9"/>
  <c r="K1364" i="9"/>
  <c r="K1363" i="9"/>
  <c r="K1362" i="9"/>
  <c r="K1361" i="9"/>
  <c r="K1360" i="9"/>
  <c r="K1359" i="9"/>
  <c r="K1358" i="9"/>
  <c r="K1357" i="9"/>
  <c r="K1356" i="9"/>
  <c r="K1355" i="9"/>
  <c r="K1354" i="9"/>
  <c r="K1353" i="9"/>
  <c r="K1352" i="9"/>
  <c r="K1351" i="9"/>
  <c r="K1350" i="9"/>
  <c r="K1349" i="9"/>
  <c r="K1348" i="9"/>
  <c r="K1347" i="9"/>
  <c r="K1346" i="9"/>
  <c r="K1345" i="9"/>
  <c r="K1344" i="9"/>
  <c r="K1343" i="9"/>
  <c r="K1342" i="9"/>
  <c r="K1341" i="9"/>
  <c r="K1340" i="9"/>
  <c r="K1339" i="9"/>
  <c r="K1338" i="9"/>
  <c r="K1337" i="9"/>
  <c r="K1336" i="9"/>
  <c r="K1335" i="9"/>
  <c r="K1334" i="9"/>
  <c r="K1333" i="9"/>
  <c r="K1332" i="9"/>
  <c r="K1331" i="9"/>
  <c r="K1330" i="9"/>
  <c r="K1329" i="9"/>
  <c r="K1328" i="9"/>
  <c r="K1327" i="9"/>
  <c r="K1326" i="9"/>
  <c r="K1325" i="9"/>
  <c r="K1324" i="9"/>
  <c r="K1323" i="9"/>
  <c r="K1322" i="9"/>
  <c r="K1321" i="9"/>
  <c r="K1320" i="9"/>
  <c r="K1319" i="9"/>
  <c r="K1318" i="9"/>
  <c r="K1317" i="9"/>
  <c r="K1316" i="9"/>
  <c r="K1315" i="9"/>
  <c r="K1314" i="9"/>
  <c r="K1313" i="9"/>
  <c r="K1312" i="9"/>
  <c r="K1311" i="9"/>
  <c r="K1310" i="9"/>
  <c r="K1309" i="9"/>
  <c r="K1308" i="9"/>
  <c r="K1307" i="9"/>
  <c r="K1306" i="9"/>
  <c r="K1305" i="9"/>
  <c r="K1304" i="9"/>
  <c r="K1303" i="9"/>
  <c r="K1302" i="9"/>
  <c r="K1301" i="9"/>
  <c r="K1300" i="9"/>
  <c r="K1299" i="9"/>
  <c r="K1298" i="9"/>
  <c r="K1297" i="9"/>
  <c r="K1296" i="9"/>
  <c r="K1295" i="9"/>
  <c r="K1294" i="9"/>
  <c r="K1293" i="9"/>
  <c r="K1292" i="9"/>
  <c r="K1291" i="9"/>
  <c r="K1290" i="9"/>
  <c r="K1289" i="9"/>
  <c r="K1288" i="9"/>
  <c r="K1287" i="9"/>
  <c r="K1286" i="9"/>
  <c r="K1285" i="9"/>
  <c r="K1284" i="9"/>
  <c r="K1283" i="9"/>
  <c r="K1282" i="9"/>
  <c r="K1281" i="9"/>
  <c r="K1280" i="9"/>
  <c r="K1279" i="9"/>
  <c r="K1278" i="9"/>
  <c r="K1277" i="9"/>
  <c r="K1276" i="9"/>
  <c r="K1275" i="9"/>
  <c r="K1274" i="9"/>
  <c r="K1273" i="9"/>
  <c r="K1272" i="9"/>
  <c r="K1271" i="9"/>
  <c r="K1270" i="9"/>
  <c r="K1269" i="9"/>
  <c r="K1268" i="9"/>
  <c r="K1267" i="9"/>
  <c r="K1266" i="9"/>
  <c r="K1265" i="9"/>
  <c r="K1264" i="9"/>
  <c r="K1263" i="9"/>
  <c r="K1262" i="9"/>
  <c r="K1261" i="9"/>
  <c r="K1260" i="9"/>
  <c r="K1259" i="9"/>
  <c r="K1258" i="9"/>
  <c r="K1257" i="9"/>
  <c r="K1256" i="9"/>
  <c r="K1255" i="9"/>
  <c r="K1254" i="9"/>
  <c r="K1253" i="9"/>
  <c r="K1252" i="9"/>
  <c r="K1251" i="9"/>
  <c r="K1250" i="9"/>
  <c r="K1249" i="9"/>
  <c r="K1248" i="9"/>
  <c r="K1247" i="9"/>
  <c r="K1246" i="9"/>
  <c r="K1245" i="9"/>
  <c r="K1244" i="9"/>
  <c r="K1243" i="9"/>
  <c r="K1242" i="9"/>
  <c r="K1241" i="9"/>
  <c r="K1240" i="9"/>
  <c r="K1239" i="9"/>
  <c r="K1238" i="9"/>
  <c r="K1237" i="9"/>
  <c r="K1236" i="9"/>
  <c r="K1235" i="9"/>
  <c r="K1234" i="9"/>
  <c r="K1233" i="9"/>
  <c r="K1232" i="9"/>
  <c r="K1231" i="9"/>
  <c r="K1230" i="9"/>
  <c r="K1229" i="9"/>
  <c r="K1228" i="9"/>
  <c r="K1227" i="9"/>
  <c r="K1226" i="9"/>
  <c r="K1225" i="9"/>
  <c r="K1224" i="9"/>
  <c r="K1223" i="9"/>
  <c r="K1222" i="9"/>
  <c r="K1221" i="9"/>
  <c r="K1220" i="9"/>
  <c r="K1219" i="9"/>
  <c r="K1218" i="9"/>
  <c r="K1217" i="9"/>
  <c r="K1216" i="9"/>
  <c r="K1215" i="9"/>
  <c r="K1214" i="9"/>
  <c r="K1213" i="9"/>
  <c r="K1212" i="9"/>
  <c r="K1211" i="9"/>
  <c r="K1210" i="9"/>
  <c r="K1209" i="9"/>
  <c r="K1208" i="9"/>
  <c r="K1207" i="9"/>
  <c r="K1206" i="9"/>
  <c r="K1205" i="9"/>
  <c r="K1204" i="9"/>
  <c r="K1203" i="9"/>
  <c r="K1202" i="9"/>
  <c r="K1201" i="9"/>
  <c r="K1200" i="9"/>
  <c r="K1199" i="9"/>
  <c r="K1198" i="9"/>
  <c r="K1197" i="9"/>
  <c r="K1196" i="9"/>
  <c r="K1195" i="9"/>
  <c r="K1194" i="9"/>
  <c r="K1193" i="9"/>
  <c r="K1192" i="9"/>
  <c r="K1191" i="9"/>
  <c r="K1190" i="9"/>
  <c r="K1189" i="9"/>
  <c r="K1188" i="9"/>
  <c r="K1187" i="9"/>
  <c r="K1186" i="9"/>
  <c r="K1185" i="9"/>
  <c r="K1184" i="9"/>
  <c r="K1183" i="9"/>
  <c r="K1182" i="9"/>
  <c r="K1181" i="9"/>
  <c r="K1180" i="9"/>
  <c r="K1179" i="9"/>
  <c r="K1178" i="9"/>
  <c r="K1177" i="9"/>
  <c r="K1176" i="9"/>
  <c r="K1175" i="9"/>
  <c r="K1174" i="9"/>
  <c r="K1173" i="9"/>
  <c r="K1172" i="9"/>
  <c r="K1171" i="9"/>
  <c r="K1170" i="9"/>
  <c r="K1169" i="9"/>
  <c r="K1168" i="9"/>
  <c r="K1167" i="9"/>
  <c r="K1166" i="9"/>
  <c r="K1165" i="9"/>
  <c r="K1164" i="9"/>
  <c r="K1163" i="9"/>
  <c r="K1162" i="9"/>
  <c r="K1161" i="9"/>
  <c r="K1160" i="9"/>
  <c r="K1159" i="9"/>
  <c r="K1158" i="9"/>
  <c r="K1157" i="9"/>
  <c r="K1156" i="9"/>
  <c r="K1155" i="9"/>
  <c r="K1154" i="9"/>
  <c r="K1153" i="9"/>
  <c r="K1152" i="9"/>
  <c r="K1151" i="9"/>
  <c r="K1150" i="9"/>
  <c r="K1149" i="9"/>
  <c r="K1148" i="9"/>
  <c r="K1147" i="9"/>
  <c r="K1146" i="9"/>
  <c r="K1145" i="9"/>
  <c r="K1144" i="9"/>
  <c r="K1143" i="9"/>
  <c r="K1142" i="9"/>
  <c r="K1141" i="9"/>
  <c r="K1140" i="9"/>
  <c r="K1139" i="9"/>
  <c r="K1138" i="9"/>
  <c r="K1137" i="9"/>
  <c r="K1136" i="9"/>
  <c r="K1135" i="9"/>
  <c r="K1134" i="9"/>
  <c r="K1133" i="9"/>
  <c r="K1132" i="9"/>
  <c r="K1131" i="9"/>
  <c r="K1130" i="9"/>
  <c r="K1129" i="9"/>
  <c r="K1128" i="9"/>
  <c r="K1127" i="9"/>
  <c r="K1126" i="9"/>
  <c r="K1125" i="9"/>
  <c r="K1124" i="9"/>
  <c r="K1123" i="9"/>
  <c r="K1122" i="9"/>
  <c r="K1121" i="9"/>
  <c r="K1120" i="9"/>
  <c r="K1119" i="9"/>
  <c r="K1118" i="9"/>
  <c r="K1117" i="9"/>
  <c r="K1116" i="9"/>
  <c r="K1115" i="9"/>
  <c r="K1114" i="9"/>
  <c r="K1113" i="9"/>
  <c r="K1112" i="9"/>
  <c r="K1111" i="9"/>
  <c r="K1110" i="9"/>
  <c r="K1109" i="9"/>
  <c r="K1108" i="9"/>
  <c r="K1107" i="9"/>
  <c r="K1106" i="9"/>
  <c r="K1105" i="9"/>
  <c r="K1104" i="9"/>
  <c r="K1103" i="9"/>
  <c r="K1102" i="9"/>
  <c r="K1101" i="9"/>
  <c r="K1100" i="9"/>
  <c r="K1099" i="9"/>
  <c r="K1098" i="9"/>
  <c r="K1097" i="9"/>
  <c r="K1096" i="9"/>
  <c r="K1095" i="9"/>
  <c r="K1094" i="9"/>
  <c r="K1093" i="9"/>
  <c r="K1092" i="9"/>
  <c r="K1091" i="9"/>
  <c r="K1090" i="9"/>
  <c r="K1089" i="9"/>
  <c r="K1088" i="9"/>
  <c r="K1087" i="9"/>
  <c r="K1086" i="9"/>
  <c r="K1085" i="9"/>
  <c r="K1084" i="9"/>
  <c r="K1083" i="9"/>
  <c r="K1082" i="9"/>
  <c r="K1081" i="9"/>
  <c r="K1080" i="9"/>
  <c r="K1079" i="9"/>
  <c r="K1078" i="9"/>
  <c r="K1077" i="9"/>
  <c r="K1076" i="9"/>
  <c r="K1075" i="9"/>
  <c r="K1074" i="9"/>
  <c r="K1073" i="9"/>
  <c r="K1072" i="9"/>
  <c r="K1071" i="9"/>
  <c r="K1070" i="9"/>
  <c r="K1069" i="9"/>
  <c r="K1068" i="9"/>
  <c r="K1067" i="9"/>
  <c r="K1066" i="9"/>
  <c r="K1065" i="9"/>
  <c r="K1064" i="9"/>
  <c r="K1063" i="9"/>
  <c r="K1062" i="9"/>
  <c r="K1061" i="9"/>
  <c r="K1060" i="9"/>
  <c r="K1059" i="9"/>
  <c r="K1058" i="9"/>
  <c r="K1057" i="9"/>
  <c r="K1056" i="9"/>
  <c r="K1055" i="9"/>
  <c r="K1054" i="9"/>
  <c r="K1053" i="9"/>
  <c r="K1052" i="9"/>
  <c r="K1051" i="9"/>
  <c r="K1050" i="9"/>
  <c r="K1049" i="9"/>
  <c r="K1048" i="9"/>
  <c r="K1047" i="9"/>
  <c r="K1046" i="9"/>
  <c r="K1045" i="9"/>
  <c r="K1044" i="9"/>
  <c r="K1043" i="9"/>
  <c r="K1042" i="9"/>
  <c r="K1041" i="9"/>
  <c r="K1040" i="9"/>
  <c r="K1039" i="9"/>
  <c r="K1038" i="9"/>
  <c r="K1037" i="9"/>
  <c r="K1036" i="9"/>
  <c r="K1035" i="9"/>
  <c r="K1034" i="9"/>
  <c r="K1033" i="9"/>
  <c r="K1032" i="9"/>
  <c r="K1031" i="9"/>
  <c r="K1030" i="9"/>
  <c r="K1029" i="9"/>
  <c r="K1028" i="9"/>
  <c r="K1027" i="9"/>
  <c r="K1026" i="9"/>
  <c r="K1025" i="9"/>
  <c r="K1024" i="9"/>
  <c r="K1023" i="9"/>
  <c r="K1022" i="9"/>
  <c r="K1021" i="9"/>
  <c r="K1020" i="9"/>
  <c r="K1019" i="9"/>
  <c r="K1018" i="9"/>
  <c r="K1017" i="9"/>
  <c r="K1016" i="9"/>
  <c r="K1015" i="9"/>
  <c r="K1014" i="9"/>
  <c r="K1013" i="9"/>
  <c r="K1012" i="9"/>
  <c r="K1011" i="9"/>
  <c r="K1010" i="9"/>
  <c r="K1009" i="9"/>
  <c r="K1008" i="9"/>
  <c r="K1007" i="9"/>
  <c r="K1006" i="9"/>
  <c r="K1005" i="9"/>
  <c r="K1004" i="9"/>
  <c r="K1003" i="9"/>
  <c r="K1002" i="9"/>
  <c r="K1001" i="9"/>
  <c r="K1000" i="9"/>
  <c r="K999" i="9"/>
  <c r="K998" i="9"/>
  <c r="K997" i="9"/>
  <c r="K996" i="9"/>
  <c r="K995" i="9"/>
  <c r="K994" i="9"/>
  <c r="K993" i="9"/>
  <c r="K992" i="9"/>
  <c r="K991" i="9"/>
  <c r="K990" i="9"/>
  <c r="K989" i="9"/>
  <c r="K988" i="9"/>
  <c r="K987" i="9"/>
  <c r="K986" i="9"/>
  <c r="K985" i="9"/>
  <c r="K984" i="9"/>
  <c r="K983" i="9"/>
  <c r="K982" i="9"/>
  <c r="K981" i="9"/>
  <c r="K980" i="9"/>
  <c r="K979" i="9"/>
  <c r="K978" i="9"/>
  <c r="K977" i="9"/>
  <c r="K976" i="9"/>
  <c r="K975" i="9"/>
  <c r="K974" i="9"/>
  <c r="K973" i="9"/>
  <c r="K972" i="9"/>
  <c r="K971" i="9"/>
  <c r="K970" i="9"/>
  <c r="K969" i="9"/>
  <c r="K968" i="9"/>
  <c r="K967" i="9"/>
  <c r="K966" i="9"/>
  <c r="K965" i="9"/>
  <c r="K964" i="9"/>
  <c r="K963" i="9"/>
  <c r="K962" i="9"/>
  <c r="K961" i="9"/>
  <c r="K960" i="9"/>
  <c r="K959" i="9"/>
  <c r="K958" i="9"/>
  <c r="K957" i="9"/>
  <c r="K956" i="9"/>
  <c r="K955" i="9"/>
  <c r="K954" i="9"/>
  <c r="K953" i="9"/>
  <c r="K952" i="9"/>
  <c r="K951" i="9"/>
  <c r="K950" i="9"/>
  <c r="K949" i="9"/>
  <c r="K948" i="9"/>
  <c r="K947" i="9"/>
  <c r="K946" i="9"/>
  <c r="K945" i="9"/>
  <c r="K944" i="9"/>
  <c r="K943" i="9"/>
  <c r="K942" i="9"/>
  <c r="K941" i="9"/>
  <c r="K940" i="9"/>
  <c r="K939" i="9"/>
  <c r="K938" i="9"/>
  <c r="K937" i="9"/>
  <c r="K936" i="9"/>
  <c r="K935" i="9"/>
  <c r="K934" i="9"/>
  <c r="K933" i="9"/>
  <c r="K932" i="9"/>
  <c r="K931" i="9"/>
  <c r="K930" i="9"/>
  <c r="K929" i="9"/>
  <c r="K928" i="9"/>
  <c r="K927" i="9"/>
  <c r="K926" i="9"/>
  <c r="K925" i="9"/>
  <c r="K924" i="9"/>
  <c r="K923" i="9"/>
  <c r="K922" i="9"/>
  <c r="K921" i="9"/>
  <c r="K920" i="9"/>
  <c r="K919" i="9"/>
  <c r="K918" i="9"/>
  <c r="K917" i="9"/>
  <c r="K916" i="9"/>
  <c r="K915" i="9"/>
  <c r="K914" i="9"/>
  <c r="K913" i="9"/>
  <c r="K912" i="9"/>
  <c r="K911" i="9"/>
  <c r="K910" i="9"/>
  <c r="K909" i="9"/>
  <c r="K908" i="9"/>
  <c r="K907" i="9"/>
  <c r="K906" i="9"/>
  <c r="K905" i="9"/>
  <c r="K904" i="9"/>
  <c r="K903" i="9"/>
  <c r="K902" i="9"/>
  <c r="K901" i="9"/>
  <c r="K900" i="9"/>
  <c r="K899" i="9"/>
  <c r="K898" i="9"/>
  <c r="K897" i="9"/>
  <c r="K896" i="9"/>
  <c r="K895" i="9"/>
  <c r="K894" i="9"/>
  <c r="K893" i="9"/>
  <c r="K892" i="9"/>
  <c r="K891" i="9"/>
  <c r="K890" i="9"/>
  <c r="K889" i="9"/>
  <c r="K888" i="9"/>
  <c r="K887" i="9"/>
  <c r="K886" i="9"/>
  <c r="K885" i="9"/>
  <c r="K884" i="9"/>
  <c r="K883" i="9"/>
  <c r="K882" i="9"/>
  <c r="K881" i="9"/>
  <c r="K880" i="9"/>
  <c r="K879" i="9"/>
  <c r="K878" i="9"/>
  <c r="K877" i="9"/>
  <c r="K876" i="9"/>
  <c r="K875" i="9"/>
  <c r="K874" i="9"/>
  <c r="K873" i="9"/>
  <c r="K872" i="9"/>
  <c r="K871" i="9"/>
  <c r="K870" i="9"/>
  <c r="K869" i="9"/>
  <c r="K868" i="9"/>
  <c r="K867" i="9"/>
  <c r="K866" i="9"/>
  <c r="K865" i="9"/>
  <c r="K864" i="9"/>
  <c r="K863" i="9"/>
  <c r="K862" i="9"/>
  <c r="K861" i="9"/>
  <c r="K860" i="9"/>
  <c r="K859" i="9"/>
  <c r="K858" i="9"/>
  <c r="K857" i="9"/>
  <c r="K856" i="9"/>
  <c r="K855" i="9"/>
  <c r="K854" i="9"/>
  <c r="K853" i="9"/>
  <c r="K852" i="9"/>
  <c r="K851" i="9"/>
  <c r="K850" i="9"/>
  <c r="K849" i="9"/>
  <c r="K848" i="9"/>
  <c r="K847" i="9"/>
  <c r="K846" i="9"/>
  <c r="K845" i="9"/>
  <c r="K844" i="9"/>
  <c r="K843" i="9"/>
  <c r="K842" i="9"/>
  <c r="K841" i="9"/>
  <c r="K840" i="9"/>
  <c r="K839" i="9"/>
  <c r="K838" i="9"/>
  <c r="K837" i="9"/>
  <c r="K836" i="9"/>
  <c r="K835" i="9"/>
  <c r="K834" i="9"/>
  <c r="K833" i="9"/>
  <c r="K832" i="9"/>
  <c r="K831" i="9"/>
  <c r="K830" i="9"/>
  <c r="K829" i="9"/>
  <c r="K828" i="9"/>
  <c r="K827" i="9"/>
  <c r="K826" i="9"/>
  <c r="K825" i="9"/>
  <c r="K824" i="9"/>
  <c r="K823" i="9"/>
  <c r="K822" i="9"/>
  <c r="K821" i="9"/>
  <c r="K820" i="9"/>
  <c r="K819" i="9"/>
  <c r="K818" i="9"/>
  <c r="K817" i="9"/>
  <c r="K816" i="9"/>
  <c r="K815" i="9"/>
  <c r="K814" i="9"/>
  <c r="K813" i="9"/>
  <c r="K812" i="9"/>
  <c r="K811" i="9"/>
  <c r="K810" i="9"/>
  <c r="K809" i="9"/>
  <c r="K808" i="9"/>
  <c r="K807" i="9"/>
  <c r="K806" i="9"/>
  <c r="K805" i="9"/>
  <c r="K804" i="9"/>
  <c r="K803" i="9"/>
  <c r="K802" i="9"/>
  <c r="K801" i="9"/>
  <c r="K800" i="9"/>
  <c r="K799" i="9"/>
  <c r="K798" i="9"/>
  <c r="K797" i="9"/>
  <c r="K796" i="9"/>
  <c r="K795" i="9"/>
  <c r="K794" i="9"/>
  <c r="K793" i="9"/>
  <c r="K792" i="9"/>
  <c r="K791" i="9"/>
  <c r="K790" i="9"/>
  <c r="K789" i="9"/>
  <c r="K788" i="9"/>
  <c r="K787" i="9"/>
  <c r="K786" i="9"/>
  <c r="K785" i="9"/>
  <c r="K784" i="9"/>
  <c r="K783" i="9"/>
  <c r="K782" i="9"/>
  <c r="K781" i="9"/>
  <c r="K780" i="9"/>
  <c r="K779" i="9"/>
  <c r="K778" i="9"/>
  <c r="K777" i="9"/>
  <c r="K776" i="9"/>
  <c r="K775" i="9"/>
  <c r="K774" i="9"/>
  <c r="K773" i="9"/>
  <c r="K772" i="9"/>
  <c r="K771" i="9"/>
  <c r="K770" i="9"/>
  <c r="K769" i="9"/>
  <c r="K768" i="9"/>
  <c r="K767" i="9"/>
  <c r="K766" i="9"/>
  <c r="K765" i="9"/>
  <c r="K764" i="9"/>
  <c r="K763" i="9"/>
  <c r="K762" i="9"/>
  <c r="K761" i="9"/>
  <c r="K760" i="9"/>
  <c r="K759" i="9"/>
  <c r="K758" i="9"/>
  <c r="K757" i="9"/>
  <c r="K756" i="9"/>
  <c r="K755" i="9"/>
  <c r="K754" i="9"/>
  <c r="K753" i="9"/>
  <c r="K752" i="9"/>
  <c r="K751" i="9"/>
  <c r="K750" i="9"/>
  <c r="K749" i="9"/>
  <c r="K748" i="9"/>
  <c r="K747" i="9"/>
  <c r="K746" i="9"/>
  <c r="K745" i="9"/>
  <c r="K744" i="9"/>
  <c r="K743" i="9"/>
  <c r="K742" i="9"/>
  <c r="K741" i="9"/>
  <c r="K740" i="9"/>
  <c r="K739" i="9"/>
  <c r="K738" i="9"/>
  <c r="K737" i="9"/>
  <c r="K736" i="9"/>
  <c r="K735" i="9"/>
  <c r="K734" i="9"/>
  <c r="K733" i="9"/>
  <c r="K732" i="9"/>
  <c r="K731" i="9"/>
  <c r="K730" i="9"/>
  <c r="K729" i="9"/>
  <c r="K728" i="9"/>
  <c r="K727" i="9"/>
  <c r="K726" i="9"/>
  <c r="K725" i="9"/>
  <c r="K724" i="9"/>
  <c r="K723" i="9"/>
  <c r="K722" i="9"/>
  <c r="K721" i="9"/>
  <c r="K720" i="9"/>
  <c r="K719" i="9"/>
  <c r="K718" i="9"/>
  <c r="K717" i="9"/>
  <c r="K716" i="9"/>
  <c r="K715" i="9"/>
  <c r="K714" i="9"/>
  <c r="K713" i="9"/>
  <c r="K712" i="9"/>
  <c r="K711" i="9"/>
  <c r="K710" i="9"/>
  <c r="K709" i="9"/>
  <c r="K708" i="9"/>
  <c r="K707" i="9"/>
  <c r="K706" i="9"/>
  <c r="K705" i="9"/>
  <c r="K704" i="9"/>
  <c r="K703" i="9"/>
  <c r="K702" i="9"/>
  <c r="K701" i="9"/>
  <c r="K700" i="9"/>
  <c r="K699" i="9"/>
  <c r="K698" i="9"/>
  <c r="K697" i="9"/>
  <c r="K696" i="9"/>
  <c r="K695" i="9"/>
  <c r="K694" i="9"/>
  <c r="K693" i="9"/>
  <c r="K692" i="9"/>
  <c r="K691" i="9"/>
  <c r="K690" i="9"/>
  <c r="K689" i="9"/>
  <c r="K688" i="9"/>
  <c r="K687" i="9"/>
  <c r="K686" i="9"/>
  <c r="K685" i="9"/>
  <c r="K684" i="9"/>
  <c r="K683" i="9"/>
  <c r="K682" i="9"/>
  <c r="K681" i="9"/>
  <c r="K680" i="9"/>
  <c r="K679" i="9"/>
  <c r="K678" i="9"/>
  <c r="K677" i="9"/>
  <c r="K676" i="9"/>
  <c r="K675" i="9"/>
  <c r="K674" i="9"/>
  <c r="K673" i="9"/>
  <c r="K672" i="9"/>
  <c r="K671" i="9"/>
  <c r="K670" i="9"/>
  <c r="K669" i="9"/>
  <c r="K668" i="9"/>
  <c r="K667" i="9"/>
  <c r="K666" i="9"/>
  <c r="K665" i="9"/>
  <c r="K664" i="9"/>
  <c r="K663" i="9"/>
  <c r="K662" i="9"/>
  <c r="K661" i="9"/>
  <c r="K660" i="9"/>
  <c r="K659" i="9"/>
  <c r="K658" i="9"/>
  <c r="K657" i="9"/>
  <c r="K656" i="9"/>
  <c r="K655" i="9"/>
  <c r="K654" i="9"/>
  <c r="K653" i="9"/>
  <c r="K652" i="9"/>
  <c r="K651" i="9"/>
  <c r="K650" i="9"/>
  <c r="K649" i="9"/>
  <c r="K648" i="9"/>
  <c r="K647" i="9"/>
  <c r="K646" i="9"/>
  <c r="K645" i="9"/>
  <c r="K644" i="9"/>
  <c r="K643" i="9"/>
  <c r="K642" i="9"/>
  <c r="K641" i="9"/>
  <c r="K640" i="9"/>
  <c r="K639" i="9"/>
  <c r="K638" i="9"/>
  <c r="K637" i="9"/>
  <c r="K636" i="9"/>
  <c r="K635" i="9"/>
  <c r="K634" i="9"/>
  <c r="K633" i="9"/>
  <c r="K632" i="9"/>
  <c r="K631" i="9"/>
  <c r="K630" i="9"/>
  <c r="K629" i="9"/>
  <c r="K628" i="9"/>
  <c r="K627" i="9"/>
  <c r="K626" i="9"/>
  <c r="K625" i="9"/>
  <c r="K624" i="9"/>
  <c r="K623" i="9"/>
  <c r="K622" i="9"/>
  <c r="K621" i="9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6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K56" i="9"/>
  <c r="K55" i="9"/>
  <c r="K54" i="9"/>
  <c r="K53" i="9"/>
  <c r="K52" i="9"/>
  <c r="K51" i="9"/>
  <c r="K50" i="9"/>
  <c r="K49" i="9"/>
  <c r="K48" i="9"/>
  <c r="K47" i="9"/>
  <c r="K46" i="9"/>
  <c r="K45" i="9"/>
  <c r="K44" i="9"/>
  <c r="K43" i="9"/>
  <c r="K42" i="9"/>
  <c r="K41" i="9"/>
  <c r="K40" i="9"/>
  <c r="K39" i="9"/>
  <c r="K38" i="9"/>
  <c r="K37" i="9"/>
  <c r="K36" i="9"/>
  <c r="K35" i="9"/>
  <c r="K34" i="9"/>
  <c r="K33" i="9"/>
  <c r="K32" i="9"/>
  <c r="K31" i="9"/>
  <c r="K30" i="9"/>
  <c r="K29" i="9"/>
  <c r="K28" i="9"/>
  <c r="K27" i="9"/>
  <c r="K26" i="9"/>
  <c r="K25" i="9"/>
  <c r="K24" i="9"/>
  <c r="K23" i="9"/>
  <c r="K22" i="9"/>
  <c r="K21" i="9"/>
  <c r="K20" i="9"/>
  <c r="K19" i="9"/>
  <c r="K18" i="9"/>
  <c r="K17" i="9"/>
  <c r="K16" i="9"/>
  <c r="K15" i="9"/>
  <c r="K14" i="9"/>
  <c r="K13" i="9"/>
  <c r="K12" i="9"/>
  <c r="K11" i="9"/>
  <c r="K10" i="9"/>
  <c r="K9" i="9"/>
  <c r="K8" i="9"/>
  <c r="K7" i="9"/>
  <c r="K6" i="9"/>
  <c r="K5" i="9"/>
  <c r="K4" i="9"/>
  <c r="K1514" i="10"/>
  <c r="K1513" i="10"/>
  <c r="K1512" i="10"/>
  <c r="K1511" i="10"/>
  <c r="K1510" i="10"/>
  <c r="K1509" i="10"/>
  <c r="K1508" i="10"/>
  <c r="K1507" i="10"/>
  <c r="K1506" i="10"/>
  <c r="K1505" i="10"/>
  <c r="K1504" i="10"/>
  <c r="K1503" i="10"/>
  <c r="K1502" i="10"/>
  <c r="K1501" i="10"/>
  <c r="K1500" i="10"/>
  <c r="K1499" i="10"/>
  <c r="K1498" i="10"/>
  <c r="K1497" i="10"/>
  <c r="K1496" i="10"/>
  <c r="K1495" i="10"/>
  <c r="K1494" i="10"/>
  <c r="K1493" i="10"/>
  <c r="K1492" i="10"/>
  <c r="K1491" i="10"/>
  <c r="K1490" i="10"/>
  <c r="K1489" i="10"/>
  <c r="K1488" i="10"/>
  <c r="K1487" i="10"/>
  <c r="K1486" i="10"/>
  <c r="K1485" i="10"/>
  <c r="K1484" i="10"/>
  <c r="K1483" i="10"/>
  <c r="K1482" i="10"/>
  <c r="K1481" i="10"/>
  <c r="K1480" i="10"/>
  <c r="K1479" i="10"/>
  <c r="K1478" i="10"/>
  <c r="K1477" i="10"/>
  <c r="K1476" i="10"/>
  <c r="K1475" i="10"/>
  <c r="K1474" i="10"/>
  <c r="K1473" i="10"/>
  <c r="K1472" i="10"/>
  <c r="K1471" i="10"/>
  <c r="K1470" i="10"/>
  <c r="K1469" i="10"/>
  <c r="K1468" i="10"/>
  <c r="K1467" i="10"/>
  <c r="K1466" i="10"/>
  <c r="K1465" i="10"/>
  <c r="K1464" i="10"/>
  <c r="K1463" i="10"/>
  <c r="K1462" i="10"/>
  <c r="K1461" i="10"/>
  <c r="K1460" i="10"/>
  <c r="K1459" i="10"/>
  <c r="K1458" i="10"/>
  <c r="K1457" i="10"/>
  <c r="K1456" i="10"/>
  <c r="K1455" i="10"/>
  <c r="K1454" i="10"/>
  <c r="K1453" i="10"/>
  <c r="K1452" i="10"/>
  <c r="K1451" i="10"/>
  <c r="K1450" i="10"/>
  <c r="K1449" i="10"/>
  <c r="K1448" i="10"/>
  <c r="K1447" i="10"/>
  <c r="K1446" i="10"/>
  <c r="K1445" i="10"/>
  <c r="K1444" i="10"/>
  <c r="K1443" i="10"/>
  <c r="K1442" i="10"/>
  <c r="K1441" i="10"/>
  <c r="K1440" i="10"/>
  <c r="K1439" i="10"/>
  <c r="K1438" i="10"/>
  <c r="K1437" i="10"/>
  <c r="K1436" i="10"/>
  <c r="K1435" i="10"/>
  <c r="K1434" i="10"/>
  <c r="K1433" i="10"/>
  <c r="K1432" i="10"/>
  <c r="K1431" i="10"/>
  <c r="K1430" i="10"/>
  <c r="K1429" i="10"/>
  <c r="K1428" i="10"/>
  <c r="K1427" i="10"/>
  <c r="K1426" i="10"/>
  <c r="K1425" i="10"/>
  <c r="K1424" i="10"/>
  <c r="K1423" i="10"/>
  <c r="K1422" i="10"/>
  <c r="K1421" i="10"/>
  <c r="K1420" i="10"/>
  <c r="K1419" i="10"/>
  <c r="K1418" i="10"/>
  <c r="K1417" i="10"/>
  <c r="K1416" i="10"/>
  <c r="K1415" i="10"/>
  <c r="K1414" i="10"/>
  <c r="K1413" i="10"/>
  <c r="K1412" i="10"/>
  <c r="K1411" i="10"/>
  <c r="K1410" i="10"/>
  <c r="K1409" i="10"/>
  <c r="K1408" i="10"/>
  <c r="K1407" i="10"/>
  <c r="K1406" i="10"/>
  <c r="K1405" i="10"/>
  <c r="K1404" i="10"/>
  <c r="K1403" i="10"/>
  <c r="K1402" i="10"/>
  <c r="K1401" i="10"/>
  <c r="K1400" i="10"/>
  <c r="K1399" i="10"/>
  <c r="K1398" i="10"/>
  <c r="K1397" i="10"/>
  <c r="K1396" i="10"/>
  <c r="K1395" i="10"/>
  <c r="K1394" i="10"/>
  <c r="K1393" i="10"/>
  <c r="K1392" i="10"/>
  <c r="K1391" i="10"/>
  <c r="K1390" i="10"/>
  <c r="K1389" i="10"/>
  <c r="K1388" i="10"/>
  <c r="K1387" i="10"/>
  <c r="K1386" i="10"/>
  <c r="K1385" i="10"/>
  <c r="K1384" i="10"/>
  <c r="K1383" i="10"/>
  <c r="K1382" i="10"/>
  <c r="K1381" i="10"/>
  <c r="K1380" i="10"/>
  <c r="K1379" i="10"/>
  <c r="K1378" i="10"/>
  <c r="K1377" i="10"/>
  <c r="K1376" i="10"/>
  <c r="K1375" i="10"/>
  <c r="K1374" i="10"/>
  <c r="K1373" i="10"/>
  <c r="K1372" i="10"/>
  <c r="K1371" i="10"/>
  <c r="K1370" i="10"/>
  <c r="K1369" i="10"/>
  <c r="K1368" i="10"/>
  <c r="K1367" i="10"/>
  <c r="K1366" i="10"/>
  <c r="K1365" i="10"/>
  <c r="K1364" i="10"/>
  <c r="K1363" i="10"/>
  <c r="K1362" i="10"/>
  <c r="K1361" i="10"/>
  <c r="K1360" i="10"/>
  <c r="K1359" i="10"/>
  <c r="K1358" i="10"/>
  <c r="K1357" i="10"/>
  <c r="K1356" i="10"/>
  <c r="K1355" i="10"/>
  <c r="K1354" i="10"/>
  <c r="K1353" i="10"/>
  <c r="K1352" i="10"/>
  <c r="K1351" i="10"/>
  <c r="K1350" i="10"/>
  <c r="K1349" i="10"/>
  <c r="K1348" i="10"/>
  <c r="K1347" i="10"/>
  <c r="K1346" i="10"/>
  <c r="K1345" i="10"/>
  <c r="K1344" i="10"/>
  <c r="K1343" i="10"/>
  <c r="K1342" i="10"/>
  <c r="K1341" i="10"/>
  <c r="K1340" i="10"/>
  <c r="K1339" i="10"/>
  <c r="K1338" i="10"/>
  <c r="K1337" i="10"/>
  <c r="K1336" i="10"/>
  <c r="K1335" i="10"/>
  <c r="K1334" i="10"/>
  <c r="K1333" i="10"/>
  <c r="K1332" i="10"/>
  <c r="K1331" i="10"/>
  <c r="K1330" i="10"/>
  <c r="K1329" i="10"/>
  <c r="K1328" i="10"/>
  <c r="K1327" i="10"/>
  <c r="K1326" i="10"/>
  <c r="K1325" i="10"/>
  <c r="K1324" i="10"/>
  <c r="K1323" i="10"/>
  <c r="K1322" i="10"/>
  <c r="K1321" i="10"/>
  <c r="K1320" i="10"/>
  <c r="K1319" i="10"/>
  <c r="K1318" i="10"/>
  <c r="K1317" i="10"/>
  <c r="K1316" i="10"/>
  <c r="K1315" i="10"/>
  <c r="K1314" i="10"/>
  <c r="K1313" i="10"/>
  <c r="K1312" i="10"/>
  <c r="K1311" i="10"/>
  <c r="K1310" i="10"/>
  <c r="K1309" i="10"/>
  <c r="K1308" i="10"/>
  <c r="K1307" i="10"/>
  <c r="K1306" i="10"/>
  <c r="K1305" i="10"/>
  <c r="K1304" i="10"/>
  <c r="K1303" i="10"/>
  <c r="K1302" i="10"/>
  <c r="K1301" i="10"/>
  <c r="K1300" i="10"/>
  <c r="K1299" i="10"/>
  <c r="K1298" i="10"/>
  <c r="K1297" i="10"/>
  <c r="K1296" i="10"/>
  <c r="K1295" i="10"/>
  <c r="K1294" i="10"/>
  <c r="K1293" i="10"/>
  <c r="K1292" i="10"/>
  <c r="K1291" i="10"/>
  <c r="K1290" i="10"/>
  <c r="K1289" i="10"/>
  <c r="K1288" i="10"/>
  <c r="K1287" i="10"/>
  <c r="K1286" i="10"/>
  <c r="K1285" i="10"/>
  <c r="K1284" i="10"/>
  <c r="K1283" i="10"/>
  <c r="K1282" i="10"/>
  <c r="K1281" i="10"/>
  <c r="K1280" i="10"/>
  <c r="K1279" i="10"/>
  <c r="K1278" i="10"/>
  <c r="K1277" i="10"/>
  <c r="K1276" i="10"/>
  <c r="K1275" i="10"/>
  <c r="K1274" i="10"/>
  <c r="K1273" i="10"/>
  <c r="K1272" i="10"/>
  <c r="K1271" i="10"/>
  <c r="K1270" i="10"/>
  <c r="K1269" i="10"/>
  <c r="K1268" i="10"/>
  <c r="K1267" i="10"/>
  <c r="K1266" i="10"/>
  <c r="K1265" i="10"/>
  <c r="K1264" i="10"/>
  <c r="K1263" i="10"/>
  <c r="K1262" i="10"/>
  <c r="K1261" i="10"/>
  <c r="K1260" i="10"/>
  <c r="K1259" i="10"/>
  <c r="K1258" i="10"/>
  <c r="K1257" i="10"/>
  <c r="K1256" i="10"/>
  <c r="K1255" i="10"/>
  <c r="K1254" i="10"/>
  <c r="K1253" i="10"/>
  <c r="K1252" i="10"/>
  <c r="K1251" i="10"/>
  <c r="K1250" i="10"/>
  <c r="K1249" i="10"/>
  <c r="K1248" i="10"/>
  <c r="K1247" i="10"/>
  <c r="K1246" i="10"/>
  <c r="K1245" i="10"/>
  <c r="K1244" i="10"/>
  <c r="K1243" i="10"/>
  <c r="K1242" i="10"/>
  <c r="K1241" i="10"/>
  <c r="K1240" i="10"/>
  <c r="K1239" i="10"/>
  <c r="K1238" i="10"/>
  <c r="K1237" i="10"/>
  <c r="K1236" i="10"/>
  <c r="K1235" i="10"/>
  <c r="K1234" i="10"/>
  <c r="K1233" i="10"/>
  <c r="K1232" i="10"/>
  <c r="K1231" i="10"/>
  <c r="K1230" i="10"/>
  <c r="K1229" i="10"/>
  <c r="K1228" i="10"/>
  <c r="K1227" i="10"/>
  <c r="K1226" i="10"/>
  <c r="K1225" i="10"/>
  <c r="K1224" i="10"/>
  <c r="K1223" i="10"/>
  <c r="K1222" i="10"/>
  <c r="K1221" i="10"/>
  <c r="K1220" i="10"/>
  <c r="K1219" i="10"/>
  <c r="K1218" i="10"/>
  <c r="K1217" i="10"/>
  <c r="K1216" i="10"/>
  <c r="K1215" i="10"/>
  <c r="K1214" i="10"/>
  <c r="K1213" i="10"/>
  <c r="K1212" i="10"/>
  <c r="K1211" i="10"/>
  <c r="K1210" i="10"/>
  <c r="K1209" i="10"/>
  <c r="K1208" i="10"/>
  <c r="K1207" i="10"/>
  <c r="K1206" i="10"/>
  <c r="K1205" i="10"/>
  <c r="K1204" i="10"/>
  <c r="K1203" i="10"/>
  <c r="K1202" i="10"/>
  <c r="K1201" i="10"/>
  <c r="K1200" i="10"/>
  <c r="K1199" i="10"/>
  <c r="K1198" i="10"/>
  <c r="K1197" i="10"/>
  <c r="K1196" i="10"/>
  <c r="K1195" i="10"/>
  <c r="K1194" i="10"/>
  <c r="K1193" i="10"/>
  <c r="K1192" i="10"/>
  <c r="K1191" i="10"/>
  <c r="K1190" i="10"/>
  <c r="K1189" i="10"/>
  <c r="K1188" i="10"/>
  <c r="K1187" i="10"/>
  <c r="K1186" i="10"/>
  <c r="K1185" i="10"/>
  <c r="K1184" i="10"/>
  <c r="K1183" i="10"/>
  <c r="K1182" i="10"/>
  <c r="K1181" i="10"/>
  <c r="K1180" i="10"/>
  <c r="K1179" i="10"/>
  <c r="K1178" i="10"/>
  <c r="K1177" i="10"/>
  <c r="K1176" i="10"/>
  <c r="K1175" i="10"/>
  <c r="K1174" i="10"/>
  <c r="K1173" i="10"/>
  <c r="K1172" i="10"/>
  <c r="K1171" i="10"/>
  <c r="K1170" i="10"/>
  <c r="K1169" i="10"/>
  <c r="K1168" i="10"/>
  <c r="K1167" i="10"/>
  <c r="K1166" i="10"/>
  <c r="K1165" i="10"/>
  <c r="K1164" i="10"/>
  <c r="K1163" i="10"/>
  <c r="K1162" i="10"/>
  <c r="K1161" i="10"/>
  <c r="K1160" i="10"/>
  <c r="K1159" i="10"/>
  <c r="K1158" i="10"/>
  <c r="K1157" i="10"/>
  <c r="K1156" i="10"/>
  <c r="K1155" i="10"/>
  <c r="K1154" i="10"/>
  <c r="K1153" i="10"/>
  <c r="K1152" i="10"/>
  <c r="K1151" i="10"/>
  <c r="K1150" i="10"/>
  <c r="K1149" i="10"/>
  <c r="K1148" i="10"/>
  <c r="K1147" i="10"/>
  <c r="K1146" i="10"/>
  <c r="K1145" i="10"/>
  <c r="K1144" i="10"/>
  <c r="K1143" i="10"/>
  <c r="K1142" i="10"/>
  <c r="K1141" i="10"/>
  <c r="K1140" i="10"/>
  <c r="K1139" i="10"/>
  <c r="K1138" i="10"/>
  <c r="K1137" i="10"/>
  <c r="K1136" i="10"/>
  <c r="K1135" i="10"/>
  <c r="K1134" i="10"/>
  <c r="K1133" i="10"/>
  <c r="K1132" i="10"/>
  <c r="K1131" i="10"/>
  <c r="K1130" i="10"/>
  <c r="K1129" i="10"/>
  <c r="K1128" i="10"/>
  <c r="K1127" i="10"/>
  <c r="K1126" i="10"/>
  <c r="K1125" i="10"/>
  <c r="K1124" i="10"/>
  <c r="K1123" i="10"/>
  <c r="K1122" i="10"/>
  <c r="K1121" i="10"/>
  <c r="K1120" i="10"/>
  <c r="K1119" i="10"/>
  <c r="K1118" i="10"/>
  <c r="K1117" i="10"/>
  <c r="K1116" i="10"/>
  <c r="K1115" i="10"/>
  <c r="K1114" i="10"/>
  <c r="K1113" i="10"/>
  <c r="K1112" i="10"/>
  <c r="K1111" i="10"/>
  <c r="K1110" i="10"/>
  <c r="K1109" i="10"/>
  <c r="K1108" i="10"/>
  <c r="K1107" i="10"/>
  <c r="K1106" i="10"/>
  <c r="K1105" i="10"/>
  <c r="K1104" i="10"/>
  <c r="K1103" i="10"/>
  <c r="K1102" i="10"/>
  <c r="K1101" i="10"/>
  <c r="K1100" i="10"/>
  <c r="K1099" i="10"/>
  <c r="K1098" i="10"/>
  <c r="K1097" i="10"/>
  <c r="K1096" i="10"/>
  <c r="K1095" i="10"/>
  <c r="K1094" i="10"/>
  <c r="K1093" i="10"/>
  <c r="K1092" i="10"/>
  <c r="K1091" i="10"/>
  <c r="K1090" i="10"/>
  <c r="K1089" i="10"/>
  <c r="K1088" i="10"/>
  <c r="K1087" i="10"/>
  <c r="K1086" i="10"/>
  <c r="K1085" i="10"/>
  <c r="K1084" i="10"/>
  <c r="K1083" i="10"/>
  <c r="K1082" i="10"/>
  <c r="K1081" i="10"/>
  <c r="K1080" i="10"/>
  <c r="K1079" i="10"/>
  <c r="K1078" i="10"/>
  <c r="K1077" i="10"/>
  <c r="K1076" i="10"/>
  <c r="K1075" i="10"/>
  <c r="K1074" i="10"/>
  <c r="K1073" i="10"/>
  <c r="K1072" i="10"/>
  <c r="K1071" i="10"/>
  <c r="K1070" i="10"/>
  <c r="K1069" i="10"/>
  <c r="K1068" i="10"/>
  <c r="K1067" i="10"/>
  <c r="K1066" i="10"/>
  <c r="K1065" i="10"/>
  <c r="K1064" i="10"/>
  <c r="K1063" i="10"/>
  <c r="K1062" i="10"/>
  <c r="K1061" i="10"/>
  <c r="K1060" i="10"/>
  <c r="K1059" i="10"/>
  <c r="K1058" i="10"/>
  <c r="K1057" i="10"/>
  <c r="K1056" i="10"/>
  <c r="K1055" i="10"/>
  <c r="K1054" i="10"/>
  <c r="K1053" i="10"/>
  <c r="K1052" i="10"/>
  <c r="K1051" i="10"/>
  <c r="K1050" i="10"/>
  <c r="K1049" i="10"/>
  <c r="K1048" i="10"/>
  <c r="K1047" i="10"/>
  <c r="K1046" i="10"/>
  <c r="K1045" i="10"/>
  <c r="K1044" i="10"/>
  <c r="K1043" i="10"/>
  <c r="K1042" i="10"/>
  <c r="K1041" i="10"/>
  <c r="K1040" i="10"/>
  <c r="K1039" i="10"/>
  <c r="K1038" i="10"/>
  <c r="K1037" i="10"/>
  <c r="K1036" i="10"/>
  <c r="K1035" i="10"/>
  <c r="K1034" i="10"/>
  <c r="K1033" i="10"/>
  <c r="K1032" i="10"/>
  <c r="K1031" i="10"/>
  <c r="K1030" i="10"/>
  <c r="K1029" i="10"/>
  <c r="K1028" i="10"/>
  <c r="K1027" i="10"/>
  <c r="K1026" i="10"/>
  <c r="K1025" i="10"/>
  <c r="K1024" i="10"/>
  <c r="K1023" i="10"/>
  <c r="K1022" i="10"/>
  <c r="K1021" i="10"/>
  <c r="K1020" i="10"/>
  <c r="K1019" i="10"/>
  <c r="K1018" i="10"/>
  <c r="K1017" i="10"/>
  <c r="K1016" i="10"/>
  <c r="K1015" i="10"/>
  <c r="K1014" i="10"/>
  <c r="K1013" i="10"/>
  <c r="K1012" i="10"/>
  <c r="K1011" i="10"/>
  <c r="K1010" i="10"/>
  <c r="K1009" i="10"/>
  <c r="K1008" i="10"/>
  <c r="K1007" i="10"/>
  <c r="K1006" i="10"/>
  <c r="K1005" i="10"/>
  <c r="K1004" i="10"/>
  <c r="K1003" i="10"/>
  <c r="K1002" i="10"/>
  <c r="K1001" i="10"/>
  <c r="K1000" i="10"/>
  <c r="K999" i="10"/>
  <c r="K998" i="10"/>
  <c r="K997" i="10"/>
  <c r="K996" i="10"/>
  <c r="K995" i="10"/>
  <c r="K994" i="10"/>
  <c r="K993" i="10"/>
  <c r="K992" i="10"/>
  <c r="K991" i="10"/>
  <c r="K990" i="10"/>
  <c r="K989" i="10"/>
  <c r="K988" i="10"/>
  <c r="K987" i="10"/>
  <c r="K986" i="10"/>
  <c r="K985" i="10"/>
  <c r="K984" i="10"/>
  <c r="K983" i="10"/>
  <c r="K982" i="10"/>
  <c r="K981" i="10"/>
  <c r="K980" i="10"/>
  <c r="K979" i="10"/>
  <c r="K978" i="10"/>
  <c r="K977" i="10"/>
  <c r="K976" i="10"/>
  <c r="K975" i="10"/>
  <c r="K974" i="10"/>
  <c r="K973" i="10"/>
  <c r="K972" i="10"/>
  <c r="K971" i="10"/>
  <c r="K970" i="10"/>
  <c r="K969" i="10"/>
  <c r="K968" i="10"/>
  <c r="K967" i="10"/>
  <c r="K966" i="10"/>
  <c r="K965" i="10"/>
  <c r="K964" i="10"/>
  <c r="K963" i="10"/>
  <c r="K962" i="10"/>
  <c r="K961" i="10"/>
  <c r="K960" i="10"/>
  <c r="K959" i="10"/>
  <c r="K958" i="10"/>
  <c r="K957" i="10"/>
  <c r="K956" i="10"/>
  <c r="K955" i="10"/>
  <c r="K954" i="10"/>
  <c r="K953" i="10"/>
  <c r="K952" i="10"/>
  <c r="K951" i="10"/>
  <c r="K950" i="10"/>
  <c r="K949" i="10"/>
  <c r="K948" i="10"/>
  <c r="K947" i="10"/>
  <c r="K946" i="10"/>
  <c r="K945" i="10"/>
  <c r="K944" i="10"/>
  <c r="K943" i="10"/>
  <c r="K942" i="10"/>
  <c r="K941" i="10"/>
  <c r="K940" i="10"/>
  <c r="K939" i="10"/>
  <c r="K938" i="10"/>
  <c r="K937" i="10"/>
  <c r="K936" i="10"/>
  <c r="K935" i="10"/>
  <c r="K934" i="10"/>
  <c r="K933" i="10"/>
  <c r="K932" i="10"/>
  <c r="K931" i="10"/>
  <c r="K930" i="10"/>
  <c r="K929" i="10"/>
  <c r="K928" i="10"/>
  <c r="K927" i="10"/>
  <c r="K926" i="10"/>
  <c r="K925" i="10"/>
  <c r="K924" i="10"/>
  <c r="K923" i="10"/>
  <c r="K922" i="10"/>
  <c r="K921" i="10"/>
  <c r="K920" i="10"/>
  <c r="K919" i="10"/>
  <c r="K918" i="10"/>
  <c r="K917" i="10"/>
  <c r="K916" i="10"/>
  <c r="K915" i="10"/>
  <c r="K914" i="10"/>
  <c r="K913" i="10"/>
  <c r="K912" i="10"/>
  <c r="K911" i="10"/>
  <c r="K910" i="10"/>
  <c r="K909" i="10"/>
  <c r="K908" i="10"/>
  <c r="K907" i="10"/>
  <c r="K906" i="10"/>
  <c r="K905" i="10"/>
  <c r="K904" i="10"/>
  <c r="K903" i="10"/>
  <c r="K902" i="10"/>
  <c r="K901" i="10"/>
  <c r="K900" i="10"/>
  <c r="K899" i="10"/>
  <c r="K898" i="10"/>
  <c r="K897" i="10"/>
  <c r="K896" i="10"/>
  <c r="K895" i="10"/>
  <c r="K894" i="10"/>
  <c r="K893" i="10"/>
  <c r="K892" i="10"/>
  <c r="K891" i="10"/>
  <c r="K890" i="10"/>
  <c r="K889" i="10"/>
  <c r="K888" i="10"/>
  <c r="K887" i="10"/>
  <c r="K886" i="10"/>
  <c r="K885" i="10"/>
  <c r="K884" i="10"/>
  <c r="K883" i="10"/>
  <c r="K882" i="10"/>
  <c r="K881" i="10"/>
  <c r="K880" i="10"/>
  <c r="K879" i="10"/>
  <c r="K878" i="10"/>
  <c r="K877" i="10"/>
  <c r="K876" i="10"/>
  <c r="K875" i="10"/>
  <c r="K874" i="10"/>
  <c r="K873" i="10"/>
  <c r="K872" i="10"/>
  <c r="K871" i="10"/>
  <c r="K870" i="10"/>
  <c r="K869" i="10"/>
  <c r="K868" i="10"/>
  <c r="K867" i="10"/>
  <c r="K866" i="10"/>
  <c r="K865" i="10"/>
  <c r="K864" i="10"/>
  <c r="K863" i="10"/>
  <c r="K862" i="10"/>
  <c r="K861" i="10"/>
  <c r="K860" i="10"/>
  <c r="K859" i="10"/>
  <c r="K858" i="10"/>
  <c r="K857" i="10"/>
  <c r="K856" i="10"/>
  <c r="K855" i="10"/>
  <c r="K854" i="10"/>
  <c r="K853" i="10"/>
  <c r="K852" i="10"/>
  <c r="K851" i="10"/>
  <c r="K850" i="10"/>
  <c r="K849" i="10"/>
  <c r="K848" i="10"/>
  <c r="K847" i="10"/>
  <c r="K846" i="10"/>
  <c r="K845" i="10"/>
  <c r="K844" i="10"/>
  <c r="K843" i="10"/>
  <c r="K842" i="10"/>
  <c r="K841" i="10"/>
  <c r="K840" i="10"/>
  <c r="K839" i="10"/>
  <c r="K838" i="10"/>
  <c r="K837" i="10"/>
  <c r="K836" i="10"/>
  <c r="K835" i="10"/>
  <c r="K834" i="10"/>
  <c r="K833" i="10"/>
  <c r="K832" i="10"/>
  <c r="K831" i="10"/>
  <c r="K830" i="10"/>
  <c r="K829" i="10"/>
  <c r="K828" i="10"/>
  <c r="K827" i="10"/>
  <c r="K826" i="10"/>
  <c r="K825" i="10"/>
  <c r="K824" i="10"/>
  <c r="K823" i="10"/>
  <c r="K822" i="10"/>
  <c r="K821" i="10"/>
  <c r="K820" i="10"/>
  <c r="K819" i="10"/>
  <c r="K818" i="10"/>
  <c r="K817" i="10"/>
  <c r="K816" i="10"/>
  <c r="K815" i="10"/>
  <c r="K814" i="10"/>
  <c r="K813" i="10"/>
  <c r="K812" i="10"/>
  <c r="K811" i="10"/>
  <c r="K810" i="10"/>
  <c r="K809" i="10"/>
  <c r="K808" i="10"/>
  <c r="K807" i="10"/>
  <c r="K806" i="10"/>
  <c r="K805" i="10"/>
  <c r="K804" i="10"/>
  <c r="K803" i="10"/>
  <c r="K802" i="10"/>
  <c r="K801" i="10"/>
  <c r="K800" i="10"/>
  <c r="K799" i="10"/>
  <c r="K798" i="10"/>
  <c r="K797" i="10"/>
  <c r="K796" i="10"/>
  <c r="K795" i="10"/>
  <c r="K794" i="10"/>
  <c r="K793" i="10"/>
  <c r="K792" i="10"/>
  <c r="K791" i="10"/>
  <c r="K790" i="10"/>
  <c r="K789" i="10"/>
  <c r="K788" i="10"/>
  <c r="K787" i="10"/>
  <c r="K786" i="10"/>
  <c r="K785" i="10"/>
  <c r="K784" i="10"/>
  <c r="K783" i="10"/>
  <c r="K782" i="10"/>
  <c r="K781" i="10"/>
  <c r="K780" i="10"/>
  <c r="K779" i="10"/>
  <c r="K778" i="10"/>
  <c r="K777" i="10"/>
  <c r="K776" i="10"/>
  <c r="K775" i="10"/>
  <c r="K774" i="10"/>
  <c r="K773" i="10"/>
  <c r="K772" i="10"/>
  <c r="K771" i="10"/>
  <c r="K770" i="10"/>
  <c r="K769" i="10"/>
  <c r="K768" i="10"/>
  <c r="K767" i="10"/>
  <c r="K766" i="10"/>
  <c r="K765" i="10"/>
  <c r="K764" i="10"/>
  <c r="K763" i="10"/>
  <c r="K762" i="10"/>
  <c r="K761" i="10"/>
  <c r="K760" i="10"/>
  <c r="K759" i="10"/>
  <c r="K758" i="10"/>
  <c r="K757" i="10"/>
  <c r="K756" i="10"/>
  <c r="K755" i="10"/>
  <c r="K754" i="10"/>
  <c r="K753" i="10"/>
  <c r="K752" i="10"/>
  <c r="K751" i="10"/>
  <c r="K750" i="10"/>
  <c r="K749" i="10"/>
  <c r="K748" i="10"/>
  <c r="K747" i="10"/>
  <c r="K746" i="10"/>
  <c r="K745" i="10"/>
  <c r="K744" i="10"/>
  <c r="K743" i="10"/>
  <c r="K742" i="10"/>
  <c r="K741" i="10"/>
  <c r="K740" i="10"/>
  <c r="K739" i="10"/>
  <c r="K738" i="10"/>
  <c r="K737" i="10"/>
  <c r="K736" i="10"/>
  <c r="K735" i="10"/>
  <c r="K734" i="10"/>
  <c r="K733" i="10"/>
  <c r="K732" i="10"/>
  <c r="K731" i="10"/>
  <c r="K730" i="10"/>
  <c r="K729" i="10"/>
  <c r="K728" i="10"/>
  <c r="K727" i="10"/>
  <c r="K726" i="10"/>
  <c r="K725" i="10"/>
  <c r="K724" i="10"/>
  <c r="K723" i="10"/>
  <c r="K722" i="10"/>
  <c r="K721" i="10"/>
  <c r="K720" i="10"/>
  <c r="K719" i="10"/>
  <c r="K718" i="10"/>
  <c r="K717" i="10"/>
  <c r="K716" i="10"/>
  <c r="K715" i="10"/>
  <c r="K714" i="10"/>
  <c r="K713" i="10"/>
  <c r="K712" i="10"/>
  <c r="K711" i="10"/>
  <c r="K710" i="10"/>
  <c r="K709" i="10"/>
  <c r="K708" i="10"/>
  <c r="K707" i="10"/>
  <c r="K706" i="10"/>
  <c r="K705" i="10"/>
  <c r="K704" i="10"/>
  <c r="K703" i="10"/>
  <c r="K702" i="10"/>
  <c r="K701" i="10"/>
  <c r="K700" i="10"/>
  <c r="K699" i="10"/>
  <c r="K698" i="10"/>
  <c r="K697" i="10"/>
  <c r="K696" i="10"/>
  <c r="K695" i="10"/>
  <c r="K694" i="10"/>
  <c r="K693" i="10"/>
  <c r="K692" i="10"/>
  <c r="K691" i="10"/>
  <c r="K690" i="10"/>
  <c r="K689" i="10"/>
  <c r="K688" i="10"/>
  <c r="K687" i="10"/>
  <c r="K686" i="10"/>
  <c r="K685" i="10"/>
  <c r="K684" i="10"/>
  <c r="K683" i="10"/>
  <c r="K682" i="10"/>
  <c r="K681" i="10"/>
  <c r="K680" i="10"/>
  <c r="K679" i="10"/>
  <c r="K678" i="10"/>
  <c r="K677" i="10"/>
  <c r="K676" i="10"/>
  <c r="K675" i="10"/>
  <c r="K674" i="10"/>
  <c r="K673" i="10"/>
  <c r="K672" i="10"/>
  <c r="K671" i="10"/>
  <c r="K670" i="10"/>
  <c r="K669" i="10"/>
  <c r="K668" i="10"/>
  <c r="K667" i="10"/>
  <c r="K666" i="10"/>
  <c r="K665" i="10"/>
  <c r="K664" i="10"/>
  <c r="K663" i="10"/>
  <c r="K662" i="10"/>
  <c r="K661" i="10"/>
  <c r="K660" i="10"/>
  <c r="K659" i="10"/>
  <c r="K658" i="10"/>
  <c r="K657" i="10"/>
  <c r="K656" i="10"/>
  <c r="K655" i="10"/>
  <c r="K654" i="10"/>
  <c r="K653" i="10"/>
  <c r="K652" i="10"/>
  <c r="K651" i="10"/>
  <c r="K650" i="10"/>
  <c r="K649" i="10"/>
  <c r="K648" i="10"/>
  <c r="K647" i="10"/>
  <c r="K646" i="10"/>
  <c r="K645" i="10"/>
  <c r="K644" i="10"/>
  <c r="K643" i="10"/>
  <c r="K642" i="10"/>
  <c r="K641" i="10"/>
  <c r="K640" i="10"/>
  <c r="K639" i="10"/>
  <c r="K638" i="10"/>
  <c r="K637" i="10"/>
  <c r="K636" i="10"/>
  <c r="K635" i="10"/>
  <c r="K634" i="10"/>
  <c r="K633" i="10"/>
  <c r="K632" i="10"/>
  <c r="K631" i="10"/>
  <c r="K630" i="10"/>
  <c r="K629" i="10"/>
  <c r="K628" i="10"/>
  <c r="K627" i="10"/>
  <c r="K626" i="10"/>
  <c r="K625" i="10"/>
  <c r="K624" i="10"/>
  <c r="K623" i="10"/>
  <c r="K622" i="10"/>
  <c r="K621" i="10"/>
  <c r="K620" i="10"/>
  <c r="K619" i="10"/>
  <c r="K618" i="10"/>
  <c r="K617" i="10"/>
  <c r="K616" i="10"/>
  <c r="K615" i="10"/>
  <c r="K614" i="10"/>
  <c r="K613" i="10"/>
  <c r="K612" i="10"/>
  <c r="K611" i="10"/>
  <c r="K610" i="10"/>
  <c r="K609" i="10"/>
  <c r="K608" i="10"/>
  <c r="K607" i="10"/>
  <c r="K606" i="10"/>
  <c r="K605" i="10"/>
  <c r="K604" i="10"/>
  <c r="K603" i="10"/>
  <c r="K602" i="10"/>
  <c r="K601" i="10"/>
  <c r="K600" i="10"/>
  <c r="K599" i="10"/>
  <c r="K598" i="10"/>
  <c r="K597" i="10"/>
  <c r="K596" i="10"/>
  <c r="K595" i="10"/>
  <c r="K594" i="10"/>
  <c r="K593" i="10"/>
  <c r="K592" i="10"/>
  <c r="K591" i="10"/>
  <c r="K590" i="10"/>
  <c r="K589" i="10"/>
  <c r="K588" i="10"/>
  <c r="K587" i="10"/>
  <c r="K586" i="10"/>
  <c r="K585" i="10"/>
  <c r="K584" i="10"/>
  <c r="K583" i="10"/>
  <c r="K582" i="10"/>
  <c r="K581" i="10"/>
  <c r="K580" i="10"/>
  <c r="K579" i="10"/>
  <c r="K578" i="10"/>
  <c r="K577" i="10"/>
  <c r="K576" i="10"/>
  <c r="K575" i="10"/>
  <c r="K574" i="10"/>
  <c r="K573" i="10"/>
  <c r="K572" i="10"/>
  <c r="K571" i="10"/>
  <c r="K570" i="10"/>
  <c r="K569" i="10"/>
  <c r="K568" i="10"/>
  <c r="K567" i="10"/>
  <c r="K566" i="10"/>
  <c r="K565" i="10"/>
  <c r="K564" i="10"/>
  <c r="K563" i="10"/>
  <c r="K562" i="10"/>
  <c r="K561" i="10"/>
  <c r="K560" i="10"/>
  <c r="K559" i="10"/>
  <c r="K558" i="10"/>
  <c r="K557" i="10"/>
  <c r="K556" i="10"/>
  <c r="K555" i="10"/>
  <c r="K554" i="10"/>
  <c r="K553" i="10"/>
  <c r="K552" i="10"/>
  <c r="K551" i="10"/>
  <c r="K550" i="10"/>
  <c r="K549" i="10"/>
  <c r="K548" i="10"/>
  <c r="K547" i="10"/>
  <c r="K546" i="10"/>
  <c r="K545" i="10"/>
  <c r="K544" i="10"/>
  <c r="K543" i="10"/>
  <c r="K542" i="10"/>
  <c r="K541" i="10"/>
  <c r="K540" i="10"/>
  <c r="K539" i="10"/>
  <c r="K538" i="10"/>
  <c r="K537" i="10"/>
  <c r="K536" i="10"/>
  <c r="K535" i="10"/>
  <c r="K534" i="10"/>
  <c r="K533" i="10"/>
  <c r="K532" i="10"/>
  <c r="K531" i="10"/>
  <c r="K530" i="10"/>
  <c r="K529" i="10"/>
  <c r="K528" i="10"/>
  <c r="K527" i="10"/>
  <c r="K526" i="10"/>
  <c r="K525" i="10"/>
  <c r="K524" i="10"/>
  <c r="K523" i="10"/>
  <c r="K522" i="10"/>
  <c r="K521" i="10"/>
  <c r="K520" i="10"/>
  <c r="K519" i="10"/>
  <c r="K518" i="10"/>
  <c r="K517" i="10"/>
  <c r="K516" i="10"/>
  <c r="K515" i="10"/>
  <c r="K514" i="10"/>
  <c r="K513" i="10"/>
  <c r="K512" i="10"/>
  <c r="K511" i="10"/>
  <c r="K510" i="10"/>
  <c r="K509" i="10"/>
  <c r="K508" i="10"/>
  <c r="K507" i="10"/>
  <c r="K506" i="10"/>
  <c r="K505" i="10"/>
  <c r="K504" i="10"/>
  <c r="K503" i="10"/>
  <c r="K502" i="10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1514" i="11"/>
  <c r="K1513" i="11"/>
  <c r="K1512" i="11"/>
  <c r="K1511" i="11"/>
  <c r="K1510" i="11"/>
  <c r="K1509" i="11"/>
  <c r="K1508" i="11"/>
  <c r="K1507" i="11"/>
  <c r="K1506" i="11"/>
  <c r="K1505" i="11"/>
  <c r="K1504" i="11"/>
  <c r="K1503" i="11"/>
  <c r="K1502" i="11"/>
  <c r="K1501" i="11"/>
  <c r="K1500" i="11"/>
  <c r="K1499" i="11"/>
  <c r="K1498" i="11"/>
  <c r="K1497" i="11"/>
  <c r="K1496" i="11"/>
  <c r="K1495" i="11"/>
  <c r="K1494" i="11"/>
  <c r="K1493" i="11"/>
  <c r="K1492" i="11"/>
  <c r="K1491" i="11"/>
  <c r="K1490" i="11"/>
  <c r="K1489" i="11"/>
  <c r="K1488" i="11"/>
  <c r="K1487" i="11"/>
  <c r="K1486" i="11"/>
  <c r="K1485" i="11"/>
  <c r="K1484" i="11"/>
  <c r="K1483" i="11"/>
  <c r="K1482" i="11"/>
  <c r="K1481" i="11"/>
  <c r="K1480" i="11"/>
  <c r="K1479" i="11"/>
  <c r="K1478" i="11"/>
  <c r="K1477" i="11"/>
  <c r="K1476" i="11"/>
  <c r="K1475" i="11"/>
  <c r="K1474" i="11"/>
  <c r="K1473" i="11"/>
  <c r="K1472" i="11"/>
  <c r="K1471" i="11"/>
  <c r="K1470" i="11"/>
  <c r="K1469" i="11"/>
  <c r="K1468" i="11"/>
  <c r="K1467" i="11"/>
  <c r="K1466" i="11"/>
  <c r="K1465" i="11"/>
  <c r="K1464" i="11"/>
  <c r="K1463" i="11"/>
  <c r="K1462" i="11"/>
  <c r="K1461" i="11"/>
  <c r="K1460" i="11"/>
  <c r="K1459" i="11"/>
  <c r="K1458" i="11"/>
  <c r="K1457" i="11"/>
  <c r="K1456" i="11"/>
  <c r="K1455" i="11"/>
  <c r="K1454" i="11"/>
  <c r="K1453" i="11"/>
  <c r="K1452" i="11"/>
  <c r="K1451" i="11"/>
  <c r="K1450" i="11"/>
  <c r="K1449" i="11"/>
  <c r="K1448" i="11"/>
  <c r="K1447" i="11"/>
  <c r="K1446" i="11"/>
  <c r="K1445" i="11"/>
  <c r="K1444" i="11"/>
  <c r="K1443" i="11"/>
  <c r="K1442" i="11"/>
  <c r="K1441" i="11"/>
  <c r="K1440" i="11"/>
  <c r="K1439" i="11"/>
  <c r="K1438" i="11"/>
  <c r="K1437" i="11"/>
  <c r="K1436" i="11"/>
  <c r="K1435" i="11"/>
  <c r="K1434" i="11"/>
  <c r="K1433" i="11"/>
  <c r="K1432" i="11"/>
  <c r="K1431" i="11"/>
  <c r="K1430" i="11"/>
  <c r="K1429" i="11"/>
  <c r="K1428" i="11"/>
  <c r="K1427" i="11"/>
  <c r="K1426" i="11"/>
  <c r="K1425" i="11"/>
  <c r="K1424" i="11"/>
  <c r="K1423" i="11"/>
  <c r="K1422" i="11"/>
  <c r="K1421" i="11"/>
  <c r="K1420" i="11"/>
  <c r="K1419" i="11"/>
  <c r="K1418" i="11"/>
  <c r="K1417" i="11"/>
  <c r="K1416" i="11"/>
  <c r="K1415" i="11"/>
  <c r="K1414" i="11"/>
  <c r="K1413" i="11"/>
  <c r="K1412" i="11"/>
  <c r="K1411" i="11"/>
  <c r="K1410" i="11"/>
  <c r="K1409" i="11"/>
  <c r="K1408" i="11"/>
  <c r="K1407" i="11"/>
  <c r="K1406" i="11"/>
  <c r="K1405" i="11"/>
  <c r="K1404" i="11"/>
  <c r="K1403" i="11"/>
  <c r="K1402" i="11"/>
  <c r="K1401" i="11"/>
  <c r="K1400" i="11"/>
  <c r="K1399" i="11"/>
  <c r="K1398" i="11"/>
  <c r="K1397" i="11"/>
  <c r="K1396" i="11"/>
  <c r="K1395" i="11"/>
  <c r="K1394" i="11"/>
  <c r="K1393" i="11"/>
  <c r="K1392" i="11"/>
  <c r="K1391" i="11"/>
  <c r="K1390" i="11"/>
  <c r="K1389" i="11"/>
  <c r="K1388" i="11"/>
  <c r="K1387" i="11"/>
  <c r="K1386" i="11"/>
  <c r="K1385" i="11"/>
  <c r="K1384" i="11"/>
  <c r="K1383" i="11"/>
  <c r="K1382" i="11"/>
  <c r="K1381" i="11"/>
  <c r="K1380" i="11"/>
  <c r="K1379" i="11"/>
  <c r="K1378" i="11"/>
  <c r="K1377" i="11"/>
  <c r="K1376" i="11"/>
  <c r="K1375" i="11"/>
  <c r="K1374" i="11"/>
  <c r="K1373" i="11"/>
  <c r="K1372" i="11"/>
  <c r="K1371" i="11"/>
  <c r="K1370" i="11"/>
  <c r="K1369" i="11"/>
  <c r="K1368" i="11"/>
  <c r="K1367" i="11"/>
  <c r="K1366" i="11"/>
  <c r="K1365" i="11"/>
  <c r="K1364" i="11"/>
  <c r="K1363" i="11"/>
  <c r="K1362" i="11"/>
  <c r="K1361" i="11"/>
  <c r="K1360" i="11"/>
  <c r="K1359" i="11"/>
  <c r="K1358" i="11"/>
  <c r="K1357" i="11"/>
  <c r="K1356" i="11"/>
  <c r="K1355" i="11"/>
  <c r="K1354" i="11"/>
  <c r="K1353" i="11"/>
  <c r="K1352" i="11"/>
  <c r="K1351" i="11"/>
  <c r="K1350" i="11"/>
  <c r="K1349" i="11"/>
  <c r="K1348" i="11"/>
  <c r="K1347" i="11"/>
  <c r="K1346" i="11"/>
  <c r="K1345" i="11"/>
  <c r="K1344" i="11"/>
  <c r="K1343" i="11"/>
  <c r="K1342" i="11"/>
  <c r="K1341" i="11"/>
  <c r="K1340" i="11"/>
  <c r="K1339" i="11"/>
  <c r="K1338" i="11"/>
  <c r="K1337" i="11"/>
  <c r="K1336" i="11"/>
  <c r="K1335" i="11"/>
  <c r="K1334" i="11"/>
  <c r="K1333" i="11"/>
  <c r="K1332" i="11"/>
  <c r="K1331" i="11"/>
  <c r="K1330" i="11"/>
  <c r="K1329" i="11"/>
  <c r="K1328" i="11"/>
  <c r="K1327" i="11"/>
  <c r="K1326" i="11"/>
  <c r="K1325" i="11"/>
  <c r="K1324" i="11"/>
  <c r="K1323" i="11"/>
  <c r="K1322" i="11"/>
  <c r="K1321" i="11"/>
  <c r="K1320" i="11"/>
  <c r="K1319" i="11"/>
  <c r="K1318" i="11"/>
  <c r="K1317" i="11"/>
  <c r="K1316" i="11"/>
  <c r="K1315" i="11"/>
  <c r="K1314" i="11"/>
  <c r="K1313" i="11"/>
  <c r="K1312" i="11"/>
  <c r="K1311" i="11"/>
  <c r="K1310" i="11"/>
  <c r="K1309" i="11"/>
  <c r="K1308" i="11"/>
  <c r="K1307" i="11"/>
  <c r="K1306" i="11"/>
  <c r="K1305" i="11"/>
  <c r="K1304" i="11"/>
  <c r="K1303" i="11"/>
  <c r="K1302" i="11"/>
  <c r="K1301" i="11"/>
  <c r="K1300" i="11"/>
  <c r="K1299" i="11"/>
  <c r="K1298" i="11"/>
  <c r="K1297" i="11"/>
  <c r="K1296" i="11"/>
  <c r="K1295" i="11"/>
  <c r="K1294" i="11"/>
  <c r="K1293" i="11"/>
  <c r="K1292" i="11"/>
  <c r="K1291" i="11"/>
  <c r="K1290" i="11"/>
  <c r="K1289" i="11"/>
  <c r="K1288" i="11"/>
  <c r="K1287" i="11"/>
  <c r="K1286" i="11"/>
  <c r="K1285" i="11"/>
  <c r="K1284" i="11"/>
  <c r="K1283" i="11"/>
  <c r="K1282" i="11"/>
  <c r="K1281" i="11"/>
  <c r="K1280" i="11"/>
  <c r="K1279" i="11"/>
  <c r="K1278" i="11"/>
  <c r="K1277" i="11"/>
  <c r="K1276" i="11"/>
  <c r="K1275" i="11"/>
  <c r="K1274" i="11"/>
  <c r="K1273" i="11"/>
  <c r="K1272" i="11"/>
  <c r="K1271" i="11"/>
  <c r="K1270" i="11"/>
  <c r="K1269" i="11"/>
  <c r="K1268" i="11"/>
  <c r="K1267" i="11"/>
  <c r="K1266" i="11"/>
  <c r="K1265" i="11"/>
  <c r="K1264" i="11"/>
  <c r="K1263" i="11"/>
  <c r="K1262" i="11"/>
  <c r="K1261" i="11"/>
  <c r="K1260" i="11"/>
  <c r="K1259" i="11"/>
  <c r="K1258" i="11"/>
  <c r="K1257" i="11"/>
  <c r="K1256" i="11"/>
  <c r="K1255" i="11"/>
  <c r="K1254" i="11"/>
  <c r="K1253" i="11"/>
  <c r="K1252" i="11"/>
  <c r="K1251" i="11"/>
  <c r="K1250" i="11"/>
  <c r="K1249" i="11"/>
  <c r="K1248" i="11"/>
  <c r="K1247" i="11"/>
  <c r="K1246" i="11"/>
  <c r="K1245" i="11"/>
  <c r="K1244" i="11"/>
  <c r="K1243" i="11"/>
  <c r="K1242" i="11"/>
  <c r="K1241" i="11"/>
  <c r="K1240" i="11"/>
  <c r="K1239" i="11"/>
  <c r="K1238" i="11"/>
  <c r="K1237" i="11"/>
  <c r="K1236" i="11"/>
  <c r="K1235" i="11"/>
  <c r="K1234" i="11"/>
  <c r="K1233" i="11"/>
  <c r="K1232" i="11"/>
  <c r="K1231" i="11"/>
  <c r="K1230" i="11"/>
  <c r="K1229" i="11"/>
  <c r="K1228" i="11"/>
  <c r="K1227" i="11"/>
  <c r="K1226" i="11"/>
  <c r="K1225" i="11"/>
  <c r="K1224" i="11"/>
  <c r="K1223" i="11"/>
  <c r="K1222" i="11"/>
  <c r="K1221" i="11"/>
  <c r="K1220" i="11"/>
  <c r="K1219" i="11"/>
  <c r="K1218" i="11"/>
  <c r="K1217" i="11"/>
  <c r="K1216" i="11"/>
  <c r="K1215" i="11"/>
  <c r="K1214" i="11"/>
  <c r="K1213" i="11"/>
  <c r="K1212" i="11"/>
  <c r="K1211" i="11"/>
  <c r="K1210" i="11"/>
  <c r="K1209" i="11"/>
  <c r="K1208" i="11"/>
  <c r="K1207" i="11"/>
  <c r="K1206" i="11"/>
  <c r="K1205" i="11"/>
  <c r="K1204" i="11"/>
  <c r="K1203" i="11"/>
  <c r="K1202" i="11"/>
  <c r="K1201" i="11"/>
  <c r="K1200" i="11"/>
  <c r="K1199" i="11"/>
  <c r="K1198" i="11"/>
  <c r="K1197" i="11"/>
  <c r="K1196" i="11"/>
  <c r="K1195" i="11"/>
  <c r="K1194" i="11"/>
  <c r="K1193" i="11"/>
  <c r="K1192" i="11"/>
  <c r="K1191" i="11"/>
  <c r="K1190" i="11"/>
  <c r="K1189" i="11"/>
  <c r="K1188" i="11"/>
  <c r="K1187" i="11"/>
  <c r="K1186" i="11"/>
  <c r="K1185" i="11"/>
  <c r="K1184" i="11"/>
  <c r="K1183" i="11"/>
  <c r="K1182" i="11"/>
  <c r="K1181" i="11"/>
  <c r="K1180" i="11"/>
  <c r="K1179" i="11"/>
  <c r="K1178" i="11"/>
  <c r="K1177" i="11"/>
  <c r="K1176" i="11"/>
  <c r="K1175" i="11"/>
  <c r="K1174" i="11"/>
  <c r="K1173" i="11"/>
  <c r="K1172" i="11"/>
  <c r="K1171" i="11"/>
  <c r="K1170" i="11"/>
  <c r="K1169" i="11"/>
  <c r="K1168" i="11"/>
  <c r="K1167" i="11"/>
  <c r="K1166" i="11"/>
  <c r="K1165" i="11"/>
  <c r="K1164" i="11"/>
  <c r="K1163" i="11"/>
  <c r="K1162" i="11"/>
  <c r="K1161" i="11"/>
  <c r="K1160" i="11"/>
  <c r="K1159" i="11"/>
  <c r="K1158" i="11"/>
  <c r="K1157" i="11"/>
  <c r="K1156" i="11"/>
  <c r="K1155" i="11"/>
  <c r="K1154" i="11"/>
  <c r="K1153" i="11"/>
  <c r="K1152" i="11"/>
  <c r="K1151" i="11"/>
  <c r="K1150" i="11"/>
  <c r="K1149" i="11"/>
  <c r="K1148" i="11"/>
  <c r="K1147" i="11"/>
  <c r="K1146" i="11"/>
  <c r="K1145" i="11"/>
  <c r="K1144" i="11"/>
  <c r="K1143" i="11"/>
  <c r="K1142" i="11"/>
  <c r="K1141" i="11"/>
  <c r="K1140" i="11"/>
  <c r="K1139" i="11"/>
  <c r="K1138" i="11"/>
  <c r="K1137" i="11"/>
  <c r="K1136" i="11"/>
  <c r="K1135" i="11"/>
  <c r="K1134" i="11"/>
  <c r="K1133" i="11"/>
  <c r="K1132" i="11"/>
  <c r="K1131" i="11"/>
  <c r="K1130" i="11"/>
  <c r="K1129" i="11"/>
  <c r="K1128" i="11"/>
  <c r="K1127" i="11"/>
  <c r="K1126" i="11"/>
  <c r="K1125" i="11"/>
  <c r="K1124" i="11"/>
  <c r="K1123" i="11"/>
  <c r="K1122" i="11"/>
  <c r="K1121" i="11"/>
  <c r="K1120" i="11"/>
  <c r="K1119" i="11"/>
  <c r="K1118" i="11"/>
  <c r="K1117" i="11"/>
  <c r="K1116" i="11"/>
  <c r="K1115" i="11"/>
  <c r="K1114" i="11"/>
  <c r="K1113" i="11"/>
  <c r="K1112" i="11"/>
  <c r="K1111" i="11"/>
  <c r="K1110" i="11"/>
  <c r="K1109" i="11"/>
  <c r="K1108" i="11"/>
  <c r="K1107" i="11"/>
  <c r="K1106" i="11"/>
  <c r="K1105" i="11"/>
  <c r="K1104" i="11"/>
  <c r="K1103" i="11"/>
  <c r="K1102" i="11"/>
  <c r="K1101" i="11"/>
  <c r="K1100" i="11"/>
  <c r="K1099" i="11"/>
  <c r="K1098" i="11"/>
  <c r="K1097" i="11"/>
  <c r="K1096" i="11"/>
  <c r="K1095" i="11"/>
  <c r="K1094" i="11"/>
  <c r="K1093" i="11"/>
  <c r="K1092" i="11"/>
  <c r="K1091" i="11"/>
  <c r="K1090" i="11"/>
  <c r="K1089" i="11"/>
  <c r="K1088" i="11"/>
  <c r="K1087" i="11"/>
  <c r="K1086" i="11"/>
  <c r="K1085" i="11"/>
  <c r="K1084" i="11"/>
  <c r="K1083" i="11"/>
  <c r="K1082" i="11"/>
  <c r="K1081" i="11"/>
  <c r="K1080" i="11"/>
  <c r="K1079" i="11"/>
  <c r="K1078" i="11"/>
  <c r="K1077" i="11"/>
  <c r="K1076" i="11"/>
  <c r="K1075" i="11"/>
  <c r="K1074" i="11"/>
  <c r="K1073" i="11"/>
  <c r="K1072" i="11"/>
  <c r="K1071" i="11"/>
  <c r="K1070" i="11"/>
  <c r="K1069" i="11"/>
  <c r="K1068" i="11"/>
  <c r="K1067" i="11"/>
  <c r="K1066" i="11"/>
  <c r="K1065" i="11"/>
  <c r="K1064" i="11"/>
  <c r="K1063" i="11"/>
  <c r="K1062" i="11"/>
  <c r="K1061" i="11"/>
  <c r="K1060" i="11"/>
  <c r="K1059" i="11"/>
  <c r="K1058" i="11"/>
  <c r="K1057" i="11"/>
  <c r="K1056" i="11"/>
  <c r="K1055" i="11"/>
  <c r="K1054" i="11"/>
  <c r="K1053" i="11"/>
  <c r="K1052" i="11"/>
  <c r="K1051" i="11"/>
  <c r="K1050" i="11"/>
  <c r="K1049" i="11"/>
  <c r="K1048" i="11"/>
  <c r="K1047" i="11"/>
  <c r="K1046" i="11"/>
  <c r="K1045" i="11"/>
  <c r="K1044" i="11"/>
  <c r="K1043" i="11"/>
  <c r="K1042" i="11"/>
  <c r="K1041" i="11"/>
  <c r="K1040" i="11"/>
  <c r="K1039" i="11"/>
  <c r="K1038" i="11"/>
  <c r="K1037" i="11"/>
  <c r="K1036" i="11"/>
  <c r="K1035" i="11"/>
  <c r="K1034" i="11"/>
  <c r="K1033" i="11"/>
  <c r="K1032" i="11"/>
  <c r="K1031" i="11"/>
  <c r="K1030" i="11"/>
  <c r="K1029" i="11"/>
  <c r="K1028" i="11"/>
  <c r="K1027" i="11"/>
  <c r="K1026" i="11"/>
  <c r="K1025" i="11"/>
  <c r="K1024" i="11"/>
  <c r="K1023" i="11"/>
  <c r="K1022" i="11"/>
  <c r="K1021" i="11"/>
  <c r="K1020" i="11"/>
  <c r="K1019" i="11"/>
  <c r="K1018" i="11"/>
  <c r="K1017" i="11"/>
  <c r="K1016" i="11"/>
  <c r="K1015" i="11"/>
  <c r="K1014" i="11"/>
  <c r="K1013" i="11"/>
  <c r="K1012" i="11"/>
  <c r="K1011" i="11"/>
  <c r="K1010" i="11"/>
  <c r="K1009" i="11"/>
  <c r="K1008" i="11"/>
  <c r="K1007" i="11"/>
  <c r="K1006" i="11"/>
  <c r="K1005" i="11"/>
  <c r="K1004" i="11"/>
  <c r="K1003" i="11"/>
  <c r="K1002" i="11"/>
  <c r="K1001" i="11"/>
  <c r="K1000" i="11"/>
  <c r="K999" i="11"/>
  <c r="K998" i="11"/>
  <c r="K997" i="11"/>
  <c r="K996" i="11"/>
  <c r="K995" i="11"/>
  <c r="K994" i="11"/>
  <c r="K993" i="11"/>
  <c r="K992" i="11"/>
  <c r="K991" i="11"/>
  <c r="K990" i="11"/>
  <c r="K989" i="11"/>
  <c r="K988" i="11"/>
  <c r="K987" i="11"/>
  <c r="K986" i="11"/>
  <c r="K985" i="11"/>
  <c r="K984" i="11"/>
  <c r="K983" i="11"/>
  <c r="K982" i="11"/>
  <c r="K981" i="11"/>
  <c r="K980" i="11"/>
  <c r="K979" i="11"/>
  <c r="K978" i="11"/>
  <c r="K977" i="11"/>
  <c r="K976" i="11"/>
  <c r="K975" i="11"/>
  <c r="K974" i="11"/>
  <c r="K973" i="11"/>
  <c r="K972" i="11"/>
  <c r="K971" i="11"/>
  <c r="K970" i="11"/>
  <c r="K969" i="11"/>
  <c r="K968" i="11"/>
  <c r="K967" i="11"/>
  <c r="K966" i="11"/>
  <c r="K965" i="11"/>
  <c r="K964" i="11"/>
  <c r="K963" i="11"/>
  <c r="K962" i="11"/>
  <c r="K961" i="11"/>
  <c r="K960" i="11"/>
  <c r="K959" i="11"/>
  <c r="K958" i="11"/>
  <c r="K957" i="11"/>
  <c r="K956" i="11"/>
  <c r="K955" i="11"/>
  <c r="K954" i="11"/>
  <c r="K953" i="11"/>
  <c r="K952" i="11"/>
  <c r="K951" i="11"/>
  <c r="K950" i="11"/>
  <c r="K949" i="11"/>
  <c r="K948" i="11"/>
  <c r="K947" i="11"/>
  <c r="K946" i="11"/>
  <c r="K945" i="11"/>
  <c r="K944" i="11"/>
  <c r="K943" i="11"/>
  <c r="K942" i="11"/>
  <c r="K941" i="11"/>
  <c r="K940" i="11"/>
  <c r="K939" i="11"/>
  <c r="K938" i="11"/>
  <c r="K937" i="11"/>
  <c r="K936" i="11"/>
  <c r="K935" i="11"/>
  <c r="K934" i="11"/>
  <c r="K933" i="11"/>
  <c r="K932" i="11"/>
  <c r="K931" i="11"/>
  <c r="K930" i="11"/>
  <c r="K929" i="11"/>
  <c r="K928" i="11"/>
  <c r="K927" i="11"/>
  <c r="K926" i="11"/>
  <c r="K925" i="11"/>
  <c r="K924" i="11"/>
  <c r="K923" i="11"/>
  <c r="K922" i="11"/>
  <c r="K921" i="11"/>
  <c r="K920" i="11"/>
  <c r="K919" i="11"/>
  <c r="K918" i="11"/>
  <c r="K917" i="11"/>
  <c r="K916" i="11"/>
  <c r="K915" i="11"/>
  <c r="K914" i="11"/>
  <c r="K913" i="11"/>
  <c r="K912" i="11"/>
  <c r="K911" i="11"/>
  <c r="K910" i="11"/>
  <c r="K909" i="11"/>
  <c r="K908" i="11"/>
  <c r="K907" i="11"/>
  <c r="K906" i="11"/>
  <c r="K905" i="11"/>
  <c r="K904" i="11"/>
  <c r="K903" i="11"/>
  <c r="K902" i="11"/>
  <c r="K901" i="11"/>
  <c r="K900" i="11"/>
  <c r="K899" i="11"/>
  <c r="K898" i="11"/>
  <c r="K897" i="11"/>
  <c r="K896" i="11"/>
  <c r="K895" i="11"/>
  <c r="K894" i="11"/>
  <c r="K893" i="11"/>
  <c r="K892" i="11"/>
  <c r="K891" i="11"/>
  <c r="K890" i="11"/>
  <c r="K889" i="11"/>
  <c r="K888" i="11"/>
  <c r="K887" i="11"/>
  <c r="K886" i="11"/>
  <c r="K885" i="11"/>
  <c r="K884" i="11"/>
  <c r="K883" i="11"/>
  <c r="K882" i="11"/>
  <c r="K881" i="11"/>
  <c r="K880" i="11"/>
  <c r="K879" i="11"/>
  <c r="K878" i="11"/>
  <c r="K877" i="11"/>
  <c r="K876" i="11"/>
  <c r="K875" i="11"/>
  <c r="K874" i="11"/>
  <c r="K873" i="11"/>
  <c r="K872" i="11"/>
  <c r="K871" i="11"/>
  <c r="K870" i="11"/>
  <c r="K869" i="11"/>
  <c r="K868" i="11"/>
  <c r="K867" i="11"/>
  <c r="K866" i="11"/>
  <c r="K865" i="11"/>
  <c r="K864" i="11"/>
  <c r="K863" i="11"/>
  <c r="K862" i="11"/>
  <c r="K861" i="11"/>
  <c r="K860" i="11"/>
  <c r="K859" i="11"/>
  <c r="K858" i="11"/>
  <c r="K857" i="11"/>
  <c r="K856" i="11"/>
  <c r="K855" i="11"/>
  <c r="K854" i="11"/>
  <c r="K853" i="11"/>
  <c r="K852" i="11"/>
  <c r="K851" i="11"/>
  <c r="K850" i="11"/>
  <c r="K849" i="11"/>
  <c r="K848" i="11"/>
  <c r="K847" i="11"/>
  <c r="K846" i="11"/>
  <c r="K845" i="11"/>
  <c r="K844" i="11"/>
  <c r="K843" i="11"/>
  <c r="K842" i="11"/>
  <c r="K841" i="11"/>
  <c r="K840" i="11"/>
  <c r="K839" i="11"/>
  <c r="K838" i="11"/>
  <c r="K837" i="11"/>
  <c r="K836" i="11"/>
  <c r="K835" i="11"/>
  <c r="K834" i="11"/>
  <c r="K833" i="11"/>
  <c r="K832" i="11"/>
  <c r="K831" i="11"/>
  <c r="K830" i="11"/>
  <c r="K829" i="11"/>
  <c r="K828" i="11"/>
  <c r="K827" i="11"/>
  <c r="K826" i="11"/>
  <c r="K825" i="11"/>
  <c r="K824" i="11"/>
  <c r="K823" i="11"/>
  <c r="K822" i="11"/>
  <c r="K821" i="11"/>
  <c r="K820" i="11"/>
  <c r="K819" i="11"/>
  <c r="K818" i="11"/>
  <c r="K817" i="11"/>
  <c r="K816" i="11"/>
  <c r="K815" i="11"/>
  <c r="K814" i="11"/>
  <c r="K813" i="11"/>
  <c r="K812" i="11"/>
  <c r="K811" i="11"/>
  <c r="K810" i="11"/>
  <c r="K809" i="11"/>
  <c r="K808" i="11"/>
  <c r="K807" i="11"/>
  <c r="K806" i="11"/>
  <c r="K805" i="11"/>
  <c r="K804" i="11"/>
  <c r="K803" i="11"/>
  <c r="K802" i="11"/>
  <c r="K801" i="11"/>
  <c r="K800" i="11"/>
  <c r="K799" i="11"/>
  <c r="K798" i="11"/>
  <c r="K797" i="11"/>
  <c r="K796" i="11"/>
  <c r="K795" i="11"/>
  <c r="K794" i="11"/>
  <c r="K793" i="11"/>
  <c r="K792" i="11"/>
  <c r="K791" i="11"/>
  <c r="K790" i="11"/>
  <c r="K789" i="11"/>
  <c r="K788" i="11"/>
  <c r="K787" i="11"/>
  <c r="K786" i="11"/>
  <c r="K785" i="11"/>
  <c r="K784" i="11"/>
  <c r="K783" i="11"/>
  <c r="K782" i="11"/>
  <c r="K781" i="11"/>
  <c r="K780" i="11"/>
  <c r="K779" i="11"/>
  <c r="K778" i="11"/>
  <c r="K777" i="11"/>
  <c r="K776" i="11"/>
  <c r="K775" i="11"/>
  <c r="K774" i="11"/>
  <c r="K773" i="11"/>
  <c r="K772" i="11"/>
  <c r="K771" i="11"/>
  <c r="K770" i="11"/>
  <c r="K769" i="11"/>
  <c r="K768" i="11"/>
  <c r="K767" i="11"/>
  <c r="K766" i="11"/>
  <c r="K765" i="11"/>
  <c r="K764" i="11"/>
  <c r="K763" i="11"/>
  <c r="K762" i="11"/>
  <c r="K761" i="11"/>
  <c r="K760" i="11"/>
  <c r="K759" i="11"/>
  <c r="K758" i="11"/>
  <c r="K757" i="11"/>
  <c r="K756" i="11"/>
  <c r="K755" i="11"/>
  <c r="K754" i="11"/>
  <c r="K753" i="11"/>
  <c r="K752" i="11"/>
  <c r="K751" i="11"/>
  <c r="K750" i="11"/>
  <c r="K749" i="11"/>
  <c r="K748" i="11"/>
  <c r="K747" i="11"/>
  <c r="K746" i="11"/>
  <c r="K745" i="11"/>
  <c r="K744" i="11"/>
  <c r="K743" i="11"/>
  <c r="K742" i="11"/>
  <c r="K741" i="11"/>
  <c r="K740" i="11"/>
  <c r="K739" i="11"/>
  <c r="K738" i="11"/>
  <c r="K737" i="11"/>
  <c r="K736" i="11"/>
  <c r="K735" i="11"/>
  <c r="K734" i="11"/>
  <c r="K733" i="11"/>
  <c r="K732" i="11"/>
  <c r="K731" i="11"/>
  <c r="K730" i="11"/>
  <c r="K729" i="11"/>
  <c r="K728" i="11"/>
  <c r="K727" i="11"/>
  <c r="K726" i="11"/>
  <c r="K725" i="11"/>
  <c r="K724" i="11"/>
  <c r="K723" i="11"/>
  <c r="K722" i="11"/>
  <c r="K721" i="11"/>
  <c r="K720" i="11"/>
  <c r="K719" i="11"/>
  <c r="K718" i="11"/>
  <c r="K717" i="11"/>
  <c r="K716" i="11"/>
  <c r="K715" i="11"/>
  <c r="K714" i="11"/>
  <c r="K713" i="11"/>
  <c r="K712" i="11"/>
  <c r="K711" i="11"/>
  <c r="K710" i="11"/>
  <c r="K709" i="11"/>
  <c r="K708" i="11"/>
  <c r="K707" i="11"/>
  <c r="K706" i="11"/>
  <c r="K705" i="11"/>
  <c r="K704" i="11"/>
  <c r="K703" i="11"/>
  <c r="K702" i="11"/>
  <c r="K701" i="11"/>
  <c r="K700" i="11"/>
  <c r="K699" i="11"/>
  <c r="K698" i="11"/>
  <c r="K697" i="11"/>
  <c r="K696" i="11"/>
  <c r="K695" i="11"/>
  <c r="K694" i="11"/>
  <c r="K693" i="11"/>
  <c r="K692" i="11"/>
  <c r="K691" i="11"/>
  <c r="K690" i="11"/>
  <c r="K689" i="11"/>
  <c r="K688" i="11"/>
  <c r="K687" i="11"/>
  <c r="K686" i="11"/>
  <c r="K685" i="11"/>
  <c r="K684" i="11"/>
  <c r="K683" i="11"/>
  <c r="K682" i="11"/>
  <c r="K681" i="11"/>
  <c r="K680" i="11"/>
  <c r="K679" i="11"/>
  <c r="K678" i="11"/>
  <c r="K677" i="11"/>
  <c r="K676" i="11"/>
  <c r="K675" i="11"/>
  <c r="K674" i="11"/>
  <c r="K673" i="11"/>
  <c r="K672" i="11"/>
  <c r="K671" i="11"/>
  <c r="K670" i="11"/>
  <c r="K669" i="11"/>
  <c r="K668" i="11"/>
  <c r="K667" i="11"/>
  <c r="K666" i="11"/>
  <c r="K665" i="11"/>
  <c r="K664" i="11"/>
  <c r="K663" i="11"/>
  <c r="K662" i="11"/>
  <c r="K661" i="11"/>
  <c r="K660" i="11"/>
  <c r="K659" i="11"/>
  <c r="K658" i="11"/>
  <c r="K657" i="11"/>
  <c r="K656" i="11"/>
  <c r="K655" i="11"/>
  <c r="K654" i="11"/>
  <c r="K653" i="11"/>
  <c r="K652" i="11"/>
  <c r="K651" i="11"/>
  <c r="K650" i="11"/>
  <c r="K649" i="11"/>
  <c r="K648" i="11"/>
  <c r="K647" i="11"/>
  <c r="K646" i="11"/>
  <c r="K645" i="11"/>
  <c r="K644" i="11"/>
  <c r="K643" i="11"/>
  <c r="K642" i="11"/>
  <c r="K641" i="11"/>
  <c r="K640" i="11"/>
  <c r="K639" i="11"/>
  <c r="K638" i="11"/>
  <c r="K637" i="11"/>
  <c r="K636" i="11"/>
  <c r="K635" i="11"/>
  <c r="K634" i="11"/>
  <c r="K633" i="11"/>
  <c r="K632" i="11"/>
  <c r="K631" i="11"/>
  <c r="K630" i="11"/>
  <c r="K629" i="11"/>
  <c r="K628" i="11"/>
  <c r="K627" i="11"/>
  <c r="K626" i="11"/>
  <c r="K625" i="11"/>
  <c r="K624" i="11"/>
  <c r="K623" i="11"/>
  <c r="K622" i="11"/>
  <c r="K621" i="11"/>
  <c r="K620" i="11"/>
  <c r="K619" i="11"/>
  <c r="K618" i="11"/>
  <c r="K617" i="11"/>
  <c r="K616" i="11"/>
  <c r="K615" i="11"/>
  <c r="K614" i="11"/>
  <c r="K613" i="11"/>
  <c r="K612" i="11"/>
  <c r="K611" i="11"/>
  <c r="K610" i="11"/>
  <c r="K609" i="11"/>
  <c r="K608" i="11"/>
  <c r="K607" i="11"/>
  <c r="K606" i="11"/>
  <c r="K605" i="11"/>
  <c r="K604" i="11"/>
  <c r="K603" i="11"/>
  <c r="K602" i="11"/>
  <c r="K601" i="11"/>
  <c r="K600" i="11"/>
  <c r="K599" i="11"/>
  <c r="K598" i="11"/>
  <c r="K597" i="11"/>
  <c r="K596" i="11"/>
  <c r="K595" i="11"/>
  <c r="K594" i="11"/>
  <c r="K593" i="11"/>
  <c r="K592" i="11"/>
  <c r="K591" i="11"/>
  <c r="K590" i="11"/>
  <c r="K589" i="11"/>
  <c r="K588" i="11"/>
  <c r="K587" i="11"/>
  <c r="K586" i="11"/>
  <c r="K585" i="11"/>
  <c r="K584" i="11"/>
  <c r="K583" i="11"/>
  <c r="K582" i="11"/>
  <c r="K581" i="11"/>
  <c r="K580" i="11"/>
  <c r="K579" i="11"/>
  <c r="K578" i="11"/>
  <c r="K577" i="11"/>
  <c r="K576" i="11"/>
  <c r="K575" i="11"/>
  <c r="K574" i="11"/>
  <c r="K573" i="11"/>
  <c r="K572" i="11"/>
  <c r="K571" i="11"/>
  <c r="K570" i="11"/>
  <c r="K569" i="11"/>
  <c r="K568" i="11"/>
  <c r="K567" i="11"/>
  <c r="K566" i="11"/>
  <c r="K565" i="11"/>
  <c r="K564" i="11"/>
  <c r="K563" i="11"/>
  <c r="K562" i="11"/>
  <c r="K561" i="11"/>
  <c r="K560" i="11"/>
  <c r="K559" i="11"/>
  <c r="K558" i="11"/>
  <c r="K557" i="11"/>
  <c r="K556" i="11"/>
  <c r="K555" i="11"/>
  <c r="K554" i="11"/>
  <c r="K553" i="11"/>
  <c r="K552" i="11"/>
  <c r="K551" i="11"/>
  <c r="K550" i="11"/>
  <c r="K549" i="11"/>
  <c r="K548" i="11"/>
  <c r="K547" i="11"/>
  <c r="K546" i="11"/>
  <c r="K545" i="11"/>
  <c r="K544" i="11"/>
  <c r="K543" i="11"/>
  <c r="K542" i="11"/>
  <c r="K541" i="11"/>
  <c r="K540" i="11"/>
  <c r="K539" i="11"/>
  <c r="K538" i="11"/>
  <c r="K537" i="11"/>
  <c r="K536" i="11"/>
  <c r="K535" i="11"/>
  <c r="K534" i="11"/>
  <c r="K533" i="11"/>
  <c r="K532" i="11"/>
  <c r="K531" i="11"/>
  <c r="K530" i="11"/>
  <c r="K529" i="11"/>
  <c r="K528" i="11"/>
  <c r="K527" i="11"/>
  <c r="K526" i="11"/>
  <c r="K525" i="11"/>
  <c r="K524" i="11"/>
  <c r="K523" i="11"/>
  <c r="K522" i="11"/>
  <c r="K521" i="11"/>
  <c r="K520" i="11"/>
  <c r="K519" i="11"/>
  <c r="K518" i="11"/>
  <c r="K517" i="11"/>
  <c r="K516" i="11"/>
  <c r="K515" i="11"/>
  <c r="K514" i="11"/>
  <c r="K513" i="11"/>
  <c r="K512" i="11"/>
  <c r="K511" i="11"/>
  <c r="K510" i="11"/>
  <c r="K509" i="11"/>
  <c r="K508" i="11"/>
  <c r="K507" i="11"/>
  <c r="K506" i="11"/>
  <c r="K505" i="11"/>
  <c r="K504" i="11"/>
  <c r="K503" i="11"/>
  <c r="K502" i="11"/>
  <c r="K501" i="11"/>
  <c r="K500" i="11"/>
  <c r="K499" i="11"/>
  <c r="K498" i="11"/>
  <c r="K497" i="11"/>
  <c r="K496" i="11"/>
  <c r="K495" i="11"/>
  <c r="K494" i="11"/>
  <c r="K493" i="11"/>
  <c r="K492" i="11"/>
  <c r="K491" i="11"/>
  <c r="K490" i="11"/>
  <c r="K489" i="11"/>
  <c r="K488" i="11"/>
  <c r="K487" i="11"/>
  <c r="K486" i="11"/>
  <c r="K485" i="11"/>
  <c r="K484" i="11"/>
  <c r="K483" i="11"/>
  <c r="K482" i="11"/>
  <c r="K481" i="11"/>
  <c r="K480" i="11"/>
  <c r="K479" i="11"/>
  <c r="K478" i="11"/>
  <c r="K477" i="11"/>
  <c r="K476" i="11"/>
  <c r="K475" i="11"/>
  <c r="K474" i="11"/>
  <c r="K473" i="11"/>
  <c r="K472" i="11"/>
  <c r="K471" i="11"/>
  <c r="K470" i="11"/>
  <c r="K469" i="11"/>
  <c r="K468" i="11"/>
  <c r="K467" i="11"/>
  <c r="K466" i="11"/>
  <c r="K465" i="11"/>
  <c r="K464" i="11"/>
  <c r="K463" i="11"/>
  <c r="K462" i="11"/>
  <c r="K461" i="11"/>
  <c r="K460" i="11"/>
  <c r="K459" i="11"/>
  <c r="K458" i="11"/>
  <c r="K457" i="11"/>
  <c r="K456" i="11"/>
  <c r="K455" i="11"/>
  <c r="K454" i="11"/>
  <c r="K453" i="11"/>
  <c r="K452" i="11"/>
  <c r="K451" i="11"/>
  <c r="K450" i="11"/>
  <c r="K449" i="11"/>
  <c r="K448" i="11"/>
  <c r="K447" i="11"/>
  <c r="K446" i="11"/>
  <c r="K445" i="11"/>
  <c r="K444" i="11"/>
  <c r="K443" i="11"/>
  <c r="K442" i="11"/>
  <c r="K441" i="11"/>
  <c r="K440" i="11"/>
  <c r="K439" i="11"/>
  <c r="K438" i="11"/>
  <c r="K437" i="11"/>
  <c r="K436" i="11"/>
  <c r="K435" i="11"/>
  <c r="K434" i="11"/>
  <c r="K433" i="11"/>
  <c r="K432" i="11"/>
  <c r="K431" i="11"/>
  <c r="K430" i="11"/>
  <c r="K429" i="11"/>
  <c r="K428" i="11"/>
  <c r="K427" i="11"/>
  <c r="K426" i="11"/>
  <c r="K425" i="11"/>
  <c r="K424" i="11"/>
  <c r="K423" i="11"/>
  <c r="K422" i="11"/>
  <c r="K421" i="11"/>
  <c r="K420" i="11"/>
  <c r="K419" i="11"/>
  <c r="K418" i="11"/>
  <c r="K417" i="11"/>
  <c r="K416" i="11"/>
  <c r="K415" i="11"/>
  <c r="K414" i="11"/>
  <c r="K413" i="11"/>
  <c r="K412" i="11"/>
  <c r="K411" i="11"/>
  <c r="K410" i="11"/>
  <c r="K409" i="11"/>
  <c r="K408" i="11"/>
  <c r="K407" i="11"/>
  <c r="K406" i="11"/>
  <c r="K405" i="11"/>
  <c r="K404" i="11"/>
  <c r="K403" i="11"/>
  <c r="K402" i="11"/>
  <c r="K401" i="11"/>
  <c r="K400" i="11"/>
  <c r="K399" i="11"/>
  <c r="K398" i="11"/>
  <c r="K397" i="11"/>
  <c r="K396" i="11"/>
  <c r="K395" i="11"/>
  <c r="K394" i="11"/>
  <c r="K393" i="11"/>
  <c r="K392" i="11"/>
  <c r="K391" i="11"/>
  <c r="K390" i="11"/>
  <c r="K389" i="11"/>
  <c r="K388" i="11"/>
  <c r="K387" i="11"/>
  <c r="K386" i="11"/>
  <c r="K385" i="11"/>
  <c r="K384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1514" i="12"/>
  <c r="K1513" i="12"/>
  <c r="K1512" i="12"/>
  <c r="K1511" i="12"/>
  <c r="K1510" i="12"/>
  <c r="K1509" i="12"/>
  <c r="K1508" i="12"/>
  <c r="K1507" i="12"/>
  <c r="K1506" i="12"/>
  <c r="K1505" i="12"/>
  <c r="K1504" i="12"/>
  <c r="K1503" i="12"/>
  <c r="K1502" i="12"/>
  <c r="K1501" i="12"/>
  <c r="K1500" i="12"/>
  <c r="K1499" i="12"/>
  <c r="K1498" i="12"/>
  <c r="K1497" i="12"/>
  <c r="K1496" i="12"/>
  <c r="K1495" i="12"/>
  <c r="K1494" i="12"/>
  <c r="K1493" i="12"/>
  <c r="K1492" i="12"/>
  <c r="K1491" i="12"/>
  <c r="K1490" i="12"/>
  <c r="K1489" i="12"/>
  <c r="K1488" i="12"/>
  <c r="K1487" i="12"/>
  <c r="K1486" i="12"/>
  <c r="K1485" i="12"/>
  <c r="K1484" i="12"/>
  <c r="K1483" i="12"/>
  <c r="K1482" i="12"/>
  <c r="K1481" i="12"/>
  <c r="K1480" i="12"/>
  <c r="K1479" i="12"/>
  <c r="K1478" i="12"/>
  <c r="K1477" i="12"/>
  <c r="K1476" i="12"/>
  <c r="K1475" i="12"/>
  <c r="K1474" i="12"/>
  <c r="K1473" i="12"/>
  <c r="K1472" i="12"/>
  <c r="K1471" i="12"/>
  <c r="K1470" i="12"/>
  <c r="K1469" i="12"/>
  <c r="K1468" i="12"/>
  <c r="K1467" i="12"/>
  <c r="K1466" i="12"/>
  <c r="K1465" i="12"/>
  <c r="K1464" i="12"/>
  <c r="K1463" i="12"/>
  <c r="K1462" i="12"/>
  <c r="K1461" i="12"/>
  <c r="K1460" i="12"/>
  <c r="K1459" i="12"/>
  <c r="K1458" i="12"/>
  <c r="K1457" i="12"/>
  <c r="K1456" i="12"/>
  <c r="K1455" i="12"/>
  <c r="K1454" i="12"/>
  <c r="K1453" i="12"/>
  <c r="K1452" i="12"/>
  <c r="K1451" i="12"/>
  <c r="K1450" i="12"/>
  <c r="K1449" i="12"/>
  <c r="K1448" i="12"/>
  <c r="K1447" i="12"/>
  <c r="K1446" i="12"/>
  <c r="K1445" i="12"/>
  <c r="K1444" i="12"/>
  <c r="K1443" i="12"/>
  <c r="K1442" i="12"/>
  <c r="K1441" i="12"/>
  <c r="K1440" i="12"/>
  <c r="K1439" i="12"/>
  <c r="K1438" i="12"/>
  <c r="K1437" i="12"/>
  <c r="K1436" i="12"/>
  <c r="K1435" i="12"/>
  <c r="K1434" i="12"/>
  <c r="K1433" i="12"/>
  <c r="K1432" i="12"/>
  <c r="K1431" i="12"/>
  <c r="K1430" i="12"/>
  <c r="K1429" i="12"/>
  <c r="K1428" i="12"/>
  <c r="K1427" i="12"/>
  <c r="K1426" i="12"/>
  <c r="K1425" i="12"/>
  <c r="K1424" i="12"/>
  <c r="K1423" i="12"/>
  <c r="K1422" i="12"/>
  <c r="K1421" i="12"/>
  <c r="K1420" i="12"/>
  <c r="K1419" i="12"/>
  <c r="K1418" i="12"/>
  <c r="K1417" i="12"/>
  <c r="K1416" i="12"/>
  <c r="K1415" i="12"/>
  <c r="K1414" i="12"/>
  <c r="K1413" i="12"/>
  <c r="K1412" i="12"/>
  <c r="K1411" i="12"/>
  <c r="K1410" i="12"/>
  <c r="K1409" i="12"/>
  <c r="K1408" i="12"/>
  <c r="K1407" i="12"/>
  <c r="K1406" i="12"/>
  <c r="K1405" i="12"/>
  <c r="K1404" i="12"/>
  <c r="K1403" i="12"/>
  <c r="K1402" i="12"/>
  <c r="K1401" i="12"/>
  <c r="K1400" i="12"/>
  <c r="K1399" i="12"/>
  <c r="K1398" i="12"/>
  <c r="K1397" i="12"/>
  <c r="K1396" i="12"/>
  <c r="K1395" i="12"/>
  <c r="K1394" i="12"/>
  <c r="K1393" i="12"/>
  <c r="K1392" i="12"/>
  <c r="K1391" i="12"/>
  <c r="K1390" i="12"/>
  <c r="K1389" i="12"/>
  <c r="K1388" i="12"/>
  <c r="K1387" i="12"/>
  <c r="K1386" i="12"/>
  <c r="K1385" i="12"/>
  <c r="K1384" i="12"/>
  <c r="K1383" i="12"/>
  <c r="K1382" i="12"/>
  <c r="K1381" i="12"/>
  <c r="K1380" i="12"/>
  <c r="K1379" i="12"/>
  <c r="K1378" i="12"/>
  <c r="K1377" i="12"/>
  <c r="K1376" i="12"/>
  <c r="K1375" i="12"/>
  <c r="K1374" i="12"/>
  <c r="K1373" i="12"/>
  <c r="K1372" i="12"/>
  <c r="K1371" i="12"/>
  <c r="K1370" i="12"/>
  <c r="K1369" i="12"/>
  <c r="K1368" i="12"/>
  <c r="K1367" i="12"/>
  <c r="K1366" i="12"/>
  <c r="K1365" i="12"/>
  <c r="K1364" i="12"/>
  <c r="K1363" i="12"/>
  <c r="K1362" i="12"/>
  <c r="K1361" i="12"/>
  <c r="K1360" i="12"/>
  <c r="K1359" i="12"/>
  <c r="K1358" i="12"/>
  <c r="K1357" i="12"/>
  <c r="K1356" i="12"/>
  <c r="K1355" i="12"/>
  <c r="K1354" i="12"/>
  <c r="K1353" i="12"/>
  <c r="K1352" i="12"/>
  <c r="K1351" i="12"/>
  <c r="K1350" i="12"/>
  <c r="K1349" i="12"/>
  <c r="K1348" i="12"/>
  <c r="K1347" i="12"/>
  <c r="K1346" i="12"/>
  <c r="K1345" i="12"/>
  <c r="K1344" i="12"/>
  <c r="K1343" i="12"/>
  <c r="K1342" i="12"/>
  <c r="K1341" i="12"/>
  <c r="K1340" i="12"/>
  <c r="K1339" i="12"/>
  <c r="K1338" i="12"/>
  <c r="K1337" i="12"/>
  <c r="K1336" i="12"/>
  <c r="K1335" i="12"/>
  <c r="K1334" i="12"/>
  <c r="K1333" i="12"/>
  <c r="K1332" i="12"/>
  <c r="K1331" i="12"/>
  <c r="K1330" i="12"/>
  <c r="K1329" i="12"/>
  <c r="K1328" i="12"/>
  <c r="K1327" i="12"/>
  <c r="K1326" i="12"/>
  <c r="K1325" i="12"/>
  <c r="K1324" i="12"/>
  <c r="K1323" i="12"/>
  <c r="K1322" i="12"/>
  <c r="K1321" i="12"/>
  <c r="K1320" i="12"/>
  <c r="K1319" i="12"/>
  <c r="K1318" i="12"/>
  <c r="K1317" i="12"/>
  <c r="K1316" i="12"/>
  <c r="K1315" i="12"/>
  <c r="K1314" i="12"/>
  <c r="K1313" i="12"/>
  <c r="K1312" i="12"/>
  <c r="K1311" i="12"/>
  <c r="K1310" i="12"/>
  <c r="K1309" i="12"/>
  <c r="K1308" i="12"/>
  <c r="K1307" i="12"/>
  <c r="K1306" i="12"/>
  <c r="K1305" i="12"/>
  <c r="K1304" i="12"/>
  <c r="K1303" i="12"/>
  <c r="K1302" i="12"/>
  <c r="K1301" i="12"/>
  <c r="K1300" i="12"/>
  <c r="K1299" i="12"/>
  <c r="K1298" i="12"/>
  <c r="K1297" i="12"/>
  <c r="K1296" i="12"/>
  <c r="K1295" i="12"/>
  <c r="K1294" i="12"/>
  <c r="K1293" i="12"/>
  <c r="K1292" i="12"/>
  <c r="K1291" i="12"/>
  <c r="K1290" i="12"/>
  <c r="K1289" i="12"/>
  <c r="K1288" i="12"/>
  <c r="K1287" i="12"/>
  <c r="K1286" i="12"/>
  <c r="K1285" i="12"/>
  <c r="K1284" i="12"/>
  <c r="K1283" i="12"/>
  <c r="K1282" i="12"/>
  <c r="K1281" i="12"/>
  <c r="K1280" i="12"/>
  <c r="K1279" i="12"/>
  <c r="K1278" i="12"/>
  <c r="K1277" i="12"/>
  <c r="K1276" i="12"/>
  <c r="K1275" i="12"/>
  <c r="K1274" i="12"/>
  <c r="K1273" i="12"/>
  <c r="K1272" i="12"/>
  <c r="K1271" i="12"/>
  <c r="K1270" i="12"/>
  <c r="K1269" i="12"/>
  <c r="K1268" i="12"/>
  <c r="K1267" i="12"/>
  <c r="K1266" i="12"/>
  <c r="K1265" i="12"/>
  <c r="K1264" i="12"/>
  <c r="K1263" i="12"/>
  <c r="K1262" i="12"/>
  <c r="K1261" i="12"/>
  <c r="K1260" i="12"/>
  <c r="K1259" i="12"/>
  <c r="K1258" i="12"/>
  <c r="K1257" i="12"/>
  <c r="K1256" i="12"/>
  <c r="K1255" i="12"/>
  <c r="K1254" i="12"/>
  <c r="K1253" i="12"/>
  <c r="K1252" i="12"/>
  <c r="K1251" i="12"/>
  <c r="K1250" i="12"/>
  <c r="K1249" i="12"/>
  <c r="K1248" i="12"/>
  <c r="K1247" i="12"/>
  <c r="K1246" i="12"/>
  <c r="K1245" i="12"/>
  <c r="K1244" i="12"/>
  <c r="K1243" i="12"/>
  <c r="K1242" i="12"/>
  <c r="K1241" i="12"/>
  <c r="K1240" i="12"/>
  <c r="K1239" i="12"/>
  <c r="K1238" i="12"/>
  <c r="K1237" i="12"/>
  <c r="K1236" i="12"/>
  <c r="K1235" i="12"/>
  <c r="K1234" i="12"/>
  <c r="K1233" i="12"/>
  <c r="K1232" i="12"/>
  <c r="K1231" i="12"/>
  <c r="K1230" i="12"/>
  <c r="K1229" i="12"/>
  <c r="K1228" i="12"/>
  <c r="K1227" i="12"/>
  <c r="K1226" i="12"/>
  <c r="K1225" i="12"/>
  <c r="K1224" i="12"/>
  <c r="K1223" i="12"/>
  <c r="K1222" i="12"/>
  <c r="K1221" i="12"/>
  <c r="K1220" i="12"/>
  <c r="K1219" i="12"/>
  <c r="K1218" i="12"/>
  <c r="K1217" i="12"/>
  <c r="K1216" i="12"/>
  <c r="K1215" i="12"/>
  <c r="K1214" i="12"/>
  <c r="K1213" i="12"/>
  <c r="K1212" i="12"/>
  <c r="K1211" i="12"/>
  <c r="K1210" i="12"/>
  <c r="K1209" i="12"/>
  <c r="K1208" i="12"/>
  <c r="K1207" i="12"/>
  <c r="K1206" i="12"/>
  <c r="K1205" i="12"/>
  <c r="K1204" i="12"/>
  <c r="K1203" i="12"/>
  <c r="K1202" i="12"/>
  <c r="K1201" i="12"/>
  <c r="K1200" i="12"/>
  <c r="K1199" i="12"/>
  <c r="K1198" i="12"/>
  <c r="K1197" i="12"/>
  <c r="K1196" i="12"/>
  <c r="K1195" i="12"/>
  <c r="K1194" i="12"/>
  <c r="K1193" i="12"/>
  <c r="K1192" i="12"/>
  <c r="K1191" i="12"/>
  <c r="K1190" i="12"/>
  <c r="K1189" i="12"/>
  <c r="K1188" i="12"/>
  <c r="K1187" i="12"/>
  <c r="K1186" i="12"/>
  <c r="K1185" i="12"/>
  <c r="K1184" i="12"/>
  <c r="K1183" i="12"/>
  <c r="K1182" i="12"/>
  <c r="K1181" i="12"/>
  <c r="K1180" i="12"/>
  <c r="K1179" i="12"/>
  <c r="K1178" i="12"/>
  <c r="K1177" i="12"/>
  <c r="K1176" i="12"/>
  <c r="K1175" i="12"/>
  <c r="K1174" i="12"/>
  <c r="K1173" i="12"/>
  <c r="K1172" i="12"/>
  <c r="K1171" i="12"/>
  <c r="K1170" i="12"/>
  <c r="K1169" i="12"/>
  <c r="K1168" i="12"/>
  <c r="K1167" i="12"/>
  <c r="K1166" i="12"/>
  <c r="K1165" i="12"/>
  <c r="K1164" i="12"/>
  <c r="K1163" i="12"/>
  <c r="K1162" i="12"/>
  <c r="K1161" i="12"/>
  <c r="K1160" i="12"/>
  <c r="K1159" i="12"/>
  <c r="K1158" i="12"/>
  <c r="K1157" i="12"/>
  <c r="K1156" i="12"/>
  <c r="K1155" i="12"/>
  <c r="K1154" i="12"/>
  <c r="K1153" i="12"/>
  <c r="K1152" i="12"/>
  <c r="K1151" i="12"/>
  <c r="K1150" i="12"/>
  <c r="K1149" i="12"/>
  <c r="K1148" i="12"/>
  <c r="K1147" i="12"/>
  <c r="K1146" i="12"/>
  <c r="K1145" i="12"/>
  <c r="K1144" i="12"/>
  <c r="K1143" i="12"/>
  <c r="K1142" i="12"/>
  <c r="K1141" i="12"/>
  <c r="K1140" i="12"/>
  <c r="K1139" i="12"/>
  <c r="K1138" i="12"/>
  <c r="K1137" i="12"/>
  <c r="K1136" i="12"/>
  <c r="K1135" i="12"/>
  <c r="K1134" i="12"/>
  <c r="K1133" i="12"/>
  <c r="K1132" i="12"/>
  <c r="K1131" i="12"/>
  <c r="K1130" i="12"/>
  <c r="K1129" i="12"/>
  <c r="K1128" i="12"/>
  <c r="K1127" i="12"/>
  <c r="K1126" i="12"/>
  <c r="K1125" i="12"/>
  <c r="K1124" i="12"/>
  <c r="K1123" i="12"/>
  <c r="K1122" i="12"/>
  <c r="K1121" i="12"/>
  <c r="K1120" i="12"/>
  <c r="K1119" i="12"/>
  <c r="K1118" i="12"/>
  <c r="K1117" i="12"/>
  <c r="K1116" i="12"/>
  <c r="K1115" i="12"/>
  <c r="K1114" i="12"/>
  <c r="K1113" i="12"/>
  <c r="K1112" i="12"/>
  <c r="K1111" i="12"/>
  <c r="K1110" i="12"/>
  <c r="K1109" i="12"/>
  <c r="K1108" i="12"/>
  <c r="K1107" i="12"/>
  <c r="K1106" i="12"/>
  <c r="K1105" i="12"/>
  <c r="K1104" i="12"/>
  <c r="K1103" i="12"/>
  <c r="K1102" i="12"/>
  <c r="K1101" i="12"/>
  <c r="K1100" i="12"/>
  <c r="K1099" i="12"/>
  <c r="K1098" i="12"/>
  <c r="K1097" i="12"/>
  <c r="K1096" i="12"/>
  <c r="K1095" i="12"/>
  <c r="K1094" i="12"/>
  <c r="K1093" i="12"/>
  <c r="K1092" i="12"/>
  <c r="K1091" i="12"/>
  <c r="K1090" i="12"/>
  <c r="K1089" i="12"/>
  <c r="K1088" i="12"/>
  <c r="K1087" i="12"/>
  <c r="K1086" i="12"/>
  <c r="K1085" i="12"/>
  <c r="K1084" i="12"/>
  <c r="K1083" i="12"/>
  <c r="K1082" i="12"/>
  <c r="K1081" i="12"/>
  <c r="K1080" i="12"/>
  <c r="K1079" i="12"/>
  <c r="K1078" i="12"/>
  <c r="K1077" i="12"/>
  <c r="K1076" i="12"/>
  <c r="K1075" i="12"/>
  <c r="K1074" i="12"/>
  <c r="K1073" i="12"/>
  <c r="K1072" i="12"/>
  <c r="K1071" i="12"/>
  <c r="K1070" i="12"/>
  <c r="K1069" i="12"/>
  <c r="K1068" i="12"/>
  <c r="K1067" i="12"/>
  <c r="K1066" i="12"/>
  <c r="K1065" i="12"/>
  <c r="K1064" i="12"/>
  <c r="K1063" i="12"/>
  <c r="K1062" i="12"/>
  <c r="K1061" i="12"/>
  <c r="K1060" i="12"/>
  <c r="K1059" i="12"/>
  <c r="K1058" i="12"/>
  <c r="K1057" i="12"/>
  <c r="K1056" i="12"/>
  <c r="K1055" i="12"/>
  <c r="K1054" i="12"/>
  <c r="K1053" i="12"/>
  <c r="K1052" i="12"/>
  <c r="K1051" i="12"/>
  <c r="K1050" i="12"/>
  <c r="K1049" i="12"/>
  <c r="K1048" i="12"/>
  <c r="K1047" i="12"/>
  <c r="K1046" i="12"/>
  <c r="K1045" i="12"/>
  <c r="K1044" i="12"/>
  <c r="K1043" i="12"/>
  <c r="K1042" i="12"/>
  <c r="K1041" i="12"/>
  <c r="K1040" i="12"/>
  <c r="K1039" i="12"/>
  <c r="K1038" i="12"/>
  <c r="K1037" i="12"/>
  <c r="K1036" i="12"/>
  <c r="K1035" i="12"/>
  <c r="K1034" i="12"/>
  <c r="K1033" i="12"/>
  <c r="K1032" i="12"/>
  <c r="K1031" i="12"/>
  <c r="K1030" i="12"/>
  <c r="K1029" i="12"/>
  <c r="K1028" i="12"/>
  <c r="K1027" i="12"/>
  <c r="K1026" i="12"/>
  <c r="K1025" i="12"/>
  <c r="K1024" i="12"/>
  <c r="K1023" i="12"/>
  <c r="K1022" i="12"/>
  <c r="K1021" i="12"/>
  <c r="K1020" i="12"/>
  <c r="K1019" i="12"/>
  <c r="K1018" i="12"/>
  <c r="K1017" i="12"/>
  <c r="K1016" i="12"/>
  <c r="K1015" i="12"/>
  <c r="K1014" i="12"/>
  <c r="K1013" i="12"/>
  <c r="K1012" i="12"/>
  <c r="K1011" i="12"/>
  <c r="K1010" i="12"/>
  <c r="K1009" i="12"/>
  <c r="K1008" i="12"/>
  <c r="K1007" i="12"/>
  <c r="K1006" i="12"/>
  <c r="K1005" i="12"/>
  <c r="K1004" i="12"/>
  <c r="K1003" i="12"/>
  <c r="K1002" i="12"/>
  <c r="K1001" i="12"/>
  <c r="K1000" i="12"/>
  <c r="K999" i="12"/>
  <c r="K998" i="12"/>
  <c r="K997" i="12"/>
  <c r="K996" i="12"/>
  <c r="K995" i="12"/>
  <c r="K994" i="12"/>
  <c r="K993" i="12"/>
  <c r="K992" i="12"/>
  <c r="K991" i="12"/>
  <c r="K990" i="12"/>
  <c r="K989" i="12"/>
  <c r="K988" i="12"/>
  <c r="K987" i="12"/>
  <c r="K986" i="12"/>
  <c r="K985" i="12"/>
  <c r="K984" i="12"/>
  <c r="K983" i="12"/>
  <c r="K982" i="12"/>
  <c r="K981" i="12"/>
  <c r="K980" i="12"/>
  <c r="K979" i="12"/>
  <c r="K978" i="12"/>
  <c r="K977" i="12"/>
  <c r="K976" i="12"/>
  <c r="K975" i="12"/>
  <c r="K974" i="12"/>
  <c r="K973" i="12"/>
  <c r="K972" i="12"/>
  <c r="K971" i="12"/>
  <c r="K970" i="12"/>
  <c r="K969" i="12"/>
  <c r="K968" i="12"/>
  <c r="K967" i="12"/>
  <c r="K966" i="12"/>
  <c r="K965" i="12"/>
  <c r="K964" i="12"/>
  <c r="K963" i="12"/>
  <c r="K962" i="12"/>
  <c r="K961" i="12"/>
  <c r="K960" i="12"/>
  <c r="K959" i="12"/>
  <c r="K958" i="12"/>
  <c r="K957" i="12"/>
  <c r="K956" i="12"/>
  <c r="K955" i="12"/>
  <c r="K954" i="12"/>
  <c r="K953" i="12"/>
  <c r="K952" i="12"/>
  <c r="K951" i="12"/>
  <c r="K950" i="12"/>
  <c r="K949" i="12"/>
  <c r="K948" i="12"/>
  <c r="K947" i="12"/>
  <c r="K946" i="12"/>
  <c r="K945" i="12"/>
  <c r="K944" i="12"/>
  <c r="K943" i="12"/>
  <c r="K942" i="12"/>
  <c r="K941" i="12"/>
  <c r="K940" i="12"/>
  <c r="K939" i="12"/>
  <c r="K938" i="12"/>
  <c r="K937" i="12"/>
  <c r="K936" i="12"/>
  <c r="K935" i="12"/>
  <c r="K934" i="12"/>
  <c r="K933" i="12"/>
  <c r="K932" i="12"/>
  <c r="K931" i="12"/>
  <c r="K930" i="12"/>
  <c r="K929" i="12"/>
  <c r="K928" i="12"/>
  <c r="K927" i="12"/>
  <c r="K926" i="12"/>
  <c r="K925" i="12"/>
  <c r="K924" i="12"/>
  <c r="K923" i="12"/>
  <c r="K922" i="12"/>
  <c r="K921" i="12"/>
  <c r="K920" i="12"/>
  <c r="K919" i="12"/>
  <c r="K918" i="12"/>
  <c r="K917" i="12"/>
  <c r="K916" i="12"/>
  <c r="K915" i="12"/>
  <c r="K914" i="12"/>
  <c r="K913" i="12"/>
  <c r="K912" i="12"/>
  <c r="K911" i="12"/>
  <c r="K910" i="12"/>
  <c r="K909" i="12"/>
  <c r="K908" i="12"/>
  <c r="K907" i="12"/>
  <c r="K906" i="12"/>
  <c r="K905" i="12"/>
  <c r="K904" i="12"/>
  <c r="K903" i="12"/>
  <c r="K902" i="12"/>
  <c r="K901" i="12"/>
  <c r="K900" i="12"/>
  <c r="K899" i="12"/>
  <c r="K898" i="12"/>
  <c r="K897" i="12"/>
  <c r="K896" i="12"/>
  <c r="K895" i="12"/>
  <c r="K894" i="12"/>
  <c r="K893" i="12"/>
  <c r="K892" i="12"/>
  <c r="K891" i="12"/>
  <c r="K890" i="12"/>
  <c r="K889" i="12"/>
  <c r="K888" i="12"/>
  <c r="K887" i="12"/>
  <c r="K886" i="12"/>
  <c r="K885" i="12"/>
  <c r="K884" i="12"/>
  <c r="K883" i="12"/>
  <c r="K882" i="12"/>
  <c r="K881" i="12"/>
  <c r="K880" i="12"/>
  <c r="K879" i="12"/>
  <c r="K878" i="12"/>
  <c r="K877" i="12"/>
  <c r="K876" i="12"/>
  <c r="K875" i="12"/>
  <c r="K874" i="12"/>
  <c r="K873" i="12"/>
  <c r="K872" i="12"/>
  <c r="K871" i="12"/>
  <c r="K870" i="12"/>
  <c r="K869" i="12"/>
  <c r="K868" i="12"/>
  <c r="K867" i="12"/>
  <c r="K866" i="12"/>
  <c r="K865" i="12"/>
  <c r="K864" i="12"/>
  <c r="K863" i="12"/>
  <c r="K862" i="12"/>
  <c r="K861" i="12"/>
  <c r="K860" i="12"/>
  <c r="K859" i="12"/>
  <c r="K858" i="12"/>
  <c r="K857" i="12"/>
  <c r="K856" i="12"/>
  <c r="K855" i="12"/>
  <c r="K854" i="12"/>
  <c r="K853" i="12"/>
  <c r="K852" i="12"/>
  <c r="K851" i="12"/>
  <c r="K850" i="12"/>
  <c r="K849" i="12"/>
  <c r="K848" i="12"/>
  <c r="K847" i="12"/>
  <c r="K846" i="12"/>
  <c r="K845" i="12"/>
  <c r="K844" i="12"/>
  <c r="K843" i="12"/>
  <c r="K842" i="12"/>
  <c r="K841" i="12"/>
  <c r="K840" i="12"/>
  <c r="K839" i="12"/>
  <c r="K838" i="12"/>
  <c r="K837" i="12"/>
  <c r="K836" i="12"/>
  <c r="K835" i="12"/>
  <c r="K834" i="12"/>
  <c r="K833" i="12"/>
  <c r="K832" i="12"/>
  <c r="K831" i="12"/>
  <c r="K830" i="12"/>
  <c r="K829" i="12"/>
  <c r="K828" i="12"/>
  <c r="K827" i="12"/>
  <c r="K826" i="12"/>
  <c r="K825" i="12"/>
  <c r="K824" i="12"/>
  <c r="K823" i="12"/>
  <c r="K822" i="12"/>
  <c r="K821" i="12"/>
  <c r="K820" i="12"/>
  <c r="K819" i="12"/>
  <c r="K818" i="12"/>
  <c r="K817" i="12"/>
  <c r="K816" i="12"/>
  <c r="K815" i="12"/>
  <c r="K814" i="12"/>
  <c r="K813" i="12"/>
  <c r="K812" i="12"/>
  <c r="K811" i="12"/>
  <c r="K810" i="12"/>
  <c r="K809" i="12"/>
  <c r="K808" i="12"/>
  <c r="K807" i="12"/>
  <c r="K806" i="12"/>
  <c r="K805" i="12"/>
  <c r="K804" i="12"/>
  <c r="K803" i="12"/>
  <c r="K802" i="12"/>
  <c r="K801" i="12"/>
  <c r="K800" i="12"/>
  <c r="K799" i="12"/>
  <c r="K798" i="12"/>
  <c r="K797" i="12"/>
  <c r="K796" i="12"/>
  <c r="K795" i="12"/>
  <c r="K794" i="12"/>
  <c r="K793" i="12"/>
  <c r="K792" i="12"/>
  <c r="K791" i="12"/>
  <c r="K790" i="12"/>
  <c r="K789" i="12"/>
  <c r="K788" i="12"/>
  <c r="K787" i="12"/>
  <c r="K786" i="12"/>
  <c r="K785" i="12"/>
  <c r="K784" i="12"/>
  <c r="K783" i="12"/>
  <c r="K782" i="12"/>
  <c r="K781" i="12"/>
  <c r="K780" i="12"/>
  <c r="K779" i="12"/>
  <c r="K778" i="12"/>
  <c r="K777" i="12"/>
  <c r="K776" i="12"/>
  <c r="K775" i="12"/>
  <c r="K774" i="12"/>
  <c r="K773" i="12"/>
  <c r="K772" i="12"/>
  <c r="K771" i="12"/>
  <c r="K770" i="12"/>
  <c r="K769" i="12"/>
  <c r="K768" i="12"/>
  <c r="K767" i="12"/>
  <c r="K766" i="12"/>
  <c r="K765" i="12"/>
  <c r="K764" i="12"/>
  <c r="K763" i="12"/>
  <c r="K762" i="12"/>
  <c r="K761" i="12"/>
  <c r="K760" i="12"/>
  <c r="K759" i="12"/>
  <c r="K758" i="12"/>
  <c r="K757" i="12"/>
  <c r="K756" i="12"/>
  <c r="K755" i="12"/>
  <c r="K754" i="12"/>
  <c r="K753" i="12"/>
  <c r="K752" i="12"/>
  <c r="K751" i="12"/>
  <c r="K750" i="12"/>
  <c r="K749" i="12"/>
  <c r="K748" i="12"/>
  <c r="K747" i="12"/>
  <c r="K746" i="12"/>
  <c r="K745" i="12"/>
  <c r="K744" i="12"/>
  <c r="K743" i="12"/>
  <c r="K742" i="12"/>
  <c r="K741" i="12"/>
  <c r="K740" i="12"/>
  <c r="K739" i="12"/>
  <c r="K738" i="12"/>
  <c r="K737" i="12"/>
  <c r="K736" i="12"/>
  <c r="K735" i="12"/>
  <c r="K734" i="12"/>
  <c r="K733" i="12"/>
  <c r="K732" i="12"/>
  <c r="K731" i="12"/>
  <c r="K730" i="12"/>
  <c r="K729" i="12"/>
  <c r="K728" i="12"/>
  <c r="K727" i="12"/>
  <c r="K726" i="12"/>
  <c r="K725" i="12"/>
  <c r="K724" i="12"/>
  <c r="K723" i="12"/>
  <c r="K722" i="12"/>
  <c r="K721" i="12"/>
  <c r="K720" i="12"/>
  <c r="K719" i="12"/>
  <c r="K718" i="12"/>
  <c r="K717" i="12"/>
  <c r="K716" i="12"/>
  <c r="K715" i="12"/>
  <c r="K714" i="12"/>
  <c r="K713" i="12"/>
  <c r="K712" i="12"/>
  <c r="K711" i="12"/>
  <c r="K710" i="12"/>
  <c r="K709" i="12"/>
  <c r="K708" i="12"/>
  <c r="K707" i="12"/>
  <c r="K706" i="12"/>
  <c r="K705" i="12"/>
  <c r="K704" i="12"/>
  <c r="K703" i="12"/>
  <c r="K702" i="12"/>
  <c r="K701" i="12"/>
  <c r="K700" i="12"/>
  <c r="K699" i="12"/>
  <c r="K698" i="12"/>
  <c r="K697" i="12"/>
  <c r="K696" i="12"/>
  <c r="K695" i="12"/>
  <c r="K694" i="12"/>
  <c r="K693" i="12"/>
  <c r="K692" i="12"/>
  <c r="K691" i="12"/>
  <c r="K690" i="12"/>
  <c r="K689" i="12"/>
  <c r="K688" i="12"/>
  <c r="K687" i="12"/>
  <c r="K686" i="12"/>
  <c r="K685" i="12"/>
  <c r="K684" i="12"/>
  <c r="K683" i="12"/>
  <c r="K682" i="12"/>
  <c r="K681" i="12"/>
  <c r="K680" i="12"/>
  <c r="K679" i="12"/>
  <c r="K678" i="12"/>
  <c r="K677" i="12"/>
  <c r="K676" i="12"/>
  <c r="K675" i="12"/>
  <c r="K674" i="12"/>
  <c r="K673" i="12"/>
  <c r="K672" i="12"/>
  <c r="K671" i="12"/>
  <c r="K670" i="12"/>
  <c r="K669" i="12"/>
  <c r="K668" i="12"/>
  <c r="K667" i="12"/>
  <c r="K666" i="12"/>
  <c r="K665" i="12"/>
  <c r="K664" i="12"/>
  <c r="K663" i="12"/>
  <c r="K662" i="12"/>
  <c r="K661" i="12"/>
  <c r="K660" i="12"/>
  <c r="K659" i="12"/>
  <c r="K658" i="12"/>
  <c r="K657" i="12"/>
  <c r="K656" i="12"/>
  <c r="K655" i="12"/>
  <c r="K654" i="12"/>
  <c r="K653" i="12"/>
  <c r="K652" i="12"/>
  <c r="K651" i="12"/>
  <c r="K650" i="12"/>
  <c r="K649" i="12"/>
  <c r="K648" i="12"/>
  <c r="K647" i="12"/>
  <c r="K646" i="12"/>
  <c r="K645" i="12"/>
  <c r="K644" i="12"/>
  <c r="K643" i="12"/>
  <c r="K642" i="12"/>
  <c r="K641" i="12"/>
  <c r="K640" i="12"/>
  <c r="K639" i="12"/>
  <c r="K638" i="12"/>
  <c r="K637" i="12"/>
  <c r="K636" i="12"/>
  <c r="K635" i="12"/>
  <c r="K634" i="12"/>
  <c r="K633" i="12"/>
  <c r="K632" i="12"/>
  <c r="K631" i="12"/>
  <c r="K630" i="12"/>
  <c r="K629" i="12"/>
  <c r="K628" i="12"/>
  <c r="K627" i="12"/>
  <c r="K626" i="12"/>
  <c r="K625" i="12"/>
  <c r="K624" i="12"/>
  <c r="K623" i="12"/>
  <c r="K622" i="12"/>
  <c r="K621" i="12"/>
  <c r="K620" i="12"/>
  <c r="K619" i="12"/>
  <c r="K618" i="12"/>
  <c r="K617" i="12"/>
  <c r="K616" i="12"/>
  <c r="K615" i="12"/>
  <c r="K614" i="12"/>
  <c r="K613" i="12"/>
  <c r="K612" i="12"/>
  <c r="K611" i="12"/>
  <c r="K610" i="12"/>
  <c r="K609" i="12"/>
  <c r="K608" i="12"/>
  <c r="K607" i="12"/>
  <c r="K606" i="12"/>
  <c r="K605" i="12"/>
  <c r="K604" i="12"/>
  <c r="K603" i="12"/>
  <c r="K602" i="12"/>
  <c r="K601" i="12"/>
  <c r="K600" i="12"/>
  <c r="K599" i="12"/>
  <c r="K598" i="12"/>
  <c r="K597" i="12"/>
  <c r="K596" i="12"/>
  <c r="K595" i="12"/>
  <c r="K594" i="12"/>
  <c r="K593" i="12"/>
  <c r="K592" i="12"/>
  <c r="K591" i="12"/>
  <c r="K590" i="12"/>
  <c r="K589" i="12"/>
  <c r="K588" i="12"/>
  <c r="K587" i="12"/>
  <c r="K586" i="12"/>
  <c r="K585" i="12"/>
  <c r="K584" i="12"/>
  <c r="K583" i="12"/>
  <c r="K582" i="12"/>
  <c r="K581" i="12"/>
  <c r="K580" i="12"/>
  <c r="K579" i="12"/>
  <c r="K578" i="12"/>
  <c r="K577" i="12"/>
  <c r="K576" i="12"/>
  <c r="K575" i="12"/>
  <c r="K574" i="12"/>
  <c r="K573" i="12"/>
  <c r="K572" i="12"/>
  <c r="K571" i="12"/>
  <c r="K570" i="12"/>
  <c r="K569" i="12"/>
  <c r="K568" i="12"/>
  <c r="K567" i="12"/>
  <c r="K566" i="12"/>
  <c r="K565" i="12"/>
  <c r="K564" i="12"/>
  <c r="K563" i="12"/>
  <c r="K562" i="12"/>
  <c r="K561" i="12"/>
  <c r="K560" i="12"/>
  <c r="K559" i="12"/>
  <c r="K558" i="12"/>
  <c r="K557" i="12"/>
  <c r="K556" i="12"/>
  <c r="K555" i="12"/>
  <c r="K554" i="12"/>
  <c r="K553" i="12"/>
  <c r="K552" i="12"/>
  <c r="K551" i="12"/>
  <c r="K550" i="12"/>
  <c r="K549" i="12"/>
  <c r="K548" i="12"/>
  <c r="K547" i="12"/>
  <c r="K546" i="12"/>
  <c r="K545" i="12"/>
  <c r="K544" i="12"/>
  <c r="K543" i="12"/>
  <c r="K542" i="12"/>
  <c r="K541" i="12"/>
  <c r="K540" i="12"/>
  <c r="K539" i="12"/>
  <c r="K538" i="12"/>
  <c r="K537" i="12"/>
  <c r="K536" i="12"/>
  <c r="K535" i="12"/>
  <c r="K534" i="12"/>
  <c r="K533" i="12"/>
  <c r="K532" i="12"/>
  <c r="K531" i="12"/>
  <c r="K530" i="12"/>
  <c r="K529" i="12"/>
  <c r="K528" i="12"/>
  <c r="K527" i="12"/>
  <c r="K526" i="12"/>
  <c r="K525" i="12"/>
  <c r="K524" i="12"/>
  <c r="K523" i="12"/>
  <c r="K522" i="12"/>
  <c r="K521" i="12"/>
  <c r="K520" i="12"/>
  <c r="K519" i="12"/>
  <c r="K518" i="12"/>
  <c r="K517" i="12"/>
  <c r="K516" i="12"/>
  <c r="K515" i="12"/>
  <c r="K514" i="12"/>
  <c r="K513" i="12"/>
  <c r="K512" i="12"/>
  <c r="K511" i="12"/>
  <c r="K510" i="12"/>
  <c r="K509" i="12"/>
  <c r="K508" i="12"/>
  <c r="K507" i="12"/>
  <c r="K506" i="12"/>
  <c r="K505" i="12"/>
  <c r="K504" i="12"/>
  <c r="K503" i="12"/>
  <c r="K502" i="12"/>
  <c r="K501" i="12"/>
  <c r="K500" i="12"/>
  <c r="K499" i="12"/>
  <c r="K498" i="12"/>
  <c r="K497" i="12"/>
  <c r="K496" i="12"/>
  <c r="K495" i="12"/>
  <c r="K494" i="12"/>
  <c r="K493" i="12"/>
  <c r="K492" i="12"/>
  <c r="K491" i="12"/>
  <c r="K490" i="12"/>
  <c r="K489" i="12"/>
  <c r="K488" i="12"/>
  <c r="K487" i="12"/>
  <c r="K486" i="12"/>
  <c r="K485" i="12"/>
  <c r="K484" i="12"/>
  <c r="K483" i="12"/>
  <c r="K482" i="12"/>
  <c r="K481" i="12"/>
  <c r="K480" i="12"/>
  <c r="K479" i="12"/>
  <c r="K478" i="12"/>
  <c r="K477" i="12"/>
  <c r="K476" i="12"/>
  <c r="K475" i="12"/>
  <c r="K474" i="12"/>
  <c r="K473" i="12"/>
  <c r="K472" i="12"/>
  <c r="K471" i="12"/>
  <c r="K470" i="12"/>
  <c r="K469" i="12"/>
  <c r="K468" i="12"/>
  <c r="K467" i="12"/>
  <c r="K466" i="12"/>
  <c r="K465" i="12"/>
  <c r="K464" i="12"/>
  <c r="K463" i="12"/>
  <c r="K462" i="12"/>
  <c r="K461" i="12"/>
  <c r="K460" i="12"/>
  <c r="K459" i="12"/>
  <c r="K458" i="12"/>
  <c r="K457" i="12"/>
  <c r="K456" i="12"/>
  <c r="K455" i="12"/>
  <c r="K454" i="12"/>
  <c r="K453" i="12"/>
  <c r="K452" i="12"/>
  <c r="K451" i="12"/>
  <c r="K450" i="12"/>
  <c r="K449" i="12"/>
  <c r="K448" i="12"/>
  <c r="K447" i="12"/>
  <c r="K446" i="12"/>
  <c r="K445" i="12"/>
  <c r="K444" i="12"/>
  <c r="K443" i="12"/>
  <c r="K442" i="12"/>
  <c r="K441" i="12"/>
  <c r="K440" i="12"/>
  <c r="K439" i="12"/>
  <c r="K438" i="12"/>
  <c r="K437" i="12"/>
  <c r="K436" i="12"/>
  <c r="K435" i="12"/>
  <c r="K434" i="12"/>
  <c r="K433" i="12"/>
  <c r="K432" i="12"/>
  <c r="K431" i="12"/>
  <c r="K430" i="12"/>
  <c r="K429" i="12"/>
  <c r="K428" i="12"/>
  <c r="K427" i="12"/>
  <c r="K426" i="12"/>
  <c r="K425" i="12"/>
  <c r="K424" i="12"/>
  <c r="K423" i="12"/>
  <c r="K422" i="12"/>
  <c r="K421" i="12"/>
  <c r="K420" i="12"/>
  <c r="K419" i="12"/>
  <c r="K418" i="12"/>
  <c r="K417" i="12"/>
  <c r="K416" i="12"/>
  <c r="K415" i="12"/>
  <c r="K414" i="12"/>
  <c r="K413" i="12"/>
  <c r="K412" i="12"/>
  <c r="K411" i="12"/>
  <c r="K410" i="12"/>
  <c r="K409" i="12"/>
  <c r="K408" i="12"/>
  <c r="K407" i="12"/>
  <c r="K406" i="12"/>
  <c r="K405" i="12"/>
  <c r="K404" i="12"/>
  <c r="K403" i="12"/>
  <c r="K402" i="12"/>
  <c r="K401" i="12"/>
  <c r="K400" i="12"/>
  <c r="K399" i="12"/>
  <c r="K398" i="12"/>
  <c r="K397" i="12"/>
  <c r="K396" i="12"/>
  <c r="K395" i="12"/>
  <c r="K394" i="12"/>
  <c r="K393" i="12"/>
  <c r="K392" i="12"/>
  <c r="K391" i="12"/>
  <c r="K390" i="12"/>
  <c r="K389" i="12"/>
  <c r="K388" i="12"/>
  <c r="K387" i="12"/>
  <c r="K386" i="12"/>
  <c r="K385" i="12"/>
  <c r="K384" i="12"/>
  <c r="K383" i="12"/>
  <c r="K382" i="12"/>
  <c r="K381" i="12"/>
  <c r="K380" i="12"/>
  <c r="K379" i="12"/>
  <c r="K378" i="12"/>
  <c r="K377" i="12"/>
  <c r="K376" i="12"/>
  <c r="K375" i="12"/>
  <c r="K374" i="12"/>
  <c r="K373" i="12"/>
  <c r="K372" i="12"/>
  <c r="K371" i="12"/>
  <c r="K370" i="12"/>
  <c r="K369" i="12"/>
  <c r="K368" i="12"/>
  <c r="K367" i="12"/>
  <c r="K366" i="12"/>
  <c r="K365" i="12"/>
  <c r="K364" i="12"/>
  <c r="K363" i="12"/>
  <c r="K362" i="12"/>
  <c r="K361" i="12"/>
  <c r="K360" i="12"/>
  <c r="K359" i="12"/>
  <c r="K358" i="12"/>
  <c r="K357" i="12"/>
  <c r="K356" i="12"/>
  <c r="K355" i="12"/>
  <c r="K354" i="12"/>
  <c r="K353" i="12"/>
  <c r="K352" i="12"/>
  <c r="K351" i="12"/>
  <c r="K350" i="12"/>
  <c r="K349" i="12"/>
  <c r="K348" i="12"/>
  <c r="K347" i="12"/>
  <c r="K346" i="12"/>
  <c r="K345" i="12"/>
  <c r="K344" i="12"/>
  <c r="K343" i="12"/>
  <c r="K342" i="12"/>
  <c r="K341" i="12"/>
  <c r="K340" i="12"/>
  <c r="K339" i="12"/>
  <c r="K338" i="12"/>
  <c r="K337" i="12"/>
  <c r="K336" i="12"/>
  <c r="K335" i="12"/>
  <c r="K334" i="12"/>
  <c r="K333" i="12"/>
  <c r="K332" i="12"/>
  <c r="K331" i="12"/>
  <c r="K330" i="12"/>
  <c r="K329" i="12"/>
  <c r="K328" i="12"/>
  <c r="K327" i="12"/>
  <c r="K326" i="12"/>
  <c r="K325" i="12"/>
  <c r="K324" i="12"/>
  <c r="K323" i="12"/>
  <c r="K322" i="12"/>
  <c r="K321" i="12"/>
  <c r="K320" i="12"/>
  <c r="K319" i="12"/>
  <c r="K318" i="12"/>
  <c r="K317" i="12"/>
  <c r="K316" i="12"/>
  <c r="K315" i="12"/>
  <c r="K314" i="12"/>
  <c r="K313" i="12"/>
  <c r="K312" i="12"/>
  <c r="K311" i="12"/>
  <c r="K310" i="12"/>
  <c r="K309" i="12"/>
  <c r="K308" i="12"/>
  <c r="K307" i="12"/>
  <c r="K306" i="12"/>
  <c r="K305" i="12"/>
  <c r="K304" i="12"/>
  <c r="K303" i="12"/>
  <c r="K302" i="12"/>
  <c r="K301" i="12"/>
  <c r="K300" i="12"/>
  <c r="K299" i="12"/>
  <c r="K298" i="12"/>
  <c r="K297" i="12"/>
  <c r="K296" i="12"/>
  <c r="K295" i="12"/>
  <c r="K294" i="12"/>
  <c r="K293" i="12"/>
  <c r="K292" i="12"/>
  <c r="K291" i="12"/>
  <c r="K290" i="12"/>
  <c r="K289" i="12"/>
  <c r="K288" i="12"/>
  <c r="K287" i="12"/>
  <c r="K286" i="12"/>
  <c r="K285" i="12"/>
  <c r="K284" i="12"/>
  <c r="K283" i="12"/>
  <c r="K282" i="12"/>
  <c r="K281" i="12"/>
  <c r="K280" i="12"/>
  <c r="K279" i="12"/>
  <c r="K278" i="12"/>
  <c r="K277" i="12"/>
  <c r="K276" i="12"/>
  <c r="K275" i="12"/>
  <c r="K274" i="12"/>
  <c r="K273" i="12"/>
  <c r="K272" i="12"/>
  <c r="K271" i="12"/>
  <c r="K270" i="12"/>
  <c r="K269" i="12"/>
  <c r="K268" i="12"/>
  <c r="K267" i="12"/>
  <c r="K266" i="12"/>
  <c r="K265" i="12"/>
  <c r="K264" i="12"/>
  <c r="K263" i="12"/>
  <c r="K262" i="12"/>
  <c r="K261" i="12"/>
  <c r="K260" i="12"/>
  <c r="K259" i="12"/>
  <c r="K258" i="12"/>
  <c r="K257" i="12"/>
  <c r="K256" i="12"/>
  <c r="K255" i="12"/>
  <c r="K254" i="12"/>
  <c r="K253" i="12"/>
  <c r="K252" i="12"/>
  <c r="K251" i="12"/>
  <c r="K250" i="12"/>
  <c r="K249" i="12"/>
  <c r="K248" i="12"/>
  <c r="K247" i="12"/>
  <c r="K246" i="12"/>
  <c r="K245" i="12"/>
  <c r="K244" i="12"/>
  <c r="K243" i="12"/>
  <c r="K242" i="12"/>
  <c r="K241" i="12"/>
  <c r="K240" i="12"/>
  <c r="K239" i="12"/>
  <c r="K238" i="12"/>
  <c r="K237" i="12"/>
  <c r="K236" i="12"/>
  <c r="K235" i="12"/>
  <c r="K234" i="12"/>
  <c r="K233" i="12"/>
  <c r="K232" i="12"/>
  <c r="K231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K201" i="12"/>
  <c r="K200" i="12"/>
  <c r="K199" i="12"/>
  <c r="K198" i="12"/>
  <c r="K197" i="12"/>
  <c r="K196" i="12"/>
  <c r="K195" i="12"/>
  <c r="K194" i="12"/>
  <c r="K193" i="12"/>
  <c r="K192" i="12"/>
  <c r="K191" i="12"/>
  <c r="K190" i="12"/>
  <c r="K189" i="12"/>
  <c r="K188" i="12"/>
  <c r="K187" i="12"/>
  <c r="K186" i="12"/>
  <c r="K185" i="12"/>
  <c r="K184" i="12"/>
  <c r="K183" i="12"/>
  <c r="K182" i="12"/>
  <c r="K181" i="12"/>
  <c r="K180" i="12"/>
  <c r="K179" i="12"/>
  <c r="K178" i="12"/>
  <c r="K177" i="12"/>
  <c r="K176" i="12"/>
  <c r="K175" i="12"/>
  <c r="K174" i="12"/>
  <c r="K173" i="12"/>
  <c r="K172" i="12"/>
  <c r="K171" i="12"/>
  <c r="K170" i="12"/>
  <c r="K169" i="12"/>
  <c r="K168" i="12"/>
  <c r="K167" i="12"/>
  <c r="K166" i="12"/>
  <c r="K165" i="12"/>
  <c r="K164" i="12"/>
  <c r="K163" i="12"/>
  <c r="K162" i="12"/>
  <c r="K161" i="12"/>
  <c r="K160" i="12"/>
  <c r="K159" i="12"/>
  <c r="K158" i="12"/>
  <c r="K157" i="12"/>
  <c r="K156" i="12"/>
  <c r="K155" i="12"/>
  <c r="K154" i="12"/>
  <c r="K153" i="12"/>
  <c r="K152" i="12"/>
  <c r="K151" i="12"/>
  <c r="K150" i="12"/>
  <c r="K149" i="12"/>
  <c r="K148" i="12"/>
  <c r="K147" i="12"/>
  <c r="K146" i="12"/>
  <c r="K145" i="12"/>
  <c r="K144" i="12"/>
  <c r="K143" i="12"/>
  <c r="K142" i="12"/>
  <c r="K141" i="12"/>
  <c r="K140" i="12"/>
  <c r="K139" i="12"/>
  <c r="K138" i="12"/>
  <c r="K137" i="12"/>
  <c r="K136" i="12"/>
  <c r="K135" i="12"/>
  <c r="K134" i="12"/>
  <c r="K133" i="12"/>
  <c r="K132" i="12"/>
  <c r="K131" i="12"/>
  <c r="K130" i="12"/>
  <c r="K129" i="12"/>
  <c r="K128" i="12"/>
  <c r="K127" i="12"/>
  <c r="K126" i="12"/>
  <c r="K125" i="12"/>
  <c r="K124" i="12"/>
  <c r="K123" i="12"/>
  <c r="K122" i="12"/>
  <c r="K121" i="12"/>
  <c r="K120" i="12"/>
  <c r="K119" i="12"/>
  <c r="K118" i="12"/>
  <c r="K117" i="12"/>
  <c r="K116" i="12"/>
  <c r="K115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9" i="12"/>
  <c r="K98" i="12"/>
  <c r="K97" i="12"/>
  <c r="K96" i="12"/>
  <c r="K95" i="12"/>
  <c r="K94" i="12"/>
  <c r="K93" i="12"/>
  <c r="K92" i="12"/>
  <c r="K91" i="12"/>
  <c r="K90" i="12"/>
  <c r="K89" i="12"/>
  <c r="K88" i="12"/>
  <c r="K87" i="12"/>
  <c r="K86" i="12"/>
  <c r="K85" i="12"/>
  <c r="K84" i="12"/>
  <c r="K83" i="12"/>
  <c r="K82" i="12"/>
  <c r="K81" i="12"/>
  <c r="K80" i="12"/>
  <c r="K79" i="12"/>
  <c r="K78" i="12"/>
  <c r="K77" i="12"/>
  <c r="K76" i="12"/>
  <c r="K75" i="12"/>
  <c r="K74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8" i="12"/>
  <c r="K27" i="12"/>
  <c r="K26" i="12"/>
  <c r="K25" i="12"/>
  <c r="K24" i="12"/>
  <c r="K23" i="12"/>
  <c r="K22" i="12"/>
  <c r="K21" i="12"/>
  <c r="K20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4" i="6"/>
  <c r="R24" i="16"/>
  <c r="D2" i="15"/>
  <c r="R7" i="16"/>
  <c r="Q7" i="16"/>
  <c r="K16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E2" i="15"/>
  <c r="I2" i="16"/>
  <c r="M9" i="18" l="1"/>
  <c r="R4" i="18"/>
  <c r="N4" i="18"/>
  <c r="M14" i="18" s="1"/>
  <c r="J4" i="16"/>
  <c r="J16" i="16"/>
  <c r="K7" i="16"/>
  <c r="L7" i="16" s="1"/>
  <c r="K19" i="16"/>
  <c r="L19" i="16" s="1"/>
  <c r="P26" i="16"/>
  <c r="O36" i="16" s="1"/>
  <c r="J5" i="16"/>
  <c r="J17" i="16"/>
  <c r="K8" i="16"/>
  <c r="L8" i="16" s="1"/>
  <c r="K20" i="16"/>
  <c r="L20" i="16" s="1"/>
  <c r="J6" i="16"/>
  <c r="J18" i="16"/>
  <c r="K9" i="16"/>
  <c r="L9" i="16" s="1"/>
  <c r="K21" i="16"/>
  <c r="L21" i="16" s="1"/>
  <c r="J7" i="16"/>
  <c r="J19" i="16"/>
  <c r="K10" i="16"/>
  <c r="L10" i="16" s="1"/>
  <c r="K22" i="16"/>
  <c r="L22" i="16" s="1"/>
  <c r="J8" i="16"/>
  <c r="J20" i="16"/>
  <c r="K11" i="16"/>
  <c r="L11" i="16" s="1"/>
  <c r="K2" i="16"/>
  <c r="L2" i="16" s="1"/>
  <c r="J9" i="16"/>
  <c r="J21" i="16"/>
  <c r="K12" i="16"/>
  <c r="L12" i="16" s="1"/>
  <c r="J10" i="16"/>
  <c r="J22" i="16"/>
  <c r="K13" i="16"/>
  <c r="L13" i="16" s="1"/>
  <c r="J11" i="16"/>
  <c r="J2" i="16"/>
  <c r="K14" i="16"/>
  <c r="L14" i="16" s="1"/>
  <c r="J12" i="16"/>
  <c r="K3" i="16"/>
  <c r="L3" i="16" s="1"/>
  <c r="K15" i="16"/>
  <c r="L15" i="16" s="1"/>
  <c r="J13" i="16"/>
  <c r="K4" i="16"/>
  <c r="L4" i="16" s="1"/>
  <c r="K16" i="16"/>
  <c r="L16" i="16" s="1"/>
  <c r="J14" i="16"/>
  <c r="K5" i="16"/>
  <c r="L5" i="16" s="1"/>
  <c r="K17" i="16"/>
  <c r="L17" i="16" s="1"/>
  <c r="J3" i="16"/>
  <c r="J15" i="16"/>
  <c r="K6" i="16"/>
  <c r="L6" i="16" s="1"/>
  <c r="K18" i="16"/>
  <c r="L18" i="16" s="1"/>
  <c r="O33" i="16"/>
  <c r="K2" i="15"/>
  <c r="I3" i="16" l="1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K5" i="15"/>
  <c r="A23" i="15"/>
  <c r="I2" i="15"/>
  <c r="D25" i="15"/>
  <c r="K21" i="15"/>
  <c r="E25" i="15"/>
  <c r="K8" i="15" l="1"/>
  <c r="K6" i="15"/>
  <c r="K15" i="15"/>
  <c r="H32" i="15"/>
  <c r="K14" i="15"/>
  <c r="K7" i="15"/>
  <c r="K3" i="15"/>
  <c r="K4" i="15"/>
  <c r="K22" i="15"/>
  <c r="K17" i="15"/>
  <c r="K20" i="15"/>
  <c r="K11" i="15"/>
  <c r="K13" i="15"/>
  <c r="K19" i="15"/>
  <c r="K10" i="15"/>
  <c r="K12" i="15"/>
  <c r="K18" i="15"/>
  <c r="K9" i="15"/>
  <c r="I24" i="15" l="1"/>
  <c r="L2" i="15" s="1"/>
  <c r="L15" i="15" l="1"/>
  <c r="L12" i="15"/>
  <c r="L10" i="15"/>
  <c r="L4" i="15"/>
  <c r="L20" i="15"/>
  <c r="L9" i="15"/>
  <c r="L18" i="15"/>
  <c r="L17" i="15"/>
  <c r="L6" i="15"/>
  <c r="L5" i="15"/>
  <c r="L19" i="15"/>
  <c r="L8" i="15"/>
  <c r="L3" i="15"/>
  <c r="L7" i="15"/>
  <c r="L14" i="15"/>
  <c r="L22" i="15"/>
  <c r="L11" i="15"/>
  <c r="L13" i="15"/>
  <c r="L21" i="15"/>
  <c r="L16" i="15"/>
  <c r="I25" i="15" l="1"/>
  <c r="I26" i="15" s="1"/>
  <c r="H35" i="15" s="1"/>
  <c r="C13" i="16" l="1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C501" i="16"/>
  <c r="C502" i="16"/>
  <c r="C503" i="16"/>
  <c r="C504" i="16"/>
  <c r="C505" i="16"/>
  <c r="C506" i="16"/>
  <c r="C507" i="16"/>
  <c r="C508" i="16"/>
  <c r="C509" i="16"/>
  <c r="C510" i="16"/>
  <c r="C511" i="16"/>
  <c r="C512" i="16"/>
  <c r="C513" i="16"/>
  <c r="C514" i="16"/>
  <c r="C515" i="16"/>
  <c r="C516" i="16"/>
  <c r="C517" i="16"/>
  <c r="C518" i="16"/>
  <c r="C519" i="16"/>
  <c r="C520" i="16"/>
  <c r="C521" i="16"/>
  <c r="C522" i="16"/>
  <c r="C523" i="16"/>
  <c r="C524" i="16"/>
  <c r="C525" i="16"/>
  <c r="C526" i="16"/>
  <c r="C527" i="16"/>
  <c r="C528" i="16"/>
  <c r="C529" i="16"/>
  <c r="C530" i="16"/>
  <c r="C531" i="16"/>
  <c r="C532" i="16"/>
  <c r="C533" i="16"/>
  <c r="C534" i="16"/>
  <c r="C535" i="16"/>
  <c r="C536" i="16"/>
  <c r="C537" i="16"/>
  <c r="C538" i="16"/>
  <c r="C539" i="16"/>
  <c r="C540" i="16"/>
  <c r="C541" i="16"/>
  <c r="C542" i="16"/>
  <c r="C543" i="16"/>
  <c r="C544" i="16"/>
  <c r="C545" i="16"/>
  <c r="C546" i="16"/>
  <c r="C547" i="16"/>
  <c r="C548" i="16"/>
  <c r="C549" i="16"/>
  <c r="C550" i="16"/>
  <c r="C551" i="16"/>
  <c r="C552" i="16"/>
  <c r="C553" i="16"/>
  <c r="C554" i="16"/>
  <c r="C555" i="16"/>
  <c r="C556" i="16"/>
  <c r="C557" i="16"/>
  <c r="C558" i="16"/>
  <c r="C559" i="16"/>
  <c r="C560" i="16"/>
  <c r="C561" i="16"/>
  <c r="C562" i="16"/>
  <c r="C563" i="16"/>
  <c r="C564" i="16"/>
  <c r="C565" i="16"/>
  <c r="C566" i="16"/>
  <c r="C567" i="16"/>
  <c r="C568" i="16"/>
  <c r="C569" i="16"/>
  <c r="C570" i="16"/>
  <c r="C571" i="16"/>
  <c r="C572" i="16"/>
  <c r="C573" i="16"/>
  <c r="C574" i="16"/>
  <c r="C575" i="16"/>
  <c r="C576" i="16"/>
  <c r="C577" i="16"/>
  <c r="C578" i="16"/>
  <c r="C579" i="16"/>
  <c r="C580" i="16"/>
  <c r="C581" i="16"/>
  <c r="C582" i="16"/>
  <c r="C583" i="16"/>
  <c r="C584" i="16"/>
  <c r="C585" i="16"/>
  <c r="C586" i="16"/>
  <c r="C587" i="16"/>
  <c r="C588" i="16"/>
  <c r="C589" i="16"/>
  <c r="C590" i="16"/>
  <c r="C591" i="16"/>
  <c r="C592" i="16"/>
  <c r="C593" i="16"/>
  <c r="C594" i="16"/>
  <c r="C595" i="16"/>
  <c r="C596" i="16"/>
  <c r="C597" i="16"/>
  <c r="C598" i="16"/>
  <c r="C599" i="16"/>
  <c r="C600" i="16"/>
  <c r="C601" i="16"/>
  <c r="C602" i="16"/>
  <c r="C603" i="16"/>
  <c r="C604" i="16"/>
  <c r="C605" i="16"/>
  <c r="C606" i="16"/>
  <c r="C607" i="16"/>
  <c r="C608" i="16"/>
  <c r="C609" i="16"/>
  <c r="C610" i="16"/>
  <c r="C611" i="16"/>
  <c r="C612" i="16"/>
  <c r="C613" i="16"/>
  <c r="C614" i="16"/>
  <c r="C615" i="16"/>
  <c r="C616" i="16"/>
  <c r="C617" i="16"/>
  <c r="C618" i="16"/>
  <c r="C619" i="16"/>
  <c r="C620" i="16"/>
  <c r="C621" i="16"/>
  <c r="C622" i="16"/>
  <c r="C623" i="16"/>
  <c r="C624" i="16"/>
  <c r="C625" i="16"/>
  <c r="C626" i="16"/>
  <c r="C627" i="16"/>
  <c r="C628" i="16"/>
  <c r="C629" i="16"/>
  <c r="C630" i="16"/>
  <c r="C631" i="16"/>
  <c r="C632" i="16"/>
  <c r="C633" i="16"/>
  <c r="C634" i="16"/>
  <c r="C635" i="16"/>
  <c r="C636" i="16"/>
  <c r="C637" i="16"/>
  <c r="C638" i="16"/>
  <c r="C639" i="16"/>
  <c r="C640" i="16"/>
  <c r="C641" i="16"/>
  <c r="C642" i="16"/>
  <c r="C643" i="16"/>
  <c r="C644" i="16"/>
  <c r="C645" i="16"/>
  <c r="C646" i="16"/>
  <c r="C647" i="16"/>
  <c r="C648" i="16"/>
  <c r="C649" i="16"/>
  <c r="C650" i="16"/>
  <c r="C651" i="16"/>
  <c r="C652" i="16"/>
  <c r="C653" i="16"/>
  <c r="C654" i="16"/>
  <c r="C655" i="16"/>
  <c r="C656" i="16"/>
  <c r="C657" i="16"/>
  <c r="C658" i="16"/>
  <c r="C659" i="16"/>
  <c r="C660" i="16"/>
  <c r="C661" i="16"/>
  <c r="C662" i="16"/>
  <c r="C663" i="16"/>
  <c r="C664" i="16"/>
  <c r="C665" i="16"/>
  <c r="C666" i="16"/>
  <c r="C667" i="16"/>
  <c r="C668" i="16"/>
  <c r="C669" i="16"/>
  <c r="C670" i="16"/>
  <c r="C671" i="16"/>
  <c r="C672" i="16"/>
  <c r="C673" i="16"/>
  <c r="C674" i="16"/>
  <c r="C675" i="16"/>
  <c r="C676" i="16"/>
  <c r="C677" i="16"/>
  <c r="C678" i="16"/>
  <c r="C679" i="16"/>
  <c r="C680" i="16"/>
  <c r="C681" i="16"/>
  <c r="C682" i="16"/>
  <c r="C683" i="16"/>
  <c r="C684" i="16"/>
  <c r="C685" i="16"/>
  <c r="C686" i="16"/>
  <c r="C687" i="16"/>
  <c r="C688" i="16"/>
  <c r="C689" i="16"/>
  <c r="C690" i="16"/>
  <c r="C691" i="16"/>
  <c r="C692" i="16"/>
  <c r="C693" i="16"/>
  <c r="C694" i="16"/>
  <c r="C695" i="16"/>
  <c r="C696" i="16"/>
  <c r="C697" i="16"/>
  <c r="C698" i="16"/>
  <c r="C699" i="16"/>
  <c r="C700" i="16"/>
  <c r="C701" i="16"/>
  <c r="C702" i="16"/>
  <c r="C703" i="16"/>
  <c r="C704" i="16"/>
  <c r="C705" i="16"/>
  <c r="C706" i="16"/>
  <c r="C707" i="16"/>
  <c r="C708" i="16"/>
  <c r="C709" i="16"/>
  <c r="C710" i="16"/>
  <c r="C711" i="16"/>
  <c r="C712" i="16"/>
  <c r="C713" i="16"/>
  <c r="C714" i="16"/>
  <c r="C715" i="16"/>
  <c r="C716" i="16"/>
  <c r="C717" i="16"/>
  <c r="C718" i="16"/>
  <c r="C719" i="16"/>
  <c r="C720" i="16"/>
  <c r="C721" i="16"/>
  <c r="C722" i="16"/>
  <c r="C723" i="16"/>
  <c r="C724" i="16"/>
  <c r="C725" i="16"/>
  <c r="C726" i="16"/>
  <c r="C727" i="16"/>
  <c r="C728" i="16"/>
  <c r="C729" i="16"/>
  <c r="C730" i="16"/>
  <c r="C731" i="16"/>
  <c r="C732" i="16"/>
  <c r="C733" i="16"/>
  <c r="C734" i="16"/>
  <c r="C735" i="16"/>
  <c r="C736" i="16"/>
  <c r="C737" i="16"/>
  <c r="C738" i="16"/>
  <c r="C739" i="16"/>
  <c r="C740" i="16"/>
  <c r="C741" i="16"/>
  <c r="C742" i="16"/>
  <c r="C743" i="16"/>
  <c r="C744" i="16"/>
  <c r="C745" i="16"/>
  <c r="C746" i="16"/>
  <c r="C747" i="16"/>
  <c r="C748" i="16"/>
  <c r="C749" i="16"/>
  <c r="C750" i="16"/>
  <c r="C751" i="16"/>
  <c r="C752" i="16"/>
  <c r="C753" i="16"/>
  <c r="C754" i="16"/>
  <c r="C755" i="16"/>
  <c r="C756" i="16"/>
  <c r="C757" i="16"/>
  <c r="C758" i="16"/>
  <c r="C759" i="16"/>
  <c r="C760" i="16"/>
  <c r="C761" i="16"/>
  <c r="C762" i="16"/>
  <c r="C763" i="16"/>
  <c r="C764" i="16"/>
  <c r="C765" i="16"/>
  <c r="C766" i="16"/>
  <c r="C767" i="16"/>
  <c r="C768" i="16"/>
  <c r="C769" i="16"/>
  <c r="C770" i="16"/>
  <c r="C771" i="16"/>
  <c r="C772" i="16"/>
  <c r="C773" i="16"/>
  <c r="C774" i="16"/>
  <c r="C775" i="16"/>
  <c r="C776" i="16"/>
  <c r="C777" i="16"/>
  <c r="C778" i="16"/>
  <c r="C779" i="16"/>
  <c r="C780" i="16"/>
  <c r="C781" i="16"/>
  <c r="C782" i="16"/>
  <c r="C783" i="16"/>
  <c r="C784" i="16"/>
  <c r="C785" i="16"/>
  <c r="C786" i="16"/>
  <c r="C787" i="16"/>
  <c r="C788" i="16"/>
  <c r="C789" i="16"/>
  <c r="C790" i="16"/>
  <c r="C791" i="16"/>
  <c r="C792" i="16"/>
  <c r="C793" i="16"/>
  <c r="C794" i="16"/>
  <c r="C795" i="16"/>
  <c r="C796" i="16"/>
  <c r="C797" i="16"/>
  <c r="C798" i="16"/>
  <c r="C799" i="16"/>
  <c r="C800" i="16"/>
  <c r="C801" i="16"/>
  <c r="C802" i="16"/>
  <c r="C803" i="16"/>
  <c r="C804" i="16"/>
  <c r="C805" i="16"/>
  <c r="C806" i="16"/>
  <c r="C807" i="16"/>
  <c r="C808" i="16"/>
  <c r="C809" i="16"/>
  <c r="C810" i="16"/>
  <c r="C811" i="16"/>
  <c r="C812" i="16"/>
  <c r="C813" i="16"/>
  <c r="C814" i="16"/>
  <c r="C815" i="16"/>
  <c r="C816" i="16"/>
  <c r="C817" i="16"/>
  <c r="C818" i="16"/>
  <c r="C819" i="16"/>
  <c r="C820" i="16"/>
  <c r="C821" i="16"/>
  <c r="C822" i="16"/>
  <c r="C823" i="16"/>
  <c r="C824" i="16"/>
  <c r="C825" i="16"/>
  <c r="C826" i="16"/>
  <c r="C827" i="16"/>
  <c r="C828" i="16"/>
  <c r="C829" i="16"/>
  <c r="C830" i="16"/>
  <c r="C831" i="16"/>
  <c r="C832" i="16"/>
  <c r="C833" i="16"/>
  <c r="C834" i="16"/>
  <c r="C835" i="16"/>
  <c r="C836" i="16"/>
  <c r="C837" i="16"/>
  <c r="C838" i="16"/>
  <c r="C839" i="16"/>
  <c r="C840" i="16"/>
  <c r="C841" i="16"/>
  <c r="C842" i="16"/>
  <c r="C843" i="16"/>
  <c r="C844" i="16"/>
  <c r="C845" i="16"/>
  <c r="C846" i="16"/>
  <c r="C847" i="16"/>
  <c r="C848" i="16"/>
  <c r="C849" i="16"/>
  <c r="C850" i="16"/>
  <c r="C851" i="16"/>
  <c r="C852" i="16"/>
  <c r="C853" i="16"/>
  <c r="C854" i="16"/>
  <c r="C855" i="16"/>
  <c r="C856" i="16"/>
  <c r="C857" i="16"/>
  <c r="C858" i="16"/>
  <c r="C859" i="16"/>
  <c r="C860" i="16"/>
  <c r="C861" i="16"/>
  <c r="C862" i="16"/>
  <c r="C863" i="16"/>
  <c r="C864" i="16"/>
  <c r="C865" i="16"/>
  <c r="C866" i="16"/>
  <c r="C867" i="16"/>
  <c r="C868" i="16"/>
  <c r="C869" i="16"/>
  <c r="C870" i="16"/>
  <c r="C871" i="16"/>
  <c r="C872" i="16"/>
  <c r="C873" i="16"/>
  <c r="C874" i="16"/>
  <c r="C875" i="16"/>
  <c r="C876" i="16"/>
  <c r="C877" i="16"/>
  <c r="C878" i="16"/>
  <c r="C879" i="16"/>
  <c r="C880" i="16"/>
  <c r="C881" i="16"/>
  <c r="C882" i="16"/>
  <c r="C883" i="16"/>
  <c r="C884" i="16"/>
  <c r="C885" i="16"/>
  <c r="C886" i="16"/>
  <c r="C887" i="16"/>
  <c r="C888" i="16"/>
  <c r="C889" i="16"/>
  <c r="C890" i="16"/>
  <c r="C891" i="16"/>
  <c r="C892" i="16"/>
  <c r="C893" i="16"/>
  <c r="C894" i="16"/>
  <c r="C895" i="16"/>
  <c r="C896" i="16"/>
  <c r="C897" i="16"/>
  <c r="C898" i="16"/>
  <c r="C899" i="16"/>
  <c r="C900" i="16"/>
  <c r="C901" i="16"/>
  <c r="C902" i="16"/>
  <c r="C903" i="16"/>
  <c r="C904" i="16"/>
  <c r="C905" i="16"/>
  <c r="C906" i="16"/>
  <c r="C907" i="16"/>
  <c r="C908" i="16"/>
  <c r="C909" i="16"/>
  <c r="C910" i="16"/>
  <c r="C911" i="16"/>
  <c r="C912" i="16"/>
  <c r="C913" i="16"/>
  <c r="C914" i="16"/>
  <c r="C915" i="16"/>
  <c r="C916" i="16"/>
  <c r="C917" i="16"/>
  <c r="C918" i="16"/>
  <c r="C919" i="16"/>
  <c r="C920" i="16"/>
  <c r="C921" i="16"/>
  <c r="C922" i="16"/>
  <c r="C923" i="16"/>
  <c r="C924" i="16"/>
  <c r="C925" i="16"/>
  <c r="C926" i="16"/>
  <c r="C927" i="16"/>
  <c r="C928" i="16"/>
  <c r="C929" i="16"/>
  <c r="C930" i="16"/>
  <c r="C931" i="16"/>
  <c r="C932" i="16"/>
  <c r="C933" i="16"/>
  <c r="C934" i="16"/>
  <c r="C935" i="16"/>
  <c r="C936" i="16"/>
  <c r="C937" i="16"/>
  <c r="C938" i="16"/>
  <c r="C939" i="16"/>
  <c r="C940" i="16"/>
  <c r="C941" i="16"/>
  <c r="C942" i="16"/>
  <c r="C943" i="16"/>
  <c r="C944" i="16"/>
  <c r="C945" i="16"/>
  <c r="C946" i="16"/>
  <c r="C947" i="16"/>
  <c r="C948" i="16"/>
  <c r="C949" i="16"/>
  <c r="C950" i="16"/>
  <c r="C951" i="16"/>
  <c r="C952" i="16"/>
  <c r="C953" i="16"/>
  <c r="C954" i="16"/>
  <c r="C955" i="16"/>
  <c r="C956" i="16"/>
  <c r="C957" i="16"/>
  <c r="C958" i="16"/>
  <c r="C959" i="16"/>
  <c r="C960" i="16"/>
  <c r="C961" i="16"/>
  <c r="C962" i="16"/>
  <c r="C963" i="16"/>
  <c r="C964" i="16"/>
  <c r="C965" i="16"/>
  <c r="C966" i="16"/>
  <c r="C967" i="16"/>
  <c r="C968" i="16"/>
  <c r="C969" i="16"/>
  <c r="C970" i="16"/>
  <c r="C971" i="16"/>
  <c r="C972" i="16"/>
  <c r="C973" i="16"/>
  <c r="C974" i="16"/>
  <c r="C975" i="16"/>
  <c r="C976" i="16"/>
  <c r="C977" i="16"/>
  <c r="C978" i="16"/>
  <c r="C979" i="16"/>
  <c r="C980" i="16"/>
  <c r="C981" i="16"/>
  <c r="C982" i="16"/>
  <c r="C983" i="16"/>
  <c r="C984" i="16"/>
  <c r="C985" i="16"/>
  <c r="C986" i="16"/>
  <c r="C987" i="16"/>
  <c r="C988" i="16"/>
  <c r="C989" i="16"/>
  <c r="C990" i="16"/>
  <c r="C991" i="16"/>
  <c r="C992" i="16"/>
  <c r="C993" i="16"/>
  <c r="C994" i="16"/>
  <c r="C995" i="16"/>
  <c r="C996" i="16"/>
  <c r="C997" i="16"/>
  <c r="C998" i="16"/>
  <c r="C999" i="16"/>
  <c r="C1000" i="16"/>
  <c r="C1001" i="16"/>
  <c r="C1002" i="16"/>
  <c r="C1003" i="16"/>
  <c r="C1004" i="16"/>
  <c r="C1005" i="16"/>
  <c r="C1006" i="16"/>
  <c r="C1007" i="16"/>
  <c r="C1008" i="16"/>
  <c r="C1009" i="16"/>
  <c r="C1010" i="16"/>
  <c r="C1011" i="16"/>
  <c r="C1012" i="16"/>
  <c r="C1013" i="16"/>
  <c r="C1014" i="16"/>
  <c r="C1015" i="16"/>
  <c r="C1016" i="16"/>
  <c r="C1017" i="16"/>
  <c r="C1018" i="16"/>
  <c r="C1019" i="16"/>
  <c r="C1020" i="16"/>
  <c r="C1021" i="16"/>
  <c r="C1022" i="16"/>
  <c r="C1023" i="16"/>
  <c r="C1024" i="16"/>
  <c r="C1025" i="16"/>
  <c r="C1026" i="16"/>
  <c r="C1027" i="16"/>
  <c r="C1028" i="16"/>
  <c r="C1029" i="16"/>
  <c r="C1030" i="16"/>
  <c r="C1031" i="16"/>
  <c r="C1032" i="16"/>
  <c r="C1033" i="16"/>
  <c r="C1034" i="16"/>
  <c r="C1035" i="16"/>
  <c r="C1036" i="16"/>
  <c r="C1037" i="16"/>
  <c r="C1038" i="16"/>
  <c r="C1039" i="16"/>
  <c r="C1040" i="16"/>
  <c r="C1041" i="16"/>
  <c r="C1042" i="16"/>
  <c r="C1043" i="16"/>
  <c r="C1044" i="16"/>
  <c r="C1045" i="16"/>
  <c r="C1046" i="16"/>
  <c r="C1047" i="16"/>
  <c r="C1048" i="16"/>
  <c r="C1049" i="16"/>
  <c r="C1050" i="16"/>
  <c r="C1051" i="16"/>
  <c r="C1052" i="16"/>
  <c r="C1053" i="16"/>
  <c r="C1054" i="16"/>
  <c r="C1055" i="16"/>
  <c r="C1056" i="16"/>
  <c r="C1057" i="16"/>
  <c r="C1058" i="16"/>
  <c r="C1059" i="16"/>
  <c r="C1060" i="16"/>
  <c r="C1061" i="16"/>
  <c r="C1062" i="16"/>
  <c r="C1063" i="16"/>
  <c r="C1064" i="16"/>
  <c r="C1065" i="16"/>
  <c r="C1066" i="16"/>
  <c r="C1067" i="16"/>
  <c r="C1068" i="16"/>
  <c r="C1069" i="16"/>
  <c r="C1070" i="16"/>
  <c r="C1071" i="16"/>
  <c r="C1072" i="16"/>
  <c r="C1073" i="16"/>
  <c r="C1074" i="16"/>
  <c r="C1075" i="16"/>
  <c r="C1076" i="16"/>
  <c r="C1077" i="16"/>
  <c r="C1078" i="16"/>
  <c r="C1079" i="16"/>
  <c r="C1080" i="16"/>
  <c r="C1081" i="16"/>
  <c r="C1082" i="16"/>
  <c r="C1083" i="16"/>
  <c r="C1084" i="16"/>
  <c r="C1085" i="16"/>
  <c r="C1086" i="16"/>
  <c r="C1087" i="16"/>
  <c r="C1088" i="16"/>
  <c r="C1089" i="16"/>
  <c r="C1090" i="16"/>
  <c r="C1091" i="16"/>
  <c r="C1092" i="16"/>
  <c r="C1093" i="16"/>
  <c r="C1094" i="16"/>
  <c r="C1095" i="16"/>
  <c r="C1096" i="16"/>
  <c r="C1097" i="16"/>
  <c r="C1098" i="16"/>
  <c r="C1099" i="16"/>
  <c r="C1100" i="16"/>
  <c r="C1101" i="16"/>
  <c r="C1102" i="16"/>
  <c r="C1103" i="16"/>
  <c r="C1104" i="16"/>
  <c r="C1105" i="16"/>
  <c r="C1106" i="16"/>
  <c r="C1107" i="16"/>
  <c r="C1108" i="16"/>
  <c r="C1109" i="16"/>
  <c r="C1110" i="16"/>
  <c r="C1111" i="16"/>
  <c r="C1112" i="16"/>
  <c r="C1113" i="16"/>
  <c r="C1114" i="16"/>
  <c r="C1115" i="16"/>
  <c r="C1116" i="16"/>
  <c r="C1117" i="16"/>
  <c r="C1118" i="16"/>
  <c r="C1119" i="16"/>
  <c r="C1120" i="16"/>
  <c r="C1121" i="16"/>
  <c r="C1122" i="16"/>
  <c r="C1123" i="16"/>
  <c r="C1124" i="16"/>
  <c r="C1125" i="16"/>
  <c r="C1126" i="16"/>
  <c r="C1127" i="16"/>
  <c r="C1128" i="16"/>
  <c r="C1129" i="16"/>
  <c r="C1130" i="16"/>
  <c r="C1131" i="16"/>
  <c r="C1132" i="16"/>
  <c r="C1133" i="16"/>
  <c r="C1134" i="16"/>
  <c r="C1135" i="16"/>
  <c r="C1136" i="16"/>
  <c r="C1137" i="16"/>
  <c r="C1138" i="16"/>
  <c r="C1139" i="16"/>
  <c r="C1140" i="16"/>
  <c r="C1141" i="16"/>
  <c r="C1142" i="16"/>
  <c r="C1143" i="16"/>
  <c r="C1144" i="16"/>
  <c r="C1145" i="16"/>
  <c r="C1146" i="16"/>
  <c r="C1147" i="16"/>
  <c r="C1148" i="16"/>
  <c r="C1149" i="16"/>
  <c r="C1150" i="16"/>
  <c r="C1151" i="16"/>
  <c r="C1152" i="16"/>
  <c r="C1153" i="16"/>
  <c r="C1154" i="16"/>
  <c r="C1155" i="16"/>
  <c r="C1156" i="16"/>
  <c r="C1157" i="16"/>
  <c r="C1158" i="16"/>
  <c r="C1159" i="16"/>
  <c r="C1160" i="16"/>
  <c r="C1161" i="16"/>
  <c r="C1162" i="16"/>
  <c r="C1163" i="16"/>
  <c r="C1164" i="16"/>
  <c r="C1165" i="16"/>
  <c r="C1166" i="16"/>
  <c r="C1167" i="16"/>
  <c r="C1168" i="16"/>
  <c r="C1169" i="16"/>
  <c r="C1170" i="16"/>
  <c r="C1171" i="16"/>
  <c r="C1172" i="16"/>
  <c r="C1173" i="16"/>
  <c r="C1174" i="16"/>
  <c r="C1175" i="16"/>
  <c r="C1176" i="16"/>
  <c r="C1177" i="16"/>
  <c r="C1178" i="16"/>
  <c r="C1179" i="16"/>
  <c r="C1180" i="16"/>
  <c r="C1181" i="16"/>
  <c r="C1182" i="16"/>
  <c r="C1183" i="16"/>
  <c r="C1184" i="16"/>
  <c r="C1185" i="16"/>
  <c r="C1186" i="16"/>
  <c r="C1187" i="16"/>
  <c r="C1188" i="16"/>
  <c r="C1189" i="16"/>
  <c r="C1190" i="16"/>
  <c r="C1191" i="16"/>
  <c r="C1192" i="16"/>
  <c r="C1193" i="16"/>
  <c r="C1194" i="16"/>
  <c r="C1195" i="16"/>
  <c r="C1196" i="16"/>
  <c r="C1197" i="16"/>
  <c r="C1198" i="16"/>
  <c r="C1199" i="16"/>
  <c r="C1200" i="16"/>
  <c r="C1201" i="16"/>
  <c r="C1202" i="16"/>
  <c r="C1203" i="16"/>
  <c r="C1204" i="16"/>
  <c r="C1205" i="16"/>
  <c r="C1206" i="16"/>
  <c r="C1207" i="16"/>
  <c r="C1208" i="16"/>
  <c r="C1209" i="16"/>
  <c r="C1210" i="16"/>
  <c r="C1211" i="16"/>
  <c r="C1212" i="16"/>
  <c r="C1213" i="16"/>
  <c r="C1214" i="16"/>
  <c r="C1215" i="16"/>
  <c r="C1216" i="16"/>
  <c r="C1217" i="16"/>
  <c r="C1218" i="16"/>
  <c r="C1219" i="16"/>
  <c r="C1220" i="16"/>
  <c r="C1221" i="16"/>
  <c r="C1222" i="16"/>
  <c r="C1223" i="16"/>
  <c r="C1224" i="16"/>
  <c r="C1225" i="16"/>
  <c r="C1226" i="16"/>
  <c r="C1227" i="16"/>
  <c r="C1228" i="16"/>
  <c r="C1229" i="16"/>
  <c r="C1230" i="16"/>
  <c r="C1231" i="16"/>
  <c r="C1232" i="16"/>
  <c r="C1233" i="16"/>
  <c r="C1234" i="16"/>
  <c r="C1235" i="16"/>
  <c r="C1236" i="16"/>
  <c r="C1237" i="16"/>
  <c r="C1238" i="16"/>
  <c r="C1239" i="16"/>
  <c r="C1240" i="16"/>
  <c r="C1241" i="16"/>
  <c r="C1242" i="16"/>
  <c r="C1243" i="16"/>
  <c r="C1244" i="16"/>
  <c r="C1245" i="16"/>
  <c r="C1246" i="16"/>
  <c r="C1247" i="16"/>
  <c r="C1248" i="16"/>
  <c r="C1249" i="16"/>
  <c r="C1250" i="16"/>
  <c r="C1251" i="16"/>
  <c r="C1252" i="16"/>
  <c r="C1253" i="16"/>
  <c r="C1254" i="16"/>
  <c r="C1255" i="16"/>
  <c r="C1256" i="16"/>
  <c r="C1257" i="16"/>
  <c r="C1258" i="16"/>
  <c r="C1259" i="16"/>
  <c r="C1260" i="16"/>
  <c r="C1261" i="16"/>
  <c r="C1262" i="16"/>
  <c r="C1263" i="16"/>
  <c r="C1264" i="16"/>
  <c r="C1265" i="16"/>
  <c r="C1266" i="16"/>
  <c r="C1267" i="16"/>
  <c r="C1268" i="16"/>
  <c r="C1269" i="16"/>
  <c r="C1270" i="16"/>
  <c r="C1271" i="16"/>
  <c r="C1272" i="16"/>
  <c r="C1273" i="16"/>
  <c r="C1274" i="16"/>
  <c r="C1275" i="16"/>
  <c r="C1276" i="16"/>
  <c r="C1277" i="16"/>
  <c r="C1278" i="16"/>
  <c r="C1279" i="16"/>
  <c r="C1280" i="16"/>
  <c r="C1281" i="16"/>
  <c r="C1282" i="16"/>
  <c r="C1283" i="16"/>
  <c r="C1284" i="16"/>
  <c r="C1285" i="16"/>
  <c r="C1286" i="16"/>
  <c r="C1287" i="16"/>
  <c r="C1288" i="16"/>
  <c r="C1289" i="16"/>
  <c r="C1290" i="16"/>
  <c r="C1291" i="16"/>
  <c r="C1292" i="16"/>
  <c r="C1293" i="16"/>
  <c r="C1294" i="16"/>
  <c r="C1295" i="16"/>
  <c r="C1296" i="16"/>
  <c r="C1297" i="16"/>
  <c r="C1298" i="16"/>
  <c r="C1299" i="16"/>
  <c r="C1300" i="16"/>
  <c r="C1301" i="16"/>
  <c r="C1302" i="16"/>
  <c r="C1303" i="16"/>
  <c r="C1304" i="16"/>
  <c r="C1305" i="16"/>
  <c r="C1306" i="16"/>
  <c r="C1307" i="16"/>
  <c r="C1308" i="16"/>
  <c r="C1309" i="16"/>
  <c r="C1310" i="16"/>
  <c r="C1311" i="16"/>
  <c r="C1312" i="16"/>
  <c r="C1313" i="16"/>
  <c r="C1314" i="16"/>
  <c r="C1315" i="16"/>
  <c r="C1316" i="16"/>
  <c r="C1317" i="16"/>
  <c r="C1318" i="16"/>
  <c r="C1319" i="16"/>
  <c r="C1320" i="16"/>
  <c r="C1321" i="16"/>
  <c r="C1322" i="16"/>
  <c r="C1323" i="16"/>
  <c r="C1324" i="16"/>
  <c r="C1325" i="16"/>
  <c r="C1326" i="16"/>
  <c r="C1327" i="16"/>
  <c r="C1328" i="16"/>
  <c r="C1329" i="16"/>
  <c r="C1330" i="16"/>
  <c r="C1331" i="16"/>
  <c r="C1332" i="16"/>
  <c r="C1333" i="16"/>
  <c r="C1334" i="16"/>
  <c r="C1335" i="16"/>
  <c r="C1336" i="16"/>
  <c r="C1337" i="16"/>
  <c r="C1338" i="16"/>
  <c r="C1339" i="16"/>
  <c r="C1340" i="16"/>
  <c r="C1341" i="16"/>
  <c r="C1342" i="16"/>
  <c r="C1343" i="16"/>
  <c r="C1344" i="16"/>
  <c r="C1345" i="16"/>
  <c r="C1346" i="16"/>
  <c r="C1347" i="16"/>
  <c r="C1348" i="16"/>
  <c r="C1349" i="16"/>
  <c r="C1350" i="16"/>
  <c r="C1351" i="16"/>
  <c r="C1352" i="16"/>
  <c r="C1353" i="16"/>
  <c r="C1354" i="16"/>
  <c r="C1355" i="16"/>
  <c r="C1356" i="16"/>
  <c r="C1357" i="16"/>
  <c r="C1358" i="16"/>
  <c r="C1359" i="16"/>
  <c r="C1360" i="16"/>
  <c r="C1361" i="16"/>
  <c r="C1362" i="16"/>
  <c r="C1363" i="16"/>
  <c r="C1364" i="16"/>
  <c r="C1365" i="16"/>
  <c r="C1366" i="16"/>
  <c r="C1367" i="16"/>
  <c r="C1368" i="16"/>
  <c r="C1369" i="16"/>
  <c r="C1370" i="16"/>
  <c r="C1371" i="16"/>
  <c r="C1372" i="16"/>
  <c r="C1373" i="16"/>
  <c r="C1374" i="16"/>
  <c r="C1375" i="16"/>
  <c r="C1376" i="16"/>
  <c r="C1377" i="16"/>
  <c r="C1378" i="16"/>
  <c r="C1379" i="16"/>
  <c r="C1380" i="16"/>
  <c r="C1381" i="16"/>
  <c r="C1382" i="16"/>
  <c r="C1383" i="16"/>
  <c r="C1384" i="16"/>
  <c r="C1385" i="16"/>
  <c r="C1386" i="16"/>
  <c r="C1387" i="16"/>
  <c r="C1388" i="16"/>
  <c r="C1389" i="16"/>
  <c r="C1390" i="16"/>
  <c r="C1391" i="16"/>
  <c r="C1392" i="16"/>
  <c r="C1393" i="16"/>
  <c r="C1394" i="16"/>
  <c r="C1395" i="16"/>
  <c r="C1396" i="16"/>
  <c r="C1397" i="16"/>
  <c r="C1398" i="16"/>
  <c r="C1399" i="16"/>
  <c r="C1400" i="16"/>
  <c r="C1401" i="16"/>
  <c r="C1402" i="16"/>
  <c r="C1403" i="16"/>
  <c r="C1404" i="16"/>
  <c r="C1405" i="16"/>
  <c r="C1406" i="16"/>
  <c r="C1407" i="16"/>
  <c r="C1408" i="16"/>
  <c r="C1409" i="16"/>
  <c r="C1410" i="16"/>
  <c r="C1411" i="16"/>
  <c r="C1412" i="16"/>
  <c r="C1413" i="16"/>
  <c r="C1414" i="16"/>
  <c r="C1415" i="16"/>
  <c r="C1416" i="16"/>
  <c r="C1417" i="16"/>
  <c r="C1418" i="16"/>
  <c r="C1419" i="16"/>
  <c r="C1420" i="16"/>
  <c r="C1421" i="16"/>
  <c r="C1422" i="16"/>
  <c r="C1423" i="16"/>
  <c r="C1424" i="16"/>
  <c r="C1425" i="16"/>
  <c r="C1426" i="16"/>
  <c r="C1427" i="16"/>
  <c r="C1428" i="16"/>
  <c r="C1429" i="16"/>
  <c r="C1430" i="16"/>
  <c r="C1431" i="16"/>
  <c r="C1432" i="16"/>
  <c r="C1433" i="16"/>
  <c r="C1434" i="16"/>
  <c r="C1435" i="16"/>
  <c r="C1436" i="16"/>
  <c r="C1437" i="16"/>
  <c r="C1438" i="16"/>
  <c r="C1439" i="16"/>
  <c r="C1440" i="16"/>
  <c r="C1441" i="16"/>
  <c r="C1442" i="16"/>
  <c r="C1443" i="16"/>
  <c r="C1444" i="16"/>
  <c r="C1445" i="16"/>
  <c r="C1446" i="16"/>
  <c r="C1447" i="16"/>
  <c r="C1448" i="16"/>
  <c r="C1449" i="16"/>
  <c r="C1450" i="16"/>
  <c r="C1451" i="16"/>
  <c r="C1452" i="16"/>
  <c r="C1453" i="16"/>
  <c r="C1454" i="16"/>
  <c r="C1455" i="16"/>
  <c r="C1456" i="16"/>
  <c r="C1457" i="16"/>
  <c r="C1458" i="16"/>
  <c r="C1459" i="16"/>
  <c r="C1460" i="16"/>
  <c r="C1461" i="16"/>
  <c r="C1462" i="16"/>
  <c r="C1463" i="16"/>
  <c r="C1464" i="16"/>
  <c r="C1465" i="16"/>
  <c r="C1466" i="16"/>
  <c r="C1467" i="16"/>
  <c r="C1468" i="16"/>
  <c r="C1469" i="16"/>
  <c r="C1470" i="16"/>
  <c r="C1471" i="16"/>
  <c r="C1472" i="16"/>
  <c r="C1473" i="16"/>
  <c r="C1474" i="16"/>
  <c r="C1475" i="16"/>
  <c r="C1476" i="16"/>
  <c r="C1477" i="16"/>
  <c r="C1478" i="16"/>
  <c r="C1479" i="16"/>
  <c r="C1480" i="16"/>
  <c r="C1481" i="16"/>
  <c r="C1482" i="16"/>
  <c r="C1483" i="16"/>
  <c r="C1484" i="16"/>
  <c r="C1485" i="16"/>
  <c r="C1486" i="16"/>
  <c r="C1487" i="16"/>
  <c r="C1488" i="16"/>
  <c r="C1489" i="16"/>
  <c r="C1490" i="16"/>
  <c r="C1491" i="16"/>
  <c r="C1492" i="16"/>
  <c r="C1493" i="16"/>
  <c r="C1494" i="16"/>
  <c r="C1495" i="16"/>
  <c r="C1496" i="16"/>
  <c r="C1497" i="16"/>
  <c r="C1498" i="16"/>
  <c r="C1499" i="16"/>
  <c r="C1500" i="16"/>
  <c r="C1501" i="16"/>
  <c r="C1502" i="16"/>
  <c r="C1503" i="16"/>
  <c r="C1504" i="16"/>
  <c r="C1505" i="16"/>
  <c r="C1506" i="16"/>
  <c r="C1507" i="16"/>
  <c r="C1508" i="16"/>
  <c r="C1509" i="16"/>
  <c r="C1510" i="16"/>
  <c r="C1511" i="16"/>
  <c r="C1512" i="16"/>
  <c r="C1513" i="16"/>
  <c r="C1514" i="16"/>
  <c r="C1515" i="16"/>
  <c r="C1516" i="16"/>
  <c r="C1517" i="16"/>
  <c r="C1518" i="16"/>
  <c r="C1519" i="16"/>
  <c r="C1520" i="16"/>
  <c r="C1521" i="16"/>
  <c r="C1522" i="16"/>
  <c r="B7" i="16"/>
  <c r="B6" i="16"/>
  <c r="B5" i="16"/>
  <c r="E7" i="16"/>
  <c r="E6" i="16"/>
  <c r="E5" i="16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Q10" i="3"/>
  <c r="K1514" i="3"/>
  <c r="K1513" i="3"/>
  <c r="K1512" i="3"/>
  <c r="K1511" i="3"/>
  <c r="K1510" i="3"/>
  <c r="K1509" i="3"/>
  <c r="K1508" i="3"/>
  <c r="K1507" i="3"/>
  <c r="K1506" i="3"/>
  <c r="K1505" i="3"/>
  <c r="K1504" i="3"/>
  <c r="K1503" i="3"/>
  <c r="K1502" i="3"/>
  <c r="K1501" i="3"/>
  <c r="K1500" i="3"/>
  <c r="K1499" i="3"/>
  <c r="K1498" i="3"/>
  <c r="K1497" i="3"/>
  <c r="K1496" i="3"/>
  <c r="K1495" i="3"/>
  <c r="K1494" i="3"/>
  <c r="K1493" i="3"/>
  <c r="K1492" i="3"/>
  <c r="K1491" i="3"/>
  <c r="K1490" i="3"/>
  <c r="K1489" i="3"/>
  <c r="K1488" i="3"/>
  <c r="K1487" i="3"/>
  <c r="K1486" i="3"/>
  <c r="K1485" i="3"/>
  <c r="K1484" i="3"/>
  <c r="K1483" i="3"/>
  <c r="K1482" i="3"/>
  <c r="K1481" i="3"/>
  <c r="K1480" i="3"/>
  <c r="K1479" i="3"/>
  <c r="K1478" i="3"/>
  <c r="K1477" i="3"/>
  <c r="K1476" i="3"/>
  <c r="K1475" i="3"/>
  <c r="K1474" i="3"/>
  <c r="K1473" i="3"/>
  <c r="K1472" i="3"/>
  <c r="K1471" i="3"/>
  <c r="K1470" i="3"/>
  <c r="K1469" i="3"/>
  <c r="K1468" i="3"/>
  <c r="K1467" i="3"/>
  <c r="K1466" i="3"/>
  <c r="K1465" i="3"/>
  <c r="K1464" i="3"/>
  <c r="K1463" i="3"/>
  <c r="K1462" i="3"/>
  <c r="K1461" i="3"/>
  <c r="K1460" i="3"/>
  <c r="K1459" i="3"/>
  <c r="K1458" i="3"/>
  <c r="K1457" i="3"/>
  <c r="K1456" i="3"/>
  <c r="K1455" i="3"/>
  <c r="K1454" i="3"/>
  <c r="K1453" i="3"/>
  <c r="K1452" i="3"/>
  <c r="K1451" i="3"/>
  <c r="K1450" i="3"/>
  <c r="K1449" i="3"/>
  <c r="K1448" i="3"/>
  <c r="K1447" i="3"/>
  <c r="K1446" i="3"/>
  <c r="K1445" i="3"/>
  <c r="K1444" i="3"/>
  <c r="K1443" i="3"/>
  <c r="K1442" i="3"/>
  <c r="K1441" i="3"/>
  <c r="K1440" i="3"/>
  <c r="K1439" i="3"/>
  <c r="K1438" i="3"/>
  <c r="K1437" i="3"/>
  <c r="K1436" i="3"/>
  <c r="K1435" i="3"/>
  <c r="K1434" i="3"/>
  <c r="K1433" i="3"/>
  <c r="K1432" i="3"/>
  <c r="K1431" i="3"/>
  <c r="K1430" i="3"/>
  <c r="K1429" i="3"/>
  <c r="K1428" i="3"/>
  <c r="K1427" i="3"/>
  <c r="K1426" i="3"/>
  <c r="K1425" i="3"/>
  <c r="K1424" i="3"/>
  <c r="K1423" i="3"/>
  <c r="K1422" i="3"/>
  <c r="K1421" i="3"/>
  <c r="K1420" i="3"/>
  <c r="K1419" i="3"/>
  <c r="K1418" i="3"/>
  <c r="K1417" i="3"/>
  <c r="K1416" i="3"/>
  <c r="K1415" i="3"/>
  <c r="K1414" i="3"/>
  <c r="K1413" i="3"/>
  <c r="K1412" i="3"/>
  <c r="K1411" i="3"/>
  <c r="K1410" i="3"/>
  <c r="K1409" i="3"/>
  <c r="K1408" i="3"/>
  <c r="K1407" i="3"/>
  <c r="K1406" i="3"/>
  <c r="K1405" i="3"/>
  <c r="K1404" i="3"/>
  <c r="K1403" i="3"/>
  <c r="K1402" i="3"/>
  <c r="K1401" i="3"/>
  <c r="K1400" i="3"/>
  <c r="K1399" i="3"/>
  <c r="K1398" i="3"/>
  <c r="K1397" i="3"/>
  <c r="K1396" i="3"/>
  <c r="K1395" i="3"/>
  <c r="K1394" i="3"/>
  <c r="K1393" i="3"/>
  <c r="K1392" i="3"/>
  <c r="K1391" i="3"/>
  <c r="K1390" i="3"/>
  <c r="K1389" i="3"/>
  <c r="K1388" i="3"/>
  <c r="K1387" i="3"/>
  <c r="K1386" i="3"/>
  <c r="K1385" i="3"/>
  <c r="K1384" i="3"/>
  <c r="K1383" i="3"/>
  <c r="K1382" i="3"/>
  <c r="K1381" i="3"/>
  <c r="K1380" i="3"/>
  <c r="K1379" i="3"/>
  <c r="K1378" i="3"/>
  <c r="K1377" i="3"/>
  <c r="K1376" i="3"/>
  <c r="K1375" i="3"/>
  <c r="K1374" i="3"/>
  <c r="K1373" i="3"/>
  <c r="K1372" i="3"/>
  <c r="K1371" i="3"/>
  <c r="K1370" i="3"/>
  <c r="K1369" i="3"/>
  <c r="K1368" i="3"/>
  <c r="K1367" i="3"/>
  <c r="K1366" i="3"/>
  <c r="K1365" i="3"/>
  <c r="K1364" i="3"/>
  <c r="K1363" i="3"/>
  <c r="K1362" i="3"/>
  <c r="K1361" i="3"/>
  <c r="K1360" i="3"/>
  <c r="K1359" i="3"/>
  <c r="K1358" i="3"/>
  <c r="K1357" i="3"/>
  <c r="K1356" i="3"/>
  <c r="K1355" i="3"/>
  <c r="K1354" i="3"/>
  <c r="K1353" i="3"/>
  <c r="K1352" i="3"/>
  <c r="K1351" i="3"/>
  <c r="K1350" i="3"/>
  <c r="K1349" i="3"/>
  <c r="K1348" i="3"/>
  <c r="K1347" i="3"/>
  <c r="K1346" i="3"/>
  <c r="K1345" i="3"/>
  <c r="K1344" i="3"/>
  <c r="K1343" i="3"/>
  <c r="K1342" i="3"/>
  <c r="K1341" i="3"/>
  <c r="K1340" i="3"/>
  <c r="K1339" i="3"/>
  <c r="K1338" i="3"/>
  <c r="K1337" i="3"/>
  <c r="K1336" i="3"/>
  <c r="K1335" i="3"/>
  <c r="K1334" i="3"/>
  <c r="K1333" i="3"/>
  <c r="K1332" i="3"/>
  <c r="K1331" i="3"/>
  <c r="K1330" i="3"/>
  <c r="K1329" i="3"/>
  <c r="K1328" i="3"/>
  <c r="K1327" i="3"/>
  <c r="K1326" i="3"/>
  <c r="K1325" i="3"/>
  <c r="K1324" i="3"/>
  <c r="K1323" i="3"/>
  <c r="K1322" i="3"/>
  <c r="K1321" i="3"/>
  <c r="K1320" i="3"/>
  <c r="K1319" i="3"/>
  <c r="K1318" i="3"/>
  <c r="K1317" i="3"/>
  <c r="K1316" i="3"/>
  <c r="K1315" i="3"/>
  <c r="K1314" i="3"/>
  <c r="K1313" i="3"/>
  <c r="K1312" i="3"/>
  <c r="K1311" i="3"/>
  <c r="K1310" i="3"/>
  <c r="K1309" i="3"/>
  <c r="K1308" i="3"/>
  <c r="K1307" i="3"/>
  <c r="K1306" i="3"/>
  <c r="K1305" i="3"/>
  <c r="K1304" i="3"/>
  <c r="K1303" i="3"/>
  <c r="K1302" i="3"/>
  <c r="K1301" i="3"/>
  <c r="K1300" i="3"/>
  <c r="K1299" i="3"/>
  <c r="K1298" i="3"/>
  <c r="K1297" i="3"/>
  <c r="K1296" i="3"/>
  <c r="K1295" i="3"/>
  <c r="K1294" i="3"/>
  <c r="K1293" i="3"/>
  <c r="K1292" i="3"/>
  <c r="K1291" i="3"/>
  <c r="K1290" i="3"/>
  <c r="K1289" i="3"/>
  <c r="K1288" i="3"/>
  <c r="K1287" i="3"/>
  <c r="K1286" i="3"/>
  <c r="K1285" i="3"/>
  <c r="K1284" i="3"/>
  <c r="K1283" i="3"/>
  <c r="K1282" i="3"/>
  <c r="K1281" i="3"/>
  <c r="K1280" i="3"/>
  <c r="K1279" i="3"/>
  <c r="K1278" i="3"/>
  <c r="K1277" i="3"/>
  <c r="K1276" i="3"/>
  <c r="K1275" i="3"/>
  <c r="K1274" i="3"/>
  <c r="K1273" i="3"/>
  <c r="K1272" i="3"/>
  <c r="K1271" i="3"/>
  <c r="K1270" i="3"/>
  <c r="K1269" i="3"/>
  <c r="K1268" i="3"/>
  <c r="K1267" i="3"/>
  <c r="K1266" i="3"/>
  <c r="K1265" i="3"/>
  <c r="K1264" i="3"/>
  <c r="K1263" i="3"/>
  <c r="K1262" i="3"/>
  <c r="K1261" i="3"/>
  <c r="K1260" i="3"/>
  <c r="K1259" i="3"/>
  <c r="K1258" i="3"/>
  <c r="K1257" i="3"/>
  <c r="K1256" i="3"/>
  <c r="K1255" i="3"/>
  <c r="K1254" i="3"/>
  <c r="K1253" i="3"/>
  <c r="K1252" i="3"/>
  <c r="K1251" i="3"/>
  <c r="K1250" i="3"/>
  <c r="K1249" i="3"/>
  <c r="K1248" i="3"/>
  <c r="K1247" i="3"/>
  <c r="K1246" i="3"/>
  <c r="K1245" i="3"/>
  <c r="K1244" i="3"/>
  <c r="K1243" i="3"/>
  <c r="K1242" i="3"/>
  <c r="K1241" i="3"/>
  <c r="K1240" i="3"/>
  <c r="K1239" i="3"/>
  <c r="K1238" i="3"/>
  <c r="K1237" i="3"/>
  <c r="K1236" i="3"/>
  <c r="K1235" i="3"/>
  <c r="K1234" i="3"/>
  <c r="K1233" i="3"/>
  <c r="K1232" i="3"/>
  <c r="K1231" i="3"/>
  <c r="K1230" i="3"/>
  <c r="K1229" i="3"/>
  <c r="K1228" i="3"/>
  <c r="K1227" i="3"/>
  <c r="K1226" i="3"/>
  <c r="K1225" i="3"/>
  <c r="K1224" i="3"/>
  <c r="K1223" i="3"/>
  <c r="K1222" i="3"/>
  <c r="K1221" i="3"/>
  <c r="K1220" i="3"/>
  <c r="K1219" i="3"/>
  <c r="K1218" i="3"/>
  <c r="K1217" i="3"/>
  <c r="K1216" i="3"/>
  <c r="K1215" i="3"/>
  <c r="K1214" i="3"/>
  <c r="K1213" i="3"/>
  <c r="K1212" i="3"/>
  <c r="K1211" i="3"/>
  <c r="K1210" i="3"/>
  <c r="K1209" i="3"/>
  <c r="K1208" i="3"/>
  <c r="K1207" i="3"/>
  <c r="K1206" i="3"/>
  <c r="K1205" i="3"/>
  <c r="K1204" i="3"/>
  <c r="K1203" i="3"/>
  <c r="K1202" i="3"/>
  <c r="K1201" i="3"/>
  <c r="K1200" i="3"/>
  <c r="K1199" i="3"/>
  <c r="K1198" i="3"/>
  <c r="K1197" i="3"/>
  <c r="K1196" i="3"/>
  <c r="K1195" i="3"/>
  <c r="K1194" i="3"/>
  <c r="K1193" i="3"/>
  <c r="K1192" i="3"/>
  <c r="K1191" i="3"/>
  <c r="K1190" i="3"/>
  <c r="K1189" i="3"/>
  <c r="K1188" i="3"/>
  <c r="K1187" i="3"/>
  <c r="K1186" i="3"/>
  <c r="K1185" i="3"/>
  <c r="K1184" i="3"/>
  <c r="K1183" i="3"/>
  <c r="K1182" i="3"/>
  <c r="K1181" i="3"/>
  <c r="K1180" i="3"/>
  <c r="K1179" i="3"/>
  <c r="K1178" i="3"/>
  <c r="K1177" i="3"/>
  <c r="K1176" i="3"/>
  <c r="K1175" i="3"/>
  <c r="K1174" i="3"/>
  <c r="K1173" i="3"/>
  <c r="K1172" i="3"/>
  <c r="K1171" i="3"/>
  <c r="K1170" i="3"/>
  <c r="K1169" i="3"/>
  <c r="K1168" i="3"/>
  <c r="K1167" i="3"/>
  <c r="K1166" i="3"/>
  <c r="K1165" i="3"/>
  <c r="K1164" i="3"/>
  <c r="K1163" i="3"/>
  <c r="K1162" i="3"/>
  <c r="K1161" i="3"/>
  <c r="K1160" i="3"/>
  <c r="K1159" i="3"/>
  <c r="K1158" i="3"/>
  <c r="K1157" i="3"/>
  <c r="K1156" i="3"/>
  <c r="K1155" i="3"/>
  <c r="K1154" i="3"/>
  <c r="K1153" i="3"/>
  <c r="K1152" i="3"/>
  <c r="K1151" i="3"/>
  <c r="K1150" i="3"/>
  <c r="K1149" i="3"/>
  <c r="K1148" i="3"/>
  <c r="K1147" i="3"/>
  <c r="K1146" i="3"/>
  <c r="K1145" i="3"/>
  <c r="K1144" i="3"/>
  <c r="K1143" i="3"/>
  <c r="K1142" i="3"/>
  <c r="K1141" i="3"/>
  <c r="K1140" i="3"/>
  <c r="K1139" i="3"/>
  <c r="K1138" i="3"/>
  <c r="K1137" i="3"/>
  <c r="K1136" i="3"/>
  <c r="K1135" i="3"/>
  <c r="K1134" i="3"/>
  <c r="K1133" i="3"/>
  <c r="K1132" i="3"/>
  <c r="K1131" i="3"/>
  <c r="K1130" i="3"/>
  <c r="K1129" i="3"/>
  <c r="K1128" i="3"/>
  <c r="K1127" i="3"/>
  <c r="K1126" i="3"/>
  <c r="K1125" i="3"/>
  <c r="K1124" i="3"/>
  <c r="K1123" i="3"/>
  <c r="K1122" i="3"/>
  <c r="K1121" i="3"/>
  <c r="K1120" i="3"/>
  <c r="K1119" i="3"/>
  <c r="K1118" i="3"/>
  <c r="K1117" i="3"/>
  <c r="K1116" i="3"/>
  <c r="K1115" i="3"/>
  <c r="K1114" i="3"/>
  <c r="K1113" i="3"/>
  <c r="K1112" i="3"/>
  <c r="K1111" i="3"/>
  <c r="K1110" i="3"/>
  <c r="K1109" i="3"/>
  <c r="K1108" i="3"/>
  <c r="K1107" i="3"/>
  <c r="K1106" i="3"/>
  <c r="K1105" i="3"/>
  <c r="K1104" i="3"/>
  <c r="K1103" i="3"/>
  <c r="K1102" i="3"/>
  <c r="K1101" i="3"/>
  <c r="K1100" i="3"/>
  <c r="K1099" i="3"/>
  <c r="K1098" i="3"/>
  <c r="K1097" i="3"/>
  <c r="K1096" i="3"/>
  <c r="K1095" i="3"/>
  <c r="K1094" i="3"/>
  <c r="K1093" i="3"/>
  <c r="K1092" i="3"/>
  <c r="K1091" i="3"/>
  <c r="K1090" i="3"/>
  <c r="K1089" i="3"/>
  <c r="K1088" i="3"/>
  <c r="K1087" i="3"/>
  <c r="K1086" i="3"/>
  <c r="K1085" i="3"/>
  <c r="K1084" i="3"/>
  <c r="K1083" i="3"/>
  <c r="K1082" i="3"/>
  <c r="K1081" i="3"/>
  <c r="K1080" i="3"/>
  <c r="K1079" i="3"/>
  <c r="K1078" i="3"/>
  <c r="K1077" i="3"/>
  <c r="K1076" i="3"/>
  <c r="K1075" i="3"/>
  <c r="K1074" i="3"/>
  <c r="K1073" i="3"/>
  <c r="K1072" i="3"/>
  <c r="K1071" i="3"/>
  <c r="K1070" i="3"/>
  <c r="K1069" i="3"/>
  <c r="K1068" i="3"/>
  <c r="K1067" i="3"/>
  <c r="K1066" i="3"/>
  <c r="K1065" i="3"/>
  <c r="K1064" i="3"/>
  <c r="K1063" i="3"/>
  <c r="K1062" i="3"/>
  <c r="K1061" i="3"/>
  <c r="K1060" i="3"/>
  <c r="K1059" i="3"/>
  <c r="K1058" i="3"/>
  <c r="K1057" i="3"/>
  <c r="K1056" i="3"/>
  <c r="K1055" i="3"/>
  <c r="K1054" i="3"/>
  <c r="K1053" i="3"/>
  <c r="K1052" i="3"/>
  <c r="K1051" i="3"/>
  <c r="K1050" i="3"/>
  <c r="K1049" i="3"/>
  <c r="K1048" i="3"/>
  <c r="K1047" i="3"/>
  <c r="K1046" i="3"/>
  <c r="K1045" i="3"/>
  <c r="K1044" i="3"/>
  <c r="K1043" i="3"/>
  <c r="K1042" i="3"/>
  <c r="K1041" i="3"/>
  <c r="K1040" i="3"/>
  <c r="K1039" i="3"/>
  <c r="K1038" i="3"/>
  <c r="K1037" i="3"/>
  <c r="K1036" i="3"/>
  <c r="K1035" i="3"/>
  <c r="K1034" i="3"/>
  <c r="K1033" i="3"/>
  <c r="K1032" i="3"/>
  <c r="K1031" i="3"/>
  <c r="K1030" i="3"/>
  <c r="K1029" i="3"/>
  <c r="K1028" i="3"/>
  <c r="K1027" i="3"/>
  <c r="K1026" i="3"/>
  <c r="K1025" i="3"/>
  <c r="K1024" i="3"/>
  <c r="K1023" i="3"/>
  <c r="K1022" i="3"/>
  <c r="K1021" i="3"/>
  <c r="K1020" i="3"/>
  <c r="K1019" i="3"/>
  <c r="K1018" i="3"/>
  <c r="K1017" i="3"/>
  <c r="K1016" i="3"/>
  <c r="K1015" i="3"/>
  <c r="K1014" i="3"/>
  <c r="K1013" i="3"/>
  <c r="K1012" i="3"/>
  <c r="K1011" i="3"/>
  <c r="K1010" i="3"/>
  <c r="K1009" i="3"/>
  <c r="K1008" i="3"/>
  <c r="K1007" i="3"/>
  <c r="K1006" i="3"/>
  <c r="K1005" i="3"/>
  <c r="K1004" i="3"/>
  <c r="K1003" i="3"/>
  <c r="K1002" i="3"/>
  <c r="K1001" i="3"/>
  <c r="K1000" i="3"/>
  <c r="K999" i="3"/>
  <c r="K998" i="3"/>
  <c r="K997" i="3"/>
  <c r="K996" i="3"/>
  <c r="K995" i="3"/>
  <c r="K994" i="3"/>
  <c r="K993" i="3"/>
  <c r="K992" i="3"/>
  <c r="K991" i="3"/>
  <c r="K990" i="3"/>
  <c r="K989" i="3"/>
  <c r="K988" i="3"/>
  <c r="K987" i="3"/>
  <c r="K986" i="3"/>
  <c r="K985" i="3"/>
  <c r="K984" i="3"/>
  <c r="K983" i="3"/>
  <c r="K982" i="3"/>
  <c r="K981" i="3"/>
  <c r="K980" i="3"/>
  <c r="K979" i="3"/>
  <c r="K978" i="3"/>
  <c r="K977" i="3"/>
  <c r="K976" i="3"/>
  <c r="K975" i="3"/>
  <c r="K974" i="3"/>
  <c r="K973" i="3"/>
  <c r="K972" i="3"/>
  <c r="K971" i="3"/>
  <c r="K970" i="3"/>
  <c r="K969" i="3"/>
  <c r="K968" i="3"/>
  <c r="K967" i="3"/>
  <c r="K966" i="3"/>
  <c r="K965" i="3"/>
  <c r="K964" i="3"/>
  <c r="K963" i="3"/>
  <c r="K962" i="3"/>
  <c r="K961" i="3"/>
  <c r="K960" i="3"/>
  <c r="K959" i="3"/>
  <c r="K958" i="3"/>
  <c r="K957" i="3"/>
  <c r="K956" i="3"/>
  <c r="K955" i="3"/>
  <c r="K954" i="3"/>
  <c r="K953" i="3"/>
  <c r="K952" i="3"/>
  <c r="K951" i="3"/>
  <c r="K950" i="3"/>
  <c r="K949" i="3"/>
  <c r="K948" i="3"/>
  <c r="K947" i="3"/>
  <c r="K946" i="3"/>
  <c r="K945" i="3"/>
  <c r="K944" i="3"/>
  <c r="K943" i="3"/>
  <c r="K942" i="3"/>
  <c r="K941" i="3"/>
  <c r="K940" i="3"/>
  <c r="K939" i="3"/>
  <c r="K938" i="3"/>
  <c r="K937" i="3"/>
  <c r="K936" i="3"/>
  <c r="K935" i="3"/>
  <c r="K934" i="3"/>
  <c r="K933" i="3"/>
  <c r="K932" i="3"/>
  <c r="K931" i="3"/>
  <c r="K930" i="3"/>
  <c r="K929" i="3"/>
  <c r="K928" i="3"/>
  <c r="K927" i="3"/>
  <c r="K926" i="3"/>
  <c r="K925" i="3"/>
  <c r="K924" i="3"/>
  <c r="K923" i="3"/>
  <c r="K922" i="3"/>
  <c r="K921" i="3"/>
  <c r="K920" i="3"/>
  <c r="K919" i="3"/>
  <c r="K918" i="3"/>
  <c r="K917" i="3"/>
  <c r="K916" i="3"/>
  <c r="K915" i="3"/>
  <c r="K914" i="3"/>
  <c r="K913" i="3"/>
  <c r="K912" i="3"/>
  <c r="K911" i="3"/>
  <c r="K910" i="3"/>
  <c r="K909" i="3"/>
  <c r="K908" i="3"/>
  <c r="K907" i="3"/>
  <c r="K906" i="3"/>
  <c r="K905" i="3"/>
  <c r="K904" i="3"/>
  <c r="K903" i="3"/>
  <c r="K902" i="3"/>
  <c r="K901" i="3"/>
  <c r="K900" i="3"/>
  <c r="K899" i="3"/>
  <c r="K898" i="3"/>
  <c r="K897" i="3"/>
  <c r="K896" i="3"/>
  <c r="K895" i="3"/>
  <c r="K894" i="3"/>
  <c r="K893" i="3"/>
  <c r="K892" i="3"/>
  <c r="K891" i="3"/>
  <c r="K890" i="3"/>
  <c r="K889" i="3"/>
  <c r="K888" i="3"/>
  <c r="K887" i="3"/>
  <c r="K886" i="3"/>
  <c r="K885" i="3"/>
  <c r="K884" i="3"/>
  <c r="K883" i="3"/>
  <c r="K882" i="3"/>
  <c r="K881" i="3"/>
  <c r="K880" i="3"/>
  <c r="K879" i="3"/>
  <c r="K878" i="3"/>
  <c r="K877" i="3"/>
  <c r="K876" i="3"/>
  <c r="K875" i="3"/>
  <c r="K874" i="3"/>
  <c r="K873" i="3"/>
  <c r="K872" i="3"/>
  <c r="K871" i="3"/>
  <c r="K870" i="3"/>
  <c r="K869" i="3"/>
  <c r="K868" i="3"/>
  <c r="K867" i="3"/>
  <c r="K866" i="3"/>
  <c r="K865" i="3"/>
  <c r="K864" i="3"/>
  <c r="K863" i="3"/>
  <c r="K862" i="3"/>
  <c r="K861" i="3"/>
  <c r="K860" i="3"/>
  <c r="K859" i="3"/>
  <c r="K858" i="3"/>
  <c r="K857" i="3"/>
  <c r="K856" i="3"/>
  <c r="K855" i="3"/>
  <c r="K854" i="3"/>
  <c r="K853" i="3"/>
  <c r="K852" i="3"/>
  <c r="K851" i="3"/>
  <c r="K850" i="3"/>
  <c r="K849" i="3"/>
  <c r="K848" i="3"/>
  <c r="K847" i="3"/>
  <c r="K846" i="3"/>
  <c r="K845" i="3"/>
  <c r="K844" i="3"/>
  <c r="K843" i="3"/>
  <c r="K842" i="3"/>
  <c r="K841" i="3"/>
  <c r="K840" i="3"/>
  <c r="K839" i="3"/>
  <c r="K838" i="3"/>
  <c r="K837" i="3"/>
  <c r="K836" i="3"/>
  <c r="K835" i="3"/>
  <c r="K834" i="3"/>
  <c r="K833" i="3"/>
  <c r="K832" i="3"/>
  <c r="K831" i="3"/>
  <c r="K830" i="3"/>
  <c r="K829" i="3"/>
  <c r="K828" i="3"/>
  <c r="K827" i="3"/>
  <c r="K826" i="3"/>
  <c r="K825" i="3"/>
  <c r="K824" i="3"/>
  <c r="K823" i="3"/>
  <c r="K822" i="3"/>
  <c r="K821" i="3"/>
  <c r="K820" i="3"/>
  <c r="K819" i="3"/>
  <c r="K818" i="3"/>
  <c r="K817" i="3"/>
  <c r="K816" i="3"/>
  <c r="K815" i="3"/>
  <c r="K814" i="3"/>
  <c r="K813" i="3"/>
  <c r="K812" i="3"/>
  <c r="K811" i="3"/>
  <c r="K810" i="3"/>
  <c r="K809" i="3"/>
  <c r="K808" i="3"/>
  <c r="K807" i="3"/>
  <c r="K806" i="3"/>
  <c r="K805" i="3"/>
  <c r="K804" i="3"/>
  <c r="K803" i="3"/>
  <c r="K802" i="3"/>
  <c r="K801" i="3"/>
  <c r="K800" i="3"/>
  <c r="K799" i="3"/>
  <c r="K798" i="3"/>
  <c r="K797" i="3"/>
  <c r="K796" i="3"/>
  <c r="K795" i="3"/>
  <c r="K794" i="3"/>
  <c r="K793" i="3"/>
  <c r="K792" i="3"/>
  <c r="K791" i="3"/>
  <c r="K790" i="3"/>
  <c r="K789" i="3"/>
  <c r="K788" i="3"/>
  <c r="K787" i="3"/>
  <c r="K786" i="3"/>
  <c r="K785" i="3"/>
  <c r="K784" i="3"/>
  <c r="K783" i="3"/>
  <c r="K782" i="3"/>
  <c r="K781" i="3"/>
  <c r="K780" i="3"/>
  <c r="K779" i="3"/>
  <c r="K778" i="3"/>
  <c r="K777" i="3"/>
  <c r="K776" i="3"/>
  <c r="K775" i="3"/>
  <c r="K774" i="3"/>
  <c r="K773" i="3"/>
  <c r="K772" i="3"/>
  <c r="K771" i="3"/>
  <c r="K770" i="3"/>
  <c r="K769" i="3"/>
  <c r="K768" i="3"/>
  <c r="K767" i="3"/>
  <c r="K766" i="3"/>
  <c r="K765" i="3"/>
  <c r="K764" i="3"/>
  <c r="K763" i="3"/>
  <c r="K762" i="3"/>
  <c r="K761" i="3"/>
  <c r="K760" i="3"/>
  <c r="K759" i="3"/>
  <c r="K758" i="3"/>
  <c r="K757" i="3"/>
  <c r="K756" i="3"/>
  <c r="K755" i="3"/>
  <c r="K754" i="3"/>
  <c r="K753" i="3"/>
  <c r="K752" i="3"/>
  <c r="K751" i="3"/>
  <c r="K750" i="3"/>
  <c r="K749" i="3"/>
  <c r="K748" i="3"/>
  <c r="K747" i="3"/>
  <c r="K746" i="3"/>
  <c r="K745" i="3"/>
  <c r="K744" i="3"/>
  <c r="K743" i="3"/>
  <c r="K742" i="3"/>
  <c r="K741" i="3"/>
  <c r="K740" i="3"/>
  <c r="K739" i="3"/>
  <c r="K738" i="3"/>
  <c r="K737" i="3"/>
  <c r="K736" i="3"/>
  <c r="K735" i="3"/>
  <c r="K734" i="3"/>
  <c r="K733" i="3"/>
  <c r="K732" i="3"/>
  <c r="K731" i="3"/>
  <c r="K730" i="3"/>
  <c r="K729" i="3"/>
  <c r="K728" i="3"/>
  <c r="K727" i="3"/>
  <c r="K726" i="3"/>
  <c r="K725" i="3"/>
  <c r="K724" i="3"/>
  <c r="K723" i="3"/>
  <c r="K722" i="3"/>
  <c r="K721" i="3"/>
  <c r="K720" i="3"/>
  <c r="K719" i="3"/>
  <c r="K718" i="3"/>
  <c r="K717" i="3"/>
  <c r="K716" i="3"/>
  <c r="K715" i="3"/>
  <c r="K714" i="3"/>
  <c r="K713" i="3"/>
  <c r="K712" i="3"/>
  <c r="K711" i="3"/>
  <c r="K710" i="3"/>
  <c r="K709" i="3"/>
  <c r="K708" i="3"/>
  <c r="K707" i="3"/>
  <c r="K706" i="3"/>
  <c r="K705" i="3"/>
  <c r="K704" i="3"/>
  <c r="K703" i="3"/>
  <c r="K702" i="3"/>
  <c r="K701" i="3"/>
  <c r="K700" i="3"/>
  <c r="K699" i="3"/>
  <c r="K698" i="3"/>
  <c r="K697" i="3"/>
  <c r="K696" i="3"/>
  <c r="K695" i="3"/>
  <c r="K694" i="3"/>
  <c r="K693" i="3"/>
  <c r="K692" i="3"/>
  <c r="K691" i="3"/>
  <c r="K690" i="3"/>
  <c r="K689" i="3"/>
  <c r="K688" i="3"/>
  <c r="K687" i="3"/>
  <c r="K686" i="3"/>
  <c r="K685" i="3"/>
  <c r="K684" i="3"/>
  <c r="K683" i="3"/>
  <c r="K682" i="3"/>
  <c r="K681" i="3"/>
  <c r="K680" i="3"/>
  <c r="K679" i="3"/>
  <c r="K678" i="3"/>
  <c r="K677" i="3"/>
  <c r="K676" i="3"/>
  <c r="K675" i="3"/>
  <c r="K674" i="3"/>
  <c r="K673" i="3"/>
  <c r="K672" i="3"/>
  <c r="K671" i="3"/>
  <c r="K670" i="3"/>
  <c r="K669" i="3"/>
  <c r="K668" i="3"/>
  <c r="K667" i="3"/>
  <c r="K666" i="3"/>
  <c r="K665" i="3"/>
  <c r="K664" i="3"/>
  <c r="K663" i="3"/>
  <c r="K662" i="3"/>
  <c r="K661" i="3"/>
  <c r="K660" i="3"/>
  <c r="K659" i="3"/>
  <c r="K658" i="3"/>
  <c r="K657" i="3"/>
  <c r="K656" i="3"/>
  <c r="K655" i="3"/>
  <c r="K654" i="3"/>
  <c r="K653" i="3"/>
  <c r="K652" i="3"/>
  <c r="K651" i="3"/>
  <c r="K650" i="3"/>
  <c r="K649" i="3"/>
  <c r="K648" i="3"/>
  <c r="K647" i="3"/>
  <c r="K646" i="3"/>
  <c r="K645" i="3"/>
  <c r="K644" i="3"/>
  <c r="K643" i="3"/>
  <c r="K642" i="3"/>
  <c r="K641" i="3"/>
  <c r="K640" i="3"/>
  <c r="K639" i="3"/>
  <c r="K638" i="3"/>
  <c r="K637" i="3"/>
  <c r="K636" i="3"/>
  <c r="K635" i="3"/>
  <c r="K634" i="3"/>
  <c r="K633" i="3"/>
  <c r="K632" i="3"/>
  <c r="K631" i="3"/>
  <c r="K630" i="3"/>
  <c r="K629" i="3"/>
  <c r="K628" i="3"/>
  <c r="K627" i="3"/>
  <c r="K626" i="3"/>
  <c r="K625" i="3"/>
  <c r="K624" i="3"/>
  <c r="K623" i="3"/>
  <c r="K622" i="3"/>
  <c r="K621" i="3"/>
  <c r="K620" i="3"/>
  <c r="K619" i="3"/>
  <c r="K618" i="3"/>
  <c r="K617" i="3"/>
  <c r="K616" i="3"/>
  <c r="K615" i="3"/>
  <c r="K614" i="3"/>
  <c r="K613" i="3"/>
  <c r="K612" i="3"/>
  <c r="K611" i="3"/>
  <c r="K610" i="3"/>
  <c r="K609" i="3"/>
  <c r="K608" i="3"/>
  <c r="K607" i="3"/>
  <c r="K606" i="3"/>
  <c r="K605" i="3"/>
  <c r="K604" i="3"/>
  <c r="K603" i="3"/>
  <c r="K602" i="3"/>
  <c r="K601" i="3"/>
  <c r="K600" i="3"/>
  <c r="K599" i="3"/>
  <c r="K598" i="3"/>
  <c r="K597" i="3"/>
  <c r="K596" i="3"/>
  <c r="K595" i="3"/>
  <c r="K594" i="3"/>
  <c r="K593" i="3"/>
  <c r="K592" i="3"/>
  <c r="K591" i="3"/>
  <c r="K590" i="3"/>
  <c r="K589" i="3"/>
  <c r="K588" i="3"/>
  <c r="K587" i="3"/>
  <c r="K586" i="3"/>
  <c r="K585" i="3"/>
  <c r="K584" i="3"/>
  <c r="K583" i="3"/>
  <c r="K582" i="3"/>
  <c r="K581" i="3"/>
  <c r="K580" i="3"/>
  <c r="K579" i="3"/>
  <c r="K578" i="3"/>
  <c r="K577" i="3"/>
  <c r="K576" i="3"/>
  <c r="K575" i="3"/>
  <c r="K574" i="3"/>
  <c r="K573" i="3"/>
  <c r="K572" i="3"/>
  <c r="K571" i="3"/>
  <c r="K570" i="3"/>
  <c r="K569" i="3"/>
  <c r="K568" i="3"/>
  <c r="K567" i="3"/>
  <c r="K566" i="3"/>
  <c r="K565" i="3"/>
  <c r="K564" i="3"/>
  <c r="K563" i="3"/>
  <c r="K562" i="3"/>
  <c r="K561" i="3"/>
  <c r="K560" i="3"/>
  <c r="K559" i="3"/>
  <c r="K558" i="3"/>
  <c r="K557" i="3"/>
  <c r="K556" i="3"/>
  <c r="K555" i="3"/>
  <c r="K554" i="3"/>
  <c r="K553" i="3"/>
  <c r="K552" i="3"/>
  <c r="K551" i="3"/>
  <c r="K550" i="3"/>
  <c r="K549" i="3"/>
  <c r="K548" i="3"/>
  <c r="K547" i="3"/>
  <c r="K546" i="3"/>
  <c r="K545" i="3"/>
  <c r="K544" i="3"/>
  <c r="K543" i="3"/>
  <c r="K542" i="3"/>
  <c r="K541" i="3"/>
  <c r="K540" i="3"/>
  <c r="K539" i="3"/>
  <c r="K538" i="3"/>
  <c r="K537" i="3"/>
  <c r="K536" i="3"/>
  <c r="K535" i="3"/>
  <c r="K534" i="3"/>
  <c r="K533" i="3"/>
  <c r="K532" i="3"/>
  <c r="K531" i="3"/>
  <c r="K530" i="3"/>
  <c r="K529" i="3"/>
  <c r="K528" i="3"/>
  <c r="K527" i="3"/>
  <c r="K526" i="3"/>
  <c r="K525" i="3"/>
  <c r="K524" i="3"/>
  <c r="K523" i="3"/>
  <c r="K522" i="3"/>
  <c r="K521" i="3"/>
  <c r="K520" i="3"/>
  <c r="K519" i="3"/>
  <c r="K518" i="3"/>
  <c r="K517" i="3"/>
  <c r="K516" i="3"/>
  <c r="K515" i="3"/>
  <c r="K514" i="3"/>
  <c r="K513" i="3"/>
  <c r="K512" i="3"/>
  <c r="K511" i="3"/>
  <c r="K510" i="3"/>
  <c r="K509" i="3"/>
  <c r="K508" i="3"/>
  <c r="K507" i="3"/>
  <c r="K506" i="3"/>
  <c r="K505" i="3"/>
  <c r="K504" i="3"/>
  <c r="K503" i="3"/>
  <c r="K502" i="3"/>
  <c r="K501" i="3"/>
  <c r="K500" i="3"/>
  <c r="K499" i="3"/>
  <c r="K498" i="3"/>
  <c r="K497" i="3"/>
  <c r="K496" i="3"/>
  <c r="K495" i="3"/>
  <c r="K494" i="3"/>
  <c r="K493" i="3"/>
  <c r="K492" i="3"/>
  <c r="K491" i="3"/>
  <c r="K490" i="3"/>
  <c r="K489" i="3"/>
  <c r="K488" i="3"/>
  <c r="K487" i="3"/>
  <c r="K486" i="3"/>
  <c r="K485" i="3"/>
  <c r="K484" i="3"/>
  <c r="K483" i="3"/>
  <c r="K482" i="3"/>
  <c r="K481" i="3"/>
  <c r="K480" i="3"/>
  <c r="K479" i="3"/>
  <c r="K478" i="3"/>
  <c r="K477" i="3"/>
  <c r="K476" i="3"/>
  <c r="K475" i="3"/>
  <c r="K474" i="3"/>
  <c r="K473" i="3"/>
  <c r="K472" i="3"/>
  <c r="K471" i="3"/>
  <c r="K470" i="3"/>
  <c r="K469" i="3"/>
  <c r="K468" i="3"/>
  <c r="K467" i="3"/>
  <c r="K466" i="3"/>
  <c r="K465" i="3"/>
  <c r="K464" i="3"/>
  <c r="K463" i="3"/>
  <c r="K462" i="3"/>
  <c r="K461" i="3"/>
  <c r="K460" i="3"/>
  <c r="K459" i="3"/>
  <c r="K458" i="3"/>
  <c r="K457" i="3"/>
  <c r="K456" i="3"/>
  <c r="K455" i="3"/>
  <c r="K454" i="3"/>
  <c r="K453" i="3"/>
  <c r="K452" i="3"/>
  <c r="K451" i="3"/>
  <c r="K450" i="3"/>
  <c r="K449" i="3"/>
  <c r="K448" i="3"/>
  <c r="K447" i="3"/>
  <c r="K446" i="3"/>
  <c r="K445" i="3"/>
  <c r="K444" i="3"/>
  <c r="K443" i="3"/>
  <c r="K442" i="3"/>
  <c r="K441" i="3"/>
  <c r="K440" i="3"/>
  <c r="K439" i="3"/>
  <c r="K438" i="3"/>
  <c r="K437" i="3"/>
  <c r="K436" i="3"/>
  <c r="K435" i="3"/>
  <c r="K434" i="3"/>
  <c r="K433" i="3"/>
  <c r="K432" i="3"/>
  <c r="K431" i="3"/>
  <c r="K430" i="3"/>
  <c r="K429" i="3"/>
  <c r="K428" i="3"/>
  <c r="K427" i="3"/>
  <c r="K426" i="3"/>
  <c r="K425" i="3"/>
  <c r="K424" i="3"/>
  <c r="K423" i="3"/>
  <c r="K422" i="3"/>
  <c r="K421" i="3"/>
  <c r="K420" i="3"/>
  <c r="K419" i="3"/>
  <c r="K418" i="3"/>
  <c r="K417" i="3"/>
  <c r="K416" i="3"/>
  <c r="K415" i="3"/>
  <c r="K414" i="3"/>
  <c r="K413" i="3"/>
  <c r="K412" i="3"/>
  <c r="K411" i="3"/>
  <c r="K410" i="3"/>
  <c r="K409" i="3"/>
  <c r="K408" i="3"/>
  <c r="K407" i="3"/>
  <c r="K406" i="3"/>
  <c r="K405" i="3"/>
  <c r="K404" i="3"/>
  <c r="K403" i="3"/>
  <c r="K402" i="3"/>
  <c r="K401" i="3"/>
  <c r="K400" i="3"/>
  <c r="K399" i="3"/>
  <c r="K398" i="3"/>
  <c r="K397" i="3"/>
  <c r="K396" i="3"/>
  <c r="K395" i="3"/>
  <c r="K394" i="3"/>
  <c r="K393" i="3"/>
  <c r="K392" i="3"/>
  <c r="K391" i="3"/>
  <c r="K390" i="3"/>
  <c r="K389" i="3"/>
  <c r="K388" i="3"/>
  <c r="K387" i="3"/>
  <c r="K386" i="3"/>
  <c r="K385" i="3"/>
  <c r="K384" i="3"/>
  <c r="K383" i="3"/>
  <c r="K382" i="3"/>
  <c r="K381" i="3"/>
  <c r="K380" i="3"/>
  <c r="K379" i="3"/>
  <c r="K378" i="3"/>
  <c r="K377" i="3"/>
  <c r="K376" i="3"/>
  <c r="K375" i="3"/>
  <c r="K374" i="3"/>
  <c r="K373" i="3"/>
  <c r="K372" i="3"/>
  <c r="K371" i="3"/>
  <c r="K370" i="3"/>
  <c r="K369" i="3"/>
  <c r="K368" i="3"/>
  <c r="K367" i="3"/>
  <c r="K366" i="3"/>
  <c r="K365" i="3"/>
  <c r="K364" i="3"/>
  <c r="K363" i="3"/>
  <c r="K362" i="3"/>
  <c r="K361" i="3"/>
  <c r="K360" i="3"/>
  <c r="K359" i="3"/>
  <c r="K358" i="3"/>
  <c r="K357" i="3"/>
  <c r="K356" i="3"/>
  <c r="K355" i="3"/>
  <c r="K354" i="3"/>
  <c r="K353" i="3"/>
  <c r="K352" i="3"/>
  <c r="K351" i="3"/>
  <c r="K350" i="3"/>
  <c r="K349" i="3"/>
  <c r="K348" i="3"/>
  <c r="K347" i="3"/>
  <c r="K346" i="3"/>
  <c r="K345" i="3"/>
  <c r="K344" i="3"/>
  <c r="K343" i="3"/>
  <c r="K342" i="3"/>
  <c r="K341" i="3"/>
  <c r="K340" i="3"/>
  <c r="K339" i="3"/>
  <c r="K338" i="3"/>
  <c r="K337" i="3"/>
  <c r="K336" i="3"/>
  <c r="K335" i="3"/>
  <c r="K334" i="3"/>
  <c r="K333" i="3"/>
  <c r="K332" i="3"/>
  <c r="K331" i="3"/>
  <c r="K330" i="3"/>
  <c r="K329" i="3"/>
  <c r="K328" i="3"/>
  <c r="K327" i="3"/>
  <c r="K326" i="3"/>
  <c r="K325" i="3"/>
  <c r="K324" i="3"/>
  <c r="K323" i="3"/>
  <c r="K322" i="3"/>
  <c r="K321" i="3"/>
  <c r="K320" i="3"/>
  <c r="K319" i="3"/>
  <c r="K318" i="3"/>
  <c r="K317" i="3"/>
  <c r="K316" i="3"/>
  <c r="K315" i="3"/>
  <c r="K314" i="3"/>
  <c r="K313" i="3"/>
  <c r="K312" i="3"/>
  <c r="K311" i="3"/>
  <c r="K310" i="3"/>
  <c r="K309" i="3"/>
  <c r="K308" i="3"/>
  <c r="K307" i="3"/>
  <c r="K306" i="3"/>
  <c r="K305" i="3"/>
  <c r="K304" i="3"/>
  <c r="K303" i="3"/>
  <c r="K302" i="3"/>
  <c r="K301" i="3"/>
  <c r="K300" i="3"/>
  <c r="K299" i="3"/>
  <c r="K298" i="3"/>
  <c r="K297" i="3"/>
  <c r="K296" i="3"/>
  <c r="K295" i="3"/>
  <c r="K294" i="3"/>
  <c r="K293" i="3"/>
  <c r="K292" i="3"/>
  <c r="K291" i="3"/>
  <c r="K290" i="3"/>
  <c r="K289" i="3"/>
  <c r="K288" i="3"/>
  <c r="K287" i="3"/>
  <c r="K286" i="3"/>
  <c r="K285" i="3"/>
  <c r="K284" i="3"/>
  <c r="K283" i="3"/>
  <c r="K282" i="3"/>
  <c r="K281" i="3"/>
  <c r="K280" i="3"/>
  <c r="K279" i="3"/>
  <c r="K278" i="3"/>
  <c r="K277" i="3"/>
  <c r="K276" i="3"/>
  <c r="K275" i="3"/>
  <c r="K274" i="3"/>
  <c r="K273" i="3"/>
  <c r="K272" i="3"/>
  <c r="K271" i="3"/>
  <c r="K270" i="3"/>
  <c r="K269" i="3"/>
  <c r="K268" i="3"/>
  <c r="K267" i="3"/>
  <c r="K266" i="3"/>
  <c r="K265" i="3"/>
  <c r="K264" i="3"/>
  <c r="K263" i="3"/>
  <c r="K262" i="3"/>
  <c r="K261" i="3"/>
  <c r="K260" i="3"/>
  <c r="K259" i="3"/>
  <c r="K258" i="3"/>
  <c r="K257" i="3"/>
  <c r="K256" i="3"/>
  <c r="K255" i="3"/>
  <c r="K254" i="3"/>
  <c r="K253" i="3"/>
  <c r="K252" i="3"/>
  <c r="K251" i="3"/>
  <c r="K250" i="3"/>
  <c r="K249" i="3"/>
  <c r="K248" i="3"/>
  <c r="K247" i="3"/>
  <c r="K246" i="3"/>
  <c r="K245" i="3"/>
  <c r="K244" i="3"/>
  <c r="K243" i="3"/>
  <c r="K242" i="3"/>
  <c r="K241" i="3"/>
  <c r="K240" i="3"/>
  <c r="K239" i="3"/>
  <c r="K238" i="3"/>
  <c r="K237" i="3"/>
  <c r="K236" i="3"/>
  <c r="K235" i="3"/>
  <c r="K234" i="3"/>
  <c r="K233" i="3"/>
  <c r="K232" i="3"/>
  <c r="K231" i="3"/>
  <c r="K230" i="3"/>
  <c r="K229" i="3"/>
  <c r="K228" i="3"/>
  <c r="K227" i="3"/>
  <c r="K226" i="3"/>
  <c r="K225" i="3"/>
  <c r="K224" i="3"/>
  <c r="K223" i="3"/>
  <c r="K222" i="3"/>
  <c r="K221" i="3"/>
  <c r="K220" i="3"/>
  <c r="K219" i="3"/>
  <c r="K218" i="3"/>
  <c r="K217" i="3"/>
  <c r="K216" i="3"/>
  <c r="K215" i="3"/>
  <c r="K214" i="3"/>
  <c r="K213" i="3"/>
  <c r="K212" i="3"/>
  <c r="K211" i="3"/>
  <c r="K210" i="3"/>
  <c r="K209" i="3"/>
  <c r="K208" i="3"/>
  <c r="K207" i="3"/>
  <c r="K206" i="3"/>
  <c r="K205" i="3"/>
  <c r="K204" i="3"/>
  <c r="K203" i="3"/>
  <c r="K202" i="3"/>
  <c r="K201" i="3"/>
  <c r="K200" i="3"/>
  <c r="K199" i="3"/>
  <c r="K198" i="3"/>
  <c r="K197" i="3"/>
  <c r="K196" i="3"/>
  <c r="K195" i="3"/>
  <c r="K194" i="3"/>
  <c r="K193" i="3"/>
  <c r="K192" i="3"/>
  <c r="K191" i="3"/>
  <c r="K190" i="3"/>
  <c r="K189" i="3"/>
  <c r="K188" i="3"/>
  <c r="K187" i="3"/>
  <c r="K186" i="3"/>
  <c r="K185" i="3"/>
  <c r="K184" i="3"/>
  <c r="K183" i="3"/>
  <c r="K182" i="3"/>
  <c r="K181" i="3"/>
  <c r="K180" i="3"/>
  <c r="K179" i="3"/>
  <c r="K178" i="3"/>
  <c r="K177" i="3"/>
  <c r="K176" i="3"/>
  <c r="K175" i="3"/>
  <c r="K174" i="3"/>
  <c r="K173" i="3"/>
  <c r="K172" i="3"/>
  <c r="K171" i="3"/>
  <c r="K170" i="3"/>
  <c r="K169" i="3"/>
  <c r="K168" i="3"/>
  <c r="K167" i="3"/>
  <c r="K166" i="3"/>
  <c r="K165" i="3"/>
  <c r="K164" i="3"/>
  <c r="K163" i="3"/>
  <c r="K162" i="3"/>
  <c r="K161" i="3"/>
  <c r="K160" i="3"/>
  <c r="K159" i="3"/>
  <c r="K158" i="3"/>
  <c r="K157" i="3"/>
  <c r="K156" i="3"/>
  <c r="K155" i="3"/>
  <c r="K154" i="3"/>
  <c r="K153" i="3"/>
  <c r="K152" i="3"/>
  <c r="K151" i="3"/>
  <c r="K150" i="3"/>
  <c r="K149" i="3"/>
  <c r="K148" i="3"/>
  <c r="K147" i="3"/>
  <c r="K146" i="3"/>
  <c r="K145" i="3"/>
  <c r="K144" i="3"/>
  <c r="K143" i="3"/>
  <c r="K142" i="3"/>
  <c r="K141" i="3"/>
  <c r="K140" i="3"/>
  <c r="K139" i="3"/>
  <c r="K138" i="3"/>
  <c r="K137" i="3"/>
  <c r="K136" i="3"/>
  <c r="K135" i="3"/>
  <c r="K134" i="3"/>
  <c r="K133" i="3"/>
  <c r="K132" i="3"/>
  <c r="K131" i="3"/>
  <c r="K130" i="3"/>
  <c r="K129" i="3"/>
  <c r="K128" i="3"/>
  <c r="K127" i="3"/>
  <c r="K126" i="3"/>
  <c r="K125" i="3"/>
  <c r="K124" i="3"/>
  <c r="K123" i="3"/>
  <c r="K122" i="3"/>
  <c r="K121" i="3"/>
  <c r="K120" i="3"/>
  <c r="K119" i="3"/>
  <c r="K118" i="3"/>
  <c r="K117" i="3"/>
  <c r="K116" i="3"/>
  <c r="K115" i="3"/>
  <c r="K114" i="3"/>
  <c r="K113" i="3"/>
  <c r="K112" i="3"/>
  <c r="K111" i="3"/>
  <c r="K110" i="3"/>
  <c r="K109" i="3"/>
  <c r="K108" i="3"/>
  <c r="K107" i="3"/>
  <c r="K106" i="3"/>
  <c r="K105" i="3"/>
  <c r="K104" i="3"/>
  <c r="K103" i="3"/>
  <c r="K102" i="3"/>
  <c r="K101" i="3"/>
  <c r="K100" i="3"/>
  <c r="K99" i="3"/>
  <c r="K98" i="3"/>
  <c r="K97" i="3"/>
  <c r="K96" i="3"/>
  <c r="K95" i="3"/>
  <c r="K94" i="3"/>
  <c r="K93" i="3"/>
  <c r="K92" i="3"/>
  <c r="K91" i="3"/>
  <c r="K90" i="3"/>
  <c r="K89" i="3"/>
  <c r="K88" i="3"/>
  <c r="K87" i="3"/>
  <c r="K86" i="3"/>
  <c r="K85" i="3"/>
  <c r="K84" i="3"/>
  <c r="K83" i="3"/>
  <c r="K82" i="3"/>
  <c r="K81" i="3"/>
  <c r="K80" i="3"/>
  <c r="K79" i="3"/>
  <c r="K78" i="3"/>
  <c r="K77" i="3"/>
  <c r="K76" i="3"/>
  <c r="K75" i="3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K464" i="6"/>
  <c r="K465" i="6"/>
  <c r="K466" i="6"/>
  <c r="K467" i="6"/>
  <c r="K468" i="6"/>
  <c r="K469" i="6"/>
  <c r="K470" i="6"/>
  <c r="K471" i="6"/>
  <c r="K472" i="6"/>
  <c r="K473" i="6"/>
  <c r="K474" i="6"/>
  <c r="K475" i="6"/>
  <c r="K476" i="6"/>
  <c r="K477" i="6"/>
  <c r="K478" i="6"/>
  <c r="K479" i="6"/>
  <c r="K480" i="6"/>
  <c r="K481" i="6"/>
  <c r="K482" i="6"/>
  <c r="K483" i="6"/>
  <c r="K484" i="6"/>
  <c r="K485" i="6"/>
  <c r="K486" i="6"/>
  <c r="K487" i="6"/>
  <c r="K488" i="6"/>
  <c r="K489" i="6"/>
  <c r="K490" i="6"/>
  <c r="K491" i="6"/>
  <c r="K492" i="6"/>
  <c r="K493" i="6"/>
  <c r="K494" i="6"/>
  <c r="K495" i="6"/>
  <c r="K496" i="6"/>
  <c r="K497" i="6"/>
  <c r="K498" i="6"/>
  <c r="K499" i="6"/>
  <c r="K500" i="6"/>
  <c r="K501" i="6"/>
  <c r="K502" i="6"/>
  <c r="K503" i="6"/>
  <c r="K504" i="6"/>
  <c r="K505" i="6"/>
  <c r="K506" i="6"/>
  <c r="K507" i="6"/>
  <c r="K508" i="6"/>
  <c r="K509" i="6"/>
  <c r="K510" i="6"/>
  <c r="K511" i="6"/>
  <c r="K512" i="6"/>
  <c r="K513" i="6"/>
  <c r="K514" i="6"/>
  <c r="K515" i="6"/>
  <c r="K516" i="6"/>
  <c r="K517" i="6"/>
  <c r="K518" i="6"/>
  <c r="K519" i="6"/>
  <c r="K520" i="6"/>
  <c r="K521" i="6"/>
  <c r="K522" i="6"/>
  <c r="K523" i="6"/>
  <c r="K524" i="6"/>
  <c r="K525" i="6"/>
  <c r="K526" i="6"/>
  <c r="K527" i="6"/>
  <c r="K528" i="6"/>
  <c r="K529" i="6"/>
  <c r="K530" i="6"/>
  <c r="K531" i="6"/>
  <c r="K532" i="6"/>
  <c r="K533" i="6"/>
  <c r="K534" i="6"/>
  <c r="K535" i="6"/>
  <c r="K536" i="6"/>
  <c r="K537" i="6"/>
  <c r="K538" i="6"/>
  <c r="K539" i="6"/>
  <c r="K540" i="6"/>
  <c r="K541" i="6"/>
  <c r="K542" i="6"/>
  <c r="K543" i="6"/>
  <c r="K544" i="6"/>
  <c r="K545" i="6"/>
  <c r="K546" i="6"/>
  <c r="K547" i="6"/>
  <c r="K548" i="6"/>
  <c r="K549" i="6"/>
  <c r="K550" i="6"/>
  <c r="K551" i="6"/>
  <c r="K552" i="6"/>
  <c r="K553" i="6"/>
  <c r="K554" i="6"/>
  <c r="K555" i="6"/>
  <c r="K556" i="6"/>
  <c r="K557" i="6"/>
  <c r="K558" i="6"/>
  <c r="K559" i="6"/>
  <c r="K560" i="6"/>
  <c r="K561" i="6"/>
  <c r="K562" i="6"/>
  <c r="K563" i="6"/>
  <c r="K564" i="6"/>
  <c r="K565" i="6"/>
  <c r="K566" i="6"/>
  <c r="K567" i="6"/>
  <c r="K568" i="6"/>
  <c r="K569" i="6"/>
  <c r="K570" i="6"/>
  <c r="K571" i="6"/>
  <c r="K572" i="6"/>
  <c r="K573" i="6"/>
  <c r="K574" i="6"/>
  <c r="K575" i="6"/>
  <c r="K576" i="6"/>
  <c r="K577" i="6"/>
  <c r="K578" i="6"/>
  <c r="K579" i="6"/>
  <c r="K580" i="6"/>
  <c r="K581" i="6"/>
  <c r="K582" i="6"/>
  <c r="K583" i="6"/>
  <c r="K584" i="6"/>
  <c r="K585" i="6"/>
  <c r="K586" i="6"/>
  <c r="K587" i="6"/>
  <c r="K588" i="6"/>
  <c r="K589" i="6"/>
  <c r="K590" i="6"/>
  <c r="K591" i="6"/>
  <c r="K592" i="6"/>
  <c r="K593" i="6"/>
  <c r="K594" i="6"/>
  <c r="K595" i="6"/>
  <c r="K596" i="6"/>
  <c r="K597" i="6"/>
  <c r="K598" i="6"/>
  <c r="K599" i="6"/>
  <c r="K600" i="6"/>
  <c r="K601" i="6"/>
  <c r="K602" i="6"/>
  <c r="K603" i="6"/>
  <c r="K604" i="6"/>
  <c r="K605" i="6"/>
  <c r="K606" i="6"/>
  <c r="K607" i="6"/>
  <c r="K608" i="6"/>
  <c r="K609" i="6"/>
  <c r="K610" i="6"/>
  <c r="K611" i="6"/>
  <c r="K612" i="6"/>
  <c r="K613" i="6"/>
  <c r="K614" i="6"/>
  <c r="K615" i="6"/>
  <c r="K616" i="6"/>
  <c r="K617" i="6"/>
  <c r="K618" i="6"/>
  <c r="K619" i="6"/>
  <c r="K620" i="6"/>
  <c r="K621" i="6"/>
  <c r="K622" i="6"/>
  <c r="K623" i="6"/>
  <c r="K624" i="6"/>
  <c r="K625" i="6"/>
  <c r="K626" i="6"/>
  <c r="K627" i="6"/>
  <c r="K628" i="6"/>
  <c r="K629" i="6"/>
  <c r="K630" i="6"/>
  <c r="K631" i="6"/>
  <c r="K632" i="6"/>
  <c r="K633" i="6"/>
  <c r="K634" i="6"/>
  <c r="K635" i="6"/>
  <c r="K636" i="6"/>
  <c r="K637" i="6"/>
  <c r="K638" i="6"/>
  <c r="K639" i="6"/>
  <c r="K640" i="6"/>
  <c r="K641" i="6"/>
  <c r="K642" i="6"/>
  <c r="K643" i="6"/>
  <c r="K644" i="6"/>
  <c r="K645" i="6"/>
  <c r="K646" i="6"/>
  <c r="K647" i="6"/>
  <c r="K648" i="6"/>
  <c r="K649" i="6"/>
  <c r="K650" i="6"/>
  <c r="K651" i="6"/>
  <c r="K652" i="6"/>
  <c r="K653" i="6"/>
  <c r="K654" i="6"/>
  <c r="K655" i="6"/>
  <c r="K656" i="6"/>
  <c r="K657" i="6"/>
  <c r="K658" i="6"/>
  <c r="K659" i="6"/>
  <c r="K660" i="6"/>
  <c r="K661" i="6"/>
  <c r="K662" i="6"/>
  <c r="K663" i="6"/>
  <c r="K664" i="6"/>
  <c r="K665" i="6"/>
  <c r="K666" i="6"/>
  <c r="K667" i="6"/>
  <c r="K668" i="6"/>
  <c r="K669" i="6"/>
  <c r="K670" i="6"/>
  <c r="K671" i="6"/>
  <c r="K672" i="6"/>
  <c r="K673" i="6"/>
  <c r="K674" i="6"/>
  <c r="K675" i="6"/>
  <c r="K676" i="6"/>
  <c r="K677" i="6"/>
  <c r="K678" i="6"/>
  <c r="K679" i="6"/>
  <c r="K680" i="6"/>
  <c r="K681" i="6"/>
  <c r="K682" i="6"/>
  <c r="K683" i="6"/>
  <c r="K684" i="6"/>
  <c r="K685" i="6"/>
  <c r="K686" i="6"/>
  <c r="K687" i="6"/>
  <c r="K688" i="6"/>
  <c r="K689" i="6"/>
  <c r="K690" i="6"/>
  <c r="K691" i="6"/>
  <c r="K692" i="6"/>
  <c r="K693" i="6"/>
  <c r="K694" i="6"/>
  <c r="K695" i="6"/>
  <c r="K696" i="6"/>
  <c r="K697" i="6"/>
  <c r="K698" i="6"/>
  <c r="K699" i="6"/>
  <c r="K700" i="6"/>
  <c r="K701" i="6"/>
  <c r="K702" i="6"/>
  <c r="K703" i="6"/>
  <c r="K704" i="6"/>
  <c r="K705" i="6"/>
  <c r="K706" i="6"/>
  <c r="K707" i="6"/>
  <c r="K708" i="6"/>
  <c r="K709" i="6"/>
  <c r="K710" i="6"/>
  <c r="K711" i="6"/>
  <c r="K712" i="6"/>
  <c r="K713" i="6"/>
  <c r="K714" i="6"/>
  <c r="K715" i="6"/>
  <c r="K716" i="6"/>
  <c r="K717" i="6"/>
  <c r="K718" i="6"/>
  <c r="K719" i="6"/>
  <c r="K720" i="6"/>
  <c r="K721" i="6"/>
  <c r="K722" i="6"/>
  <c r="K723" i="6"/>
  <c r="K724" i="6"/>
  <c r="K725" i="6"/>
  <c r="K726" i="6"/>
  <c r="K727" i="6"/>
  <c r="K728" i="6"/>
  <c r="K729" i="6"/>
  <c r="K730" i="6"/>
  <c r="K731" i="6"/>
  <c r="K732" i="6"/>
  <c r="K733" i="6"/>
  <c r="K734" i="6"/>
  <c r="K735" i="6"/>
  <c r="K736" i="6"/>
  <c r="K737" i="6"/>
  <c r="K738" i="6"/>
  <c r="K739" i="6"/>
  <c r="K740" i="6"/>
  <c r="K741" i="6"/>
  <c r="K742" i="6"/>
  <c r="K743" i="6"/>
  <c r="K744" i="6"/>
  <c r="K745" i="6"/>
  <c r="K746" i="6"/>
  <c r="K747" i="6"/>
  <c r="K748" i="6"/>
  <c r="K749" i="6"/>
  <c r="K750" i="6"/>
  <c r="K751" i="6"/>
  <c r="K752" i="6"/>
  <c r="K753" i="6"/>
  <c r="K754" i="6"/>
  <c r="K755" i="6"/>
  <c r="K756" i="6"/>
  <c r="K757" i="6"/>
  <c r="K758" i="6"/>
  <c r="K759" i="6"/>
  <c r="K760" i="6"/>
  <c r="K761" i="6"/>
  <c r="K762" i="6"/>
  <c r="K763" i="6"/>
  <c r="K764" i="6"/>
  <c r="K765" i="6"/>
  <c r="K766" i="6"/>
  <c r="K767" i="6"/>
  <c r="K768" i="6"/>
  <c r="K769" i="6"/>
  <c r="K770" i="6"/>
  <c r="K771" i="6"/>
  <c r="K772" i="6"/>
  <c r="K773" i="6"/>
  <c r="K774" i="6"/>
  <c r="K775" i="6"/>
  <c r="K776" i="6"/>
  <c r="K777" i="6"/>
  <c r="K778" i="6"/>
  <c r="K779" i="6"/>
  <c r="K780" i="6"/>
  <c r="K781" i="6"/>
  <c r="K782" i="6"/>
  <c r="K783" i="6"/>
  <c r="K784" i="6"/>
  <c r="K785" i="6"/>
  <c r="K786" i="6"/>
  <c r="K787" i="6"/>
  <c r="K788" i="6"/>
  <c r="K789" i="6"/>
  <c r="K790" i="6"/>
  <c r="K791" i="6"/>
  <c r="K792" i="6"/>
  <c r="K793" i="6"/>
  <c r="K794" i="6"/>
  <c r="K795" i="6"/>
  <c r="K796" i="6"/>
  <c r="K797" i="6"/>
  <c r="K798" i="6"/>
  <c r="K799" i="6"/>
  <c r="K800" i="6"/>
  <c r="K801" i="6"/>
  <c r="K802" i="6"/>
  <c r="K803" i="6"/>
  <c r="K804" i="6"/>
  <c r="K805" i="6"/>
  <c r="K806" i="6"/>
  <c r="K807" i="6"/>
  <c r="K808" i="6"/>
  <c r="K809" i="6"/>
  <c r="K810" i="6"/>
  <c r="K811" i="6"/>
  <c r="K812" i="6"/>
  <c r="K813" i="6"/>
  <c r="K814" i="6"/>
  <c r="K815" i="6"/>
  <c r="K816" i="6"/>
  <c r="K817" i="6"/>
  <c r="K818" i="6"/>
  <c r="K819" i="6"/>
  <c r="K820" i="6"/>
  <c r="K821" i="6"/>
  <c r="K822" i="6"/>
  <c r="K823" i="6"/>
  <c r="K824" i="6"/>
  <c r="K825" i="6"/>
  <c r="K826" i="6"/>
  <c r="K827" i="6"/>
  <c r="K828" i="6"/>
  <c r="K829" i="6"/>
  <c r="K830" i="6"/>
  <c r="K831" i="6"/>
  <c r="K832" i="6"/>
  <c r="K833" i="6"/>
  <c r="K834" i="6"/>
  <c r="K835" i="6"/>
  <c r="K836" i="6"/>
  <c r="K837" i="6"/>
  <c r="K838" i="6"/>
  <c r="K839" i="6"/>
  <c r="K840" i="6"/>
  <c r="K841" i="6"/>
  <c r="K842" i="6"/>
  <c r="K843" i="6"/>
  <c r="K844" i="6"/>
  <c r="K845" i="6"/>
  <c r="K846" i="6"/>
  <c r="K847" i="6"/>
  <c r="K848" i="6"/>
  <c r="K849" i="6"/>
  <c r="K850" i="6"/>
  <c r="K851" i="6"/>
  <c r="K852" i="6"/>
  <c r="K853" i="6"/>
  <c r="K854" i="6"/>
  <c r="K855" i="6"/>
  <c r="K856" i="6"/>
  <c r="K857" i="6"/>
  <c r="K858" i="6"/>
  <c r="K859" i="6"/>
  <c r="K860" i="6"/>
  <c r="K861" i="6"/>
  <c r="K862" i="6"/>
  <c r="K863" i="6"/>
  <c r="K864" i="6"/>
  <c r="K865" i="6"/>
  <c r="K866" i="6"/>
  <c r="K867" i="6"/>
  <c r="K868" i="6"/>
  <c r="K869" i="6"/>
  <c r="K870" i="6"/>
  <c r="K871" i="6"/>
  <c r="K872" i="6"/>
  <c r="K873" i="6"/>
  <c r="K874" i="6"/>
  <c r="K875" i="6"/>
  <c r="K876" i="6"/>
  <c r="K877" i="6"/>
  <c r="K878" i="6"/>
  <c r="K879" i="6"/>
  <c r="K880" i="6"/>
  <c r="K881" i="6"/>
  <c r="K882" i="6"/>
  <c r="K883" i="6"/>
  <c r="K884" i="6"/>
  <c r="K885" i="6"/>
  <c r="K886" i="6"/>
  <c r="K887" i="6"/>
  <c r="K888" i="6"/>
  <c r="K889" i="6"/>
  <c r="K890" i="6"/>
  <c r="K891" i="6"/>
  <c r="K892" i="6"/>
  <c r="K893" i="6"/>
  <c r="K894" i="6"/>
  <c r="K895" i="6"/>
  <c r="K896" i="6"/>
  <c r="K897" i="6"/>
  <c r="K898" i="6"/>
  <c r="K899" i="6"/>
  <c r="K900" i="6"/>
  <c r="K901" i="6"/>
  <c r="K902" i="6"/>
  <c r="K903" i="6"/>
  <c r="K904" i="6"/>
  <c r="K905" i="6"/>
  <c r="K906" i="6"/>
  <c r="K907" i="6"/>
  <c r="K908" i="6"/>
  <c r="K909" i="6"/>
  <c r="K910" i="6"/>
  <c r="K911" i="6"/>
  <c r="K912" i="6"/>
  <c r="K913" i="6"/>
  <c r="K914" i="6"/>
  <c r="K915" i="6"/>
  <c r="K916" i="6"/>
  <c r="K917" i="6"/>
  <c r="K918" i="6"/>
  <c r="K919" i="6"/>
  <c r="K920" i="6"/>
  <c r="K921" i="6"/>
  <c r="K922" i="6"/>
  <c r="K923" i="6"/>
  <c r="K924" i="6"/>
  <c r="K925" i="6"/>
  <c r="K926" i="6"/>
  <c r="K927" i="6"/>
  <c r="K928" i="6"/>
  <c r="K929" i="6"/>
  <c r="K930" i="6"/>
  <c r="K931" i="6"/>
  <c r="K932" i="6"/>
  <c r="K933" i="6"/>
  <c r="K934" i="6"/>
  <c r="K935" i="6"/>
  <c r="K936" i="6"/>
  <c r="K937" i="6"/>
  <c r="K938" i="6"/>
  <c r="K939" i="6"/>
  <c r="K940" i="6"/>
  <c r="K941" i="6"/>
  <c r="K942" i="6"/>
  <c r="K943" i="6"/>
  <c r="K944" i="6"/>
  <c r="K945" i="6"/>
  <c r="K946" i="6"/>
  <c r="K947" i="6"/>
  <c r="K948" i="6"/>
  <c r="K949" i="6"/>
  <c r="K950" i="6"/>
  <c r="K951" i="6"/>
  <c r="K952" i="6"/>
  <c r="K953" i="6"/>
  <c r="K954" i="6"/>
  <c r="K955" i="6"/>
  <c r="K956" i="6"/>
  <c r="K957" i="6"/>
  <c r="K958" i="6"/>
  <c r="K959" i="6"/>
  <c r="K960" i="6"/>
  <c r="K961" i="6"/>
  <c r="K962" i="6"/>
  <c r="K963" i="6"/>
  <c r="K964" i="6"/>
  <c r="K965" i="6"/>
  <c r="K966" i="6"/>
  <c r="K967" i="6"/>
  <c r="K968" i="6"/>
  <c r="K969" i="6"/>
  <c r="K970" i="6"/>
  <c r="K971" i="6"/>
  <c r="K972" i="6"/>
  <c r="K973" i="6"/>
  <c r="K974" i="6"/>
  <c r="K975" i="6"/>
  <c r="K976" i="6"/>
  <c r="K977" i="6"/>
  <c r="K978" i="6"/>
  <c r="K979" i="6"/>
  <c r="K980" i="6"/>
  <c r="K981" i="6"/>
  <c r="K982" i="6"/>
  <c r="K983" i="6"/>
  <c r="K984" i="6"/>
  <c r="K985" i="6"/>
  <c r="K986" i="6"/>
  <c r="K987" i="6"/>
  <c r="K988" i="6"/>
  <c r="K989" i="6"/>
  <c r="K990" i="6"/>
  <c r="K991" i="6"/>
  <c r="K992" i="6"/>
  <c r="K993" i="6"/>
  <c r="K994" i="6"/>
  <c r="K995" i="6"/>
  <c r="K996" i="6"/>
  <c r="K997" i="6"/>
  <c r="K998" i="6"/>
  <c r="K999" i="6"/>
  <c r="K1000" i="6"/>
  <c r="K1001" i="6"/>
  <c r="K1002" i="6"/>
  <c r="K1003" i="6"/>
  <c r="K1004" i="6"/>
  <c r="K1005" i="6"/>
  <c r="K1006" i="6"/>
  <c r="K1007" i="6"/>
  <c r="K1008" i="6"/>
  <c r="K1009" i="6"/>
  <c r="K1010" i="6"/>
  <c r="K1011" i="6"/>
  <c r="K1012" i="6"/>
  <c r="K1013" i="6"/>
  <c r="K1014" i="6"/>
  <c r="K1015" i="6"/>
  <c r="K1016" i="6"/>
  <c r="K1017" i="6"/>
  <c r="K1018" i="6"/>
  <c r="K1019" i="6"/>
  <c r="K1020" i="6"/>
  <c r="K1021" i="6"/>
  <c r="K1022" i="6"/>
  <c r="K1023" i="6"/>
  <c r="K1024" i="6"/>
  <c r="K1025" i="6"/>
  <c r="K1026" i="6"/>
  <c r="K1027" i="6"/>
  <c r="K1028" i="6"/>
  <c r="K1029" i="6"/>
  <c r="K1030" i="6"/>
  <c r="K1031" i="6"/>
  <c r="K1032" i="6"/>
  <c r="K1033" i="6"/>
  <c r="K1034" i="6"/>
  <c r="K1035" i="6"/>
  <c r="K1036" i="6"/>
  <c r="K1037" i="6"/>
  <c r="K1038" i="6"/>
  <c r="K1039" i="6"/>
  <c r="K1040" i="6"/>
  <c r="K1041" i="6"/>
  <c r="K1042" i="6"/>
  <c r="K1043" i="6"/>
  <c r="K1044" i="6"/>
  <c r="K1045" i="6"/>
  <c r="K1046" i="6"/>
  <c r="K1047" i="6"/>
  <c r="K1048" i="6"/>
  <c r="K1049" i="6"/>
  <c r="K1050" i="6"/>
  <c r="K1051" i="6"/>
  <c r="K1052" i="6"/>
  <c r="K1053" i="6"/>
  <c r="K1054" i="6"/>
  <c r="K1055" i="6"/>
  <c r="K1056" i="6"/>
  <c r="K1057" i="6"/>
  <c r="K1058" i="6"/>
  <c r="K1059" i="6"/>
  <c r="K1060" i="6"/>
  <c r="K1061" i="6"/>
  <c r="K1062" i="6"/>
  <c r="K1063" i="6"/>
  <c r="K1064" i="6"/>
  <c r="K1065" i="6"/>
  <c r="K1066" i="6"/>
  <c r="K1067" i="6"/>
  <c r="K1068" i="6"/>
  <c r="K1069" i="6"/>
  <c r="K1070" i="6"/>
  <c r="K1071" i="6"/>
  <c r="K1072" i="6"/>
  <c r="K1073" i="6"/>
  <c r="K1074" i="6"/>
  <c r="K1075" i="6"/>
  <c r="K1076" i="6"/>
  <c r="K1077" i="6"/>
  <c r="K1078" i="6"/>
  <c r="K1079" i="6"/>
  <c r="K1080" i="6"/>
  <c r="K1081" i="6"/>
  <c r="K1082" i="6"/>
  <c r="K1083" i="6"/>
  <c r="K1084" i="6"/>
  <c r="K1085" i="6"/>
  <c r="K1086" i="6"/>
  <c r="K1087" i="6"/>
  <c r="K1088" i="6"/>
  <c r="K1089" i="6"/>
  <c r="K1090" i="6"/>
  <c r="K1091" i="6"/>
  <c r="K1092" i="6"/>
  <c r="K1093" i="6"/>
  <c r="K1094" i="6"/>
  <c r="K1095" i="6"/>
  <c r="K1096" i="6"/>
  <c r="K1097" i="6"/>
  <c r="K1098" i="6"/>
  <c r="K1099" i="6"/>
  <c r="K1100" i="6"/>
  <c r="K1101" i="6"/>
  <c r="K1102" i="6"/>
  <c r="K1103" i="6"/>
  <c r="K1104" i="6"/>
  <c r="K1105" i="6"/>
  <c r="K1106" i="6"/>
  <c r="K1107" i="6"/>
  <c r="K1108" i="6"/>
  <c r="K1109" i="6"/>
  <c r="K1110" i="6"/>
  <c r="K1111" i="6"/>
  <c r="K1112" i="6"/>
  <c r="K1113" i="6"/>
  <c r="K1114" i="6"/>
  <c r="K1115" i="6"/>
  <c r="K1116" i="6"/>
  <c r="K1117" i="6"/>
  <c r="K1118" i="6"/>
  <c r="K1119" i="6"/>
  <c r="K1120" i="6"/>
  <c r="K1121" i="6"/>
  <c r="K1122" i="6"/>
  <c r="K1123" i="6"/>
  <c r="K1124" i="6"/>
  <c r="K1125" i="6"/>
  <c r="K1126" i="6"/>
  <c r="K1127" i="6"/>
  <c r="K1128" i="6"/>
  <c r="K1129" i="6"/>
  <c r="K1130" i="6"/>
  <c r="K1131" i="6"/>
  <c r="K1132" i="6"/>
  <c r="K1133" i="6"/>
  <c r="K1134" i="6"/>
  <c r="K1135" i="6"/>
  <c r="K1136" i="6"/>
  <c r="K1137" i="6"/>
  <c r="K1138" i="6"/>
  <c r="K1139" i="6"/>
  <c r="K1140" i="6"/>
  <c r="K1141" i="6"/>
  <c r="K1142" i="6"/>
  <c r="K1143" i="6"/>
  <c r="K1144" i="6"/>
  <c r="K1145" i="6"/>
  <c r="K1146" i="6"/>
  <c r="K1147" i="6"/>
  <c r="K1148" i="6"/>
  <c r="K1149" i="6"/>
  <c r="K1150" i="6"/>
  <c r="K1151" i="6"/>
  <c r="K1152" i="6"/>
  <c r="K1153" i="6"/>
  <c r="K1154" i="6"/>
  <c r="K1155" i="6"/>
  <c r="K1156" i="6"/>
  <c r="K1157" i="6"/>
  <c r="K1158" i="6"/>
  <c r="K1159" i="6"/>
  <c r="K1160" i="6"/>
  <c r="K1161" i="6"/>
  <c r="K1162" i="6"/>
  <c r="K1163" i="6"/>
  <c r="K1164" i="6"/>
  <c r="K1165" i="6"/>
  <c r="K1166" i="6"/>
  <c r="K1167" i="6"/>
  <c r="K1168" i="6"/>
  <c r="K1169" i="6"/>
  <c r="K1170" i="6"/>
  <c r="K1171" i="6"/>
  <c r="K1172" i="6"/>
  <c r="K1173" i="6"/>
  <c r="K1174" i="6"/>
  <c r="K1175" i="6"/>
  <c r="K1176" i="6"/>
  <c r="K1177" i="6"/>
  <c r="K1178" i="6"/>
  <c r="K1179" i="6"/>
  <c r="K1180" i="6"/>
  <c r="K1181" i="6"/>
  <c r="K1182" i="6"/>
  <c r="K1183" i="6"/>
  <c r="K1184" i="6"/>
  <c r="K1185" i="6"/>
  <c r="K1186" i="6"/>
  <c r="K1187" i="6"/>
  <c r="K1188" i="6"/>
  <c r="K1189" i="6"/>
  <c r="K1190" i="6"/>
  <c r="K1191" i="6"/>
  <c r="K1192" i="6"/>
  <c r="K1193" i="6"/>
  <c r="K1194" i="6"/>
  <c r="K1195" i="6"/>
  <c r="K1196" i="6"/>
  <c r="K1197" i="6"/>
  <c r="K1198" i="6"/>
  <c r="K1199" i="6"/>
  <c r="K1200" i="6"/>
  <c r="K1201" i="6"/>
  <c r="K1202" i="6"/>
  <c r="K1203" i="6"/>
  <c r="K1204" i="6"/>
  <c r="K1205" i="6"/>
  <c r="K1206" i="6"/>
  <c r="K1207" i="6"/>
  <c r="K1208" i="6"/>
  <c r="K1209" i="6"/>
  <c r="K1210" i="6"/>
  <c r="K1211" i="6"/>
  <c r="K1212" i="6"/>
  <c r="K1213" i="6"/>
  <c r="K1214" i="6"/>
  <c r="K1215" i="6"/>
  <c r="K1216" i="6"/>
  <c r="K1217" i="6"/>
  <c r="K1218" i="6"/>
  <c r="K1219" i="6"/>
  <c r="K1220" i="6"/>
  <c r="K1221" i="6"/>
  <c r="K1222" i="6"/>
  <c r="K1223" i="6"/>
  <c r="K1224" i="6"/>
  <c r="K1225" i="6"/>
  <c r="K1226" i="6"/>
  <c r="K1227" i="6"/>
  <c r="K1228" i="6"/>
  <c r="K1229" i="6"/>
  <c r="K1230" i="6"/>
  <c r="K1231" i="6"/>
  <c r="K1232" i="6"/>
  <c r="K1233" i="6"/>
  <c r="K1234" i="6"/>
  <c r="K1235" i="6"/>
  <c r="K1236" i="6"/>
  <c r="K1237" i="6"/>
  <c r="K1238" i="6"/>
  <c r="K1239" i="6"/>
  <c r="K1240" i="6"/>
  <c r="K1241" i="6"/>
  <c r="K1242" i="6"/>
  <c r="K1243" i="6"/>
  <c r="K1244" i="6"/>
  <c r="K1245" i="6"/>
  <c r="K1246" i="6"/>
  <c r="K1247" i="6"/>
  <c r="K1248" i="6"/>
  <c r="K1249" i="6"/>
  <c r="K1250" i="6"/>
  <c r="K1251" i="6"/>
  <c r="K1252" i="6"/>
  <c r="K1253" i="6"/>
  <c r="K1254" i="6"/>
  <c r="K1255" i="6"/>
  <c r="K1256" i="6"/>
  <c r="K1257" i="6"/>
  <c r="K1258" i="6"/>
  <c r="K1259" i="6"/>
  <c r="K1260" i="6"/>
  <c r="K1261" i="6"/>
  <c r="K1262" i="6"/>
  <c r="K1263" i="6"/>
  <c r="K1264" i="6"/>
  <c r="K1265" i="6"/>
  <c r="K1266" i="6"/>
  <c r="K1267" i="6"/>
  <c r="K1268" i="6"/>
  <c r="K1269" i="6"/>
  <c r="K1270" i="6"/>
  <c r="K1271" i="6"/>
  <c r="K1272" i="6"/>
  <c r="K1273" i="6"/>
  <c r="K1274" i="6"/>
  <c r="K1275" i="6"/>
  <c r="K1276" i="6"/>
  <c r="K1277" i="6"/>
  <c r="K1278" i="6"/>
  <c r="K1279" i="6"/>
  <c r="K1280" i="6"/>
  <c r="K1281" i="6"/>
  <c r="K1282" i="6"/>
  <c r="K1283" i="6"/>
  <c r="K1284" i="6"/>
  <c r="K1285" i="6"/>
  <c r="K1286" i="6"/>
  <c r="K1287" i="6"/>
  <c r="K1288" i="6"/>
  <c r="K1289" i="6"/>
  <c r="K1290" i="6"/>
  <c r="K1291" i="6"/>
  <c r="K1292" i="6"/>
  <c r="K1293" i="6"/>
  <c r="K1294" i="6"/>
  <c r="K1295" i="6"/>
  <c r="K1296" i="6"/>
  <c r="K1297" i="6"/>
  <c r="K1298" i="6"/>
  <c r="K1299" i="6"/>
  <c r="K1300" i="6"/>
  <c r="K1301" i="6"/>
  <c r="K1302" i="6"/>
  <c r="K1303" i="6"/>
  <c r="K1304" i="6"/>
  <c r="K1305" i="6"/>
  <c r="K1306" i="6"/>
  <c r="K1307" i="6"/>
  <c r="K1308" i="6"/>
  <c r="K1309" i="6"/>
  <c r="K1310" i="6"/>
  <c r="K1311" i="6"/>
  <c r="K1312" i="6"/>
  <c r="K1313" i="6"/>
  <c r="K1314" i="6"/>
  <c r="K1315" i="6"/>
  <c r="K1316" i="6"/>
  <c r="K1317" i="6"/>
  <c r="K1318" i="6"/>
  <c r="K1319" i="6"/>
  <c r="K1320" i="6"/>
  <c r="K1321" i="6"/>
  <c r="K1322" i="6"/>
  <c r="K1323" i="6"/>
  <c r="K1324" i="6"/>
  <c r="K1325" i="6"/>
  <c r="K1326" i="6"/>
  <c r="K1327" i="6"/>
  <c r="K1328" i="6"/>
  <c r="K1329" i="6"/>
  <c r="K1330" i="6"/>
  <c r="K1331" i="6"/>
  <c r="K1332" i="6"/>
  <c r="K1333" i="6"/>
  <c r="K1334" i="6"/>
  <c r="K1335" i="6"/>
  <c r="K1336" i="6"/>
  <c r="K1337" i="6"/>
  <c r="K1338" i="6"/>
  <c r="K1339" i="6"/>
  <c r="K1340" i="6"/>
  <c r="K1341" i="6"/>
  <c r="K1342" i="6"/>
  <c r="K1343" i="6"/>
  <c r="K1344" i="6"/>
  <c r="K1345" i="6"/>
  <c r="K1346" i="6"/>
  <c r="K1347" i="6"/>
  <c r="K1348" i="6"/>
  <c r="K1349" i="6"/>
  <c r="K1350" i="6"/>
  <c r="K1351" i="6"/>
  <c r="K1352" i="6"/>
  <c r="K1353" i="6"/>
  <c r="K1354" i="6"/>
  <c r="K1355" i="6"/>
  <c r="K1356" i="6"/>
  <c r="K1357" i="6"/>
  <c r="K1358" i="6"/>
  <c r="K1359" i="6"/>
  <c r="K1360" i="6"/>
  <c r="K1361" i="6"/>
  <c r="K1362" i="6"/>
  <c r="K1363" i="6"/>
  <c r="K1364" i="6"/>
  <c r="K1365" i="6"/>
  <c r="K1366" i="6"/>
  <c r="K1367" i="6"/>
  <c r="K1368" i="6"/>
  <c r="K1369" i="6"/>
  <c r="K1370" i="6"/>
  <c r="K1371" i="6"/>
  <c r="K1372" i="6"/>
  <c r="K1373" i="6"/>
  <c r="K1374" i="6"/>
  <c r="K1375" i="6"/>
  <c r="K1376" i="6"/>
  <c r="K1377" i="6"/>
  <c r="K1378" i="6"/>
  <c r="K1379" i="6"/>
  <c r="K1380" i="6"/>
  <c r="K1381" i="6"/>
  <c r="K1382" i="6"/>
  <c r="K1383" i="6"/>
  <c r="K1384" i="6"/>
  <c r="K1385" i="6"/>
  <c r="K1386" i="6"/>
  <c r="K1387" i="6"/>
  <c r="K1388" i="6"/>
  <c r="K1389" i="6"/>
  <c r="K1390" i="6"/>
  <c r="K1391" i="6"/>
  <c r="K1392" i="6"/>
  <c r="K1393" i="6"/>
  <c r="K1394" i="6"/>
  <c r="K1395" i="6"/>
  <c r="K1396" i="6"/>
  <c r="K1397" i="6"/>
  <c r="K1398" i="6"/>
  <c r="K1399" i="6"/>
  <c r="K1400" i="6"/>
  <c r="K1401" i="6"/>
  <c r="K1402" i="6"/>
  <c r="K1403" i="6"/>
  <c r="K1404" i="6"/>
  <c r="K1405" i="6"/>
  <c r="K1406" i="6"/>
  <c r="K1407" i="6"/>
  <c r="K1408" i="6"/>
  <c r="K1409" i="6"/>
  <c r="K1410" i="6"/>
  <c r="K1411" i="6"/>
  <c r="K1412" i="6"/>
  <c r="K1413" i="6"/>
  <c r="K1414" i="6"/>
  <c r="K1415" i="6"/>
  <c r="K1416" i="6"/>
  <c r="K1417" i="6"/>
  <c r="K1418" i="6"/>
  <c r="K1419" i="6"/>
  <c r="K1420" i="6"/>
  <c r="K1421" i="6"/>
  <c r="K1422" i="6"/>
  <c r="K1423" i="6"/>
  <c r="K1424" i="6"/>
  <c r="K1425" i="6"/>
  <c r="K1426" i="6"/>
  <c r="K1427" i="6"/>
  <c r="K1428" i="6"/>
  <c r="K1429" i="6"/>
  <c r="K1430" i="6"/>
  <c r="K1431" i="6"/>
  <c r="K1432" i="6"/>
  <c r="K1433" i="6"/>
  <c r="K1434" i="6"/>
  <c r="K1435" i="6"/>
  <c r="K1436" i="6"/>
  <c r="K1437" i="6"/>
  <c r="K1438" i="6"/>
  <c r="K1439" i="6"/>
  <c r="K1440" i="6"/>
  <c r="K1441" i="6"/>
  <c r="K1442" i="6"/>
  <c r="K1443" i="6"/>
  <c r="K1444" i="6"/>
  <c r="K1445" i="6"/>
  <c r="K1446" i="6"/>
  <c r="K1447" i="6"/>
  <c r="K1448" i="6"/>
  <c r="K1449" i="6"/>
  <c r="K1450" i="6"/>
  <c r="K1451" i="6"/>
  <c r="K1452" i="6"/>
  <c r="K1453" i="6"/>
  <c r="K1454" i="6"/>
  <c r="K1455" i="6"/>
  <c r="K1456" i="6"/>
  <c r="K1457" i="6"/>
  <c r="K1458" i="6"/>
  <c r="K1459" i="6"/>
  <c r="K1460" i="6"/>
  <c r="K1461" i="6"/>
  <c r="K1462" i="6"/>
  <c r="K1463" i="6"/>
  <c r="K1464" i="6"/>
  <c r="K1465" i="6"/>
  <c r="K1466" i="6"/>
  <c r="K1467" i="6"/>
  <c r="K1468" i="6"/>
  <c r="K1469" i="6"/>
  <c r="K1470" i="6"/>
  <c r="K1471" i="6"/>
  <c r="K1472" i="6"/>
  <c r="K1473" i="6"/>
  <c r="K1474" i="6"/>
  <c r="K1475" i="6"/>
  <c r="K1476" i="6"/>
  <c r="K1477" i="6"/>
  <c r="K1478" i="6"/>
  <c r="K1479" i="6"/>
  <c r="K1480" i="6"/>
  <c r="K1481" i="6"/>
  <c r="K1482" i="6"/>
  <c r="K1483" i="6"/>
  <c r="K1484" i="6"/>
  <c r="K1485" i="6"/>
  <c r="K1486" i="6"/>
  <c r="K1487" i="6"/>
  <c r="K1488" i="6"/>
  <c r="K1489" i="6"/>
  <c r="K1490" i="6"/>
  <c r="K1491" i="6"/>
  <c r="K1492" i="6"/>
  <c r="K1493" i="6"/>
  <c r="K1494" i="6"/>
  <c r="K1495" i="6"/>
  <c r="K1496" i="6"/>
  <c r="K1497" i="6"/>
  <c r="K1498" i="6"/>
  <c r="K1499" i="6"/>
  <c r="K1500" i="6"/>
  <c r="K1501" i="6"/>
  <c r="K1502" i="6"/>
  <c r="K1503" i="6"/>
  <c r="K1504" i="6"/>
  <c r="K1505" i="6"/>
  <c r="K1506" i="6"/>
  <c r="K1507" i="6"/>
  <c r="K1508" i="6"/>
  <c r="K1509" i="6"/>
  <c r="K1510" i="6"/>
  <c r="K1511" i="6"/>
  <c r="K1512" i="6"/>
  <c r="K1513" i="6"/>
  <c r="K1514" i="6"/>
  <c r="I18" i="15" l="1"/>
  <c r="I12" i="15"/>
  <c r="I6" i="15"/>
  <c r="H17" i="15"/>
  <c r="H11" i="15"/>
  <c r="H5" i="15"/>
  <c r="G17" i="15"/>
  <c r="I17" i="15"/>
  <c r="G11" i="15"/>
  <c r="I11" i="15"/>
  <c r="I5" i="15"/>
  <c r="I21" i="15"/>
  <c r="G15" i="15"/>
  <c r="I15" i="15"/>
  <c r="G9" i="15"/>
  <c r="I9" i="15"/>
  <c r="G3" i="15"/>
  <c r="I3" i="15"/>
  <c r="H20" i="15"/>
  <c r="H14" i="15"/>
  <c r="H8" i="15"/>
  <c r="I20" i="15"/>
  <c r="I14" i="15"/>
  <c r="G14" i="15"/>
  <c r="G8" i="15"/>
  <c r="I8" i="15"/>
  <c r="G2" i="15"/>
  <c r="G18" i="15"/>
  <c r="H13" i="15"/>
  <c r="H6" i="15"/>
  <c r="G19" i="15"/>
  <c r="I19" i="15"/>
  <c r="I13" i="15"/>
  <c r="G13" i="15"/>
  <c r="G7" i="15"/>
  <c r="I7" i="15"/>
  <c r="H18" i="15"/>
  <c r="H12" i="15"/>
  <c r="H16" i="15"/>
  <c r="H4" i="15"/>
  <c r="G22" i="15"/>
  <c r="I22" i="15"/>
  <c r="G16" i="15"/>
  <c r="I16" i="15"/>
  <c r="G10" i="15"/>
  <c r="I10" i="15"/>
  <c r="G4" i="15"/>
  <c r="I4" i="15"/>
  <c r="H15" i="15"/>
  <c r="H3" i="15"/>
  <c r="J1086" i="6"/>
  <c r="J1514" i="2"/>
  <c r="I1514" i="2"/>
  <c r="J1513" i="2"/>
  <c r="I1513" i="2"/>
  <c r="J1512" i="2"/>
  <c r="I1512" i="2"/>
  <c r="J1511" i="2"/>
  <c r="I1511" i="2"/>
  <c r="J1510" i="2"/>
  <c r="I1510" i="2"/>
  <c r="J1509" i="2"/>
  <c r="I1509" i="2"/>
  <c r="J1508" i="2"/>
  <c r="I1508" i="2"/>
  <c r="J1507" i="2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I1387" i="2"/>
  <c r="J1386" i="2"/>
  <c r="I1386" i="2"/>
  <c r="J1385" i="2"/>
  <c r="I1385" i="2"/>
  <c r="J1384" i="2"/>
  <c r="I1384" i="2"/>
  <c r="J1383" i="2"/>
  <c r="I1383" i="2"/>
  <c r="J1382" i="2"/>
  <c r="I1382" i="2"/>
  <c r="J1381" i="2"/>
  <c r="I1381" i="2"/>
  <c r="J1380" i="2"/>
  <c r="I1380" i="2"/>
  <c r="J1379" i="2"/>
  <c r="I1379" i="2"/>
  <c r="J1378" i="2"/>
  <c r="I1378" i="2"/>
  <c r="J1377" i="2"/>
  <c r="I1377" i="2"/>
  <c r="J1376" i="2"/>
  <c r="I1376" i="2"/>
  <c r="J1375" i="2"/>
  <c r="I1375" i="2"/>
  <c r="J1374" i="2"/>
  <c r="I1374" i="2"/>
  <c r="J1373" i="2"/>
  <c r="I1373" i="2"/>
  <c r="J1372" i="2"/>
  <c r="I1372" i="2"/>
  <c r="J1371" i="2"/>
  <c r="I1371" i="2"/>
  <c r="J1370" i="2"/>
  <c r="I1370" i="2"/>
  <c r="J1369" i="2"/>
  <c r="I1369" i="2"/>
  <c r="J1368" i="2"/>
  <c r="I1368" i="2"/>
  <c r="J1367" i="2"/>
  <c r="I1367" i="2"/>
  <c r="J1366" i="2"/>
  <c r="I1366" i="2"/>
  <c r="J1365" i="2"/>
  <c r="I1365" i="2"/>
  <c r="J1364" i="2"/>
  <c r="I1364" i="2"/>
  <c r="J1363" i="2"/>
  <c r="I1363" i="2"/>
  <c r="J1362" i="2"/>
  <c r="I1362" i="2"/>
  <c r="J1361" i="2"/>
  <c r="I1361" i="2"/>
  <c r="J1360" i="2"/>
  <c r="I1360" i="2"/>
  <c r="J1359" i="2"/>
  <c r="I1359" i="2"/>
  <c r="J1358" i="2"/>
  <c r="I1358" i="2"/>
  <c r="J1357" i="2"/>
  <c r="I1357" i="2"/>
  <c r="J1356" i="2"/>
  <c r="I1356" i="2"/>
  <c r="J1355" i="2"/>
  <c r="I1355" i="2"/>
  <c r="J1354" i="2"/>
  <c r="I1354" i="2"/>
  <c r="J1353" i="2"/>
  <c r="I1353" i="2"/>
  <c r="J1352" i="2"/>
  <c r="I1352" i="2"/>
  <c r="J1351" i="2"/>
  <c r="I1351" i="2"/>
  <c r="J1350" i="2"/>
  <c r="I1350" i="2"/>
  <c r="J1349" i="2"/>
  <c r="I1349" i="2"/>
  <c r="J1348" i="2"/>
  <c r="I1348" i="2"/>
  <c r="J1347" i="2"/>
  <c r="I1347" i="2"/>
  <c r="J1346" i="2"/>
  <c r="I1346" i="2"/>
  <c r="J1345" i="2"/>
  <c r="I1345" i="2"/>
  <c r="J1344" i="2"/>
  <c r="I1344" i="2"/>
  <c r="J1343" i="2"/>
  <c r="I1343" i="2"/>
  <c r="J1342" i="2"/>
  <c r="I1342" i="2"/>
  <c r="J1341" i="2"/>
  <c r="I1341" i="2"/>
  <c r="J1340" i="2"/>
  <c r="I1340" i="2"/>
  <c r="J1339" i="2"/>
  <c r="I1339" i="2"/>
  <c r="J1338" i="2"/>
  <c r="I1338" i="2"/>
  <c r="J1337" i="2"/>
  <c r="I1337" i="2"/>
  <c r="J1336" i="2"/>
  <c r="I1336" i="2"/>
  <c r="J1335" i="2"/>
  <c r="I1335" i="2"/>
  <c r="J1334" i="2"/>
  <c r="I1334" i="2"/>
  <c r="J1333" i="2"/>
  <c r="I1333" i="2"/>
  <c r="J1332" i="2"/>
  <c r="I1332" i="2"/>
  <c r="J1331" i="2"/>
  <c r="I1331" i="2"/>
  <c r="J1330" i="2"/>
  <c r="I1330" i="2"/>
  <c r="J1329" i="2"/>
  <c r="I1329" i="2"/>
  <c r="J1328" i="2"/>
  <c r="I1328" i="2"/>
  <c r="J1327" i="2"/>
  <c r="I1327" i="2"/>
  <c r="J1326" i="2"/>
  <c r="I1326" i="2"/>
  <c r="J1325" i="2"/>
  <c r="I1325" i="2"/>
  <c r="J1324" i="2"/>
  <c r="I1324" i="2"/>
  <c r="J1323" i="2"/>
  <c r="I1323" i="2"/>
  <c r="J1322" i="2"/>
  <c r="I1322" i="2"/>
  <c r="J1321" i="2"/>
  <c r="I1321" i="2"/>
  <c r="J1320" i="2"/>
  <c r="I1320" i="2"/>
  <c r="J1319" i="2"/>
  <c r="I1319" i="2"/>
  <c r="J1318" i="2"/>
  <c r="I1318" i="2"/>
  <c r="J1317" i="2"/>
  <c r="I1317" i="2"/>
  <c r="J1316" i="2"/>
  <c r="I1316" i="2"/>
  <c r="J1315" i="2"/>
  <c r="I1315" i="2"/>
  <c r="J1314" i="2"/>
  <c r="I1314" i="2"/>
  <c r="J1313" i="2"/>
  <c r="I1313" i="2"/>
  <c r="J1312" i="2"/>
  <c r="I1312" i="2"/>
  <c r="J1311" i="2"/>
  <c r="I1311" i="2"/>
  <c r="J1310" i="2"/>
  <c r="I1310" i="2"/>
  <c r="J1309" i="2"/>
  <c r="I1309" i="2"/>
  <c r="J1308" i="2"/>
  <c r="I1308" i="2"/>
  <c r="J1307" i="2"/>
  <c r="I1307" i="2"/>
  <c r="J1306" i="2"/>
  <c r="I1306" i="2"/>
  <c r="J1305" i="2"/>
  <c r="I1305" i="2"/>
  <c r="J1304" i="2"/>
  <c r="I1304" i="2"/>
  <c r="J1303" i="2"/>
  <c r="I1303" i="2"/>
  <c r="J1302" i="2"/>
  <c r="I1302" i="2"/>
  <c r="J1301" i="2"/>
  <c r="I1301" i="2"/>
  <c r="J1300" i="2"/>
  <c r="I1300" i="2"/>
  <c r="J1299" i="2"/>
  <c r="I1299" i="2"/>
  <c r="J1298" i="2"/>
  <c r="I1298" i="2"/>
  <c r="J1297" i="2"/>
  <c r="I1297" i="2"/>
  <c r="J1296" i="2"/>
  <c r="I1296" i="2"/>
  <c r="J1295" i="2"/>
  <c r="I1295" i="2"/>
  <c r="J1294" i="2"/>
  <c r="I1294" i="2"/>
  <c r="J1293" i="2"/>
  <c r="I1293" i="2"/>
  <c r="J1292" i="2"/>
  <c r="I1292" i="2"/>
  <c r="J1291" i="2"/>
  <c r="I1291" i="2"/>
  <c r="J1290" i="2"/>
  <c r="I1290" i="2"/>
  <c r="J1289" i="2"/>
  <c r="I1289" i="2"/>
  <c r="J1288" i="2"/>
  <c r="I1288" i="2"/>
  <c r="J1287" i="2"/>
  <c r="I1287" i="2"/>
  <c r="J1286" i="2"/>
  <c r="I1286" i="2"/>
  <c r="J1285" i="2"/>
  <c r="I1285" i="2"/>
  <c r="J1284" i="2"/>
  <c r="I1284" i="2"/>
  <c r="J1283" i="2"/>
  <c r="I1283" i="2"/>
  <c r="J1282" i="2"/>
  <c r="I1282" i="2"/>
  <c r="J1281" i="2"/>
  <c r="I1281" i="2"/>
  <c r="J1280" i="2"/>
  <c r="I1280" i="2"/>
  <c r="J1279" i="2"/>
  <c r="I1279" i="2"/>
  <c r="J1278" i="2"/>
  <c r="I1278" i="2"/>
  <c r="J1277" i="2"/>
  <c r="I1277" i="2"/>
  <c r="J1276" i="2"/>
  <c r="I1276" i="2"/>
  <c r="J1275" i="2"/>
  <c r="I1275" i="2"/>
  <c r="J1274" i="2"/>
  <c r="I1274" i="2"/>
  <c r="J1273" i="2"/>
  <c r="I1273" i="2"/>
  <c r="J1272" i="2"/>
  <c r="I1272" i="2"/>
  <c r="J1271" i="2"/>
  <c r="I1271" i="2"/>
  <c r="J1270" i="2"/>
  <c r="I1270" i="2"/>
  <c r="J1269" i="2"/>
  <c r="I1269" i="2"/>
  <c r="J1268" i="2"/>
  <c r="I1268" i="2"/>
  <c r="J1267" i="2"/>
  <c r="I1267" i="2"/>
  <c r="J1266" i="2"/>
  <c r="I1266" i="2"/>
  <c r="J1265" i="2"/>
  <c r="I1265" i="2"/>
  <c r="J1264" i="2"/>
  <c r="I1264" i="2"/>
  <c r="J1263" i="2"/>
  <c r="I1263" i="2"/>
  <c r="J1262" i="2"/>
  <c r="I1262" i="2"/>
  <c r="J1261" i="2"/>
  <c r="I1261" i="2"/>
  <c r="J1260" i="2"/>
  <c r="I1260" i="2"/>
  <c r="J1259" i="2"/>
  <c r="I1259" i="2"/>
  <c r="J1258" i="2"/>
  <c r="I1258" i="2"/>
  <c r="J1257" i="2"/>
  <c r="I1257" i="2"/>
  <c r="J1256" i="2"/>
  <c r="I1256" i="2"/>
  <c r="J1255" i="2"/>
  <c r="I1255" i="2"/>
  <c r="J1254" i="2"/>
  <c r="I1254" i="2"/>
  <c r="J1253" i="2"/>
  <c r="I1253" i="2"/>
  <c r="J1252" i="2"/>
  <c r="I1252" i="2"/>
  <c r="J1251" i="2"/>
  <c r="I1251" i="2"/>
  <c r="J1250" i="2"/>
  <c r="I1250" i="2"/>
  <c r="J1249" i="2"/>
  <c r="I1249" i="2"/>
  <c r="J1248" i="2"/>
  <c r="I1248" i="2"/>
  <c r="J1247" i="2"/>
  <c r="I1247" i="2"/>
  <c r="J1246" i="2"/>
  <c r="I1246" i="2"/>
  <c r="J1245" i="2"/>
  <c r="I1245" i="2"/>
  <c r="J1244" i="2"/>
  <c r="I1244" i="2"/>
  <c r="J1243" i="2"/>
  <c r="I1243" i="2"/>
  <c r="J1242" i="2"/>
  <c r="I1242" i="2"/>
  <c r="J1241" i="2"/>
  <c r="I1241" i="2"/>
  <c r="J1240" i="2"/>
  <c r="I1240" i="2"/>
  <c r="J1239" i="2"/>
  <c r="I1239" i="2"/>
  <c r="J1238" i="2"/>
  <c r="I1238" i="2"/>
  <c r="J1237" i="2"/>
  <c r="I1237" i="2"/>
  <c r="J1236" i="2"/>
  <c r="I1236" i="2"/>
  <c r="J1235" i="2"/>
  <c r="I1235" i="2"/>
  <c r="J1234" i="2"/>
  <c r="I1234" i="2"/>
  <c r="J1233" i="2"/>
  <c r="I1233" i="2"/>
  <c r="J1232" i="2"/>
  <c r="I1232" i="2"/>
  <c r="J1231" i="2"/>
  <c r="I1231" i="2"/>
  <c r="J1230" i="2"/>
  <c r="I1230" i="2"/>
  <c r="J1229" i="2"/>
  <c r="I1229" i="2"/>
  <c r="J1228" i="2"/>
  <c r="I1228" i="2"/>
  <c r="J1227" i="2"/>
  <c r="I1227" i="2"/>
  <c r="J1226" i="2"/>
  <c r="I1226" i="2"/>
  <c r="J1225" i="2"/>
  <c r="I1225" i="2"/>
  <c r="J1224" i="2"/>
  <c r="I1224" i="2"/>
  <c r="J1223" i="2"/>
  <c r="I1223" i="2"/>
  <c r="J1222" i="2"/>
  <c r="I1222" i="2"/>
  <c r="J1221" i="2"/>
  <c r="I1221" i="2"/>
  <c r="J1220" i="2"/>
  <c r="I1220" i="2"/>
  <c r="J1219" i="2"/>
  <c r="I1219" i="2"/>
  <c r="J1218" i="2"/>
  <c r="I1218" i="2"/>
  <c r="J1217" i="2"/>
  <c r="I1217" i="2"/>
  <c r="J1216" i="2"/>
  <c r="I1216" i="2"/>
  <c r="J1215" i="2"/>
  <c r="I1215" i="2"/>
  <c r="J1214" i="2"/>
  <c r="I1214" i="2"/>
  <c r="J1213" i="2"/>
  <c r="I1213" i="2"/>
  <c r="J1212" i="2"/>
  <c r="I1212" i="2"/>
  <c r="J1211" i="2"/>
  <c r="I1211" i="2"/>
  <c r="J1210" i="2"/>
  <c r="I1210" i="2"/>
  <c r="J1209" i="2"/>
  <c r="I1209" i="2"/>
  <c r="J1208" i="2"/>
  <c r="I1208" i="2"/>
  <c r="J1207" i="2"/>
  <c r="I1207" i="2"/>
  <c r="J1206" i="2"/>
  <c r="I1206" i="2"/>
  <c r="J1205" i="2"/>
  <c r="I1205" i="2"/>
  <c r="J1204" i="2"/>
  <c r="I1204" i="2"/>
  <c r="J1203" i="2"/>
  <c r="I1203" i="2"/>
  <c r="J1202" i="2"/>
  <c r="I1202" i="2"/>
  <c r="J1201" i="2"/>
  <c r="I1201" i="2"/>
  <c r="J1200" i="2"/>
  <c r="I1200" i="2"/>
  <c r="J1199" i="2"/>
  <c r="I1199" i="2"/>
  <c r="J1198" i="2"/>
  <c r="I1198" i="2"/>
  <c r="J1197" i="2"/>
  <c r="I1197" i="2"/>
  <c r="J1196" i="2"/>
  <c r="I1196" i="2"/>
  <c r="J1195" i="2"/>
  <c r="I1195" i="2"/>
  <c r="J1194" i="2"/>
  <c r="I1194" i="2"/>
  <c r="J1193" i="2"/>
  <c r="I1193" i="2"/>
  <c r="J1192" i="2"/>
  <c r="I1192" i="2"/>
  <c r="J1191" i="2"/>
  <c r="I1191" i="2"/>
  <c r="J1190" i="2"/>
  <c r="I1190" i="2"/>
  <c r="J1189" i="2"/>
  <c r="I1189" i="2"/>
  <c r="J1188" i="2"/>
  <c r="I1188" i="2"/>
  <c r="J1187" i="2"/>
  <c r="I1187" i="2"/>
  <c r="J1186" i="2"/>
  <c r="I1186" i="2"/>
  <c r="J1185" i="2"/>
  <c r="I1185" i="2"/>
  <c r="J1184" i="2"/>
  <c r="I1184" i="2"/>
  <c r="J1183" i="2"/>
  <c r="I1183" i="2"/>
  <c r="J1182" i="2"/>
  <c r="I1182" i="2"/>
  <c r="J1181" i="2"/>
  <c r="I1181" i="2"/>
  <c r="J1180" i="2"/>
  <c r="I1180" i="2"/>
  <c r="J1179" i="2"/>
  <c r="I1179" i="2"/>
  <c r="J1178" i="2"/>
  <c r="I1178" i="2"/>
  <c r="J1177" i="2"/>
  <c r="I1177" i="2"/>
  <c r="J1176" i="2"/>
  <c r="I1176" i="2"/>
  <c r="J1175" i="2"/>
  <c r="I1175" i="2"/>
  <c r="J1174" i="2"/>
  <c r="I1174" i="2"/>
  <c r="J1173" i="2"/>
  <c r="I1173" i="2"/>
  <c r="J1172" i="2"/>
  <c r="I1172" i="2"/>
  <c r="J1171" i="2"/>
  <c r="I1171" i="2"/>
  <c r="J1170" i="2"/>
  <c r="I1170" i="2"/>
  <c r="J1169" i="2"/>
  <c r="I1169" i="2"/>
  <c r="J1168" i="2"/>
  <c r="I1168" i="2"/>
  <c r="J1167" i="2"/>
  <c r="I1167" i="2"/>
  <c r="J1166" i="2"/>
  <c r="I1166" i="2"/>
  <c r="J1165" i="2"/>
  <c r="I1165" i="2"/>
  <c r="J1164" i="2"/>
  <c r="I1164" i="2"/>
  <c r="J1163" i="2"/>
  <c r="I1163" i="2"/>
  <c r="J1162" i="2"/>
  <c r="I1162" i="2"/>
  <c r="J1161" i="2"/>
  <c r="I1161" i="2"/>
  <c r="J1160" i="2"/>
  <c r="I1160" i="2"/>
  <c r="J1159" i="2"/>
  <c r="I1159" i="2"/>
  <c r="J1158" i="2"/>
  <c r="I1158" i="2"/>
  <c r="J1157" i="2"/>
  <c r="I1157" i="2"/>
  <c r="J1156" i="2"/>
  <c r="I1156" i="2"/>
  <c r="J1155" i="2"/>
  <c r="I1155" i="2"/>
  <c r="J1154" i="2"/>
  <c r="I1154" i="2"/>
  <c r="J1153" i="2"/>
  <c r="I1153" i="2"/>
  <c r="J1152" i="2"/>
  <c r="I1152" i="2"/>
  <c r="J1151" i="2"/>
  <c r="I1151" i="2"/>
  <c r="J1150" i="2"/>
  <c r="I1150" i="2"/>
  <c r="J1149" i="2"/>
  <c r="I1149" i="2"/>
  <c r="J1148" i="2"/>
  <c r="I1148" i="2"/>
  <c r="J1147" i="2"/>
  <c r="I1147" i="2"/>
  <c r="J1146" i="2"/>
  <c r="I1146" i="2"/>
  <c r="J1145" i="2"/>
  <c r="I1145" i="2"/>
  <c r="J1144" i="2"/>
  <c r="I1144" i="2"/>
  <c r="J1143" i="2"/>
  <c r="I1143" i="2"/>
  <c r="J1142" i="2"/>
  <c r="I1142" i="2"/>
  <c r="J1141" i="2"/>
  <c r="I1141" i="2"/>
  <c r="J1140" i="2"/>
  <c r="I1140" i="2"/>
  <c r="J1139" i="2"/>
  <c r="I1139" i="2"/>
  <c r="J1138" i="2"/>
  <c r="I1138" i="2"/>
  <c r="J1137" i="2"/>
  <c r="I1137" i="2"/>
  <c r="J1136" i="2"/>
  <c r="I1136" i="2"/>
  <c r="J1135" i="2"/>
  <c r="I1135" i="2"/>
  <c r="J1134" i="2"/>
  <c r="I1134" i="2"/>
  <c r="J1133" i="2"/>
  <c r="I1133" i="2"/>
  <c r="J1132" i="2"/>
  <c r="I1132" i="2"/>
  <c r="J1131" i="2"/>
  <c r="I1131" i="2"/>
  <c r="J1130" i="2"/>
  <c r="I1130" i="2"/>
  <c r="J1129" i="2"/>
  <c r="I1129" i="2"/>
  <c r="J1128" i="2"/>
  <c r="I1128" i="2"/>
  <c r="J1127" i="2"/>
  <c r="I1127" i="2"/>
  <c r="J1126" i="2"/>
  <c r="I1126" i="2"/>
  <c r="J1125" i="2"/>
  <c r="I1125" i="2"/>
  <c r="J1124" i="2"/>
  <c r="I1124" i="2"/>
  <c r="J1123" i="2"/>
  <c r="I1123" i="2"/>
  <c r="J1122" i="2"/>
  <c r="I1122" i="2"/>
  <c r="J1121" i="2"/>
  <c r="I1121" i="2"/>
  <c r="J1120" i="2"/>
  <c r="I1120" i="2"/>
  <c r="J1119" i="2"/>
  <c r="I1119" i="2"/>
  <c r="J1118" i="2"/>
  <c r="I1118" i="2"/>
  <c r="J1117" i="2"/>
  <c r="I1117" i="2"/>
  <c r="J1116" i="2"/>
  <c r="I1116" i="2"/>
  <c r="J1115" i="2"/>
  <c r="I1115" i="2"/>
  <c r="J1114" i="2"/>
  <c r="I1114" i="2"/>
  <c r="J1113" i="2"/>
  <c r="I1113" i="2"/>
  <c r="J1112" i="2"/>
  <c r="I1112" i="2"/>
  <c r="J1111" i="2"/>
  <c r="I1111" i="2"/>
  <c r="J1110" i="2"/>
  <c r="I1110" i="2"/>
  <c r="J1109" i="2"/>
  <c r="I1109" i="2"/>
  <c r="J1108" i="2"/>
  <c r="I1108" i="2"/>
  <c r="J1107" i="2"/>
  <c r="I1107" i="2"/>
  <c r="J1106" i="2"/>
  <c r="I1106" i="2"/>
  <c r="J1105" i="2"/>
  <c r="I1105" i="2"/>
  <c r="J1104" i="2"/>
  <c r="I1104" i="2"/>
  <c r="J1103" i="2"/>
  <c r="I1103" i="2"/>
  <c r="J1102" i="2"/>
  <c r="I1102" i="2"/>
  <c r="J1101" i="2"/>
  <c r="I1101" i="2"/>
  <c r="J1100" i="2"/>
  <c r="I1100" i="2"/>
  <c r="J1099" i="2"/>
  <c r="I1099" i="2"/>
  <c r="J1098" i="2"/>
  <c r="I1098" i="2"/>
  <c r="J1097" i="2"/>
  <c r="I1097" i="2"/>
  <c r="J1096" i="2"/>
  <c r="I1096" i="2"/>
  <c r="J1095" i="2"/>
  <c r="I1095" i="2"/>
  <c r="J1094" i="2"/>
  <c r="I1094" i="2"/>
  <c r="J1093" i="2"/>
  <c r="I1093" i="2"/>
  <c r="J1092" i="2"/>
  <c r="I1092" i="2"/>
  <c r="J1091" i="2"/>
  <c r="I1091" i="2"/>
  <c r="J1090" i="2"/>
  <c r="I1090" i="2"/>
  <c r="J1089" i="2"/>
  <c r="I1089" i="2"/>
  <c r="J1088" i="2"/>
  <c r="I1088" i="2"/>
  <c r="J1087" i="2"/>
  <c r="I1087" i="2"/>
  <c r="J1086" i="2"/>
  <c r="I1086" i="2"/>
  <c r="J1085" i="2"/>
  <c r="I1085" i="2"/>
  <c r="J1084" i="2"/>
  <c r="I1084" i="2"/>
  <c r="J1083" i="2"/>
  <c r="I1083" i="2"/>
  <c r="J1082" i="2"/>
  <c r="I1082" i="2"/>
  <c r="J1081" i="2"/>
  <c r="I1081" i="2"/>
  <c r="J1080" i="2"/>
  <c r="I1080" i="2"/>
  <c r="J1079" i="2"/>
  <c r="I1079" i="2"/>
  <c r="J1078" i="2"/>
  <c r="I1078" i="2"/>
  <c r="J1077" i="2"/>
  <c r="I1077" i="2"/>
  <c r="J1076" i="2"/>
  <c r="I1076" i="2"/>
  <c r="J1075" i="2"/>
  <c r="I1075" i="2"/>
  <c r="J1074" i="2"/>
  <c r="I1074" i="2"/>
  <c r="J1073" i="2"/>
  <c r="I1073" i="2"/>
  <c r="J1072" i="2"/>
  <c r="I1072" i="2"/>
  <c r="J1071" i="2"/>
  <c r="I1071" i="2"/>
  <c r="J1070" i="2"/>
  <c r="I1070" i="2"/>
  <c r="J1069" i="2"/>
  <c r="I1069" i="2"/>
  <c r="J1068" i="2"/>
  <c r="I1068" i="2"/>
  <c r="J1067" i="2"/>
  <c r="I1067" i="2"/>
  <c r="J1066" i="2"/>
  <c r="I1066" i="2"/>
  <c r="J1065" i="2"/>
  <c r="I1065" i="2"/>
  <c r="J1064" i="2"/>
  <c r="I1064" i="2"/>
  <c r="J1063" i="2"/>
  <c r="I1063" i="2"/>
  <c r="J1062" i="2"/>
  <c r="I1062" i="2"/>
  <c r="J1061" i="2"/>
  <c r="I1061" i="2"/>
  <c r="J1060" i="2"/>
  <c r="I1060" i="2"/>
  <c r="J1059" i="2"/>
  <c r="I1059" i="2"/>
  <c r="J1058" i="2"/>
  <c r="I1058" i="2"/>
  <c r="J1057" i="2"/>
  <c r="I1057" i="2"/>
  <c r="J1056" i="2"/>
  <c r="I1056" i="2"/>
  <c r="J1055" i="2"/>
  <c r="I1055" i="2"/>
  <c r="J1054" i="2"/>
  <c r="I1054" i="2"/>
  <c r="J1053" i="2"/>
  <c r="I1053" i="2"/>
  <c r="J1052" i="2"/>
  <c r="I1052" i="2"/>
  <c r="J1051" i="2"/>
  <c r="I1051" i="2"/>
  <c r="J1050" i="2"/>
  <c r="I1050" i="2"/>
  <c r="J1049" i="2"/>
  <c r="I1049" i="2"/>
  <c r="J1048" i="2"/>
  <c r="I1048" i="2"/>
  <c r="J1047" i="2"/>
  <c r="I1047" i="2"/>
  <c r="J1046" i="2"/>
  <c r="I1046" i="2"/>
  <c r="J1045" i="2"/>
  <c r="I1045" i="2"/>
  <c r="J1044" i="2"/>
  <c r="I1044" i="2"/>
  <c r="J1043" i="2"/>
  <c r="I1043" i="2"/>
  <c r="J1042" i="2"/>
  <c r="I1042" i="2"/>
  <c r="J1041" i="2"/>
  <c r="I1041" i="2"/>
  <c r="J1040" i="2"/>
  <c r="I1040" i="2"/>
  <c r="J1039" i="2"/>
  <c r="I1039" i="2"/>
  <c r="J1038" i="2"/>
  <c r="I1038" i="2"/>
  <c r="J1037" i="2"/>
  <c r="I1037" i="2"/>
  <c r="J1036" i="2"/>
  <c r="I1036" i="2"/>
  <c r="J1035" i="2"/>
  <c r="I1035" i="2"/>
  <c r="J1034" i="2"/>
  <c r="I1034" i="2"/>
  <c r="J1033" i="2"/>
  <c r="I1033" i="2"/>
  <c r="J1032" i="2"/>
  <c r="I1032" i="2"/>
  <c r="J1031" i="2"/>
  <c r="I1031" i="2"/>
  <c r="J1030" i="2"/>
  <c r="I1030" i="2"/>
  <c r="J1029" i="2"/>
  <c r="I1029" i="2"/>
  <c r="J1028" i="2"/>
  <c r="I1028" i="2"/>
  <c r="J1027" i="2"/>
  <c r="I1027" i="2"/>
  <c r="J1026" i="2"/>
  <c r="I1026" i="2"/>
  <c r="J1025" i="2"/>
  <c r="I1025" i="2"/>
  <c r="J1024" i="2"/>
  <c r="I1024" i="2"/>
  <c r="J1023" i="2"/>
  <c r="I1023" i="2"/>
  <c r="J1022" i="2"/>
  <c r="I1022" i="2"/>
  <c r="J1021" i="2"/>
  <c r="I1021" i="2"/>
  <c r="J1020" i="2"/>
  <c r="I1020" i="2"/>
  <c r="J1019" i="2"/>
  <c r="I1019" i="2"/>
  <c r="J1018" i="2"/>
  <c r="I1018" i="2"/>
  <c r="J1017" i="2"/>
  <c r="I1017" i="2"/>
  <c r="J1016" i="2"/>
  <c r="I1016" i="2"/>
  <c r="J1015" i="2"/>
  <c r="I1015" i="2"/>
  <c r="J1014" i="2"/>
  <c r="I1014" i="2"/>
  <c r="J1013" i="2"/>
  <c r="I1013" i="2"/>
  <c r="J1012" i="2"/>
  <c r="I1012" i="2"/>
  <c r="J1011" i="2"/>
  <c r="I1011" i="2"/>
  <c r="J1010" i="2"/>
  <c r="I1010" i="2"/>
  <c r="J1009" i="2"/>
  <c r="I1009" i="2"/>
  <c r="J1008" i="2"/>
  <c r="I1008" i="2"/>
  <c r="J1007" i="2"/>
  <c r="I1007" i="2"/>
  <c r="J1006" i="2"/>
  <c r="I1006" i="2"/>
  <c r="J1005" i="2"/>
  <c r="I1005" i="2"/>
  <c r="J1004" i="2"/>
  <c r="I1004" i="2"/>
  <c r="J1003" i="2"/>
  <c r="I1003" i="2"/>
  <c r="J1002" i="2"/>
  <c r="I1002" i="2"/>
  <c r="J1001" i="2"/>
  <c r="I1001" i="2"/>
  <c r="J1000" i="2"/>
  <c r="I1000" i="2"/>
  <c r="J999" i="2"/>
  <c r="I999" i="2"/>
  <c r="J998" i="2"/>
  <c r="I998" i="2"/>
  <c r="J997" i="2"/>
  <c r="I997" i="2"/>
  <c r="J996" i="2"/>
  <c r="I996" i="2"/>
  <c r="J995" i="2"/>
  <c r="I995" i="2"/>
  <c r="J994" i="2"/>
  <c r="I994" i="2"/>
  <c r="J993" i="2"/>
  <c r="I993" i="2"/>
  <c r="J992" i="2"/>
  <c r="I992" i="2"/>
  <c r="J991" i="2"/>
  <c r="I991" i="2"/>
  <c r="J990" i="2"/>
  <c r="I990" i="2"/>
  <c r="J989" i="2"/>
  <c r="I989" i="2"/>
  <c r="J988" i="2"/>
  <c r="I988" i="2"/>
  <c r="J987" i="2"/>
  <c r="I987" i="2"/>
  <c r="J986" i="2"/>
  <c r="I986" i="2"/>
  <c r="J985" i="2"/>
  <c r="I985" i="2"/>
  <c r="J984" i="2"/>
  <c r="I984" i="2"/>
  <c r="J983" i="2"/>
  <c r="I983" i="2"/>
  <c r="J982" i="2"/>
  <c r="I982" i="2"/>
  <c r="J981" i="2"/>
  <c r="I981" i="2"/>
  <c r="J980" i="2"/>
  <c r="I980" i="2"/>
  <c r="J979" i="2"/>
  <c r="I979" i="2"/>
  <c r="J978" i="2"/>
  <c r="I978" i="2"/>
  <c r="J977" i="2"/>
  <c r="I977" i="2"/>
  <c r="J976" i="2"/>
  <c r="I976" i="2"/>
  <c r="J975" i="2"/>
  <c r="I975" i="2"/>
  <c r="J974" i="2"/>
  <c r="I974" i="2"/>
  <c r="J973" i="2"/>
  <c r="I973" i="2"/>
  <c r="J972" i="2"/>
  <c r="I972" i="2"/>
  <c r="J971" i="2"/>
  <c r="I971" i="2"/>
  <c r="J970" i="2"/>
  <c r="I970" i="2"/>
  <c r="J969" i="2"/>
  <c r="I969" i="2"/>
  <c r="J968" i="2"/>
  <c r="I968" i="2"/>
  <c r="J967" i="2"/>
  <c r="I967" i="2"/>
  <c r="J966" i="2"/>
  <c r="I966" i="2"/>
  <c r="J965" i="2"/>
  <c r="I965" i="2"/>
  <c r="J964" i="2"/>
  <c r="I964" i="2"/>
  <c r="J963" i="2"/>
  <c r="I963" i="2"/>
  <c r="J962" i="2"/>
  <c r="I962" i="2"/>
  <c r="J961" i="2"/>
  <c r="I961" i="2"/>
  <c r="J960" i="2"/>
  <c r="I960" i="2"/>
  <c r="J959" i="2"/>
  <c r="I959" i="2"/>
  <c r="J958" i="2"/>
  <c r="I958" i="2"/>
  <c r="J957" i="2"/>
  <c r="I957" i="2"/>
  <c r="J956" i="2"/>
  <c r="I956" i="2"/>
  <c r="J955" i="2"/>
  <c r="I955" i="2"/>
  <c r="J954" i="2"/>
  <c r="I954" i="2"/>
  <c r="J953" i="2"/>
  <c r="I953" i="2"/>
  <c r="J952" i="2"/>
  <c r="I952" i="2"/>
  <c r="J951" i="2"/>
  <c r="I951" i="2"/>
  <c r="J950" i="2"/>
  <c r="I950" i="2"/>
  <c r="J949" i="2"/>
  <c r="I949" i="2"/>
  <c r="J948" i="2"/>
  <c r="I948" i="2"/>
  <c r="J947" i="2"/>
  <c r="I947" i="2"/>
  <c r="J946" i="2"/>
  <c r="I946" i="2"/>
  <c r="J945" i="2"/>
  <c r="I945" i="2"/>
  <c r="J944" i="2"/>
  <c r="I944" i="2"/>
  <c r="J943" i="2"/>
  <c r="I943" i="2"/>
  <c r="J942" i="2"/>
  <c r="I942" i="2"/>
  <c r="J941" i="2"/>
  <c r="I941" i="2"/>
  <c r="J940" i="2"/>
  <c r="I940" i="2"/>
  <c r="J939" i="2"/>
  <c r="I939" i="2"/>
  <c r="J938" i="2"/>
  <c r="I938" i="2"/>
  <c r="J937" i="2"/>
  <c r="I937" i="2"/>
  <c r="J936" i="2"/>
  <c r="I936" i="2"/>
  <c r="J935" i="2"/>
  <c r="I935" i="2"/>
  <c r="J934" i="2"/>
  <c r="I934" i="2"/>
  <c r="J933" i="2"/>
  <c r="I933" i="2"/>
  <c r="J932" i="2"/>
  <c r="I932" i="2"/>
  <c r="J931" i="2"/>
  <c r="I931" i="2"/>
  <c r="J930" i="2"/>
  <c r="I930" i="2"/>
  <c r="J929" i="2"/>
  <c r="I929" i="2"/>
  <c r="J928" i="2"/>
  <c r="I928" i="2"/>
  <c r="J927" i="2"/>
  <c r="I927" i="2"/>
  <c r="J926" i="2"/>
  <c r="I926" i="2"/>
  <c r="J925" i="2"/>
  <c r="I925" i="2"/>
  <c r="J924" i="2"/>
  <c r="I924" i="2"/>
  <c r="J923" i="2"/>
  <c r="I923" i="2"/>
  <c r="J922" i="2"/>
  <c r="I922" i="2"/>
  <c r="J921" i="2"/>
  <c r="I921" i="2"/>
  <c r="J920" i="2"/>
  <c r="I920" i="2"/>
  <c r="J919" i="2"/>
  <c r="I919" i="2"/>
  <c r="J918" i="2"/>
  <c r="I918" i="2"/>
  <c r="J917" i="2"/>
  <c r="I917" i="2"/>
  <c r="J916" i="2"/>
  <c r="I916" i="2"/>
  <c r="J915" i="2"/>
  <c r="I915" i="2"/>
  <c r="J914" i="2"/>
  <c r="I914" i="2"/>
  <c r="J913" i="2"/>
  <c r="I913" i="2"/>
  <c r="J912" i="2"/>
  <c r="I912" i="2"/>
  <c r="J911" i="2"/>
  <c r="I911" i="2"/>
  <c r="J910" i="2"/>
  <c r="I910" i="2"/>
  <c r="J909" i="2"/>
  <c r="I909" i="2"/>
  <c r="J908" i="2"/>
  <c r="I908" i="2"/>
  <c r="J907" i="2"/>
  <c r="I907" i="2"/>
  <c r="J906" i="2"/>
  <c r="I906" i="2"/>
  <c r="J905" i="2"/>
  <c r="I905" i="2"/>
  <c r="J904" i="2"/>
  <c r="I904" i="2"/>
  <c r="J903" i="2"/>
  <c r="I903" i="2"/>
  <c r="J902" i="2"/>
  <c r="I902" i="2"/>
  <c r="J901" i="2"/>
  <c r="I901" i="2"/>
  <c r="J900" i="2"/>
  <c r="I900" i="2"/>
  <c r="J899" i="2"/>
  <c r="I899" i="2"/>
  <c r="J898" i="2"/>
  <c r="I898" i="2"/>
  <c r="J897" i="2"/>
  <c r="I897" i="2"/>
  <c r="J896" i="2"/>
  <c r="I896" i="2"/>
  <c r="J895" i="2"/>
  <c r="I895" i="2"/>
  <c r="J894" i="2"/>
  <c r="I894" i="2"/>
  <c r="J893" i="2"/>
  <c r="I893" i="2"/>
  <c r="J892" i="2"/>
  <c r="I892" i="2"/>
  <c r="J891" i="2"/>
  <c r="I891" i="2"/>
  <c r="J890" i="2"/>
  <c r="I890" i="2"/>
  <c r="J889" i="2"/>
  <c r="I889" i="2"/>
  <c r="J888" i="2"/>
  <c r="I888" i="2"/>
  <c r="J887" i="2"/>
  <c r="I887" i="2"/>
  <c r="J886" i="2"/>
  <c r="I886" i="2"/>
  <c r="J885" i="2"/>
  <c r="I885" i="2"/>
  <c r="J884" i="2"/>
  <c r="I884" i="2"/>
  <c r="J883" i="2"/>
  <c r="I883" i="2"/>
  <c r="J882" i="2"/>
  <c r="I882" i="2"/>
  <c r="J881" i="2"/>
  <c r="I881" i="2"/>
  <c r="J880" i="2"/>
  <c r="I880" i="2"/>
  <c r="J879" i="2"/>
  <c r="I879" i="2"/>
  <c r="J878" i="2"/>
  <c r="I878" i="2"/>
  <c r="J877" i="2"/>
  <c r="I877" i="2"/>
  <c r="J876" i="2"/>
  <c r="I876" i="2"/>
  <c r="J875" i="2"/>
  <c r="I875" i="2"/>
  <c r="J874" i="2"/>
  <c r="I874" i="2"/>
  <c r="J873" i="2"/>
  <c r="I873" i="2"/>
  <c r="J872" i="2"/>
  <c r="I872" i="2"/>
  <c r="J871" i="2"/>
  <c r="I871" i="2"/>
  <c r="J870" i="2"/>
  <c r="I870" i="2"/>
  <c r="J869" i="2"/>
  <c r="I869" i="2"/>
  <c r="J868" i="2"/>
  <c r="I868" i="2"/>
  <c r="J867" i="2"/>
  <c r="I867" i="2"/>
  <c r="J866" i="2"/>
  <c r="I866" i="2"/>
  <c r="J865" i="2"/>
  <c r="I865" i="2"/>
  <c r="J864" i="2"/>
  <c r="I864" i="2"/>
  <c r="J863" i="2"/>
  <c r="I863" i="2"/>
  <c r="J862" i="2"/>
  <c r="I862" i="2"/>
  <c r="J861" i="2"/>
  <c r="I861" i="2"/>
  <c r="J860" i="2"/>
  <c r="I860" i="2"/>
  <c r="J859" i="2"/>
  <c r="I859" i="2"/>
  <c r="J858" i="2"/>
  <c r="I858" i="2"/>
  <c r="J857" i="2"/>
  <c r="I857" i="2"/>
  <c r="J856" i="2"/>
  <c r="I856" i="2"/>
  <c r="J855" i="2"/>
  <c r="I855" i="2"/>
  <c r="J854" i="2"/>
  <c r="I854" i="2"/>
  <c r="J853" i="2"/>
  <c r="I853" i="2"/>
  <c r="J852" i="2"/>
  <c r="I852" i="2"/>
  <c r="J851" i="2"/>
  <c r="I851" i="2"/>
  <c r="J850" i="2"/>
  <c r="I850" i="2"/>
  <c r="J849" i="2"/>
  <c r="I849" i="2"/>
  <c r="J848" i="2"/>
  <c r="I848" i="2"/>
  <c r="J847" i="2"/>
  <c r="I847" i="2"/>
  <c r="J846" i="2"/>
  <c r="I846" i="2"/>
  <c r="J845" i="2"/>
  <c r="I845" i="2"/>
  <c r="J844" i="2"/>
  <c r="I844" i="2"/>
  <c r="J843" i="2"/>
  <c r="I843" i="2"/>
  <c r="J842" i="2"/>
  <c r="I842" i="2"/>
  <c r="J841" i="2"/>
  <c r="I841" i="2"/>
  <c r="J840" i="2"/>
  <c r="I840" i="2"/>
  <c r="J839" i="2"/>
  <c r="I839" i="2"/>
  <c r="J838" i="2"/>
  <c r="I838" i="2"/>
  <c r="J837" i="2"/>
  <c r="I837" i="2"/>
  <c r="J836" i="2"/>
  <c r="I836" i="2"/>
  <c r="J835" i="2"/>
  <c r="I835" i="2"/>
  <c r="J834" i="2"/>
  <c r="I834" i="2"/>
  <c r="J833" i="2"/>
  <c r="I833" i="2"/>
  <c r="J832" i="2"/>
  <c r="I832" i="2"/>
  <c r="J831" i="2"/>
  <c r="I831" i="2"/>
  <c r="J830" i="2"/>
  <c r="I830" i="2"/>
  <c r="J829" i="2"/>
  <c r="I829" i="2"/>
  <c r="J828" i="2"/>
  <c r="I828" i="2"/>
  <c r="J827" i="2"/>
  <c r="I827" i="2"/>
  <c r="J826" i="2"/>
  <c r="I826" i="2"/>
  <c r="J825" i="2"/>
  <c r="I825" i="2"/>
  <c r="J824" i="2"/>
  <c r="I824" i="2"/>
  <c r="J823" i="2"/>
  <c r="I823" i="2"/>
  <c r="J822" i="2"/>
  <c r="I822" i="2"/>
  <c r="J821" i="2"/>
  <c r="I821" i="2"/>
  <c r="J820" i="2"/>
  <c r="I820" i="2"/>
  <c r="J819" i="2"/>
  <c r="I819" i="2"/>
  <c r="J818" i="2"/>
  <c r="I818" i="2"/>
  <c r="J817" i="2"/>
  <c r="I817" i="2"/>
  <c r="J816" i="2"/>
  <c r="I816" i="2"/>
  <c r="J815" i="2"/>
  <c r="I815" i="2"/>
  <c r="J814" i="2"/>
  <c r="I814" i="2"/>
  <c r="J813" i="2"/>
  <c r="I813" i="2"/>
  <c r="J812" i="2"/>
  <c r="I812" i="2"/>
  <c r="J811" i="2"/>
  <c r="I811" i="2"/>
  <c r="J810" i="2"/>
  <c r="I810" i="2"/>
  <c r="J809" i="2"/>
  <c r="I809" i="2"/>
  <c r="J808" i="2"/>
  <c r="I808" i="2"/>
  <c r="J807" i="2"/>
  <c r="I807" i="2"/>
  <c r="J806" i="2"/>
  <c r="I806" i="2"/>
  <c r="J805" i="2"/>
  <c r="I805" i="2"/>
  <c r="J804" i="2"/>
  <c r="I804" i="2"/>
  <c r="J803" i="2"/>
  <c r="I803" i="2"/>
  <c r="J802" i="2"/>
  <c r="I802" i="2"/>
  <c r="J801" i="2"/>
  <c r="I801" i="2"/>
  <c r="J800" i="2"/>
  <c r="I800" i="2"/>
  <c r="J799" i="2"/>
  <c r="I799" i="2"/>
  <c r="J798" i="2"/>
  <c r="I798" i="2"/>
  <c r="J797" i="2"/>
  <c r="I797" i="2"/>
  <c r="J796" i="2"/>
  <c r="I796" i="2"/>
  <c r="J795" i="2"/>
  <c r="I795" i="2"/>
  <c r="J794" i="2"/>
  <c r="I794" i="2"/>
  <c r="J793" i="2"/>
  <c r="I793" i="2"/>
  <c r="J792" i="2"/>
  <c r="I792" i="2"/>
  <c r="J791" i="2"/>
  <c r="I791" i="2"/>
  <c r="J790" i="2"/>
  <c r="I790" i="2"/>
  <c r="J789" i="2"/>
  <c r="I789" i="2"/>
  <c r="J788" i="2"/>
  <c r="I788" i="2"/>
  <c r="J787" i="2"/>
  <c r="I787" i="2"/>
  <c r="J786" i="2"/>
  <c r="I786" i="2"/>
  <c r="J785" i="2"/>
  <c r="I785" i="2"/>
  <c r="J784" i="2"/>
  <c r="I784" i="2"/>
  <c r="J783" i="2"/>
  <c r="I783" i="2"/>
  <c r="J782" i="2"/>
  <c r="I782" i="2"/>
  <c r="J781" i="2"/>
  <c r="I781" i="2"/>
  <c r="J780" i="2"/>
  <c r="I780" i="2"/>
  <c r="J779" i="2"/>
  <c r="I779" i="2"/>
  <c r="J778" i="2"/>
  <c r="I778" i="2"/>
  <c r="J777" i="2"/>
  <c r="I777" i="2"/>
  <c r="J776" i="2"/>
  <c r="I776" i="2"/>
  <c r="J775" i="2"/>
  <c r="I775" i="2"/>
  <c r="J774" i="2"/>
  <c r="I774" i="2"/>
  <c r="J773" i="2"/>
  <c r="I773" i="2"/>
  <c r="J772" i="2"/>
  <c r="I772" i="2"/>
  <c r="J771" i="2"/>
  <c r="I771" i="2"/>
  <c r="J770" i="2"/>
  <c r="I770" i="2"/>
  <c r="J769" i="2"/>
  <c r="I769" i="2"/>
  <c r="J768" i="2"/>
  <c r="I768" i="2"/>
  <c r="J767" i="2"/>
  <c r="I767" i="2"/>
  <c r="J766" i="2"/>
  <c r="I766" i="2"/>
  <c r="J765" i="2"/>
  <c r="I765" i="2"/>
  <c r="J764" i="2"/>
  <c r="I764" i="2"/>
  <c r="J763" i="2"/>
  <c r="I763" i="2"/>
  <c r="J762" i="2"/>
  <c r="I762" i="2"/>
  <c r="J761" i="2"/>
  <c r="I761" i="2"/>
  <c r="J760" i="2"/>
  <c r="I760" i="2"/>
  <c r="J759" i="2"/>
  <c r="I759" i="2"/>
  <c r="J758" i="2"/>
  <c r="I758" i="2"/>
  <c r="J757" i="2"/>
  <c r="I757" i="2"/>
  <c r="J756" i="2"/>
  <c r="I756" i="2"/>
  <c r="J755" i="2"/>
  <c r="I755" i="2"/>
  <c r="J754" i="2"/>
  <c r="I754" i="2"/>
  <c r="J753" i="2"/>
  <c r="I753" i="2"/>
  <c r="J752" i="2"/>
  <c r="I752" i="2"/>
  <c r="J751" i="2"/>
  <c r="I751" i="2"/>
  <c r="J750" i="2"/>
  <c r="I750" i="2"/>
  <c r="J749" i="2"/>
  <c r="I749" i="2"/>
  <c r="J748" i="2"/>
  <c r="I748" i="2"/>
  <c r="J747" i="2"/>
  <c r="I747" i="2"/>
  <c r="J746" i="2"/>
  <c r="I746" i="2"/>
  <c r="J745" i="2"/>
  <c r="I745" i="2"/>
  <c r="J744" i="2"/>
  <c r="I744" i="2"/>
  <c r="J743" i="2"/>
  <c r="I743" i="2"/>
  <c r="J742" i="2"/>
  <c r="I742" i="2"/>
  <c r="J741" i="2"/>
  <c r="I741" i="2"/>
  <c r="J740" i="2"/>
  <c r="I740" i="2"/>
  <c r="J739" i="2"/>
  <c r="I739" i="2"/>
  <c r="J738" i="2"/>
  <c r="I738" i="2"/>
  <c r="J737" i="2"/>
  <c r="I737" i="2"/>
  <c r="J736" i="2"/>
  <c r="I736" i="2"/>
  <c r="J735" i="2"/>
  <c r="I735" i="2"/>
  <c r="J734" i="2"/>
  <c r="I734" i="2"/>
  <c r="J733" i="2"/>
  <c r="I733" i="2"/>
  <c r="J732" i="2"/>
  <c r="I732" i="2"/>
  <c r="J731" i="2"/>
  <c r="I731" i="2"/>
  <c r="J730" i="2"/>
  <c r="I730" i="2"/>
  <c r="J729" i="2"/>
  <c r="I729" i="2"/>
  <c r="J728" i="2"/>
  <c r="I728" i="2"/>
  <c r="J727" i="2"/>
  <c r="I727" i="2"/>
  <c r="J726" i="2"/>
  <c r="I726" i="2"/>
  <c r="J725" i="2"/>
  <c r="I725" i="2"/>
  <c r="J724" i="2"/>
  <c r="I724" i="2"/>
  <c r="J723" i="2"/>
  <c r="I723" i="2"/>
  <c r="J722" i="2"/>
  <c r="I722" i="2"/>
  <c r="J721" i="2"/>
  <c r="I721" i="2"/>
  <c r="J720" i="2"/>
  <c r="I720" i="2"/>
  <c r="J719" i="2"/>
  <c r="I719" i="2"/>
  <c r="J718" i="2"/>
  <c r="I718" i="2"/>
  <c r="J717" i="2"/>
  <c r="I717" i="2"/>
  <c r="J716" i="2"/>
  <c r="I716" i="2"/>
  <c r="J715" i="2"/>
  <c r="I715" i="2"/>
  <c r="J714" i="2"/>
  <c r="I714" i="2"/>
  <c r="J713" i="2"/>
  <c r="I713" i="2"/>
  <c r="J712" i="2"/>
  <c r="I712" i="2"/>
  <c r="J711" i="2"/>
  <c r="I711" i="2"/>
  <c r="J710" i="2"/>
  <c r="I710" i="2"/>
  <c r="J709" i="2"/>
  <c r="I709" i="2"/>
  <c r="J708" i="2"/>
  <c r="I708" i="2"/>
  <c r="J707" i="2"/>
  <c r="I707" i="2"/>
  <c r="J706" i="2"/>
  <c r="I706" i="2"/>
  <c r="J705" i="2"/>
  <c r="I705" i="2"/>
  <c r="J704" i="2"/>
  <c r="I704" i="2"/>
  <c r="J703" i="2"/>
  <c r="I703" i="2"/>
  <c r="J702" i="2"/>
  <c r="I702" i="2"/>
  <c r="J701" i="2"/>
  <c r="I701" i="2"/>
  <c r="J700" i="2"/>
  <c r="I700" i="2"/>
  <c r="J699" i="2"/>
  <c r="I699" i="2"/>
  <c r="J698" i="2"/>
  <c r="I698" i="2"/>
  <c r="J697" i="2"/>
  <c r="I697" i="2"/>
  <c r="J696" i="2"/>
  <c r="I696" i="2"/>
  <c r="J695" i="2"/>
  <c r="I695" i="2"/>
  <c r="J694" i="2"/>
  <c r="I694" i="2"/>
  <c r="J693" i="2"/>
  <c r="I693" i="2"/>
  <c r="J692" i="2"/>
  <c r="I692" i="2"/>
  <c r="J691" i="2"/>
  <c r="I691" i="2"/>
  <c r="J690" i="2"/>
  <c r="I690" i="2"/>
  <c r="J689" i="2"/>
  <c r="I689" i="2"/>
  <c r="J688" i="2"/>
  <c r="I688" i="2"/>
  <c r="J687" i="2"/>
  <c r="I687" i="2"/>
  <c r="J686" i="2"/>
  <c r="I686" i="2"/>
  <c r="J685" i="2"/>
  <c r="I685" i="2"/>
  <c r="J684" i="2"/>
  <c r="I684" i="2"/>
  <c r="J683" i="2"/>
  <c r="I683" i="2"/>
  <c r="J682" i="2"/>
  <c r="I682" i="2"/>
  <c r="J681" i="2"/>
  <c r="I681" i="2"/>
  <c r="J680" i="2"/>
  <c r="I680" i="2"/>
  <c r="J679" i="2"/>
  <c r="I679" i="2"/>
  <c r="J678" i="2"/>
  <c r="I678" i="2"/>
  <c r="J677" i="2"/>
  <c r="I677" i="2"/>
  <c r="J676" i="2"/>
  <c r="I676" i="2"/>
  <c r="J675" i="2"/>
  <c r="I675" i="2"/>
  <c r="J674" i="2"/>
  <c r="I674" i="2"/>
  <c r="J673" i="2"/>
  <c r="I673" i="2"/>
  <c r="J672" i="2"/>
  <c r="I672" i="2"/>
  <c r="J671" i="2"/>
  <c r="I671" i="2"/>
  <c r="J670" i="2"/>
  <c r="I670" i="2"/>
  <c r="J669" i="2"/>
  <c r="I669" i="2"/>
  <c r="J668" i="2"/>
  <c r="I668" i="2"/>
  <c r="J667" i="2"/>
  <c r="I667" i="2"/>
  <c r="J666" i="2"/>
  <c r="I666" i="2"/>
  <c r="J665" i="2"/>
  <c r="I665" i="2"/>
  <c r="J664" i="2"/>
  <c r="I664" i="2"/>
  <c r="J663" i="2"/>
  <c r="I663" i="2"/>
  <c r="J662" i="2"/>
  <c r="I662" i="2"/>
  <c r="J661" i="2"/>
  <c r="I661" i="2"/>
  <c r="J660" i="2"/>
  <c r="I660" i="2"/>
  <c r="J659" i="2"/>
  <c r="I659" i="2"/>
  <c r="J658" i="2"/>
  <c r="I658" i="2"/>
  <c r="J657" i="2"/>
  <c r="I657" i="2"/>
  <c r="J656" i="2"/>
  <c r="I656" i="2"/>
  <c r="J655" i="2"/>
  <c r="I655" i="2"/>
  <c r="J654" i="2"/>
  <c r="I654" i="2"/>
  <c r="J653" i="2"/>
  <c r="I653" i="2"/>
  <c r="J652" i="2"/>
  <c r="I652" i="2"/>
  <c r="J651" i="2"/>
  <c r="I651" i="2"/>
  <c r="J650" i="2"/>
  <c r="I650" i="2"/>
  <c r="J649" i="2"/>
  <c r="I649" i="2"/>
  <c r="J648" i="2"/>
  <c r="I648" i="2"/>
  <c r="J647" i="2"/>
  <c r="I647" i="2"/>
  <c r="J646" i="2"/>
  <c r="I646" i="2"/>
  <c r="J645" i="2"/>
  <c r="I645" i="2"/>
  <c r="J644" i="2"/>
  <c r="I644" i="2"/>
  <c r="J643" i="2"/>
  <c r="I643" i="2"/>
  <c r="J642" i="2"/>
  <c r="I642" i="2"/>
  <c r="J641" i="2"/>
  <c r="I641" i="2"/>
  <c r="J640" i="2"/>
  <c r="I640" i="2"/>
  <c r="J639" i="2"/>
  <c r="I639" i="2"/>
  <c r="J638" i="2"/>
  <c r="I638" i="2"/>
  <c r="J637" i="2"/>
  <c r="I637" i="2"/>
  <c r="J636" i="2"/>
  <c r="I636" i="2"/>
  <c r="J635" i="2"/>
  <c r="I635" i="2"/>
  <c r="J634" i="2"/>
  <c r="I634" i="2"/>
  <c r="J633" i="2"/>
  <c r="I633" i="2"/>
  <c r="J632" i="2"/>
  <c r="I632" i="2"/>
  <c r="J631" i="2"/>
  <c r="I631" i="2"/>
  <c r="J630" i="2"/>
  <c r="I630" i="2"/>
  <c r="J629" i="2"/>
  <c r="I629" i="2"/>
  <c r="J628" i="2"/>
  <c r="I628" i="2"/>
  <c r="J627" i="2"/>
  <c r="I627" i="2"/>
  <c r="J626" i="2"/>
  <c r="I626" i="2"/>
  <c r="J625" i="2"/>
  <c r="I625" i="2"/>
  <c r="J624" i="2"/>
  <c r="I624" i="2"/>
  <c r="J623" i="2"/>
  <c r="I623" i="2"/>
  <c r="J622" i="2"/>
  <c r="I622" i="2"/>
  <c r="J621" i="2"/>
  <c r="I621" i="2"/>
  <c r="J620" i="2"/>
  <c r="I620" i="2"/>
  <c r="J619" i="2"/>
  <c r="I619" i="2"/>
  <c r="J618" i="2"/>
  <c r="I618" i="2"/>
  <c r="J617" i="2"/>
  <c r="I617" i="2"/>
  <c r="J616" i="2"/>
  <c r="I616" i="2"/>
  <c r="J615" i="2"/>
  <c r="I615" i="2"/>
  <c r="J614" i="2"/>
  <c r="I614" i="2"/>
  <c r="J613" i="2"/>
  <c r="I613" i="2"/>
  <c r="J612" i="2"/>
  <c r="I612" i="2"/>
  <c r="J611" i="2"/>
  <c r="I611" i="2"/>
  <c r="J610" i="2"/>
  <c r="I610" i="2"/>
  <c r="J609" i="2"/>
  <c r="I609" i="2"/>
  <c r="J608" i="2"/>
  <c r="I608" i="2"/>
  <c r="J607" i="2"/>
  <c r="I607" i="2"/>
  <c r="J606" i="2"/>
  <c r="I606" i="2"/>
  <c r="J605" i="2"/>
  <c r="I605" i="2"/>
  <c r="J604" i="2"/>
  <c r="I604" i="2"/>
  <c r="J603" i="2"/>
  <c r="I603" i="2"/>
  <c r="J602" i="2"/>
  <c r="I602" i="2"/>
  <c r="J601" i="2"/>
  <c r="I601" i="2"/>
  <c r="J600" i="2"/>
  <c r="I600" i="2"/>
  <c r="J599" i="2"/>
  <c r="I599" i="2"/>
  <c r="J598" i="2"/>
  <c r="I598" i="2"/>
  <c r="J597" i="2"/>
  <c r="I597" i="2"/>
  <c r="J596" i="2"/>
  <c r="I596" i="2"/>
  <c r="J595" i="2"/>
  <c r="I595" i="2"/>
  <c r="J594" i="2"/>
  <c r="I594" i="2"/>
  <c r="J593" i="2"/>
  <c r="I593" i="2"/>
  <c r="J592" i="2"/>
  <c r="I592" i="2"/>
  <c r="J591" i="2"/>
  <c r="I591" i="2"/>
  <c r="J590" i="2"/>
  <c r="I590" i="2"/>
  <c r="J589" i="2"/>
  <c r="I589" i="2"/>
  <c r="J588" i="2"/>
  <c r="I588" i="2"/>
  <c r="J587" i="2"/>
  <c r="I587" i="2"/>
  <c r="J586" i="2"/>
  <c r="I586" i="2"/>
  <c r="J585" i="2"/>
  <c r="I585" i="2"/>
  <c r="J584" i="2"/>
  <c r="I584" i="2"/>
  <c r="J583" i="2"/>
  <c r="I583" i="2"/>
  <c r="J582" i="2"/>
  <c r="I582" i="2"/>
  <c r="J581" i="2"/>
  <c r="I581" i="2"/>
  <c r="J580" i="2"/>
  <c r="I580" i="2"/>
  <c r="J579" i="2"/>
  <c r="I579" i="2"/>
  <c r="J578" i="2"/>
  <c r="I578" i="2"/>
  <c r="J577" i="2"/>
  <c r="I577" i="2"/>
  <c r="J576" i="2"/>
  <c r="I576" i="2"/>
  <c r="J575" i="2"/>
  <c r="I575" i="2"/>
  <c r="J574" i="2"/>
  <c r="I574" i="2"/>
  <c r="J573" i="2"/>
  <c r="I573" i="2"/>
  <c r="J572" i="2"/>
  <c r="I572" i="2"/>
  <c r="J571" i="2"/>
  <c r="I571" i="2"/>
  <c r="J570" i="2"/>
  <c r="I570" i="2"/>
  <c r="J569" i="2"/>
  <c r="I569" i="2"/>
  <c r="J568" i="2"/>
  <c r="I568" i="2"/>
  <c r="J567" i="2"/>
  <c r="I567" i="2"/>
  <c r="J566" i="2"/>
  <c r="I566" i="2"/>
  <c r="J565" i="2"/>
  <c r="I565" i="2"/>
  <c r="J564" i="2"/>
  <c r="I564" i="2"/>
  <c r="J563" i="2"/>
  <c r="I563" i="2"/>
  <c r="J562" i="2"/>
  <c r="I562" i="2"/>
  <c r="J561" i="2"/>
  <c r="I561" i="2"/>
  <c r="J560" i="2"/>
  <c r="I560" i="2"/>
  <c r="J559" i="2"/>
  <c r="I559" i="2"/>
  <c r="J558" i="2"/>
  <c r="I558" i="2"/>
  <c r="J557" i="2"/>
  <c r="I557" i="2"/>
  <c r="J556" i="2"/>
  <c r="I556" i="2"/>
  <c r="J555" i="2"/>
  <c r="I555" i="2"/>
  <c r="J554" i="2"/>
  <c r="I554" i="2"/>
  <c r="J553" i="2"/>
  <c r="I553" i="2"/>
  <c r="J552" i="2"/>
  <c r="I552" i="2"/>
  <c r="J551" i="2"/>
  <c r="I551" i="2"/>
  <c r="J550" i="2"/>
  <c r="I550" i="2"/>
  <c r="J549" i="2"/>
  <c r="I549" i="2"/>
  <c r="J548" i="2"/>
  <c r="I548" i="2"/>
  <c r="J547" i="2"/>
  <c r="I547" i="2"/>
  <c r="J546" i="2"/>
  <c r="I546" i="2"/>
  <c r="J545" i="2"/>
  <c r="I545" i="2"/>
  <c r="J544" i="2"/>
  <c r="I544" i="2"/>
  <c r="J543" i="2"/>
  <c r="I543" i="2"/>
  <c r="J542" i="2"/>
  <c r="I542" i="2"/>
  <c r="J541" i="2"/>
  <c r="I541" i="2"/>
  <c r="J540" i="2"/>
  <c r="I540" i="2"/>
  <c r="J539" i="2"/>
  <c r="I539" i="2"/>
  <c r="J538" i="2"/>
  <c r="I538" i="2"/>
  <c r="J537" i="2"/>
  <c r="I537" i="2"/>
  <c r="J536" i="2"/>
  <c r="I536" i="2"/>
  <c r="J535" i="2"/>
  <c r="I535" i="2"/>
  <c r="J534" i="2"/>
  <c r="I534" i="2"/>
  <c r="J533" i="2"/>
  <c r="I533" i="2"/>
  <c r="J532" i="2"/>
  <c r="I532" i="2"/>
  <c r="J531" i="2"/>
  <c r="I531" i="2"/>
  <c r="J530" i="2"/>
  <c r="I530" i="2"/>
  <c r="J529" i="2"/>
  <c r="I529" i="2"/>
  <c r="J528" i="2"/>
  <c r="I528" i="2"/>
  <c r="J527" i="2"/>
  <c r="I527" i="2"/>
  <c r="J526" i="2"/>
  <c r="I526" i="2"/>
  <c r="J525" i="2"/>
  <c r="I525" i="2"/>
  <c r="J524" i="2"/>
  <c r="I524" i="2"/>
  <c r="J523" i="2"/>
  <c r="I523" i="2"/>
  <c r="J522" i="2"/>
  <c r="I522" i="2"/>
  <c r="J521" i="2"/>
  <c r="I521" i="2"/>
  <c r="J520" i="2"/>
  <c r="I520" i="2"/>
  <c r="J519" i="2"/>
  <c r="I519" i="2"/>
  <c r="J518" i="2"/>
  <c r="I518" i="2"/>
  <c r="J517" i="2"/>
  <c r="I517" i="2"/>
  <c r="J516" i="2"/>
  <c r="I516" i="2"/>
  <c r="J515" i="2"/>
  <c r="I515" i="2"/>
  <c r="J514" i="2"/>
  <c r="I514" i="2"/>
  <c r="J513" i="2"/>
  <c r="I513" i="2"/>
  <c r="J512" i="2"/>
  <c r="I512" i="2"/>
  <c r="J511" i="2"/>
  <c r="I511" i="2"/>
  <c r="J510" i="2"/>
  <c r="I510" i="2"/>
  <c r="J509" i="2"/>
  <c r="I509" i="2"/>
  <c r="J508" i="2"/>
  <c r="I508" i="2"/>
  <c r="J507" i="2"/>
  <c r="I507" i="2"/>
  <c r="J506" i="2"/>
  <c r="I506" i="2"/>
  <c r="J505" i="2"/>
  <c r="I505" i="2"/>
  <c r="J504" i="2"/>
  <c r="I504" i="2"/>
  <c r="J503" i="2"/>
  <c r="I503" i="2"/>
  <c r="J502" i="2"/>
  <c r="I502" i="2"/>
  <c r="J501" i="2"/>
  <c r="I501" i="2"/>
  <c r="J500" i="2"/>
  <c r="I500" i="2"/>
  <c r="J499" i="2"/>
  <c r="I499" i="2"/>
  <c r="J498" i="2"/>
  <c r="I498" i="2"/>
  <c r="J497" i="2"/>
  <c r="I497" i="2"/>
  <c r="J496" i="2"/>
  <c r="I496" i="2"/>
  <c r="J495" i="2"/>
  <c r="I495" i="2"/>
  <c r="J494" i="2"/>
  <c r="I494" i="2"/>
  <c r="J493" i="2"/>
  <c r="I493" i="2"/>
  <c r="J492" i="2"/>
  <c r="I492" i="2"/>
  <c r="J491" i="2"/>
  <c r="I491" i="2"/>
  <c r="J490" i="2"/>
  <c r="I490" i="2"/>
  <c r="J489" i="2"/>
  <c r="I489" i="2"/>
  <c r="J488" i="2"/>
  <c r="I488" i="2"/>
  <c r="J487" i="2"/>
  <c r="I487" i="2"/>
  <c r="J486" i="2"/>
  <c r="I486" i="2"/>
  <c r="J485" i="2"/>
  <c r="I485" i="2"/>
  <c r="J484" i="2"/>
  <c r="I484" i="2"/>
  <c r="J483" i="2"/>
  <c r="I483" i="2"/>
  <c r="J482" i="2"/>
  <c r="I482" i="2"/>
  <c r="J481" i="2"/>
  <c r="I481" i="2"/>
  <c r="J480" i="2"/>
  <c r="I480" i="2"/>
  <c r="J479" i="2"/>
  <c r="I479" i="2"/>
  <c r="J478" i="2"/>
  <c r="I478" i="2"/>
  <c r="J477" i="2"/>
  <c r="I477" i="2"/>
  <c r="J476" i="2"/>
  <c r="I476" i="2"/>
  <c r="J475" i="2"/>
  <c r="I475" i="2"/>
  <c r="J474" i="2"/>
  <c r="I474" i="2"/>
  <c r="J473" i="2"/>
  <c r="I473" i="2"/>
  <c r="J472" i="2"/>
  <c r="I472" i="2"/>
  <c r="J471" i="2"/>
  <c r="I471" i="2"/>
  <c r="J470" i="2"/>
  <c r="I470" i="2"/>
  <c r="J469" i="2"/>
  <c r="I469" i="2"/>
  <c r="J468" i="2"/>
  <c r="I468" i="2"/>
  <c r="J467" i="2"/>
  <c r="I467" i="2"/>
  <c r="J466" i="2"/>
  <c r="I466" i="2"/>
  <c r="J465" i="2"/>
  <c r="I465" i="2"/>
  <c r="J464" i="2"/>
  <c r="I464" i="2"/>
  <c r="J463" i="2"/>
  <c r="I463" i="2"/>
  <c r="J462" i="2"/>
  <c r="I462" i="2"/>
  <c r="J461" i="2"/>
  <c r="I461" i="2"/>
  <c r="J460" i="2"/>
  <c r="I460" i="2"/>
  <c r="J459" i="2"/>
  <c r="I459" i="2"/>
  <c r="J458" i="2"/>
  <c r="I458" i="2"/>
  <c r="J457" i="2"/>
  <c r="I457" i="2"/>
  <c r="J456" i="2"/>
  <c r="I456" i="2"/>
  <c r="J455" i="2"/>
  <c r="I455" i="2"/>
  <c r="J454" i="2"/>
  <c r="I454" i="2"/>
  <c r="J453" i="2"/>
  <c r="I453" i="2"/>
  <c r="J452" i="2"/>
  <c r="I452" i="2"/>
  <c r="J451" i="2"/>
  <c r="I451" i="2"/>
  <c r="J450" i="2"/>
  <c r="I450" i="2"/>
  <c r="J449" i="2"/>
  <c r="I449" i="2"/>
  <c r="J448" i="2"/>
  <c r="I448" i="2"/>
  <c r="J447" i="2"/>
  <c r="I447" i="2"/>
  <c r="J446" i="2"/>
  <c r="I446" i="2"/>
  <c r="J445" i="2"/>
  <c r="I445" i="2"/>
  <c r="J444" i="2"/>
  <c r="I444" i="2"/>
  <c r="J443" i="2"/>
  <c r="I443" i="2"/>
  <c r="J442" i="2"/>
  <c r="I442" i="2"/>
  <c r="J441" i="2"/>
  <c r="I441" i="2"/>
  <c r="J440" i="2"/>
  <c r="I440" i="2"/>
  <c r="J439" i="2"/>
  <c r="I439" i="2"/>
  <c r="J438" i="2"/>
  <c r="I438" i="2"/>
  <c r="J437" i="2"/>
  <c r="I437" i="2"/>
  <c r="J436" i="2"/>
  <c r="I436" i="2"/>
  <c r="J435" i="2"/>
  <c r="I435" i="2"/>
  <c r="J434" i="2"/>
  <c r="I434" i="2"/>
  <c r="J433" i="2"/>
  <c r="I433" i="2"/>
  <c r="J432" i="2"/>
  <c r="I432" i="2"/>
  <c r="J431" i="2"/>
  <c r="I431" i="2"/>
  <c r="J430" i="2"/>
  <c r="I430" i="2"/>
  <c r="J429" i="2"/>
  <c r="I429" i="2"/>
  <c r="J428" i="2"/>
  <c r="I428" i="2"/>
  <c r="J427" i="2"/>
  <c r="I427" i="2"/>
  <c r="J426" i="2"/>
  <c r="I426" i="2"/>
  <c r="J425" i="2"/>
  <c r="I425" i="2"/>
  <c r="J424" i="2"/>
  <c r="I424" i="2"/>
  <c r="J423" i="2"/>
  <c r="I423" i="2"/>
  <c r="J422" i="2"/>
  <c r="I422" i="2"/>
  <c r="J421" i="2"/>
  <c r="I421" i="2"/>
  <c r="J420" i="2"/>
  <c r="I420" i="2"/>
  <c r="J419" i="2"/>
  <c r="I419" i="2"/>
  <c r="J418" i="2"/>
  <c r="I418" i="2"/>
  <c r="J417" i="2"/>
  <c r="I417" i="2"/>
  <c r="J416" i="2"/>
  <c r="I416" i="2"/>
  <c r="J415" i="2"/>
  <c r="I415" i="2"/>
  <c r="J414" i="2"/>
  <c r="I414" i="2"/>
  <c r="J413" i="2"/>
  <c r="I413" i="2"/>
  <c r="J412" i="2"/>
  <c r="I412" i="2"/>
  <c r="J411" i="2"/>
  <c r="I411" i="2"/>
  <c r="J410" i="2"/>
  <c r="I410" i="2"/>
  <c r="J409" i="2"/>
  <c r="I409" i="2"/>
  <c r="J408" i="2"/>
  <c r="I408" i="2"/>
  <c r="J407" i="2"/>
  <c r="I407" i="2"/>
  <c r="J406" i="2"/>
  <c r="I406" i="2"/>
  <c r="J405" i="2"/>
  <c r="I405" i="2"/>
  <c r="J404" i="2"/>
  <c r="I404" i="2"/>
  <c r="J403" i="2"/>
  <c r="I403" i="2"/>
  <c r="J402" i="2"/>
  <c r="I402" i="2"/>
  <c r="J401" i="2"/>
  <c r="I401" i="2"/>
  <c r="J400" i="2"/>
  <c r="I400" i="2"/>
  <c r="J399" i="2"/>
  <c r="I399" i="2"/>
  <c r="J398" i="2"/>
  <c r="I398" i="2"/>
  <c r="J397" i="2"/>
  <c r="I397" i="2"/>
  <c r="J396" i="2"/>
  <c r="I396" i="2"/>
  <c r="J395" i="2"/>
  <c r="I395" i="2"/>
  <c r="J394" i="2"/>
  <c r="I394" i="2"/>
  <c r="J393" i="2"/>
  <c r="I393" i="2"/>
  <c r="J392" i="2"/>
  <c r="I392" i="2"/>
  <c r="J391" i="2"/>
  <c r="I391" i="2"/>
  <c r="J390" i="2"/>
  <c r="I390" i="2"/>
  <c r="J389" i="2"/>
  <c r="I389" i="2"/>
  <c r="J388" i="2"/>
  <c r="I388" i="2"/>
  <c r="J387" i="2"/>
  <c r="I387" i="2"/>
  <c r="J386" i="2"/>
  <c r="I386" i="2"/>
  <c r="J385" i="2"/>
  <c r="I385" i="2"/>
  <c r="J384" i="2"/>
  <c r="I384" i="2"/>
  <c r="J383" i="2"/>
  <c r="I383" i="2"/>
  <c r="J382" i="2"/>
  <c r="I382" i="2"/>
  <c r="J381" i="2"/>
  <c r="I381" i="2"/>
  <c r="J380" i="2"/>
  <c r="I380" i="2"/>
  <c r="J379" i="2"/>
  <c r="I379" i="2"/>
  <c r="J378" i="2"/>
  <c r="I378" i="2"/>
  <c r="J377" i="2"/>
  <c r="I377" i="2"/>
  <c r="J376" i="2"/>
  <c r="I376" i="2"/>
  <c r="J375" i="2"/>
  <c r="I375" i="2"/>
  <c r="J374" i="2"/>
  <c r="I374" i="2"/>
  <c r="J373" i="2"/>
  <c r="I373" i="2"/>
  <c r="J372" i="2"/>
  <c r="I372" i="2"/>
  <c r="J371" i="2"/>
  <c r="I371" i="2"/>
  <c r="J370" i="2"/>
  <c r="I370" i="2"/>
  <c r="J369" i="2"/>
  <c r="I369" i="2"/>
  <c r="J368" i="2"/>
  <c r="I368" i="2"/>
  <c r="J367" i="2"/>
  <c r="I367" i="2"/>
  <c r="J366" i="2"/>
  <c r="I366" i="2"/>
  <c r="J365" i="2"/>
  <c r="I365" i="2"/>
  <c r="J364" i="2"/>
  <c r="I364" i="2"/>
  <c r="J363" i="2"/>
  <c r="I363" i="2"/>
  <c r="J362" i="2"/>
  <c r="I362" i="2"/>
  <c r="J361" i="2"/>
  <c r="I361" i="2"/>
  <c r="J360" i="2"/>
  <c r="I360" i="2"/>
  <c r="J359" i="2"/>
  <c r="I359" i="2"/>
  <c r="J358" i="2"/>
  <c r="I358" i="2"/>
  <c r="J357" i="2"/>
  <c r="I357" i="2"/>
  <c r="J356" i="2"/>
  <c r="I356" i="2"/>
  <c r="J355" i="2"/>
  <c r="I355" i="2"/>
  <c r="J354" i="2"/>
  <c r="I354" i="2"/>
  <c r="J353" i="2"/>
  <c r="I353" i="2"/>
  <c r="J352" i="2"/>
  <c r="I352" i="2"/>
  <c r="J351" i="2"/>
  <c r="I351" i="2"/>
  <c r="J350" i="2"/>
  <c r="I350" i="2"/>
  <c r="J349" i="2"/>
  <c r="I349" i="2"/>
  <c r="J348" i="2"/>
  <c r="I348" i="2"/>
  <c r="J347" i="2"/>
  <c r="I347" i="2"/>
  <c r="J346" i="2"/>
  <c r="I346" i="2"/>
  <c r="J345" i="2"/>
  <c r="I345" i="2"/>
  <c r="J344" i="2"/>
  <c r="I344" i="2"/>
  <c r="J343" i="2"/>
  <c r="I343" i="2"/>
  <c r="J342" i="2"/>
  <c r="I342" i="2"/>
  <c r="J341" i="2"/>
  <c r="I341" i="2"/>
  <c r="J340" i="2"/>
  <c r="I340" i="2"/>
  <c r="J339" i="2"/>
  <c r="I339" i="2"/>
  <c r="J338" i="2"/>
  <c r="I338" i="2"/>
  <c r="J337" i="2"/>
  <c r="I337" i="2"/>
  <c r="J336" i="2"/>
  <c r="I336" i="2"/>
  <c r="J335" i="2"/>
  <c r="I335" i="2"/>
  <c r="J334" i="2"/>
  <c r="I334" i="2"/>
  <c r="J333" i="2"/>
  <c r="I333" i="2"/>
  <c r="J332" i="2"/>
  <c r="I332" i="2"/>
  <c r="J331" i="2"/>
  <c r="I331" i="2"/>
  <c r="J330" i="2"/>
  <c r="I330" i="2"/>
  <c r="J329" i="2"/>
  <c r="I329" i="2"/>
  <c r="J328" i="2"/>
  <c r="I328" i="2"/>
  <c r="J327" i="2"/>
  <c r="I327" i="2"/>
  <c r="J326" i="2"/>
  <c r="I326" i="2"/>
  <c r="J325" i="2"/>
  <c r="I325" i="2"/>
  <c r="J324" i="2"/>
  <c r="I324" i="2"/>
  <c r="J323" i="2"/>
  <c r="I323" i="2"/>
  <c r="J322" i="2"/>
  <c r="I322" i="2"/>
  <c r="J321" i="2"/>
  <c r="I321" i="2"/>
  <c r="J320" i="2"/>
  <c r="I320" i="2"/>
  <c r="J319" i="2"/>
  <c r="I319" i="2"/>
  <c r="J318" i="2"/>
  <c r="I318" i="2"/>
  <c r="J317" i="2"/>
  <c r="I317" i="2"/>
  <c r="J316" i="2"/>
  <c r="I316" i="2"/>
  <c r="J315" i="2"/>
  <c r="I315" i="2"/>
  <c r="J314" i="2"/>
  <c r="I314" i="2"/>
  <c r="J313" i="2"/>
  <c r="I313" i="2"/>
  <c r="J312" i="2"/>
  <c r="I312" i="2"/>
  <c r="J311" i="2"/>
  <c r="I311" i="2"/>
  <c r="J310" i="2"/>
  <c r="I310" i="2"/>
  <c r="J309" i="2"/>
  <c r="I309" i="2"/>
  <c r="J308" i="2"/>
  <c r="I308" i="2"/>
  <c r="J307" i="2"/>
  <c r="I307" i="2"/>
  <c r="J306" i="2"/>
  <c r="I306" i="2"/>
  <c r="J305" i="2"/>
  <c r="I305" i="2"/>
  <c r="J304" i="2"/>
  <c r="I304" i="2"/>
  <c r="J303" i="2"/>
  <c r="I303" i="2"/>
  <c r="J302" i="2"/>
  <c r="I302" i="2"/>
  <c r="J301" i="2"/>
  <c r="I301" i="2"/>
  <c r="J300" i="2"/>
  <c r="I300" i="2"/>
  <c r="J299" i="2"/>
  <c r="I299" i="2"/>
  <c r="J298" i="2"/>
  <c r="I298" i="2"/>
  <c r="J297" i="2"/>
  <c r="I297" i="2"/>
  <c r="J296" i="2"/>
  <c r="I296" i="2"/>
  <c r="J295" i="2"/>
  <c r="I295" i="2"/>
  <c r="J294" i="2"/>
  <c r="I294" i="2"/>
  <c r="J293" i="2"/>
  <c r="I293" i="2"/>
  <c r="J292" i="2"/>
  <c r="I292" i="2"/>
  <c r="J291" i="2"/>
  <c r="I291" i="2"/>
  <c r="J290" i="2"/>
  <c r="I290" i="2"/>
  <c r="J289" i="2"/>
  <c r="I289" i="2"/>
  <c r="J288" i="2"/>
  <c r="I288" i="2"/>
  <c r="J287" i="2"/>
  <c r="I287" i="2"/>
  <c r="J286" i="2"/>
  <c r="I286" i="2"/>
  <c r="J285" i="2"/>
  <c r="I285" i="2"/>
  <c r="J284" i="2"/>
  <c r="I284" i="2"/>
  <c r="J283" i="2"/>
  <c r="I283" i="2"/>
  <c r="J282" i="2"/>
  <c r="I282" i="2"/>
  <c r="J281" i="2"/>
  <c r="I281" i="2"/>
  <c r="J280" i="2"/>
  <c r="I280" i="2"/>
  <c r="J279" i="2"/>
  <c r="I279" i="2"/>
  <c r="J278" i="2"/>
  <c r="I278" i="2"/>
  <c r="J277" i="2"/>
  <c r="I277" i="2"/>
  <c r="J276" i="2"/>
  <c r="I276" i="2"/>
  <c r="J275" i="2"/>
  <c r="I275" i="2"/>
  <c r="J274" i="2"/>
  <c r="I274" i="2"/>
  <c r="J273" i="2"/>
  <c r="I273" i="2"/>
  <c r="J272" i="2"/>
  <c r="I272" i="2"/>
  <c r="J271" i="2"/>
  <c r="I271" i="2"/>
  <c r="J270" i="2"/>
  <c r="I270" i="2"/>
  <c r="J269" i="2"/>
  <c r="I269" i="2"/>
  <c r="J268" i="2"/>
  <c r="I268" i="2"/>
  <c r="J267" i="2"/>
  <c r="I267" i="2"/>
  <c r="J266" i="2"/>
  <c r="I266" i="2"/>
  <c r="J265" i="2"/>
  <c r="I265" i="2"/>
  <c r="J264" i="2"/>
  <c r="I264" i="2"/>
  <c r="J263" i="2"/>
  <c r="I263" i="2"/>
  <c r="J262" i="2"/>
  <c r="I262" i="2"/>
  <c r="J261" i="2"/>
  <c r="I261" i="2"/>
  <c r="J260" i="2"/>
  <c r="I260" i="2"/>
  <c r="J259" i="2"/>
  <c r="I259" i="2"/>
  <c r="J258" i="2"/>
  <c r="I258" i="2"/>
  <c r="J257" i="2"/>
  <c r="I257" i="2"/>
  <c r="J256" i="2"/>
  <c r="I256" i="2"/>
  <c r="J255" i="2"/>
  <c r="I255" i="2"/>
  <c r="J254" i="2"/>
  <c r="I254" i="2"/>
  <c r="J253" i="2"/>
  <c r="I253" i="2"/>
  <c r="J252" i="2"/>
  <c r="I252" i="2"/>
  <c r="J251" i="2"/>
  <c r="I251" i="2"/>
  <c r="J250" i="2"/>
  <c r="I250" i="2"/>
  <c r="J249" i="2"/>
  <c r="I249" i="2"/>
  <c r="J248" i="2"/>
  <c r="I248" i="2"/>
  <c r="J247" i="2"/>
  <c r="I247" i="2"/>
  <c r="J246" i="2"/>
  <c r="I246" i="2"/>
  <c r="J245" i="2"/>
  <c r="I245" i="2"/>
  <c r="J244" i="2"/>
  <c r="I244" i="2"/>
  <c r="J243" i="2"/>
  <c r="I243" i="2"/>
  <c r="J242" i="2"/>
  <c r="I242" i="2"/>
  <c r="J241" i="2"/>
  <c r="I241" i="2"/>
  <c r="J240" i="2"/>
  <c r="I240" i="2"/>
  <c r="J239" i="2"/>
  <c r="I239" i="2"/>
  <c r="J238" i="2"/>
  <c r="I238" i="2"/>
  <c r="J237" i="2"/>
  <c r="I237" i="2"/>
  <c r="J236" i="2"/>
  <c r="I236" i="2"/>
  <c r="J235" i="2"/>
  <c r="I235" i="2"/>
  <c r="J234" i="2"/>
  <c r="I234" i="2"/>
  <c r="J233" i="2"/>
  <c r="I233" i="2"/>
  <c r="J232" i="2"/>
  <c r="I232" i="2"/>
  <c r="J231" i="2"/>
  <c r="I231" i="2"/>
  <c r="J230" i="2"/>
  <c r="I230" i="2"/>
  <c r="J229" i="2"/>
  <c r="I229" i="2"/>
  <c r="J228" i="2"/>
  <c r="I228" i="2"/>
  <c r="J227" i="2"/>
  <c r="I227" i="2"/>
  <c r="J226" i="2"/>
  <c r="I226" i="2"/>
  <c r="J225" i="2"/>
  <c r="I225" i="2"/>
  <c r="J224" i="2"/>
  <c r="I224" i="2"/>
  <c r="J223" i="2"/>
  <c r="I223" i="2"/>
  <c r="J222" i="2"/>
  <c r="I222" i="2"/>
  <c r="J221" i="2"/>
  <c r="I221" i="2"/>
  <c r="J220" i="2"/>
  <c r="I220" i="2"/>
  <c r="J219" i="2"/>
  <c r="I219" i="2"/>
  <c r="J218" i="2"/>
  <c r="I218" i="2"/>
  <c r="J217" i="2"/>
  <c r="I217" i="2"/>
  <c r="J216" i="2"/>
  <c r="I216" i="2"/>
  <c r="J215" i="2"/>
  <c r="I215" i="2"/>
  <c r="J214" i="2"/>
  <c r="I214" i="2"/>
  <c r="J213" i="2"/>
  <c r="I213" i="2"/>
  <c r="J212" i="2"/>
  <c r="I212" i="2"/>
  <c r="J211" i="2"/>
  <c r="I211" i="2"/>
  <c r="J210" i="2"/>
  <c r="I210" i="2"/>
  <c r="J209" i="2"/>
  <c r="I209" i="2"/>
  <c r="J208" i="2"/>
  <c r="I208" i="2"/>
  <c r="J207" i="2"/>
  <c r="I207" i="2"/>
  <c r="J206" i="2"/>
  <c r="I206" i="2"/>
  <c r="J205" i="2"/>
  <c r="I205" i="2"/>
  <c r="J204" i="2"/>
  <c r="I204" i="2"/>
  <c r="J203" i="2"/>
  <c r="I203" i="2"/>
  <c r="J202" i="2"/>
  <c r="I202" i="2"/>
  <c r="J201" i="2"/>
  <c r="I201" i="2"/>
  <c r="J200" i="2"/>
  <c r="I200" i="2"/>
  <c r="J199" i="2"/>
  <c r="I199" i="2"/>
  <c r="J198" i="2"/>
  <c r="I198" i="2"/>
  <c r="J197" i="2"/>
  <c r="I197" i="2"/>
  <c r="J196" i="2"/>
  <c r="I196" i="2"/>
  <c r="J195" i="2"/>
  <c r="I195" i="2"/>
  <c r="J194" i="2"/>
  <c r="I194" i="2"/>
  <c r="J193" i="2"/>
  <c r="I193" i="2"/>
  <c r="J192" i="2"/>
  <c r="I192" i="2"/>
  <c r="J191" i="2"/>
  <c r="I191" i="2"/>
  <c r="J190" i="2"/>
  <c r="I190" i="2"/>
  <c r="J189" i="2"/>
  <c r="I189" i="2"/>
  <c r="J188" i="2"/>
  <c r="I188" i="2"/>
  <c r="J187" i="2"/>
  <c r="I187" i="2"/>
  <c r="J186" i="2"/>
  <c r="I186" i="2"/>
  <c r="J185" i="2"/>
  <c r="I185" i="2"/>
  <c r="J184" i="2"/>
  <c r="I184" i="2"/>
  <c r="J183" i="2"/>
  <c r="I183" i="2"/>
  <c r="J182" i="2"/>
  <c r="I182" i="2"/>
  <c r="J181" i="2"/>
  <c r="I181" i="2"/>
  <c r="J180" i="2"/>
  <c r="I180" i="2"/>
  <c r="J179" i="2"/>
  <c r="I179" i="2"/>
  <c r="J178" i="2"/>
  <c r="I178" i="2"/>
  <c r="J177" i="2"/>
  <c r="I177" i="2"/>
  <c r="J176" i="2"/>
  <c r="I176" i="2"/>
  <c r="J175" i="2"/>
  <c r="I175" i="2"/>
  <c r="J174" i="2"/>
  <c r="I174" i="2"/>
  <c r="J173" i="2"/>
  <c r="I173" i="2"/>
  <c r="J172" i="2"/>
  <c r="I172" i="2"/>
  <c r="J171" i="2"/>
  <c r="I171" i="2"/>
  <c r="J170" i="2"/>
  <c r="I170" i="2"/>
  <c r="J169" i="2"/>
  <c r="I169" i="2"/>
  <c r="J168" i="2"/>
  <c r="I168" i="2"/>
  <c r="J167" i="2"/>
  <c r="I167" i="2"/>
  <c r="J166" i="2"/>
  <c r="I166" i="2"/>
  <c r="J165" i="2"/>
  <c r="I165" i="2"/>
  <c r="J164" i="2"/>
  <c r="I164" i="2"/>
  <c r="J163" i="2"/>
  <c r="I163" i="2"/>
  <c r="J162" i="2"/>
  <c r="I162" i="2"/>
  <c r="J161" i="2"/>
  <c r="I161" i="2"/>
  <c r="J160" i="2"/>
  <c r="I160" i="2"/>
  <c r="J159" i="2"/>
  <c r="I159" i="2"/>
  <c r="J158" i="2"/>
  <c r="I158" i="2"/>
  <c r="J157" i="2"/>
  <c r="I157" i="2"/>
  <c r="J156" i="2"/>
  <c r="I156" i="2"/>
  <c r="J155" i="2"/>
  <c r="I155" i="2"/>
  <c r="J154" i="2"/>
  <c r="I154" i="2"/>
  <c r="J153" i="2"/>
  <c r="I153" i="2"/>
  <c r="J152" i="2"/>
  <c r="I152" i="2"/>
  <c r="J151" i="2"/>
  <c r="I151" i="2"/>
  <c r="J150" i="2"/>
  <c r="I150" i="2"/>
  <c r="J149" i="2"/>
  <c r="I149" i="2"/>
  <c r="J148" i="2"/>
  <c r="I148" i="2"/>
  <c r="J147" i="2"/>
  <c r="I147" i="2"/>
  <c r="J146" i="2"/>
  <c r="I146" i="2"/>
  <c r="J145" i="2"/>
  <c r="I145" i="2"/>
  <c r="J144" i="2"/>
  <c r="I144" i="2"/>
  <c r="J143" i="2"/>
  <c r="I143" i="2"/>
  <c r="J142" i="2"/>
  <c r="I142" i="2"/>
  <c r="J141" i="2"/>
  <c r="I141" i="2"/>
  <c r="J140" i="2"/>
  <c r="I140" i="2"/>
  <c r="J139" i="2"/>
  <c r="I139" i="2"/>
  <c r="J138" i="2"/>
  <c r="I138" i="2"/>
  <c r="J137" i="2"/>
  <c r="I137" i="2"/>
  <c r="J136" i="2"/>
  <c r="I136" i="2"/>
  <c r="J135" i="2"/>
  <c r="I135" i="2"/>
  <c r="J134" i="2"/>
  <c r="I134" i="2"/>
  <c r="J133" i="2"/>
  <c r="I133" i="2"/>
  <c r="J132" i="2"/>
  <c r="I132" i="2"/>
  <c r="J131" i="2"/>
  <c r="I131" i="2"/>
  <c r="J130" i="2"/>
  <c r="I130" i="2"/>
  <c r="J129" i="2"/>
  <c r="I129" i="2"/>
  <c r="J128" i="2"/>
  <c r="I128" i="2"/>
  <c r="J127" i="2"/>
  <c r="I127" i="2"/>
  <c r="J126" i="2"/>
  <c r="I126" i="2"/>
  <c r="J125" i="2"/>
  <c r="I125" i="2"/>
  <c r="J124" i="2"/>
  <c r="I124" i="2"/>
  <c r="J123" i="2"/>
  <c r="I123" i="2"/>
  <c r="J122" i="2"/>
  <c r="I122" i="2"/>
  <c r="J121" i="2"/>
  <c r="I121" i="2"/>
  <c r="J120" i="2"/>
  <c r="I120" i="2"/>
  <c r="J119" i="2"/>
  <c r="I119" i="2"/>
  <c r="J118" i="2"/>
  <c r="I118" i="2"/>
  <c r="J117" i="2"/>
  <c r="I117" i="2"/>
  <c r="J116" i="2"/>
  <c r="I116" i="2"/>
  <c r="J115" i="2"/>
  <c r="I115" i="2"/>
  <c r="J114" i="2"/>
  <c r="I114" i="2"/>
  <c r="J113" i="2"/>
  <c r="I113" i="2"/>
  <c r="J112" i="2"/>
  <c r="I112" i="2"/>
  <c r="J111" i="2"/>
  <c r="I111" i="2"/>
  <c r="J110" i="2"/>
  <c r="I110" i="2"/>
  <c r="J109" i="2"/>
  <c r="I109" i="2"/>
  <c r="J108" i="2"/>
  <c r="I108" i="2"/>
  <c r="J107" i="2"/>
  <c r="I107" i="2"/>
  <c r="J106" i="2"/>
  <c r="I106" i="2"/>
  <c r="J105" i="2"/>
  <c r="I105" i="2"/>
  <c r="J104" i="2"/>
  <c r="I104" i="2"/>
  <c r="J103" i="2"/>
  <c r="I103" i="2"/>
  <c r="J102" i="2"/>
  <c r="I102" i="2"/>
  <c r="J101" i="2"/>
  <c r="I101" i="2"/>
  <c r="J100" i="2"/>
  <c r="I100" i="2"/>
  <c r="J99" i="2"/>
  <c r="I99" i="2"/>
  <c r="J98" i="2"/>
  <c r="I98" i="2"/>
  <c r="J97" i="2"/>
  <c r="I97" i="2"/>
  <c r="J96" i="2"/>
  <c r="I96" i="2"/>
  <c r="J95" i="2"/>
  <c r="I95" i="2"/>
  <c r="J94" i="2"/>
  <c r="I94" i="2"/>
  <c r="J93" i="2"/>
  <c r="I93" i="2"/>
  <c r="J92" i="2"/>
  <c r="I92" i="2"/>
  <c r="J91" i="2"/>
  <c r="I91" i="2"/>
  <c r="J90" i="2"/>
  <c r="I90" i="2"/>
  <c r="J89" i="2"/>
  <c r="I89" i="2"/>
  <c r="J88" i="2"/>
  <c r="I88" i="2"/>
  <c r="J87" i="2"/>
  <c r="I87" i="2"/>
  <c r="J86" i="2"/>
  <c r="I86" i="2"/>
  <c r="J85" i="2"/>
  <c r="I85" i="2"/>
  <c r="J84" i="2"/>
  <c r="I84" i="2"/>
  <c r="J83" i="2"/>
  <c r="I83" i="2"/>
  <c r="J82" i="2"/>
  <c r="I82" i="2"/>
  <c r="J81" i="2"/>
  <c r="I81" i="2"/>
  <c r="J80" i="2"/>
  <c r="I80" i="2"/>
  <c r="J79" i="2"/>
  <c r="I79" i="2"/>
  <c r="J78" i="2"/>
  <c r="I78" i="2"/>
  <c r="J77" i="2"/>
  <c r="I77" i="2"/>
  <c r="J76" i="2"/>
  <c r="I76" i="2"/>
  <c r="J75" i="2"/>
  <c r="I75" i="2"/>
  <c r="J74" i="2"/>
  <c r="I74" i="2"/>
  <c r="J73" i="2"/>
  <c r="I73" i="2"/>
  <c r="J72" i="2"/>
  <c r="I72" i="2"/>
  <c r="J71" i="2"/>
  <c r="I71" i="2"/>
  <c r="J70" i="2"/>
  <c r="I70" i="2"/>
  <c r="J69" i="2"/>
  <c r="I69" i="2"/>
  <c r="J68" i="2"/>
  <c r="I68" i="2"/>
  <c r="J67" i="2"/>
  <c r="I67" i="2"/>
  <c r="J66" i="2"/>
  <c r="I66" i="2"/>
  <c r="J65" i="2"/>
  <c r="I65" i="2"/>
  <c r="J64" i="2"/>
  <c r="I64" i="2"/>
  <c r="J63" i="2"/>
  <c r="I63" i="2"/>
  <c r="J62" i="2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1514" i="3"/>
  <c r="I1514" i="3"/>
  <c r="J1513" i="3"/>
  <c r="I1513" i="3"/>
  <c r="J1512" i="3"/>
  <c r="I1512" i="3"/>
  <c r="J1511" i="3"/>
  <c r="I1511" i="3"/>
  <c r="J1510" i="3"/>
  <c r="I1510" i="3"/>
  <c r="J1509" i="3"/>
  <c r="I1509" i="3"/>
  <c r="J1508" i="3"/>
  <c r="I1508" i="3"/>
  <c r="J1507" i="3"/>
  <c r="I1507" i="3"/>
  <c r="J1506" i="3"/>
  <c r="I1506" i="3"/>
  <c r="J1505" i="3"/>
  <c r="I1505" i="3"/>
  <c r="J1504" i="3"/>
  <c r="I1504" i="3"/>
  <c r="J1503" i="3"/>
  <c r="I1503" i="3"/>
  <c r="J1502" i="3"/>
  <c r="I1502" i="3"/>
  <c r="J1501" i="3"/>
  <c r="I1501" i="3"/>
  <c r="J1500" i="3"/>
  <c r="I1500" i="3"/>
  <c r="J1499" i="3"/>
  <c r="I1499" i="3"/>
  <c r="J1498" i="3"/>
  <c r="I1498" i="3"/>
  <c r="J1497" i="3"/>
  <c r="I1497" i="3"/>
  <c r="J1496" i="3"/>
  <c r="I1496" i="3"/>
  <c r="J1495" i="3"/>
  <c r="I1495" i="3"/>
  <c r="J1494" i="3"/>
  <c r="I1494" i="3"/>
  <c r="J1493" i="3"/>
  <c r="I1493" i="3"/>
  <c r="J1492" i="3"/>
  <c r="I1492" i="3"/>
  <c r="J1491" i="3"/>
  <c r="I1491" i="3"/>
  <c r="J1490" i="3"/>
  <c r="I1490" i="3"/>
  <c r="J1489" i="3"/>
  <c r="I1489" i="3"/>
  <c r="J1488" i="3"/>
  <c r="I1488" i="3"/>
  <c r="J1487" i="3"/>
  <c r="I1487" i="3"/>
  <c r="J1486" i="3"/>
  <c r="I1486" i="3"/>
  <c r="J1485" i="3"/>
  <c r="I1485" i="3"/>
  <c r="J1484" i="3"/>
  <c r="I1484" i="3"/>
  <c r="J1483" i="3"/>
  <c r="I1483" i="3"/>
  <c r="J1482" i="3"/>
  <c r="I1482" i="3"/>
  <c r="J1481" i="3"/>
  <c r="I1481" i="3"/>
  <c r="J1480" i="3"/>
  <c r="I1480" i="3"/>
  <c r="J1479" i="3"/>
  <c r="I1479" i="3"/>
  <c r="J1478" i="3"/>
  <c r="I1478" i="3"/>
  <c r="J1477" i="3"/>
  <c r="I1477" i="3"/>
  <c r="J1476" i="3"/>
  <c r="I1476" i="3"/>
  <c r="J1475" i="3"/>
  <c r="I1475" i="3"/>
  <c r="J1474" i="3"/>
  <c r="I1474" i="3"/>
  <c r="J1473" i="3"/>
  <c r="I1473" i="3"/>
  <c r="J1472" i="3"/>
  <c r="I1472" i="3"/>
  <c r="J1471" i="3"/>
  <c r="I1471" i="3"/>
  <c r="J1470" i="3"/>
  <c r="I1470" i="3"/>
  <c r="J1469" i="3"/>
  <c r="I1469" i="3"/>
  <c r="J1468" i="3"/>
  <c r="I1468" i="3"/>
  <c r="J1467" i="3"/>
  <c r="I1467" i="3"/>
  <c r="J1466" i="3"/>
  <c r="I1466" i="3"/>
  <c r="J1465" i="3"/>
  <c r="I1465" i="3"/>
  <c r="J1464" i="3"/>
  <c r="I1464" i="3"/>
  <c r="J1463" i="3"/>
  <c r="I1463" i="3"/>
  <c r="J1462" i="3"/>
  <c r="I1462" i="3"/>
  <c r="J1461" i="3"/>
  <c r="I1461" i="3"/>
  <c r="J1460" i="3"/>
  <c r="I1460" i="3"/>
  <c r="J1459" i="3"/>
  <c r="I1459" i="3"/>
  <c r="J1458" i="3"/>
  <c r="I1458" i="3"/>
  <c r="J1457" i="3"/>
  <c r="I1457" i="3"/>
  <c r="J1456" i="3"/>
  <c r="I1456" i="3"/>
  <c r="J1455" i="3"/>
  <c r="I1455" i="3"/>
  <c r="J1454" i="3"/>
  <c r="I1454" i="3"/>
  <c r="J1453" i="3"/>
  <c r="I1453" i="3"/>
  <c r="J1452" i="3"/>
  <c r="I1452" i="3"/>
  <c r="J1451" i="3"/>
  <c r="I1451" i="3"/>
  <c r="J1450" i="3"/>
  <c r="I1450" i="3"/>
  <c r="J1449" i="3"/>
  <c r="I1449" i="3"/>
  <c r="J1448" i="3"/>
  <c r="I1448" i="3"/>
  <c r="J1447" i="3"/>
  <c r="I1447" i="3"/>
  <c r="J1446" i="3"/>
  <c r="I1446" i="3"/>
  <c r="J1445" i="3"/>
  <c r="I1445" i="3"/>
  <c r="J1444" i="3"/>
  <c r="I1444" i="3"/>
  <c r="J1443" i="3"/>
  <c r="I1443" i="3"/>
  <c r="J1442" i="3"/>
  <c r="I1442" i="3"/>
  <c r="J1441" i="3"/>
  <c r="I1441" i="3"/>
  <c r="J1440" i="3"/>
  <c r="I1440" i="3"/>
  <c r="J1439" i="3"/>
  <c r="I1439" i="3"/>
  <c r="J1438" i="3"/>
  <c r="I1438" i="3"/>
  <c r="J1437" i="3"/>
  <c r="I1437" i="3"/>
  <c r="J1436" i="3"/>
  <c r="I1436" i="3"/>
  <c r="J1435" i="3"/>
  <c r="I1435" i="3"/>
  <c r="J1434" i="3"/>
  <c r="I1434" i="3"/>
  <c r="J1433" i="3"/>
  <c r="I1433" i="3"/>
  <c r="J1432" i="3"/>
  <c r="I1432" i="3"/>
  <c r="J1431" i="3"/>
  <c r="I1431" i="3"/>
  <c r="J1430" i="3"/>
  <c r="I1430" i="3"/>
  <c r="J1429" i="3"/>
  <c r="I1429" i="3"/>
  <c r="J1428" i="3"/>
  <c r="I1428" i="3"/>
  <c r="J1427" i="3"/>
  <c r="I1427" i="3"/>
  <c r="J1426" i="3"/>
  <c r="I1426" i="3"/>
  <c r="J1425" i="3"/>
  <c r="I1425" i="3"/>
  <c r="J1424" i="3"/>
  <c r="I1424" i="3"/>
  <c r="J1423" i="3"/>
  <c r="I1423" i="3"/>
  <c r="J1422" i="3"/>
  <c r="I1422" i="3"/>
  <c r="J1421" i="3"/>
  <c r="I1421" i="3"/>
  <c r="J1420" i="3"/>
  <c r="I1420" i="3"/>
  <c r="J1419" i="3"/>
  <c r="I1419" i="3"/>
  <c r="J1418" i="3"/>
  <c r="I1418" i="3"/>
  <c r="J1417" i="3"/>
  <c r="I1417" i="3"/>
  <c r="J1416" i="3"/>
  <c r="I1416" i="3"/>
  <c r="J1415" i="3"/>
  <c r="I1415" i="3"/>
  <c r="J1414" i="3"/>
  <c r="I1414" i="3"/>
  <c r="J1413" i="3"/>
  <c r="I1413" i="3"/>
  <c r="J1412" i="3"/>
  <c r="I1412" i="3"/>
  <c r="J1411" i="3"/>
  <c r="I1411" i="3"/>
  <c r="J1410" i="3"/>
  <c r="I1410" i="3"/>
  <c r="J1409" i="3"/>
  <c r="I1409" i="3"/>
  <c r="J1408" i="3"/>
  <c r="I1408" i="3"/>
  <c r="J1407" i="3"/>
  <c r="I1407" i="3"/>
  <c r="J1406" i="3"/>
  <c r="I1406" i="3"/>
  <c r="J1405" i="3"/>
  <c r="I1405" i="3"/>
  <c r="J1404" i="3"/>
  <c r="I1404" i="3"/>
  <c r="J1403" i="3"/>
  <c r="I1403" i="3"/>
  <c r="J1402" i="3"/>
  <c r="I1402" i="3"/>
  <c r="J1401" i="3"/>
  <c r="I1401" i="3"/>
  <c r="J1400" i="3"/>
  <c r="I1400" i="3"/>
  <c r="J1399" i="3"/>
  <c r="I1399" i="3"/>
  <c r="J1398" i="3"/>
  <c r="I1398" i="3"/>
  <c r="J1397" i="3"/>
  <c r="I1397" i="3"/>
  <c r="J1396" i="3"/>
  <c r="I1396" i="3"/>
  <c r="J1395" i="3"/>
  <c r="I1395" i="3"/>
  <c r="J1394" i="3"/>
  <c r="I1394" i="3"/>
  <c r="J1393" i="3"/>
  <c r="I1393" i="3"/>
  <c r="J1392" i="3"/>
  <c r="I1392" i="3"/>
  <c r="J1391" i="3"/>
  <c r="I1391" i="3"/>
  <c r="J1390" i="3"/>
  <c r="I1390" i="3"/>
  <c r="J1389" i="3"/>
  <c r="I1389" i="3"/>
  <c r="J1388" i="3"/>
  <c r="I1388" i="3"/>
  <c r="J1387" i="3"/>
  <c r="I1387" i="3"/>
  <c r="J1386" i="3"/>
  <c r="I1386" i="3"/>
  <c r="J1385" i="3"/>
  <c r="I1385" i="3"/>
  <c r="J1384" i="3"/>
  <c r="I1384" i="3"/>
  <c r="J1383" i="3"/>
  <c r="I1383" i="3"/>
  <c r="J1382" i="3"/>
  <c r="I1382" i="3"/>
  <c r="J1381" i="3"/>
  <c r="I1381" i="3"/>
  <c r="J1380" i="3"/>
  <c r="I1380" i="3"/>
  <c r="J1379" i="3"/>
  <c r="I1379" i="3"/>
  <c r="J1378" i="3"/>
  <c r="I1378" i="3"/>
  <c r="J1377" i="3"/>
  <c r="I1377" i="3"/>
  <c r="J1376" i="3"/>
  <c r="I1376" i="3"/>
  <c r="J1375" i="3"/>
  <c r="I1375" i="3"/>
  <c r="J1374" i="3"/>
  <c r="I1374" i="3"/>
  <c r="J1373" i="3"/>
  <c r="I1373" i="3"/>
  <c r="J1372" i="3"/>
  <c r="I1372" i="3"/>
  <c r="J1371" i="3"/>
  <c r="I1371" i="3"/>
  <c r="J1370" i="3"/>
  <c r="I1370" i="3"/>
  <c r="J1369" i="3"/>
  <c r="I1369" i="3"/>
  <c r="J1368" i="3"/>
  <c r="I1368" i="3"/>
  <c r="J1367" i="3"/>
  <c r="I1367" i="3"/>
  <c r="J1366" i="3"/>
  <c r="I1366" i="3"/>
  <c r="J1365" i="3"/>
  <c r="I1365" i="3"/>
  <c r="J1364" i="3"/>
  <c r="I1364" i="3"/>
  <c r="J1363" i="3"/>
  <c r="I1363" i="3"/>
  <c r="J1362" i="3"/>
  <c r="I1362" i="3"/>
  <c r="J1361" i="3"/>
  <c r="I1361" i="3"/>
  <c r="J1360" i="3"/>
  <c r="I1360" i="3"/>
  <c r="J1359" i="3"/>
  <c r="I1359" i="3"/>
  <c r="J1358" i="3"/>
  <c r="I1358" i="3"/>
  <c r="J1357" i="3"/>
  <c r="I1357" i="3"/>
  <c r="J1356" i="3"/>
  <c r="I1356" i="3"/>
  <c r="J1355" i="3"/>
  <c r="I1355" i="3"/>
  <c r="J1354" i="3"/>
  <c r="I1354" i="3"/>
  <c r="J1353" i="3"/>
  <c r="I1353" i="3"/>
  <c r="J1352" i="3"/>
  <c r="I1352" i="3"/>
  <c r="J1351" i="3"/>
  <c r="I1351" i="3"/>
  <c r="J1350" i="3"/>
  <c r="I1350" i="3"/>
  <c r="J1349" i="3"/>
  <c r="I1349" i="3"/>
  <c r="J1348" i="3"/>
  <c r="I1348" i="3"/>
  <c r="J1347" i="3"/>
  <c r="I1347" i="3"/>
  <c r="J1346" i="3"/>
  <c r="I1346" i="3"/>
  <c r="J1345" i="3"/>
  <c r="I1345" i="3"/>
  <c r="J1344" i="3"/>
  <c r="I1344" i="3"/>
  <c r="J1343" i="3"/>
  <c r="I1343" i="3"/>
  <c r="J1342" i="3"/>
  <c r="I1342" i="3"/>
  <c r="J1341" i="3"/>
  <c r="I1341" i="3"/>
  <c r="J1340" i="3"/>
  <c r="I1340" i="3"/>
  <c r="J1339" i="3"/>
  <c r="I1339" i="3"/>
  <c r="J1338" i="3"/>
  <c r="I1338" i="3"/>
  <c r="J1337" i="3"/>
  <c r="I1337" i="3"/>
  <c r="J1336" i="3"/>
  <c r="I1336" i="3"/>
  <c r="J1335" i="3"/>
  <c r="I1335" i="3"/>
  <c r="J1334" i="3"/>
  <c r="I1334" i="3"/>
  <c r="J1333" i="3"/>
  <c r="I1333" i="3"/>
  <c r="J1332" i="3"/>
  <c r="I1332" i="3"/>
  <c r="J1331" i="3"/>
  <c r="I1331" i="3"/>
  <c r="J1330" i="3"/>
  <c r="I1330" i="3"/>
  <c r="J1329" i="3"/>
  <c r="I1329" i="3"/>
  <c r="J1328" i="3"/>
  <c r="I1328" i="3"/>
  <c r="J1327" i="3"/>
  <c r="I1327" i="3"/>
  <c r="J1326" i="3"/>
  <c r="I1326" i="3"/>
  <c r="J1325" i="3"/>
  <c r="I1325" i="3"/>
  <c r="J1324" i="3"/>
  <c r="I1324" i="3"/>
  <c r="J1323" i="3"/>
  <c r="I1323" i="3"/>
  <c r="J1322" i="3"/>
  <c r="I1322" i="3"/>
  <c r="J1321" i="3"/>
  <c r="I1321" i="3"/>
  <c r="J1320" i="3"/>
  <c r="I1320" i="3"/>
  <c r="J1319" i="3"/>
  <c r="I1319" i="3"/>
  <c r="J1318" i="3"/>
  <c r="I1318" i="3"/>
  <c r="J1317" i="3"/>
  <c r="I1317" i="3"/>
  <c r="J1316" i="3"/>
  <c r="I1316" i="3"/>
  <c r="J1315" i="3"/>
  <c r="I1315" i="3"/>
  <c r="J1314" i="3"/>
  <c r="I1314" i="3"/>
  <c r="J1313" i="3"/>
  <c r="I1313" i="3"/>
  <c r="J1312" i="3"/>
  <c r="I1312" i="3"/>
  <c r="J1311" i="3"/>
  <c r="I1311" i="3"/>
  <c r="J1310" i="3"/>
  <c r="I1310" i="3"/>
  <c r="J1309" i="3"/>
  <c r="I1309" i="3"/>
  <c r="J1308" i="3"/>
  <c r="I1308" i="3"/>
  <c r="J1307" i="3"/>
  <c r="I1307" i="3"/>
  <c r="J1306" i="3"/>
  <c r="I1306" i="3"/>
  <c r="J1305" i="3"/>
  <c r="I1305" i="3"/>
  <c r="J1304" i="3"/>
  <c r="I1304" i="3"/>
  <c r="J1303" i="3"/>
  <c r="I1303" i="3"/>
  <c r="J1302" i="3"/>
  <c r="I1302" i="3"/>
  <c r="J1301" i="3"/>
  <c r="I1301" i="3"/>
  <c r="J1300" i="3"/>
  <c r="I1300" i="3"/>
  <c r="J1299" i="3"/>
  <c r="I1299" i="3"/>
  <c r="J1298" i="3"/>
  <c r="I1298" i="3"/>
  <c r="J1297" i="3"/>
  <c r="I1297" i="3"/>
  <c r="J1296" i="3"/>
  <c r="I1296" i="3"/>
  <c r="J1295" i="3"/>
  <c r="I1295" i="3"/>
  <c r="J1294" i="3"/>
  <c r="I1294" i="3"/>
  <c r="J1293" i="3"/>
  <c r="I1293" i="3"/>
  <c r="J1292" i="3"/>
  <c r="I1292" i="3"/>
  <c r="J1291" i="3"/>
  <c r="I1291" i="3"/>
  <c r="J1290" i="3"/>
  <c r="I1290" i="3"/>
  <c r="J1289" i="3"/>
  <c r="I1289" i="3"/>
  <c r="J1288" i="3"/>
  <c r="I1288" i="3"/>
  <c r="J1287" i="3"/>
  <c r="I1287" i="3"/>
  <c r="J1286" i="3"/>
  <c r="I1286" i="3"/>
  <c r="J1285" i="3"/>
  <c r="I1285" i="3"/>
  <c r="J1284" i="3"/>
  <c r="I1284" i="3"/>
  <c r="J1283" i="3"/>
  <c r="I1283" i="3"/>
  <c r="J1282" i="3"/>
  <c r="I1282" i="3"/>
  <c r="J1281" i="3"/>
  <c r="I1281" i="3"/>
  <c r="J1280" i="3"/>
  <c r="I1280" i="3"/>
  <c r="J1279" i="3"/>
  <c r="I1279" i="3"/>
  <c r="J1278" i="3"/>
  <c r="I1278" i="3"/>
  <c r="J1277" i="3"/>
  <c r="I1277" i="3"/>
  <c r="J1276" i="3"/>
  <c r="I1276" i="3"/>
  <c r="J1275" i="3"/>
  <c r="I1275" i="3"/>
  <c r="J1274" i="3"/>
  <c r="I1274" i="3"/>
  <c r="J1273" i="3"/>
  <c r="I1273" i="3"/>
  <c r="J1272" i="3"/>
  <c r="I1272" i="3"/>
  <c r="J1271" i="3"/>
  <c r="I1271" i="3"/>
  <c r="J1270" i="3"/>
  <c r="I1270" i="3"/>
  <c r="J1269" i="3"/>
  <c r="I1269" i="3"/>
  <c r="J1268" i="3"/>
  <c r="I1268" i="3"/>
  <c r="J1267" i="3"/>
  <c r="I1267" i="3"/>
  <c r="J1266" i="3"/>
  <c r="I1266" i="3"/>
  <c r="J1265" i="3"/>
  <c r="I1265" i="3"/>
  <c r="J1264" i="3"/>
  <c r="I1264" i="3"/>
  <c r="J1263" i="3"/>
  <c r="I1263" i="3"/>
  <c r="J1262" i="3"/>
  <c r="I1262" i="3"/>
  <c r="J1261" i="3"/>
  <c r="I1261" i="3"/>
  <c r="J1260" i="3"/>
  <c r="I1260" i="3"/>
  <c r="J1259" i="3"/>
  <c r="I1259" i="3"/>
  <c r="J1258" i="3"/>
  <c r="I1258" i="3"/>
  <c r="J1257" i="3"/>
  <c r="I1257" i="3"/>
  <c r="J1256" i="3"/>
  <c r="I1256" i="3"/>
  <c r="J1255" i="3"/>
  <c r="I1255" i="3"/>
  <c r="J1254" i="3"/>
  <c r="I1254" i="3"/>
  <c r="J1253" i="3"/>
  <c r="I1253" i="3"/>
  <c r="J1252" i="3"/>
  <c r="I1252" i="3"/>
  <c r="J1251" i="3"/>
  <c r="I1251" i="3"/>
  <c r="J1250" i="3"/>
  <c r="I1250" i="3"/>
  <c r="J1249" i="3"/>
  <c r="I1249" i="3"/>
  <c r="J1248" i="3"/>
  <c r="I1248" i="3"/>
  <c r="J1247" i="3"/>
  <c r="I1247" i="3"/>
  <c r="J1246" i="3"/>
  <c r="I1246" i="3"/>
  <c r="J1245" i="3"/>
  <c r="I1245" i="3"/>
  <c r="J1244" i="3"/>
  <c r="I1244" i="3"/>
  <c r="J1243" i="3"/>
  <c r="I1243" i="3"/>
  <c r="J1242" i="3"/>
  <c r="I1242" i="3"/>
  <c r="J1241" i="3"/>
  <c r="I1241" i="3"/>
  <c r="J1240" i="3"/>
  <c r="I1240" i="3"/>
  <c r="J1239" i="3"/>
  <c r="I1239" i="3"/>
  <c r="J1238" i="3"/>
  <c r="I1238" i="3"/>
  <c r="J1237" i="3"/>
  <c r="I1237" i="3"/>
  <c r="J1236" i="3"/>
  <c r="I1236" i="3"/>
  <c r="J1235" i="3"/>
  <c r="I1235" i="3"/>
  <c r="J1234" i="3"/>
  <c r="I1234" i="3"/>
  <c r="J1233" i="3"/>
  <c r="I1233" i="3"/>
  <c r="J1232" i="3"/>
  <c r="I1232" i="3"/>
  <c r="J1231" i="3"/>
  <c r="I1231" i="3"/>
  <c r="J1230" i="3"/>
  <c r="I1230" i="3"/>
  <c r="J1229" i="3"/>
  <c r="I1229" i="3"/>
  <c r="J1228" i="3"/>
  <c r="I1228" i="3"/>
  <c r="J1227" i="3"/>
  <c r="I1227" i="3"/>
  <c r="J1226" i="3"/>
  <c r="I1226" i="3"/>
  <c r="J1225" i="3"/>
  <c r="I1225" i="3"/>
  <c r="J1224" i="3"/>
  <c r="I1224" i="3"/>
  <c r="J1223" i="3"/>
  <c r="I1223" i="3"/>
  <c r="J1222" i="3"/>
  <c r="I1222" i="3"/>
  <c r="J1221" i="3"/>
  <c r="I1221" i="3"/>
  <c r="J1220" i="3"/>
  <c r="I1220" i="3"/>
  <c r="J1219" i="3"/>
  <c r="I1219" i="3"/>
  <c r="J1218" i="3"/>
  <c r="I1218" i="3"/>
  <c r="J1217" i="3"/>
  <c r="I1217" i="3"/>
  <c r="J1216" i="3"/>
  <c r="I1216" i="3"/>
  <c r="J1215" i="3"/>
  <c r="I1215" i="3"/>
  <c r="J1214" i="3"/>
  <c r="I1214" i="3"/>
  <c r="J1213" i="3"/>
  <c r="I1213" i="3"/>
  <c r="J1212" i="3"/>
  <c r="I1212" i="3"/>
  <c r="J1211" i="3"/>
  <c r="I1211" i="3"/>
  <c r="J1210" i="3"/>
  <c r="I1210" i="3"/>
  <c r="J1209" i="3"/>
  <c r="I1209" i="3"/>
  <c r="J1208" i="3"/>
  <c r="I1208" i="3"/>
  <c r="J1207" i="3"/>
  <c r="I1207" i="3"/>
  <c r="J1206" i="3"/>
  <c r="I1206" i="3"/>
  <c r="J1205" i="3"/>
  <c r="I1205" i="3"/>
  <c r="J1204" i="3"/>
  <c r="I1204" i="3"/>
  <c r="J1203" i="3"/>
  <c r="I1203" i="3"/>
  <c r="J1202" i="3"/>
  <c r="I1202" i="3"/>
  <c r="J1201" i="3"/>
  <c r="I1201" i="3"/>
  <c r="J1200" i="3"/>
  <c r="I1200" i="3"/>
  <c r="J1199" i="3"/>
  <c r="I1199" i="3"/>
  <c r="J1198" i="3"/>
  <c r="I1198" i="3"/>
  <c r="J1197" i="3"/>
  <c r="I1197" i="3"/>
  <c r="J1196" i="3"/>
  <c r="I1196" i="3"/>
  <c r="J1195" i="3"/>
  <c r="I1195" i="3"/>
  <c r="J1194" i="3"/>
  <c r="I1194" i="3"/>
  <c r="J1193" i="3"/>
  <c r="I1193" i="3"/>
  <c r="J1192" i="3"/>
  <c r="I1192" i="3"/>
  <c r="J1191" i="3"/>
  <c r="I1191" i="3"/>
  <c r="J1190" i="3"/>
  <c r="I1190" i="3"/>
  <c r="J1189" i="3"/>
  <c r="I1189" i="3"/>
  <c r="J1188" i="3"/>
  <c r="I1188" i="3"/>
  <c r="J1187" i="3"/>
  <c r="I1187" i="3"/>
  <c r="J1186" i="3"/>
  <c r="I1186" i="3"/>
  <c r="J1185" i="3"/>
  <c r="I1185" i="3"/>
  <c r="J1184" i="3"/>
  <c r="I1184" i="3"/>
  <c r="J1183" i="3"/>
  <c r="I1183" i="3"/>
  <c r="J1182" i="3"/>
  <c r="I1182" i="3"/>
  <c r="J1181" i="3"/>
  <c r="I1181" i="3"/>
  <c r="J1180" i="3"/>
  <c r="I1180" i="3"/>
  <c r="J1179" i="3"/>
  <c r="I1179" i="3"/>
  <c r="J1178" i="3"/>
  <c r="I1178" i="3"/>
  <c r="J1177" i="3"/>
  <c r="I1177" i="3"/>
  <c r="J1176" i="3"/>
  <c r="I1176" i="3"/>
  <c r="J1175" i="3"/>
  <c r="I1175" i="3"/>
  <c r="J1174" i="3"/>
  <c r="I1174" i="3"/>
  <c r="J1173" i="3"/>
  <c r="I1173" i="3"/>
  <c r="J1172" i="3"/>
  <c r="I1172" i="3"/>
  <c r="J1171" i="3"/>
  <c r="I1171" i="3"/>
  <c r="J1170" i="3"/>
  <c r="I1170" i="3"/>
  <c r="J1169" i="3"/>
  <c r="I1169" i="3"/>
  <c r="J1168" i="3"/>
  <c r="I1168" i="3"/>
  <c r="J1167" i="3"/>
  <c r="I1167" i="3"/>
  <c r="J1166" i="3"/>
  <c r="I1166" i="3"/>
  <c r="J1165" i="3"/>
  <c r="I1165" i="3"/>
  <c r="J1164" i="3"/>
  <c r="I1164" i="3"/>
  <c r="J1163" i="3"/>
  <c r="I1163" i="3"/>
  <c r="J1162" i="3"/>
  <c r="I1162" i="3"/>
  <c r="J1161" i="3"/>
  <c r="I1161" i="3"/>
  <c r="J1160" i="3"/>
  <c r="I1160" i="3"/>
  <c r="J1159" i="3"/>
  <c r="I1159" i="3"/>
  <c r="J1158" i="3"/>
  <c r="I1158" i="3"/>
  <c r="J1157" i="3"/>
  <c r="I1157" i="3"/>
  <c r="J1156" i="3"/>
  <c r="I1156" i="3"/>
  <c r="J1155" i="3"/>
  <c r="I1155" i="3"/>
  <c r="J1154" i="3"/>
  <c r="I1154" i="3"/>
  <c r="J1153" i="3"/>
  <c r="I1153" i="3"/>
  <c r="J1152" i="3"/>
  <c r="I1152" i="3"/>
  <c r="J1151" i="3"/>
  <c r="I1151" i="3"/>
  <c r="J1150" i="3"/>
  <c r="I1150" i="3"/>
  <c r="J1149" i="3"/>
  <c r="I1149" i="3"/>
  <c r="J1148" i="3"/>
  <c r="I1148" i="3"/>
  <c r="J1147" i="3"/>
  <c r="I1147" i="3"/>
  <c r="J1146" i="3"/>
  <c r="I1146" i="3"/>
  <c r="J1145" i="3"/>
  <c r="I1145" i="3"/>
  <c r="J1144" i="3"/>
  <c r="I1144" i="3"/>
  <c r="J1143" i="3"/>
  <c r="I1143" i="3"/>
  <c r="J1142" i="3"/>
  <c r="I1142" i="3"/>
  <c r="J1141" i="3"/>
  <c r="I1141" i="3"/>
  <c r="J1140" i="3"/>
  <c r="I1140" i="3"/>
  <c r="J1139" i="3"/>
  <c r="I1139" i="3"/>
  <c r="J1138" i="3"/>
  <c r="I1138" i="3"/>
  <c r="J1137" i="3"/>
  <c r="I1137" i="3"/>
  <c r="J1136" i="3"/>
  <c r="I1136" i="3"/>
  <c r="J1135" i="3"/>
  <c r="I1135" i="3"/>
  <c r="J1134" i="3"/>
  <c r="I1134" i="3"/>
  <c r="J1133" i="3"/>
  <c r="I1133" i="3"/>
  <c r="J1132" i="3"/>
  <c r="I1132" i="3"/>
  <c r="J1131" i="3"/>
  <c r="I1131" i="3"/>
  <c r="J1130" i="3"/>
  <c r="I1130" i="3"/>
  <c r="J1129" i="3"/>
  <c r="I1129" i="3"/>
  <c r="J1128" i="3"/>
  <c r="I1128" i="3"/>
  <c r="J1127" i="3"/>
  <c r="I1127" i="3"/>
  <c r="J1126" i="3"/>
  <c r="I1126" i="3"/>
  <c r="J1125" i="3"/>
  <c r="I1125" i="3"/>
  <c r="J1124" i="3"/>
  <c r="I1124" i="3"/>
  <c r="J1123" i="3"/>
  <c r="I1123" i="3"/>
  <c r="J1122" i="3"/>
  <c r="I1122" i="3"/>
  <c r="J1121" i="3"/>
  <c r="I1121" i="3"/>
  <c r="J1120" i="3"/>
  <c r="I1120" i="3"/>
  <c r="J1119" i="3"/>
  <c r="I1119" i="3"/>
  <c r="J1118" i="3"/>
  <c r="I1118" i="3"/>
  <c r="J1117" i="3"/>
  <c r="I1117" i="3"/>
  <c r="J1116" i="3"/>
  <c r="I1116" i="3"/>
  <c r="J1115" i="3"/>
  <c r="I1115" i="3"/>
  <c r="J1114" i="3"/>
  <c r="I1114" i="3"/>
  <c r="J1113" i="3"/>
  <c r="I1113" i="3"/>
  <c r="J1112" i="3"/>
  <c r="I1112" i="3"/>
  <c r="J1111" i="3"/>
  <c r="I1111" i="3"/>
  <c r="J1110" i="3"/>
  <c r="I1110" i="3"/>
  <c r="J1109" i="3"/>
  <c r="I1109" i="3"/>
  <c r="J1108" i="3"/>
  <c r="I1108" i="3"/>
  <c r="J1107" i="3"/>
  <c r="I1107" i="3"/>
  <c r="J1106" i="3"/>
  <c r="I1106" i="3"/>
  <c r="J1105" i="3"/>
  <c r="I1105" i="3"/>
  <c r="J1104" i="3"/>
  <c r="I1104" i="3"/>
  <c r="J1103" i="3"/>
  <c r="I1103" i="3"/>
  <c r="J1102" i="3"/>
  <c r="I1102" i="3"/>
  <c r="J1101" i="3"/>
  <c r="I1101" i="3"/>
  <c r="J1100" i="3"/>
  <c r="I1100" i="3"/>
  <c r="J1099" i="3"/>
  <c r="I1099" i="3"/>
  <c r="J1098" i="3"/>
  <c r="I1098" i="3"/>
  <c r="J1097" i="3"/>
  <c r="I1097" i="3"/>
  <c r="J1096" i="3"/>
  <c r="I1096" i="3"/>
  <c r="J1095" i="3"/>
  <c r="I1095" i="3"/>
  <c r="J1094" i="3"/>
  <c r="I1094" i="3"/>
  <c r="J1093" i="3"/>
  <c r="I1093" i="3"/>
  <c r="J1092" i="3"/>
  <c r="I1092" i="3"/>
  <c r="J1091" i="3"/>
  <c r="I1091" i="3"/>
  <c r="J1090" i="3"/>
  <c r="I1090" i="3"/>
  <c r="J1089" i="3"/>
  <c r="I1089" i="3"/>
  <c r="J1088" i="3"/>
  <c r="I1088" i="3"/>
  <c r="J1087" i="3"/>
  <c r="I1087" i="3"/>
  <c r="J1086" i="3"/>
  <c r="I1086" i="3"/>
  <c r="J1085" i="3"/>
  <c r="I1085" i="3"/>
  <c r="J1084" i="3"/>
  <c r="I1084" i="3"/>
  <c r="J1083" i="3"/>
  <c r="I1083" i="3"/>
  <c r="J1082" i="3"/>
  <c r="I1082" i="3"/>
  <c r="J1081" i="3"/>
  <c r="I1081" i="3"/>
  <c r="J1080" i="3"/>
  <c r="I1080" i="3"/>
  <c r="J1079" i="3"/>
  <c r="I1079" i="3"/>
  <c r="J1078" i="3"/>
  <c r="I1078" i="3"/>
  <c r="J1077" i="3"/>
  <c r="I1077" i="3"/>
  <c r="J1076" i="3"/>
  <c r="I1076" i="3"/>
  <c r="J1075" i="3"/>
  <c r="I1075" i="3"/>
  <c r="J1074" i="3"/>
  <c r="I1074" i="3"/>
  <c r="J1073" i="3"/>
  <c r="I1073" i="3"/>
  <c r="J1072" i="3"/>
  <c r="I1072" i="3"/>
  <c r="J1071" i="3"/>
  <c r="I1071" i="3"/>
  <c r="J1070" i="3"/>
  <c r="I1070" i="3"/>
  <c r="J1069" i="3"/>
  <c r="I1069" i="3"/>
  <c r="J1068" i="3"/>
  <c r="I1068" i="3"/>
  <c r="J1067" i="3"/>
  <c r="I1067" i="3"/>
  <c r="J1066" i="3"/>
  <c r="I1066" i="3"/>
  <c r="J1065" i="3"/>
  <c r="I1065" i="3"/>
  <c r="J1064" i="3"/>
  <c r="I1064" i="3"/>
  <c r="J1063" i="3"/>
  <c r="I1063" i="3"/>
  <c r="J1062" i="3"/>
  <c r="I1062" i="3"/>
  <c r="J1061" i="3"/>
  <c r="I1061" i="3"/>
  <c r="J1060" i="3"/>
  <c r="I1060" i="3"/>
  <c r="J1059" i="3"/>
  <c r="I1059" i="3"/>
  <c r="J1058" i="3"/>
  <c r="I1058" i="3"/>
  <c r="J1057" i="3"/>
  <c r="I1057" i="3"/>
  <c r="J1056" i="3"/>
  <c r="I1056" i="3"/>
  <c r="J1055" i="3"/>
  <c r="I1055" i="3"/>
  <c r="J1054" i="3"/>
  <c r="I1054" i="3"/>
  <c r="J1053" i="3"/>
  <c r="I1053" i="3"/>
  <c r="J1052" i="3"/>
  <c r="I1052" i="3"/>
  <c r="J1051" i="3"/>
  <c r="I1051" i="3"/>
  <c r="J1050" i="3"/>
  <c r="I1050" i="3"/>
  <c r="J1049" i="3"/>
  <c r="I1049" i="3"/>
  <c r="J1048" i="3"/>
  <c r="I1048" i="3"/>
  <c r="J1047" i="3"/>
  <c r="I1047" i="3"/>
  <c r="J1046" i="3"/>
  <c r="I1046" i="3"/>
  <c r="J1045" i="3"/>
  <c r="I1045" i="3"/>
  <c r="J1044" i="3"/>
  <c r="I1044" i="3"/>
  <c r="J1043" i="3"/>
  <c r="I1043" i="3"/>
  <c r="J1042" i="3"/>
  <c r="I1042" i="3"/>
  <c r="J1041" i="3"/>
  <c r="I1041" i="3"/>
  <c r="J1040" i="3"/>
  <c r="I1040" i="3"/>
  <c r="J1039" i="3"/>
  <c r="I1039" i="3"/>
  <c r="J1038" i="3"/>
  <c r="I1038" i="3"/>
  <c r="J1037" i="3"/>
  <c r="I1037" i="3"/>
  <c r="J1036" i="3"/>
  <c r="I1036" i="3"/>
  <c r="J1035" i="3"/>
  <c r="I1035" i="3"/>
  <c r="J1034" i="3"/>
  <c r="I1034" i="3"/>
  <c r="J1033" i="3"/>
  <c r="I1033" i="3"/>
  <c r="J1032" i="3"/>
  <c r="I1032" i="3"/>
  <c r="J1031" i="3"/>
  <c r="I1031" i="3"/>
  <c r="J1030" i="3"/>
  <c r="I1030" i="3"/>
  <c r="J1029" i="3"/>
  <c r="I1029" i="3"/>
  <c r="J1028" i="3"/>
  <c r="I1028" i="3"/>
  <c r="J1027" i="3"/>
  <c r="I1027" i="3"/>
  <c r="J1026" i="3"/>
  <c r="I1026" i="3"/>
  <c r="J1025" i="3"/>
  <c r="I1025" i="3"/>
  <c r="J1024" i="3"/>
  <c r="I1024" i="3"/>
  <c r="J1023" i="3"/>
  <c r="I1023" i="3"/>
  <c r="J1022" i="3"/>
  <c r="I1022" i="3"/>
  <c r="J1021" i="3"/>
  <c r="I1021" i="3"/>
  <c r="J1020" i="3"/>
  <c r="I1020" i="3"/>
  <c r="J1019" i="3"/>
  <c r="I1019" i="3"/>
  <c r="J1018" i="3"/>
  <c r="I1018" i="3"/>
  <c r="J1017" i="3"/>
  <c r="I1017" i="3"/>
  <c r="J1016" i="3"/>
  <c r="I1016" i="3"/>
  <c r="J1015" i="3"/>
  <c r="I1015" i="3"/>
  <c r="J1014" i="3"/>
  <c r="I1014" i="3"/>
  <c r="J1013" i="3"/>
  <c r="I1013" i="3"/>
  <c r="J1012" i="3"/>
  <c r="I1012" i="3"/>
  <c r="J1011" i="3"/>
  <c r="I1011" i="3"/>
  <c r="J1010" i="3"/>
  <c r="I1010" i="3"/>
  <c r="J1009" i="3"/>
  <c r="I1009" i="3"/>
  <c r="J1008" i="3"/>
  <c r="I1008" i="3"/>
  <c r="J1007" i="3"/>
  <c r="I1007" i="3"/>
  <c r="J1006" i="3"/>
  <c r="I1006" i="3"/>
  <c r="J1005" i="3"/>
  <c r="I1005" i="3"/>
  <c r="J1004" i="3"/>
  <c r="I1004" i="3"/>
  <c r="J1003" i="3"/>
  <c r="I1003" i="3"/>
  <c r="J1002" i="3"/>
  <c r="I1002" i="3"/>
  <c r="J1001" i="3"/>
  <c r="I1001" i="3"/>
  <c r="J1000" i="3"/>
  <c r="I1000" i="3"/>
  <c r="J999" i="3"/>
  <c r="I999" i="3"/>
  <c r="J998" i="3"/>
  <c r="I998" i="3"/>
  <c r="J997" i="3"/>
  <c r="I997" i="3"/>
  <c r="J996" i="3"/>
  <c r="I996" i="3"/>
  <c r="J995" i="3"/>
  <c r="I995" i="3"/>
  <c r="J994" i="3"/>
  <c r="I994" i="3"/>
  <c r="J993" i="3"/>
  <c r="I993" i="3"/>
  <c r="J992" i="3"/>
  <c r="I992" i="3"/>
  <c r="J991" i="3"/>
  <c r="I991" i="3"/>
  <c r="J990" i="3"/>
  <c r="I990" i="3"/>
  <c r="J989" i="3"/>
  <c r="I989" i="3"/>
  <c r="J988" i="3"/>
  <c r="I988" i="3"/>
  <c r="J987" i="3"/>
  <c r="I987" i="3"/>
  <c r="J986" i="3"/>
  <c r="I986" i="3"/>
  <c r="J985" i="3"/>
  <c r="I985" i="3"/>
  <c r="J984" i="3"/>
  <c r="I984" i="3"/>
  <c r="J983" i="3"/>
  <c r="I983" i="3"/>
  <c r="J982" i="3"/>
  <c r="I982" i="3"/>
  <c r="J981" i="3"/>
  <c r="I981" i="3"/>
  <c r="J980" i="3"/>
  <c r="I980" i="3"/>
  <c r="J979" i="3"/>
  <c r="I979" i="3"/>
  <c r="J978" i="3"/>
  <c r="I978" i="3"/>
  <c r="J977" i="3"/>
  <c r="I977" i="3"/>
  <c r="J976" i="3"/>
  <c r="I976" i="3"/>
  <c r="J975" i="3"/>
  <c r="I975" i="3"/>
  <c r="J974" i="3"/>
  <c r="I974" i="3"/>
  <c r="J973" i="3"/>
  <c r="I973" i="3"/>
  <c r="J972" i="3"/>
  <c r="I972" i="3"/>
  <c r="J971" i="3"/>
  <c r="I971" i="3"/>
  <c r="J970" i="3"/>
  <c r="I970" i="3"/>
  <c r="J969" i="3"/>
  <c r="I969" i="3"/>
  <c r="J968" i="3"/>
  <c r="I968" i="3"/>
  <c r="J967" i="3"/>
  <c r="I967" i="3"/>
  <c r="J966" i="3"/>
  <c r="I966" i="3"/>
  <c r="J965" i="3"/>
  <c r="I965" i="3"/>
  <c r="J964" i="3"/>
  <c r="I964" i="3"/>
  <c r="J963" i="3"/>
  <c r="I963" i="3"/>
  <c r="J962" i="3"/>
  <c r="I962" i="3"/>
  <c r="J961" i="3"/>
  <c r="I961" i="3"/>
  <c r="J960" i="3"/>
  <c r="I960" i="3"/>
  <c r="J959" i="3"/>
  <c r="I959" i="3"/>
  <c r="J958" i="3"/>
  <c r="I958" i="3"/>
  <c r="J957" i="3"/>
  <c r="I957" i="3"/>
  <c r="J956" i="3"/>
  <c r="I956" i="3"/>
  <c r="J955" i="3"/>
  <c r="I955" i="3"/>
  <c r="J954" i="3"/>
  <c r="I954" i="3"/>
  <c r="J953" i="3"/>
  <c r="I953" i="3"/>
  <c r="J952" i="3"/>
  <c r="I952" i="3"/>
  <c r="J951" i="3"/>
  <c r="I951" i="3"/>
  <c r="J950" i="3"/>
  <c r="I950" i="3"/>
  <c r="J949" i="3"/>
  <c r="I949" i="3"/>
  <c r="J948" i="3"/>
  <c r="I948" i="3"/>
  <c r="J947" i="3"/>
  <c r="I947" i="3"/>
  <c r="J946" i="3"/>
  <c r="I946" i="3"/>
  <c r="J945" i="3"/>
  <c r="I945" i="3"/>
  <c r="J944" i="3"/>
  <c r="I944" i="3"/>
  <c r="J943" i="3"/>
  <c r="I943" i="3"/>
  <c r="J942" i="3"/>
  <c r="I942" i="3"/>
  <c r="J941" i="3"/>
  <c r="I941" i="3"/>
  <c r="J940" i="3"/>
  <c r="I940" i="3"/>
  <c r="J939" i="3"/>
  <c r="I939" i="3"/>
  <c r="J938" i="3"/>
  <c r="I938" i="3"/>
  <c r="J937" i="3"/>
  <c r="I937" i="3"/>
  <c r="J936" i="3"/>
  <c r="I936" i="3"/>
  <c r="J935" i="3"/>
  <c r="I935" i="3"/>
  <c r="J934" i="3"/>
  <c r="I934" i="3"/>
  <c r="J933" i="3"/>
  <c r="I933" i="3"/>
  <c r="J932" i="3"/>
  <c r="I932" i="3"/>
  <c r="J931" i="3"/>
  <c r="I931" i="3"/>
  <c r="J930" i="3"/>
  <c r="I930" i="3"/>
  <c r="J929" i="3"/>
  <c r="I929" i="3"/>
  <c r="J928" i="3"/>
  <c r="I928" i="3"/>
  <c r="J927" i="3"/>
  <c r="I927" i="3"/>
  <c r="J926" i="3"/>
  <c r="I926" i="3"/>
  <c r="J925" i="3"/>
  <c r="I925" i="3"/>
  <c r="J924" i="3"/>
  <c r="I924" i="3"/>
  <c r="J923" i="3"/>
  <c r="I923" i="3"/>
  <c r="J922" i="3"/>
  <c r="I922" i="3"/>
  <c r="J921" i="3"/>
  <c r="I921" i="3"/>
  <c r="J920" i="3"/>
  <c r="I920" i="3"/>
  <c r="J919" i="3"/>
  <c r="I919" i="3"/>
  <c r="J918" i="3"/>
  <c r="I918" i="3"/>
  <c r="J917" i="3"/>
  <c r="I917" i="3"/>
  <c r="J916" i="3"/>
  <c r="I916" i="3"/>
  <c r="J915" i="3"/>
  <c r="I915" i="3"/>
  <c r="J914" i="3"/>
  <c r="I914" i="3"/>
  <c r="J913" i="3"/>
  <c r="I913" i="3"/>
  <c r="J912" i="3"/>
  <c r="I912" i="3"/>
  <c r="J911" i="3"/>
  <c r="I911" i="3"/>
  <c r="J910" i="3"/>
  <c r="I910" i="3"/>
  <c r="J909" i="3"/>
  <c r="I909" i="3"/>
  <c r="J908" i="3"/>
  <c r="I908" i="3"/>
  <c r="J907" i="3"/>
  <c r="I907" i="3"/>
  <c r="J906" i="3"/>
  <c r="I906" i="3"/>
  <c r="J905" i="3"/>
  <c r="I905" i="3"/>
  <c r="J904" i="3"/>
  <c r="I904" i="3"/>
  <c r="J903" i="3"/>
  <c r="I903" i="3"/>
  <c r="J902" i="3"/>
  <c r="I902" i="3"/>
  <c r="J901" i="3"/>
  <c r="I901" i="3"/>
  <c r="J900" i="3"/>
  <c r="I900" i="3"/>
  <c r="J899" i="3"/>
  <c r="I899" i="3"/>
  <c r="J898" i="3"/>
  <c r="I898" i="3"/>
  <c r="J897" i="3"/>
  <c r="I897" i="3"/>
  <c r="J896" i="3"/>
  <c r="I896" i="3"/>
  <c r="J895" i="3"/>
  <c r="I895" i="3"/>
  <c r="J894" i="3"/>
  <c r="I894" i="3"/>
  <c r="J893" i="3"/>
  <c r="I893" i="3"/>
  <c r="J892" i="3"/>
  <c r="I892" i="3"/>
  <c r="J891" i="3"/>
  <c r="I891" i="3"/>
  <c r="J890" i="3"/>
  <c r="I890" i="3"/>
  <c r="J889" i="3"/>
  <c r="I889" i="3"/>
  <c r="J888" i="3"/>
  <c r="I888" i="3"/>
  <c r="J887" i="3"/>
  <c r="I887" i="3"/>
  <c r="J886" i="3"/>
  <c r="I886" i="3"/>
  <c r="J885" i="3"/>
  <c r="I885" i="3"/>
  <c r="J884" i="3"/>
  <c r="I884" i="3"/>
  <c r="J883" i="3"/>
  <c r="I883" i="3"/>
  <c r="J882" i="3"/>
  <c r="I882" i="3"/>
  <c r="J881" i="3"/>
  <c r="I881" i="3"/>
  <c r="J880" i="3"/>
  <c r="I880" i="3"/>
  <c r="J879" i="3"/>
  <c r="I879" i="3"/>
  <c r="J878" i="3"/>
  <c r="I878" i="3"/>
  <c r="J877" i="3"/>
  <c r="I877" i="3"/>
  <c r="J876" i="3"/>
  <c r="I876" i="3"/>
  <c r="J875" i="3"/>
  <c r="I875" i="3"/>
  <c r="J874" i="3"/>
  <c r="I874" i="3"/>
  <c r="J873" i="3"/>
  <c r="I873" i="3"/>
  <c r="J872" i="3"/>
  <c r="I872" i="3"/>
  <c r="J871" i="3"/>
  <c r="I871" i="3"/>
  <c r="J870" i="3"/>
  <c r="I870" i="3"/>
  <c r="J869" i="3"/>
  <c r="I869" i="3"/>
  <c r="J868" i="3"/>
  <c r="I868" i="3"/>
  <c r="J867" i="3"/>
  <c r="I867" i="3"/>
  <c r="J866" i="3"/>
  <c r="I866" i="3"/>
  <c r="J865" i="3"/>
  <c r="I865" i="3"/>
  <c r="J864" i="3"/>
  <c r="I864" i="3"/>
  <c r="J863" i="3"/>
  <c r="I863" i="3"/>
  <c r="J862" i="3"/>
  <c r="I862" i="3"/>
  <c r="J861" i="3"/>
  <c r="I861" i="3"/>
  <c r="J860" i="3"/>
  <c r="I860" i="3"/>
  <c r="J859" i="3"/>
  <c r="I859" i="3"/>
  <c r="J858" i="3"/>
  <c r="I858" i="3"/>
  <c r="J857" i="3"/>
  <c r="I857" i="3"/>
  <c r="J856" i="3"/>
  <c r="I856" i="3"/>
  <c r="J855" i="3"/>
  <c r="I855" i="3"/>
  <c r="J854" i="3"/>
  <c r="I854" i="3"/>
  <c r="J853" i="3"/>
  <c r="I853" i="3"/>
  <c r="J852" i="3"/>
  <c r="I852" i="3"/>
  <c r="J851" i="3"/>
  <c r="I851" i="3"/>
  <c r="J850" i="3"/>
  <c r="I850" i="3"/>
  <c r="J849" i="3"/>
  <c r="I849" i="3"/>
  <c r="J848" i="3"/>
  <c r="I848" i="3"/>
  <c r="J847" i="3"/>
  <c r="I847" i="3"/>
  <c r="J846" i="3"/>
  <c r="I846" i="3"/>
  <c r="J845" i="3"/>
  <c r="I845" i="3"/>
  <c r="J844" i="3"/>
  <c r="I844" i="3"/>
  <c r="J843" i="3"/>
  <c r="I843" i="3"/>
  <c r="J842" i="3"/>
  <c r="I842" i="3"/>
  <c r="J841" i="3"/>
  <c r="I841" i="3"/>
  <c r="J840" i="3"/>
  <c r="I840" i="3"/>
  <c r="J839" i="3"/>
  <c r="I839" i="3"/>
  <c r="J838" i="3"/>
  <c r="I838" i="3"/>
  <c r="J837" i="3"/>
  <c r="I837" i="3"/>
  <c r="J836" i="3"/>
  <c r="I836" i="3"/>
  <c r="J835" i="3"/>
  <c r="I835" i="3"/>
  <c r="J834" i="3"/>
  <c r="I834" i="3"/>
  <c r="J833" i="3"/>
  <c r="I833" i="3"/>
  <c r="J832" i="3"/>
  <c r="I832" i="3"/>
  <c r="J831" i="3"/>
  <c r="I831" i="3"/>
  <c r="J830" i="3"/>
  <c r="I830" i="3"/>
  <c r="J829" i="3"/>
  <c r="I829" i="3"/>
  <c r="J828" i="3"/>
  <c r="I828" i="3"/>
  <c r="J827" i="3"/>
  <c r="I827" i="3"/>
  <c r="J826" i="3"/>
  <c r="I826" i="3"/>
  <c r="J825" i="3"/>
  <c r="I825" i="3"/>
  <c r="J824" i="3"/>
  <c r="I824" i="3"/>
  <c r="J823" i="3"/>
  <c r="I823" i="3"/>
  <c r="J822" i="3"/>
  <c r="I822" i="3"/>
  <c r="J821" i="3"/>
  <c r="I821" i="3"/>
  <c r="J820" i="3"/>
  <c r="I820" i="3"/>
  <c r="J819" i="3"/>
  <c r="I819" i="3"/>
  <c r="J818" i="3"/>
  <c r="I818" i="3"/>
  <c r="J817" i="3"/>
  <c r="I817" i="3"/>
  <c r="J816" i="3"/>
  <c r="I816" i="3"/>
  <c r="J815" i="3"/>
  <c r="I815" i="3"/>
  <c r="J814" i="3"/>
  <c r="I814" i="3"/>
  <c r="J813" i="3"/>
  <c r="I813" i="3"/>
  <c r="J812" i="3"/>
  <c r="I812" i="3"/>
  <c r="J811" i="3"/>
  <c r="I811" i="3"/>
  <c r="J810" i="3"/>
  <c r="I810" i="3"/>
  <c r="J809" i="3"/>
  <c r="I809" i="3"/>
  <c r="J808" i="3"/>
  <c r="I808" i="3"/>
  <c r="J807" i="3"/>
  <c r="I807" i="3"/>
  <c r="J806" i="3"/>
  <c r="I806" i="3"/>
  <c r="J805" i="3"/>
  <c r="I805" i="3"/>
  <c r="J804" i="3"/>
  <c r="I804" i="3"/>
  <c r="J803" i="3"/>
  <c r="I803" i="3"/>
  <c r="J802" i="3"/>
  <c r="I802" i="3"/>
  <c r="J801" i="3"/>
  <c r="I801" i="3"/>
  <c r="J800" i="3"/>
  <c r="I800" i="3"/>
  <c r="J799" i="3"/>
  <c r="I799" i="3"/>
  <c r="J798" i="3"/>
  <c r="I798" i="3"/>
  <c r="J797" i="3"/>
  <c r="I797" i="3"/>
  <c r="J796" i="3"/>
  <c r="I796" i="3"/>
  <c r="J795" i="3"/>
  <c r="I795" i="3"/>
  <c r="J794" i="3"/>
  <c r="I794" i="3"/>
  <c r="J793" i="3"/>
  <c r="I793" i="3"/>
  <c r="J792" i="3"/>
  <c r="I792" i="3"/>
  <c r="J791" i="3"/>
  <c r="I791" i="3"/>
  <c r="J790" i="3"/>
  <c r="I790" i="3"/>
  <c r="J789" i="3"/>
  <c r="I789" i="3"/>
  <c r="J788" i="3"/>
  <c r="I788" i="3"/>
  <c r="J787" i="3"/>
  <c r="I787" i="3"/>
  <c r="J786" i="3"/>
  <c r="I786" i="3"/>
  <c r="J785" i="3"/>
  <c r="I785" i="3"/>
  <c r="J784" i="3"/>
  <c r="I784" i="3"/>
  <c r="J783" i="3"/>
  <c r="I783" i="3"/>
  <c r="J782" i="3"/>
  <c r="I782" i="3"/>
  <c r="J781" i="3"/>
  <c r="I781" i="3"/>
  <c r="J780" i="3"/>
  <c r="I780" i="3"/>
  <c r="J779" i="3"/>
  <c r="I779" i="3"/>
  <c r="J778" i="3"/>
  <c r="I778" i="3"/>
  <c r="J777" i="3"/>
  <c r="I777" i="3"/>
  <c r="J776" i="3"/>
  <c r="I776" i="3"/>
  <c r="J775" i="3"/>
  <c r="I775" i="3"/>
  <c r="J774" i="3"/>
  <c r="I774" i="3"/>
  <c r="J773" i="3"/>
  <c r="I773" i="3"/>
  <c r="J772" i="3"/>
  <c r="I772" i="3"/>
  <c r="J771" i="3"/>
  <c r="I771" i="3"/>
  <c r="J770" i="3"/>
  <c r="I770" i="3"/>
  <c r="J769" i="3"/>
  <c r="I769" i="3"/>
  <c r="J768" i="3"/>
  <c r="I768" i="3"/>
  <c r="J767" i="3"/>
  <c r="I767" i="3"/>
  <c r="J766" i="3"/>
  <c r="I766" i="3"/>
  <c r="J765" i="3"/>
  <c r="I765" i="3"/>
  <c r="J764" i="3"/>
  <c r="I764" i="3"/>
  <c r="J763" i="3"/>
  <c r="I763" i="3"/>
  <c r="J762" i="3"/>
  <c r="I762" i="3"/>
  <c r="J761" i="3"/>
  <c r="I761" i="3"/>
  <c r="J760" i="3"/>
  <c r="I760" i="3"/>
  <c r="J759" i="3"/>
  <c r="I759" i="3"/>
  <c r="J758" i="3"/>
  <c r="I758" i="3"/>
  <c r="J757" i="3"/>
  <c r="I757" i="3"/>
  <c r="J756" i="3"/>
  <c r="I756" i="3"/>
  <c r="J755" i="3"/>
  <c r="I755" i="3"/>
  <c r="J754" i="3"/>
  <c r="I754" i="3"/>
  <c r="J753" i="3"/>
  <c r="I753" i="3"/>
  <c r="J752" i="3"/>
  <c r="I752" i="3"/>
  <c r="J751" i="3"/>
  <c r="I751" i="3"/>
  <c r="J750" i="3"/>
  <c r="I750" i="3"/>
  <c r="J749" i="3"/>
  <c r="I749" i="3"/>
  <c r="J748" i="3"/>
  <c r="I748" i="3"/>
  <c r="J747" i="3"/>
  <c r="I747" i="3"/>
  <c r="J746" i="3"/>
  <c r="I746" i="3"/>
  <c r="J745" i="3"/>
  <c r="I745" i="3"/>
  <c r="J744" i="3"/>
  <c r="I744" i="3"/>
  <c r="J743" i="3"/>
  <c r="I743" i="3"/>
  <c r="J742" i="3"/>
  <c r="I742" i="3"/>
  <c r="J741" i="3"/>
  <c r="I741" i="3"/>
  <c r="J740" i="3"/>
  <c r="I740" i="3"/>
  <c r="J739" i="3"/>
  <c r="I739" i="3"/>
  <c r="J738" i="3"/>
  <c r="I738" i="3"/>
  <c r="J737" i="3"/>
  <c r="I737" i="3"/>
  <c r="J736" i="3"/>
  <c r="I736" i="3"/>
  <c r="J735" i="3"/>
  <c r="I735" i="3"/>
  <c r="J734" i="3"/>
  <c r="I734" i="3"/>
  <c r="J733" i="3"/>
  <c r="I733" i="3"/>
  <c r="J732" i="3"/>
  <c r="I732" i="3"/>
  <c r="J731" i="3"/>
  <c r="I731" i="3"/>
  <c r="J730" i="3"/>
  <c r="I730" i="3"/>
  <c r="J729" i="3"/>
  <c r="I729" i="3"/>
  <c r="J728" i="3"/>
  <c r="I728" i="3"/>
  <c r="J727" i="3"/>
  <c r="I727" i="3"/>
  <c r="J726" i="3"/>
  <c r="I726" i="3"/>
  <c r="J725" i="3"/>
  <c r="I725" i="3"/>
  <c r="J724" i="3"/>
  <c r="I724" i="3"/>
  <c r="J723" i="3"/>
  <c r="I723" i="3"/>
  <c r="J722" i="3"/>
  <c r="I722" i="3"/>
  <c r="J721" i="3"/>
  <c r="I721" i="3"/>
  <c r="J720" i="3"/>
  <c r="I720" i="3"/>
  <c r="J719" i="3"/>
  <c r="I719" i="3"/>
  <c r="J718" i="3"/>
  <c r="I718" i="3"/>
  <c r="J717" i="3"/>
  <c r="I717" i="3"/>
  <c r="J716" i="3"/>
  <c r="I716" i="3"/>
  <c r="J715" i="3"/>
  <c r="I715" i="3"/>
  <c r="J714" i="3"/>
  <c r="I714" i="3"/>
  <c r="J713" i="3"/>
  <c r="I713" i="3"/>
  <c r="J712" i="3"/>
  <c r="I712" i="3"/>
  <c r="J711" i="3"/>
  <c r="I711" i="3"/>
  <c r="J710" i="3"/>
  <c r="I710" i="3"/>
  <c r="J709" i="3"/>
  <c r="I709" i="3"/>
  <c r="J708" i="3"/>
  <c r="I708" i="3"/>
  <c r="J707" i="3"/>
  <c r="I707" i="3"/>
  <c r="J706" i="3"/>
  <c r="I706" i="3"/>
  <c r="J705" i="3"/>
  <c r="I705" i="3"/>
  <c r="J704" i="3"/>
  <c r="I704" i="3"/>
  <c r="J703" i="3"/>
  <c r="I703" i="3"/>
  <c r="J702" i="3"/>
  <c r="I702" i="3"/>
  <c r="J701" i="3"/>
  <c r="I701" i="3"/>
  <c r="J700" i="3"/>
  <c r="I700" i="3"/>
  <c r="J699" i="3"/>
  <c r="I699" i="3"/>
  <c r="J698" i="3"/>
  <c r="I698" i="3"/>
  <c r="J697" i="3"/>
  <c r="I697" i="3"/>
  <c r="J696" i="3"/>
  <c r="I696" i="3"/>
  <c r="J695" i="3"/>
  <c r="I695" i="3"/>
  <c r="J694" i="3"/>
  <c r="I694" i="3"/>
  <c r="J693" i="3"/>
  <c r="I693" i="3"/>
  <c r="J692" i="3"/>
  <c r="I692" i="3"/>
  <c r="J691" i="3"/>
  <c r="I691" i="3"/>
  <c r="J690" i="3"/>
  <c r="I690" i="3"/>
  <c r="J689" i="3"/>
  <c r="I689" i="3"/>
  <c r="J688" i="3"/>
  <c r="I688" i="3"/>
  <c r="J687" i="3"/>
  <c r="I687" i="3"/>
  <c r="J686" i="3"/>
  <c r="I686" i="3"/>
  <c r="J685" i="3"/>
  <c r="I685" i="3"/>
  <c r="J684" i="3"/>
  <c r="I684" i="3"/>
  <c r="J683" i="3"/>
  <c r="I683" i="3"/>
  <c r="J682" i="3"/>
  <c r="I682" i="3"/>
  <c r="J681" i="3"/>
  <c r="I681" i="3"/>
  <c r="J680" i="3"/>
  <c r="I680" i="3"/>
  <c r="J679" i="3"/>
  <c r="I679" i="3"/>
  <c r="J678" i="3"/>
  <c r="I678" i="3"/>
  <c r="J677" i="3"/>
  <c r="I677" i="3"/>
  <c r="J676" i="3"/>
  <c r="I676" i="3"/>
  <c r="J675" i="3"/>
  <c r="I675" i="3"/>
  <c r="J674" i="3"/>
  <c r="I674" i="3"/>
  <c r="J673" i="3"/>
  <c r="I673" i="3"/>
  <c r="J672" i="3"/>
  <c r="I672" i="3"/>
  <c r="J671" i="3"/>
  <c r="I671" i="3"/>
  <c r="J670" i="3"/>
  <c r="I670" i="3"/>
  <c r="J669" i="3"/>
  <c r="I669" i="3"/>
  <c r="J668" i="3"/>
  <c r="I668" i="3"/>
  <c r="J667" i="3"/>
  <c r="I667" i="3"/>
  <c r="J666" i="3"/>
  <c r="I666" i="3"/>
  <c r="J665" i="3"/>
  <c r="I665" i="3"/>
  <c r="J664" i="3"/>
  <c r="I664" i="3"/>
  <c r="J663" i="3"/>
  <c r="I663" i="3"/>
  <c r="J662" i="3"/>
  <c r="I662" i="3"/>
  <c r="J661" i="3"/>
  <c r="I661" i="3"/>
  <c r="J660" i="3"/>
  <c r="I660" i="3"/>
  <c r="J659" i="3"/>
  <c r="I659" i="3"/>
  <c r="J658" i="3"/>
  <c r="I658" i="3"/>
  <c r="J657" i="3"/>
  <c r="I657" i="3"/>
  <c r="J656" i="3"/>
  <c r="I656" i="3"/>
  <c r="J655" i="3"/>
  <c r="I655" i="3"/>
  <c r="J654" i="3"/>
  <c r="I654" i="3"/>
  <c r="J653" i="3"/>
  <c r="I653" i="3"/>
  <c r="J652" i="3"/>
  <c r="I652" i="3"/>
  <c r="J651" i="3"/>
  <c r="I651" i="3"/>
  <c r="J650" i="3"/>
  <c r="I650" i="3"/>
  <c r="J649" i="3"/>
  <c r="I649" i="3"/>
  <c r="J648" i="3"/>
  <c r="I648" i="3"/>
  <c r="J647" i="3"/>
  <c r="I647" i="3"/>
  <c r="J646" i="3"/>
  <c r="I646" i="3"/>
  <c r="J645" i="3"/>
  <c r="I645" i="3"/>
  <c r="J644" i="3"/>
  <c r="I644" i="3"/>
  <c r="J643" i="3"/>
  <c r="I643" i="3"/>
  <c r="J642" i="3"/>
  <c r="I642" i="3"/>
  <c r="J641" i="3"/>
  <c r="I641" i="3"/>
  <c r="J640" i="3"/>
  <c r="I640" i="3"/>
  <c r="J639" i="3"/>
  <c r="I639" i="3"/>
  <c r="J638" i="3"/>
  <c r="I638" i="3"/>
  <c r="J637" i="3"/>
  <c r="I637" i="3"/>
  <c r="J636" i="3"/>
  <c r="I636" i="3"/>
  <c r="J635" i="3"/>
  <c r="I635" i="3"/>
  <c r="J634" i="3"/>
  <c r="I634" i="3"/>
  <c r="J633" i="3"/>
  <c r="I633" i="3"/>
  <c r="J632" i="3"/>
  <c r="I632" i="3"/>
  <c r="J631" i="3"/>
  <c r="I631" i="3"/>
  <c r="J630" i="3"/>
  <c r="I630" i="3"/>
  <c r="J629" i="3"/>
  <c r="I629" i="3"/>
  <c r="J628" i="3"/>
  <c r="I628" i="3"/>
  <c r="J627" i="3"/>
  <c r="I627" i="3"/>
  <c r="J626" i="3"/>
  <c r="I626" i="3"/>
  <c r="J625" i="3"/>
  <c r="I625" i="3"/>
  <c r="J624" i="3"/>
  <c r="I624" i="3"/>
  <c r="J623" i="3"/>
  <c r="I623" i="3"/>
  <c r="J622" i="3"/>
  <c r="I622" i="3"/>
  <c r="J621" i="3"/>
  <c r="I621" i="3"/>
  <c r="J620" i="3"/>
  <c r="I620" i="3"/>
  <c r="J619" i="3"/>
  <c r="I619" i="3"/>
  <c r="J618" i="3"/>
  <c r="I618" i="3"/>
  <c r="J617" i="3"/>
  <c r="I617" i="3"/>
  <c r="J616" i="3"/>
  <c r="I616" i="3"/>
  <c r="J615" i="3"/>
  <c r="I615" i="3"/>
  <c r="J614" i="3"/>
  <c r="I614" i="3"/>
  <c r="J613" i="3"/>
  <c r="I613" i="3"/>
  <c r="J612" i="3"/>
  <c r="I612" i="3"/>
  <c r="J611" i="3"/>
  <c r="I611" i="3"/>
  <c r="J610" i="3"/>
  <c r="I610" i="3"/>
  <c r="J609" i="3"/>
  <c r="I609" i="3"/>
  <c r="J608" i="3"/>
  <c r="I608" i="3"/>
  <c r="J607" i="3"/>
  <c r="I607" i="3"/>
  <c r="J606" i="3"/>
  <c r="I606" i="3"/>
  <c r="J605" i="3"/>
  <c r="I605" i="3"/>
  <c r="J604" i="3"/>
  <c r="I604" i="3"/>
  <c r="J603" i="3"/>
  <c r="I603" i="3"/>
  <c r="J602" i="3"/>
  <c r="I602" i="3"/>
  <c r="J601" i="3"/>
  <c r="I601" i="3"/>
  <c r="J600" i="3"/>
  <c r="I600" i="3"/>
  <c r="J599" i="3"/>
  <c r="I599" i="3"/>
  <c r="J598" i="3"/>
  <c r="I598" i="3"/>
  <c r="J597" i="3"/>
  <c r="I597" i="3"/>
  <c r="J596" i="3"/>
  <c r="I596" i="3"/>
  <c r="J595" i="3"/>
  <c r="I595" i="3"/>
  <c r="J594" i="3"/>
  <c r="I594" i="3"/>
  <c r="J593" i="3"/>
  <c r="I593" i="3"/>
  <c r="J592" i="3"/>
  <c r="I592" i="3"/>
  <c r="J591" i="3"/>
  <c r="I591" i="3"/>
  <c r="J590" i="3"/>
  <c r="I590" i="3"/>
  <c r="J589" i="3"/>
  <c r="I589" i="3"/>
  <c r="J588" i="3"/>
  <c r="I588" i="3"/>
  <c r="J587" i="3"/>
  <c r="I587" i="3"/>
  <c r="J586" i="3"/>
  <c r="I586" i="3"/>
  <c r="J585" i="3"/>
  <c r="I585" i="3"/>
  <c r="J584" i="3"/>
  <c r="I584" i="3"/>
  <c r="J583" i="3"/>
  <c r="I583" i="3"/>
  <c r="J582" i="3"/>
  <c r="I582" i="3"/>
  <c r="J581" i="3"/>
  <c r="I581" i="3"/>
  <c r="J580" i="3"/>
  <c r="I580" i="3"/>
  <c r="J579" i="3"/>
  <c r="I579" i="3"/>
  <c r="J578" i="3"/>
  <c r="I578" i="3"/>
  <c r="J577" i="3"/>
  <c r="I577" i="3"/>
  <c r="J576" i="3"/>
  <c r="I576" i="3"/>
  <c r="J575" i="3"/>
  <c r="I575" i="3"/>
  <c r="J574" i="3"/>
  <c r="I574" i="3"/>
  <c r="J573" i="3"/>
  <c r="I573" i="3"/>
  <c r="J572" i="3"/>
  <c r="I572" i="3"/>
  <c r="J571" i="3"/>
  <c r="I571" i="3"/>
  <c r="J570" i="3"/>
  <c r="I570" i="3"/>
  <c r="J569" i="3"/>
  <c r="I569" i="3"/>
  <c r="J568" i="3"/>
  <c r="I568" i="3"/>
  <c r="J567" i="3"/>
  <c r="I567" i="3"/>
  <c r="J566" i="3"/>
  <c r="I566" i="3"/>
  <c r="J565" i="3"/>
  <c r="I565" i="3"/>
  <c r="J564" i="3"/>
  <c r="I564" i="3"/>
  <c r="J563" i="3"/>
  <c r="I563" i="3"/>
  <c r="J562" i="3"/>
  <c r="I562" i="3"/>
  <c r="J561" i="3"/>
  <c r="I561" i="3"/>
  <c r="J560" i="3"/>
  <c r="I560" i="3"/>
  <c r="J559" i="3"/>
  <c r="I559" i="3"/>
  <c r="J558" i="3"/>
  <c r="I558" i="3"/>
  <c r="J557" i="3"/>
  <c r="I557" i="3"/>
  <c r="J556" i="3"/>
  <c r="I556" i="3"/>
  <c r="J555" i="3"/>
  <c r="I555" i="3"/>
  <c r="J554" i="3"/>
  <c r="I554" i="3"/>
  <c r="J553" i="3"/>
  <c r="I553" i="3"/>
  <c r="J552" i="3"/>
  <c r="I552" i="3"/>
  <c r="J551" i="3"/>
  <c r="I551" i="3"/>
  <c r="J550" i="3"/>
  <c r="I550" i="3"/>
  <c r="J549" i="3"/>
  <c r="I549" i="3"/>
  <c r="J548" i="3"/>
  <c r="I548" i="3"/>
  <c r="J547" i="3"/>
  <c r="I547" i="3"/>
  <c r="J546" i="3"/>
  <c r="I546" i="3"/>
  <c r="J545" i="3"/>
  <c r="I545" i="3"/>
  <c r="J544" i="3"/>
  <c r="I544" i="3"/>
  <c r="J543" i="3"/>
  <c r="I543" i="3"/>
  <c r="J542" i="3"/>
  <c r="I542" i="3"/>
  <c r="J541" i="3"/>
  <c r="I541" i="3"/>
  <c r="J540" i="3"/>
  <c r="I540" i="3"/>
  <c r="J539" i="3"/>
  <c r="I539" i="3"/>
  <c r="J538" i="3"/>
  <c r="I538" i="3"/>
  <c r="J537" i="3"/>
  <c r="I537" i="3"/>
  <c r="J536" i="3"/>
  <c r="I536" i="3"/>
  <c r="J535" i="3"/>
  <c r="I535" i="3"/>
  <c r="J534" i="3"/>
  <c r="I534" i="3"/>
  <c r="J533" i="3"/>
  <c r="I533" i="3"/>
  <c r="J532" i="3"/>
  <c r="I532" i="3"/>
  <c r="J531" i="3"/>
  <c r="I531" i="3"/>
  <c r="J530" i="3"/>
  <c r="I530" i="3"/>
  <c r="J529" i="3"/>
  <c r="I529" i="3"/>
  <c r="J528" i="3"/>
  <c r="I528" i="3"/>
  <c r="J527" i="3"/>
  <c r="I527" i="3"/>
  <c r="J526" i="3"/>
  <c r="I526" i="3"/>
  <c r="J525" i="3"/>
  <c r="I525" i="3"/>
  <c r="J524" i="3"/>
  <c r="I524" i="3"/>
  <c r="J523" i="3"/>
  <c r="I523" i="3"/>
  <c r="J522" i="3"/>
  <c r="I522" i="3"/>
  <c r="J521" i="3"/>
  <c r="I521" i="3"/>
  <c r="J520" i="3"/>
  <c r="I520" i="3"/>
  <c r="J519" i="3"/>
  <c r="I519" i="3"/>
  <c r="J518" i="3"/>
  <c r="I518" i="3"/>
  <c r="J517" i="3"/>
  <c r="I517" i="3"/>
  <c r="J516" i="3"/>
  <c r="I516" i="3"/>
  <c r="J515" i="3"/>
  <c r="I515" i="3"/>
  <c r="J514" i="3"/>
  <c r="I514" i="3"/>
  <c r="J513" i="3"/>
  <c r="I513" i="3"/>
  <c r="J512" i="3"/>
  <c r="I512" i="3"/>
  <c r="J511" i="3"/>
  <c r="I511" i="3"/>
  <c r="J510" i="3"/>
  <c r="I510" i="3"/>
  <c r="J509" i="3"/>
  <c r="I509" i="3"/>
  <c r="J508" i="3"/>
  <c r="I508" i="3"/>
  <c r="J507" i="3"/>
  <c r="I507" i="3"/>
  <c r="J506" i="3"/>
  <c r="I506" i="3"/>
  <c r="J505" i="3"/>
  <c r="I505" i="3"/>
  <c r="J504" i="3"/>
  <c r="I504" i="3"/>
  <c r="J503" i="3"/>
  <c r="I503" i="3"/>
  <c r="J502" i="3"/>
  <c r="I502" i="3"/>
  <c r="J501" i="3"/>
  <c r="I501" i="3"/>
  <c r="J500" i="3"/>
  <c r="I500" i="3"/>
  <c r="J499" i="3"/>
  <c r="I499" i="3"/>
  <c r="J498" i="3"/>
  <c r="I498" i="3"/>
  <c r="J497" i="3"/>
  <c r="I497" i="3"/>
  <c r="J496" i="3"/>
  <c r="I496" i="3"/>
  <c r="J495" i="3"/>
  <c r="I495" i="3"/>
  <c r="J494" i="3"/>
  <c r="I494" i="3"/>
  <c r="J493" i="3"/>
  <c r="I493" i="3"/>
  <c r="J492" i="3"/>
  <c r="I492" i="3"/>
  <c r="J491" i="3"/>
  <c r="I491" i="3"/>
  <c r="J490" i="3"/>
  <c r="I490" i="3"/>
  <c r="J489" i="3"/>
  <c r="I489" i="3"/>
  <c r="J488" i="3"/>
  <c r="I488" i="3"/>
  <c r="J487" i="3"/>
  <c r="I487" i="3"/>
  <c r="J486" i="3"/>
  <c r="I486" i="3"/>
  <c r="J485" i="3"/>
  <c r="I485" i="3"/>
  <c r="J484" i="3"/>
  <c r="I484" i="3"/>
  <c r="J483" i="3"/>
  <c r="I483" i="3"/>
  <c r="J482" i="3"/>
  <c r="I482" i="3"/>
  <c r="J481" i="3"/>
  <c r="I481" i="3"/>
  <c r="J480" i="3"/>
  <c r="I480" i="3"/>
  <c r="J479" i="3"/>
  <c r="I479" i="3"/>
  <c r="J478" i="3"/>
  <c r="I478" i="3"/>
  <c r="J477" i="3"/>
  <c r="I477" i="3"/>
  <c r="J476" i="3"/>
  <c r="I476" i="3"/>
  <c r="J475" i="3"/>
  <c r="I475" i="3"/>
  <c r="J474" i="3"/>
  <c r="I474" i="3"/>
  <c r="J473" i="3"/>
  <c r="I473" i="3"/>
  <c r="J472" i="3"/>
  <c r="I472" i="3"/>
  <c r="J471" i="3"/>
  <c r="I471" i="3"/>
  <c r="J470" i="3"/>
  <c r="I470" i="3"/>
  <c r="J469" i="3"/>
  <c r="I469" i="3"/>
  <c r="J468" i="3"/>
  <c r="I468" i="3"/>
  <c r="J467" i="3"/>
  <c r="I467" i="3"/>
  <c r="J466" i="3"/>
  <c r="I466" i="3"/>
  <c r="J465" i="3"/>
  <c r="I465" i="3"/>
  <c r="J464" i="3"/>
  <c r="I464" i="3"/>
  <c r="J463" i="3"/>
  <c r="I463" i="3"/>
  <c r="J462" i="3"/>
  <c r="I462" i="3"/>
  <c r="J461" i="3"/>
  <c r="I461" i="3"/>
  <c r="J460" i="3"/>
  <c r="I460" i="3"/>
  <c r="J459" i="3"/>
  <c r="I459" i="3"/>
  <c r="J458" i="3"/>
  <c r="I458" i="3"/>
  <c r="J457" i="3"/>
  <c r="I457" i="3"/>
  <c r="J456" i="3"/>
  <c r="I456" i="3"/>
  <c r="J455" i="3"/>
  <c r="I455" i="3"/>
  <c r="J454" i="3"/>
  <c r="I454" i="3"/>
  <c r="J453" i="3"/>
  <c r="I453" i="3"/>
  <c r="J452" i="3"/>
  <c r="I452" i="3"/>
  <c r="J451" i="3"/>
  <c r="I451" i="3"/>
  <c r="J450" i="3"/>
  <c r="I450" i="3"/>
  <c r="J449" i="3"/>
  <c r="I449" i="3"/>
  <c r="J448" i="3"/>
  <c r="I448" i="3"/>
  <c r="J447" i="3"/>
  <c r="I447" i="3"/>
  <c r="J446" i="3"/>
  <c r="I446" i="3"/>
  <c r="J445" i="3"/>
  <c r="I445" i="3"/>
  <c r="J444" i="3"/>
  <c r="I444" i="3"/>
  <c r="J443" i="3"/>
  <c r="I443" i="3"/>
  <c r="J442" i="3"/>
  <c r="I442" i="3"/>
  <c r="J441" i="3"/>
  <c r="I441" i="3"/>
  <c r="J440" i="3"/>
  <c r="I440" i="3"/>
  <c r="J439" i="3"/>
  <c r="I439" i="3"/>
  <c r="J438" i="3"/>
  <c r="I438" i="3"/>
  <c r="J437" i="3"/>
  <c r="I437" i="3"/>
  <c r="J436" i="3"/>
  <c r="I436" i="3"/>
  <c r="J435" i="3"/>
  <c r="I435" i="3"/>
  <c r="J434" i="3"/>
  <c r="I434" i="3"/>
  <c r="J433" i="3"/>
  <c r="I433" i="3"/>
  <c r="J432" i="3"/>
  <c r="I432" i="3"/>
  <c r="J431" i="3"/>
  <c r="I431" i="3"/>
  <c r="J430" i="3"/>
  <c r="I430" i="3"/>
  <c r="J429" i="3"/>
  <c r="I429" i="3"/>
  <c r="J428" i="3"/>
  <c r="I428" i="3"/>
  <c r="J427" i="3"/>
  <c r="I427" i="3"/>
  <c r="J426" i="3"/>
  <c r="I426" i="3"/>
  <c r="J425" i="3"/>
  <c r="I425" i="3"/>
  <c r="J424" i="3"/>
  <c r="I424" i="3"/>
  <c r="J423" i="3"/>
  <c r="I423" i="3"/>
  <c r="J422" i="3"/>
  <c r="I422" i="3"/>
  <c r="J421" i="3"/>
  <c r="I421" i="3"/>
  <c r="J420" i="3"/>
  <c r="I420" i="3"/>
  <c r="J419" i="3"/>
  <c r="I419" i="3"/>
  <c r="J418" i="3"/>
  <c r="I418" i="3"/>
  <c r="J417" i="3"/>
  <c r="I417" i="3"/>
  <c r="J416" i="3"/>
  <c r="I416" i="3"/>
  <c r="J415" i="3"/>
  <c r="I415" i="3"/>
  <c r="J414" i="3"/>
  <c r="I414" i="3"/>
  <c r="J413" i="3"/>
  <c r="I413" i="3"/>
  <c r="J412" i="3"/>
  <c r="I412" i="3"/>
  <c r="J411" i="3"/>
  <c r="I411" i="3"/>
  <c r="J410" i="3"/>
  <c r="I410" i="3"/>
  <c r="J409" i="3"/>
  <c r="I409" i="3"/>
  <c r="J408" i="3"/>
  <c r="I408" i="3"/>
  <c r="J407" i="3"/>
  <c r="I407" i="3"/>
  <c r="J406" i="3"/>
  <c r="I406" i="3"/>
  <c r="J405" i="3"/>
  <c r="I405" i="3"/>
  <c r="J404" i="3"/>
  <c r="I404" i="3"/>
  <c r="J403" i="3"/>
  <c r="I403" i="3"/>
  <c r="J402" i="3"/>
  <c r="I402" i="3"/>
  <c r="J401" i="3"/>
  <c r="I401" i="3"/>
  <c r="J400" i="3"/>
  <c r="I400" i="3"/>
  <c r="J399" i="3"/>
  <c r="I399" i="3"/>
  <c r="J398" i="3"/>
  <c r="I398" i="3"/>
  <c r="J397" i="3"/>
  <c r="I397" i="3"/>
  <c r="J396" i="3"/>
  <c r="I396" i="3"/>
  <c r="J395" i="3"/>
  <c r="I395" i="3"/>
  <c r="J394" i="3"/>
  <c r="I394" i="3"/>
  <c r="J393" i="3"/>
  <c r="I393" i="3"/>
  <c r="J392" i="3"/>
  <c r="I392" i="3"/>
  <c r="J391" i="3"/>
  <c r="I391" i="3"/>
  <c r="J390" i="3"/>
  <c r="I390" i="3"/>
  <c r="J389" i="3"/>
  <c r="I389" i="3"/>
  <c r="J388" i="3"/>
  <c r="I388" i="3"/>
  <c r="J387" i="3"/>
  <c r="I387" i="3"/>
  <c r="J386" i="3"/>
  <c r="I386" i="3"/>
  <c r="J385" i="3"/>
  <c r="I385" i="3"/>
  <c r="J384" i="3"/>
  <c r="I384" i="3"/>
  <c r="J383" i="3"/>
  <c r="I383" i="3"/>
  <c r="J382" i="3"/>
  <c r="I382" i="3"/>
  <c r="J381" i="3"/>
  <c r="I381" i="3"/>
  <c r="J380" i="3"/>
  <c r="I380" i="3"/>
  <c r="J379" i="3"/>
  <c r="I379" i="3"/>
  <c r="J378" i="3"/>
  <c r="I378" i="3"/>
  <c r="J377" i="3"/>
  <c r="I377" i="3"/>
  <c r="J376" i="3"/>
  <c r="I376" i="3"/>
  <c r="J375" i="3"/>
  <c r="I375" i="3"/>
  <c r="J374" i="3"/>
  <c r="I374" i="3"/>
  <c r="J373" i="3"/>
  <c r="I373" i="3"/>
  <c r="J372" i="3"/>
  <c r="I372" i="3"/>
  <c r="J371" i="3"/>
  <c r="I371" i="3"/>
  <c r="J370" i="3"/>
  <c r="I370" i="3"/>
  <c r="J369" i="3"/>
  <c r="I369" i="3"/>
  <c r="J368" i="3"/>
  <c r="I368" i="3"/>
  <c r="J367" i="3"/>
  <c r="I367" i="3"/>
  <c r="J366" i="3"/>
  <c r="I366" i="3"/>
  <c r="J365" i="3"/>
  <c r="I365" i="3"/>
  <c r="J364" i="3"/>
  <c r="I364" i="3"/>
  <c r="J363" i="3"/>
  <c r="I363" i="3"/>
  <c r="J362" i="3"/>
  <c r="I362" i="3"/>
  <c r="J361" i="3"/>
  <c r="I361" i="3"/>
  <c r="J360" i="3"/>
  <c r="I360" i="3"/>
  <c r="J359" i="3"/>
  <c r="I359" i="3"/>
  <c r="J358" i="3"/>
  <c r="I358" i="3"/>
  <c r="J357" i="3"/>
  <c r="I357" i="3"/>
  <c r="J356" i="3"/>
  <c r="I356" i="3"/>
  <c r="J355" i="3"/>
  <c r="I355" i="3"/>
  <c r="J354" i="3"/>
  <c r="I354" i="3"/>
  <c r="J353" i="3"/>
  <c r="I353" i="3"/>
  <c r="J352" i="3"/>
  <c r="I352" i="3"/>
  <c r="J351" i="3"/>
  <c r="I351" i="3"/>
  <c r="J350" i="3"/>
  <c r="I350" i="3"/>
  <c r="J349" i="3"/>
  <c r="I349" i="3"/>
  <c r="J348" i="3"/>
  <c r="I348" i="3"/>
  <c r="J347" i="3"/>
  <c r="I347" i="3"/>
  <c r="J346" i="3"/>
  <c r="I346" i="3"/>
  <c r="J345" i="3"/>
  <c r="I345" i="3"/>
  <c r="J344" i="3"/>
  <c r="I344" i="3"/>
  <c r="J343" i="3"/>
  <c r="I343" i="3"/>
  <c r="J342" i="3"/>
  <c r="I342" i="3"/>
  <c r="J341" i="3"/>
  <c r="I341" i="3"/>
  <c r="J340" i="3"/>
  <c r="I340" i="3"/>
  <c r="J339" i="3"/>
  <c r="I339" i="3"/>
  <c r="J338" i="3"/>
  <c r="I338" i="3"/>
  <c r="J337" i="3"/>
  <c r="I337" i="3"/>
  <c r="J336" i="3"/>
  <c r="I336" i="3"/>
  <c r="J335" i="3"/>
  <c r="I335" i="3"/>
  <c r="J334" i="3"/>
  <c r="I334" i="3"/>
  <c r="J333" i="3"/>
  <c r="I333" i="3"/>
  <c r="J332" i="3"/>
  <c r="I332" i="3"/>
  <c r="J331" i="3"/>
  <c r="I331" i="3"/>
  <c r="J330" i="3"/>
  <c r="I330" i="3"/>
  <c r="J329" i="3"/>
  <c r="I329" i="3"/>
  <c r="J328" i="3"/>
  <c r="I328" i="3"/>
  <c r="J327" i="3"/>
  <c r="I327" i="3"/>
  <c r="J326" i="3"/>
  <c r="I326" i="3"/>
  <c r="J325" i="3"/>
  <c r="I325" i="3"/>
  <c r="J324" i="3"/>
  <c r="I324" i="3"/>
  <c r="J323" i="3"/>
  <c r="I323" i="3"/>
  <c r="J322" i="3"/>
  <c r="I322" i="3"/>
  <c r="J321" i="3"/>
  <c r="I321" i="3"/>
  <c r="J320" i="3"/>
  <c r="I320" i="3"/>
  <c r="J319" i="3"/>
  <c r="I319" i="3"/>
  <c r="J318" i="3"/>
  <c r="I318" i="3"/>
  <c r="J317" i="3"/>
  <c r="I317" i="3"/>
  <c r="J316" i="3"/>
  <c r="I316" i="3"/>
  <c r="J315" i="3"/>
  <c r="I315" i="3"/>
  <c r="J314" i="3"/>
  <c r="I314" i="3"/>
  <c r="J313" i="3"/>
  <c r="I313" i="3"/>
  <c r="J312" i="3"/>
  <c r="I312" i="3"/>
  <c r="J311" i="3"/>
  <c r="I311" i="3"/>
  <c r="J310" i="3"/>
  <c r="I310" i="3"/>
  <c r="J309" i="3"/>
  <c r="I309" i="3"/>
  <c r="J308" i="3"/>
  <c r="I308" i="3"/>
  <c r="J307" i="3"/>
  <c r="I307" i="3"/>
  <c r="J306" i="3"/>
  <c r="I306" i="3"/>
  <c r="J305" i="3"/>
  <c r="I305" i="3"/>
  <c r="J304" i="3"/>
  <c r="I304" i="3"/>
  <c r="J303" i="3"/>
  <c r="I303" i="3"/>
  <c r="J302" i="3"/>
  <c r="I302" i="3"/>
  <c r="J301" i="3"/>
  <c r="I301" i="3"/>
  <c r="J300" i="3"/>
  <c r="I300" i="3"/>
  <c r="J299" i="3"/>
  <c r="I299" i="3"/>
  <c r="J298" i="3"/>
  <c r="I298" i="3"/>
  <c r="J297" i="3"/>
  <c r="I297" i="3"/>
  <c r="J296" i="3"/>
  <c r="I296" i="3"/>
  <c r="J295" i="3"/>
  <c r="I295" i="3"/>
  <c r="J294" i="3"/>
  <c r="I294" i="3"/>
  <c r="J293" i="3"/>
  <c r="I293" i="3"/>
  <c r="J292" i="3"/>
  <c r="I292" i="3"/>
  <c r="J291" i="3"/>
  <c r="I291" i="3"/>
  <c r="J290" i="3"/>
  <c r="I290" i="3"/>
  <c r="J289" i="3"/>
  <c r="I289" i="3"/>
  <c r="J288" i="3"/>
  <c r="I288" i="3"/>
  <c r="J287" i="3"/>
  <c r="I287" i="3"/>
  <c r="J286" i="3"/>
  <c r="I286" i="3"/>
  <c r="J285" i="3"/>
  <c r="I285" i="3"/>
  <c r="J284" i="3"/>
  <c r="I284" i="3"/>
  <c r="J283" i="3"/>
  <c r="I283" i="3"/>
  <c r="J282" i="3"/>
  <c r="I282" i="3"/>
  <c r="J281" i="3"/>
  <c r="I281" i="3"/>
  <c r="J280" i="3"/>
  <c r="I280" i="3"/>
  <c r="J279" i="3"/>
  <c r="I279" i="3"/>
  <c r="J278" i="3"/>
  <c r="I278" i="3"/>
  <c r="J277" i="3"/>
  <c r="I277" i="3"/>
  <c r="J276" i="3"/>
  <c r="I276" i="3"/>
  <c r="J275" i="3"/>
  <c r="I275" i="3"/>
  <c r="J274" i="3"/>
  <c r="I274" i="3"/>
  <c r="J273" i="3"/>
  <c r="I273" i="3"/>
  <c r="J272" i="3"/>
  <c r="I272" i="3"/>
  <c r="J271" i="3"/>
  <c r="I271" i="3"/>
  <c r="J270" i="3"/>
  <c r="I270" i="3"/>
  <c r="J269" i="3"/>
  <c r="I269" i="3"/>
  <c r="J268" i="3"/>
  <c r="I268" i="3"/>
  <c r="J267" i="3"/>
  <c r="I267" i="3"/>
  <c r="J266" i="3"/>
  <c r="I266" i="3"/>
  <c r="J265" i="3"/>
  <c r="I265" i="3"/>
  <c r="J264" i="3"/>
  <c r="I264" i="3"/>
  <c r="J263" i="3"/>
  <c r="I263" i="3"/>
  <c r="J262" i="3"/>
  <c r="I262" i="3"/>
  <c r="J261" i="3"/>
  <c r="I261" i="3"/>
  <c r="J260" i="3"/>
  <c r="I260" i="3"/>
  <c r="J259" i="3"/>
  <c r="I259" i="3"/>
  <c r="J258" i="3"/>
  <c r="I258" i="3"/>
  <c r="J257" i="3"/>
  <c r="I257" i="3"/>
  <c r="J256" i="3"/>
  <c r="I256" i="3"/>
  <c r="J255" i="3"/>
  <c r="I255" i="3"/>
  <c r="J254" i="3"/>
  <c r="I254" i="3"/>
  <c r="J253" i="3"/>
  <c r="I253" i="3"/>
  <c r="J252" i="3"/>
  <c r="I252" i="3"/>
  <c r="J251" i="3"/>
  <c r="I251" i="3"/>
  <c r="J250" i="3"/>
  <c r="I250" i="3"/>
  <c r="J249" i="3"/>
  <c r="I249" i="3"/>
  <c r="J248" i="3"/>
  <c r="I248" i="3"/>
  <c r="J247" i="3"/>
  <c r="I247" i="3"/>
  <c r="J246" i="3"/>
  <c r="I246" i="3"/>
  <c r="J245" i="3"/>
  <c r="I245" i="3"/>
  <c r="J244" i="3"/>
  <c r="I244" i="3"/>
  <c r="J243" i="3"/>
  <c r="I243" i="3"/>
  <c r="J242" i="3"/>
  <c r="I242" i="3"/>
  <c r="J241" i="3"/>
  <c r="I241" i="3"/>
  <c r="J240" i="3"/>
  <c r="I240" i="3"/>
  <c r="J239" i="3"/>
  <c r="I239" i="3"/>
  <c r="J238" i="3"/>
  <c r="I238" i="3"/>
  <c r="J237" i="3"/>
  <c r="I237" i="3"/>
  <c r="J236" i="3"/>
  <c r="I236" i="3"/>
  <c r="J235" i="3"/>
  <c r="I235" i="3"/>
  <c r="J234" i="3"/>
  <c r="I234" i="3"/>
  <c r="J233" i="3"/>
  <c r="I233" i="3"/>
  <c r="J232" i="3"/>
  <c r="I232" i="3"/>
  <c r="J231" i="3"/>
  <c r="I231" i="3"/>
  <c r="J230" i="3"/>
  <c r="I230" i="3"/>
  <c r="J229" i="3"/>
  <c r="I229" i="3"/>
  <c r="J228" i="3"/>
  <c r="I228" i="3"/>
  <c r="J227" i="3"/>
  <c r="I227" i="3"/>
  <c r="J226" i="3"/>
  <c r="I226" i="3"/>
  <c r="J225" i="3"/>
  <c r="I225" i="3"/>
  <c r="J224" i="3"/>
  <c r="I224" i="3"/>
  <c r="J223" i="3"/>
  <c r="I223" i="3"/>
  <c r="J222" i="3"/>
  <c r="I222" i="3"/>
  <c r="J221" i="3"/>
  <c r="I221" i="3"/>
  <c r="J220" i="3"/>
  <c r="I220" i="3"/>
  <c r="J219" i="3"/>
  <c r="I219" i="3"/>
  <c r="J218" i="3"/>
  <c r="I218" i="3"/>
  <c r="J217" i="3"/>
  <c r="I217" i="3"/>
  <c r="J216" i="3"/>
  <c r="I216" i="3"/>
  <c r="J215" i="3"/>
  <c r="I215" i="3"/>
  <c r="J214" i="3"/>
  <c r="I214" i="3"/>
  <c r="J213" i="3"/>
  <c r="I213" i="3"/>
  <c r="J212" i="3"/>
  <c r="I212" i="3"/>
  <c r="J211" i="3"/>
  <c r="I211" i="3"/>
  <c r="J210" i="3"/>
  <c r="I210" i="3"/>
  <c r="J209" i="3"/>
  <c r="I209" i="3"/>
  <c r="J208" i="3"/>
  <c r="I208" i="3"/>
  <c r="J207" i="3"/>
  <c r="I207" i="3"/>
  <c r="J206" i="3"/>
  <c r="I206" i="3"/>
  <c r="J205" i="3"/>
  <c r="I205" i="3"/>
  <c r="J204" i="3"/>
  <c r="I204" i="3"/>
  <c r="J203" i="3"/>
  <c r="I203" i="3"/>
  <c r="J202" i="3"/>
  <c r="I202" i="3"/>
  <c r="J201" i="3"/>
  <c r="I201" i="3"/>
  <c r="J200" i="3"/>
  <c r="I200" i="3"/>
  <c r="J199" i="3"/>
  <c r="I199" i="3"/>
  <c r="J198" i="3"/>
  <c r="I198" i="3"/>
  <c r="J197" i="3"/>
  <c r="I197" i="3"/>
  <c r="J196" i="3"/>
  <c r="I196" i="3"/>
  <c r="J195" i="3"/>
  <c r="I195" i="3"/>
  <c r="J194" i="3"/>
  <c r="I194" i="3"/>
  <c r="J193" i="3"/>
  <c r="I193" i="3"/>
  <c r="J192" i="3"/>
  <c r="I192" i="3"/>
  <c r="J191" i="3"/>
  <c r="I191" i="3"/>
  <c r="J190" i="3"/>
  <c r="I190" i="3"/>
  <c r="J189" i="3"/>
  <c r="I189" i="3"/>
  <c r="J188" i="3"/>
  <c r="I188" i="3"/>
  <c r="J187" i="3"/>
  <c r="I187" i="3"/>
  <c r="J186" i="3"/>
  <c r="I186" i="3"/>
  <c r="J185" i="3"/>
  <c r="I185" i="3"/>
  <c r="J184" i="3"/>
  <c r="I184" i="3"/>
  <c r="J183" i="3"/>
  <c r="I183" i="3"/>
  <c r="J182" i="3"/>
  <c r="I182" i="3"/>
  <c r="J181" i="3"/>
  <c r="I181" i="3"/>
  <c r="J180" i="3"/>
  <c r="I180" i="3"/>
  <c r="J179" i="3"/>
  <c r="I179" i="3"/>
  <c r="J178" i="3"/>
  <c r="I178" i="3"/>
  <c r="J177" i="3"/>
  <c r="I177" i="3"/>
  <c r="J176" i="3"/>
  <c r="I176" i="3"/>
  <c r="J175" i="3"/>
  <c r="I175" i="3"/>
  <c r="J174" i="3"/>
  <c r="I174" i="3"/>
  <c r="J173" i="3"/>
  <c r="I173" i="3"/>
  <c r="J172" i="3"/>
  <c r="I172" i="3"/>
  <c r="J171" i="3"/>
  <c r="I171" i="3"/>
  <c r="J170" i="3"/>
  <c r="I170" i="3"/>
  <c r="J169" i="3"/>
  <c r="I169" i="3"/>
  <c r="J168" i="3"/>
  <c r="I168" i="3"/>
  <c r="J167" i="3"/>
  <c r="I167" i="3"/>
  <c r="J166" i="3"/>
  <c r="I166" i="3"/>
  <c r="J165" i="3"/>
  <c r="I165" i="3"/>
  <c r="J164" i="3"/>
  <c r="I164" i="3"/>
  <c r="J163" i="3"/>
  <c r="I163" i="3"/>
  <c r="J162" i="3"/>
  <c r="I162" i="3"/>
  <c r="J161" i="3"/>
  <c r="I161" i="3"/>
  <c r="J160" i="3"/>
  <c r="I160" i="3"/>
  <c r="J159" i="3"/>
  <c r="I159" i="3"/>
  <c r="J158" i="3"/>
  <c r="I158" i="3"/>
  <c r="J157" i="3"/>
  <c r="I157" i="3"/>
  <c r="J156" i="3"/>
  <c r="I156" i="3"/>
  <c r="J155" i="3"/>
  <c r="I155" i="3"/>
  <c r="J154" i="3"/>
  <c r="I154" i="3"/>
  <c r="J153" i="3"/>
  <c r="I153" i="3"/>
  <c r="J152" i="3"/>
  <c r="I152" i="3"/>
  <c r="J151" i="3"/>
  <c r="I151" i="3"/>
  <c r="J150" i="3"/>
  <c r="I150" i="3"/>
  <c r="J149" i="3"/>
  <c r="I149" i="3"/>
  <c r="J148" i="3"/>
  <c r="I148" i="3"/>
  <c r="J147" i="3"/>
  <c r="I147" i="3"/>
  <c r="J146" i="3"/>
  <c r="I146" i="3"/>
  <c r="J145" i="3"/>
  <c r="I145" i="3"/>
  <c r="J144" i="3"/>
  <c r="I144" i="3"/>
  <c r="J143" i="3"/>
  <c r="I143" i="3"/>
  <c r="J142" i="3"/>
  <c r="I142" i="3"/>
  <c r="J141" i="3"/>
  <c r="I141" i="3"/>
  <c r="J140" i="3"/>
  <c r="I140" i="3"/>
  <c r="J139" i="3"/>
  <c r="I139" i="3"/>
  <c r="J138" i="3"/>
  <c r="I138" i="3"/>
  <c r="J137" i="3"/>
  <c r="I137" i="3"/>
  <c r="J136" i="3"/>
  <c r="I136" i="3"/>
  <c r="J135" i="3"/>
  <c r="I135" i="3"/>
  <c r="J134" i="3"/>
  <c r="I134" i="3"/>
  <c r="J133" i="3"/>
  <c r="I133" i="3"/>
  <c r="J132" i="3"/>
  <c r="I132" i="3"/>
  <c r="J131" i="3"/>
  <c r="I131" i="3"/>
  <c r="J130" i="3"/>
  <c r="I130" i="3"/>
  <c r="J129" i="3"/>
  <c r="I129" i="3"/>
  <c r="J128" i="3"/>
  <c r="I128" i="3"/>
  <c r="J127" i="3"/>
  <c r="I127" i="3"/>
  <c r="J126" i="3"/>
  <c r="I126" i="3"/>
  <c r="J125" i="3"/>
  <c r="I125" i="3"/>
  <c r="J124" i="3"/>
  <c r="I124" i="3"/>
  <c r="J123" i="3"/>
  <c r="I123" i="3"/>
  <c r="J122" i="3"/>
  <c r="I122" i="3"/>
  <c r="J121" i="3"/>
  <c r="I121" i="3"/>
  <c r="J120" i="3"/>
  <c r="I120" i="3"/>
  <c r="J119" i="3"/>
  <c r="I119" i="3"/>
  <c r="J118" i="3"/>
  <c r="I118" i="3"/>
  <c r="J117" i="3"/>
  <c r="I117" i="3"/>
  <c r="J116" i="3"/>
  <c r="I116" i="3"/>
  <c r="J115" i="3"/>
  <c r="I115" i="3"/>
  <c r="J114" i="3"/>
  <c r="I114" i="3"/>
  <c r="J113" i="3"/>
  <c r="I113" i="3"/>
  <c r="J112" i="3"/>
  <c r="I112" i="3"/>
  <c r="J111" i="3"/>
  <c r="I111" i="3"/>
  <c r="J110" i="3"/>
  <c r="I110" i="3"/>
  <c r="J109" i="3"/>
  <c r="I109" i="3"/>
  <c r="J108" i="3"/>
  <c r="I108" i="3"/>
  <c r="J107" i="3"/>
  <c r="I107" i="3"/>
  <c r="J106" i="3"/>
  <c r="I106" i="3"/>
  <c r="J105" i="3"/>
  <c r="I105" i="3"/>
  <c r="J104" i="3"/>
  <c r="I104" i="3"/>
  <c r="J103" i="3"/>
  <c r="I103" i="3"/>
  <c r="J102" i="3"/>
  <c r="I102" i="3"/>
  <c r="J101" i="3"/>
  <c r="I101" i="3"/>
  <c r="J100" i="3"/>
  <c r="I100" i="3"/>
  <c r="J99" i="3"/>
  <c r="I99" i="3"/>
  <c r="J98" i="3"/>
  <c r="I98" i="3"/>
  <c r="J97" i="3"/>
  <c r="I97" i="3"/>
  <c r="J96" i="3"/>
  <c r="I96" i="3"/>
  <c r="J95" i="3"/>
  <c r="I95" i="3"/>
  <c r="J94" i="3"/>
  <c r="I94" i="3"/>
  <c r="J93" i="3"/>
  <c r="I93" i="3"/>
  <c r="J92" i="3"/>
  <c r="I92" i="3"/>
  <c r="J91" i="3"/>
  <c r="I91" i="3"/>
  <c r="J90" i="3"/>
  <c r="I90" i="3"/>
  <c r="J89" i="3"/>
  <c r="I89" i="3"/>
  <c r="J88" i="3"/>
  <c r="I88" i="3"/>
  <c r="J87" i="3"/>
  <c r="I87" i="3"/>
  <c r="J86" i="3"/>
  <c r="I86" i="3"/>
  <c r="J85" i="3"/>
  <c r="I85" i="3"/>
  <c r="J84" i="3"/>
  <c r="I84" i="3"/>
  <c r="J83" i="3"/>
  <c r="I83" i="3"/>
  <c r="J82" i="3"/>
  <c r="I82" i="3"/>
  <c r="J81" i="3"/>
  <c r="I81" i="3"/>
  <c r="J80" i="3"/>
  <c r="I80" i="3"/>
  <c r="J79" i="3"/>
  <c r="I79" i="3"/>
  <c r="J78" i="3"/>
  <c r="I78" i="3"/>
  <c r="J77" i="3"/>
  <c r="I77" i="3"/>
  <c r="J76" i="3"/>
  <c r="I76" i="3"/>
  <c r="J75" i="3"/>
  <c r="I75" i="3"/>
  <c r="J74" i="3"/>
  <c r="I74" i="3"/>
  <c r="J73" i="3"/>
  <c r="I73" i="3"/>
  <c r="J72" i="3"/>
  <c r="I72" i="3"/>
  <c r="J71" i="3"/>
  <c r="I71" i="3"/>
  <c r="J70" i="3"/>
  <c r="I70" i="3"/>
  <c r="J69" i="3"/>
  <c r="I69" i="3"/>
  <c r="J68" i="3"/>
  <c r="I68" i="3"/>
  <c r="J67" i="3"/>
  <c r="I67" i="3"/>
  <c r="J66" i="3"/>
  <c r="I66" i="3"/>
  <c r="J65" i="3"/>
  <c r="I65" i="3"/>
  <c r="J64" i="3"/>
  <c r="I64" i="3"/>
  <c r="J63" i="3"/>
  <c r="I63" i="3"/>
  <c r="J62" i="3"/>
  <c r="I62" i="3"/>
  <c r="J61" i="3"/>
  <c r="I61" i="3"/>
  <c r="J60" i="3"/>
  <c r="I60" i="3"/>
  <c r="J59" i="3"/>
  <c r="I59" i="3"/>
  <c r="J58" i="3"/>
  <c r="I58" i="3"/>
  <c r="J57" i="3"/>
  <c r="I57" i="3"/>
  <c r="J56" i="3"/>
  <c r="I56" i="3"/>
  <c r="J55" i="3"/>
  <c r="I55" i="3"/>
  <c r="J54" i="3"/>
  <c r="I54" i="3"/>
  <c r="J53" i="3"/>
  <c r="I53" i="3"/>
  <c r="J52" i="3"/>
  <c r="I52" i="3"/>
  <c r="J51" i="3"/>
  <c r="I51" i="3"/>
  <c r="J50" i="3"/>
  <c r="I50" i="3"/>
  <c r="J49" i="3"/>
  <c r="I49" i="3"/>
  <c r="J48" i="3"/>
  <c r="I48" i="3"/>
  <c r="J47" i="3"/>
  <c r="I47" i="3"/>
  <c r="J46" i="3"/>
  <c r="I46" i="3"/>
  <c r="J45" i="3"/>
  <c r="I45" i="3"/>
  <c r="J44" i="3"/>
  <c r="I44" i="3"/>
  <c r="J43" i="3"/>
  <c r="I43" i="3"/>
  <c r="J42" i="3"/>
  <c r="I42" i="3"/>
  <c r="J41" i="3"/>
  <c r="I41" i="3"/>
  <c r="J40" i="3"/>
  <c r="I40" i="3"/>
  <c r="J39" i="3"/>
  <c r="I39" i="3"/>
  <c r="J38" i="3"/>
  <c r="I38" i="3"/>
  <c r="J37" i="3"/>
  <c r="I37" i="3"/>
  <c r="J36" i="3"/>
  <c r="I36" i="3"/>
  <c r="J35" i="3"/>
  <c r="I35" i="3"/>
  <c r="J34" i="3"/>
  <c r="I34" i="3"/>
  <c r="J33" i="3"/>
  <c r="I33" i="3"/>
  <c r="J32" i="3"/>
  <c r="I32" i="3"/>
  <c r="J31" i="3"/>
  <c r="I31" i="3"/>
  <c r="J30" i="3"/>
  <c r="I30" i="3"/>
  <c r="J29" i="3"/>
  <c r="I29" i="3"/>
  <c r="J28" i="3"/>
  <c r="I28" i="3"/>
  <c r="J27" i="3"/>
  <c r="I27" i="3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1514" i="4"/>
  <c r="I1514" i="4"/>
  <c r="J1513" i="4"/>
  <c r="I1513" i="4"/>
  <c r="J1512" i="4"/>
  <c r="I1512" i="4"/>
  <c r="J1511" i="4"/>
  <c r="I1511" i="4"/>
  <c r="J1510" i="4"/>
  <c r="I1510" i="4"/>
  <c r="J1509" i="4"/>
  <c r="I1509" i="4"/>
  <c r="J1508" i="4"/>
  <c r="I1508" i="4"/>
  <c r="J1507" i="4"/>
  <c r="I1507" i="4"/>
  <c r="J1506" i="4"/>
  <c r="I1506" i="4"/>
  <c r="J1505" i="4"/>
  <c r="I1505" i="4"/>
  <c r="J1504" i="4"/>
  <c r="I1504" i="4"/>
  <c r="J1503" i="4"/>
  <c r="I1503" i="4"/>
  <c r="J1502" i="4"/>
  <c r="I1502" i="4"/>
  <c r="J1501" i="4"/>
  <c r="I1501" i="4"/>
  <c r="J1500" i="4"/>
  <c r="I1500" i="4"/>
  <c r="J1499" i="4"/>
  <c r="I1499" i="4"/>
  <c r="J1498" i="4"/>
  <c r="I1498" i="4"/>
  <c r="J1497" i="4"/>
  <c r="I1497" i="4"/>
  <c r="J1496" i="4"/>
  <c r="I1496" i="4"/>
  <c r="J1495" i="4"/>
  <c r="I1495" i="4"/>
  <c r="J1494" i="4"/>
  <c r="I1494" i="4"/>
  <c r="J1493" i="4"/>
  <c r="I1493" i="4"/>
  <c r="J1492" i="4"/>
  <c r="I1492" i="4"/>
  <c r="J1491" i="4"/>
  <c r="I1491" i="4"/>
  <c r="J1490" i="4"/>
  <c r="I1490" i="4"/>
  <c r="J1489" i="4"/>
  <c r="I1489" i="4"/>
  <c r="J1488" i="4"/>
  <c r="I1488" i="4"/>
  <c r="J1487" i="4"/>
  <c r="I1487" i="4"/>
  <c r="J1486" i="4"/>
  <c r="I1486" i="4"/>
  <c r="J1485" i="4"/>
  <c r="I1485" i="4"/>
  <c r="J1484" i="4"/>
  <c r="I1484" i="4"/>
  <c r="J1483" i="4"/>
  <c r="I1483" i="4"/>
  <c r="J1482" i="4"/>
  <c r="I1482" i="4"/>
  <c r="J1481" i="4"/>
  <c r="I1481" i="4"/>
  <c r="J1480" i="4"/>
  <c r="I1480" i="4"/>
  <c r="J1479" i="4"/>
  <c r="I1479" i="4"/>
  <c r="J1478" i="4"/>
  <c r="I1478" i="4"/>
  <c r="J1477" i="4"/>
  <c r="I1477" i="4"/>
  <c r="J1476" i="4"/>
  <c r="I1476" i="4"/>
  <c r="J1475" i="4"/>
  <c r="I1475" i="4"/>
  <c r="J1474" i="4"/>
  <c r="I1474" i="4"/>
  <c r="J1473" i="4"/>
  <c r="I1473" i="4"/>
  <c r="J1472" i="4"/>
  <c r="I1472" i="4"/>
  <c r="J1471" i="4"/>
  <c r="I1471" i="4"/>
  <c r="J1470" i="4"/>
  <c r="I1470" i="4"/>
  <c r="J1469" i="4"/>
  <c r="I1469" i="4"/>
  <c r="J1468" i="4"/>
  <c r="I1468" i="4"/>
  <c r="J1467" i="4"/>
  <c r="I1467" i="4"/>
  <c r="J1466" i="4"/>
  <c r="I1466" i="4"/>
  <c r="J1465" i="4"/>
  <c r="I1465" i="4"/>
  <c r="J1464" i="4"/>
  <c r="I1464" i="4"/>
  <c r="J1463" i="4"/>
  <c r="I1463" i="4"/>
  <c r="J1462" i="4"/>
  <c r="I1462" i="4"/>
  <c r="J1461" i="4"/>
  <c r="I1461" i="4"/>
  <c r="J1460" i="4"/>
  <c r="I1460" i="4"/>
  <c r="J1459" i="4"/>
  <c r="I1459" i="4"/>
  <c r="J1458" i="4"/>
  <c r="I1458" i="4"/>
  <c r="J1457" i="4"/>
  <c r="I1457" i="4"/>
  <c r="J1456" i="4"/>
  <c r="I1456" i="4"/>
  <c r="J1455" i="4"/>
  <c r="I1455" i="4"/>
  <c r="J1454" i="4"/>
  <c r="I1454" i="4"/>
  <c r="J1453" i="4"/>
  <c r="I1453" i="4"/>
  <c r="J1452" i="4"/>
  <c r="I1452" i="4"/>
  <c r="J1451" i="4"/>
  <c r="I1451" i="4"/>
  <c r="J1450" i="4"/>
  <c r="I1450" i="4"/>
  <c r="J1449" i="4"/>
  <c r="I1449" i="4"/>
  <c r="J1448" i="4"/>
  <c r="I1448" i="4"/>
  <c r="J1447" i="4"/>
  <c r="I1447" i="4"/>
  <c r="J1446" i="4"/>
  <c r="I1446" i="4"/>
  <c r="J1445" i="4"/>
  <c r="I1445" i="4"/>
  <c r="J1444" i="4"/>
  <c r="I1444" i="4"/>
  <c r="J1443" i="4"/>
  <c r="I1443" i="4"/>
  <c r="J1442" i="4"/>
  <c r="I1442" i="4"/>
  <c r="J1441" i="4"/>
  <c r="I1441" i="4"/>
  <c r="J1440" i="4"/>
  <c r="I1440" i="4"/>
  <c r="J1439" i="4"/>
  <c r="I1439" i="4"/>
  <c r="J1438" i="4"/>
  <c r="I1438" i="4"/>
  <c r="J1437" i="4"/>
  <c r="I1437" i="4"/>
  <c r="J1436" i="4"/>
  <c r="I1436" i="4"/>
  <c r="J1435" i="4"/>
  <c r="I1435" i="4"/>
  <c r="J1434" i="4"/>
  <c r="I1434" i="4"/>
  <c r="J1433" i="4"/>
  <c r="I1433" i="4"/>
  <c r="J1432" i="4"/>
  <c r="I1432" i="4"/>
  <c r="J1431" i="4"/>
  <c r="I1431" i="4"/>
  <c r="J1430" i="4"/>
  <c r="I1430" i="4"/>
  <c r="J1429" i="4"/>
  <c r="I1429" i="4"/>
  <c r="J1428" i="4"/>
  <c r="I1428" i="4"/>
  <c r="J1427" i="4"/>
  <c r="I1427" i="4"/>
  <c r="J1426" i="4"/>
  <c r="I1426" i="4"/>
  <c r="J1425" i="4"/>
  <c r="I1425" i="4"/>
  <c r="J1424" i="4"/>
  <c r="I1424" i="4"/>
  <c r="J1423" i="4"/>
  <c r="I1423" i="4"/>
  <c r="J1422" i="4"/>
  <c r="I1422" i="4"/>
  <c r="J1421" i="4"/>
  <c r="I1421" i="4"/>
  <c r="J1420" i="4"/>
  <c r="I1420" i="4"/>
  <c r="J1419" i="4"/>
  <c r="I1419" i="4"/>
  <c r="J1418" i="4"/>
  <c r="I1418" i="4"/>
  <c r="J1417" i="4"/>
  <c r="I1417" i="4"/>
  <c r="J1416" i="4"/>
  <c r="I1416" i="4"/>
  <c r="J1415" i="4"/>
  <c r="I1415" i="4"/>
  <c r="J1414" i="4"/>
  <c r="I1414" i="4"/>
  <c r="J1413" i="4"/>
  <c r="I1413" i="4"/>
  <c r="J1412" i="4"/>
  <c r="I1412" i="4"/>
  <c r="J1411" i="4"/>
  <c r="I1411" i="4"/>
  <c r="J1410" i="4"/>
  <c r="I1410" i="4"/>
  <c r="J1409" i="4"/>
  <c r="I1409" i="4"/>
  <c r="J1408" i="4"/>
  <c r="I1408" i="4"/>
  <c r="J1407" i="4"/>
  <c r="I1407" i="4"/>
  <c r="J1406" i="4"/>
  <c r="I1406" i="4"/>
  <c r="J1405" i="4"/>
  <c r="I1405" i="4"/>
  <c r="J1404" i="4"/>
  <c r="I1404" i="4"/>
  <c r="J1403" i="4"/>
  <c r="I1403" i="4"/>
  <c r="J1402" i="4"/>
  <c r="I1402" i="4"/>
  <c r="J1401" i="4"/>
  <c r="I1401" i="4"/>
  <c r="J1400" i="4"/>
  <c r="I1400" i="4"/>
  <c r="J1399" i="4"/>
  <c r="I1399" i="4"/>
  <c r="J1398" i="4"/>
  <c r="I1398" i="4"/>
  <c r="J1397" i="4"/>
  <c r="I1397" i="4"/>
  <c r="J1396" i="4"/>
  <c r="I1396" i="4"/>
  <c r="J1395" i="4"/>
  <c r="I1395" i="4"/>
  <c r="J1394" i="4"/>
  <c r="I1394" i="4"/>
  <c r="J1393" i="4"/>
  <c r="I1393" i="4"/>
  <c r="J1392" i="4"/>
  <c r="I1392" i="4"/>
  <c r="J1391" i="4"/>
  <c r="I1391" i="4"/>
  <c r="J1390" i="4"/>
  <c r="I1390" i="4"/>
  <c r="J1389" i="4"/>
  <c r="I1389" i="4"/>
  <c r="J1388" i="4"/>
  <c r="I1388" i="4"/>
  <c r="J1387" i="4"/>
  <c r="I1387" i="4"/>
  <c r="J1386" i="4"/>
  <c r="I1386" i="4"/>
  <c r="J1385" i="4"/>
  <c r="I1385" i="4"/>
  <c r="J1384" i="4"/>
  <c r="I1384" i="4"/>
  <c r="J1383" i="4"/>
  <c r="I1383" i="4"/>
  <c r="J1382" i="4"/>
  <c r="I1382" i="4"/>
  <c r="J1381" i="4"/>
  <c r="I1381" i="4"/>
  <c r="J1380" i="4"/>
  <c r="I1380" i="4"/>
  <c r="J1379" i="4"/>
  <c r="I1379" i="4"/>
  <c r="J1378" i="4"/>
  <c r="I1378" i="4"/>
  <c r="J1377" i="4"/>
  <c r="I1377" i="4"/>
  <c r="J1376" i="4"/>
  <c r="I1376" i="4"/>
  <c r="J1375" i="4"/>
  <c r="I1375" i="4"/>
  <c r="J1374" i="4"/>
  <c r="I1374" i="4"/>
  <c r="J1373" i="4"/>
  <c r="I1373" i="4"/>
  <c r="J1372" i="4"/>
  <c r="I1372" i="4"/>
  <c r="J1371" i="4"/>
  <c r="I1371" i="4"/>
  <c r="J1370" i="4"/>
  <c r="I1370" i="4"/>
  <c r="J1369" i="4"/>
  <c r="I1369" i="4"/>
  <c r="J1368" i="4"/>
  <c r="I1368" i="4"/>
  <c r="J1367" i="4"/>
  <c r="I1367" i="4"/>
  <c r="J1366" i="4"/>
  <c r="I1366" i="4"/>
  <c r="J1365" i="4"/>
  <c r="I1365" i="4"/>
  <c r="J1364" i="4"/>
  <c r="I1364" i="4"/>
  <c r="J1363" i="4"/>
  <c r="I1363" i="4"/>
  <c r="J1362" i="4"/>
  <c r="I1362" i="4"/>
  <c r="J1361" i="4"/>
  <c r="I1361" i="4"/>
  <c r="J1360" i="4"/>
  <c r="I1360" i="4"/>
  <c r="J1359" i="4"/>
  <c r="I1359" i="4"/>
  <c r="J1358" i="4"/>
  <c r="I1358" i="4"/>
  <c r="J1357" i="4"/>
  <c r="I1357" i="4"/>
  <c r="J1356" i="4"/>
  <c r="I1356" i="4"/>
  <c r="J1355" i="4"/>
  <c r="I1355" i="4"/>
  <c r="J1354" i="4"/>
  <c r="I1354" i="4"/>
  <c r="J1353" i="4"/>
  <c r="I1353" i="4"/>
  <c r="J1352" i="4"/>
  <c r="I1352" i="4"/>
  <c r="J1351" i="4"/>
  <c r="I1351" i="4"/>
  <c r="J1350" i="4"/>
  <c r="I1350" i="4"/>
  <c r="J1349" i="4"/>
  <c r="I1349" i="4"/>
  <c r="J1348" i="4"/>
  <c r="I1348" i="4"/>
  <c r="J1347" i="4"/>
  <c r="I1347" i="4"/>
  <c r="J1346" i="4"/>
  <c r="I1346" i="4"/>
  <c r="J1345" i="4"/>
  <c r="I1345" i="4"/>
  <c r="J1344" i="4"/>
  <c r="I1344" i="4"/>
  <c r="J1343" i="4"/>
  <c r="I1343" i="4"/>
  <c r="J1342" i="4"/>
  <c r="I1342" i="4"/>
  <c r="J1341" i="4"/>
  <c r="I1341" i="4"/>
  <c r="J1340" i="4"/>
  <c r="I1340" i="4"/>
  <c r="J1339" i="4"/>
  <c r="I1339" i="4"/>
  <c r="J1338" i="4"/>
  <c r="I1338" i="4"/>
  <c r="J1337" i="4"/>
  <c r="I1337" i="4"/>
  <c r="J1336" i="4"/>
  <c r="I1336" i="4"/>
  <c r="J1335" i="4"/>
  <c r="I1335" i="4"/>
  <c r="J1334" i="4"/>
  <c r="I1334" i="4"/>
  <c r="J1333" i="4"/>
  <c r="I1333" i="4"/>
  <c r="J1332" i="4"/>
  <c r="I1332" i="4"/>
  <c r="J1331" i="4"/>
  <c r="I1331" i="4"/>
  <c r="J1330" i="4"/>
  <c r="I1330" i="4"/>
  <c r="J1329" i="4"/>
  <c r="I1329" i="4"/>
  <c r="J1328" i="4"/>
  <c r="I1328" i="4"/>
  <c r="J1327" i="4"/>
  <c r="I1327" i="4"/>
  <c r="J1326" i="4"/>
  <c r="I1326" i="4"/>
  <c r="J1325" i="4"/>
  <c r="I1325" i="4"/>
  <c r="J1324" i="4"/>
  <c r="I1324" i="4"/>
  <c r="J1323" i="4"/>
  <c r="I1323" i="4"/>
  <c r="J1322" i="4"/>
  <c r="I1322" i="4"/>
  <c r="J1321" i="4"/>
  <c r="I1321" i="4"/>
  <c r="J1320" i="4"/>
  <c r="I1320" i="4"/>
  <c r="J1319" i="4"/>
  <c r="I1319" i="4"/>
  <c r="J1318" i="4"/>
  <c r="I1318" i="4"/>
  <c r="J1317" i="4"/>
  <c r="I1317" i="4"/>
  <c r="J1316" i="4"/>
  <c r="I1316" i="4"/>
  <c r="J1315" i="4"/>
  <c r="I1315" i="4"/>
  <c r="J1314" i="4"/>
  <c r="I1314" i="4"/>
  <c r="J1313" i="4"/>
  <c r="I1313" i="4"/>
  <c r="J1312" i="4"/>
  <c r="I1312" i="4"/>
  <c r="J1311" i="4"/>
  <c r="I1311" i="4"/>
  <c r="J1310" i="4"/>
  <c r="I1310" i="4"/>
  <c r="J1309" i="4"/>
  <c r="I1309" i="4"/>
  <c r="J1308" i="4"/>
  <c r="I1308" i="4"/>
  <c r="J1307" i="4"/>
  <c r="I1307" i="4"/>
  <c r="J1306" i="4"/>
  <c r="I1306" i="4"/>
  <c r="J1305" i="4"/>
  <c r="I1305" i="4"/>
  <c r="J1304" i="4"/>
  <c r="I1304" i="4"/>
  <c r="J1303" i="4"/>
  <c r="I1303" i="4"/>
  <c r="J1302" i="4"/>
  <c r="I1302" i="4"/>
  <c r="J1301" i="4"/>
  <c r="I1301" i="4"/>
  <c r="J1300" i="4"/>
  <c r="I1300" i="4"/>
  <c r="J1299" i="4"/>
  <c r="I1299" i="4"/>
  <c r="J1298" i="4"/>
  <c r="I1298" i="4"/>
  <c r="J1297" i="4"/>
  <c r="I1297" i="4"/>
  <c r="J1296" i="4"/>
  <c r="I1296" i="4"/>
  <c r="J1295" i="4"/>
  <c r="I1295" i="4"/>
  <c r="J1294" i="4"/>
  <c r="I1294" i="4"/>
  <c r="J1293" i="4"/>
  <c r="I1293" i="4"/>
  <c r="J1292" i="4"/>
  <c r="I1292" i="4"/>
  <c r="J1291" i="4"/>
  <c r="I1291" i="4"/>
  <c r="J1290" i="4"/>
  <c r="I1290" i="4"/>
  <c r="J1289" i="4"/>
  <c r="I1289" i="4"/>
  <c r="J1288" i="4"/>
  <c r="I1288" i="4"/>
  <c r="J1287" i="4"/>
  <c r="I1287" i="4"/>
  <c r="J1286" i="4"/>
  <c r="I1286" i="4"/>
  <c r="J1285" i="4"/>
  <c r="I1285" i="4"/>
  <c r="J1284" i="4"/>
  <c r="I1284" i="4"/>
  <c r="J1283" i="4"/>
  <c r="I1283" i="4"/>
  <c r="J1282" i="4"/>
  <c r="I1282" i="4"/>
  <c r="J1281" i="4"/>
  <c r="I1281" i="4"/>
  <c r="J1280" i="4"/>
  <c r="I1280" i="4"/>
  <c r="J1279" i="4"/>
  <c r="I1279" i="4"/>
  <c r="J1278" i="4"/>
  <c r="I1278" i="4"/>
  <c r="J1277" i="4"/>
  <c r="I1277" i="4"/>
  <c r="J1276" i="4"/>
  <c r="I1276" i="4"/>
  <c r="J1275" i="4"/>
  <c r="I1275" i="4"/>
  <c r="J1274" i="4"/>
  <c r="I1274" i="4"/>
  <c r="J1273" i="4"/>
  <c r="I1273" i="4"/>
  <c r="J1272" i="4"/>
  <c r="I1272" i="4"/>
  <c r="J1271" i="4"/>
  <c r="I1271" i="4"/>
  <c r="J1270" i="4"/>
  <c r="I1270" i="4"/>
  <c r="J1269" i="4"/>
  <c r="I1269" i="4"/>
  <c r="J1268" i="4"/>
  <c r="I1268" i="4"/>
  <c r="J1267" i="4"/>
  <c r="I1267" i="4"/>
  <c r="J1266" i="4"/>
  <c r="I1266" i="4"/>
  <c r="J1265" i="4"/>
  <c r="I1265" i="4"/>
  <c r="J1264" i="4"/>
  <c r="I1264" i="4"/>
  <c r="J1263" i="4"/>
  <c r="I1263" i="4"/>
  <c r="J1262" i="4"/>
  <c r="I1262" i="4"/>
  <c r="J1261" i="4"/>
  <c r="I1261" i="4"/>
  <c r="J1260" i="4"/>
  <c r="I1260" i="4"/>
  <c r="J1259" i="4"/>
  <c r="I1259" i="4"/>
  <c r="J1258" i="4"/>
  <c r="I1258" i="4"/>
  <c r="J1257" i="4"/>
  <c r="I1257" i="4"/>
  <c r="J1256" i="4"/>
  <c r="I1256" i="4"/>
  <c r="J1255" i="4"/>
  <c r="I1255" i="4"/>
  <c r="J1254" i="4"/>
  <c r="I1254" i="4"/>
  <c r="J1253" i="4"/>
  <c r="I1253" i="4"/>
  <c r="J1252" i="4"/>
  <c r="I1252" i="4"/>
  <c r="J1251" i="4"/>
  <c r="I1251" i="4"/>
  <c r="J1250" i="4"/>
  <c r="I1250" i="4"/>
  <c r="J1249" i="4"/>
  <c r="I1249" i="4"/>
  <c r="J1248" i="4"/>
  <c r="I1248" i="4"/>
  <c r="J1247" i="4"/>
  <c r="I1247" i="4"/>
  <c r="J1246" i="4"/>
  <c r="I1246" i="4"/>
  <c r="J1245" i="4"/>
  <c r="I1245" i="4"/>
  <c r="J1244" i="4"/>
  <c r="I1244" i="4"/>
  <c r="J1243" i="4"/>
  <c r="I1243" i="4"/>
  <c r="J1242" i="4"/>
  <c r="I1242" i="4"/>
  <c r="J1241" i="4"/>
  <c r="I1241" i="4"/>
  <c r="J1240" i="4"/>
  <c r="I1240" i="4"/>
  <c r="J1239" i="4"/>
  <c r="I1239" i="4"/>
  <c r="J1238" i="4"/>
  <c r="I1238" i="4"/>
  <c r="J1237" i="4"/>
  <c r="I1237" i="4"/>
  <c r="J1236" i="4"/>
  <c r="I1236" i="4"/>
  <c r="J1235" i="4"/>
  <c r="I1235" i="4"/>
  <c r="J1234" i="4"/>
  <c r="I1234" i="4"/>
  <c r="J1233" i="4"/>
  <c r="I1233" i="4"/>
  <c r="J1232" i="4"/>
  <c r="I1232" i="4"/>
  <c r="J1231" i="4"/>
  <c r="I1231" i="4"/>
  <c r="J1230" i="4"/>
  <c r="I1230" i="4"/>
  <c r="J1229" i="4"/>
  <c r="I1229" i="4"/>
  <c r="J1228" i="4"/>
  <c r="I1228" i="4"/>
  <c r="J1227" i="4"/>
  <c r="I1227" i="4"/>
  <c r="J1226" i="4"/>
  <c r="I1226" i="4"/>
  <c r="J1225" i="4"/>
  <c r="I1225" i="4"/>
  <c r="J1224" i="4"/>
  <c r="I1224" i="4"/>
  <c r="J1223" i="4"/>
  <c r="I1223" i="4"/>
  <c r="J1222" i="4"/>
  <c r="I1222" i="4"/>
  <c r="J1221" i="4"/>
  <c r="I1221" i="4"/>
  <c r="J1220" i="4"/>
  <c r="I1220" i="4"/>
  <c r="J1219" i="4"/>
  <c r="I1219" i="4"/>
  <c r="J1218" i="4"/>
  <c r="I1218" i="4"/>
  <c r="J1217" i="4"/>
  <c r="I1217" i="4"/>
  <c r="J1216" i="4"/>
  <c r="I1216" i="4"/>
  <c r="J1215" i="4"/>
  <c r="I1215" i="4"/>
  <c r="J1214" i="4"/>
  <c r="I1214" i="4"/>
  <c r="J1213" i="4"/>
  <c r="I1213" i="4"/>
  <c r="J1212" i="4"/>
  <c r="I1212" i="4"/>
  <c r="J1211" i="4"/>
  <c r="I1211" i="4"/>
  <c r="J1210" i="4"/>
  <c r="I1210" i="4"/>
  <c r="J1209" i="4"/>
  <c r="I1209" i="4"/>
  <c r="J1208" i="4"/>
  <c r="I1208" i="4"/>
  <c r="J1207" i="4"/>
  <c r="I1207" i="4"/>
  <c r="J1206" i="4"/>
  <c r="I1206" i="4"/>
  <c r="J1205" i="4"/>
  <c r="I1205" i="4"/>
  <c r="J1204" i="4"/>
  <c r="I1204" i="4"/>
  <c r="J1203" i="4"/>
  <c r="I1203" i="4"/>
  <c r="J1202" i="4"/>
  <c r="I1202" i="4"/>
  <c r="J1201" i="4"/>
  <c r="I1201" i="4"/>
  <c r="J1200" i="4"/>
  <c r="I1200" i="4"/>
  <c r="J1199" i="4"/>
  <c r="I1199" i="4"/>
  <c r="J1198" i="4"/>
  <c r="I1198" i="4"/>
  <c r="J1197" i="4"/>
  <c r="I1197" i="4"/>
  <c r="J1196" i="4"/>
  <c r="I1196" i="4"/>
  <c r="J1195" i="4"/>
  <c r="I1195" i="4"/>
  <c r="J1194" i="4"/>
  <c r="I1194" i="4"/>
  <c r="J1193" i="4"/>
  <c r="I1193" i="4"/>
  <c r="J1192" i="4"/>
  <c r="I1192" i="4"/>
  <c r="J1191" i="4"/>
  <c r="I1191" i="4"/>
  <c r="J1190" i="4"/>
  <c r="I1190" i="4"/>
  <c r="J1189" i="4"/>
  <c r="I1189" i="4"/>
  <c r="J1188" i="4"/>
  <c r="I1188" i="4"/>
  <c r="J1187" i="4"/>
  <c r="I1187" i="4"/>
  <c r="J1186" i="4"/>
  <c r="I1186" i="4"/>
  <c r="J1185" i="4"/>
  <c r="I1185" i="4"/>
  <c r="J1184" i="4"/>
  <c r="I1184" i="4"/>
  <c r="J1183" i="4"/>
  <c r="I1183" i="4"/>
  <c r="J1182" i="4"/>
  <c r="I1182" i="4"/>
  <c r="J1181" i="4"/>
  <c r="I1181" i="4"/>
  <c r="J1180" i="4"/>
  <c r="I1180" i="4"/>
  <c r="J1179" i="4"/>
  <c r="I1179" i="4"/>
  <c r="J1178" i="4"/>
  <c r="I1178" i="4"/>
  <c r="J1177" i="4"/>
  <c r="I1177" i="4"/>
  <c r="J1176" i="4"/>
  <c r="I1176" i="4"/>
  <c r="J1175" i="4"/>
  <c r="I1175" i="4"/>
  <c r="J1174" i="4"/>
  <c r="I1174" i="4"/>
  <c r="J1173" i="4"/>
  <c r="I1173" i="4"/>
  <c r="J1172" i="4"/>
  <c r="I1172" i="4"/>
  <c r="J1171" i="4"/>
  <c r="I1171" i="4"/>
  <c r="J1170" i="4"/>
  <c r="I1170" i="4"/>
  <c r="J1169" i="4"/>
  <c r="I1169" i="4"/>
  <c r="J1168" i="4"/>
  <c r="I1168" i="4"/>
  <c r="J1167" i="4"/>
  <c r="I1167" i="4"/>
  <c r="J1166" i="4"/>
  <c r="I1166" i="4"/>
  <c r="J1165" i="4"/>
  <c r="I1165" i="4"/>
  <c r="J1164" i="4"/>
  <c r="I1164" i="4"/>
  <c r="J1163" i="4"/>
  <c r="I1163" i="4"/>
  <c r="J1162" i="4"/>
  <c r="I1162" i="4"/>
  <c r="J1161" i="4"/>
  <c r="I1161" i="4"/>
  <c r="J1160" i="4"/>
  <c r="I1160" i="4"/>
  <c r="J1159" i="4"/>
  <c r="I1159" i="4"/>
  <c r="J1158" i="4"/>
  <c r="I1158" i="4"/>
  <c r="J1157" i="4"/>
  <c r="I1157" i="4"/>
  <c r="J1156" i="4"/>
  <c r="I1156" i="4"/>
  <c r="J1155" i="4"/>
  <c r="I1155" i="4"/>
  <c r="J1154" i="4"/>
  <c r="I1154" i="4"/>
  <c r="J1153" i="4"/>
  <c r="I1153" i="4"/>
  <c r="J1152" i="4"/>
  <c r="I1152" i="4"/>
  <c r="J1151" i="4"/>
  <c r="I1151" i="4"/>
  <c r="J1150" i="4"/>
  <c r="I1150" i="4"/>
  <c r="J1149" i="4"/>
  <c r="I1149" i="4"/>
  <c r="J1148" i="4"/>
  <c r="I1148" i="4"/>
  <c r="J1147" i="4"/>
  <c r="I1147" i="4"/>
  <c r="J1146" i="4"/>
  <c r="I1146" i="4"/>
  <c r="J1145" i="4"/>
  <c r="I1145" i="4"/>
  <c r="J1144" i="4"/>
  <c r="I1144" i="4"/>
  <c r="J1143" i="4"/>
  <c r="I1143" i="4"/>
  <c r="J1142" i="4"/>
  <c r="I1142" i="4"/>
  <c r="J1141" i="4"/>
  <c r="I1141" i="4"/>
  <c r="J1140" i="4"/>
  <c r="I1140" i="4"/>
  <c r="J1139" i="4"/>
  <c r="I1139" i="4"/>
  <c r="J1138" i="4"/>
  <c r="I1138" i="4"/>
  <c r="J1137" i="4"/>
  <c r="I1137" i="4"/>
  <c r="J1136" i="4"/>
  <c r="I1136" i="4"/>
  <c r="J1135" i="4"/>
  <c r="I1135" i="4"/>
  <c r="J1134" i="4"/>
  <c r="I1134" i="4"/>
  <c r="J1133" i="4"/>
  <c r="I1133" i="4"/>
  <c r="J1132" i="4"/>
  <c r="I1132" i="4"/>
  <c r="J1131" i="4"/>
  <c r="I1131" i="4"/>
  <c r="J1130" i="4"/>
  <c r="I1130" i="4"/>
  <c r="J1129" i="4"/>
  <c r="I1129" i="4"/>
  <c r="J1128" i="4"/>
  <c r="I1128" i="4"/>
  <c r="J1127" i="4"/>
  <c r="I1127" i="4"/>
  <c r="J1126" i="4"/>
  <c r="I1126" i="4"/>
  <c r="J1125" i="4"/>
  <c r="I1125" i="4"/>
  <c r="J1124" i="4"/>
  <c r="I1124" i="4"/>
  <c r="J1123" i="4"/>
  <c r="I1123" i="4"/>
  <c r="J1122" i="4"/>
  <c r="I1122" i="4"/>
  <c r="J1121" i="4"/>
  <c r="I1121" i="4"/>
  <c r="J1120" i="4"/>
  <c r="I1120" i="4"/>
  <c r="J1119" i="4"/>
  <c r="I1119" i="4"/>
  <c r="J1118" i="4"/>
  <c r="I1118" i="4"/>
  <c r="J1117" i="4"/>
  <c r="I1117" i="4"/>
  <c r="J1116" i="4"/>
  <c r="I1116" i="4"/>
  <c r="J1115" i="4"/>
  <c r="I1115" i="4"/>
  <c r="J1114" i="4"/>
  <c r="I1114" i="4"/>
  <c r="J1113" i="4"/>
  <c r="I1113" i="4"/>
  <c r="J1112" i="4"/>
  <c r="I1112" i="4"/>
  <c r="J1111" i="4"/>
  <c r="I1111" i="4"/>
  <c r="J1110" i="4"/>
  <c r="I1110" i="4"/>
  <c r="J1109" i="4"/>
  <c r="I1109" i="4"/>
  <c r="J1108" i="4"/>
  <c r="I1108" i="4"/>
  <c r="J1107" i="4"/>
  <c r="I1107" i="4"/>
  <c r="J1106" i="4"/>
  <c r="I1106" i="4"/>
  <c r="J1105" i="4"/>
  <c r="I1105" i="4"/>
  <c r="J1104" i="4"/>
  <c r="I1104" i="4"/>
  <c r="J1103" i="4"/>
  <c r="I1103" i="4"/>
  <c r="J1102" i="4"/>
  <c r="I1102" i="4"/>
  <c r="J1101" i="4"/>
  <c r="I1101" i="4"/>
  <c r="J1100" i="4"/>
  <c r="I1100" i="4"/>
  <c r="J1099" i="4"/>
  <c r="I1099" i="4"/>
  <c r="J1098" i="4"/>
  <c r="I1098" i="4"/>
  <c r="J1097" i="4"/>
  <c r="I1097" i="4"/>
  <c r="J1096" i="4"/>
  <c r="I1096" i="4"/>
  <c r="J1095" i="4"/>
  <c r="I1095" i="4"/>
  <c r="J1094" i="4"/>
  <c r="I1094" i="4"/>
  <c r="J1093" i="4"/>
  <c r="I1093" i="4"/>
  <c r="J1092" i="4"/>
  <c r="I1092" i="4"/>
  <c r="J1091" i="4"/>
  <c r="I1091" i="4"/>
  <c r="J1090" i="4"/>
  <c r="I1090" i="4"/>
  <c r="J1089" i="4"/>
  <c r="I1089" i="4"/>
  <c r="J1088" i="4"/>
  <c r="I1088" i="4"/>
  <c r="J1087" i="4"/>
  <c r="I1087" i="4"/>
  <c r="J1086" i="4"/>
  <c r="I1086" i="4"/>
  <c r="J1085" i="4"/>
  <c r="I1085" i="4"/>
  <c r="J1084" i="4"/>
  <c r="I1084" i="4"/>
  <c r="J1083" i="4"/>
  <c r="I1083" i="4"/>
  <c r="J1082" i="4"/>
  <c r="I1082" i="4"/>
  <c r="J1081" i="4"/>
  <c r="I1081" i="4"/>
  <c r="J1080" i="4"/>
  <c r="I1080" i="4"/>
  <c r="J1079" i="4"/>
  <c r="I1079" i="4"/>
  <c r="J1078" i="4"/>
  <c r="I1078" i="4"/>
  <c r="J1077" i="4"/>
  <c r="I1077" i="4"/>
  <c r="J1076" i="4"/>
  <c r="I1076" i="4"/>
  <c r="J1075" i="4"/>
  <c r="I1075" i="4"/>
  <c r="J1074" i="4"/>
  <c r="I1074" i="4"/>
  <c r="J1073" i="4"/>
  <c r="I1073" i="4"/>
  <c r="J1072" i="4"/>
  <c r="I1072" i="4"/>
  <c r="J1071" i="4"/>
  <c r="I1071" i="4"/>
  <c r="J1070" i="4"/>
  <c r="I1070" i="4"/>
  <c r="J1069" i="4"/>
  <c r="I1069" i="4"/>
  <c r="J1068" i="4"/>
  <c r="I1068" i="4"/>
  <c r="J1067" i="4"/>
  <c r="I1067" i="4"/>
  <c r="J1066" i="4"/>
  <c r="I1066" i="4"/>
  <c r="J1065" i="4"/>
  <c r="I1065" i="4"/>
  <c r="J1064" i="4"/>
  <c r="I1064" i="4"/>
  <c r="J1063" i="4"/>
  <c r="I1063" i="4"/>
  <c r="J1062" i="4"/>
  <c r="I1062" i="4"/>
  <c r="J1061" i="4"/>
  <c r="I1061" i="4"/>
  <c r="J1060" i="4"/>
  <c r="I1060" i="4"/>
  <c r="J1059" i="4"/>
  <c r="I1059" i="4"/>
  <c r="J1058" i="4"/>
  <c r="I1058" i="4"/>
  <c r="J1057" i="4"/>
  <c r="I1057" i="4"/>
  <c r="J1056" i="4"/>
  <c r="I1056" i="4"/>
  <c r="J1055" i="4"/>
  <c r="I1055" i="4"/>
  <c r="J1054" i="4"/>
  <c r="I1054" i="4"/>
  <c r="J1053" i="4"/>
  <c r="I1053" i="4"/>
  <c r="J1052" i="4"/>
  <c r="I1052" i="4"/>
  <c r="J1051" i="4"/>
  <c r="I1051" i="4"/>
  <c r="J1050" i="4"/>
  <c r="I1050" i="4"/>
  <c r="J1049" i="4"/>
  <c r="I1049" i="4"/>
  <c r="J1048" i="4"/>
  <c r="I1048" i="4"/>
  <c r="J1047" i="4"/>
  <c r="I1047" i="4"/>
  <c r="J1046" i="4"/>
  <c r="I1046" i="4"/>
  <c r="J1045" i="4"/>
  <c r="I1045" i="4"/>
  <c r="J1044" i="4"/>
  <c r="I1044" i="4"/>
  <c r="J1043" i="4"/>
  <c r="I1043" i="4"/>
  <c r="J1042" i="4"/>
  <c r="I1042" i="4"/>
  <c r="J1041" i="4"/>
  <c r="I1041" i="4"/>
  <c r="J1040" i="4"/>
  <c r="I1040" i="4"/>
  <c r="J1039" i="4"/>
  <c r="I1039" i="4"/>
  <c r="J1038" i="4"/>
  <c r="I1038" i="4"/>
  <c r="J1037" i="4"/>
  <c r="I1037" i="4"/>
  <c r="J1036" i="4"/>
  <c r="I1036" i="4"/>
  <c r="J1035" i="4"/>
  <c r="I1035" i="4"/>
  <c r="J1034" i="4"/>
  <c r="I1034" i="4"/>
  <c r="J1033" i="4"/>
  <c r="I1033" i="4"/>
  <c r="J1032" i="4"/>
  <c r="I1032" i="4"/>
  <c r="J1031" i="4"/>
  <c r="I1031" i="4"/>
  <c r="J1030" i="4"/>
  <c r="I1030" i="4"/>
  <c r="J1029" i="4"/>
  <c r="I1029" i="4"/>
  <c r="J1028" i="4"/>
  <c r="I1028" i="4"/>
  <c r="J1027" i="4"/>
  <c r="I1027" i="4"/>
  <c r="J1026" i="4"/>
  <c r="I1026" i="4"/>
  <c r="J1025" i="4"/>
  <c r="I1025" i="4"/>
  <c r="J1024" i="4"/>
  <c r="I1024" i="4"/>
  <c r="J1023" i="4"/>
  <c r="I1023" i="4"/>
  <c r="J1022" i="4"/>
  <c r="I1022" i="4"/>
  <c r="J1021" i="4"/>
  <c r="I1021" i="4"/>
  <c r="J1020" i="4"/>
  <c r="I1020" i="4"/>
  <c r="J1019" i="4"/>
  <c r="I1019" i="4"/>
  <c r="J1018" i="4"/>
  <c r="I1018" i="4"/>
  <c r="J1017" i="4"/>
  <c r="I1017" i="4"/>
  <c r="J1016" i="4"/>
  <c r="I1016" i="4"/>
  <c r="J1015" i="4"/>
  <c r="I1015" i="4"/>
  <c r="J1014" i="4"/>
  <c r="I1014" i="4"/>
  <c r="J1013" i="4"/>
  <c r="I1013" i="4"/>
  <c r="J1012" i="4"/>
  <c r="I1012" i="4"/>
  <c r="J1011" i="4"/>
  <c r="I1011" i="4"/>
  <c r="J1010" i="4"/>
  <c r="I1010" i="4"/>
  <c r="J1009" i="4"/>
  <c r="I1009" i="4"/>
  <c r="J1008" i="4"/>
  <c r="I1008" i="4"/>
  <c r="J1007" i="4"/>
  <c r="I1007" i="4"/>
  <c r="J1006" i="4"/>
  <c r="I1006" i="4"/>
  <c r="J1005" i="4"/>
  <c r="I1005" i="4"/>
  <c r="J1004" i="4"/>
  <c r="I1004" i="4"/>
  <c r="J1003" i="4"/>
  <c r="I1003" i="4"/>
  <c r="J1002" i="4"/>
  <c r="I1002" i="4"/>
  <c r="J1001" i="4"/>
  <c r="I1001" i="4"/>
  <c r="J1000" i="4"/>
  <c r="I1000" i="4"/>
  <c r="J999" i="4"/>
  <c r="I999" i="4"/>
  <c r="J998" i="4"/>
  <c r="I998" i="4"/>
  <c r="J997" i="4"/>
  <c r="I997" i="4"/>
  <c r="J996" i="4"/>
  <c r="I996" i="4"/>
  <c r="J995" i="4"/>
  <c r="I995" i="4"/>
  <c r="J994" i="4"/>
  <c r="I994" i="4"/>
  <c r="J993" i="4"/>
  <c r="I993" i="4"/>
  <c r="J992" i="4"/>
  <c r="I992" i="4"/>
  <c r="J991" i="4"/>
  <c r="I991" i="4"/>
  <c r="J990" i="4"/>
  <c r="I990" i="4"/>
  <c r="J989" i="4"/>
  <c r="I989" i="4"/>
  <c r="J988" i="4"/>
  <c r="I988" i="4"/>
  <c r="J987" i="4"/>
  <c r="I987" i="4"/>
  <c r="J986" i="4"/>
  <c r="I986" i="4"/>
  <c r="J985" i="4"/>
  <c r="I985" i="4"/>
  <c r="J984" i="4"/>
  <c r="I984" i="4"/>
  <c r="J983" i="4"/>
  <c r="I983" i="4"/>
  <c r="J982" i="4"/>
  <c r="I982" i="4"/>
  <c r="J981" i="4"/>
  <c r="I981" i="4"/>
  <c r="J980" i="4"/>
  <c r="I980" i="4"/>
  <c r="J979" i="4"/>
  <c r="I979" i="4"/>
  <c r="J978" i="4"/>
  <c r="I978" i="4"/>
  <c r="J977" i="4"/>
  <c r="I977" i="4"/>
  <c r="J976" i="4"/>
  <c r="I976" i="4"/>
  <c r="J975" i="4"/>
  <c r="I975" i="4"/>
  <c r="J974" i="4"/>
  <c r="I974" i="4"/>
  <c r="J973" i="4"/>
  <c r="I973" i="4"/>
  <c r="J972" i="4"/>
  <c r="I972" i="4"/>
  <c r="J971" i="4"/>
  <c r="I971" i="4"/>
  <c r="J970" i="4"/>
  <c r="I970" i="4"/>
  <c r="J969" i="4"/>
  <c r="I969" i="4"/>
  <c r="J968" i="4"/>
  <c r="I968" i="4"/>
  <c r="J967" i="4"/>
  <c r="I967" i="4"/>
  <c r="J966" i="4"/>
  <c r="I966" i="4"/>
  <c r="J965" i="4"/>
  <c r="I965" i="4"/>
  <c r="J964" i="4"/>
  <c r="I964" i="4"/>
  <c r="J963" i="4"/>
  <c r="I963" i="4"/>
  <c r="J962" i="4"/>
  <c r="I962" i="4"/>
  <c r="J961" i="4"/>
  <c r="I961" i="4"/>
  <c r="J960" i="4"/>
  <c r="I960" i="4"/>
  <c r="J959" i="4"/>
  <c r="I959" i="4"/>
  <c r="J958" i="4"/>
  <c r="I958" i="4"/>
  <c r="J957" i="4"/>
  <c r="I957" i="4"/>
  <c r="J956" i="4"/>
  <c r="I956" i="4"/>
  <c r="J955" i="4"/>
  <c r="I955" i="4"/>
  <c r="J954" i="4"/>
  <c r="I954" i="4"/>
  <c r="J953" i="4"/>
  <c r="I953" i="4"/>
  <c r="J952" i="4"/>
  <c r="I952" i="4"/>
  <c r="J951" i="4"/>
  <c r="I951" i="4"/>
  <c r="J950" i="4"/>
  <c r="I950" i="4"/>
  <c r="J949" i="4"/>
  <c r="I949" i="4"/>
  <c r="J948" i="4"/>
  <c r="I948" i="4"/>
  <c r="J947" i="4"/>
  <c r="I947" i="4"/>
  <c r="J946" i="4"/>
  <c r="I946" i="4"/>
  <c r="J945" i="4"/>
  <c r="I945" i="4"/>
  <c r="J944" i="4"/>
  <c r="I944" i="4"/>
  <c r="J943" i="4"/>
  <c r="I943" i="4"/>
  <c r="J942" i="4"/>
  <c r="I942" i="4"/>
  <c r="J941" i="4"/>
  <c r="I941" i="4"/>
  <c r="J940" i="4"/>
  <c r="I940" i="4"/>
  <c r="J939" i="4"/>
  <c r="I939" i="4"/>
  <c r="J938" i="4"/>
  <c r="I938" i="4"/>
  <c r="J937" i="4"/>
  <c r="I937" i="4"/>
  <c r="J936" i="4"/>
  <c r="I936" i="4"/>
  <c r="J935" i="4"/>
  <c r="I935" i="4"/>
  <c r="J934" i="4"/>
  <c r="I934" i="4"/>
  <c r="J933" i="4"/>
  <c r="I933" i="4"/>
  <c r="J932" i="4"/>
  <c r="I932" i="4"/>
  <c r="J931" i="4"/>
  <c r="I931" i="4"/>
  <c r="J930" i="4"/>
  <c r="I930" i="4"/>
  <c r="J929" i="4"/>
  <c r="I929" i="4"/>
  <c r="J928" i="4"/>
  <c r="I928" i="4"/>
  <c r="J927" i="4"/>
  <c r="I927" i="4"/>
  <c r="J926" i="4"/>
  <c r="I926" i="4"/>
  <c r="J925" i="4"/>
  <c r="I925" i="4"/>
  <c r="J924" i="4"/>
  <c r="I924" i="4"/>
  <c r="J923" i="4"/>
  <c r="I923" i="4"/>
  <c r="J922" i="4"/>
  <c r="I922" i="4"/>
  <c r="J921" i="4"/>
  <c r="I921" i="4"/>
  <c r="J920" i="4"/>
  <c r="I920" i="4"/>
  <c r="J919" i="4"/>
  <c r="I919" i="4"/>
  <c r="J918" i="4"/>
  <c r="I918" i="4"/>
  <c r="J917" i="4"/>
  <c r="I917" i="4"/>
  <c r="J916" i="4"/>
  <c r="I916" i="4"/>
  <c r="J915" i="4"/>
  <c r="I915" i="4"/>
  <c r="J914" i="4"/>
  <c r="I914" i="4"/>
  <c r="J913" i="4"/>
  <c r="I913" i="4"/>
  <c r="J912" i="4"/>
  <c r="I912" i="4"/>
  <c r="J911" i="4"/>
  <c r="I911" i="4"/>
  <c r="J910" i="4"/>
  <c r="I910" i="4"/>
  <c r="J909" i="4"/>
  <c r="I909" i="4"/>
  <c r="J908" i="4"/>
  <c r="I908" i="4"/>
  <c r="J907" i="4"/>
  <c r="I907" i="4"/>
  <c r="J906" i="4"/>
  <c r="I906" i="4"/>
  <c r="J905" i="4"/>
  <c r="I905" i="4"/>
  <c r="J904" i="4"/>
  <c r="I904" i="4"/>
  <c r="J903" i="4"/>
  <c r="I903" i="4"/>
  <c r="J902" i="4"/>
  <c r="I902" i="4"/>
  <c r="J901" i="4"/>
  <c r="I901" i="4"/>
  <c r="J900" i="4"/>
  <c r="I900" i="4"/>
  <c r="J899" i="4"/>
  <c r="I899" i="4"/>
  <c r="J898" i="4"/>
  <c r="I898" i="4"/>
  <c r="J897" i="4"/>
  <c r="I897" i="4"/>
  <c r="J896" i="4"/>
  <c r="I896" i="4"/>
  <c r="J895" i="4"/>
  <c r="I895" i="4"/>
  <c r="J894" i="4"/>
  <c r="I894" i="4"/>
  <c r="J893" i="4"/>
  <c r="I893" i="4"/>
  <c r="J892" i="4"/>
  <c r="I892" i="4"/>
  <c r="J891" i="4"/>
  <c r="I891" i="4"/>
  <c r="J890" i="4"/>
  <c r="I890" i="4"/>
  <c r="J889" i="4"/>
  <c r="I889" i="4"/>
  <c r="J888" i="4"/>
  <c r="I888" i="4"/>
  <c r="J887" i="4"/>
  <c r="I887" i="4"/>
  <c r="J886" i="4"/>
  <c r="I886" i="4"/>
  <c r="J885" i="4"/>
  <c r="I885" i="4"/>
  <c r="J884" i="4"/>
  <c r="I884" i="4"/>
  <c r="J883" i="4"/>
  <c r="I883" i="4"/>
  <c r="J882" i="4"/>
  <c r="I882" i="4"/>
  <c r="J881" i="4"/>
  <c r="I881" i="4"/>
  <c r="J880" i="4"/>
  <c r="I880" i="4"/>
  <c r="J879" i="4"/>
  <c r="I879" i="4"/>
  <c r="J878" i="4"/>
  <c r="I878" i="4"/>
  <c r="J877" i="4"/>
  <c r="I877" i="4"/>
  <c r="J876" i="4"/>
  <c r="I876" i="4"/>
  <c r="J875" i="4"/>
  <c r="I875" i="4"/>
  <c r="J874" i="4"/>
  <c r="I874" i="4"/>
  <c r="J873" i="4"/>
  <c r="I873" i="4"/>
  <c r="J872" i="4"/>
  <c r="I872" i="4"/>
  <c r="J871" i="4"/>
  <c r="I871" i="4"/>
  <c r="J870" i="4"/>
  <c r="I870" i="4"/>
  <c r="J869" i="4"/>
  <c r="I869" i="4"/>
  <c r="J868" i="4"/>
  <c r="I868" i="4"/>
  <c r="J867" i="4"/>
  <c r="I867" i="4"/>
  <c r="J866" i="4"/>
  <c r="I866" i="4"/>
  <c r="J865" i="4"/>
  <c r="I865" i="4"/>
  <c r="J864" i="4"/>
  <c r="I864" i="4"/>
  <c r="J863" i="4"/>
  <c r="I863" i="4"/>
  <c r="J862" i="4"/>
  <c r="I862" i="4"/>
  <c r="J861" i="4"/>
  <c r="I861" i="4"/>
  <c r="J860" i="4"/>
  <c r="I860" i="4"/>
  <c r="J859" i="4"/>
  <c r="I859" i="4"/>
  <c r="J858" i="4"/>
  <c r="I858" i="4"/>
  <c r="J857" i="4"/>
  <c r="I857" i="4"/>
  <c r="J856" i="4"/>
  <c r="I856" i="4"/>
  <c r="J855" i="4"/>
  <c r="I855" i="4"/>
  <c r="J854" i="4"/>
  <c r="I854" i="4"/>
  <c r="J853" i="4"/>
  <c r="I853" i="4"/>
  <c r="J852" i="4"/>
  <c r="I852" i="4"/>
  <c r="J851" i="4"/>
  <c r="I851" i="4"/>
  <c r="J850" i="4"/>
  <c r="I850" i="4"/>
  <c r="J849" i="4"/>
  <c r="I849" i="4"/>
  <c r="J848" i="4"/>
  <c r="I848" i="4"/>
  <c r="J847" i="4"/>
  <c r="I847" i="4"/>
  <c r="J846" i="4"/>
  <c r="I846" i="4"/>
  <c r="J845" i="4"/>
  <c r="I845" i="4"/>
  <c r="J844" i="4"/>
  <c r="I844" i="4"/>
  <c r="J843" i="4"/>
  <c r="I843" i="4"/>
  <c r="J842" i="4"/>
  <c r="I842" i="4"/>
  <c r="J841" i="4"/>
  <c r="I841" i="4"/>
  <c r="J840" i="4"/>
  <c r="I840" i="4"/>
  <c r="J839" i="4"/>
  <c r="I839" i="4"/>
  <c r="J838" i="4"/>
  <c r="I838" i="4"/>
  <c r="J837" i="4"/>
  <c r="I837" i="4"/>
  <c r="J836" i="4"/>
  <c r="I836" i="4"/>
  <c r="J835" i="4"/>
  <c r="I835" i="4"/>
  <c r="J834" i="4"/>
  <c r="I834" i="4"/>
  <c r="J833" i="4"/>
  <c r="I833" i="4"/>
  <c r="J832" i="4"/>
  <c r="I832" i="4"/>
  <c r="J831" i="4"/>
  <c r="I831" i="4"/>
  <c r="J830" i="4"/>
  <c r="I830" i="4"/>
  <c r="J829" i="4"/>
  <c r="I829" i="4"/>
  <c r="J828" i="4"/>
  <c r="I828" i="4"/>
  <c r="J827" i="4"/>
  <c r="I827" i="4"/>
  <c r="J826" i="4"/>
  <c r="I826" i="4"/>
  <c r="J825" i="4"/>
  <c r="I825" i="4"/>
  <c r="J824" i="4"/>
  <c r="I824" i="4"/>
  <c r="J823" i="4"/>
  <c r="I823" i="4"/>
  <c r="J822" i="4"/>
  <c r="I822" i="4"/>
  <c r="J821" i="4"/>
  <c r="I821" i="4"/>
  <c r="J820" i="4"/>
  <c r="I820" i="4"/>
  <c r="J819" i="4"/>
  <c r="I819" i="4"/>
  <c r="J818" i="4"/>
  <c r="I818" i="4"/>
  <c r="J817" i="4"/>
  <c r="I817" i="4"/>
  <c r="J816" i="4"/>
  <c r="I816" i="4"/>
  <c r="J815" i="4"/>
  <c r="I815" i="4"/>
  <c r="J814" i="4"/>
  <c r="I814" i="4"/>
  <c r="J813" i="4"/>
  <c r="I813" i="4"/>
  <c r="J812" i="4"/>
  <c r="I812" i="4"/>
  <c r="J811" i="4"/>
  <c r="I811" i="4"/>
  <c r="J810" i="4"/>
  <c r="I810" i="4"/>
  <c r="J809" i="4"/>
  <c r="I809" i="4"/>
  <c r="J808" i="4"/>
  <c r="I808" i="4"/>
  <c r="J807" i="4"/>
  <c r="I807" i="4"/>
  <c r="J806" i="4"/>
  <c r="I806" i="4"/>
  <c r="J805" i="4"/>
  <c r="I805" i="4"/>
  <c r="J804" i="4"/>
  <c r="I804" i="4"/>
  <c r="J803" i="4"/>
  <c r="I803" i="4"/>
  <c r="J802" i="4"/>
  <c r="I802" i="4"/>
  <c r="J801" i="4"/>
  <c r="I801" i="4"/>
  <c r="J800" i="4"/>
  <c r="I800" i="4"/>
  <c r="J799" i="4"/>
  <c r="I799" i="4"/>
  <c r="J798" i="4"/>
  <c r="I798" i="4"/>
  <c r="J797" i="4"/>
  <c r="I797" i="4"/>
  <c r="J796" i="4"/>
  <c r="I796" i="4"/>
  <c r="J795" i="4"/>
  <c r="I795" i="4"/>
  <c r="J794" i="4"/>
  <c r="I794" i="4"/>
  <c r="J793" i="4"/>
  <c r="I793" i="4"/>
  <c r="J792" i="4"/>
  <c r="I792" i="4"/>
  <c r="J791" i="4"/>
  <c r="I791" i="4"/>
  <c r="J790" i="4"/>
  <c r="I790" i="4"/>
  <c r="J789" i="4"/>
  <c r="I789" i="4"/>
  <c r="J788" i="4"/>
  <c r="I788" i="4"/>
  <c r="J787" i="4"/>
  <c r="I787" i="4"/>
  <c r="J786" i="4"/>
  <c r="I786" i="4"/>
  <c r="J785" i="4"/>
  <c r="I785" i="4"/>
  <c r="J784" i="4"/>
  <c r="I784" i="4"/>
  <c r="J783" i="4"/>
  <c r="I783" i="4"/>
  <c r="J782" i="4"/>
  <c r="I782" i="4"/>
  <c r="J781" i="4"/>
  <c r="I781" i="4"/>
  <c r="J780" i="4"/>
  <c r="I780" i="4"/>
  <c r="J779" i="4"/>
  <c r="I779" i="4"/>
  <c r="J778" i="4"/>
  <c r="I778" i="4"/>
  <c r="J777" i="4"/>
  <c r="I777" i="4"/>
  <c r="J776" i="4"/>
  <c r="I776" i="4"/>
  <c r="J775" i="4"/>
  <c r="I775" i="4"/>
  <c r="J774" i="4"/>
  <c r="I774" i="4"/>
  <c r="J773" i="4"/>
  <c r="I773" i="4"/>
  <c r="J772" i="4"/>
  <c r="I772" i="4"/>
  <c r="J771" i="4"/>
  <c r="I771" i="4"/>
  <c r="J770" i="4"/>
  <c r="I770" i="4"/>
  <c r="J769" i="4"/>
  <c r="I769" i="4"/>
  <c r="J768" i="4"/>
  <c r="I768" i="4"/>
  <c r="J767" i="4"/>
  <c r="I767" i="4"/>
  <c r="J766" i="4"/>
  <c r="I766" i="4"/>
  <c r="J765" i="4"/>
  <c r="I765" i="4"/>
  <c r="J764" i="4"/>
  <c r="I764" i="4"/>
  <c r="J763" i="4"/>
  <c r="I763" i="4"/>
  <c r="J762" i="4"/>
  <c r="I762" i="4"/>
  <c r="J761" i="4"/>
  <c r="I761" i="4"/>
  <c r="J760" i="4"/>
  <c r="I760" i="4"/>
  <c r="J759" i="4"/>
  <c r="I759" i="4"/>
  <c r="J758" i="4"/>
  <c r="I758" i="4"/>
  <c r="J757" i="4"/>
  <c r="I757" i="4"/>
  <c r="J756" i="4"/>
  <c r="I756" i="4"/>
  <c r="J755" i="4"/>
  <c r="I755" i="4"/>
  <c r="J754" i="4"/>
  <c r="I754" i="4"/>
  <c r="J753" i="4"/>
  <c r="I753" i="4"/>
  <c r="J752" i="4"/>
  <c r="I752" i="4"/>
  <c r="J751" i="4"/>
  <c r="I751" i="4"/>
  <c r="J750" i="4"/>
  <c r="I750" i="4"/>
  <c r="J749" i="4"/>
  <c r="I749" i="4"/>
  <c r="J748" i="4"/>
  <c r="I748" i="4"/>
  <c r="J747" i="4"/>
  <c r="I747" i="4"/>
  <c r="J746" i="4"/>
  <c r="I746" i="4"/>
  <c r="J745" i="4"/>
  <c r="I745" i="4"/>
  <c r="J744" i="4"/>
  <c r="I744" i="4"/>
  <c r="J743" i="4"/>
  <c r="I743" i="4"/>
  <c r="J742" i="4"/>
  <c r="I742" i="4"/>
  <c r="J741" i="4"/>
  <c r="I741" i="4"/>
  <c r="J740" i="4"/>
  <c r="I740" i="4"/>
  <c r="J739" i="4"/>
  <c r="I739" i="4"/>
  <c r="J738" i="4"/>
  <c r="I738" i="4"/>
  <c r="J737" i="4"/>
  <c r="I737" i="4"/>
  <c r="J736" i="4"/>
  <c r="I736" i="4"/>
  <c r="J735" i="4"/>
  <c r="I735" i="4"/>
  <c r="J734" i="4"/>
  <c r="I734" i="4"/>
  <c r="J733" i="4"/>
  <c r="I733" i="4"/>
  <c r="J732" i="4"/>
  <c r="I732" i="4"/>
  <c r="J731" i="4"/>
  <c r="I731" i="4"/>
  <c r="J730" i="4"/>
  <c r="I730" i="4"/>
  <c r="J729" i="4"/>
  <c r="I729" i="4"/>
  <c r="J728" i="4"/>
  <c r="I728" i="4"/>
  <c r="J727" i="4"/>
  <c r="I727" i="4"/>
  <c r="J726" i="4"/>
  <c r="I726" i="4"/>
  <c r="J725" i="4"/>
  <c r="I725" i="4"/>
  <c r="J724" i="4"/>
  <c r="I724" i="4"/>
  <c r="J723" i="4"/>
  <c r="I723" i="4"/>
  <c r="J722" i="4"/>
  <c r="I722" i="4"/>
  <c r="J721" i="4"/>
  <c r="I721" i="4"/>
  <c r="J720" i="4"/>
  <c r="I720" i="4"/>
  <c r="J719" i="4"/>
  <c r="I719" i="4"/>
  <c r="J718" i="4"/>
  <c r="I718" i="4"/>
  <c r="J717" i="4"/>
  <c r="I717" i="4"/>
  <c r="J716" i="4"/>
  <c r="I716" i="4"/>
  <c r="J715" i="4"/>
  <c r="I715" i="4"/>
  <c r="J714" i="4"/>
  <c r="I714" i="4"/>
  <c r="J713" i="4"/>
  <c r="I713" i="4"/>
  <c r="J712" i="4"/>
  <c r="I712" i="4"/>
  <c r="J711" i="4"/>
  <c r="I711" i="4"/>
  <c r="J710" i="4"/>
  <c r="I710" i="4"/>
  <c r="J709" i="4"/>
  <c r="I709" i="4"/>
  <c r="J708" i="4"/>
  <c r="I708" i="4"/>
  <c r="J707" i="4"/>
  <c r="I707" i="4"/>
  <c r="J706" i="4"/>
  <c r="I706" i="4"/>
  <c r="J705" i="4"/>
  <c r="I705" i="4"/>
  <c r="J704" i="4"/>
  <c r="I704" i="4"/>
  <c r="J703" i="4"/>
  <c r="I703" i="4"/>
  <c r="J702" i="4"/>
  <c r="I702" i="4"/>
  <c r="J701" i="4"/>
  <c r="I701" i="4"/>
  <c r="J700" i="4"/>
  <c r="I700" i="4"/>
  <c r="J699" i="4"/>
  <c r="I699" i="4"/>
  <c r="J698" i="4"/>
  <c r="I698" i="4"/>
  <c r="J697" i="4"/>
  <c r="I697" i="4"/>
  <c r="J696" i="4"/>
  <c r="I696" i="4"/>
  <c r="J695" i="4"/>
  <c r="I695" i="4"/>
  <c r="J694" i="4"/>
  <c r="I694" i="4"/>
  <c r="J693" i="4"/>
  <c r="I693" i="4"/>
  <c r="J692" i="4"/>
  <c r="I692" i="4"/>
  <c r="J691" i="4"/>
  <c r="I691" i="4"/>
  <c r="J690" i="4"/>
  <c r="I690" i="4"/>
  <c r="J689" i="4"/>
  <c r="I689" i="4"/>
  <c r="J688" i="4"/>
  <c r="I688" i="4"/>
  <c r="J687" i="4"/>
  <c r="I687" i="4"/>
  <c r="J686" i="4"/>
  <c r="I686" i="4"/>
  <c r="J685" i="4"/>
  <c r="I685" i="4"/>
  <c r="J684" i="4"/>
  <c r="I684" i="4"/>
  <c r="J683" i="4"/>
  <c r="I683" i="4"/>
  <c r="J682" i="4"/>
  <c r="I682" i="4"/>
  <c r="J681" i="4"/>
  <c r="I681" i="4"/>
  <c r="J680" i="4"/>
  <c r="I680" i="4"/>
  <c r="J679" i="4"/>
  <c r="I679" i="4"/>
  <c r="J678" i="4"/>
  <c r="I678" i="4"/>
  <c r="J677" i="4"/>
  <c r="I677" i="4"/>
  <c r="J676" i="4"/>
  <c r="I676" i="4"/>
  <c r="J675" i="4"/>
  <c r="I675" i="4"/>
  <c r="J674" i="4"/>
  <c r="I674" i="4"/>
  <c r="J673" i="4"/>
  <c r="I673" i="4"/>
  <c r="J672" i="4"/>
  <c r="I672" i="4"/>
  <c r="J671" i="4"/>
  <c r="I671" i="4"/>
  <c r="J670" i="4"/>
  <c r="I670" i="4"/>
  <c r="J669" i="4"/>
  <c r="I669" i="4"/>
  <c r="J668" i="4"/>
  <c r="I668" i="4"/>
  <c r="J667" i="4"/>
  <c r="I667" i="4"/>
  <c r="J666" i="4"/>
  <c r="I666" i="4"/>
  <c r="J665" i="4"/>
  <c r="I665" i="4"/>
  <c r="J664" i="4"/>
  <c r="I664" i="4"/>
  <c r="J663" i="4"/>
  <c r="I663" i="4"/>
  <c r="J662" i="4"/>
  <c r="I662" i="4"/>
  <c r="J661" i="4"/>
  <c r="I661" i="4"/>
  <c r="J660" i="4"/>
  <c r="I660" i="4"/>
  <c r="J659" i="4"/>
  <c r="I659" i="4"/>
  <c r="J658" i="4"/>
  <c r="I658" i="4"/>
  <c r="J657" i="4"/>
  <c r="I657" i="4"/>
  <c r="J656" i="4"/>
  <c r="I656" i="4"/>
  <c r="J655" i="4"/>
  <c r="I655" i="4"/>
  <c r="J654" i="4"/>
  <c r="I654" i="4"/>
  <c r="J653" i="4"/>
  <c r="I653" i="4"/>
  <c r="J652" i="4"/>
  <c r="I652" i="4"/>
  <c r="J651" i="4"/>
  <c r="I651" i="4"/>
  <c r="J650" i="4"/>
  <c r="I650" i="4"/>
  <c r="J649" i="4"/>
  <c r="I649" i="4"/>
  <c r="J648" i="4"/>
  <c r="I648" i="4"/>
  <c r="J647" i="4"/>
  <c r="I647" i="4"/>
  <c r="J646" i="4"/>
  <c r="I646" i="4"/>
  <c r="J645" i="4"/>
  <c r="I645" i="4"/>
  <c r="J644" i="4"/>
  <c r="I644" i="4"/>
  <c r="J643" i="4"/>
  <c r="I643" i="4"/>
  <c r="J642" i="4"/>
  <c r="I642" i="4"/>
  <c r="J641" i="4"/>
  <c r="I641" i="4"/>
  <c r="J640" i="4"/>
  <c r="I640" i="4"/>
  <c r="J639" i="4"/>
  <c r="I639" i="4"/>
  <c r="J638" i="4"/>
  <c r="I638" i="4"/>
  <c r="J637" i="4"/>
  <c r="I637" i="4"/>
  <c r="J636" i="4"/>
  <c r="I636" i="4"/>
  <c r="J635" i="4"/>
  <c r="I635" i="4"/>
  <c r="J634" i="4"/>
  <c r="I634" i="4"/>
  <c r="J633" i="4"/>
  <c r="I633" i="4"/>
  <c r="J632" i="4"/>
  <c r="I632" i="4"/>
  <c r="J631" i="4"/>
  <c r="I631" i="4"/>
  <c r="J630" i="4"/>
  <c r="I630" i="4"/>
  <c r="J629" i="4"/>
  <c r="I629" i="4"/>
  <c r="J628" i="4"/>
  <c r="I628" i="4"/>
  <c r="J627" i="4"/>
  <c r="I627" i="4"/>
  <c r="J626" i="4"/>
  <c r="I626" i="4"/>
  <c r="J625" i="4"/>
  <c r="I625" i="4"/>
  <c r="J624" i="4"/>
  <c r="I624" i="4"/>
  <c r="J623" i="4"/>
  <c r="I623" i="4"/>
  <c r="J622" i="4"/>
  <c r="I622" i="4"/>
  <c r="J621" i="4"/>
  <c r="I621" i="4"/>
  <c r="J620" i="4"/>
  <c r="I620" i="4"/>
  <c r="J619" i="4"/>
  <c r="I619" i="4"/>
  <c r="J618" i="4"/>
  <c r="I618" i="4"/>
  <c r="J617" i="4"/>
  <c r="I617" i="4"/>
  <c r="J616" i="4"/>
  <c r="I616" i="4"/>
  <c r="J615" i="4"/>
  <c r="I615" i="4"/>
  <c r="J614" i="4"/>
  <c r="I614" i="4"/>
  <c r="J613" i="4"/>
  <c r="I613" i="4"/>
  <c r="J612" i="4"/>
  <c r="I612" i="4"/>
  <c r="J611" i="4"/>
  <c r="I611" i="4"/>
  <c r="J610" i="4"/>
  <c r="I610" i="4"/>
  <c r="J609" i="4"/>
  <c r="I609" i="4"/>
  <c r="J608" i="4"/>
  <c r="I608" i="4"/>
  <c r="J607" i="4"/>
  <c r="I607" i="4"/>
  <c r="J606" i="4"/>
  <c r="I606" i="4"/>
  <c r="J605" i="4"/>
  <c r="I605" i="4"/>
  <c r="J604" i="4"/>
  <c r="I604" i="4"/>
  <c r="J603" i="4"/>
  <c r="I603" i="4"/>
  <c r="J602" i="4"/>
  <c r="I602" i="4"/>
  <c r="J601" i="4"/>
  <c r="I601" i="4"/>
  <c r="J600" i="4"/>
  <c r="I600" i="4"/>
  <c r="J599" i="4"/>
  <c r="I599" i="4"/>
  <c r="J598" i="4"/>
  <c r="I598" i="4"/>
  <c r="J597" i="4"/>
  <c r="I597" i="4"/>
  <c r="J596" i="4"/>
  <c r="I596" i="4"/>
  <c r="J595" i="4"/>
  <c r="I595" i="4"/>
  <c r="J594" i="4"/>
  <c r="I594" i="4"/>
  <c r="J593" i="4"/>
  <c r="I593" i="4"/>
  <c r="J592" i="4"/>
  <c r="I592" i="4"/>
  <c r="J591" i="4"/>
  <c r="I591" i="4"/>
  <c r="J590" i="4"/>
  <c r="I590" i="4"/>
  <c r="J589" i="4"/>
  <c r="I589" i="4"/>
  <c r="J588" i="4"/>
  <c r="I588" i="4"/>
  <c r="J587" i="4"/>
  <c r="I587" i="4"/>
  <c r="J586" i="4"/>
  <c r="I586" i="4"/>
  <c r="J585" i="4"/>
  <c r="I585" i="4"/>
  <c r="J584" i="4"/>
  <c r="I584" i="4"/>
  <c r="J583" i="4"/>
  <c r="I583" i="4"/>
  <c r="J582" i="4"/>
  <c r="I582" i="4"/>
  <c r="J581" i="4"/>
  <c r="I581" i="4"/>
  <c r="J580" i="4"/>
  <c r="I580" i="4"/>
  <c r="J579" i="4"/>
  <c r="I579" i="4"/>
  <c r="J578" i="4"/>
  <c r="I578" i="4"/>
  <c r="J577" i="4"/>
  <c r="I577" i="4"/>
  <c r="J576" i="4"/>
  <c r="I576" i="4"/>
  <c r="J575" i="4"/>
  <c r="I575" i="4"/>
  <c r="J574" i="4"/>
  <c r="I574" i="4"/>
  <c r="J573" i="4"/>
  <c r="I573" i="4"/>
  <c r="J572" i="4"/>
  <c r="I572" i="4"/>
  <c r="J571" i="4"/>
  <c r="I571" i="4"/>
  <c r="J570" i="4"/>
  <c r="I570" i="4"/>
  <c r="J569" i="4"/>
  <c r="I569" i="4"/>
  <c r="J568" i="4"/>
  <c r="I568" i="4"/>
  <c r="J567" i="4"/>
  <c r="I567" i="4"/>
  <c r="J566" i="4"/>
  <c r="I566" i="4"/>
  <c r="J565" i="4"/>
  <c r="I565" i="4"/>
  <c r="J564" i="4"/>
  <c r="I564" i="4"/>
  <c r="J563" i="4"/>
  <c r="I563" i="4"/>
  <c r="J562" i="4"/>
  <c r="I562" i="4"/>
  <c r="J561" i="4"/>
  <c r="I561" i="4"/>
  <c r="J560" i="4"/>
  <c r="I560" i="4"/>
  <c r="J559" i="4"/>
  <c r="I559" i="4"/>
  <c r="J558" i="4"/>
  <c r="I558" i="4"/>
  <c r="J557" i="4"/>
  <c r="I557" i="4"/>
  <c r="J556" i="4"/>
  <c r="I556" i="4"/>
  <c r="J555" i="4"/>
  <c r="I555" i="4"/>
  <c r="J554" i="4"/>
  <c r="I554" i="4"/>
  <c r="J553" i="4"/>
  <c r="I553" i="4"/>
  <c r="J552" i="4"/>
  <c r="I552" i="4"/>
  <c r="J551" i="4"/>
  <c r="I551" i="4"/>
  <c r="J550" i="4"/>
  <c r="I550" i="4"/>
  <c r="J549" i="4"/>
  <c r="I549" i="4"/>
  <c r="J548" i="4"/>
  <c r="I548" i="4"/>
  <c r="J547" i="4"/>
  <c r="I547" i="4"/>
  <c r="J546" i="4"/>
  <c r="I546" i="4"/>
  <c r="J545" i="4"/>
  <c r="I545" i="4"/>
  <c r="J544" i="4"/>
  <c r="I544" i="4"/>
  <c r="J543" i="4"/>
  <c r="I543" i="4"/>
  <c r="J542" i="4"/>
  <c r="I542" i="4"/>
  <c r="J541" i="4"/>
  <c r="I541" i="4"/>
  <c r="J540" i="4"/>
  <c r="I540" i="4"/>
  <c r="J539" i="4"/>
  <c r="I539" i="4"/>
  <c r="J538" i="4"/>
  <c r="I538" i="4"/>
  <c r="J537" i="4"/>
  <c r="I537" i="4"/>
  <c r="J536" i="4"/>
  <c r="I536" i="4"/>
  <c r="J535" i="4"/>
  <c r="I535" i="4"/>
  <c r="J534" i="4"/>
  <c r="I534" i="4"/>
  <c r="J533" i="4"/>
  <c r="I533" i="4"/>
  <c r="J532" i="4"/>
  <c r="I532" i="4"/>
  <c r="J531" i="4"/>
  <c r="I531" i="4"/>
  <c r="J530" i="4"/>
  <c r="I530" i="4"/>
  <c r="J529" i="4"/>
  <c r="I529" i="4"/>
  <c r="J528" i="4"/>
  <c r="I528" i="4"/>
  <c r="J527" i="4"/>
  <c r="I527" i="4"/>
  <c r="J526" i="4"/>
  <c r="I526" i="4"/>
  <c r="J525" i="4"/>
  <c r="I525" i="4"/>
  <c r="J524" i="4"/>
  <c r="I524" i="4"/>
  <c r="J523" i="4"/>
  <c r="I523" i="4"/>
  <c r="J522" i="4"/>
  <c r="I522" i="4"/>
  <c r="J521" i="4"/>
  <c r="I521" i="4"/>
  <c r="J520" i="4"/>
  <c r="I520" i="4"/>
  <c r="J519" i="4"/>
  <c r="I519" i="4"/>
  <c r="J518" i="4"/>
  <c r="I518" i="4"/>
  <c r="J517" i="4"/>
  <c r="I517" i="4"/>
  <c r="J516" i="4"/>
  <c r="I516" i="4"/>
  <c r="J515" i="4"/>
  <c r="I515" i="4"/>
  <c r="J514" i="4"/>
  <c r="I514" i="4"/>
  <c r="J513" i="4"/>
  <c r="I513" i="4"/>
  <c r="J512" i="4"/>
  <c r="I512" i="4"/>
  <c r="J511" i="4"/>
  <c r="I511" i="4"/>
  <c r="J510" i="4"/>
  <c r="I510" i="4"/>
  <c r="J509" i="4"/>
  <c r="I509" i="4"/>
  <c r="J508" i="4"/>
  <c r="I508" i="4"/>
  <c r="J507" i="4"/>
  <c r="I507" i="4"/>
  <c r="J506" i="4"/>
  <c r="I506" i="4"/>
  <c r="J505" i="4"/>
  <c r="I505" i="4"/>
  <c r="J504" i="4"/>
  <c r="I504" i="4"/>
  <c r="J503" i="4"/>
  <c r="I503" i="4"/>
  <c r="J502" i="4"/>
  <c r="I502" i="4"/>
  <c r="J501" i="4"/>
  <c r="I501" i="4"/>
  <c r="J500" i="4"/>
  <c r="I500" i="4"/>
  <c r="J499" i="4"/>
  <c r="I499" i="4"/>
  <c r="J498" i="4"/>
  <c r="I498" i="4"/>
  <c r="J497" i="4"/>
  <c r="I497" i="4"/>
  <c r="J496" i="4"/>
  <c r="I496" i="4"/>
  <c r="J495" i="4"/>
  <c r="I495" i="4"/>
  <c r="J494" i="4"/>
  <c r="I494" i="4"/>
  <c r="J493" i="4"/>
  <c r="I493" i="4"/>
  <c r="J492" i="4"/>
  <c r="I492" i="4"/>
  <c r="J491" i="4"/>
  <c r="I491" i="4"/>
  <c r="J490" i="4"/>
  <c r="I490" i="4"/>
  <c r="J489" i="4"/>
  <c r="I489" i="4"/>
  <c r="J488" i="4"/>
  <c r="I488" i="4"/>
  <c r="J487" i="4"/>
  <c r="I487" i="4"/>
  <c r="J486" i="4"/>
  <c r="I486" i="4"/>
  <c r="J485" i="4"/>
  <c r="I485" i="4"/>
  <c r="J484" i="4"/>
  <c r="I484" i="4"/>
  <c r="J483" i="4"/>
  <c r="I483" i="4"/>
  <c r="J482" i="4"/>
  <c r="I482" i="4"/>
  <c r="J481" i="4"/>
  <c r="I481" i="4"/>
  <c r="J480" i="4"/>
  <c r="I480" i="4"/>
  <c r="J479" i="4"/>
  <c r="I479" i="4"/>
  <c r="J478" i="4"/>
  <c r="I478" i="4"/>
  <c r="J477" i="4"/>
  <c r="I477" i="4"/>
  <c r="J476" i="4"/>
  <c r="I476" i="4"/>
  <c r="J475" i="4"/>
  <c r="I475" i="4"/>
  <c r="J474" i="4"/>
  <c r="I474" i="4"/>
  <c r="J473" i="4"/>
  <c r="I473" i="4"/>
  <c r="J472" i="4"/>
  <c r="I472" i="4"/>
  <c r="J471" i="4"/>
  <c r="I471" i="4"/>
  <c r="J470" i="4"/>
  <c r="I470" i="4"/>
  <c r="J469" i="4"/>
  <c r="I469" i="4"/>
  <c r="J468" i="4"/>
  <c r="I468" i="4"/>
  <c r="J467" i="4"/>
  <c r="I467" i="4"/>
  <c r="J466" i="4"/>
  <c r="I466" i="4"/>
  <c r="J465" i="4"/>
  <c r="I465" i="4"/>
  <c r="J464" i="4"/>
  <c r="I464" i="4"/>
  <c r="J463" i="4"/>
  <c r="I463" i="4"/>
  <c r="J462" i="4"/>
  <c r="I462" i="4"/>
  <c r="J461" i="4"/>
  <c r="I461" i="4"/>
  <c r="J460" i="4"/>
  <c r="I460" i="4"/>
  <c r="J459" i="4"/>
  <c r="I459" i="4"/>
  <c r="J458" i="4"/>
  <c r="I458" i="4"/>
  <c r="J457" i="4"/>
  <c r="I457" i="4"/>
  <c r="J456" i="4"/>
  <c r="I456" i="4"/>
  <c r="J455" i="4"/>
  <c r="I455" i="4"/>
  <c r="J454" i="4"/>
  <c r="I454" i="4"/>
  <c r="J453" i="4"/>
  <c r="I453" i="4"/>
  <c r="J452" i="4"/>
  <c r="I452" i="4"/>
  <c r="J451" i="4"/>
  <c r="I451" i="4"/>
  <c r="J450" i="4"/>
  <c r="I450" i="4"/>
  <c r="J449" i="4"/>
  <c r="I449" i="4"/>
  <c r="J448" i="4"/>
  <c r="I448" i="4"/>
  <c r="J447" i="4"/>
  <c r="I447" i="4"/>
  <c r="J446" i="4"/>
  <c r="I446" i="4"/>
  <c r="J445" i="4"/>
  <c r="I445" i="4"/>
  <c r="J444" i="4"/>
  <c r="I444" i="4"/>
  <c r="J443" i="4"/>
  <c r="I443" i="4"/>
  <c r="J442" i="4"/>
  <c r="I442" i="4"/>
  <c r="J441" i="4"/>
  <c r="I441" i="4"/>
  <c r="J440" i="4"/>
  <c r="I440" i="4"/>
  <c r="J439" i="4"/>
  <c r="I439" i="4"/>
  <c r="J438" i="4"/>
  <c r="I438" i="4"/>
  <c r="J437" i="4"/>
  <c r="I437" i="4"/>
  <c r="J436" i="4"/>
  <c r="I436" i="4"/>
  <c r="J435" i="4"/>
  <c r="I435" i="4"/>
  <c r="J434" i="4"/>
  <c r="I434" i="4"/>
  <c r="J433" i="4"/>
  <c r="I433" i="4"/>
  <c r="J432" i="4"/>
  <c r="I432" i="4"/>
  <c r="J431" i="4"/>
  <c r="I431" i="4"/>
  <c r="J430" i="4"/>
  <c r="I430" i="4"/>
  <c r="J429" i="4"/>
  <c r="I429" i="4"/>
  <c r="J428" i="4"/>
  <c r="I428" i="4"/>
  <c r="J427" i="4"/>
  <c r="I427" i="4"/>
  <c r="J426" i="4"/>
  <c r="I426" i="4"/>
  <c r="J425" i="4"/>
  <c r="I425" i="4"/>
  <c r="J424" i="4"/>
  <c r="I424" i="4"/>
  <c r="J423" i="4"/>
  <c r="I423" i="4"/>
  <c r="J422" i="4"/>
  <c r="I422" i="4"/>
  <c r="J421" i="4"/>
  <c r="I421" i="4"/>
  <c r="J420" i="4"/>
  <c r="I420" i="4"/>
  <c r="J419" i="4"/>
  <c r="I419" i="4"/>
  <c r="J418" i="4"/>
  <c r="I418" i="4"/>
  <c r="J417" i="4"/>
  <c r="I417" i="4"/>
  <c r="J416" i="4"/>
  <c r="I416" i="4"/>
  <c r="J415" i="4"/>
  <c r="I415" i="4"/>
  <c r="J414" i="4"/>
  <c r="I414" i="4"/>
  <c r="J413" i="4"/>
  <c r="I413" i="4"/>
  <c r="J412" i="4"/>
  <c r="I412" i="4"/>
  <c r="J411" i="4"/>
  <c r="I411" i="4"/>
  <c r="J410" i="4"/>
  <c r="I410" i="4"/>
  <c r="J409" i="4"/>
  <c r="I409" i="4"/>
  <c r="J408" i="4"/>
  <c r="I408" i="4"/>
  <c r="J407" i="4"/>
  <c r="I407" i="4"/>
  <c r="J406" i="4"/>
  <c r="I406" i="4"/>
  <c r="J405" i="4"/>
  <c r="I405" i="4"/>
  <c r="J404" i="4"/>
  <c r="I404" i="4"/>
  <c r="J403" i="4"/>
  <c r="I403" i="4"/>
  <c r="J402" i="4"/>
  <c r="I402" i="4"/>
  <c r="J401" i="4"/>
  <c r="I401" i="4"/>
  <c r="J400" i="4"/>
  <c r="I400" i="4"/>
  <c r="J399" i="4"/>
  <c r="I399" i="4"/>
  <c r="J398" i="4"/>
  <c r="I398" i="4"/>
  <c r="J397" i="4"/>
  <c r="I397" i="4"/>
  <c r="J396" i="4"/>
  <c r="I396" i="4"/>
  <c r="J395" i="4"/>
  <c r="I395" i="4"/>
  <c r="J394" i="4"/>
  <c r="I394" i="4"/>
  <c r="J393" i="4"/>
  <c r="I393" i="4"/>
  <c r="J392" i="4"/>
  <c r="I392" i="4"/>
  <c r="J391" i="4"/>
  <c r="I391" i="4"/>
  <c r="J390" i="4"/>
  <c r="I390" i="4"/>
  <c r="J389" i="4"/>
  <c r="I389" i="4"/>
  <c r="J388" i="4"/>
  <c r="I388" i="4"/>
  <c r="J387" i="4"/>
  <c r="I387" i="4"/>
  <c r="J386" i="4"/>
  <c r="I386" i="4"/>
  <c r="J385" i="4"/>
  <c r="I385" i="4"/>
  <c r="J384" i="4"/>
  <c r="I384" i="4"/>
  <c r="J383" i="4"/>
  <c r="I383" i="4"/>
  <c r="J382" i="4"/>
  <c r="I382" i="4"/>
  <c r="J381" i="4"/>
  <c r="I381" i="4"/>
  <c r="J380" i="4"/>
  <c r="I380" i="4"/>
  <c r="J379" i="4"/>
  <c r="I379" i="4"/>
  <c r="J378" i="4"/>
  <c r="I378" i="4"/>
  <c r="J377" i="4"/>
  <c r="I377" i="4"/>
  <c r="J376" i="4"/>
  <c r="I376" i="4"/>
  <c r="J375" i="4"/>
  <c r="I375" i="4"/>
  <c r="J374" i="4"/>
  <c r="I374" i="4"/>
  <c r="J373" i="4"/>
  <c r="I373" i="4"/>
  <c r="J372" i="4"/>
  <c r="I372" i="4"/>
  <c r="J371" i="4"/>
  <c r="I371" i="4"/>
  <c r="J370" i="4"/>
  <c r="I370" i="4"/>
  <c r="J369" i="4"/>
  <c r="I369" i="4"/>
  <c r="J368" i="4"/>
  <c r="I368" i="4"/>
  <c r="J367" i="4"/>
  <c r="I367" i="4"/>
  <c r="J366" i="4"/>
  <c r="I366" i="4"/>
  <c r="J365" i="4"/>
  <c r="I365" i="4"/>
  <c r="J364" i="4"/>
  <c r="I364" i="4"/>
  <c r="J363" i="4"/>
  <c r="I363" i="4"/>
  <c r="J362" i="4"/>
  <c r="I362" i="4"/>
  <c r="J361" i="4"/>
  <c r="I361" i="4"/>
  <c r="J360" i="4"/>
  <c r="I360" i="4"/>
  <c r="J359" i="4"/>
  <c r="I359" i="4"/>
  <c r="J358" i="4"/>
  <c r="I358" i="4"/>
  <c r="J357" i="4"/>
  <c r="I357" i="4"/>
  <c r="J356" i="4"/>
  <c r="I356" i="4"/>
  <c r="J355" i="4"/>
  <c r="I355" i="4"/>
  <c r="J354" i="4"/>
  <c r="I354" i="4"/>
  <c r="J353" i="4"/>
  <c r="I353" i="4"/>
  <c r="J352" i="4"/>
  <c r="I352" i="4"/>
  <c r="J351" i="4"/>
  <c r="I351" i="4"/>
  <c r="J350" i="4"/>
  <c r="I350" i="4"/>
  <c r="J349" i="4"/>
  <c r="I349" i="4"/>
  <c r="J348" i="4"/>
  <c r="I348" i="4"/>
  <c r="J347" i="4"/>
  <c r="I347" i="4"/>
  <c r="J346" i="4"/>
  <c r="I346" i="4"/>
  <c r="J345" i="4"/>
  <c r="I345" i="4"/>
  <c r="J344" i="4"/>
  <c r="I344" i="4"/>
  <c r="J343" i="4"/>
  <c r="I343" i="4"/>
  <c r="J342" i="4"/>
  <c r="I342" i="4"/>
  <c r="J341" i="4"/>
  <c r="I341" i="4"/>
  <c r="J340" i="4"/>
  <c r="I340" i="4"/>
  <c r="J339" i="4"/>
  <c r="I339" i="4"/>
  <c r="J338" i="4"/>
  <c r="I338" i="4"/>
  <c r="J337" i="4"/>
  <c r="I337" i="4"/>
  <c r="J336" i="4"/>
  <c r="I336" i="4"/>
  <c r="J335" i="4"/>
  <c r="I335" i="4"/>
  <c r="J334" i="4"/>
  <c r="I334" i="4"/>
  <c r="J333" i="4"/>
  <c r="I333" i="4"/>
  <c r="J332" i="4"/>
  <c r="I332" i="4"/>
  <c r="J331" i="4"/>
  <c r="I331" i="4"/>
  <c r="J330" i="4"/>
  <c r="I330" i="4"/>
  <c r="J329" i="4"/>
  <c r="I329" i="4"/>
  <c r="J328" i="4"/>
  <c r="I328" i="4"/>
  <c r="J327" i="4"/>
  <c r="I327" i="4"/>
  <c r="J326" i="4"/>
  <c r="I326" i="4"/>
  <c r="J325" i="4"/>
  <c r="I325" i="4"/>
  <c r="J324" i="4"/>
  <c r="I324" i="4"/>
  <c r="J323" i="4"/>
  <c r="I323" i="4"/>
  <c r="J322" i="4"/>
  <c r="I322" i="4"/>
  <c r="J321" i="4"/>
  <c r="I321" i="4"/>
  <c r="J320" i="4"/>
  <c r="I320" i="4"/>
  <c r="J319" i="4"/>
  <c r="I319" i="4"/>
  <c r="J318" i="4"/>
  <c r="I318" i="4"/>
  <c r="J317" i="4"/>
  <c r="I317" i="4"/>
  <c r="J316" i="4"/>
  <c r="I316" i="4"/>
  <c r="J315" i="4"/>
  <c r="I315" i="4"/>
  <c r="J314" i="4"/>
  <c r="I314" i="4"/>
  <c r="J313" i="4"/>
  <c r="I313" i="4"/>
  <c r="J312" i="4"/>
  <c r="I312" i="4"/>
  <c r="J311" i="4"/>
  <c r="I311" i="4"/>
  <c r="J310" i="4"/>
  <c r="I310" i="4"/>
  <c r="J309" i="4"/>
  <c r="I309" i="4"/>
  <c r="J308" i="4"/>
  <c r="I308" i="4"/>
  <c r="J307" i="4"/>
  <c r="I307" i="4"/>
  <c r="J306" i="4"/>
  <c r="I306" i="4"/>
  <c r="J305" i="4"/>
  <c r="I305" i="4"/>
  <c r="J304" i="4"/>
  <c r="I304" i="4"/>
  <c r="J303" i="4"/>
  <c r="I303" i="4"/>
  <c r="J302" i="4"/>
  <c r="I302" i="4"/>
  <c r="J301" i="4"/>
  <c r="I301" i="4"/>
  <c r="J300" i="4"/>
  <c r="I300" i="4"/>
  <c r="J299" i="4"/>
  <c r="I299" i="4"/>
  <c r="J298" i="4"/>
  <c r="I298" i="4"/>
  <c r="J297" i="4"/>
  <c r="I297" i="4"/>
  <c r="J296" i="4"/>
  <c r="I296" i="4"/>
  <c r="J295" i="4"/>
  <c r="I295" i="4"/>
  <c r="J294" i="4"/>
  <c r="I294" i="4"/>
  <c r="J293" i="4"/>
  <c r="I293" i="4"/>
  <c r="J292" i="4"/>
  <c r="I292" i="4"/>
  <c r="J291" i="4"/>
  <c r="I291" i="4"/>
  <c r="J290" i="4"/>
  <c r="I290" i="4"/>
  <c r="J289" i="4"/>
  <c r="I289" i="4"/>
  <c r="J288" i="4"/>
  <c r="I288" i="4"/>
  <c r="J287" i="4"/>
  <c r="I287" i="4"/>
  <c r="J286" i="4"/>
  <c r="I286" i="4"/>
  <c r="J285" i="4"/>
  <c r="I285" i="4"/>
  <c r="J284" i="4"/>
  <c r="I284" i="4"/>
  <c r="J283" i="4"/>
  <c r="I283" i="4"/>
  <c r="J282" i="4"/>
  <c r="I282" i="4"/>
  <c r="J281" i="4"/>
  <c r="I281" i="4"/>
  <c r="J280" i="4"/>
  <c r="I280" i="4"/>
  <c r="J279" i="4"/>
  <c r="I279" i="4"/>
  <c r="J278" i="4"/>
  <c r="I278" i="4"/>
  <c r="J277" i="4"/>
  <c r="I277" i="4"/>
  <c r="J276" i="4"/>
  <c r="I276" i="4"/>
  <c r="J275" i="4"/>
  <c r="I275" i="4"/>
  <c r="J274" i="4"/>
  <c r="I274" i="4"/>
  <c r="J273" i="4"/>
  <c r="I273" i="4"/>
  <c r="J272" i="4"/>
  <c r="I272" i="4"/>
  <c r="J271" i="4"/>
  <c r="I271" i="4"/>
  <c r="J270" i="4"/>
  <c r="I270" i="4"/>
  <c r="J269" i="4"/>
  <c r="I269" i="4"/>
  <c r="J268" i="4"/>
  <c r="I268" i="4"/>
  <c r="J267" i="4"/>
  <c r="I267" i="4"/>
  <c r="J266" i="4"/>
  <c r="I266" i="4"/>
  <c r="J265" i="4"/>
  <c r="I265" i="4"/>
  <c r="J264" i="4"/>
  <c r="I264" i="4"/>
  <c r="J263" i="4"/>
  <c r="I263" i="4"/>
  <c r="J262" i="4"/>
  <c r="I262" i="4"/>
  <c r="J261" i="4"/>
  <c r="I261" i="4"/>
  <c r="J260" i="4"/>
  <c r="I260" i="4"/>
  <c r="J259" i="4"/>
  <c r="I259" i="4"/>
  <c r="J258" i="4"/>
  <c r="I258" i="4"/>
  <c r="J257" i="4"/>
  <c r="I257" i="4"/>
  <c r="J256" i="4"/>
  <c r="I256" i="4"/>
  <c r="J255" i="4"/>
  <c r="I255" i="4"/>
  <c r="J254" i="4"/>
  <c r="I254" i="4"/>
  <c r="J253" i="4"/>
  <c r="I253" i="4"/>
  <c r="J252" i="4"/>
  <c r="I252" i="4"/>
  <c r="J251" i="4"/>
  <c r="I251" i="4"/>
  <c r="J250" i="4"/>
  <c r="I250" i="4"/>
  <c r="J249" i="4"/>
  <c r="I249" i="4"/>
  <c r="J248" i="4"/>
  <c r="I248" i="4"/>
  <c r="J247" i="4"/>
  <c r="I247" i="4"/>
  <c r="J246" i="4"/>
  <c r="I246" i="4"/>
  <c r="J245" i="4"/>
  <c r="I245" i="4"/>
  <c r="J244" i="4"/>
  <c r="I244" i="4"/>
  <c r="J243" i="4"/>
  <c r="I243" i="4"/>
  <c r="J242" i="4"/>
  <c r="I242" i="4"/>
  <c r="J241" i="4"/>
  <c r="I241" i="4"/>
  <c r="J240" i="4"/>
  <c r="I240" i="4"/>
  <c r="J239" i="4"/>
  <c r="I239" i="4"/>
  <c r="J238" i="4"/>
  <c r="I238" i="4"/>
  <c r="J237" i="4"/>
  <c r="I237" i="4"/>
  <c r="J236" i="4"/>
  <c r="I236" i="4"/>
  <c r="J235" i="4"/>
  <c r="I235" i="4"/>
  <c r="J234" i="4"/>
  <c r="I234" i="4"/>
  <c r="J233" i="4"/>
  <c r="I233" i="4"/>
  <c r="J232" i="4"/>
  <c r="I232" i="4"/>
  <c r="J231" i="4"/>
  <c r="I231" i="4"/>
  <c r="J230" i="4"/>
  <c r="I230" i="4"/>
  <c r="J229" i="4"/>
  <c r="I229" i="4"/>
  <c r="J228" i="4"/>
  <c r="I228" i="4"/>
  <c r="J227" i="4"/>
  <c r="I227" i="4"/>
  <c r="J226" i="4"/>
  <c r="I226" i="4"/>
  <c r="J225" i="4"/>
  <c r="I225" i="4"/>
  <c r="J224" i="4"/>
  <c r="I224" i="4"/>
  <c r="J223" i="4"/>
  <c r="I223" i="4"/>
  <c r="J222" i="4"/>
  <c r="I222" i="4"/>
  <c r="J221" i="4"/>
  <c r="I221" i="4"/>
  <c r="J220" i="4"/>
  <c r="I220" i="4"/>
  <c r="J219" i="4"/>
  <c r="I219" i="4"/>
  <c r="J218" i="4"/>
  <c r="I218" i="4"/>
  <c r="J217" i="4"/>
  <c r="I217" i="4"/>
  <c r="J216" i="4"/>
  <c r="I216" i="4"/>
  <c r="J215" i="4"/>
  <c r="I215" i="4"/>
  <c r="J214" i="4"/>
  <c r="I214" i="4"/>
  <c r="J213" i="4"/>
  <c r="I213" i="4"/>
  <c r="J212" i="4"/>
  <c r="I212" i="4"/>
  <c r="J211" i="4"/>
  <c r="I211" i="4"/>
  <c r="J210" i="4"/>
  <c r="I210" i="4"/>
  <c r="J209" i="4"/>
  <c r="I209" i="4"/>
  <c r="J208" i="4"/>
  <c r="I208" i="4"/>
  <c r="J207" i="4"/>
  <c r="I207" i="4"/>
  <c r="J206" i="4"/>
  <c r="I206" i="4"/>
  <c r="J205" i="4"/>
  <c r="I205" i="4"/>
  <c r="J204" i="4"/>
  <c r="I204" i="4"/>
  <c r="J203" i="4"/>
  <c r="I203" i="4"/>
  <c r="J202" i="4"/>
  <c r="I202" i="4"/>
  <c r="J201" i="4"/>
  <c r="I201" i="4"/>
  <c r="J200" i="4"/>
  <c r="I200" i="4"/>
  <c r="J199" i="4"/>
  <c r="I199" i="4"/>
  <c r="J198" i="4"/>
  <c r="I198" i="4"/>
  <c r="J197" i="4"/>
  <c r="I197" i="4"/>
  <c r="J196" i="4"/>
  <c r="I196" i="4"/>
  <c r="J195" i="4"/>
  <c r="I195" i="4"/>
  <c r="J194" i="4"/>
  <c r="I194" i="4"/>
  <c r="J193" i="4"/>
  <c r="I193" i="4"/>
  <c r="J192" i="4"/>
  <c r="I192" i="4"/>
  <c r="J191" i="4"/>
  <c r="I191" i="4"/>
  <c r="J190" i="4"/>
  <c r="I190" i="4"/>
  <c r="J189" i="4"/>
  <c r="I189" i="4"/>
  <c r="J188" i="4"/>
  <c r="I188" i="4"/>
  <c r="J187" i="4"/>
  <c r="I187" i="4"/>
  <c r="J186" i="4"/>
  <c r="I186" i="4"/>
  <c r="J185" i="4"/>
  <c r="I185" i="4"/>
  <c r="J184" i="4"/>
  <c r="I184" i="4"/>
  <c r="J183" i="4"/>
  <c r="I183" i="4"/>
  <c r="J182" i="4"/>
  <c r="I182" i="4"/>
  <c r="J181" i="4"/>
  <c r="I181" i="4"/>
  <c r="J180" i="4"/>
  <c r="I180" i="4"/>
  <c r="J179" i="4"/>
  <c r="I179" i="4"/>
  <c r="J178" i="4"/>
  <c r="I178" i="4"/>
  <c r="J177" i="4"/>
  <c r="I177" i="4"/>
  <c r="J176" i="4"/>
  <c r="I176" i="4"/>
  <c r="J175" i="4"/>
  <c r="I175" i="4"/>
  <c r="J174" i="4"/>
  <c r="I174" i="4"/>
  <c r="J173" i="4"/>
  <c r="I173" i="4"/>
  <c r="J172" i="4"/>
  <c r="I172" i="4"/>
  <c r="J171" i="4"/>
  <c r="I171" i="4"/>
  <c r="J170" i="4"/>
  <c r="I170" i="4"/>
  <c r="J169" i="4"/>
  <c r="I169" i="4"/>
  <c r="J168" i="4"/>
  <c r="I168" i="4"/>
  <c r="J167" i="4"/>
  <c r="I167" i="4"/>
  <c r="J166" i="4"/>
  <c r="I166" i="4"/>
  <c r="J165" i="4"/>
  <c r="I165" i="4"/>
  <c r="J164" i="4"/>
  <c r="I164" i="4"/>
  <c r="J163" i="4"/>
  <c r="I163" i="4"/>
  <c r="J162" i="4"/>
  <c r="I162" i="4"/>
  <c r="J161" i="4"/>
  <c r="I161" i="4"/>
  <c r="J160" i="4"/>
  <c r="I160" i="4"/>
  <c r="J159" i="4"/>
  <c r="I159" i="4"/>
  <c r="J158" i="4"/>
  <c r="I158" i="4"/>
  <c r="J157" i="4"/>
  <c r="I157" i="4"/>
  <c r="J156" i="4"/>
  <c r="I156" i="4"/>
  <c r="J155" i="4"/>
  <c r="I155" i="4"/>
  <c r="J154" i="4"/>
  <c r="I154" i="4"/>
  <c r="J153" i="4"/>
  <c r="I153" i="4"/>
  <c r="J152" i="4"/>
  <c r="I152" i="4"/>
  <c r="J151" i="4"/>
  <c r="I151" i="4"/>
  <c r="J150" i="4"/>
  <c r="I150" i="4"/>
  <c r="J149" i="4"/>
  <c r="I149" i="4"/>
  <c r="J148" i="4"/>
  <c r="I148" i="4"/>
  <c r="J147" i="4"/>
  <c r="I147" i="4"/>
  <c r="J146" i="4"/>
  <c r="I146" i="4"/>
  <c r="J145" i="4"/>
  <c r="I145" i="4"/>
  <c r="J144" i="4"/>
  <c r="I144" i="4"/>
  <c r="J143" i="4"/>
  <c r="I143" i="4"/>
  <c r="J142" i="4"/>
  <c r="I142" i="4"/>
  <c r="J141" i="4"/>
  <c r="I141" i="4"/>
  <c r="J140" i="4"/>
  <c r="I140" i="4"/>
  <c r="J139" i="4"/>
  <c r="I139" i="4"/>
  <c r="J138" i="4"/>
  <c r="I138" i="4"/>
  <c r="J137" i="4"/>
  <c r="I137" i="4"/>
  <c r="J136" i="4"/>
  <c r="I136" i="4"/>
  <c r="J135" i="4"/>
  <c r="I135" i="4"/>
  <c r="J134" i="4"/>
  <c r="I134" i="4"/>
  <c r="J133" i="4"/>
  <c r="I133" i="4"/>
  <c r="J132" i="4"/>
  <c r="I132" i="4"/>
  <c r="J131" i="4"/>
  <c r="I131" i="4"/>
  <c r="J130" i="4"/>
  <c r="I130" i="4"/>
  <c r="J129" i="4"/>
  <c r="I129" i="4"/>
  <c r="J128" i="4"/>
  <c r="I128" i="4"/>
  <c r="J127" i="4"/>
  <c r="I127" i="4"/>
  <c r="J126" i="4"/>
  <c r="I126" i="4"/>
  <c r="J125" i="4"/>
  <c r="I125" i="4"/>
  <c r="J124" i="4"/>
  <c r="I124" i="4"/>
  <c r="J123" i="4"/>
  <c r="I123" i="4"/>
  <c r="J122" i="4"/>
  <c r="I122" i="4"/>
  <c r="J121" i="4"/>
  <c r="I121" i="4"/>
  <c r="J120" i="4"/>
  <c r="I120" i="4"/>
  <c r="J119" i="4"/>
  <c r="I119" i="4"/>
  <c r="J118" i="4"/>
  <c r="I118" i="4"/>
  <c r="J117" i="4"/>
  <c r="I117" i="4"/>
  <c r="J116" i="4"/>
  <c r="I116" i="4"/>
  <c r="J115" i="4"/>
  <c r="I115" i="4"/>
  <c r="J114" i="4"/>
  <c r="I114" i="4"/>
  <c r="J113" i="4"/>
  <c r="I113" i="4"/>
  <c r="J112" i="4"/>
  <c r="I112" i="4"/>
  <c r="J111" i="4"/>
  <c r="I111" i="4"/>
  <c r="J110" i="4"/>
  <c r="I110" i="4"/>
  <c r="J109" i="4"/>
  <c r="I109" i="4"/>
  <c r="J108" i="4"/>
  <c r="I108" i="4"/>
  <c r="J107" i="4"/>
  <c r="I107" i="4"/>
  <c r="J106" i="4"/>
  <c r="I106" i="4"/>
  <c r="J105" i="4"/>
  <c r="I105" i="4"/>
  <c r="J104" i="4"/>
  <c r="I104" i="4"/>
  <c r="J103" i="4"/>
  <c r="I103" i="4"/>
  <c r="J102" i="4"/>
  <c r="I102" i="4"/>
  <c r="J101" i="4"/>
  <c r="I101" i="4"/>
  <c r="J100" i="4"/>
  <c r="I100" i="4"/>
  <c r="J99" i="4"/>
  <c r="I99" i="4"/>
  <c r="J98" i="4"/>
  <c r="I98" i="4"/>
  <c r="J97" i="4"/>
  <c r="I97" i="4"/>
  <c r="J96" i="4"/>
  <c r="I96" i="4"/>
  <c r="J95" i="4"/>
  <c r="I95" i="4"/>
  <c r="J94" i="4"/>
  <c r="I94" i="4"/>
  <c r="J93" i="4"/>
  <c r="I93" i="4"/>
  <c r="J92" i="4"/>
  <c r="I92" i="4"/>
  <c r="J91" i="4"/>
  <c r="I91" i="4"/>
  <c r="J90" i="4"/>
  <c r="I90" i="4"/>
  <c r="J89" i="4"/>
  <c r="I89" i="4"/>
  <c r="J88" i="4"/>
  <c r="I88" i="4"/>
  <c r="J87" i="4"/>
  <c r="I87" i="4"/>
  <c r="J86" i="4"/>
  <c r="I86" i="4"/>
  <c r="J85" i="4"/>
  <c r="I85" i="4"/>
  <c r="J84" i="4"/>
  <c r="I84" i="4"/>
  <c r="J83" i="4"/>
  <c r="I83" i="4"/>
  <c r="J82" i="4"/>
  <c r="I82" i="4"/>
  <c r="J81" i="4"/>
  <c r="I81" i="4"/>
  <c r="J80" i="4"/>
  <c r="I80" i="4"/>
  <c r="J79" i="4"/>
  <c r="I79" i="4"/>
  <c r="J78" i="4"/>
  <c r="I78" i="4"/>
  <c r="J77" i="4"/>
  <c r="I77" i="4"/>
  <c r="J76" i="4"/>
  <c r="I76" i="4"/>
  <c r="J75" i="4"/>
  <c r="I75" i="4"/>
  <c r="J74" i="4"/>
  <c r="I74" i="4"/>
  <c r="J73" i="4"/>
  <c r="I73" i="4"/>
  <c r="J72" i="4"/>
  <c r="I72" i="4"/>
  <c r="J71" i="4"/>
  <c r="I71" i="4"/>
  <c r="J70" i="4"/>
  <c r="I70" i="4"/>
  <c r="J69" i="4"/>
  <c r="I69" i="4"/>
  <c r="J68" i="4"/>
  <c r="I68" i="4"/>
  <c r="J67" i="4"/>
  <c r="I67" i="4"/>
  <c r="J66" i="4"/>
  <c r="I66" i="4"/>
  <c r="J65" i="4"/>
  <c r="I65" i="4"/>
  <c r="J64" i="4"/>
  <c r="I64" i="4"/>
  <c r="J63" i="4"/>
  <c r="I63" i="4"/>
  <c r="J62" i="4"/>
  <c r="I62" i="4"/>
  <c r="J61" i="4"/>
  <c r="I61" i="4"/>
  <c r="J60" i="4"/>
  <c r="I60" i="4"/>
  <c r="J59" i="4"/>
  <c r="I59" i="4"/>
  <c r="J58" i="4"/>
  <c r="I58" i="4"/>
  <c r="J57" i="4"/>
  <c r="I57" i="4"/>
  <c r="J56" i="4"/>
  <c r="I56" i="4"/>
  <c r="J55" i="4"/>
  <c r="I55" i="4"/>
  <c r="J54" i="4"/>
  <c r="I54" i="4"/>
  <c r="J53" i="4"/>
  <c r="I53" i="4"/>
  <c r="J52" i="4"/>
  <c r="I52" i="4"/>
  <c r="J51" i="4"/>
  <c r="I51" i="4"/>
  <c r="J50" i="4"/>
  <c r="I50" i="4"/>
  <c r="J49" i="4"/>
  <c r="I49" i="4"/>
  <c r="J48" i="4"/>
  <c r="I48" i="4"/>
  <c r="J47" i="4"/>
  <c r="I47" i="4"/>
  <c r="J46" i="4"/>
  <c r="I46" i="4"/>
  <c r="J45" i="4"/>
  <c r="I45" i="4"/>
  <c r="J44" i="4"/>
  <c r="I44" i="4"/>
  <c r="J43" i="4"/>
  <c r="I43" i="4"/>
  <c r="J42" i="4"/>
  <c r="I42" i="4"/>
  <c r="J41" i="4"/>
  <c r="I41" i="4"/>
  <c r="J40" i="4"/>
  <c r="I40" i="4"/>
  <c r="J39" i="4"/>
  <c r="I39" i="4"/>
  <c r="J38" i="4"/>
  <c r="I38" i="4"/>
  <c r="J37" i="4"/>
  <c r="I37" i="4"/>
  <c r="J36" i="4"/>
  <c r="I36" i="4"/>
  <c r="J35" i="4"/>
  <c r="I35" i="4"/>
  <c r="J34" i="4"/>
  <c r="I34" i="4"/>
  <c r="J33" i="4"/>
  <c r="I33" i="4"/>
  <c r="J32" i="4"/>
  <c r="I32" i="4"/>
  <c r="J31" i="4"/>
  <c r="I31" i="4"/>
  <c r="J30" i="4"/>
  <c r="I30" i="4"/>
  <c r="J29" i="4"/>
  <c r="I29" i="4"/>
  <c r="J28" i="4"/>
  <c r="I28" i="4"/>
  <c r="J27" i="4"/>
  <c r="I27" i="4"/>
  <c r="J26" i="4"/>
  <c r="I26" i="4"/>
  <c r="J25" i="4"/>
  <c r="I25" i="4"/>
  <c r="J24" i="4"/>
  <c r="I24" i="4"/>
  <c r="J23" i="4"/>
  <c r="I23" i="4"/>
  <c r="J22" i="4"/>
  <c r="I22" i="4"/>
  <c r="J21" i="4"/>
  <c r="I21" i="4"/>
  <c r="J20" i="4"/>
  <c r="I20" i="4"/>
  <c r="J19" i="4"/>
  <c r="I19" i="4"/>
  <c r="J18" i="4"/>
  <c r="I18" i="4"/>
  <c r="J17" i="4"/>
  <c r="I17" i="4"/>
  <c r="J16" i="4"/>
  <c r="I16" i="4"/>
  <c r="J15" i="4"/>
  <c r="I15" i="4"/>
  <c r="J14" i="4"/>
  <c r="I14" i="4"/>
  <c r="J13" i="4"/>
  <c r="I13" i="4"/>
  <c r="J12" i="4"/>
  <c r="I12" i="4"/>
  <c r="J11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1514" i="5"/>
  <c r="I1514" i="5"/>
  <c r="J1513" i="5"/>
  <c r="I1513" i="5"/>
  <c r="J1512" i="5"/>
  <c r="I1512" i="5"/>
  <c r="J1511" i="5"/>
  <c r="I1511" i="5"/>
  <c r="J1510" i="5"/>
  <c r="I1510" i="5"/>
  <c r="J1509" i="5"/>
  <c r="I1509" i="5"/>
  <c r="J1508" i="5"/>
  <c r="I1508" i="5"/>
  <c r="J1507" i="5"/>
  <c r="I1507" i="5"/>
  <c r="J1506" i="5"/>
  <c r="I1506" i="5"/>
  <c r="J1505" i="5"/>
  <c r="I1505" i="5"/>
  <c r="J1504" i="5"/>
  <c r="I1504" i="5"/>
  <c r="J1503" i="5"/>
  <c r="I1503" i="5"/>
  <c r="J1502" i="5"/>
  <c r="I1502" i="5"/>
  <c r="J1501" i="5"/>
  <c r="I1501" i="5"/>
  <c r="J1500" i="5"/>
  <c r="I1500" i="5"/>
  <c r="J1499" i="5"/>
  <c r="I1499" i="5"/>
  <c r="J1498" i="5"/>
  <c r="I1498" i="5"/>
  <c r="J1497" i="5"/>
  <c r="I1497" i="5"/>
  <c r="J1496" i="5"/>
  <c r="I1496" i="5"/>
  <c r="J1495" i="5"/>
  <c r="I1495" i="5"/>
  <c r="J1494" i="5"/>
  <c r="I1494" i="5"/>
  <c r="J1493" i="5"/>
  <c r="I1493" i="5"/>
  <c r="J1492" i="5"/>
  <c r="I1492" i="5"/>
  <c r="J1491" i="5"/>
  <c r="I1491" i="5"/>
  <c r="J1490" i="5"/>
  <c r="I1490" i="5"/>
  <c r="J1489" i="5"/>
  <c r="I1489" i="5"/>
  <c r="J1488" i="5"/>
  <c r="I1488" i="5"/>
  <c r="J1487" i="5"/>
  <c r="I1487" i="5"/>
  <c r="J1486" i="5"/>
  <c r="I1486" i="5"/>
  <c r="J1485" i="5"/>
  <c r="I1485" i="5"/>
  <c r="J1484" i="5"/>
  <c r="I1484" i="5"/>
  <c r="J1483" i="5"/>
  <c r="I1483" i="5"/>
  <c r="J1482" i="5"/>
  <c r="I1482" i="5"/>
  <c r="J1481" i="5"/>
  <c r="I1481" i="5"/>
  <c r="J1480" i="5"/>
  <c r="I1480" i="5"/>
  <c r="J1479" i="5"/>
  <c r="I1479" i="5"/>
  <c r="J1478" i="5"/>
  <c r="I1478" i="5"/>
  <c r="J1477" i="5"/>
  <c r="I1477" i="5"/>
  <c r="J1476" i="5"/>
  <c r="I1476" i="5"/>
  <c r="J1475" i="5"/>
  <c r="I1475" i="5"/>
  <c r="J1474" i="5"/>
  <c r="I1474" i="5"/>
  <c r="J1473" i="5"/>
  <c r="I1473" i="5"/>
  <c r="J1472" i="5"/>
  <c r="I1472" i="5"/>
  <c r="J1471" i="5"/>
  <c r="I1471" i="5"/>
  <c r="J1470" i="5"/>
  <c r="I1470" i="5"/>
  <c r="J1469" i="5"/>
  <c r="I1469" i="5"/>
  <c r="J1468" i="5"/>
  <c r="I1468" i="5"/>
  <c r="J1467" i="5"/>
  <c r="I1467" i="5"/>
  <c r="J1466" i="5"/>
  <c r="I1466" i="5"/>
  <c r="J1465" i="5"/>
  <c r="I1465" i="5"/>
  <c r="J1464" i="5"/>
  <c r="I1464" i="5"/>
  <c r="J1463" i="5"/>
  <c r="I1463" i="5"/>
  <c r="J1462" i="5"/>
  <c r="I1462" i="5"/>
  <c r="J1461" i="5"/>
  <c r="I1461" i="5"/>
  <c r="J1460" i="5"/>
  <c r="I1460" i="5"/>
  <c r="J1459" i="5"/>
  <c r="I1459" i="5"/>
  <c r="J1458" i="5"/>
  <c r="I1458" i="5"/>
  <c r="J1457" i="5"/>
  <c r="I1457" i="5"/>
  <c r="J1456" i="5"/>
  <c r="I1456" i="5"/>
  <c r="J1455" i="5"/>
  <c r="I1455" i="5"/>
  <c r="J1454" i="5"/>
  <c r="I1454" i="5"/>
  <c r="J1453" i="5"/>
  <c r="I1453" i="5"/>
  <c r="J1452" i="5"/>
  <c r="I1452" i="5"/>
  <c r="J1451" i="5"/>
  <c r="I1451" i="5"/>
  <c r="J1450" i="5"/>
  <c r="I1450" i="5"/>
  <c r="J1449" i="5"/>
  <c r="I1449" i="5"/>
  <c r="J1448" i="5"/>
  <c r="I1448" i="5"/>
  <c r="J1447" i="5"/>
  <c r="I1447" i="5"/>
  <c r="J1446" i="5"/>
  <c r="I1446" i="5"/>
  <c r="J1445" i="5"/>
  <c r="I1445" i="5"/>
  <c r="J1444" i="5"/>
  <c r="I1444" i="5"/>
  <c r="J1443" i="5"/>
  <c r="I1443" i="5"/>
  <c r="J1442" i="5"/>
  <c r="I1442" i="5"/>
  <c r="J1441" i="5"/>
  <c r="I1441" i="5"/>
  <c r="J1440" i="5"/>
  <c r="I1440" i="5"/>
  <c r="J1439" i="5"/>
  <c r="I1439" i="5"/>
  <c r="J1438" i="5"/>
  <c r="I1438" i="5"/>
  <c r="J1437" i="5"/>
  <c r="I1437" i="5"/>
  <c r="J1436" i="5"/>
  <c r="I1436" i="5"/>
  <c r="J1435" i="5"/>
  <c r="I1435" i="5"/>
  <c r="J1434" i="5"/>
  <c r="I1434" i="5"/>
  <c r="J1433" i="5"/>
  <c r="I1433" i="5"/>
  <c r="J1432" i="5"/>
  <c r="I1432" i="5"/>
  <c r="J1431" i="5"/>
  <c r="I1431" i="5"/>
  <c r="J1430" i="5"/>
  <c r="I1430" i="5"/>
  <c r="J1429" i="5"/>
  <c r="I1429" i="5"/>
  <c r="J1428" i="5"/>
  <c r="I1428" i="5"/>
  <c r="J1427" i="5"/>
  <c r="I1427" i="5"/>
  <c r="J1426" i="5"/>
  <c r="I1426" i="5"/>
  <c r="J1425" i="5"/>
  <c r="I1425" i="5"/>
  <c r="J1424" i="5"/>
  <c r="I1424" i="5"/>
  <c r="J1423" i="5"/>
  <c r="I1423" i="5"/>
  <c r="J1422" i="5"/>
  <c r="I1422" i="5"/>
  <c r="J1421" i="5"/>
  <c r="I1421" i="5"/>
  <c r="J1420" i="5"/>
  <c r="I1420" i="5"/>
  <c r="J1419" i="5"/>
  <c r="I1419" i="5"/>
  <c r="J1418" i="5"/>
  <c r="I1418" i="5"/>
  <c r="J1417" i="5"/>
  <c r="I1417" i="5"/>
  <c r="J1416" i="5"/>
  <c r="I1416" i="5"/>
  <c r="J1415" i="5"/>
  <c r="I1415" i="5"/>
  <c r="J1414" i="5"/>
  <c r="I1414" i="5"/>
  <c r="J1413" i="5"/>
  <c r="I1413" i="5"/>
  <c r="J1412" i="5"/>
  <c r="I1412" i="5"/>
  <c r="J1411" i="5"/>
  <c r="I1411" i="5"/>
  <c r="J1410" i="5"/>
  <c r="I1410" i="5"/>
  <c r="J1409" i="5"/>
  <c r="I1409" i="5"/>
  <c r="J1408" i="5"/>
  <c r="I1408" i="5"/>
  <c r="J1407" i="5"/>
  <c r="I1407" i="5"/>
  <c r="J1406" i="5"/>
  <c r="I1406" i="5"/>
  <c r="J1405" i="5"/>
  <c r="I1405" i="5"/>
  <c r="J1404" i="5"/>
  <c r="I1404" i="5"/>
  <c r="J1403" i="5"/>
  <c r="I1403" i="5"/>
  <c r="J1402" i="5"/>
  <c r="I1402" i="5"/>
  <c r="J1401" i="5"/>
  <c r="I1401" i="5"/>
  <c r="J1400" i="5"/>
  <c r="I1400" i="5"/>
  <c r="J1399" i="5"/>
  <c r="I1399" i="5"/>
  <c r="J1398" i="5"/>
  <c r="I1398" i="5"/>
  <c r="J1397" i="5"/>
  <c r="I1397" i="5"/>
  <c r="J1396" i="5"/>
  <c r="I1396" i="5"/>
  <c r="J1395" i="5"/>
  <c r="I1395" i="5"/>
  <c r="J1394" i="5"/>
  <c r="I1394" i="5"/>
  <c r="J1393" i="5"/>
  <c r="I1393" i="5"/>
  <c r="J1392" i="5"/>
  <c r="I1392" i="5"/>
  <c r="J1391" i="5"/>
  <c r="I1391" i="5"/>
  <c r="J1390" i="5"/>
  <c r="I1390" i="5"/>
  <c r="J1389" i="5"/>
  <c r="I1389" i="5"/>
  <c r="J1388" i="5"/>
  <c r="I1388" i="5"/>
  <c r="J1387" i="5"/>
  <c r="I1387" i="5"/>
  <c r="J1386" i="5"/>
  <c r="I1386" i="5"/>
  <c r="J1385" i="5"/>
  <c r="I1385" i="5"/>
  <c r="J1384" i="5"/>
  <c r="I1384" i="5"/>
  <c r="J1383" i="5"/>
  <c r="I1383" i="5"/>
  <c r="J1382" i="5"/>
  <c r="I1382" i="5"/>
  <c r="J1381" i="5"/>
  <c r="I1381" i="5"/>
  <c r="J1380" i="5"/>
  <c r="I1380" i="5"/>
  <c r="J1379" i="5"/>
  <c r="I1379" i="5"/>
  <c r="J1378" i="5"/>
  <c r="I1378" i="5"/>
  <c r="J1377" i="5"/>
  <c r="I1377" i="5"/>
  <c r="J1376" i="5"/>
  <c r="I1376" i="5"/>
  <c r="J1375" i="5"/>
  <c r="I1375" i="5"/>
  <c r="J1374" i="5"/>
  <c r="I1374" i="5"/>
  <c r="J1373" i="5"/>
  <c r="I1373" i="5"/>
  <c r="J1372" i="5"/>
  <c r="I1372" i="5"/>
  <c r="J1371" i="5"/>
  <c r="I1371" i="5"/>
  <c r="J1370" i="5"/>
  <c r="I1370" i="5"/>
  <c r="J1369" i="5"/>
  <c r="I1369" i="5"/>
  <c r="J1368" i="5"/>
  <c r="I1368" i="5"/>
  <c r="J1367" i="5"/>
  <c r="I1367" i="5"/>
  <c r="J1366" i="5"/>
  <c r="I1366" i="5"/>
  <c r="J1365" i="5"/>
  <c r="I1365" i="5"/>
  <c r="J1364" i="5"/>
  <c r="I1364" i="5"/>
  <c r="J1363" i="5"/>
  <c r="I1363" i="5"/>
  <c r="J1362" i="5"/>
  <c r="I1362" i="5"/>
  <c r="J1361" i="5"/>
  <c r="I1361" i="5"/>
  <c r="J1360" i="5"/>
  <c r="I1360" i="5"/>
  <c r="J1359" i="5"/>
  <c r="I1359" i="5"/>
  <c r="J1358" i="5"/>
  <c r="I1358" i="5"/>
  <c r="J1357" i="5"/>
  <c r="I1357" i="5"/>
  <c r="J1356" i="5"/>
  <c r="I1356" i="5"/>
  <c r="J1355" i="5"/>
  <c r="I1355" i="5"/>
  <c r="J1354" i="5"/>
  <c r="I1354" i="5"/>
  <c r="J1353" i="5"/>
  <c r="I1353" i="5"/>
  <c r="J1352" i="5"/>
  <c r="I1352" i="5"/>
  <c r="J1351" i="5"/>
  <c r="I1351" i="5"/>
  <c r="J1350" i="5"/>
  <c r="I1350" i="5"/>
  <c r="J1349" i="5"/>
  <c r="I1349" i="5"/>
  <c r="J1348" i="5"/>
  <c r="I1348" i="5"/>
  <c r="J1347" i="5"/>
  <c r="I1347" i="5"/>
  <c r="J1346" i="5"/>
  <c r="I1346" i="5"/>
  <c r="J1345" i="5"/>
  <c r="I1345" i="5"/>
  <c r="J1344" i="5"/>
  <c r="I1344" i="5"/>
  <c r="J1343" i="5"/>
  <c r="I1343" i="5"/>
  <c r="J1342" i="5"/>
  <c r="I1342" i="5"/>
  <c r="J1341" i="5"/>
  <c r="I1341" i="5"/>
  <c r="J1340" i="5"/>
  <c r="I1340" i="5"/>
  <c r="J1339" i="5"/>
  <c r="I1339" i="5"/>
  <c r="J1338" i="5"/>
  <c r="I1338" i="5"/>
  <c r="J1337" i="5"/>
  <c r="I1337" i="5"/>
  <c r="J1336" i="5"/>
  <c r="I1336" i="5"/>
  <c r="J1335" i="5"/>
  <c r="I1335" i="5"/>
  <c r="J1334" i="5"/>
  <c r="I1334" i="5"/>
  <c r="J1333" i="5"/>
  <c r="I1333" i="5"/>
  <c r="J1332" i="5"/>
  <c r="I1332" i="5"/>
  <c r="J1331" i="5"/>
  <c r="I1331" i="5"/>
  <c r="J1330" i="5"/>
  <c r="I1330" i="5"/>
  <c r="J1329" i="5"/>
  <c r="I1329" i="5"/>
  <c r="J1328" i="5"/>
  <c r="I1328" i="5"/>
  <c r="J1327" i="5"/>
  <c r="I1327" i="5"/>
  <c r="J1326" i="5"/>
  <c r="I1326" i="5"/>
  <c r="J1325" i="5"/>
  <c r="I1325" i="5"/>
  <c r="J1324" i="5"/>
  <c r="I1324" i="5"/>
  <c r="J1323" i="5"/>
  <c r="I1323" i="5"/>
  <c r="J1322" i="5"/>
  <c r="I1322" i="5"/>
  <c r="J1321" i="5"/>
  <c r="I1321" i="5"/>
  <c r="J1320" i="5"/>
  <c r="I1320" i="5"/>
  <c r="J1319" i="5"/>
  <c r="I1319" i="5"/>
  <c r="J1318" i="5"/>
  <c r="I1318" i="5"/>
  <c r="J1317" i="5"/>
  <c r="I1317" i="5"/>
  <c r="J1316" i="5"/>
  <c r="I1316" i="5"/>
  <c r="J1315" i="5"/>
  <c r="I1315" i="5"/>
  <c r="J1314" i="5"/>
  <c r="I1314" i="5"/>
  <c r="J1313" i="5"/>
  <c r="I1313" i="5"/>
  <c r="J1312" i="5"/>
  <c r="I1312" i="5"/>
  <c r="J1311" i="5"/>
  <c r="I1311" i="5"/>
  <c r="J1310" i="5"/>
  <c r="I1310" i="5"/>
  <c r="J1309" i="5"/>
  <c r="I1309" i="5"/>
  <c r="J1308" i="5"/>
  <c r="I1308" i="5"/>
  <c r="J1307" i="5"/>
  <c r="I1307" i="5"/>
  <c r="J1306" i="5"/>
  <c r="I1306" i="5"/>
  <c r="J1305" i="5"/>
  <c r="I1305" i="5"/>
  <c r="J1304" i="5"/>
  <c r="I1304" i="5"/>
  <c r="J1303" i="5"/>
  <c r="I1303" i="5"/>
  <c r="J1302" i="5"/>
  <c r="I1302" i="5"/>
  <c r="J1301" i="5"/>
  <c r="I1301" i="5"/>
  <c r="J1300" i="5"/>
  <c r="I1300" i="5"/>
  <c r="J1299" i="5"/>
  <c r="I1299" i="5"/>
  <c r="J1298" i="5"/>
  <c r="I1298" i="5"/>
  <c r="J1297" i="5"/>
  <c r="I1297" i="5"/>
  <c r="J1296" i="5"/>
  <c r="I1296" i="5"/>
  <c r="J1295" i="5"/>
  <c r="I1295" i="5"/>
  <c r="J1294" i="5"/>
  <c r="I1294" i="5"/>
  <c r="J1293" i="5"/>
  <c r="I1293" i="5"/>
  <c r="J1292" i="5"/>
  <c r="I1292" i="5"/>
  <c r="J1291" i="5"/>
  <c r="I1291" i="5"/>
  <c r="J1290" i="5"/>
  <c r="I1290" i="5"/>
  <c r="J1289" i="5"/>
  <c r="I1289" i="5"/>
  <c r="J1288" i="5"/>
  <c r="I1288" i="5"/>
  <c r="J1287" i="5"/>
  <c r="I1287" i="5"/>
  <c r="J1286" i="5"/>
  <c r="I1286" i="5"/>
  <c r="J1285" i="5"/>
  <c r="I1285" i="5"/>
  <c r="J1284" i="5"/>
  <c r="I1284" i="5"/>
  <c r="J1283" i="5"/>
  <c r="I1283" i="5"/>
  <c r="J1282" i="5"/>
  <c r="I1282" i="5"/>
  <c r="J1281" i="5"/>
  <c r="I1281" i="5"/>
  <c r="J1280" i="5"/>
  <c r="I1280" i="5"/>
  <c r="J1279" i="5"/>
  <c r="I1279" i="5"/>
  <c r="J1278" i="5"/>
  <c r="I1278" i="5"/>
  <c r="J1277" i="5"/>
  <c r="I1277" i="5"/>
  <c r="J1276" i="5"/>
  <c r="I1276" i="5"/>
  <c r="J1275" i="5"/>
  <c r="I1275" i="5"/>
  <c r="J1274" i="5"/>
  <c r="I1274" i="5"/>
  <c r="J1273" i="5"/>
  <c r="I1273" i="5"/>
  <c r="J1272" i="5"/>
  <c r="I1272" i="5"/>
  <c r="J1271" i="5"/>
  <c r="I1271" i="5"/>
  <c r="J1270" i="5"/>
  <c r="I1270" i="5"/>
  <c r="J1269" i="5"/>
  <c r="I1269" i="5"/>
  <c r="J1268" i="5"/>
  <c r="I1268" i="5"/>
  <c r="J1267" i="5"/>
  <c r="I1267" i="5"/>
  <c r="J1266" i="5"/>
  <c r="I1266" i="5"/>
  <c r="J1265" i="5"/>
  <c r="I1265" i="5"/>
  <c r="J1264" i="5"/>
  <c r="I1264" i="5"/>
  <c r="J1263" i="5"/>
  <c r="I1263" i="5"/>
  <c r="J1262" i="5"/>
  <c r="I1262" i="5"/>
  <c r="J1261" i="5"/>
  <c r="I1261" i="5"/>
  <c r="J1260" i="5"/>
  <c r="I1260" i="5"/>
  <c r="J1259" i="5"/>
  <c r="I1259" i="5"/>
  <c r="J1258" i="5"/>
  <c r="I1258" i="5"/>
  <c r="J1257" i="5"/>
  <c r="I1257" i="5"/>
  <c r="J1256" i="5"/>
  <c r="I1256" i="5"/>
  <c r="J1255" i="5"/>
  <c r="I1255" i="5"/>
  <c r="J1254" i="5"/>
  <c r="I1254" i="5"/>
  <c r="J1253" i="5"/>
  <c r="I1253" i="5"/>
  <c r="J1252" i="5"/>
  <c r="I1252" i="5"/>
  <c r="J1251" i="5"/>
  <c r="I1251" i="5"/>
  <c r="J1250" i="5"/>
  <c r="I1250" i="5"/>
  <c r="J1249" i="5"/>
  <c r="I1249" i="5"/>
  <c r="J1248" i="5"/>
  <c r="I1248" i="5"/>
  <c r="J1247" i="5"/>
  <c r="I1247" i="5"/>
  <c r="J1246" i="5"/>
  <c r="I1246" i="5"/>
  <c r="J1245" i="5"/>
  <c r="I1245" i="5"/>
  <c r="J1244" i="5"/>
  <c r="I1244" i="5"/>
  <c r="J1243" i="5"/>
  <c r="I1243" i="5"/>
  <c r="J1242" i="5"/>
  <c r="I1242" i="5"/>
  <c r="J1241" i="5"/>
  <c r="I1241" i="5"/>
  <c r="J1240" i="5"/>
  <c r="I1240" i="5"/>
  <c r="J1239" i="5"/>
  <c r="I1239" i="5"/>
  <c r="J1238" i="5"/>
  <c r="I1238" i="5"/>
  <c r="J1237" i="5"/>
  <c r="I1237" i="5"/>
  <c r="J1236" i="5"/>
  <c r="I1236" i="5"/>
  <c r="J1235" i="5"/>
  <c r="I1235" i="5"/>
  <c r="J1234" i="5"/>
  <c r="I1234" i="5"/>
  <c r="J1233" i="5"/>
  <c r="I1233" i="5"/>
  <c r="J1232" i="5"/>
  <c r="I1232" i="5"/>
  <c r="J1231" i="5"/>
  <c r="I1231" i="5"/>
  <c r="J1230" i="5"/>
  <c r="I1230" i="5"/>
  <c r="J1229" i="5"/>
  <c r="I1229" i="5"/>
  <c r="J1228" i="5"/>
  <c r="I1228" i="5"/>
  <c r="J1227" i="5"/>
  <c r="I1227" i="5"/>
  <c r="J1226" i="5"/>
  <c r="I1226" i="5"/>
  <c r="J1225" i="5"/>
  <c r="I1225" i="5"/>
  <c r="J1224" i="5"/>
  <c r="I1224" i="5"/>
  <c r="J1223" i="5"/>
  <c r="I1223" i="5"/>
  <c r="J1222" i="5"/>
  <c r="I1222" i="5"/>
  <c r="J1221" i="5"/>
  <c r="I1221" i="5"/>
  <c r="J1220" i="5"/>
  <c r="I1220" i="5"/>
  <c r="J1219" i="5"/>
  <c r="I1219" i="5"/>
  <c r="J1218" i="5"/>
  <c r="I1218" i="5"/>
  <c r="J1217" i="5"/>
  <c r="I1217" i="5"/>
  <c r="J1216" i="5"/>
  <c r="I1216" i="5"/>
  <c r="J1215" i="5"/>
  <c r="I1215" i="5"/>
  <c r="J1214" i="5"/>
  <c r="I1214" i="5"/>
  <c r="J1213" i="5"/>
  <c r="I1213" i="5"/>
  <c r="J1212" i="5"/>
  <c r="I1212" i="5"/>
  <c r="J1211" i="5"/>
  <c r="I1211" i="5"/>
  <c r="J1210" i="5"/>
  <c r="I1210" i="5"/>
  <c r="J1209" i="5"/>
  <c r="I1209" i="5"/>
  <c r="J1208" i="5"/>
  <c r="I1208" i="5"/>
  <c r="J1207" i="5"/>
  <c r="I1207" i="5"/>
  <c r="J1206" i="5"/>
  <c r="I1206" i="5"/>
  <c r="J1205" i="5"/>
  <c r="I1205" i="5"/>
  <c r="J1204" i="5"/>
  <c r="I1204" i="5"/>
  <c r="J1203" i="5"/>
  <c r="I1203" i="5"/>
  <c r="J1202" i="5"/>
  <c r="I1202" i="5"/>
  <c r="J1201" i="5"/>
  <c r="I1201" i="5"/>
  <c r="J1200" i="5"/>
  <c r="I1200" i="5"/>
  <c r="J1199" i="5"/>
  <c r="I1199" i="5"/>
  <c r="J1198" i="5"/>
  <c r="I1198" i="5"/>
  <c r="J1197" i="5"/>
  <c r="I1197" i="5"/>
  <c r="J1196" i="5"/>
  <c r="I1196" i="5"/>
  <c r="J1195" i="5"/>
  <c r="I1195" i="5"/>
  <c r="J1194" i="5"/>
  <c r="I1194" i="5"/>
  <c r="J1193" i="5"/>
  <c r="I1193" i="5"/>
  <c r="J1192" i="5"/>
  <c r="I1192" i="5"/>
  <c r="J1191" i="5"/>
  <c r="I1191" i="5"/>
  <c r="J1190" i="5"/>
  <c r="I1190" i="5"/>
  <c r="J1189" i="5"/>
  <c r="I1189" i="5"/>
  <c r="J1188" i="5"/>
  <c r="I1188" i="5"/>
  <c r="J1187" i="5"/>
  <c r="I1187" i="5"/>
  <c r="J1186" i="5"/>
  <c r="I1186" i="5"/>
  <c r="J1185" i="5"/>
  <c r="I1185" i="5"/>
  <c r="J1184" i="5"/>
  <c r="I1184" i="5"/>
  <c r="J1183" i="5"/>
  <c r="I1183" i="5"/>
  <c r="J1182" i="5"/>
  <c r="I1182" i="5"/>
  <c r="J1181" i="5"/>
  <c r="I1181" i="5"/>
  <c r="J1180" i="5"/>
  <c r="I1180" i="5"/>
  <c r="J1179" i="5"/>
  <c r="I1179" i="5"/>
  <c r="J1178" i="5"/>
  <c r="I1178" i="5"/>
  <c r="J1177" i="5"/>
  <c r="I1177" i="5"/>
  <c r="J1176" i="5"/>
  <c r="I1176" i="5"/>
  <c r="J1175" i="5"/>
  <c r="I1175" i="5"/>
  <c r="J1174" i="5"/>
  <c r="I1174" i="5"/>
  <c r="J1173" i="5"/>
  <c r="I1173" i="5"/>
  <c r="J1172" i="5"/>
  <c r="I1172" i="5"/>
  <c r="J1171" i="5"/>
  <c r="I1171" i="5"/>
  <c r="J1170" i="5"/>
  <c r="I1170" i="5"/>
  <c r="J1169" i="5"/>
  <c r="I1169" i="5"/>
  <c r="J1168" i="5"/>
  <c r="I1168" i="5"/>
  <c r="J1167" i="5"/>
  <c r="I1167" i="5"/>
  <c r="J1166" i="5"/>
  <c r="I1166" i="5"/>
  <c r="J1165" i="5"/>
  <c r="I1165" i="5"/>
  <c r="J1164" i="5"/>
  <c r="I1164" i="5"/>
  <c r="J1163" i="5"/>
  <c r="I1163" i="5"/>
  <c r="J1162" i="5"/>
  <c r="I1162" i="5"/>
  <c r="J1161" i="5"/>
  <c r="I1161" i="5"/>
  <c r="J1160" i="5"/>
  <c r="I1160" i="5"/>
  <c r="J1159" i="5"/>
  <c r="I1159" i="5"/>
  <c r="J1158" i="5"/>
  <c r="I1158" i="5"/>
  <c r="J1157" i="5"/>
  <c r="I1157" i="5"/>
  <c r="J1156" i="5"/>
  <c r="I1156" i="5"/>
  <c r="J1155" i="5"/>
  <c r="I1155" i="5"/>
  <c r="J1154" i="5"/>
  <c r="I1154" i="5"/>
  <c r="J1153" i="5"/>
  <c r="I1153" i="5"/>
  <c r="J1152" i="5"/>
  <c r="I1152" i="5"/>
  <c r="J1151" i="5"/>
  <c r="I1151" i="5"/>
  <c r="J1150" i="5"/>
  <c r="I1150" i="5"/>
  <c r="J1149" i="5"/>
  <c r="I1149" i="5"/>
  <c r="J1148" i="5"/>
  <c r="I1148" i="5"/>
  <c r="J1147" i="5"/>
  <c r="I1147" i="5"/>
  <c r="J1146" i="5"/>
  <c r="I1146" i="5"/>
  <c r="J1145" i="5"/>
  <c r="I1145" i="5"/>
  <c r="J1144" i="5"/>
  <c r="I1144" i="5"/>
  <c r="J1143" i="5"/>
  <c r="I1143" i="5"/>
  <c r="J1142" i="5"/>
  <c r="I1142" i="5"/>
  <c r="J1141" i="5"/>
  <c r="I1141" i="5"/>
  <c r="J1140" i="5"/>
  <c r="I1140" i="5"/>
  <c r="J1139" i="5"/>
  <c r="I1139" i="5"/>
  <c r="J1138" i="5"/>
  <c r="I1138" i="5"/>
  <c r="J1137" i="5"/>
  <c r="I1137" i="5"/>
  <c r="J1136" i="5"/>
  <c r="I1136" i="5"/>
  <c r="J1135" i="5"/>
  <c r="I1135" i="5"/>
  <c r="J1134" i="5"/>
  <c r="I1134" i="5"/>
  <c r="J1133" i="5"/>
  <c r="I1133" i="5"/>
  <c r="J1132" i="5"/>
  <c r="I1132" i="5"/>
  <c r="J1131" i="5"/>
  <c r="I1131" i="5"/>
  <c r="J1130" i="5"/>
  <c r="I1130" i="5"/>
  <c r="J1129" i="5"/>
  <c r="I1129" i="5"/>
  <c r="J1128" i="5"/>
  <c r="I1128" i="5"/>
  <c r="J1127" i="5"/>
  <c r="I1127" i="5"/>
  <c r="J1126" i="5"/>
  <c r="I1126" i="5"/>
  <c r="J1125" i="5"/>
  <c r="I1125" i="5"/>
  <c r="J1124" i="5"/>
  <c r="I1124" i="5"/>
  <c r="J1123" i="5"/>
  <c r="I1123" i="5"/>
  <c r="J1122" i="5"/>
  <c r="I1122" i="5"/>
  <c r="J1121" i="5"/>
  <c r="I1121" i="5"/>
  <c r="J1120" i="5"/>
  <c r="I1120" i="5"/>
  <c r="J1119" i="5"/>
  <c r="I1119" i="5"/>
  <c r="J1118" i="5"/>
  <c r="I1118" i="5"/>
  <c r="J1117" i="5"/>
  <c r="I1117" i="5"/>
  <c r="J1116" i="5"/>
  <c r="I1116" i="5"/>
  <c r="J1115" i="5"/>
  <c r="I1115" i="5"/>
  <c r="J1114" i="5"/>
  <c r="I1114" i="5"/>
  <c r="J1113" i="5"/>
  <c r="I1113" i="5"/>
  <c r="J1112" i="5"/>
  <c r="I1112" i="5"/>
  <c r="J1111" i="5"/>
  <c r="I1111" i="5"/>
  <c r="J1110" i="5"/>
  <c r="I1110" i="5"/>
  <c r="J1109" i="5"/>
  <c r="I1109" i="5"/>
  <c r="J1108" i="5"/>
  <c r="I1108" i="5"/>
  <c r="J1107" i="5"/>
  <c r="I1107" i="5"/>
  <c r="J1106" i="5"/>
  <c r="I1106" i="5"/>
  <c r="J1105" i="5"/>
  <c r="I1105" i="5"/>
  <c r="J1104" i="5"/>
  <c r="I1104" i="5"/>
  <c r="J1103" i="5"/>
  <c r="I1103" i="5"/>
  <c r="J1102" i="5"/>
  <c r="I1102" i="5"/>
  <c r="J1101" i="5"/>
  <c r="I1101" i="5"/>
  <c r="J1100" i="5"/>
  <c r="I1100" i="5"/>
  <c r="J1099" i="5"/>
  <c r="I1099" i="5"/>
  <c r="J1098" i="5"/>
  <c r="I1098" i="5"/>
  <c r="J1097" i="5"/>
  <c r="I1097" i="5"/>
  <c r="J1096" i="5"/>
  <c r="I1096" i="5"/>
  <c r="J1095" i="5"/>
  <c r="I1095" i="5"/>
  <c r="J1094" i="5"/>
  <c r="I1094" i="5"/>
  <c r="J1093" i="5"/>
  <c r="I1093" i="5"/>
  <c r="J1092" i="5"/>
  <c r="I1092" i="5"/>
  <c r="J1091" i="5"/>
  <c r="I1091" i="5"/>
  <c r="J1090" i="5"/>
  <c r="I1090" i="5"/>
  <c r="J1089" i="5"/>
  <c r="I1089" i="5"/>
  <c r="J1088" i="5"/>
  <c r="I1088" i="5"/>
  <c r="J1087" i="5"/>
  <c r="I1087" i="5"/>
  <c r="J1086" i="5"/>
  <c r="I1086" i="5"/>
  <c r="J1085" i="5"/>
  <c r="I1085" i="5"/>
  <c r="J1084" i="5"/>
  <c r="I1084" i="5"/>
  <c r="J1083" i="5"/>
  <c r="I1083" i="5"/>
  <c r="J1082" i="5"/>
  <c r="I1082" i="5"/>
  <c r="J1081" i="5"/>
  <c r="I1081" i="5"/>
  <c r="J1080" i="5"/>
  <c r="I1080" i="5"/>
  <c r="J1079" i="5"/>
  <c r="I1079" i="5"/>
  <c r="J1078" i="5"/>
  <c r="I1078" i="5"/>
  <c r="J1077" i="5"/>
  <c r="I1077" i="5"/>
  <c r="J1076" i="5"/>
  <c r="I1076" i="5"/>
  <c r="J1075" i="5"/>
  <c r="I1075" i="5"/>
  <c r="J1074" i="5"/>
  <c r="I1074" i="5"/>
  <c r="J1073" i="5"/>
  <c r="I1073" i="5"/>
  <c r="J1072" i="5"/>
  <c r="I1072" i="5"/>
  <c r="J1071" i="5"/>
  <c r="I1071" i="5"/>
  <c r="J1070" i="5"/>
  <c r="I1070" i="5"/>
  <c r="J1069" i="5"/>
  <c r="I1069" i="5"/>
  <c r="J1068" i="5"/>
  <c r="I1068" i="5"/>
  <c r="J1067" i="5"/>
  <c r="I1067" i="5"/>
  <c r="J1066" i="5"/>
  <c r="I1066" i="5"/>
  <c r="J1065" i="5"/>
  <c r="I1065" i="5"/>
  <c r="J1064" i="5"/>
  <c r="I1064" i="5"/>
  <c r="J1063" i="5"/>
  <c r="I1063" i="5"/>
  <c r="J1062" i="5"/>
  <c r="I1062" i="5"/>
  <c r="J1061" i="5"/>
  <c r="I1061" i="5"/>
  <c r="J1060" i="5"/>
  <c r="I1060" i="5"/>
  <c r="J1059" i="5"/>
  <c r="I1059" i="5"/>
  <c r="J1058" i="5"/>
  <c r="I1058" i="5"/>
  <c r="J1057" i="5"/>
  <c r="I1057" i="5"/>
  <c r="J1056" i="5"/>
  <c r="I1056" i="5"/>
  <c r="J1055" i="5"/>
  <c r="I1055" i="5"/>
  <c r="J1054" i="5"/>
  <c r="I1054" i="5"/>
  <c r="J1053" i="5"/>
  <c r="I1053" i="5"/>
  <c r="J1052" i="5"/>
  <c r="I1052" i="5"/>
  <c r="J1051" i="5"/>
  <c r="I1051" i="5"/>
  <c r="J1050" i="5"/>
  <c r="I1050" i="5"/>
  <c r="J1049" i="5"/>
  <c r="I1049" i="5"/>
  <c r="J1048" i="5"/>
  <c r="I1048" i="5"/>
  <c r="J1047" i="5"/>
  <c r="I1047" i="5"/>
  <c r="J1046" i="5"/>
  <c r="I1046" i="5"/>
  <c r="J1045" i="5"/>
  <c r="I1045" i="5"/>
  <c r="J1044" i="5"/>
  <c r="I1044" i="5"/>
  <c r="J1043" i="5"/>
  <c r="I1043" i="5"/>
  <c r="J1042" i="5"/>
  <c r="I1042" i="5"/>
  <c r="J1041" i="5"/>
  <c r="I1041" i="5"/>
  <c r="J1040" i="5"/>
  <c r="I1040" i="5"/>
  <c r="J1039" i="5"/>
  <c r="I1039" i="5"/>
  <c r="J1038" i="5"/>
  <c r="I1038" i="5"/>
  <c r="J1037" i="5"/>
  <c r="I1037" i="5"/>
  <c r="J1036" i="5"/>
  <c r="I1036" i="5"/>
  <c r="J1035" i="5"/>
  <c r="I1035" i="5"/>
  <c r="J1034" i="5"/>
  <c r="I1034" i="5"/>
  <c r="J1033" i="5"/>
  <c r="I1033" i="5"/>
  <c r="J1032" i="5"/>
  <c r="I1032" i="5"/>
  <c r="J1031" i="5"/>
  <c r="I1031" i="5"/>
  <c r="J1030" i="5"/>
  <c r="I1030" i="5"/>
  <c r="J1029" i="5"/>
  <c r="I1029" i="5"/>
  <c r="J1028" i="5"/>
  <c r="I1028" i="5"/>
  <c r="J1027" i="5"/>
  <c r="I1027" i="5"/>
  <c r="J1026" i="5"/>
  <c r="I1026" i="5"/>
  <c r="J1025" i="5"/>
  <c r="I1025" i="5"/>
  <c r="J1024" i="5"/>
  <c r="I1024" i="5"/>
  <c r="J1023" i="5"/>
  <c r="I1023" i="5"/>
  <c r="J1022" i="5"/>
  <c r="I1022" i="5"/>
  <c r="J1021" i="5"/>
  <c r="I1021" i="5"/>
  <c r="J1020" i="5"/>
  <c r="I1020" i="5"/>
  <c r="J1019" i="5"/>
  <c r="I1019" i="5"/>
  <c r="J1018" i="5"/>
  <c r="I1018" i="5"/>
  <c r="J1017" i="5"/>
  <c r="I1017" i="5"/>
  <c r="J1016" i="5"/>
  <c r="I1016" i="5"/>
  <c r="J1015" i="5"/>
  <c r="I1015" i="5"/>
  <c r="J1014" i="5"/>
  <c r="I1014" i="5"/>
  <c r="J1013" i="5"/>
  <c r="I1013" i="5"/>
  <c r="J1012" i="5"/>
  <c r="I1012" i="5"/>
  <c r="J1011" i="5"/>
  <c r="I1011" i="5"/>
  <c r="J1010" i="5"/>
  <c r="I1010" i="5"/>
  <c r="J1009" i="5"/>
  <c r="I1009" i="5"/>
  <c r="J1008" i="5"/>
  <c r="I1008" i="5"/>
  <c r="J1007" i="5"/>
  <c r="I1007" i="5"/>
  <c r="J1006" i="5"/>
  <c r="I1006" i="5"/>
  <c r="J1005" i="5"/>
  <c r="I1005" i="5"/>
  <c r="J1004" i="5"/>
  <c r="I1004" i="5"/>
  <c r="J1003" i="5"/>
  <c r="I1003" i="5"/>
  <c r="J1002" i="5"/>
  <c r="I1002" i="5"/>
  <c r="J1001" i="5"/>
  <c r="I1001" i="5"/>
  <c r="J1000" i="5"/>
  <c r="I1000" i="5"/>
  <c r="J999" i="5"/>
  <c r="I999" i="5"/>
  <c r="J998" i="5"/>
  <c r="I998" i="5"/>
  <c r="J997" i="5"/>
  <c r="I997" i="5"/>
  <c r="J996" i="5"/>
  <c r="I996" i="5"/>
  <c r="J995" i="5"/>
  <c r="I995" i="5"/>
  <c r="J994" i="5"/>
  <c r="I994" i="5"/>
  <c r="J993" i="5"/>
  <c r="I993" i="5"/>
  <c r="J992" i="5"/>
  <c r="I992" i="5"/>
  <c r="J991" i="5"/>
  <c r="I991" i="5"/>
  <c r="J990" i="5"/>
  <c r="I990" i="5"/>
  <c r="J989" i="5"/>
  <c r="I989" i="5"/>
  <c r="J988" i="5"/>
  <c r="I988" i="5"/>
  <c r="J987" i="5"/>
  <c r="I987" i="5"/>
  <c r="J986" i="5"/>
  <c r="I986" i="5"/>
  <c r="J985" i="5"/>
  <c r="I985" i="5"/>
  <c r="J984" i="5"/>
  <c r="I984" i="5"/>
  <c r="J983" i="5"/>
  <c r="I983" i="5"/>
  <c r="J982" i="5"/>
  <c r="I982" i="5"/>
  <c r="J981" i="5"/>
  <c r="I981" i="5"/>
  <c r="J980" i="5"/>
  <c r="I980" i="5"/>
  <c r="J979" i="5"/>
  <c r="I979" i="5"/>
  <c r="J978" i="5"/>
  <c r="I978" i="5"/>
  <c r="J977" i="5"/>
  <c r="I977" i="5"/>
  <c r="J976" i="5"/>
  <c r="I976" i="5"/>
  <c r="J975" i="5"/>
  <c r="I975" i="5"/>
  <c r="J974" i="5"/>
  <c r="I974" i="5"/>
  <c r="J973" i="5"/>
  <c r="I973" i="5"/>
  <c r="J972" i="5"/>
  <c r="I972" i="5"/>
  <c r="J971" i="5"/>
  <c r="I971" i="5"/>
  <c r="J970" i="5"/>
  <c r="I970" i="5"/>
  <c r="J969" i="5"/>
  <c r="I969" i="5"/>
  <c r="J968" i="5"/>
  <c r="I968" i="5"/>
  <c r="J967" i="5"/>
  <c r="I967" i="5"/>
  <c r="J966" i="5"/>
  <c r="I966" i="5"/>
  <c r="J965" i="5"/>
  <c r="I965" i="5"/>
  <c r="J964" i="5"/>
  <c r="I964" i="5"/>
  <c r="J963" i="5"/>
  <c r="I963" i="5"/>
  <c r="J962" i="5"/>
  <c r="I962" i="5"/>
  <c r="J961" i="5"/>
  <c r="I961" i="5"/>
  <c r="J960" i="5"/>
  <c r="I960" i="5"/>
  <c r="J959" i="5"/>
  <c r="I959" i="5"/>
  <c r="J958" i="5"/>
  <c r="I958" i="5"/>
  <c r="J957" i="5"/>
  <c r="I957" i="5"/>
  <c r="J956" i="5"/>
  <c r="I956" i="5"/>
  <c r="J955" i="5"/>
  <c r="I955" i="5"/>
  <c r="J954" i="5"/>
  <c r="I954" i="5"/>
  <c r="J953" i="5"/>
  <c r="I953" i="5"/>
  <c r="J952" i="5"/>
  <c r="I952" i="5"/>
  <c r="J951" i="5"/>
  <c r="I951" i="5"/>
  <c r="J950" i="5"/>
  <c r="I950" i="5"/>
  <c r="J949" i="5"/>
  <c r="I949" i="5"/>
  <c r="J948" i="5"/>
  <c r="I948" i="5"/>
  <c r="J947" i="5"/>
  <c r="I947" i="5"/>
  <c r="J946" i="5"/>
  <c r="I946" i="5"/>
  <c r="J945" i="5"/>
  <c r="I945" i="5"/>
  <c r="J944" i="5"/>
  <c r="I944" i="5"/>
  <c r="J943" i="5"/>
  <c r="I943" i="5"/>
  <c r="J942" i="5"/>
  <c r="I942" i="5"/>
  <c r="J941" i="5"/>
  <c r="I941" i="5"/>
  <c r="J940" i="5"/>
  <c r="I940" i="5"/>
  <c r="J939" i="5"/>
  <c r="I939" i="5"/>
  <c r="J938" i="5"/>
  <c r="I938" i="5"/>
  <c r="J937" i="5"/>
  <c r="I937" i="5"/>
  <c r="J936" i="5"/>
  <c r="I936" i="5"/>
  <c r="J935" i="5"/>
  <c r="I935" i="5"/>
  <c r="J934" i="5"/>
  <c r="I934" i="5"/>
  <c r="J933" i="5"/>
  <c r="I933" i="5"/>
  <c r="J932" i="5"/>
  <c r="I932" i="5"/>
  <c r="J931" i="5"/>
  <c r="I931" i="5"/>
  <c r="J930" i="5"/>
  <c r="I930" i="5"/>
  <c r="J929" i="5"/>
  <c r="I929" i="5"/>
  <c r="J928" i="5"/>
  <c r="I928" i="5"/>
  <c r="J927" i="5"/>
  <c r="I927" i="5"/>
  <c r="J926" i="5"/>
  <c r="I926" i="5"/>
  <c r="J925" i="5"/>
  <c r="I925" i="5"/>
  <c r="J924" i="5"/>
  <c r="I924" i="5"/>
  <c r="J923" i="5"/>
  <c r="I923" i="5"/>
  <c r="J922" i="5"/>
  <c r="I922" i="5"/>
  <c r="J921" i="5"/>
  <c r="I921" i="5"/>
  <c r="J920" i="5"/>
  <c r="I920" i="5"/>
  <c r="J919" i="5"/>
  <c r="I919" i="5"/>
  <c r="J918" i="5"/>
  <c r="I918" i="5"/>
  <c r="J917" i="5"/>
  <c r="I917" i="5"/>
  <c r="J916" i="5"/>
  <c r="I916" i="5"/>
  <c r="J915" i="5"/>
  <c r="I915" i="5"/>
  <c r="J914" i="5"/>
  <c r="I914" i="5"/>
  <c r="J913" i="5"/>
  <c r="I913" i="5"/>
  <c r="J912" i="5"/>
  <c r="I912" i="5"/>
  <c r="J911" i="5"/>
  <c r="I911" i="5"/>
  <c r="J910" i="5"/>
  <c r="I910" i="5"/>
  <c r="J909" i="5"/>
  <c r="I909" i="5"/>
  <c r="J908" i="5"/>
  <c r="I908" i="5"/>
  <c r="J907" i="5"/>
  <c r="I907" i="5"/>
  <c r="J906" i="5"/>
  <c r="I906" i="5"/>
  <c r="J905" i="5"/>
  <c r="I905" i="5"/>
  <c r="J904" i="5"/>
  <c r="I904" i="5"/>
  <c r="J903" i="5"/>
  <c r="I903" i="5"/>
  <c r="J902" i="5"/>
  <c r="I902" i="5"/>
  <c r="J901" i="5"/>
  <c r="I901" i="5"/>
  <c r="J900" i="5"/>
  <c r="I900" i="5"/>
  <c r="J899" i="5"/>
  <c r="I899" i="5"/>
  <c r="J898" i="5"/>
  <c r="I898" i="5"/>
  <c r="J897" i="5"/>
  <c r="I897" i="5"/>
  <c r="J896" i="5"/>
  <c r="I896" i="5"/>
  <c r="J895" i="5"/>
  <c r="I895" i="5"/>
  <c r="J894" i="5"/>
  <c r="I894" i="5"/>
  <c r="J893" i="5"/>
  <c r="I893" i="5"/>
  <c r="J892" i="5"/>
  <c r="I892" i="5"/>
  <c r="J891" i="5"/>
  <c r="I891" i="5"/>
  <c r="J890" i="5"/>
  <c r="I890" i="5"/>
  <c r="J889" i="5"/>
  <c r="I889" i="5"/>
  <c r="J888" i="5"/>
  <c r="I888" i="5"/>
  <c r="J887" i="5"/>
  <c r="I887" i="5"/>
  <c r="J886" i="5"/>
  <c r="I886" i="5"/>
  <c r="J885" i="5"/>
  <c r="I885" i="5"/>
  <c r="J884" i="5"/>
  <c r="I884" i="5"/>
  <c r="J883" i="5"/>
  <c r="I883" i="5"/>
  <c r="J882" i="5"/>
  <c r="I882" i="5"/>
  <c r="J881" i="5"/>
  <c r="I881" i="5"/>
  <c r="J880" i="5"/>
  <c r="I880" i="5"/>
  <c r="J879" i="5"/>
  <c r="I879" i="5"/>
  <c r="J878" i="5"/>
  <c r="I878" i="5"/>
  <c r="J877" i="5"/>
  <c r="I877" i="5"/>
  <c r="J876" i="5"/>
  <c r="I876" i="5"/>
  <c r="J875" i="5"/>
  <c r="I875" i="5"/>
  <c r="J874" i="5"/>
  <c r="I874" i="5"/>
  <c r="J873" i="5"/>
  <c r="I873" i="5"/>
  <c r="J872" i="5"/>
  <c r="I872" i="5"/>
  <c r="J871" i="5"/>
  <c r="I871" i="5"/>
  <c r="J870" i="5"/>
  <c r="I870" i="5"/>
  <c r="J869" i="5"/>
  <c r="I869" i="5"/>
  <c r="J868" i="5"/>
  <c r="I868" i="5"/>
  <c r="J867" i="5"/>
  <c r="I867" i="5"/>
  <c r="J866" i="5"/>
  <c r="I866" i="5"/>
  <c r="J865" i="5"/>
  <c r="I865" i="5"/>
  <c r="J864" i="5"/>
  <c r="I864" i="5"/>
  <c r="J863" i="5"/>
  <c r="I863" i="5"/>
  <c r="J862" i="5"/>
  <c r="I862" i="5"/>
  <c r="J861" i="5"/>
  <c r="I861" i="5"/>
  <c r="J860" i="5"/>
  <c r="I860" i="5"/>
  <c r="J859" i="5"/>
  <c r="I859" i="5"/>
  <c r="J858" i="5"/>
  <c r="I858" i="5"/>
  <c r="J857" i="5"/>
  <c r="I857" i="5"/>
  <c r="J856" i="5"/>
  <c r="I856" i="5"/>
  <c r="J855" i="5"/>
  <c r="I855" i="5"/>
  <c r="J854" i="5"/>
  <c r="I854" i="5"/>
  <c r="J853" i="5"/>
  <c r="I853" i="5"/>
  <c r="J852" i="5"/>
  <c r="I852" i="5"/>
  <c r="J851" i="5"/>
  <c r="I851" i="5"/>
  <c r="J850" i="5"/>
  <c r="I850" i="5"/>
  <c r="J849" i="5"/>
  <c r="I849" i="5"/>
  <c r="J848" i="5"/>
  <c r="I848" i="5"/>
  <c r="J847" i="5"/>
  <c r="I847" i="5"/>
  <c r="J846" i="5"/>
  <c r="I846" i="5"/>
  <c r="J845" i="5"/>
  <c r="I845" i="5"/>
  <c r="J844" i="5"/>
  <c r="I844" i="5"/>
  <c r="J843" i="5"/>
  <c r="I843" i="5"/>
  <c r="J842" i="5"/>
  <c r="I842" i="5"/>
  <c r="J841" i="5"/>
  <c r="I841" i="5"/>
  <c r="J840" i="5"/>
  <c r="I840" i="5"/>
  <c r="J839" i="5"/>
  <c r="I839" i="5"/>
  <c r="J838" i="5"/>
  <c r="I838" i="5"/>
  <c r="J837" i="5"/>
  <c r="I837" i="5"/>
  <c r="J836" i="5"/>
  <c r="I836" i="5"/>
  <c r="J835" i="5"/>
  <c r="I835" i="5"/>
  <c r="J834" i="5"/>
  <c r="I834" i="5"/>
  <c r="J833" i="5"/>
  <c r="I833" i="5"/>
  <c r="J832" i="5"/>
  <c r="I832" i="5"/>
  <c r="J831" i="5"/>
  <c r="I831" i="5"/>
  <c r="J830" i="5"/>
  <c r="I830" i="5"/>
  <c r="J829" i="5"/>
  <c r="I829" i="5"/>
  <c r="J828" i="5"/>
  <c r="I828" i="5"/>
  <c r="J827" i="5"/>
  <c r="I827" i="5"/>
  <c r="J826" i="5"/>
  <c r="I826" i="5"/>
  <c r="J825" i="5"/>
  <c r="I825" i="5"/>
  <c r="J824" i="5"/>
  <c r="I824" i="5"/>
  <c r="J823" i="5"/>
  <c r="I823" i="5"/>
  <c r="J822" i="5"/>
  <c r="I822" i="5"/>
  <c r="J821" i="5"/>
  <c r="I821" i="5"/>
  <c r="J820" i="5"/>
  <c r="I820" i="5"/>
  <c r="J819" i="5"/>
  <c r="I819" i="5"/>
  <c r="J818" i="5"/>
  <c r="I818" i="5"/>
  <c r="J817" i="5"/>
  <c r="I817" i="5"/>
  <c r="J816" i="5"/>
  <c r="I816" i="5"/>
  <c r="J815" i="5"/>
  <c r="I815" i="5"/>
  <c r="J814" i="5"/>
  <c r="I814" i="5"/>
  <c r="J813" i="5"/>
  <c r="I813" i="5"/>
  <c r="J812" i="5"/>
  <c r="I812" i="5"/>
  <c r="J811" i="5"/>
  <c r="I811" i="5"/>
  <c r="J810" i="5"/>
  <c r="I810" i="5"/>
  <c r="J809" i="5"/>
  <c r="I809" i="5"/>
  <c r="J808" i="5"/>
  <c r="I808" i="5"/>
  <c r="J807" i="5"/>
  <c r="I807" i="5"/>
  <c r="J806" i="5"/>
  <c r="I806" i="5"/>
  <c r="J805" i="5"/>
  <c r="I805" i="5"/>
  <c r="J804" i="5"/>
  <c r="I804" i="5"/>
  <c r="J803" i="5"/>
  <c r="I803" i="5"/>
  <c r="J802" i="5"/>
  <c r="I802" i="5"/>
  <c r="J801" i="5"/>
  <c r="I801" i="5"/>
  <c r="J800" i="5"/>
  <c r="I800" i="5"/>
  <c r="J799" i="5"/>
  <c r="I799" i="5"/>
  <c r="J798" i="5"/>
  <c r="I798" i="5"/>
  <c r="J797" i="5"/>
  <c r="I797" i="5"/>
  <c r="J796" i="5"/>
  <c r="I796" i="5"/>
  <c r="J795" i="5"/>
  <c r="I795" i="5"/>
  <c r="J794" i="5"/>
  <c r="I794" i="5"/>
  <c r="J793" i="5"/>
  <c r="I793" i="5"/>
  <c r="J792" i="5"/>
  <c r="I792" i="5"/>
  <c r="J791" i="5"/>
  <c r="I791" i="5"/>
  <c r="J790" i="5"/>
  <c r="I790" i="5"/>
  <c r="J789" i="5"/>
  <c r="I789" i="5"/>
  <c r="J788" i="5"/>
  <c r="I788" i="5"/>
  <c r="J787" i="5"/>
  <c r="I787" i="5"/>
  <c r="J786" i="5"/>
  <c r="I786" i="5"/>
  <c r="J785" i="5"/>
  <c r="I785" i="5"/>
  <c r="J784" i="5"/>
  <c r="I784" i="5"/>
  <c r="J783" i="5"/>
  <c r="I783" i="5"/>
  <c r="J782" i="5"/>
  <c r="I782" i="5"/>
  <c r="J781" i="5"/>
  <c r="I781" i="5"/>
  <c r="J780" i="5"/>
  <c r="I780" i="5"/>
  <c r="J779" i="5"/>
  <c r="I779" i="5"/>
  <c r="J778" i="5"/>
  <c r="I778" i="5"/>
  <c r="J777" i="5"/>
  <c r="I777" i="5"/>
  <c r="J776" i="5"/>
  <c r="I776" i="5"/>
  <c r="J775" i="5"/>
  <c r="I775" i="5"/>
  <c r="J774" i="5"/>
  <c r="I774" i="5"/>
  <c r="J773" i="5"/>
  <c r="I773" i="5"/>
  <c r="J772" i="5"/>
  <c r="I772" i="5"/>
  <c r="J771" i="5"/>
  <c r="I771" i="5"/>
  <c r="J770" i="5"/>
  <c r="I770" i="5"/>
  <c r="J769" i="5"/>
  <c r="I769" i="5"/>
  <c r="J768" i="5"/>
  <c r="I768" i="5"/>
  <c r="J767" i="5"/>
  <c r="I767" i="5"/>
  <c r="J766" i="5"/>
  <c r="I766" i="5"/>
  <c r="J765" i="5"/>
  <c r="I765" i="5"/>
  <c r="J764" i="5"/>
  <c r="I764" i="5"/>
  <c r="J763" i="5"/>
  <c r="I763" i="5"/>
  <c r="J762" i="5"/>
  <c r="I762" i="5"/>
  <c r="J761" i="5"/>
  <c r="I761" i="5"/>
  <c r="J760" i="5"/>
  <c r="I760" i="5"/>
  <c r="J759" i="5"/>
  <c r="I759" i="5"/>
  <c r="J758" i="5"/>
  <c r="I758" i="5"/>
  <c r="J757" i="5"/>
  <c r="I757" i="5"/>
  <c r="J756" i="5"/>
  <c r="I756" i="5"/>
  <c r="J755" i="5"/>
  <c r="I755" i="5"/>
  <c r="J754" i="5"/>
  <c r="I754" i="5"/>
  <c r="J753" i="5"/>
  <c r="I753" i="5"/>
  <c r="J752" i="5"/>
  <c r="I752" i="5"/>
  <c r="J751" i="5"/>
  <c r="I751" i="5"/>
  <c r="J750" i="5"/>
  <c r="I750" i="5"/>
  <c r="J749" i="5"/>
  <c r="I749" i="5"/>
  <c r="J748" i="5"/>
  <c r="I748" i="5"/>
  <c r="J747" i="5"/>
  <c r="I747" i="5"/>
  <c r="J746" i="5"/>
  <c r="I746" i="5"/>
  <c r="J745" i="5"/>
  <c r="I745" i="5"/>
  <c r="J744" i="5"/>
  <c r="I744" i="5"/>
  <c r="J743" i="5"/>
  <c r="I743" i="5"/>
  <c r="J742" i="5"/>
  <c r="I742" i="5"/>
  <c r="J741" i="5"/>
  <c r="I741" i="5"/>
  <c r="J740" i="5"/>
  <c r="I740" i="5"/>
  <c r="J739" i="5"/>
  <c r="I739" i="5"/>
  <c r="J738" i="5"/>
  <c r="I738" i="5"/>
  <c r="J737" i="5"/>
  <c r="I737" i="5"/>
  <c r="J736" i="5"/>
  <c r="I736" i="5"/>
  <c r="J735" i="5"/>
  <c r="I735" i="5"/>
  <c r="J734" i="5"/>
  <c r="I734" i="5"/>
  <c r="J733" i="5"/>
  <c r="I733" i="5"/>
  <c r="J732" i="5"/>
  <c r="I732" i="5"/>
  <c r="J731" i="5"/>
  <c r="I731" i="5"/>
  <c r="J730" i="5"/>
  <c r="I730" i="5"/>
  <c r="J729" i="5"/>
  <c r="I729" i="5"/>
  <c r="J728" i="5"/>
  <c r="I728" i="5"/>
  <c r="J727" i="5"/>
  <c r="I727" i="5"/>
  <c r="J726" i="5"/>
  <c r="I726" i="5"/>
  <c r="J725" i="5"/>
  <c r="I725" i="5"/>
  <c r="J724" i="5"/>
  <c r="I724" i="5"/>
  <c r="J723" i="5"/>
  <c r="I723" i="5"/>
  <c r="J722" i="5"/>
  <c r="I722" i="5"/>
  <c r="J721" i="5"/>
  <c r="I721" i="5"/>
  <c r="J720" i="5"/>
  <c r="I720" i="5"/>
  <c r="J719" i="5"/>
  <c r="I719" i="5"/>
  <c r="J718" i="5"/>
  <c r="I718" i="5"/>
  <c r="J717" i="5"/>
  <c r="I717" i="5"/>
  <c r="J716" i="5"/>
  <c r="I716" i="5"/>
  <c r="J715" i="5"/>
  <c r="I715" i="5"/>
  <c r="J714" i="5"/>
  <c r="I714" i="5"/>
  <c r="J713" i="5"/>
  <c r="I713" i="5"/>
  <c r="J712" i="5"/>
  <c r="I712" i="5"/>
  <c r="J711" i="5"/>
  <c r="I711" i="5"/>
  <c r="J710" i="5"/>
  <c r="I710" i="5"/>
  <c r="J709" i="5"/>
  <c r="I709" i="5"/>
  <c r="J708" i="5"/>
  <c r="I708" i="5"/>
  <c r="J707" i="5"/>
  <c r="I707" i="5"/>
  <c r="J706" i="5"/>
  <c r="I706" i="5"/>
  <c r="J705" i="5"/>
  <c r="I705" i="5"/>
  <c r="J704" i="5"/>
  <c r="I704" i="5"/>
  <c r="J703" i="5"/>
  <c r="I703" i="5"/>
  <c r="J702" i="5"/>
  <c r="I702" i="5"/>
  <c r="J701" i="5"/>
  <c r="I701" i="5"/>
  <c r="J700" i="5"/>
  <c r="I700" i="5"/>
  <c r="J699" i="5"/>
  <c r="I699" i="5"/>
  <c r="J698" i="5"/>
  <c r="I698" i="5"/>
  <c r="J697" i="5"/>
  <c r="I697" i="5"/>
  <c r="J696" i="5"/>
  <c r="I696" i="5"/>
  <c r="J695" i="5"/>
  <c r="I695" i="5"/>
  <c r="J694" i="5"/>
  <c r="I694" i="5"/>
  <c r="J693" i="5"/>
  <c r="I693" i="5"/>
  <c r="J692" i="5"/>
  <c r="I692" i="5"/>
  <c r="J691" i="5"/>
  <c r="I691" i="5"/>
  <c r="J690" i="5"/>
  <c r="I690" i="5"/>
  <c r="J689" i="5"/>
  <c r="I689" i="5"/>
  <c r="J688" i="5"/>
  <c r="I688" i="5"/>
  <c r="J687" i="5"/>
  <c r="I687" i="5"/>
  <c r="J686" i="5"/>
  <c r="I686" i="5"/>
  <c r="J685" i="5"/>
  <c r="I685" i="5"/>
  <c r="J684" i="5"/>
  <c r="I684" i="5"/>
  <c r="J683" i="5"/>
  <c r="I683" i="5"/>
  <c r="J682" i="5"/>
  <c r="I682" i="5"/>
  <c r="J681" i="5"/>
  <c r="I681" i="5"/>
  <c r="J680" i="5"/>
  <c r="I680" i="5"/>
  <c r="J679" i="5"/>
  <c r="I679" i="5"/>
  <c r="J678" i="5"/>
  <c r="I678" i="5"/>
  <c r="J677" i="5"/>
  <c r="I677" i="5"/>
  <c r="J676" i="5"/>
  <c r="I676" i="5"/>
  <c r="J675" i="5"/>
  <c r="I675" i="5"/>
  <c r="J674" i="5"/>
  <c r="I674" i="5"/>
  <c r="J673" i="5"/>
  <c r="I673" i="5"/>
  <c r="J672" i="5"/>
  <c r="I672" i="5"/>
  <c r="J671" i="5"/>
  <c r="I671" i="5"/>
  <c r="J670" i="5"/>
  <c r="I670" i="5"/>
  <c r="J669" i="5"/>
  <c r="I669" i="5"/>
  <c r="J668" i="5"/>
  <c r="I668" i="5"/>
  <c r="J667" i="5"/>
  <c r="I667" i="5"/>
  <c r="J666" i="5"/>
  <c r="I666" i="5"/>
  <c r="J665" i="5"/>
  <c r="I665" i="5"/>
  <c r="J664" i="5"/>
  <c r="I664" i="5"/>
  <c r="J663" i="5"/>
  <c r="I663" i="5"/>
  <c r="J662" i="5"/>
  <c r="I662" i="5"/>
  <c r="J661" i="5"/>
  <c r="I661" i="5"/>
  <c r="J660" i="5"/>
  <c r="I660" i="5"/>
  <c r="J659" i="5"/>
  <c r="I659" i="5"/>
  <c r="J658" i="5"/>
  <c r="I658" i="5"/>
  <c r="J657" i="5"/>
  <c r="I657" i="5"/>
  <c r="J656" i="5"/>
  <c r="I656" i="5"/>
  <c r="J655" i="5"/>
  <c r="I655" i="5"/>
  <c r="J654" i="5"/>
  <c r="I654" i="5"/>
  <c r="J653" i="5"/>
  <c r="I653" i="5"/>
  <c r="J652" i="5"/>
  <c r="I652" i="5"/>
  <c r="J651" i="5"/>
  <c r="I651" i="5"/>
  <c r="J650" i="5"/>
  <c r="I650" i="5"/>
  <c r="J649" i="5"/>
  <c r="I649" i="5"/>
  <c r="J648" i="5"/>
  <c r="I648" i="5"/>
  <c r="J647" i="5"/>
  <c r="I647" i="5"/>
  <c r="J646" i="5"/>
  <c r="I646" i="5"/>
  <c r="J645" i="5"/>
  <c r="I645" i="5"/>
  <c r="J644" i="5"/>
  <c r="I644" i="5"/>
  <c r="J643" i="5"/>
  <c r="I643" i="5"/>
  <c r="J642" i="5"/>
  <c r="I642" i="5"/>
  <c r="J641" i="5"/>
  <c r="I641" i="5"/>
  <c r="J640" i="5"/>
  <c r="I640" i="5"/>
  <c r="J639" i="5"/>
  <c r="I639" i="5"/>
  <c r="J638" i="5"/>
  <c r="I638" i="5"/>
  <c r="J637" i="5"/>
  <c r="I637" i="5"/>
  <c r="J636" i="5"/>
  <c r="I636" i="5"/>
  <c r="J635" i="5"/>
  <c r="I635" i="5"/>
  <c r="J634" i="5"/>
  <c r="I634" i="5"/>
  <c r="J633" i="5"/>
  <c r="I633" i="5"/>
  <c r="J632" i="5"/>
  <c r="I632" i="5"/>
  <c r="J631" i="5"/>
  <c r="I631" i="5"/>
  <c r="J630" i="5"/>
  <c r="I630" i="5"/>
  <c r="J629" i="5"/>
  <c r="I629" i="5"/>
  <c r="J628" i="5"/>
  <c r="I628" i="5"/>
  <c r="J627" i="5"/>
  <c r="I627" i="5"/>
  <c r="J626" i="5"/>
  <c r="I626" i="5"/>
  <c r="J625" i="5"/>
  <c r="I625" i="5"/>
  <c r="J624" i="5"/>
  <c r="I624" i="5"/>
  <c r="J623" i="5"/>
  <c r="I623" i="5"/>
  <c r="J622" i="5"/>
  <c r="I622" i="5"/>
  <c r="J621" i="5"/>
  <c r="I621" i="5"/>
  <c r="J620" i="5"/>
  <c r="I620" i="5"/>
  <c r="J619" i="5"/>
  <c r="I619" i="5"/>
  <c r="J618" i="5"/>
  <c r="I618" i="5"/>
  <c r="J617" i="5"/>
  <c r="I617" i="5"/>
  <c r="J616" i="5"/>
  <c r="I616" i="5"/>
  <c r="J615" i="5"/>
  <c r="I615" i="5"/>
  <c r="J614" i="5"/>
  <c r="I614" i="5"/>
  <c r="J613" i="5"/>
  <c r="I613" i="5"/>
  <c r="J612" i="5"/>
  <c r="I612" i="5"/>
  <c r="J611" i="5"/>
  <c r="I611" i="5"/>
  <c r="J610" i="5"/>
  <c r="I610" i="5"/>
  <c r="J609" i="5"/>
  <c r="I609" i="5"/>
  <c r="J608" i="5"/>
  <c r="I608" i="5"/>
  <c r="J607" i="5"/>
  <c r="I607" i="5"/>
  <c r="J606" i="5"/>
  <c r="I606" i="5"/>
  <c r="J605" i="5"/>
  <c r="I605" i="5"/>
  <c r="J604" i="5"/>
  <c r="I604" i="5"/>
  <c r="J603" i="5"/>
  <c r="I603" i="5"/>
  <c r="J602" i="5"/>
  <c r="I602" i="5"/>
  <c r="J601" i="5"/>
  <c r="I601" i="5"/>
  <c r="J600" i="5"/>
  <c r="I600" i="5"/>
  <c r="J599" i="5"/>
  <c r="I599" i="5"/>
  <c r="J598" i="5"/>
  <c r="I598" i="5"/>
  <c r="J597" i="5"/>
  <c r="I597" i="5"/>
  <c r="J596" i="5"/>
  <c r="I596" i="5"/>
  <c r="J595" i="5"/>
  <c r="I595" i="5"/>
  <c r="J594" i="5"/>
  <c r="I594" i="5"/>
  <c r="J593" i="5"/>
  <c r="I593" i="5"/>
  <c r="J592" i="5"/>
  <c r="I592" i="5"/>
  <c r="J591" i="5"/>
  <c r="I591" i="5"/>
  <c r="J590" i="5"/>
  <c r="I590" i="5"/>
  <c r="J589" i="5"/>
  <c r="I589" i="5"/>
  <c r="J588" i="5"/>
  <c r="I588" i="5"/>
  <c r="J587" i="5"/>
  <c r="I587" i="5"/>
  <c r="J586" i="5"/>
  <c r="I586" i="5"/>
  <c r="J585" i="5"/>
  <c r="I585" i="5"/>
  <c r="J584" i="5"/>
  <c r="I584" i="5"/>
  <c r="J583" i="5"/>
  <c r="I583" i="5"/>
  <c r="J582" i="5"/>
  <c r="I582" i="5"/>
  <c r="J581" i="5"/>
  <c r="I581" i="5"/>
  <c r="J580" i="5"/>
  <c r="I580" i="5"/>
  <c r="J579" i="5"/>
  <c r="I579" i="5"/>
  <c r="J578" i="5"/>
  <c r="I578" i="5"/>
  <c r="J577" i="5"/>
  <c r="I577" i="5"/>
  <c r="J576" i="5"/>
  <c r="I576" i="5"/>
  <c r="J575" i="5"/>
  <c r="I575" i="5"/>
  <c r="J574" i="5"/>
  <c r="I574" i="5"/>
  <c r="J573" i="5"/>
  <c r="I573" i="5"/>
  <c r="J572" i="5"/>
  <c r="I572" i="5"/>
  <c r="J571" i="5"/>
  <c r="I571" i="5"/>
  <c r="J570" i="5"/>
  <c r="I570" i="5"/>
  <c r="J569" i="5"/>
  <c r="I569" i="5"/>
  <c r="J568" i="5"/>
  <c r="I568" i="5"/>
  <c r="J567" i="5"/>
  <c r="I567" i="5"/>
  <c r="J566" i="5"/>
  <c r="I566" i="5"/>
  <c r="J565" i="5"/>
  <c r="I565" i="5"/>
  <c r="J564" i="5"/>
  <c r="I564" i="5"/>
  <c r="J563" i="5"/>
  <c r="I563" i="5"/>
  <c r="J562" i="5"/>
  <c r="I562" i="5"/>
  <c r="J561" i="5"/>
  <c r="I561" i="5"/>
  <c r="J560" i="5"/>
  <c r="I560" i="5"/>
  <c r="J559" i="5"/>
  <c r="I559" i="5"/>
  <c r="J558" i="5"/>
  <c r="I558" i="5"/>
  <c r="J557" i="5"/>
  <c r="I557" i="5"/>
  <c r="J556" i="5"/>
  <c r="I556" i="5"/>
  <c r="J555" i="5"/>
  <c r="I555" i="5"/>
  <c r="J554" i="5"/>
  <c r="I554" i="5"/>
  <c r="J553" i="5"/>
  <c r="I553" i="5"/>
  <c r="J552" i="5"/>
  <c r="I552" i="5"/>
  <c r="J551" i="5"/>
  <c r="I551" i="5"/>
  <c r="J550" i="5"/>
  <c r="I550" i="5"/>
  <c r="J549" i="5"/>
  <c r="I549" i="5"/>
  <c r="J548" i="5"/>
  <c r="I548" i="5"/>
  <c r="J547" i="5"/>
  <c r="I547" i="5"/>
  <c r="J546" i="5"/>
  <c r="I546" i="5"/>
  <c r="J545" i="5"/>
  <c r="I545" i="5"/>
  <c r="J544" i="5"/>
  <c r="I544" i="5"/>
  <c r="J543" i="5"/>
  <c r="I543" i="5"/>
  <c r="J542" i="5"/>
  <c r="I542" i="5"/>
  <c r="J541" i="5"/>
  <c r="I541" i="5"/>
  <c r="J540" i="5"/>
  <c r="I540" i="5"/>
  <c r="J539" i="5"/>
  <c r="I539" i="5"/>
  <c r="J538" i="5"/>
  <c r="I538" i="5"/>
  <c r="J537" i="5"/>
  <c r="I537" i="5"/>
  <c r="J536" i="5"/>
  <c r="I536" i="5"/>
  <c r="J535" i="5"/>
  <c r="I535" i="5"/>
  <c r="J534" i="5"/>
  <c r="I534" i="5"/>
  <c r="J533" i="5"/>
  <c r="I533" i="5"/>
  <c r="J532" i="5"/>
  <c r="I532" i="5"/>
  <c r="J531" i="5"/>
  <c r="I531" i="5"/>
  <c r="J530" i="5"/>
  <c r="I530" i="5"/>
  <c r="J529" i="5"/>
  <c r="I529" i="5"/>
  <c r="J528" i="5"/>
  <c r="I528" i="5"/>
  <c r="J527" i="5"/>
  <c r="I527" i="5"/>
  <c r="J526" i="5"/>
  <c r="I526" i="5"/>
  <c r="J525" i="5"/>
  <c r="I525" i="5"/>
  <c r="J524" i="5"/>
  <c r="I524" i="5"/>
  <c r="J523" i="5"/>
  <c r="I523" i="5"/>
  <c r="J522" i="5"/>
  <c r="I522" i="5"/>
  <c r="J521" i="5"/>
  <c r="I521" i="5"/>
  <c r="J520" i="5"/>
  <c r="I520" i="5"/>
  <c r="J519" i="5"/>
  <c r="I519" i="5"/>
  <c r="J518" i="5"/>
  <c r="I518" i="5"/>
  <c r="J517" i="5"/>
  <c r="I517" i="5"/>
  <c r="J516" i="5"/>
  <c r="I516" i="5"/>
  <c r="J515" i="5"/>
  <c r="I515" i="5"/>
  <c r="J514" i="5"/>
  <c r="I514" i="5"/>
  <c r="J513" i="5"/>
  <c r="I513" i="5"/>
  <c r="J512" i="5"/>
  <c r="I512" i="5"/>
  <c r="J511" i="5"/>
  <c r="I511" i="5"/>
  <c r="J510" i="5"/>
  <c r="I510" i="5"/>
  <c r="J509" i="5"/>
  <c r="I509" i="5"/>
  <c r="J508" i="5"/>
  <c r="I508" i="5"/>
  <c r="J507" i="5"/>
  <c r="I507" i="5"/>
  <c r="J506" i="5"/>
  <c r="I506" i="5"/>
  <c r="J505" i="5"/>
  <c r="I505" i="5"/>
  <c r="J504" i="5"/>
  <c r="I504" i="5"/>
  <c r="J503" i="5"/>
  <c r="I503" i="5"/>
  <c r="J502" i="5"/>
  <c r="I502" i="5"/>
  <c r="J501" i="5"/>
  <c r="I501" i="5"/>
  <c r="J500" i="5"/>
  <c r="I500" i="5"/>
  <c r="J499" i="5"/>
  <c r="I499" i="5"/>
  <c r="J498" i="5"/>
  <c r="I498" i="5"/>
  <c r="J497" i="5"/>
  <c r="I497" i="5"/>
  <c r="J496" i="5"/>
  <c r="I496" i="5"/>
  <c r="J495" i="5"/>
  <c r="I495" i="5"/>
  <c r="J494" i="5"/>
  <c r="I494" i="5"/>
  <c r="J493" i="5"/>
  <c r="I493" i="5"/>
  <c r="J492" i="5"/>
  <c r="I492" i="5"/>
  <c r="J491" i="5"/>
  <c r="I491" i="5"/>
  <c r="J490" i="5"/>
  <c r="I490" i="5"/>
  <c r="J489" i="5"/>
  <c r="I489" i="5"/>
  <c r="J488" i="5"/>
  <c r="I488" i="5"/>
  <c r="J487" i="5"/>
  <c r="I487" i="5"/>
  <c r="J486" i="5"/>
  <c r="I486" i="5"/>
  <c r="J485" i="5"/>
  <c r="I485" i="5"/>
  <c r="J484" i="5"/>
  <c r="I484" i="5"/>
  <c r="J483" i="5"/>
  <c r="I483" i="5"/>
  <c r="J482" i="5"/>
  <c r="I482" i="5"/>
  <c r="J481" i="5"/>
  <c r="I481" i="5"/>
  <c r="J480" i="5"/>
  <c r="I480" i="5"/>
  <c r="J479" i="5"/>
  <c r="I479" i="5"/>
  <c r="J478" i="5"/>
  <c r="I478" i="5"/>
  <c r="J477" i="5"/>
  <c r="I477" i="5"/>
  <c r="J476" i="5"/>
  <c r="I476" i="5"/>
  <c r="J475" i="5"/>
  <c r="I475" i="5"/>
  <c r="J474" i="5"/>
  <c r="I474" i="5"/>
  <c r="J473" i="5"/>
  <c r="I473" i="5"/>
  <c r="J472" i="5"/>
  <c r="I472" i="5"/>
  <c r="J471" i="5"/>
  <c r="I471" i="5"/>
  <c r="J470" i="5"/>
  <c r="I470" i="5"/>
  <c r="J469" i="5"/>
  <c r="I469" i="5"/>
  <c r="J468" i="5"/>
  <c r="I468" i="5"/>
  <c r="J467" i="5"/>
  <c r="I467" i="5"/>
  <c r="J466" i="5"/>
  <c r="I466" i="5"/>
  <c r="J465" i="5"/>
  <c r="I465" i="5"/>
  <c r="J464" i="5"/>
  <c r="I464" i="5"/>
  <c r="J463" i="5"/>
  <c r="I463" i="5"/>
  <c r="J462" i="5"/>
  <c r="I462" i="5"/>
  <c r="J461" i="5"/>
  <c r="I461" i="5"/>
  <c r="J460" i="5"/>
  <c r="I460" i="5"/>
  <c r="J459" i="5"/>
  <c r="I459" i="5"/>
  <c r="J458" i="5"/>
  <c r="I458" i="5"/>
  <c r="J457" i="5"/>
  <c r="I457" i="5"/>
  <c r="J456" i="5"/>
  <c r="I456" i="5"/>
  <c r="J455" i="5"/>
  <c r="I455" i="5"/>
  <c r="J454" i="5"/>
  <c r="I454" i="5"/>
  <c r="J453" i="5"/>
  <c r="I453" i="5"/>
  <c r="J452" i="5"/>
  <c r="I452" i="5"/>
  <c r="J451" i="5"/>
  <c r="I451" i="5"/>
  <c r="J450" i="5"/>
  <c r="I450" i="5"/>
  <c r="J449" i="5"/>
  <c r="I449" i="5"/>
  <c r="J448" i="5"/>
  <c r="I448" i="5"/>
  <c r="J447" i="5"/>
  <c r="I447" i="5"/>
  <c r="J446" i="5"/>
  <c r="I446" i="5"/>
  <c r="J445" i="5"/>
  <c r="I445" i="5"/>
  <c r="J444" i="5"/>
  <c r="I444" i="5"/>
  <c r="J443" i="5"/>
  <c r="I443" i="5"/>
  <c r="J442" i="5"/>
  <c r="I442" i="5"/>
  <c r="J441" i="5"/>
  <c r="I441" i="5"/>
  <c r="J440" i="5"/>
  <c r="I440" i="5"/>
  <c r="J439" i="5"/>
  <c r="I439" i="5"/>
  <c r="J438" i="5"/>
  <c r="I438" i="5"/>
  <c r="J437" i="5"/>
  <c r="I437" i="5"/>
  <c r="J436" i="5"/>
  <c r="I436" i="5"/>
  <c r="J435" i="5"/>
  <c r="I435" i="5"/>
  <c r="J434" i="5"/>
  <c r="I434" i="5"/>
  <c r="J433" i="5"/>
  <c r="I433" i="5"/>
  <c r="J432" i="5"/>
  <c r="I432" i="5"/>
  <c r="J431" i="5"/>
  <c r="I431" i="5"/>
  <c r="J430" i="5"/>
  <c r="I430" i="5"/>
  <c r="J429" i="5"/>
  <c r="I429" i="5"/>
  <c r="J428" i="5"/>
  <c r="I428" i="5"/>
  <c r="J427" i="5"/>
  <c r="I427" i="5"/>
  <c r="J426" i="5"/>
  <c r="I426" i="5"/>
  <c r="J425" i="5"/>
  <c r="I425" i="5"/>
  <c r="J424" i="5"/>
  <c r="I424" i="5"/>
  <c r="J423" i="5"/>
  <c r="I423" i="5"/>
  <c r="J422" i="5"/>
  <c r="I422" i="5"/>
  <c r="J421" i="5"/>
  <c r="I421" i="5"/>
  <c r="J420" i="5"/>
  <c r="I420" i="5"/>
  <c r="J419" i="5"/>
  <c r="I419" i="5"/>
  <c r="J418" i="5"/>
  <c r="I418" i="5"/>
  <c r="J417" i="5"/>
  <c r="I417" i="5"/>
  <c r="J416" i="5"/>
  <c r="I416" i="5"/>
  <c r="J415" i="5"/>
  <c r="I415" i="5"/>
  <c r="J414" i="5"/>
  <c r="I414" i="5"/>
  <c r="J413" i="5"/>
  <c r="I413" i="5"/>
  <c r="J412" i="5"/>
  <c r="I412" i="5"/>
  <c r="J411" i="5"/>
  <c r="I411" i="5"/>
  <c r="J410" i="5"/>
  <c r="I410" i="5"/>
  <c r="J409" i="5"/>
  <c r="I409" i="5"/>
  <c r="J408" i="5"/>
  <c r="I408" i="5"/>
  <c r="J407" i="5"/>
  <c r="I407" i="5"/>
  <c r="J406" i="5"/>
  <c r="I406" i="5"/>
  <c r="J405" i="5"/>
  <c r="I405" i="5"/>
  <c r="J404" i="5"/>
  <c r="I404" i="5"/>
  <c r="J403" i="5"/>
  <c r="I403" i="5"/>
  <c r="J402" i="5"/>
  <c r="I402" i="5"/>
  <c r="J401" i="5"/>
  <c r="I401" i="5"/>
  <c r="J400" i="5"/>
  <c r="I400" i="5"/>
  <c r="J399" i="5"/>
  <c r="I399" i="5"/>
  <c r="J398" i="5"/>
  <c r="I398" i="5"/>
  <c r="J397" i="5"/>
  <c r="I397" i="5"/>
  <c r="J396" i="5"/>
  <c r="I396" i="5"/>
  <c r="J395" i="5"/>
  <c r="I395" i="5"/>
  <c r="J394" i="5"/>
  <c r="I394" i="5"/>
  <c r="J393" i="5"/>
  <c r="I393" i="5"/>
  <c r="J392" i="5"/>
  <c r="I392" i="5"/>
  <c r="J391" i="5"/>
  <c r="I391" i="5"/>
  <c r="J390" i="5"/>
  <c r="I390" i="5"/>
  <c r="J389" i="5"/>
  <c r="I389" i="5"/>
  <c r="J388" i="5"/>
  <c r="I388" i="5"/>
  <c r="J387" i="5"/>
  <c r="I387" i="5"/>
  <c r="J386" i="5"/>
  <c r="I386" i="5"/>
  <c r="J385" i="5"/>
  <c r="I385" i="5"/>
  <c r="J384" i="5"/>
  <c r="I384" i="5"/>
  <c r="J383" i="5"/>
  <c r="I383" i="5"/>
  <c r="J382" i="5"/>
  <c r="I382" i="5"/>
  <c r="J381" i="5"/>
  <c r="I381" i="5"/>
  <c r="J380" i="5"/>
  <c r="I380" i="5"/>
  <c r="J379" i="5"/>
  <c r="I379" i="5"/>
  <c r="J378" i="5"/>
  <c r="I378" i="5"/>
  <c r="J377" i="5"/>
  <c r="I377" i="5"/>
  <c r="J376" i="5"/>
  <c r="I376" i="5"/>
  <c r="J375" i="5"/>
  <c r="I375" i="5"/>
  <c r="J374" i="5"/>
  <c r="I374" i="5"/>
  <c r="J373" i="5"/>
  <c r="I373" i="5"/>
  <c r="J372" i="5"/>
  <c r="I372" i="5"/>
  <c r="J371" i="5"/>
  <c r="I371" i="5"/>
  <c r="J370" i="5"/>
  <c r="I370" i="5"/>
  <c r="J369" i="5"/>
  <c r="I369" i="5"/>
  <c r="J368" i="5"/>
  <c r="I368" i="5"/>
  <c r="J367" i="5"/>
  <c r="I367" i="5"/>
  <c r="J366" i="5"/>
  <c r="I366" i="5"/>
  <c r="J365" i="5"/>
  <c r="I365" i="5"/>
  <c r="J364" i="5"/>
  <c r="I364" i="5"/>
  <c r="J363" i="5"/>
  <c r="I363" i="5"/>
  <c r="J362" i="5"/>
  <c r="I362" i="5"/>
  <c r="J361" i="5"/>
  <c r="I361" i="5"/>
  <c r="J360" i="5"/>
  <c r="I360" i="5"/>
  <c r="J359" i="5"/>
  <c r="I359" i="5"/>
  <c r="J358" i="5"/>
  <c r="I358" i="5"/>
  <c r="J357" i="5"/>
  <c r="I357" i="5"/>
  <c r="J356" i="5"/>
  <c r="I356" i="5"/>
  <c r="J355" i="5"/>
  <c r="I355" i="5"/>
  <c r="J354" i="5"/>
  <c r="I354" i="5"/>
  <c r="J353" i="5"/>
  <c r="I353" i="5"/>
  <c r="J352" i="5"/>
  <c r="I352" i="5"/>
  <c r="J351" i="5"/>
  <c r="I351" i="5"/>
  <c r="J350" i="5"/>
  <c r="I350" i="5"/>
  <c r="J349" i="5"/>
  <c r="I349" i="5"/>
  <c r="J348" i="5"/>
  <c r="I348" i="5"/>
  <c r="J347" i="5"/>
  <c r="I347" i="5"/>
  <c r="J346" i="5"/>
  <c r="I346" i="5"/>
  <c r="J345" i="5"/>
  <c r="I345" i="5"/>
  <c r="J344" i="5"/>
  <c r="I344" i="5"/>
  <c r="J343" i="5"/>
  <c r="I343" i="5"/>
  <c r="J342" i="5"/>
  <c r="I342" i="5"/>
  <c r="J341" i="5"/>
  <c r="I341" i="5"/>
  <c r="J340" i="5"/>
  <c r="I340" i="5"/>
  <c r="J339" i="5"/>
  <c r="I339" i="5"/>
  <c r="J338" i="5"/>
  <c r="I338" i="5"/>
  <c r="J337" i="5"/>
  <c r="I337" i="5"/>
  <c r="J336" i="5"/>
  <c r="I336" i="5"/>
  <c r="J335" i="5"/>
  <c r="I335" i="5"/>
  <c r="J334" i="5"/>
  <c r="I334" i="5"/>
  <c r="J333" i="5"/>
  <c r="I333" i="5"/>
  <c r="J332" i="5"/>
  <c r="I332" i="5"/>
  <c r="J331" i="5"/>
  <c r="I331" i="5"/>
  <c r="J330" i="5"/>
  <c r="I330" i="5"/>
  <c r="J329" i="5"/>
  <c r="I329" i="5"/>
  <c r="J328" i="5"/>
  <c r="I328" i="5"/>
  <c r="J327" i="5"/>
  <c r="I327" i="5"/>
  <c r="J326" i="5"/>
  <c r="I326" i="5"/>
  <c r="J325" i="5"/>
  <c r="I325" i="5"/>
  <c r="J324" i="5"/>
  <c r="I324" i="5"/>
  <c r="J323" i="5"/>
  <c r="I323" i="5"/>
  <c r="J322" i="5"/>
  <c r="I322" i="5"/>
  <c r="J321" i="5"/>
  <c r="I321" i="5"/>
  <c r="J320" i="5"/>
  <c r="I320" i="5"/>
  <c r="J319" i="5"/>
  <c r="I319" i="5"/>
  <c r="J318" i="5"/>
  <c r="I318" i="5"/>
  <c r="J317" i="5"/>
  <c r="I317" i="5"/>
  <c r="J316" i="5"/>
  <c r="I316" i="5"/>
  <c r="J315" i="5"/>
  <c r="I315" i="5"/>
  <c r="J314" i="5"/>
  <c r="I314" i="5"/>
  <c r="J313" i="5"/>
  <c r="I313" i="5"/>
  <c r="J312" i="5"/>
  <c r="I312" i="5"/>
  <c r="J311" i="5"/>
  <c r="I311" i="5"/>
  <c r="J310" i="5"/>
  <c r="I310" i="5"/>
  <c r="J309" i="5"/>
  <c r="I309" i="5"/>
  <c r="J308" i="5"/>
  <c r="I308" i="5"/>
  <c r="J307" i="5"/>
  <c r="I307" i="5"/>
  <c r="J306" i="5"/>
  <c r="I306" i="5"/>
  <c r="J305" i="5"/>
  <c r="I305" i="5"/>
  <c r="J304" i="5"/>
  <c r="I304" i="5"/>
  <c r="J303" i="5"/>
  <c r="I303" i="5"/>
  <c r="J302" i="5"/>
  <c r="I302" i="5"/>
  <c r="J301" i="5"/>
  <c r="I301" i="5"/>
  <c r="J300" i="5"/>
  <c r="I300" i="5"/>
  <c r="J299" i="5"/>
  <c r="I299" i="5"/>
  <c r="J298" i="5"/>
  <c r="I298" i="5"/>
  <c r="J297" i="5"/>
  <c r="I297" i="5"/>
  <c r="J296" i="5"/>
  <c r="I296" i="5"/>
  <c r="J295" i="5"/>
  <c r="I295" i="5"/>
  <c r="J294" i="5"/>
  <c r="I294" i="5"/>
  <c r="J293" i="5"/>
  <c r="I293" i="5"/>
  <c r="J292" i="5"/>
  <c r="I292" i="5"/>
  <c r="J291" i="5"/>
  <c r="I291" i="5"/>
  <c r="J290" i="5"/>
  <c r="I290" i="5"/>
  <c r="J289" i="5"/>
  <c r="I289" i="5"/>
  <c r="J288" i="5"/>
  <c r="I288" i="5"/>
  <c r="J287" i="5"/>
  <c r="I287" i="5"/>
  <c r="J286" i="5"/>
  <c r="I286" i="5"/>
  <c r="J285" i="5"/>
  <c r="I285" i="5"/>
  <c r="J284" i="5"/>
  <c r="I284" i="5"/>
  <c r="J283" i="5"/>
  <c r="I283" i="5"/>
  <c r="J282" i="5"/>
  <c r="I282" i="5"/>
  <c r="J281" i="5"/>
  <c r="I281" i="5"/>
  <c r="J280" i="5"/>
  <c r="I280" i="5"/>
  <c r="J279" i="5"/>
  <c r="I279" i="5"/>
  <c r="J278" i="5"/>
  <c r="I278" i="5"/>
  <c r="J277" i="5"/>
  <c r="I277" i="5"/>
  <c r="J276" i="5"/>
  <c r="I276" i="5"/>
  <c r="J275" i="5"/>
  <c r="I275" i="5"/>
  <c r="J274" i="5"/>
  <c r="I274" i="5"/>
  <c r="J273" i="5"/>
  <c r="I273" i="5"/>
  <c r="J272" i="5"/>
  <c r="I272" i="5"/>
  <c r="J271" i="5"/>
  <c r="I271" i="5"/>
  <c r="J270" i="5"/>
  <c r="I270" i="5"/>
  <c r="J269" i="5"/>
  <c r="I269" i="5"/>
  <c r="J268" i="5"/>
  <c r="I268" i="5"/>
  <c r="J267" i="5"/>
  <c r="I267" i="5"/>
  <c r="J266" i="5"/>
  <c r="I266" i="5"/>
  <c r="J265" i="5"/>
  <c r="I265" i="5"/>
  <c r="J264" i="5"/>
  <c r="I264" i="5"/>
  <c r="J263" i="5"/>
  <c r="I263" i="5"/>
  <c r="J262" i="5"/>
  <c r="I262" i="5"/>
  <c r="J261" i="5"/>
  <c r="I261" i="5"/>
  <c r="J260" i="5"/>
  <c r="I260" i="5"/>
  <c r="J259" i="5"/>
  <c r="I259" i="5"/>
  <c r="J258" i="5"/>
  <c r="I258" i="5"/>
  <c r="J257" i="5"/>
  <c r="I257" i="5"/>
  <c r="J256" i="5"/>
  <c r="I256" i="5"/>
  <c r="J255" i="5"/>
  <c r="I255" i="5"/>
  <c r="J254" i="5"/>
  <c r="I254" i="5"/>
  <c r="J253" i="5"/>
  <c r="I253" i="5"/>
  <c r="J252" i="5"/>
  <c r="I252" i="5"/>
  <c r="J251" i="5"/>
  <c r="I251" i="5"/>
  <c r="J250" i="5"/>
  <c r="I250" i="5"/>
  <c r="J249" i="5"/>
  <c r="I249" i="5"/>
  <c r="J248" i="5"/>
  <c r="I248" i="5"/>
  <c r="J247" i="5"/>
  <c r="I247" i="5"/>
  <c r="J246" i="5"/>
  <c r="I246" i="5"/>
  <c r="J245" i="5"/>
  <c r="I245" i="5"/>
  <c r="J244" i="5"/>
  <c r="I244" i="5"/>
  <c r="J243" i="5"/>
  <c r="I243" i="5"/>
  <c r="J242" i="5"/>
  <c r="I242" i="5"/>
  <c r="J241" i="5"/>
  <c r="I241" i="5"/>
  <c r="J240" i="5"/>
  <c r="I240" i="5"/>
  <c r="J239" i="5"/>
  <c r="I239" i="5"/>
  <c r="J238" i="5"/>
  <c r="I238" i="5"/>
  <c r="J237" i="5"/>
  <c r="I237" i="5"/>
  <c r="J236" i="5"/>
  <c r="I236" i="5"/>
  <c r="J235" i="5"/>
  <c r="I235" i="5"/>
  <c r="J234" i="5"/>
  <c r="I234" i="5"/>
  <c r="J233" i="5"/>
  <c r="I233" i="5"/>
  <c r="J232" i="5"/>
  <c r="I232" i="5"/>
  <c r="J231" i="5"/>
  <c r="I231" i="5"/>
  <c r="J230" i="5"/>
  <c r="I230" i="5"/>
  <c r="J229" i="5"/>
  <c r="I229" i="5"/>
  <c r="J228" i="5"/>
  <c r="I228" i="5"/>
  <c r="J227" i="5"/>
  <c r="I227" i="5"/>
  <c r="J226" i="5"/>
  <c r="I226" i="5"/>
  <c r="J225" i="5"/>
  <c r="I225" i="5"/>
  <c r="J224" i="5"/>
  <c r="I224" i="5"/>
  <c r="J223" i="5"/>
  <c r="I223" i="5"/>
  <c r="J222" i="5"/>
  <c r="I222" i="5"/>
  <c r="J221" i="5"/>
  <c r="I221" i="5"/>
  <c r="J220" i="5"/>
  <c r="I220" i="5"/>
  <c r="J219" i="5"/>
  <c r="I219" i="5"/>
  <c r="J218" i="5"/>
  <c r="I218" i="5"/>
  <c r="J217" i="5"/>
  <c r="I217" i="5"/>
  <c r="J216" i="5"/>
  <c r="I216" i="5"/>
  <c r="J215" i="5"/>
  <c r="I215" i="5"/>
  <c r="J214" i="5"/>
  <c r="I214" i="5"/>
  <c r="J213" i="5"/>
  <c r="I213" i="5"/>
  <c r="J212" i="5"/>
  <c r="I212" i="5"/>
  <c r="J211" i="5"/>
  <c r="I211" i="5"/>
  <c r="J210" i="5"/>
  <c r="I210" i="5"/>
  <c r="J209" i="5"/>
  <c r="I209" i="5"/>
  <c r="J208" i="5"/>
  <c r="I208" i="5"/>
  <c r="J207" i="5"/>
  <c r="I207" i="5"/>
  <c r="J206" i="5"/>
  <c r="I206" i="5"/>
  <c r="J205" i="5"/>
  <c r="I205" i="5"/>
  <c r="J204" i="5"/>
  <c r="I204" i="5"/>
  <c r="J203" i="5"/>
  <c r="I203" i="5"/>
  <c r="J202" i="5"/>
  <c r="I202" i="5"/>
  <c r="J201" i="5"/>
  <c r="I201" i="5"/>
  <c r="J200" i="5"/>
  <c r="I200" i="5"/>
  <c r="J199" i="5"/>
  <c r="I199" i="5"/>
  <c r="J198" i="5"/>
  <c r="I198" i="5"/>
  <c r="J197" i="5"/>
  <c r="I197" i="5"/>
  <c r="J196" i="5"/>
  <c r="I196" i="5"/>
  <c r="J195" i="5"/>
  <c r="I195" i="5"/>
  <c r="J194" i="5"/>
  <c r="I194" i="5"/>
  <c r="J193" i="5"/>
  <c r="I193" i="5"/>
  <c r="J192" i="5"/>
  <c r="I192" i="5"/>
  <c r="J191" i="5"/>
  <c r="I191" i="5"/>
  <c r="J190" i="5"/>
  <c r="I190" i="5"/>
  <c r="J189" i="5"/>
  <c r="I189" i="5"/>
  <c r="J188" i="5"/>
  <c r="I188" i="5"/>
  <c r="J187" i="5"/>
  <c r="I187" i="5"/>
  <c r="J186" i="5"/>
  <c r="I186" i="5"/>
  <c r="J185" i="5"/>
  <c r="I185" i="5"/>
  <c r="J184" i="5"/>
  <c r="I184" i="5"/>
  <c r="J183" i="5"/>
  <c r="I183" i="5"/>
  <c r="J182" i="5"/>
  <c r="I182" i="5"/>
  <c r="J181" i="5"/>
  <c r="I181" i="5"/>
  <c r="J180" i="5"/>
  <c r="I180" i="5"/>
  <c r="J179" i="5"/>
  <c r="I179" i="5"/>
  <c r="J178" i="5"/>
  <c r="I178" i="5"/>
  <c r="J177" i="5"/>
  <c r="I177" i="5"/>
  <c r="J176" i="5"/>
  <c r="I176" i="5"/>
  <c r="J175" i="5"/>
  <c r="I175" i="5"/>
  <c r="J174" i="5"/>
  <c r="I174" i="5"/>
  <c r="J173" i="5"/>
  <c r="I173" i="5"/>
  <c r="J172" i="5"/>
  <c r="I172" i="5"/>
  <c r="J171" i="5"/>
  <c r="I171" i="5"/>
  <c r="J170" i="5"/>
  <c r="I170" i="5"/>
  <c r="J169" i="5"/>
  <c r="I169" i="5"/>
  <c r="J168" i="5"/>
  <c r="I168" i="5"/>
  <c r="J167" i="5"/>
  <c r="I167" i="5"/>
  <c r="J166" i="5"/>
  <c r="I166" i="5"/>
  <c r="J165" i="5"/>
  <c r="I165" i="5"/>
  <c r="J164" i="5"/>
  <c r="I164" i="5"/>
  <c r="J163" i="5"/>
  <c r="I163" i="5"/>
  <c r="J162" i="5"/>
  <c r="I162" i="5"/>
  <c r="J161" i="5"/>
  <c r="I161" i="5"/>
  <c r="J160" i="5"/>
  <c r="I160" i="5"/>
  <c r="J159" i="5"/>
  <c r="I159" i="5"/>
  <c r="J158" i="5"/>
  <c r="I158" i="5"/>
  <c r="J157" i="5"/>
  <c r="I157" i="5"/>
  <c r="J156" i="5"/>
  <c r="I156" i="5"/>
  <c r="J155" i="5"/>
  <c r="I155" i="5"/>
  <c r="J154" i="5"/>
  <c r="I154" i="5"/>
  <c r="J153" i="5"/>
  <c r="I153" i="5"/>
  <c r="J152" i="5"/>
  <c r="I152" i="5"/>
  <c r="J151" i="5"/>
  <c r="I151" i="5"/>
  <c r="J150" i="5"/>
  <c r="I150" i="5"/>
  <c r="J149" i="5"/>
  <c r="I149" i="5"/>
  <c r="J148" i="5"/>
  <c r="I148" i="5"/>
  <c r="J147" i="5"/>
  <c r="I147" i="5"/>
  <c r="J146" i="5"/>
  <c r="I146" i="5"/>
  <c r="J145" i="5"/>
  <c r="I145" i="5"/>
  <c r="J144" i="5"/>
  <c r="I144" i="5"/>
  <c r="J143" i="5"/>
  <c r="I143" i="5"/>
  <c r="J142" i="5"/>
  <c r="I142" i="5"/>
  <c r="J141" i="5"/>
  <c r="I141" i="5"/>
  <c r="J140" i="5"/>
  <c r="I140" i="5"/>
  <c r="J139" i="5"/>
  <c r="I139" i="5"/>
  <c r="J138" i="5"/>
  <c r="I138" i="5"/>
  <c r="J137" i="5"/>
  <c r="I137" i="5"/>
  <c r="J136" i="5"/>
  <c r="I136" i="5"/>
  <c r="J135" i="5"/>
  <c r="I135" i="5"/>
  <c r="J134" i="5"/>
  <c r="I134" i="5"/>
  <c r="J133" i="5"/>
  <c r="I133" i="5"/>
  <c r="J132" i="5"/>
  <c r="I132" i="5"/>
  <c r="J131" i="5"/>
  <c r="I131" i="5"/>
  <c r="J130" i="5"/>
  <c r="I130" i="5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1514" i="6"/>
  <c r="I1514" i="6"/>
  <c r="J1513" i="6"/>
  <c r="I1513" i="6"/>
  <c r="J1512" i="6"/>
  <c r="I1512" i="6"/>
  <c r="J1511" i="6"/>
  <c r="I1511" i="6"/>
  <c r="J1510" i="6"/>
  <c r="I1510" i="6"/>
  <c r="J1509" i="6"/>
  <c r="I1509" i="6"/>
  <c r="J1508" i="6"/>
  <c r="I1508" i="6"/>
  <c r="J1507" i="6"/>
  <c r="I1507" i="6"/>
  <c r="J1506" i="6"/>
  <c r="I1506" i="6"/>
  <c r="J1505" i="6"/>
  <c r="I1505" i="6"/>
  <c r="J1504" i="6"/>
  <c r="I1504" i="6"/>
  <c r="J1503" i="6"/>
  <c r="I1503" i="6"/>
  <c r="J1502" i="6"/>
  <c r="I1502" i="6"/>
  <c r="J1501" i="6"/>
  <c r="I1501" i="6"/>
  <c r="J1500" i="6"/>
  <c r="I1500" i="6"/>
  <c r="J1499" i="6"/>
  <c r="I1499" i="6"/>
  <c r="J1498" i="6"/>
  <c r="I1498" i="6"/>
  <c r="J1497" i="6"/>
  <c r="I1497" i="6"/>
  <c r="J1496" i="6"/>
  <c r="I1496" i="6"/>
  <c r="J1495" i="6"/>
  <c r="I1495" i="6"/>
  <c r="J1494" i="6"/>
  <c r="I1494" i="6"/>
  <c r="J1493" i="6"/>
  <c r="I1493" i="6"/>
  <c r="J1492" i="6"/>
  <c r="I1492" i="6"/>
  <c r="J1491" i="6"/>
  <c r="I1491" i="6"/>
  <c r="J1490" i="6"/>
  <c r="I1490" i="6"/>
  <c r="J1489" i="6"/>
  <c r="I1489" i="6"/>
  <c r="J1488" i="6"/>
  <c r="I1488" i="6"/>
  <c r="J1487" i="6"/>
  <c r="I1487" i="6"/>
  <c r="J1486" i="6"/>
  <c r="I1486" i="6"/>
  <c r="J1485" i="6"/>
  <c r="I1485" i="6"/>
  <c r="J1484" i="6"/>
  <c r="I1484" i="6"/>
  <c r="J1483" i="6"/>
  <c r="I1483" i="6"/>
  <c r="J1482" i="6"/>
  <c r="I1482" i="6"/>
  <c r="J1481" i="6"/>
  <c r="I1481" i="6"/>
  <c r="J1480" i="6"/>
  <c r="I1480" i="6"/>
  <c r="J1479" i="6"/>
  <c r="I1479" i="6"/>
  <c r="J1478" i="6"/>
  <c r="I1478" i="6"/>
  <c r="J1477" i="6"/>
  <c r="I1477" i="6"/>
  <c r="J1476" i="6"/>
  <c r="I1476" i="6"/>
  <c r="J1475" i="6"/>
  <c r="I1475" i="6"/>
  <c r="J1474" i="6"/>
  <c r="I1474" i="6"/>
  <c r="J1473" i="6"/>
  <c r="I1473" i="6"/>
  <c r="J1472" i="6"/>
  <c r="I1472" i="6"/>
  <c r="J1471" i="6"/>
  <c r="I1471" i="6"/>
  <c r="J1470" i="6"/>
  <c r="I1470" i="6"/>
  <c r="J1469" i="6"/>
  <c r="I1469" i="6"/>
  <c r="J1468" i="6"/>
  <c r="I1468" i="6"/>
  <c r="J1467" i="6"/>
  <c r="I1467" i="6"/>
  <c r="J1466" i="6"/>
  <c r="I1466" i="6"/>
  <c r="J1465" i="6"/>
  <c r="I1465" i="6"/>
  <c r="J1464" i="6"/>
  <c r="I1464" i="6"/>
  <c r="J1463" i="6"/>
  <c r="I1463" i="6"/>
  <c r="J1462" i="6"/>
  <c r="I1462" i="6"/>
  <c r="J1461" i="6"/>
  <c r="I1461" i="6"/>
  <c r="J1460" i="6"/>
  <c r="I1460" i="6"/>
  <c r="J1459" i="6"/>
  <c r="I1459" i="6"/>
  <c r="J1458" i="6"/>
  <c r="I1458" i="6"/>
  <c r="J1457" i="6"/>
  <c r="I1457" i="6"/>
  <c r="J1456" i="6"/>
  <c r="I1456" i="6"/>
  <c r="J1455" i="6"/>
  <c r="I1455" i="6"/>
  <c r="J1454" i="6"/>
  <c r="I1454" i="6"/>
  <c r="J1453" i="6"/>
  <c r="I1453" i="6"/>
  <c r="J1452" i="6"/>
  <c r="I1452" i="6"/>
  <c r="J1451" i="6"/>
  <c r="I1451" i="6"/>
  <c r="J1450" i="6"/>
  <c r="I1450" i="6"/>
  <c r="J1449" i="6"/>
  <c r="I1449" i="6"/>
  <c r="J1448" i="6"/>
  <c r="I1448" i="6"/>
  <c r="J1447" i="6"/>
  <c r="I1447" i="6"/>
  <c r="J1446" i="6"/>
  <c r="I1446" i="6"/>
  <c r="J1445" i="6"/>
  <c r="I1445" i="6"/>
  <c r="J1444" i="6"/>
  <c r="I1444" i="6"/>
  <c r="J1443" i="6"/>
  <c r="I1443" i="6"/>
  <c r="J1442" i="6"/>
  <c r="I1442" i="6"/>
  <c r="J1441" i="6"/>
  <c r="I1441" i="6"/>
  <c r="J1440" i="6"/>
  <c r="I1440" i="6"/>
  <c r="J1439" i="6"/>
  <c r="I1439" i="6"/>
  <c r="J1438" i="6"/>
  <c r="I1438" i="6"/>
  <c r="J1437" i="6"/>
  <c r="I1437" i="6"/>
  <c r="J1436" i="6"/>
  <c r="I1436" i="6"/>
  <c r="J1435" i="6"/>
  <c r="I1435" i="6"/>
  <c r="J1434" i="6"/>
  <c r="I1434" i="6"/>
  <c r="J1433" i="6"/>
  <c r="I1433" i="6"/>
  <c r="J1432" i="6"/>
  <c r="I1432" i="6"/>
  <c r="J1431" i="6"/>
  <c r="I1431" i="6"/>
  <c r="J1430" i="6"/>
  <c r="I1430" i="6"/>
  <c r="J1429" i="6"/>
  <c r="I1429" i="6"/>
  <c r="J1428" i="6"/>
  <c r="I1428" i="6"/>
  <c r="J1427" i="6"/>
  <c r="I1427" i="6"/>
  <c r="J1426" i="6"/>
  <c r="I1426" i="6"/>
  <c r="J1425" i="6"/>
  <c r="I1425" i="6"/>
  <c r="J1424" i="6"/>
  <c r="I1424" i="6"/>
  <c r="J1423" i="6"/>
  <c r="I1423" i="6"/>
  <c r="J1422" i="6"/>
  <c r="I1422" i="6"/>
  <c r="J1421" i="6"/>
  <c r="I1421" i="6"/>
  <c r="J1420" i="6"/>
  <c r="I1420" i="6"/>
  <c r="J1419" i="6"/>
  <c r="I1419" i="6"/>
  <c r="J1418" i="6"/>
  <c r="I1418" i="6"/>
  <c r="J1417" i="6"/>
  <c r="I1417" i="6"/>
  <c r="J1416" i="6"/>
  <c r="I1416" i="6"/>
  <c r="J1415" i="6"/>
  <c r="I1415" i="6"/>
  <c r="J1414" i="6"/>
  <c r="I1414" i="6"/>
  <c r="J1413" i="6"/>
  <c r="I1413" i="6"/>
  <c r="J1412" i="6"/>
  <c r="I1412" i="6"/>
  <c r="J1411" i="6"/>
  <c r="I1411" i="6"/>
  <c r="J1410" i="6"/>
  <c r="I1410" i="6"/>
  <c r="J1409" i="6"/>
  <c r="I1409" i="6"/>
  <c r="J1408" i="6"/>
  <c r="I1408" i="6"/>
  <c r="J1407" i="6"/>
  <c r="I1407" i="6"/>
  <c r="J1406" i="6"/>
  <c r="I1406" i="6"/>
  <c r="J1405" i="6"/>
  <c r="I1405" i="6"/>
  <c r="J1404" i="6"/>
  <c r="I1404" i="6"/>
  <c r="J1403" i="6"/>
  <c r="I1403" i="6"/>
  <c r="J1402" i="6"/>
  <c r="I1402" i="6"/>
  <c r="J1401" i="6"/>
  <c r="I1401" i="6"/>
  <c r="J1400" i="6"/>
  <c r="I1400" i="6"/>
  <c r="J1399" i="6"/>
  <c r="I1399" i="6"/>
  <c r="J1398" i="6"/>
  <c r="I1398" i="6"/>
  <c r="J1397" i="6"/>
  <c r="I1397" i="6"/>
  <c r="J1396" i="6"/>
  <c r="I1396" i="6"/>
  <c r="J1395" i="6"/>
  <c r="I1395" i="6"/>
  <c r="J1394" i="6"/>
  <c r="I1394" i="6"/>
  <c r="J1393" i="6"/>
  <c r="I1393" i="6"/>
  <c r="J1392" i="6"/>
  <c r="I1392" i="6"/>
  <c r="J1391" i="6"/>
  <c r="I1391" i="6"/>
  <c r="J1390" i="6"/>
  <c r="I1390" i="6"/>
  <c r="J1389" i="6"/>
  <c r="I1389" i="6"/>
  <c r="J1388" i="6"/>
  <c r="I1388" i="6"/>
  <c r="J1387" i="6"/>
  <c r="I1387" i="6"/>
  <c r="J1386" i="6"/>
  <c r="I1386" i="6"/>
  <c r="J1385" i="6"/>
  <c r="I1385" i="6"/>
  <c r="J1384" i="6"/>
  <c r="I1384" i="6"/>
  <c r="J1383" i="6"/>
  <c r="I1383" i="6"/>
  <c r="J1382" i="6"/>
  <c r="I1382" i="6"/>
  <c r="J1381" i="6"/>
  <c r="I1381" i="6"/>
  <c r="J1380" i="6"/>
  <c r="I1380" i="6"/>
  <c r="J1379" i="6"/>
  <c r="I1379" i="6"/>
  <c r="J1378" i="6"/>
  <c r="I1378" i="6"/>
  <c r="J1377" i="6"/>
  <c r="I1377" i="6"/>
  <c r="J1376" i="6"/>
  <c r="I1376" i="6"/>
  <c r="J1375" i="6"/>
  <c r="I1375" i="6"/>
  <c r="J1374" i="6"/>
  <c r="I1374" i="6"/>
  <c r="J1373" i="6"/>
  <c r="I1373" i="6"/>
  <c r="J1372" i="6"/>
  <c r="I1372" i="6"/>
  <c r="J1371" i="6"/>
  <c r="I1371" i="6"/>
  <c r="J1370" i="6"/>
  <c r="I1370" i="6"/>
  <c r="J1369" i="6"/>
  <c r="I1369" i="6"/>
  <c r="J1368" i="6"/>
  <c r="I1368" i="6"/>
  <c r="J1367" i="6"/>
  <c r="I1367" i="6"/>
  <c r="J1366" i="6"/>
  <c r="I1366" i="6"/>
  <c r="J1365" i="6"/>
  <c r="I1365" i="6"/>
  <c r="J1364" i="6"/>
  <c r="I1364" i="6"/>
  <c r="J1363" i="6"/>
  <c r="I1363" i="6"/>
  <c r="J1362" i="6"/>
  <c r="I1362" i="6"/>
  <c r="J1361" i="6"/>
  <c r="I1361" i="6"/>
  <c r="J1360" i="6"/>
  <c r="I1360" i="6"/>
  <c r="J1359" i="6"/>
  <c r="I1359" i="6"/>
  <c r="J1358" i="6"/>
  <c r="I1358" i="6"/>
  <c r="J1357" i="6"/>
  <c r="I1357" i="6"/>
  <c r="J1356" i="6"/>
  <c r="I1356" i="6"/>
  <c r="J1355" i="6"/>
  <c r="I1355" i="6"/>
  <c r="J1354" i="6"/>
  <c r="I1354" i="6"/>
  <c r="J1353" i="6"/>
  <c r="I1353" i="6"/>
  <c r="J1352" i="6"/>
  <c r="I1352" i="6"/>
  <c r="J1351" i="6"/>
  <c r="I1351" i="6"/>
  <c r="J1350" i="6"/>
  <c r="I1350" i="6"/>
  <c r="J1349" i="6"/>
  <c r="I1349" i="6"/>
  <c r="J1348" i="6"/>
  <c r="I1348" i="6"/>
  <c r="J1347" i="6"/>
  <c r="I1347" i="6"/>
  <c r="J1346" i="6"/>
  <c r="I1346" i="6"/>
  <c r="J1345" i="6"/>
  <c r="I1345" i="6"/>
  <c r="J1344" i="6"/>
  <c r="I1344" i="6"/>
  <c r="J1343" i="6"/>
  <c r="I1343" i="6"/>
  <c r="J1342" i="6"/>
  <c r="I1342" i="6"/>
  <c r="J1341" i="6"/>
  <c r="I1341" i="6"/>
  <c r="J1340" i="6"/>
  <c r="I1340" i="6"/>
  <c r="J1339" i="6"/>
  <c r="I1339" i="6"/>
  <c r="J1338" i="6"/>
  <c r="I1338" i="6"/>
  <c r="J1337" i="6"/>
  <c r="I1337" i="6"/>
  <c r="J1336" i="6"/>
  <c r="I1336" i="6"/>
  <c r="J1335" i="6"/>
  <c r="I1335" i="6"/>
  <c r="J1334" i="6"/>
  <c r="I1334" i="6"/>
  <c r="J1333" i="6"/>
  <c r="I1333" i="6"/>
  <c r="J1332" i="6"/>
  <c r="I1332" i="6"/>
  <c r="J1331" i="6"/>
  <c r="I1331" i="6"/>
  <c r="J1330" i="6"/>
  <c r="I1330" i="6"/>
  <c r="J1329" i="6"/>
  <c r="I1329" i="6"/>
  <c r="J1328" i="6"/>
  <c r="I1328" i="6"/>
  <c r="J1327" i="6"/>
  <c r="I1327" i="6"/>
  <c r="J1326" i="6"/>
  <c r="I1326" i="6"/>
  <c r="J1325" i="6"/>
  <c r="I1325" i="6"/>
  <c r="J1324" i="6"/>
  <c r="I1324" i="6"/>
  <c r="J1323" i="6"/>
  <c r="I1323" i="6"/>
  <c r="J1322" i="6"/>
  <c r="I1322" i="6"/>
  <c r="J1321" i="6"/>
  <c r="I1321" i="6"/>
  <c r="J1320" i="6"/>
  <c r="I1320" i="6"/>
  <c r="J1319" i="6"/>
  <c r="I1319" i="6"/>
  <c r="J1318" i="6"/>
  <c r="I1318" i="6"/>
  <c r="J1317" i="6"/>
  <c r="I1317" i="6"/>
  <c r="J1316" i="6"/>
  <c r="I1316" i="6"/>
  <c r="J1315" i="6"/>
  <c r="I1315" i="6"/>
  <c r="J1314" i="6"/>
  <c r="I1314" i="6"/>
  <c r="J1313" i="6"/>
  <c r="I1313" i="6"/>
  <c r="J1312" i="6"/>
  <c r="I1312" i="6"/>
  <c r="J1311" i="6"/>
  <c r="I1311" i="6"/>
  <c r="J1310" i="6"/>
  <c r="I1310" i="6"/>
  <c r="J1309" i="6"/>
  <c r="I1309" i="6"/>
  <c r="J1308" i="6"/>
  <c r="I1308" i="6"/>
  <c r="J1307" i="6"/>
  <c r="I1307" i="6"/>
  <c r="J1306" i="6"/>
  <c r="I1306" i="6"/>
  <c r="J1305" i="6"/>
  <c r="I1305" i="6"/>
  <c r="J1304" i="6"/>
  <c r="I1304" i="6"/>
  <c r="J1303" i="6"/>
  <c r="I1303" i="6"/>
  <c r="J1302" i="6"/>
  <c r="I1302" i="6"/>
  <c r="J1301" i="6"/>
  <c r="I1301" i="6"/>
  <c r="J1300" i="6"/>
  <c r="I1300" i="6"/>
  <c r="J1299" i="6"/>
  <c r="I1299" i="6"/>
  <c r="J1298" i="6"/>
  <c r="I1298" i="6"/>
  <c r="J1297" i="6"/>
  <c r="I1297" i="6"/>
  <c r="J1296" i="6"/>
  <c r="I1296" i="6"/>
  <c r="J1295" i="6"/>
  <c r="I1295" i="6"/>
  <c r="J1294" i="6"/>
  <c r="I1294" i="6"/>
  <c r="J1293" i="6"/>
  <c r="I1293" i="6"/>
  <c r="J1292" i="6"/>
  <c r="I1292" i="6"/>
  <c r="J1291" i="6"/>
  <c r="I1291" i="6"/>
  <c r="J1290" i="6"/>
  <c r="I1290" i="6"/>
  <c r="J1289" i="6"/>
  <c r="I1289" i="6"/>
  <c r="J1288" i="6"/>
  <c r="I1288" i="6"/>
  <c r="J1287" i="6"/>
  <c r="I1287" i="6"/>
  <c r="J1286" i="6"/>
  <c r="I1286" i="6"/>
  <c r="J1285" i="6"/>
  <c r="I1285" i="6"/>
  <c r="J1284" i="6"/>
  <c r="I1284" i="6"/>
  <c r="J1283" i="6"/>
  <c r="I1283" i="6"/>
  <c r="J1282" i="6"/>
  <c r="I1282" i="6"/>
  <c r="J1281" i="6"/>
  <c r="I1281" i="6"/>
  <c r="J1280" i="6"/>
  <c r="I1280" i="6"/>
  <c r="J1279" i="6"/>
  <c r="I1279" i="6"/>
  <c r="J1278" i="6"/>
  <c r="I1278" i="6"/>
  <c r="J1277" i="6"/>
  <c r="I1277" i="6"/>
  <c r="J1276" i="6"/>
  <c r="I1276" i="6"/>
  <c r="J1275" i="6"/>
  <c r="I1275" i="6"/>
  <c r="J1274" i="6"/>
  <c r="I1274" i="6"/>
  <c r="J1273" i="6"/>
  <c r="I1273" i="6"/>
  <c r="J1272" i="6"/>
  <c r="I1272" i="6"/>
  <c r="J1271" i="6"/>
  <c r="I1271" i="6"/>
  <c r="J1270" i="6"/>
  <c r="I1270" i="6"/>
  <c r="J1269" i="6"/>
  <c r="I1269" i="6"/>
  <c r="J1268" i="6"/>
  <c r="I1268" i="6"/>
  <c r="J1267" i="6"/>
  <c r="I1267" i="6"/>
  <c r="J1266" i="6"/>
  <c r="I1266" i="6"/>
  <c r="J1265" i="6"/>
  <c r="I1265" i="6"/>
  <c r="J1264" i="6"/>
  <c r="I1264" i="6"/>
  <c r="J1263" i="6"/>
  <c r="I1263" i="6"/>
  <c r="J1262" i="6"/>
  <c r="I1262" i="6"/>
  <c r="J1261" i="6"/>
  <c r="I1261" i="6"/>
  <c r="J1260" i="6"/>
  <c r="I1260" i="6"/>
  <c r="J1259" i="6"/>
  <c r="I1259" i="6"/>
  <c r="J1258" i="6"/>
  <c r="I1258" i="6"/>
  <c r="J1257" i="6"/>
  <c r="I1257" i="6"/>
  <c r="J1256" i="6"/>
  <c r="I1256" i="6"/>
  <c r="J1255" i="6"/>
  <c r="I1255" i="6"/>
  <c r="J1254" i="6"/>
  <c r="I1254" i="6"/>
  <c r="J1253" i="6"/>
  <c r="I1253" i="6"/>
  <c r="J1252" i="6"/>
  <c r="I1252" i="6"/>
  <c r="J1251" i="6"/>
  <c r="I1251" i="6"/>
  <c r="J1250" i="6"/>
  <c r="I1250" i="6"/>
  <c r="J1249" i="6"/>
  <c r="I1249" i="6"/>
  <c r="J1248" i="6"/>
  <c r="I1248" i="6"/>
  <c r="J1247" i="6"/>
  <c r="I1247" i="6"/>
  <c r="J1246" i="6"/>
  <c r="I1246" i="6"/>
  <c r="J1245" i="6"/>
  <c r="I1245" i="6"/>
  <c r="J1244" i="6"/>
  <c r="I1244" i="6"/>
  <c r="J1243" i="6"/>
  <c r="I1243" i="6"/>
  <c r="J1242" i="6"/>
  <c r="I1242" i="6"/>
  <c r="J1241" i="6"/>
  <c r="I1241" i="6"/>
  <c r="J1240" i="6"/>
  <c r="I1240" i="6"/>
  <c r="J1239" i="6"/>
  <c r="I1239" i="6"/>
  <c r="J1238" i="6"/>
  <c r="I1238" i="6"/>
  <c r="J1237" i="6"/>
  <c r="I1237" i="6"/>
  <c r="J1236" i="6"/>
  <c r="I1236" i="6"/>
  <c r="J1235" i="6"/>
  <c r="I1235" i="6"/>
  <c r="J1234" i="6"/>
  <c r="I1234" i="6"/>
  <c r="J1233" i="6"/>
  <c r="I1233" i="6"/>
  <c r="J1232" i="6"/>
  <c r="I1232" i="6"/>
  <c r="J1231" i="6"/>
  <c r="I1231" i="6"/>
  <c r="J1230" i="6"/>
  <c r="I1230" i="6"/>
  <c r="J1229" i="6"/>
  <c r="I1229" i="6"/>
  <c r="J1228" i="6"/>
  <c r="I1228" i="6"/>
  <c r="J1227" i="6"/>
  <c r="I1227" i="6"/>
  <c r="J1226" i="6"/>
  <c r="I1226" i="6"/>
  <c r="J1225" i="6"/>
  <c r="I1225" i="6"/>
  <c r="J1224" i="6"/>
  <c r="I1224" i="6"/>
  <c r="J1223" i="6"/>
  <c r="I1223" i="6"/>
  <c r="J1222" i="6"/>
  <c r="I1222" i="6"/>
  <c r="J1221" i="6"/>
  <c r="I1221" i="6"/>
  <c r="J1220" i="6"/>
  <c r="I1220" i="6"/>
  <c r="J1219" i="6"/>
  <c r="I1219" i="6"/>
  <c r="J1218" i="6"/>
  <c r="I1218" i="6"/>
  <c r="J1217" i="6"/>
  <c r="I1217" i="6"/>
  <c r="J1216" i="6"/>
  <c r="I1216" i="6"/>
  <c r="J1215" i="6"/>
  <c r="I1215" i="6"/>
  <c r="J1214" i="6"/>
  <c r="I1214" i="6"/>
  <c r="J1213" i="6"/>
  <c r="I1213" i="6"/>
  <c r="J1212" i="6"/>
  <c r="I1212" i="6"/>
  <c r="J1211" i="6"/>
  <c r="I1211" i="6"/>
  <c r="J1210" i="6"/>
  <c r="I1210" i="6"/>
  <c r="J1209" i="6"/>
  <c r="I1209" i="6"/>
  <c r="J1208" i="6"/>
  <c r="I1208" i="6"/>
  <c r="J1207" i="6"/>
  <c r="I1207" i="6"/>
  <c r="J1206" i="6"/>
  <c r="I1206" i="6"/>
  <c r="J1205" i="6"/>
  <c r="I1205" i="6"/>
  <c r="J1204" i="6"/>
  <c r="I1204" i="6"/>
  <c r="J1203" i="6"/>
  <c r="I1203" i="6"/>
  <c r="J1202" i="6"/>
  <c r="I1202" i="6"/>
  <c r="J1201" i="6"/>
  <c r="I1201" i="6"/>
  <c r="J1200" i="6"/>
  <c r="I1200" i="6"/>
  <c r="J1199" i="6"/>
  <c r="I1199" i="6"/>
  <c r="J1198" i="6"/>
  <c r="I1198" i="6"/>
  <c r="J1197" i="6"/>
  <c r="I1197" i="6"/>
  <c r="J1196" i="6"/>
  <c r="I1196" i="6"/>
  <c r="J1195" i="6"/>
  <c r="I1195" i="6"/>
  <c r="J1194" i="6"/>
  <c r="I1194" i="6"/>
  <c r="J1193" i="6"/>
  <c r="I1193" i="6"/>
  <c r="J1192" i="6"/>
  <c r="I1192" i="6"/>
  <c r="J1191" i="6"/>
  <c r="I1191" i="6"/>
  <c r="J1190" i="6"/>
  <c r="I1190" i="6"/>
  <c r="J1189" i="6"/>
  <c r="I1189" i="6"/>
  <c r="J1188" i="6"/>
  <c r="I1188" i="6"/>
  <c r="J1187" i="6"/>
  <c r="I1187" i="6"/>
  <c r="J1186" i="6"/>
  <c r="I1186" i="6"/>
  <c r="J1185" i="6"/>
  <c r="I1185" i="6"/>
  <c r="J1184" i="6"/>
  <c r="I1184" i="6"/>
  <c r="J1183" i="6"/>
  <c r="I1183" i="6"/>
  <c r="J1182" i="6"/>
  <c r="I1182" i="6"/>
  <c r="J1181" i="6"/>
  <c r="I1181" i="6"/>
  <c r="J1180" i="6"/>
  <c r="I1180" i="6"/>
  <c r="J1179" i="6"/>
  <c r="I1179" i="6"/>
  <c r="J1178" i="6"/>
  <c r="I1178" i="6"/>
  <c r="J1177" i="6"/>
  <c r="I1177" i="6"/>
  <c r="J1176" i="6"/>
  <c r="I1176" i="6"/>
  <c r="J1175" i="6"/>
  <c r="I1175" i="6"/>
  <c r="J1174" i="6"/>
  <c r="I1174" i="6"/>
  <c r="J1173" i="6"/>
  <c r="I1173" i="6"/>
  <c r="J1172" i="6"/>
  <c r="I1172" i="6"/>
  <c r="J1171" i="6"/>
  <c r="I1171" i="6"/>
  <c r="J1170" i="6"/>
  <c r="I1170" i="6"/>
  <c r="J1169" i="6"/>
  <c r="I1169" i="6"/>
  <c r="J1168" i="6"/>
  <c r="I1168" i="6"/>
  <c r="J1167" i="6"/>
  <c r="I1167" i="6"/>
  <c r="J1166" i="6"/>
  <c r="I1166" i="6"/>
  <c r="J1165" i="6"/>
  <c r="I1165" i="6"/>
  <c r="J1164" i="6"/>
  <c r="I1164" i="6"/>
  <c r="J1163" i="6"/>
  <c r="I1163" i="6"/>
  <c r="J1162" i="6"/>
  <c r="I1162" i="6"/>
  <c r="J1161" i="6"/>
  <c r="I1161" i="6"/>
  <c r="J1160" i="6"/>
  <c r="I1160" i="6"/>
  <c r="J1159" i="6"/>
  <c r="I1159" i="6"/>
  <c r="J1158" i="6"/>
  <c r="I1158" i="6"/>
  <c r="J1157" i="6"/>
  <c r="I1157" i="6"/>
  <c r="J1156" i="6"/>
  <c r="I1156" i="6"/>
  <c r="J1155" i="6"/>
  <c r="I1155" i="6"/>
  <c r="J1154" i="6"/>
  <c r="I1154" i="6"/>
  <c r="J1153" i="6"/>
  <c r="I1153" i="6"/>
  <c r="J1152" i="6"/>
  <c r="I1152" i="6"/>
  <c r="J1151" i="6"/>
  <c r="I1151" i="6"/>
  <c r="J1150" i="6"/>
  <c r="I1150" i="6"/>
  <c r="J1149" i="6"/>
  <c r="I1149" i="6"/>
  <c r="J1148" i="6"/>
  <c r="I1148" i="6"/>
  <c r="J1147" i="6"/>
  <c r="I1147" i="6"/>
  <c r="J1146" i="6"/>
  <c r="I1146" i="6"/>
  <c r="J1145" i="6"/>
  <c r="I1145" i="6"/>
  <c r="J1144" i="6"/>
  <c r="I1144" i="6"/>
  <c r="J1143" i="6"/>
  <c r="I1143" i="6"/>
  <c r="J1142" i="6"/>
  <c r="I1142" i="6"/>
  <c r="J1141" i="6"/>
  <c r="I1141" i="6"/>
  <c r="J1140" i="6"/>
  <c r="I1140" i="6"/>
  <c r="J1139" i="6"/>
  <c r="I1139" i="6"/>
  <c r="J1138" i="6"/>
  <c r="I1138" i="6"/>
  <c r="J1137" i="6"/>
  <c r="I1137" i="6"/>
  <c r="J1136" i="6"/>
  <c r="I1136" i="6"/>
  <c r="J1135" i="6"/>
  <c r="I1135" i="6"/>
  <c r="J1134" i="6"/>
  <c r="I1134" i="6"/>
  <c r="J1133" i="6"/>
  <c r="I1133" i="6"/>
  <c r="J1132" i="6"/>
  <c r="I1132" i="6"/>
  <c r="J1131" i="6"/>
  <c r="I1131" i="6"/>
  <c r="J1130" i="6"/>
  <c r="I1130" i="6"/>
  <c r="J1129" i="6"/>
  <c r="I1129" i="6"/>
  <c r="J1128" i="6"/>
  <c r="I1128" i="6"/>
  <c r="J1127" i="6"/>
  <c r="I1127" i="6"/>
  <c r="J1126" i="6"/>
  <c r="I1126" i="6"/>
  <c r="J1125" i="6"/>
  <c r="I1125" i="6"/>
  <c r="J1124" i="6"/>
  <c r="I1124" i="6"/>
  <c r="J1123" i="6"/>
  <c r="I1123" i="6"/>
  <c r="J1122" i="6"/>
  <c r="I1122" i="6"/>
  <c r="J1121" i="6"/>
  <c r="I1121" i="6"/>
  <c r="J1120" i="6"/>
  <c r="I1120" i="6"/>
  <c r="J1119" i="6"/>
  <c r="I1119" i="6"/>
  <c r="J1118" i="6"/>
  <c r="I1118" i="6"/>
  <c r="J1117" i="6"/>
  <c r="I1117" i="6"/>
  <c r="J1116" i="6"/>
  <c r="I1116" i="6"/>
  <c r="J1115" i="6"/>
  <c r="I1115" i="6"/>
  <c r="J1114" i="6"/>
  <c r="I1114" i="6"/>
  <c r="J1113" i="6"/>
  <c r="I1113" i="6"/>
  <c r="J1112" i="6"/>
  <c r="I1112" i="6"/>
  <c r="J1111" i="6"/>
  <c r="I1111" i="6"/>
  <c r="J1110" i="6"/>
  <c r="I1110" i="6"/>
  <c r="J1109" i="6"/>
  <c r="I1109" i="6"/>
  <c r="J1108" i="6"/>
  <c r="I1108" i="6"/>
  <c r="J1107" i="6"/>
  <c r="I1107" i="6"/>
  <c r="J1106" i="6"/>
  <c r="I1106" i="6"/>
  <c r="J1105" i="6"/>
  <c r="I1105" i="6"/>
  <c r="J1104" i="6"/>
  <c r="I1104" i="6"/>
  <c r="J1103" i="6"/>
  <c r="I1103" i="6"/>
  <c r="J1102" i="6"/>
  <c r="I1102" i="6"/>
  <c r="J1101" i="6"/>
  <c r="I1101" i="6"/>
  <c r="J1100" i="6"/>
  <c r="I1100" i="6"/>
  <c r="J1099" i="6"/>
  <c r="I1099" i="6"/>
  <c r="J1098" i="6"/>
  <c r="I1098" i="6"/>
  <c r="J1097" i="6"/>
  <c r="I1097" i="6"/>
  <c r="J1096" i="6"/>
  <c r="I1096" i="6"/>
  <c r="J1095" i="6"/>
  <c r="I1095" i="6"/>
  <c r="J1094" i="6"/>
  <c r="I1094" i="6"/>
  <c r="J1093" i="6"/>
  <c r="I1093" i="6"/>
  <c r="J1092" i="6"/>
  <c r="I1092" i="6"/>
  <c r="J1091" i="6"/>
  <c r="I1091" i="6"/>
  <c r="J1090" i="6"/>
  <c r="I1090" i="6"/>
  <c r="J1089" i="6"/>
  <c r="I1089" i="6"/>
  <c r="J1088" i="6"/>
  <c r="I1088" i="6"/>
  <c r="J1087" i="6"/>
  <c r="I1087" i="6"/>
  <c r="I1086" i="6"/>
  <c r="J1085" i="6"/>
  <c r="I1085" i="6"/>
  <c r="J1084" i="6"/>
  <c r="I1084" i="6"/>
  <c r="J1083" i="6"/>
  <c r="I1083" i="6"/>
  <c r="J1082" i="6"/>
  <c r="I1082" i="6"/>
  <c r="J1081" i="6"/>
  <c r="I1081" i="6"/>
  <c r="J1080" i="6"/>
  <c r="I1080" i="6"/>
  <c r="J1079" i="6"/>
  <c r="I1079" i="6"/>
  <c r="J1078" i="6"/>
  <c r="I1078" i="6"/>
  <c r="J1077" i="6"/>
  <c r="I1077" i="6"/>
  <c r="J1076" i="6"/>
  <c r="I1076" i="6"/>
  <c r="J1075" i="6"/>
  <c r="I1075" i="6"/>
  <c r="J1074" i="6"/>
  <c r="I1074" i="6"/>
  <c r="J1073" i="6"/>
  <c r="I1073" i="6"/>
  <c r="J1072" i="6"/>
  <c r="I1072" i="6"/>
  <c r="J1071" i="6"/>
  <c r="I1071" i="6"/>
  <c r="J1070" i="6"/>
  <c r="I1070" i="6"/>
  <c r="J1069" i="6"/>
  <c r="I1069" i="6"/>
  <c r="J1068" i="6"/>
  <c r="I1068" i="6"/>
  <c r="J1067" i="6"/>
  <c r="I1067" i="6"/>
  <c r="J1066" i="6"/>
  <c r="I1066" i="6"/>
  <c r="J1065" i="6"/>
  <c r="I1065" i="6"/>
  <c r="J1064" i="6"/>
  <c r="I1064" i="6"/>
  <c r="J1063" i="6"/>
  <c r="I1063" i="6"/>
  <c r="J1062" i="6"/>
  <c r="I1062" i="6"/>
  <c r="J1061" i="6"/>
  <c r="I1061" i="6"/>
  <c r="J1060" i="6"/>
  <c r="I1060" i="6"/>
  <c r="J1059" i="6"/>
  <c r="I1059" i="6"/>
  <c r="J1058" i="6"/>
  <c r="I1058" i="6"/>
  <c r="J1057" i="6"/>
  <c r="I1057" i="6"/>
  <c r="J1056" i="6"/>
  <c r="I1056" i="6"/>
  <c r="J1055" i="6"/>
  <c r="I1055" i="6"/>
  <c r="J1054" i="6"/>
  <c r="I1054" i="6"/>
  <c r="J1053" i="6"/>
  <c r="I1053" i="6"/>
  <c r="J1052" i="6"/>
  <c r="I1052" i="6"/>
  <c r="J1051" i="6"/>
  <c r="I1051" i="6"/>
  <c r="J1050" i="6"/>
  <c r="I1050" i="6"/>
  <c r="J1049" i="6"/>
  <c r="I1049" i="6"/>
  <c r="J1048" i="6"/>
  <c r="I1048" i="6"/>
  <c r="J1047" i="6"/>
  <c r="I1047" i="6"/>
  <c r="J1046" i="6"/>
  <c r="I1046" i="6"/>
  <c r="J1045" i="6"/>
  <c r="I1045" i="6"/>
  <c r="J1044" i="6"/>
  <c r="I1044" i="6"/>
  <c r="J1043" i="6"/>
  <c r="I1043" i="6"/>
  <c r="J1042" i="6"/>
  <c r="I1042" i="6"/>
  <c r="J1041" i="6"/>
  <c r="I1041" i="6"/>
  <c r="J1040" i="6"/>
  <c r="I1040" i="6"/>
  <c r="J1039" i="6"/>
  <c r="I1039" i="6"/>
  <c r="J1038" i="6"/>
  <c r="I1038" i="6"/>
  <c r="J1037" i="6"/>
  <c r="I1037" i="6"/>
  <c r="J1036" i="6"/>
  <c r="I1036" i="6"/>
  <c r="J1035" i="6"/>
  <c r="I1035" i="6"/>
  <c r="J1034" i="6"/>
  <c r="I1034" i="6"/>
  <c r="J1033" i="6"/>
  <c r="I1033" i="6"/>
  <c r="J1032" i="6"/>
  <c r="I1032" i="6"/>
  <c r="J1031" i="6"/>
  <c r="I1031" i="6"/>
  <c r="J1030" i="6"/>
  <c r="I1030" i="6"/>
  <c r="J1029" i="6"/>
  <c r="I1029" i="6"/>
  <c r="J1028" i="6"/>
  <c r="I1028" i="6"/>
  <c r="J1027" i="6"/>
  <c r="I1027" i="6"/>
  <c r="J1026" i="6"/>
  <c r="I1026" i="6"/>
  <c r="J1025" i="6"/>
  <c r="I1025" i="6"/>
  <c r="J1024" i="6"/>
  <c r="I1024" i="6"/>
  <c r="J1023" i="6"/>
  <c r="I1023" i="6"/>
  <c r="J1022" i="6"/>
  <c r="I1022" i="6"/>
  <c r="J1021" i="6"/>
  <c r="I1021" i="6"/>
  <c r="J1020" i="6"/>
  <c r="I1020" i="6"/>
  <c r="J1019" i="6"/>
  <c r="I1019" i="6"/>
  <c r="J1018" i="6"/>
  <c r="I1018" i="6"/>
  <c r="J1017" i="6"/>
  <c r="I1017" i="6"/>
  <c r="J1016" i="6"/>
  <c r="I1016" i="6"/>
  <c r="J1015" i="6"/>
  <c r="I1015" i="6"/>
  <c r="J1014" i="6"/>
  <c r="I1014" i="6"/>
  <c r="J1013" i="6"/>
  <c r="I1013" i="6"/>
  <c r="J1012" i="6"/>
  <c r="I1012" i="6"/>
  <c r="J1011" i="6"/>
  <c r="I1011" i="6"/>
  <c r="J1010" i="6"/>
  <c r="I1010" i="6"/>
  <c r="J1009" i="6"/>
  <c r="I1009" i="6"/>
  <c r="J1008" i="6"/>
  <c r="I1008" i="6"/>
  <c r="J1007" i="6"/>
  <c r="I1007" i="6"/>
  <c r="J1006" i="6"/>
  <c r="I1006" i="6"/>
  <c r="J1005" i="6"/>
  <c r="I1005" i="6"/>
  <c r="J1004" i="6"/>
  <c r="I1004" i="6"/>
  <c r="J1003" i="6"/>
  <c r="I1003" i="6"/>
  <c r="J1002" i="6"/>
  <c r="I1002" i="6"/>
  <c r="J1001" i="6"/>
  <c r="I1001" i="6"/>
  <c r="J1000" i="6"/>
  <c r="I1000" i="6"/>
  <c r="J999" i="6"/>
  <c r="I999" i="6"/>
  <c r="J998" i="6"/>
  <c r="I998" i="6"/>
  <c r="J997" i="6"/>
  <c r="I997" i="6"/>
  <c r="J996" i="6"/>
  <c r="I996" i="6"/>
  <c r="J995" i="6"/>
  <c r="I995" i="6"/>
  <c r="J994" i="6"/>
  <c r="I994" i="6"/>
  <c r="J993" i="6"/>
  <c r="I993" i="6"/>
  <c r="J992" i="6"/>
  <c r="I992" i="6"/>
  <c r="J991" i="6"/>
  <c r="I991" i="6"/>
  <c r="J990" i="6"/>
  <c r="I990" i="6"/>
  <c r="J989" i="6"/>
  <c r="I989" i="6"/>
  <c r="J988" i="6"/>
  <c r="I988" i="6"/>
  <c r="J987" i="6"/>
  <c r="I987" i="6"/>
  <c r="J986" i="6"/>
  <c r="I986" i="6"/>
  <c r="J985" i="6"/>
  <c r="I985" i="6"/>
  <c r="J984" i="6"/>
  <c r="I984" i="6"/>
  <c r="J983" i="6"/>
  <c r="I983" i="6"/>
  <c r="J982" i="6"/>
  <c r="I982" i="6"/>
  <c r="J981" i="6"/>
  <c r="I981" i="6"/>
  <c r="J980" i="6"/>
  <c r="I980" i="6"/>
  <c r="J979" i="6"/>
  <c r="I979" i="6"/>
  <c r="J978" i="6"/>
  <c r="I978" i="6"/>
  <c r="J977" i="6"/>
  <c r="I977" i="6"/>
  <c r="J976" i="6"/>
  <c r="I976" i="6"/>
  <c r="J975" i="6"/>
  <c r="I975" i="6"/>
  <c r="J974" i="6"/>
  <c r="I974" i="6"/>
  <c r="J973" i="6"/>
  <c r="I973" i="6"/>
  <c r="J972" i="6"/>
  <c r="I972" i="6"/>
  <c r="J971" i="6"/>
  <c r="I971" i="6"/>
  <c r="J970" i="6"/>
  <c r="I970" i="6"/>
  <c r="J969" i="6"/>
  <c r="I969" i="6"/>
  <c r="J968" i="6"/>
  <c r="I968" i="6"/>
  <c r="J967" i="6"/>
  <c r="I967" i="6"/>
  <c r="J966" i="6"/>
  <c r="I966" i="6"/>
  <c r="J965" i="6"/>
  <c r="I965" i="6"/>
  <c r="J964" i="6"/>
  <c r="I964" i="6"/>
  <c r="J963" i="6"/>
  <c r="I963" i="6"/>
  <c r="J962" i="6"/>
  <c r="I962" i="6"/>
  <c r="J961" i="6"/>
  <c r="I961" i="6"/>
  <c r="J960" i="6"/>
  <c r="I960" i="6"/>
  <c r="J959" i="6"/>
  <c r="I959" i="6"/>
  <c r="J958" i="6"/>
  <c r="I958" i="6"/>
  <c r="J957" i="6"/>
  <c r="I957" i="6"/>
  <c r="J956" i="6"/>
  <c r="I956" i="6"/>
  <c r="J955" i="6"/>
  <c r="I955" i="6"/>
  <c r="J954" i="6"/>
  <c r="I954" i="6"/>
  <c r="J953" i="6"/>
  <c r="I953" i="6"/>
  <c r="J952" i="6"/>
  <c r="I952" i="6"/>
  <c r="J951" i="6"/>
  <c r="I951" i="6"/>
  <c r="J950" i="6"/>
  <c r="I950" i="6"/>
  <c r="J949" i="6"/>
  <c r="I949" i="6"/>
  <c r="J948" i="6"/>
  <c r="I948" i="6"/>
  <c r="J947" i="6"/>
  <c r="I947" i="6"/>
  <c r="J946" i="6"/>
  <c r="I946" i="6"/>
  <c r="J945" i="6"/>
  <c r="I945" i="6"/>
  <c r="J944" i="6"/>
  <c r="I944" i="6"/>
  <c r="J943" i="6"/>
  <c r="I943" i="6"/>
  <c r="J942" i="6"/>
  <c r="I942" i="6"/>
  <c r="J941" i="6"/>
  <c r="I941" i="6"/>
  <c r="J940" i="6"/>
  <c r="I940" i="6"/>
  <c r="J939" i="6"/>
  <c r="I939" i="6"/>
  <c r="J938" i="6"/>
  <c r="I938" i="6"/>
  <c r="J937" i="6"/>
  <c r="I937" i="6"/>
  <c r="J936" i="6"/>
  <c r="I936" i="6"/>
  <c r="J935" i="6"/>
  <c r="I935" i="6"/>
  <c r="J934" i="6"/>
  <c r="I934" i="6"/>
  <c r="J933" i="6"/>
  <c r="I933" i="6"/>
  <c r="J932" i="6"/>
  <c r="I932" i="6"/>
  <c r="J931" i="6"/>
  <c r="I931" i="6"/>
  <c r="J930" i="6"/>
  <c r="I930" i="6"/>
  <c r="J929" i="6"/>
  <c r="I929" i="6"/>
  <c r="J928" i="6"/>
  <c r="I928" i="6"/>
  <c r="J927" i="6"/>
  <c r="I927" i="6"/>
  <c r="J926" i="6"/>
  <c r="I926" i="6"/>
  <c r="J925" i="6"/>
  <c r="I925" i="6"/>
  <c r="J924" i="6"/>
  <c r="I924" i="6"/>
  <c r="J923" i="6"/>
  <c r="I923" i="6"/>
  <c r="J922" i="6"/>
  <c r="I922" i="6"/>
  <c r="J921" i="6"/>
  <c r="I921" i="6"/>
  <c r="J920" i="6"/>
  <c r="I920" i="6"/>
  <c r="J919" i="6"/>
  <c r="I919" i="6"/>
  <c r="J918" i="6"/>
  <c r="I918" i="6"/>
  <c r="J917" i="6"/>
  <c r="I917" i="6"/>
  <c r="J916" i="6"/>
  <c r="I916" i="6"/>
  <c r="J915" i="6"/>
  <c r="I915" i="6"/>
  <c r="J914" i="6"/>
  <c r="I914" i="6"/>
  <c r="J913" i="6"/>
  <c r="I913" i="6"/>
  <c r="J912" i="6"/>
  <c r="I912" i="6"/>
  <c r="J911" i="6"/>
  <c r="I911" i="6"/>
  <c r="J910" i="6"/>
  <c r="I910" i="6"/>
  <c r="J909" i="6"/>
  <c r="I909" i="6"/>
  <c r="J908" i="6"/>
  <c r="I908" i="6"/>
  <c r="J907" i="6"/>
  <c r="I907" i="6"/>
  <c r="J906" i="6"/>
  <c r="I906" i="6"/>
  <c r="J905" i="6"/>
  <c r="I905" i="6"/>
  <c r="J904" i="6"/>
  <c r="I904" i="6"/>
  <c r="J903" i="6"/>
  <c r="I903" i="6"/>
  <c r="J902" i="6"/>
  <c r="I902" i="6"/>
  <c r="J901" i="6"/>
  <c r="I901" i="6"/>
  <c r="J900" i="6"/>
  <c r="I900" i="6"/>
  <c r="J899" i="6"/>
  <c r="I899" i="6"/>
  <c r="J898" i="6"/>
  <c r="I898" i="6"/>
  <c r="J897" i="6"/>
  <c r="I897" i="6"/>
  <c r="J896" i="6"/>
  <c r="I896" i="6"/>
  <c r="J895" i="6"/>
  <c r="I895" i="6"/>
  <c r="J894" i="6"/>
  <c r="I894" i="6"/>
  <c r="J893" i="6"/>
  <c r="I893" i="6"/>
  <c r="J892" i="6"/>
  <c r="I892" i="6"/>
  <c r="J891" i="6"/>
  <c r="I891" i="6"/>
  <c r="J890" i="6"/>
  <c r="I890" i="6"/>
  <c r="J889" i="6"/>
  <c r="I889" i="6"/>
  <c r="J888" i="6"/>
  <c r="I888" i="6"/>
  <c r="J887" i="6"/>
  <c r="I887" i="6"/>
  <c r="J886" i="6"/>
  <c r="I886" i="6"/>
  <c r="J885" i="6"/>
  <c r="I885" i="6"/>
  <c r="J884" i="6"/>
  <c r="I884" i="6"/>
  <c r="J883" i="6"/>
  <c r="I883" i="6"/>
  <c r="J882" i="6"/>
  <c r="I882" i="6"/>
  <c r="J881" i="6"/>
  <c r="I881" i="6"/>
  <c r="J880" i="6"/>
  <c r="I880" i="6"/>
  <c r="J879" i="6"/>
  <c r="I879" i="6"/>
  <c r="J878" i="6"/>
  <c r="I878" i="6"/>
  <c r="J877" i="6"/>
  <c r="I877" i="6"/>
  <c r="J876" i="6"/>
  <c r="I876" i="6"/>
  <c r="J875" i="6"/>
  <c r="I875" i="6"/>
  <c r="J874" i="6"/>
  <c r="I874" i="6"/>
  <c r="J873" i="6"/>
  <c r="I873" i="6"/>
  <c r="J872" i="6"/>
  <c r="I872" i="6"/>
  <c r="J871" i="6"/>
  <c r="I871" i="6"/>
  <c r="J870" i="6"/>
  <c r="I870" i="6"/>
  <c r="J869" i="6"/>
  <c r="I869" i="6"/>
  <c r="J868" i="6"/>
  <c r="I868" i="6"/>
  <c r="J867" i="6"/>
  <c r="I867" i="6"/>
  <c r="J866" i="6"/>
  <c r="I866" i="6"/>
  <c r="J865" i="6"/>
  <c r="I865" i="6"/>
  <c r="J864" i="6"/>
  <c r="I864" i="6"/>
  <c r="J863" i="6"/>
  <c r="I863" i="6"/>
  <c r="J862" i="6"/>
  <c r="I862" i="6"/>
  <c r="J861" i="6"/>
  <c r="I861" i="6"/>
  <c r="J860" i="6"/>
  <c r="I860" i="6"/>
  <c r="J859" i="6"/>
  <c r="I859" i="6"/>
  <c r="J858" i="6"/>
  <c r="I858" i="6"/>
  <c r="J857" i="6"/>
  <c r="I857" i="6"/>
  <c r="J856" i="6"/>
  <c r="I856" i="6"/>
  <c r="J855" i="6"/>
  <c r="I855" i="6"/>
  <c r="J854" i="6"/>
  <c r="I854" i="6"/>
  <c r="J853" i="6"/>
  <c r="I853" i="6"/>
  <c r="J852" i="6"/>
  <c r="I852" i="6"/>
  <c r="J851" i="6"/>
  <c r="I851" i="6"/>
  <c r="J850" i="6"/>
  <c r="I850" i="6"/>
  <c r="J849" i="6"/>
  <c r="I849" i="6"/>
  <c r="J848" i="6"/>
  <c r="I848" i="6"/>
  <c r="J847" i="6"/>
  <c r="I847" i="6"/>
  <c r="J846" i="6"/>
  <c r="I846" i="6"/>
  <c r="J845" i="6"/>
  <c r="I845" i="6"/>
  <c r="J844" i="6"/>
  <c r="I844" i="6"/>
  <c r="J843" i="6"/>
  <c r="I843" i="6"/>
  <c r="J842" i="6"/>
  <c r="I842" i="6"/>
  <c r="J841" i="6"/>
  <c r="I841" i="6"/>
  <c r="J840" i="6"/>
  <c r="I840" i="6"/>
  <c r="J839" i="6"/>
  <c r="I839" i="6"/>
  <c r="J838" i="6"/>
  <c r="I838" i="6"/>
  <c r="J837" i="6"/>
  <c r="I837" i="6"/>
  <c r="J836" i="6"/>
  <c r="I836" i="6"/>
  <c r="J835" i="6"/>
  <c r="I835" i="6"/>
  <c r="J834" i="6"/>
  <c r="I834" i="6"/>
  <c r="J833" i="6"/>
  <c r="I833" i="6"/>
  <c r="J832" i="6"/>
  <c r="I832" i="6"/>
  <c r="J831" i="6"/>
  <c r="I831" i="6"/>
  <c r="J830" i="6"/>
  <c r="I830" i="6"/>
  <c r="J829" i="6"/>
  <c r="I829" i="6"/>
  <c r="J828" i="6"/>
  <c r="I828" i="6"/>
  <c r="J827" i="6"/>
  <c r="I827" i="6"/>
  <c r="J826" i="6"/>
  <c r="I826" i="6"/>
  <c r="J825" i="6"/>
  <c r="I825" i="6"/>
  <c r="J824" i="6"/>
  <c r="I824" i="6"/>
  <c r="J823" i="6"/>
  <c r="I823" i="6"/>
  <c r="J822" i="6"/>
  <c r="I822" i="6"/>
  <c r="J821" i="6"/>
  <c r="I821" i="6"/>
  <c r="J820" i="6"/>
  <c r="I820" i="6"/>
  <c r="J819" i="6"/>
  <c r="I819" i="6"/>
  <c r="J818" i="6"/>
  <c r="I818" i="6"/>
  <c r="J817" i="6"/>
  <c r="I817" i="6"/>
  <c r="J816" i="6"/>
  <c r="I816" i="6"/>
  <c r="J815" i="6"/>
  <c r="I815" i="6"/>
  <c r="J814" i="6"/>
  <c r="I814" i="6"/>
  <c r="J813" i="6"/>
  <c r="I813" i="6"/>
  <c r="J812" i="6"/>
  <c r="I812" i="6"/>
  <c r="J811" i="6"/>
  <c r="I811" i="6"/>
  <c r="J810" i="6"/>
  <c r="I810" i="6"/>
  <c r="J809" i="6"/>
  <c r="I809" i="6"/>
  <c r="J808" i="6"/>
  <c r="I808" i="6"/>
  <c r="J807" i="6"/>
  <c r="I807" i="6"/>
  <c r="J806" i="6"/>
  <c r="I806" i="6"/>
  <c r="J805" i="6"/>
  <c r="I805" i="6"/>
  <c r="J804" i="6"/>
  <c r="I804" i="6"/>
  <c r="J803" i="6"/>
  <c r="I803" i="6"/>
  <c r="J802" i="6"/>
  <c r="I802" i="6"/>
  <c r="J801" i="6"/>
  <c r="I801" i="6"/>
  <c r="J800" i="6"/>
  <c r="I800" i="6"/>
  <c r="J799" i="6"/>
  <c r="I799" i="6"/>
  <c r="J798" i="6"/>
  <c r="I798" i="6"/>
  <c r="J797" i="6"/>
  <c r="I797" i="6"/>
  <c r="J796" i="6"/>
  <c r="I796" i="6"/>
  <c r="J795" i="6"/>
  <c r="I795" i="6"/>
  <c r="J794" i="6"/>
  <c r="I794" i="6"/>
  <c r="J793" i="6"/>
  <c r="I793" i="6"/>
  <c r="J792" i="6"/>
  <c r="I792" i="6"/>
  <c r="J791" i="6"/>
  <c r="I791" i="6"/>
  <c r="J790" i="6"/>
  <c r="I790" i="6"/>
  <c r="J789" i="6"/>
  <c r="I789" i="6"/>
  <c r="J788" i="6"/>
  <c r="I788" i="6"/>
  <c r="J787" i="6"/>
  <c r="I787" i="6"/>
  <c r="J786" i="6"/>
  <c r="I786" i="6"/>
  <c r="J785" i="6"/>
  <c r="I785" i="6"/>
  <c r="J784" i="6"/>
  <c r="I784" i="6"/>
  <c r="J783" i="6"/>
  <c r="I783" i="6"/>
  <c r="J782" i="6"/>
  <c r="I782" i="6"/>
  <c r="J781" i="6"/>
  <c r="I781" i="6"/>
  <c r="J780" i="6"/>
  <c r="I780" i="6"/>
  <c r="J779" i="6"/>
  <c r="I779" i="6"/>
  <c r="J778" i="6"/>
  <c r="I778" i="6"/>
  <c r="J777" i="6"/>
  <c r="I777" i="6"/>
  <c r="J776" i="6"/>
  <c r="I776" i="6"/>
  <c r="J775" i="6"/>
  <c r="I775" i="6"/>
  <c r="J774" i="6"/>
  <c r="I774" i="6"/>
  <c r="J773" i="6"/>
  <c r="I773" i="6"/>
  <c r="J772" i="6"/>
  <c r="I772" i="6"/>
  <c r="J771" i="6"/>
  <c r="I771" i="6"/>
  <c r="J770" i="6"/>
  <c r="I770" i="6"/>
  <c r="J769" i="6"/>
  <c r="I769" i="6"/>
  <c r="J768" i="6"/>
  <c r="I768" i="6"/>
  <c r="J767" i="6"/>
  <c r="I767" i="6"/>
  <c r="J766" i="6"/>
  <c r="I766" i="6"/>
  <c r="J765" i="6"/>
  <c r="I765" i="6"/>
  <c r="J764" i="6"/>
  <c r="I764" i="6"/>
  <c r="J763" i="6"/>
  <c r="I763" i="6"/>
  <c r="J762" i="6"/>
  <c r="I762" i="6"/>
  <c r="J761" i="6"/>
  <c r="I761" i="6"/>
  <c r="J760" i="6"/>
  <c r="I760" i="6"/>
  <c r="J759" i="6"/>
  <c r="I759" i="6"/>
  <c r="J758" i="6"/>
  <c r="I758" i="6"/>
  <c r="J757" i="6"/>
  <c r="I757" i="6"/>
  <c r="J756" i="6"/>
  <c r="I756" i="6"/>
  <c r="J755" i="6"/>
  <c r="I755" i="6"/>
  <c r="J754" i="6"/>
  <c r="I754" i="6"/>
  <c r="J753" i="6"/>
  <c r="I753" i="6"/>
  <c r="J752" i="6"/>
  <c r="I752" i="6"/>
  <c r="J751" i="6"/>
  <c r="I751" i="6"/>
  <c r="J750" i="6"/>
  <c r="I750" i="6"/>
  <c r="J749" i="6"/>
  <c r="I749" i="6"/>
  <c r="J748" i="6"/>
  <c r="I748" i="6"/>
  <c r="J747" i="6"/>
  <c r="I747" i="6"/>
  <c r="J746" i="6"/>
  <c r="I746" i="6"/>
  <c r="J745" i="6"/>
  <c r="I745" i="6"/>
  <c r="J744" i="6"/>
  <c r="I744" i="6"/>
  <c r="J743" i="6"/>
  <c r="I743" i="6"/>
  <c r="J742" i="6"/>
  <c r="I742" i="6"/>
  <c r="J741" i="6"/>
  <c r="I741" i="6"/>
  <c r="J740" i="6"/>
  <c r="I740" i="6"/>
  <c r="J739" i="6"/>
  <c r="I739" i="6"/>
  <c r="J738" i="6"/>
  <c r="I738" i="6"/>
  <c r="J737" i="6"/>
  <c r="I737" i="6"/>
  <c r="J736" i="6"/>
  <c r="I736" i="6"/>
  <c r="J735" i="6"/>
  <c r="I735" i="6"/>
  <c r="J734" i="6"/>
  <c r="I734" i="6"/>
  <c r="J733" i="6"/>
  <c r="I733" i="6"/>
  <c r="J732" i="6"/>
  <c r="I732" i="6"/>
  <c r="J731" i="6"/>
  <c r="I731" i="6"/>
  <c r="J730" i="6"/>
  <c r="I730" i="6"/>
  <c r="J729" i="6"/>
  <c r="I729" i="6"/>
  <c r="J728" i="6"/>
  <c r="I728" i="6"/>
  <c r="J727" i="6"/>
  <c r="I727" i="6"/>
  <c r="J726" i="6"/>
  <c r="I726" i="6"/>
  <c r="J725" i="6"/>
  <c r="I725" i="6"/>
  <c r="J724" i="6"/>
  <c r="I724" i="6"/>
  <c r="J723" i="6"/>
  <c r="I723" i="6"/>
  <c r="J722" i="6"/>
  <c r="I722" i="6"/>
  <c r="J721" i="6"/>
  <c r="I721" i="6"/>
  <c r="J720" i="6"/>
  <c r="I720" i="6"/>
  <c r="J719" i="6"/>
  <c r="I719" i="6"/>
  <c r="J718" i="6"/>
  <c r="I718" i="6"/>
  <c r="J717" i="6"/>
  <c r="I717" i="6"/>
  <c r="J716" i="6"/>
  <c r="I716" i="6"/>
  <c r="J715" i="6"/>
  <c r="I715" i="6"/>
  <c r="J714" i="6"/>
  <c r="I714" i="6"/>
  <c r="J713" i="6"/>
  <c r="I713" i="6"/>
  <c r="J712" i="6"/>
  <c r="I712" i="6"/>
  <c r="J711" i="6"/>
  <c r="I711" i="6"/>
  <c r="J710" i="6"/>
  <c r="I710" i="6"/>
  <c r="J709" i="6"/>
  <c r="I709" i="6"/>
  <c r="J708" i="6"/>
  <c r="I708" i="6"/>
  <c r="J707" i="6"/>
  <c r="I707" i="6"/>
  <c r="J706" i="6"/>
  <c r="I706" i="6"/>
  <c r="J705" i="6"/>
  <c r="I705" i="6"/>
  <c r="J704" i="6"/>
  <c r="I704" i="6"/>
  <c r="J703" i="6"/>
  <c r="I703" i="6"/>
  <c r="J702" i="6"/>
  <c r="I702" i="6"/>
  <c r="J701" i="6"/>
  <c r="I701" i="6"/>
  <c r="J700" i="6"/>
  <c r="I700" i="6"/>
  <c r="J699" i="6"/>
  <c r="I699" i="6"/>
  <c r="J698" i="6"/>
  <c r="I698" i="6"/>
  <c r="J697" i="6"/>
  <c r="I697" i="6"/>
  <c r="J696" i="6"/>
  <c r="I696" i="6"/>
  <c r="J695" i="6"/>
  <c r="I695" i="6"/>
  <c r="J694" i="6"/>
  <c r="I694" i="6"/>
  <c r="J693" i="6"/>
  <c r="I693" i="6"/>
  <c r="J692" i="6"/>
  <c r="I692" i="6"/>
  <c r="J691" i="6"/>
  <c r="I691" i="6"/>
  <c r="J690" i="6"/>
  <c r="I690" i="6"/>
  <c r="J689" i="6"/>
  <c r="I689" i="6"/>
  <c r="J688" i="6"/>
  <c r="I688" i="6"/>
  <c r="J687" i="6"/>
  <c r="I687" i="6"/>
  <c r="J686" i="6"/>
  <c r="I686" i="6"/>
  <c r="J685" i="6"/>
  <c r="I685" i="6"/>
  <c r="J684" i="6"/>
  <c r="I684" i="6"/>
  <c r="J683" i="6"/>
  <c r="I683" i="6"/>
  <c r="J682" i="6"/>
  <c r="I682" i="6"/>
  <c r="J681" i="6"/>
  <c r="I681" i="6"/>
  <c r="J680" i="6"/>
  <c r="I680" i="6"/>
  <c r="J679" i="6"/>
  <c r="I679" i="6"/>
  <c r="J678" i="6"/>
  <c r="I678" i="6"/>
  <c r="J677" i="6"/>
  <c r="I677" i="6"/>
  <c r="J676" i="6"/>
  <c r="I676" i="6"/>
  <c r="J675" i="6"/>
  <c r="I675" i="6"/>
  <c r="J674" i="6"/>
  <c r="I674" i="6"/>
  <c r="J673" i="6"/>
  <c r="I673" i="6"/>
  <c r="J672" i="6"/>
  <c r="I672" i="6"/>
  <c r="J671" i="6"/>
  <c r="I671" i="6"/>
  <c r="J670" i="6"/>
  <c r="I670" i="6"/>
  <c r="J669" i="6"/>
  <c r="I669" i="6"/>
  <c r="J668" i="6"/>
  <c r="I668" i="6"/>
  <c r="J667" i="6"/>
  <c r="I667" i="6"/>
  <c r="J666" i="6"/>
  <c r="I666" i="6"/>
  <c r="J665" i="6"/>
  <c r="I665" i="6"/>
  <c r="J664" i="6"/>
  <c r="I664" i="6"/>
  <c r="J663" i="6"/>
  <c r="I663" i="6"/>
  <c r="J662" i="6"/>
  <c r="I662" i="6"/>
  <c r="J661" i="6"/>
  <c r="I661" i="6"/>
  <c r="J660" i="6"/>
  <c r="I660" i="6"/>
  <c r="J659" i="6"/>
  <c r="I659" i="6"/>
  <c r="J658" i="6"/>
  <c r="I658" i="6"/>
  <c r="J657" i="6"/>
  <c r="I657" i="6"/>
  <c r="J656" i="6"/>
  <c r="I656" i="6"/>
  <c r="J655" i="6"/>
  <c r="I655" i="6"/>
  <c r="J654" i="6"/>
  <c r="I654" i="6"/>
  <c r="J653" i="6"/>
  <c r="I653" i="6"/>
  <c r="J652" i="6"/>
  <c r="I652" i="6"/>
  <c r="J651" i="6"/>
  <c r="I651" i="6"/>
  <c r="J650" i="6"/>
  <c r="I650" i="6"/>
  <c r="J649" i="6"/>
  <c r="I649" i="6"/>
  <c r="J648" i="6"/>
  <c r="I648" i="6"/>
  <c r="J647" i="6"/>
  <c r="I647" i="6"/>
  <c r="J646" i="6"/>
  <c r="I646" i="6"/>
  <c r="J645" i="6"/>
  <c r="I645" i="6"/>
  <c r="J644" i="6"/>
  <c r="I644" i="6"/>
  <c r="J643" i="6"/>
  <c r="I643" i="6"/>
  <c r="J642" i="6"/>
  <c r="I642" i="6"/>
  <c r="J641" i="6"/>
  <c r="I641" i="6"/>
  <c r="J640" i="6"/>
  <c r="I640" i="6"/>
  <c r="J639" i="6"/>
  <c r="I639" i="6"/>
  <c r="J638" i="6"/>
  <c r="I638" i="6"/>
  <c r="J637" i="6"/>
  <c r="I637" i="6"/>
  <c r="J636" i="6"/>
  <c r="I636" i="6"/>
  <c r="J635" i="6"/>
  <c r="I635" i="6"/>
  <c r="J634" i="6"/>
  <c r="I634" i="6"/>
  <c r="J633" i="6"/>
  <c r="I633" i="6"/>
  <c r="J632" i="6"/>
  <c r="I632" i="6"/>
  <c r="J631" i="6"/>
  <c r="I631" i="6"/>
  <c r="J630" i="6"/>
  <c r="I630" i="6"/>
  <c r="J629" i="6"/>
  <c r="I629" i="6"/>
  <c r="J628" i="6"/>
  <c r="I628" i="6"/>
  <c r="J627" i="6"/>
  <c r="I627" i="6"/>
  <c r="J626" i="6"/>
  <c r="I626" i="6"/>
  <c r="J625" i="6"/>
  <c r="I625" i="6"/>
  <c r="J624" i="6"/>
  <c r="I624" i="6"/>
  <c r="J623" i="6"/>
  <c r="I623" i="6"/>
  <c r="J622" i="6"/>
  <c r="I622" i="6"/>
  <c r="J621" i="6"/>
  <c r="I621" i="6"/>
  <c r="J620" i="6"/>
  <c r="I620" i="6"/>
  <c r="J619" i="6"/>
  <c r="I619" i="6"/>
  <c r="J618" i="6"/>
  <c r="I618" i="6"/>
  <c r="J617" i="6"/>
  <c r="I617" i="6"/>
  <c r="J616" i="6"/>
  <c r="I616" i="6"/>
  <c r="J615" i="6"/>
  <c r="I615" i="6"/>
  <c r="J614" i="6"/>
  <c r="I614" i="6"/>
  <c r="J613" i="6"/>
  <c r="I613" i="6"/>
  <c r="J612" i="6"/>
  <c r="I612" i="6"/>
  <c r="J611" i="6"/>
  <c r="I611" i="6"/>
  <c r="J610" i="6"/>
  <c r="I610" i="6"/>
  <c r="J609" i="6"/>
  <c r="I609" i="6"/>
  <c r="J608" i="6"/>
  <c r="I608" i="6"/>
  <c r="J607" i="6"/>
  <c r="I607" i="6"/>
  <c r="J606" i="6"/>
  <c r="I606" i="6"/>
  <c r="J605" i="6"/>
  <c r="I605" i="6"/>
  <c r="J604" i="6"/>
  <c r="I604" i="6"/>
  <c r="J603" i="6"/>
  <c r="I603" i="6"/>
  <c r="J602" i="6"/>
  <c r="I602" i="6"/>
  <c r="J601" i="6"/>
  <c r="I601" i="6"/>
  <c r="J600" i="6"/>
  <c r="I600" i="6"/>
  <c r="J599" i="6"/>
  <c r="I599" i="6"/>
  <c r="J598" i="6"/>
  <c r="I598" i="6"/>
  <c r="J597" i="6"/>
  <c r="I597" i="6"/>
  <c r="J596" i="6"/>
  <c r="I596" i="6"/>
  <c r="J595" i="6"/>
  <c r="I595" i="6"/>
  <c r="J594" i="6"/>
  <c r="I594" i="6"/>
  <c r="J593" i="6"/>
  <c r="I593" i="6"/>
  <c r="J592" i="6"/>
  <c r="I592" i="6"/>
  <c r="J591" i="6"/>
  <c r="I591" i="6"/>
  <c r="J590" i="6"/>
  <c r="I590" i="6"/>
  <c r="J589" i="6"/>
  <c r="I589" i="6"/>
  <c r="J588" i="6"/>
  <c r="I588" i="6"/>
  <c r="J587" i="6"/>
  <c r="I587" i="6"/>
  <c r="J586" i="6"/>
  <c r="I586" i="6"/>
  <c r="J585" i="6"/>
  <c r="I585" i="6"/>
  <c r="J584" i="6"/>
  <c r="I584" i="6"/>
  <c r="J583" i="6"/>
  <c r="I583" i="6"/>
  <c r="J582" i="6"/>
  <c r="I582" i="6"/>
  <c r="J581" i="6"/>
  <c r="I581" i="6"/>
  <c r="J580" i="6"/>
  <c r="I580" i="6"/>
  <c r="J579" i="6"/>
  <c r="I579" i="6"/>
  <c r="J578" i="6"/>
  <c r="I578" i="6"/>
  <c r="J577" i="6"/>
  <c r="I577" i="6"/>
  <c r="J576" i="6"/>
  <c r="I576" i="6"/>
  <c r="J575" i="6"/>
  <c r="I575" i="6"/>
  <c r="J574" i="6"/>
  <c r="I574" i="6"/>
  <c r="J573" i="6"/>
  <c r="I573" i="6"/>
  <c r="J572" i="6"/>
  <c r="I572" i="6"/>
  <c r="J571" i="6"/>
  <c r="I571" i="6"/>
  <c r="J570" i="6"/>
  <c r="I570" i="6"/>
  <c r="J569" i="6"/>
  <c r="I569" i="6"/>
  <c r="J568" i="6"/>
  <c r="I568" i="6"/>
  <c r="J567" i="6"/>
  <c r="I567" i="6"/>
  <c r="J566" i="6"/>
  <c r="I566" i="6"/>
  <c r="J565" i="6"/>
  <c r="I565" i="6"/>
  <c r="J564" i="6"/>
  <c r="I564" i="6"/>
  <c r="J563" i="6"/>
  <c r="I563" i="6"/>
  <c r="J562" i="6"/>
  <c r="I562" i="6"/>
  <c r="J561" i="6"/>
  <c r="I561" i="6"/>
  <c r="J560" i="6"/>
  <c r="I560" i="6"/>
  <c r="J559" i="6"/>
  <c r="I559" i="6"/>
  <c r="J558" i="6"/>
  <c r="I558" i="6"/>
  <c r="J557" i="6"/>
  <c r="I557" i="6"/>
  <c r="J556" i="6"/>
  <c r="I556" i="6"/>
  <c r="J555" i="6"/>
  <c r="I555" i="6"/>
  <c r="J554" i="6"/>
  <c r="I554" i="6"/>
  <c r="J553" i="6"/>
  <c r="I553" i="6"/>
  <c r="J552" i="6"/>
  <c r="I552" i="6"/>
  <c r="J551" i="6"/>
  <c r="I551" i="6"/>
  <c r="J550" i="6"/>
  <c r="I550" i="6"/>
  <c r="J549" i="6"/>
  <c r="I549" i="6"/>
  <c r="J548" i="6"/>
  <c r="I548" i="6"/>
  <c r="J547" i="6"/>
  <c r="I547" i="6"/>
  <c r="J546" i="6"/>
  <c r="I546" i="6"/>
  <c r="J545" i="6"/>
  <c r="I545" i="6"/>
  <c r="J544" i="6"/>
  <c r="I544" i="6"/>
  <c r="J543" i="6"/>
  <c r="I543" i="6"/>
  <c r="J542" i="6"/>
  <c r="I542" i="6"/>
  <c r="J541" i="6"/>
  <c r="I541" i="6"/>
  <c r="J540" i="6"/>
  <c r="I540" i="6"/>
  <c r="J539" i="6"/>
  <c r="I539" i="6"/>
  <c r="J538" i="6"/>
  <c r="I538" i="6"/>
  <c r="J537" i="6"/>
  <c r="I537" i="6"/>
  <c r="J536" i="6"/>
  <c r="I536" i="6"/>
  <c r="J535" i="6"/>
  <c r="I535" i="6"/>
  <c r="J534" i="6"/>
  <c r="I534" i="6"/>
  <c r="J533" i="6"/>
  <c r="I533" i="6"/>
  <c r="J532" i="6"/>
  <c r="I532" i="6"/>
  <c r="J531" i="6"/>
  <c r="I531" i="6"/>
  <c r="J530" i="6"/>
  <c r="I530" i="6"/>
  <c r="J529" i="6"/>
  <c r="I529" i="6"/>
  <c r="J528" i="6"/>
  <c r="I528" i="6"/>
  <c r="J527" i="6"/>
  <c r="I527" i="6"/>
  <c r="J526" i="6"/>
  <c r="I526" i="6"/>
  <c r="J525" i="6"/>
  <c r="I525" i="6"/>
  <c r="J524" i="6"/>
  <c r="I524" i="6"/>
  <c r="J523" i="6"/>
  <c r="I523" i="6"/>
  <c r="J522" i="6"/>
  <c r="I522" i="6"/>
  <c r="J521" i="6"/>
  <c r="I521" i="6"/>
  <c r="J520" i="6"/>
  <c r="I520" i="6"/>
  <c r="J519" i="6"/>
  <c r="I519" i="6"/>
  <c r="J518" i="6"/>
  <c r="I518" i="6"/>
  <c r="J517" i="6"/>
  <c r="I517" i="6"/>
  <c r="J516" i="6"/>
  <c r="I516" i="6"/>
  <c r="J515" i="6"/>
  <c r="I515" i="6"/>
  <c r="J514" i="6"/>
  <c r="I514" i="6"/>
  <c r="J513" i="6"/>
  <c r="I513" i="6"/>
  <c r="J512" i="6"/>
  <c r="I512" i="6"/>
  <c r="J511" i="6"/>
  <c r="I511" i="6"/>
  <c r="J510" i="6"/>
  <c r="I510" i="6"/>
  <c r="J509" i="6"/>
  <c r="I509" i="6"/>
  <c r="J508" i="6"/>
  <c r="I508" i="6"/>
  <c r="J507" i="6"/>
  <c r="I507" i="6"/>
  <c r="J506" i="6"/>
  <c r="I506" i="6"/>
  <c r="J505" i="6"/>
  <c r="I505" i="6"/>
  <c r="J504" i="6"/>
  <c r="I504" i="6"/>
  <c r="J503" i="6"/>
  <c r="I503" i="6"/>
  <c r="J502" i="6"/>
  <c r="I502" i="6"/>
  <c r="J501" i="6"/>
  <c r="I501" i="6"/>
  <c r="J500" i="6"/>
  <c r="I500" i="6"/>
  <c r="J499" i="6"/>
  <c r="I499" i="6"/>
  <c r="J498" i="6"/>
  <c r="I498" i="6"/>
  <c r="J497" i="6"/>
  <c r="I497" i="6"/>
  <c r="J496" i="6"/>
  <c r="I496" i="6"/>
  <c r="J495" i="6"/>
  <c r="I495" i="6"/>
  <c r="J494" i="6"/>
  <c r="I494" i="6"/>
  <c r="J493" i="6"/>
  <c r="I493" i="6"/>
  <c r="J492" i="6"/>
  <c r="I492" i="6"/>
  <c r="J491" i="6"/>
  <c r="I491" i="6"/>
  <c r="J490" i="6"/>
  <c r="I490" i="6"/>
  <c r="J489" i="6"/>
  <c r="I489" i="6"/>
  <c r="J488" i="6"/>
  <c r="I488" i="6"/>
  <c r="J487" i="6"/>
  <c r="I487" i="6"/>
  <c r="J486" i="6"/>
  <c r="I486" i="6"/>
  <c r="J485" i="6"/>
  <c r="I485" i="6"/>
  <c r="J484" i="6"/>
  <c r="I484" i="6"/>
  <c r="J483" i="6"/>
  <c r="I483" i="6"/>
  <c r="J482" i="6"/>
  <c r="I482" i="6"/>
  <c r="J481" i="6"/>
  <c r="I481" i="6"/>
  <c r="J480" i="6"/>
  <c r="I480" i="6"/>
  <c r="J479" i="6"/>
  <c r="I479" i="6"/>
  <c r="J478" i="6"/>
  <c r="I478" i="6"/>
  <c r="J477" i="6"/>
  <c r="I477" i="6"/>
  <c r="J476" i="6"/>
  <c r="I476" i="6"/>
  <c r="J475" i="6"/>
  <c r="I475" i="6"/>
  <c r="J474" i="6"/>
  <c r="I474" i="6"/>
  <c r="J473" i="6"/>
  <c r="I473" i="6"/>
  <c r="J472" i="6"/>
  <c r="I472" i="6"/>
  <c r="J471" i="6"/>
  <c r="I471" i="6"/>
  <c r="J470" i="6"/>
  <c r="I470" i="6"/>
  <c r="J469" i="6"/>
  <c r="I469" i="6"/>
  <c r="J468" i="6"/>
  <c r="I468" i="6"/>
  <c r="J467" i="6"/>
  <c r="I467" i="6"/>
  <c r="J466" i="6"/>
  <c r="I466" i="6"/>
  <c r="J465" i="6"/>
  <c r="I465" i="6"/>
  <c r="J464" i="6"/>
  <c r="I464" i="6"/>
  <c r="J463" i="6"/>
  <c r="I463" i="6"/>
  <c r="J462" i="6"/>
  <c r="I462" i="6"/>
  <c r="J461" i="6"/>
  <c r="I461" i="6"/>
  <c r="J460" i="6"/>
  <c r="I460" i="6"/>
  <c r="J459" i="6"/>
  <c r="I459" i="6"/>
  <c r="J458" i="6"/>
  <c r="I458" i="6"/>
  <c r="J457" i="6"/>
  <c r="I457" i="6"/>
  <c r="J456" i="6"/>
  <c r="I456" i="6"/>
  <c r="J455" i="6"/>
  <c r="I455" i="6"/>
  <c r="J454" i="6"/>
  <c r="I454" i="6"/>
  <c r="J453" i="6"/>
  <c r="I453" i="6"/>
  <c r="J452" i="6"/>
  <c r="I452" i="6"/>
  <c r="J451" i="6"/>
  <c r="I451" i="6"/>
  <c r="J450" i="6"/>
  <c r="I450" i="6"/>
  <c r="J449" i="6"/>
  <c r="I449" i="6"/>
  <c r="J448" i="6"/>
  <c r="I448" i="6"/>
  <c r="J447" i="6"/>
  <c r="I447" i="6"/>
  <c r="J446" i="6"/>
  <c r="I446" i="6"/>
  <c r="J445" i="6"/>
  <c r="I445" i="6"/>
  <c r="J444" i="6"/>
  <c r="I444" i="6"/>
  <c r="J443" i="6"/>
  <c r="I443" i="6"/>
  <c r="J442" i="6"/>
  <c r="I442" i="6"/>
  <c r="J441" i="6"/>
  <c r="I441" i="6"/>
  <c r="J440" i="6"/>
  <c r="I440" i="6"/>
  <c r="J439" i="6"/>
  <c r="I439" i="6"/>
  <c r="J438" i="6"/>
  <c r="I438" i="6"/>
  <c r="J437" i="6"/>
  <c r="I437" i="6"/>
  <c r="J436" i="6"/>
  <c r="I436" i="6"/>
  <c r="J435" i="6"/>
  <c r="I435" i="6"/>
  <c r="J434" i="6"/>
  <c r="I434" i="6"/>
  <c r="J433" i="6"/>
  <c r="I433" i="6"/>
  <c r="J432" i="6"/>
  <c r="I432" i="6"/>
  <c r="J431" i="6"/>
  <c r="I431" i="6"/>
  <c r="J430" i="6"/>
  <c r="I430" i="6"/>
  <c r="J429" i="6"/>
  <c r="I429" i="6"/>
  <c r="J428" i="6"/>
  <c r="I428" i="6"/>
  <c r="J427" i="6"/>
  <c r="I427" i="6"/>
  <c r="J426" i="6"/>
  <c r="I426" i="6"/>
  <c r="J425" i="6"/>
  <c r="I425" i="6"/>
  <c r="J424" i="6"/>
  <c r="I424" i="6"/>
  <c r="J423" i="6"/>
  <c r="I423" i="6"/>
  <c r="J422" i="6"/>
  <c r="I422" i="6"/>
  <c r="J421" i="6"/>
  <c r="I421" i="6"/>
  <c r="J420" i="6"/>
  <c r="I420" i="6"/>
  <c r="J419" i="6"/>
  <c r="I419" i="6"/>
  <c r="J418" i="6"/>
  <c r="I418" i="6"/>
  <c r="J417" i="6"/>
  <c r="I417" i="6"/>
  <c r="J416" i="6"/>
  <c r="I416" i="6"/>
  <c r="J415" i="6"/>
  <c r="I415" i="6"/>
  <c r="J414" i="6"/>
  <c r="I414" i="6"/>
  <c r="J413" i="6"/>
  <c r="I413" i="6"/>
  <c r="J412" i="6"/>
  <c r="I412" i="6"/>
  <c r="J411" i="6"/>
  <c r="I411" i="6"/>
  <c r="J410" i="6"/>
  <c r="I410" i="6"/>
  <c r="J409" i="6"/>
  <c r="I409" i="6"/>
  <c r="J408" i="6"/>
  <c r="I408" i="6"/>
  <c r="J407" i="6"/>
  <c r="I407" i="6"/>
  <c r="J406" i="6"/>
  <c r="I406" i="6"/>
  <c r="J405" i="6"/>
  <c r="I405" i="6"/>
  <c r="J404" i="6"/>
  <c r="I404" i="6"/>
  <c r="J403" i="6"/>
  <c r="I403" i="6"/>
  <c r="J402" i="6"/>
  <c r="I402" i="6"/>
  <c r="J401" i="6"/>
  <c r="I401" i="6"/>
  <c r="J400" i="6"/>
  <c r="I400" i="6"/>
  <c r="J399" i="6"/>
  <c r="I399" i="6"/>
  <c r="J398" i="6"/>
  <c r="I398" i="6"/>
  <c r="J397" i="6"/>
  <c r="I397" i="6"/>
  <c r="J396" i="6"/>
  <c r="I396" i="6"/>
  <c r="J395" i="6"/>
  <c r="I395" i="6"/>
  <c r="J394" i="6"/>
  <c r="I394" i="6"/>
  <c r="J393" i="6"/>
  <c r="I393" i="6"/>
  <c r="J392" i="6"/>
  <c r="I392" i="6"/>
  <c r="J391" i="6"/>
  <c r="I391" i="6"/>
  <c r="J390" i="6"/>
  <c r="I390" i="6"/>
  <c r="J389" i="6"/>
  <c r="I389" i="6"/>
  <c r="J388" i="6"/>
  <c r="I388" i="6"/>
  <c r="J387" i="6"/>
  <c r="I387" i="6"/>
  <c r="J386" i="6"/>
  <c r="I386" i="6"/>
  <c r="J385" i="6"/>
  <c r="I385" i="6"/>
  <c r="J384" i="6"/>
  <c r="I384" i="6"/>
  <c r="J383" i="6"/>
  <c r="I383" i="6"/>
  <c r="J382" i="6"/>
  <c r="I382" i="6"/>
  <c r="J381" i="6"/>
  <c r="I381" i="6"/>
  <c r="J380" i="6"/>
  <c r="I380" i="6"/>
  <c r="J379" i="6"/>
  <c r="I379" i="6"/>
  <c r="J378" i="6"/>
  <c r="I378" i="6"/>
  <c r="J377" i="6"/>
  <c r="I377" i="6"/>
  <c r="J376" i="6"/>
  <c r="I376" i="6"/>
  <c r="J375" i="6"/>
  <c r="I375" i="6"/>
  <c r="J374" i="6"/>
  <c r="I374" i="6"/>
  <c r="J373" i="6"/>
  <c r="I373" i="6"/>
  <c r="J372" i="6"/>
  <c r="I372" i="6"/>
  <c r="J371" i="6"/>
  <c r="I371" i="6"/>
  <c r="J370" i="6"/>
  <c r="I370" i="6"/>
  <c r="J369" i="6"/>
  <c r="I369" i="6"/>
  <c r="J368" i="6"/>
  <c r="I368" i="6"/>
  <c r="J367" i="6"/>
  <c r="I367" i="6"/>
  <c r="J366" i="6"/>
  <c r="I366" i="6"/>
  <c r="J365" i="6"/>
  <c r="I365" i="6"/>
  <c r="J364" i="6"/>
  <c r="I364" i="6"/>
  <c r="J363" i="6"/>
  <c r="I363" i="6"/>
  <c r="J362" i="6"/>
  <c r="I362" i="6"/>
  <c r="J361" i="6"/>
  <c r="I361" i="6"/>
  <c r="J360" i="6"/>
  <c r="I360" i="6"/>
  <c r="J359" i="6"/>
  <c r="I359" i="6"/>
  <c r="J358" i="6"/>
  <c r="I358" i="6"/>
  <c r="J357" i="6"/>
  <c r="I357" i="6"/>
  <c r="J356" i="6"/>
  <c r="I356" i="6"/>
  <c r="J355" i="6"/>
  <c r="I355" i="6"/>
  <c r="J354" i="6"/>
  <c r="I354" i="6"/>
  <c r="J353" i="6"/>
  <c r="I353" i="6"/>
  <c r="J352" i="6"/>
  <c r="I352" i="6"/>
  <c r="J351" i="6"/>
  <c r="I351" i="6"/>
  <c r="J350" i="6"/>
  <c r="I350" i="6"/>
  <c r="J349" i="6"/>
  <c r="I349" i="6"/>
  <c r="J348" i="6"/>
  <c r="I348" i="6"/>
  <c r="J347" i="6"/>
  <c r="I347" i="6"/>
  <c r="J346" i="6"/>
  <c r="I346" i="6"/>
  <c r="J345" i="6"/>
  <c r="I345" i="6"/>
  <c r="J344" i="6"/>
  <c r="I344" i="6"/>
  <c r="J343" i="6"/>
  <c r="I343" i="6"/>
  <c r="J342" i="6"/>
  <c r="I342" i="6"/>
  <c r="J341" i="6"/>
  <c r="I341" i="6"/>
  <c r="J340" i="6"/>
  <c r="I340" i="6"/>
  <c r="J339" i="6"/>
  <c r="I339" i="6"/>
  <c r="J338" i="6"/>
  <c r="I338" i="6"/>
  <c r="J337" i="6"/>
  <c r="I337" i="6"/>
  <c r="J336" i="6"/>
  <c r="I336" i="6"/>
  <c r="J335" i="6"/>
  <c r="I335" i="6"/>
  <c r="J334" i="6"/>
  <c r="I334" i="6"/>
  <c r="J333" i="6"/>
  <c r="I333" i="6"/>
  <c r="J332" i="6"/>
  <c r="I332" i="6"/>
  <c r="J331" i="6"/>
  <c r="I331" i="6"/>
  <c r="J330" i="6"/>
  <c r="I330" i="6"/>
  <c r="J329" i="6"/>
  <c r="I329" i="6"/>
  <c r="J328" i="6"/>
  <c r="I328" i="6"/>
  <c r="J327" i="6"/>
  <c r="I327" i="6"/>
  <c r="J326" i="6"/>
  <c r="I326" i="6"/>
  <c r="J325" i="6"/>
  <c r="I325" i="6"/>
  <c r="J324" i="6"/>
  <c r="I324" i="6"/>
  <c r="J323" i="6"/>
  <c r="I323" i="6"/>
  <c r="J322" i="6"/>
  <c r="I322" i="6"/>
  <c r="J321" i="6"/>
  <c r="I321" i="6"/>
  <c r="J320" i="6"/>
  <c r="I320" i="6"/>
  <c r="J319" i="6"/>
  <c r="I319" i="6"/>
  <c r="J318" i="6"/>
  <c r="I318" i="6"/>
  <c r="J317" i="6"/>
  <c r="I317" i="6"/>
  <c r="J316" i="6"/>
  <c r="I316" i="6"/>
  <c r="J315" i="6"/>
  <c r="I315" i="6"/>
  <c r="J314" i="6"/>
  <c r="I314" i="6"/>
  <c r="J313" i="6"/>
  <c r="I313" i="6"/>
  <c r="J312" i="6"/>
  <c r="I312" i="6"/>
  <c r="J311" i="6"/>
  <c r="I311" i="6"/>
  <c r="J310" i="6"/>
  <c r="I310" i="6"/>
  <c r="J309" i="6"/>
  <c r="I309" i="6"/>
  <c r="J308" i="6"/>
  <c r="I308" i="6"/>
  <c r="J307" i="6"/>
  <c r="I307" i="6"/>
  <c r="J306" i="6"/>
  <c r="I306" i="6"/>
  <c r="J305" i="6"/>
  <c r="I305" i="6"/>
  <c r="J304" i="6"/>
  <c r="I304" i="6"/>
  <c r="J303" i="6"/>
  <c r="I303" i="6"/>
  <c r="J302" i="6"/>
  <c r="I302" i="6"/>
  <c r="J301" i="6"/>
  <c r="I301" i="6"/>
  <c r="J300" i="6"/>
  <c r="I300" i="6"/>
  <c r="J299" i="6"/>
  <c r="I299" i="6"/>
  <c r="J298" i="6"/>
  <c r="I298" i="6"/>
  <c r="J297" i="6"/>
  <c r="I297" i="6"/>
  <c r="J296" i="6"/>
  <c r="I296" i="6"/>
  <c r="J295" i="6"/>
  <c r="I295" i="6"/>
  <c r="J294" i="6"/>
  <c r="I294" i="6"/>
  <c r="J293" i="6"/>
  <c r="I293" i="6"/>
  <c r="J292" i="6"/>
  <c r="I292" i="6"/>
  <c r="J291" i="6"/>
  <c r="I291" i="6"/>
  <c r="J290" i="6"/>
  <c r="I290" i="6"/>
  <c r="J289" i="6"/>
  <c r="I289" i="6"/>
  <c r="J288" i="6"/>
  <c r="I288" i="6"/>
  <c r="J287" i="6"/>
  <c r="I287" i="6"/>
  <c r="J286" i="6"/>
  <c r="I286" i="6"/>
  <c r="J285" i="6"/>
  <c r="I285" i="6"/>
  <c r="J284" i="6"/>
  <c r="I284" i="6"/>
  <c r="J283" i="6"/>
  <c r="I283" i="6"/>
  <c r="J282" i="6"/>
  <c r="I282" i="6"/>
  <c r="J281" i="6"/>
  <c r="I281" i="6"/>
  <c r="J280" i="6"/>
  <c r="I280" i="6"/>
  <c r="J279" i="6"/>
  <c r="I279" i="6"/>
  <c r="J278" i="6"/>
  <c r="I278" i="6"/>
  <c r="J277" i="6"/>
  <c r="I277" i="6"/>
  <c r="J276" i="6"/>
  <c r="I276" i="6"/>
  <c r="J275" i="6"/>
  <c r="I275" i="6"/>
  <c r="J274" i="6"/>
  <c r="I274" i="6"/>
  <c r="J273" i="6"/>
  <c r="I273" i="6"/>
  <c r="J272" i="6"/>
  <c r="I272" i="6"/>
  <c r="J271" i="6"/>
  <c r="I271" i="6"/>
  <c r="J270" i="6"/>
  <c r="I270" i="6"/>
  <c r="J269" i="6"/>
  <c r="I269" i="6"/>
  <c r="J268" i="6"/>
  <c r="I268" i="6"/>
  <c r="J267" i="6"/>
  <c r="I267" i="6"/>
  <c r="J266" i="6"/>
  <c r="I266" i="6"/>
  <c r="J265" i="6"/>
  <c r="I265" i="6"/>
  <c r="J264" i="6"/>
  <c r="I264" i="6"/>
  <c r="J263" i="6"/>
  <c r="I263" i="6"/>
  <c r="J262" i="6"/>
  <c r="I262" i="6"/>
  <c r="J261" i="6"/>
  <c r="I261" i="6"/>
  <c r="J260" i="6"/>
  <c r="I260" i="6"/>
  <c r="J259" i="6"/>
  <c r="I259" i="6"/>
  <c r="J258" i="6"/>
  <c r="I258" i="6"/>
  <c r="J257" i="6"/>
  <c r="I257" i="6"/>
  <c r="J256" i="6"/>
  <c r="I256" i="6"/>
  <c r="J255" i="6"/>
  <c r="I255" i="6"/>
  <c r="J254" i="6"/>
  <c r="I254" i="6"/>
  <c r="J253" i="6"/>
  <c r="I253" i="6"/>
  <c r="J252" i="6"/>
  <c r="I252" i="6"/>
  <c r="J251" i="6"/>
  <c r="I251" i="6"/>
  <c r="J250" i="6"/>
  <c r="I250" i="6"/>
  <c r="J249" i="6"/>
  <c r="I249" i="6"/>
  <c r="J248" i="6"/>
  <c r="I248" i="6"/>
  <c r="J247" i="6"/>
  <c r="I247" i="6"/>
  <c r="J246" i="6"/>
  <c r="I246" i="6"/>
  <c r="J245" i="6"/>
  <c r="I245" i="6"/>
  <c r="J244" i="6"/>
  <c r="I244" i="6"/>
  <c r="J243" i="6"/>
  <c r="I243" i="6"/>
  <c r="J242" i="6"/>
  <c r="I242" i="6"/>
  <c r="J241" i="6"/>
  <c r="I241" i="6"/>
  <c r="J240" i="6"/>
  <c r="I240" i="6"/>
  <c r="J239" i="6"/>
  <c r="I239" i="6"/>
  <c r="J238" i="6"/>
  <c r="I238" i="6"/>
  <c r="J237" i="6"/>
  <c r="I237" i="6"/>
  <c r="J236" i="6"/>
  <c r="I236" i="6"/>
  <c r="J235" i="6"/>
  <c r="I235" i="6"/>
  <c r="J234" i="6"/>
  <c r="I234" i="6"/>
  <c r="J233" i="6"/>
  <c r="I233" i="6"/>
  <c r="J232" i="6"/>
  <c r="I232" i="6"/>
  <c r="J231" i="6"/>
  <c r="I231" i="6"/>
  <c r="J230" i="6"/>
  <c r="I230" i="6"/>
  <c r="J229" i="6"/>
  <c r="I229" i="6"/>
  <c r="J228" i="6"/>
  <c r="I228" i="6"/>
  <c r="J227" i="6"/>
  <c r="I227" i="6"/>
  <c r="J226" i="6"/>
  <c r="I226" i="6"/>
  <c r="J225" i="6"/>
  <c r="I225" i="6"/>
  <c r="J224" i="6"/>
  <c r="I224" i="6"/>
  <c r="J223" i="6"/>
  <c r="I223" i="6"/>
  <c r="J222" i="6"/>
  <c r="I222" i="6"/>
  <c r="J221" i="6"/>
  <c r="I221" i="6"/>
  <c r="J220" i="6"/>
  <c r="I220" i="6"/>
  <c r="J219" i="6"/>
  <c r="I219" i="6"/>
  <c r="J218" i="6"/>
  <c r="I218" i="6"/>
  <c r="J217" i="6"/>
  <c r="I217" i="6"/>
  <c r="J216" i="6"/>
  <c r="I216" i="6"/>
  <c r="J215" i="6"/>
  <c r="I215" i="6"/>
  <c r="J214" i="6"/>
  <c r="I214" i="6"/>
  <c r="J213" i="6"/>
  <c r="I213" i="6"/>
  <c r="J212" i="6"/>
  <c r="I212" i="6"/>
  <c r="J211" i="6"/>
  <c r="I211" i="6"/>
  <c r="J210" i="6"/>
  <c r="I210" i="6"/>
  <c r="J209" i="6"/>
  <c r="I209" i="6"/>
  <c r="J208" i="6"/>
  <c r="I208" i="6"/>
  <c r="J207" i="6"/>
  <c r="I207" i="6"/>
  <c r="J206" i="6"/>
  <c r="I206" i="6"/>
  <c r="J205" i="6"/>
  <c r="I205" i="6"/>
  <c r="J204" i="6"/>
  <c r="I204" i="6"/>
  <c r="J203" i="6"/>
  <c r="I203" i="6"/>
  <c r="J202" i="6"/>
  <c r="I202" i="6"/>
  <c r="J201" i="6"/>
  <c r="I201" i="6"/>
  <c r="J200" i="6"/>
  <c r="I200" i="6"/>
  <c r="J199" i="6"/>
  <c r="I199" i="6"/>
  <c r="J198" i="6"/>
  <c r="I198" i="6"/>
  <c r="J197" i="6"/>
  <c r="I197" i="6"/>
  <c r="J196" i="6"/>
  <c r="I196" i="6"/>
  <c r="J195" i="6"/>
  <c r="I195" i="6"/>
  <c r="J194" i="6"/>
  <c r="I194" i="6"/>
  <c r="J193" i="6"/>
  <c r="I193" i="6"/>
  <c r="J192" i="6"/>
  <c r="I192" i="6"/>
  <c r="J191" i="6"/>
  <c r="I191" i="6"/>
  <c r="J190" i="6"/>
  <c r="I190" i="6"/>
  <c r="J189" i="6"/>
  <c r="I189" i="6"/>
  <c r="J188" i="6"/>
  <c r="I188" i="6"/>
  <c r="J187" i="6"/>
  <c r="I187" i="6"/>
  <c r="J186" i="6"/>
  <c r="I186" i="6"/>
  <c r="J185" i="6"/>
  <c r="I185" i="6"/>
  <c r="J184" i="6"/>
  <c r="I184" i="6"/>
  <c r="J183" i="6"/>
  <c r="I183" i="6"/>
  <c r="J182" i="6"/>
  <c r="I182" i="6"/>
  <c r="J181" i="6"/>
  <c r="I181" i="6"/>
  <c r="J180" i="6"/>
  <c r="I180" i="6"/>
  <c r="J179" i="6"/>
  <c r="I179" i="6"/>
  <c r="J178" i="6"/>
  <c r="I178" i="6"/>
  <c r="J177" i="6"/>
  <c r="I177" i="6"/>
  <c r="J176" i="6"/>
  <c r="I176" i="6"/>
  <c r="J175" i="6"/>
  <c r="I175" i="6"/>
  <c r="J174" i="6"/>
  <c r="I174" i="6"/>
  <c r="J173" i="6"/>
  <c r="I173" i="6"/>
  <c r="J172" i="6"/>
  <c r="I172" i="6"/>
  <c r="J171" i="6"/>
  <c r="I171" i="6"/>
  <c r="J170" i="6"/>
  <c r="I170" i="6"/>
  <c r="J169" i="6"/>
  <c r="I169" i="6"/>
  <c r="J168" i="6"/>
  <c r="I168" i="6"/>
  <c r="J167" i="6"/>
  <c r="I167" i="6"/>
  <c r="J166" i="6"/>
  <c r="I166" i="6"/>
  <c r="J165" i="6"/>
  <c r="I165" i="6"/>
  <c r="J164" i="6"/>
  <c r="I164" i="6"/>
  <c r="J163" i="6"/>
  <c r="I163" i="6"/>
  <c r="J162" i="6"/>
  <c r="I162" i="6"/>
  <c r="J161" i="6"/>
  <c r="I161" i="6"/>
  <c r="J160" i="6"/>
  <c r="I160" i="6"/>
  <c r="J159" i="6"/>
  <c r="I159" i="6"/>
  <c r="J158" i="6"/>
  <c r="I158" i="6"/>
  <c r="J157" i="6"/>
  <c r="I157" i="6"/>
  <c r="J156" i="6"/>
  <c r="I156" i="6"/>
  <c r="J155" i="6"/>
  <c r="I155" i="6"/>
  <c r="J154" i="6"/>
  <c r="I154" i="6"/>
  <c r="J153" i="6"/>
  <c r="I153" i="6"/>
  <c r="J152" i="6"/>
  <c r="I152" i="6"/>
  <c r="J151" i="6"/>
  <c r="I151" i="6"/>
  <c r="J150" i="6"/>
  <c r="I150" i="6"/>
  <c r="J149" i="6"/>
  <c r="I149" i="6"/>
  <c r="J148" i="6"/>
  <c r="I148" i="6"/>
  <c r="J147" i="6"/>
  <c r="I147" i="6"/>
  <c r="J146" i="6"/>
  <c r="I146" i="6"/>
  <c r="J145" i="6"/>
  <c r="I145" i="6"/>
  <c r="J144" i="6"/>
  <c r="I144" i="6"/>
  <c r="J143" i="6"/>
  <c r="I143" i="6"/>
  <c r="J142" i="6"/>
  <c r="I142" i="6"/>
  <c r="J141" i="6"/>
  <c r="I141" i="6"/>
  <c r="J140" i="6"/>
  <c r="I140" i="6"/>
  <c r="J139" i="6"/>
  <c r="I139" i="6"/>
  <c r="J138" i="6"/>
  <c r="I138" i="6"/>
  <c r="J137" i="6"/>
  <c r="I137" i="6"/>
  <c r="J136" i="6"/>
  <c r="I136" i="6"/>
  <c r="J135" i="6"/>
  <c r="I135" i="6"/>
  <c r="J134" i="6"/>
  <c r="I134" i="6"/>
  <c r="J133" i="6"/>
  <c r="I133" i="6"/>
  <c r="J132" i="6"/>
  <c r="I132" i="6"/>
  <c r="J131" i="6"/>
  <c r="I131" i="6"/>
  <c r="J130" i="6"/>
  <c r="I130" i="6"/>
  <c r="J129" i="6"/>
  <c r="I129" i="6"/>
  <c r="J128" i="6"/>
  <c r="I128" i="6"/>
  <c r="J127" i="6"/>
  <c r="I127" i="6"/>
  <c r="J126" i="6"/>
  <c r="I126" i="6"/>
  <c r="J125" i="6"/>
  <c r="I125" i="6"/>
  <c r="J124" i="6"/>
  <c r="I124" i="6"/>
  <c r="J123" i="6"/>
  <c r="I123" i="6"/>
  <c r="J122" i="6"/>
  <c r="I122" i="6"/>
  <c r="J121" i="6"/>
  <c r="I121" i="6"/>
  <c r="J120" i="6"/>
  <c r="I120" i="6"/>
  <c r="J119" i="6"/>
  <c r="I119" i="6"/>
  <c r="J118" i="6"/>
  <c r="I118" i="6"/>
  <c r="J117" i="6"/>
  <c r="I117" i="6"/>
  <c r="J116" i="6"/>
  <c r="I116" i="6"/>
  <c r="J115" i="6"/>
  <c r="I115" i="6"/>
  <c r="J114" i="6"/>
  <c r="I114" i="6"/>
  <c r="J113" i="6"/>
  <c r="I113" i="6"/>
  <c r="J112" i="6"/>
  <c r="I112" i="6"/>
  <c r="J111" i="6"/>
  <c r="I111" i="6"/>
  <c r="J110" i="6"/>
  <c r="I110" i="6"/>
  <c r="J109" i="6"/>
  <c r="I109" i="6"/>
  <c r="J108" i="6"/>
  <c r="I108" i="6"/>
  <c r="J107" i="6"/>
  <c r="I107" i="6"/>
  <c r="J106" i="6"/>
  <c r="I106" i="6"/>
  <c r="J105" i="6"/>
  <c r="I105" i="6"/>
  <c r="J104" i="6"/>
  <c r="I104" i="6"/>
  <c r="J103" i="6"/>
  <c r="I103" i="6"/>
  <c r="J102" i="6"/>
  <c r="I102" i="6"/>
  <c r="J101" i="6"/>
  <c r="I101" i="6"/>
  <c r="J100" i="6"/>
  <c r="I100" i="6"/>
  <c r="J99" i="6"/>
  <c r="I99" i="6"/>
  <c r="J98" i="6"/>
  <c r="I98" i="6"/>
  <c r="J97" i="6"/>
  <c r="I97" i="6"/>
  <c r="J96" i="6"/>
  <c r="I96" i="6"/>
  <c r="J95" i="6"/>
  <c r="I95" i="6"/>
  <c r="J94" i="6"/>
  <c r="I94" i="6"/>
  <c r="J93" i="6"/>
  <c r="I93" i="6"/>
  <c r="J92" i="6"/>
  <c r="I92" i="6"/>
  <c r="J91" i="6"/>
  <c r="I91" i="6"/>
  <c r="J90" i="6"/>
  <c r="I90" i="6"/>
  <c r="J89" i="6"/>
  <c r="I89" i="6"/>
  <c r="J88" i="6"/>
  <c r="I88" i="6"/>
  <c r="J87" i="6"/>
  <c r="I87" i="6"/>
  <c r="J86" i="6"/>
  <c r="I86" i="6"/>
  <c r="J85" i="6"/>
  <c r="I85" i="6"/>
  <c r="J84" i="6"/>
  <c r="I84" i="6"/>
  <c r="J83" i="6"/>
  <c r="I83" i="6"/>
  <c r="J82" i="6"/>
  <c r="I82" i="6"/>
  <c r="J81" i="6"/>
  <c r="I81" i="6"/>
  <c r="J80" i="6"/>
  <c r="I80" i="6"/>
  <c r="J79" i="6"/>
  <c r="I79" i="6"/>
  <c r="J78" i="6"/>
  <c r="I78" i="6"/>
  <c r="J77" i="6"/>
  <c r="I77" i="6"/>
  <c r="J76" i="6"/>
  <c r="I76" i="6"/>
  <c r="J75" i="6"/>
  <c r="I75" i="6"/>
  <c r="J74" i="6"/>
  <c r="I74" i="6"/>
  <c r="J73" i="6"/>
  <c r="I73" i="6"/>
  <c r="J72" i="6"/>
  <c r="I72" i="6"/>
  <c r="J71" i="6"/>
  <c r="I71" i="6"/>
  <c r="J70" i="6"/>
  <c r="I70" i="6"/>
  <c r="J69" i="6"/>
  <c r="I69" i="6"/>
  <c r="J68" i="6"/>
  <c r="I68" i="6"/>
  <c r="J67" i="6"/>
  <c r="I67" i="6"/>
  <c r="J66" i="6"/>
  <c r="I66" i="6"/>
  <c r="J65" i="6"/>
  <c r="I65" i="6"/>
  <c r="J64" i="6"/>
  <c r="I64" i="6"/>
  <c r="J63" i="6"/>
  <c r="I63" i="6"/>
  <c r="J62" i="6"/>
  <c r="I62" i="6"/>
  <c r="J61" i="6"/>
  <c r="I61" i="6"/>
  <c r="J60" i="6"/>
  <c r="I60" i="6"/>
  <c r="J59" i="6"/>
  <c r="I59" i="6"/>
  <c r="J58" i="6"/>
  <c r="I58" i="6"/>
  <c r="J57" i="6"/>
  <c r="I57" i="6"/>
  <c r="J56" i="6"/>
  <c r="I56" i="6"/>
  <c r="J55" i="6"/>
  <c r="I55" i="6"/>
  <c r="J54" i="6"/>
  <c r="I54" i="6"/>
  <c r="J53" i="6"/>
  <c r="I53" i="6"/>
  <c r="J52" i="6"/>
  <c r="I52" i="6"/>
  <c r="J51" i="6"/>
  <c r="I51" i="6"/>
  <c r="J50" i="6"/>
  <c r="I50" i="6"/>
  <c r="J49" i="6"/>
  <c r="I49" i="6"/>
  <c r="J48" i="6"/>
  <c r="I48" i="6"/>
  <c r="J47" i="6"/>
  <c r="I47" i="6"/>
  <c r="J46" i="6"/>
  <c r="I46" i="6"/>
  <c r="J45" i="6"/>
  <c r="I45" i="6"/>
  <c r="J44" i="6"/>
  <c r="I44" i="6"/>
  <c r="J43" i="6"/>
  <c r="I43" i="6"/>
  <c r="J42" i="6"/>
  <c r="I42" i="6"/>
  <c r="J41" i="6"/>
  <c r="I41" i="6"/>
  <c r="J40" i="6"/>
  <c r="I40" i="6"/>
  <c r="J39" i="6"/>
  <c r="I39" i="6"/>
  <c r="J38" i="6"/>
  <c r="I38" i="6"/>
  <c r="J37" i="6"/>
  <c r="I37" i="6"/>
  <c r="J36" i="6"/>
  <c r="I36" i="6"/>
  <c r="J35" i="6"/>
  <c r="I35" i="6"/>
  <c r="J34" i="6"/>
  <c r="I34" i="6"/>
  <c r="J33" i="6"/>
  <c r="I33" i="6"/>
  <c r="J32" i="6"/>
  <c r="I32" i="6"/>
  <c r="J31" i="6"/>
  <c r="I31" i="6"/>
  <c r="J30" i="6"/>
  <c r="I30" i="6"/>
  <c r="J29" i="6"/>
  <c r="I29" i="6"/>
  <c r="J28" i="6"/>
  <c r="I28" i="6"/>
  <c r="J27" i="6"/>
  <c r="I27" i="6"/>
  <c r="J26" i="6"/>
  <c r="I26" i="6"/>
  <c r="J25" i="6"/>
  <c r="I25" i="6"/>
  <c r="J24" i="6"/>
  <c r="I24" i="6"/>
  <c r="J23" i="6"/>
  <c r="I23" i="6"/>
  <c r="J22" i="6"/>
  <c r="I22" i="6"/>
  <c r="J21" i="6"/>
  <c r="I21" i="6"/>
  <c r="J20" i="6"/>
  <c r="I20" i="6"/>
  <c r="J19" i="6"/>
  <c r="I19" i="6"/>
  <c r="J18" i="6"/>
  <c r="I18" i="6"/>
  <c r="J17" i="6"/>
  <c r="I17" i="6"/>
  <c r="J16" i="6"/>
  <c r="I16" i="6"/>
  <c r="J15" i="6"/>
  <c r="I15" i="6"/>
  <c r="J14" i="6"/>
  <c r="I14" i="6"/>
  <c r="J13" i="6"/>
  <c r="I13" i="6"/>
  <c r="J12" i="6"/>
  <c r="I12" i="6"/>
  <c r="J11" i="6"/>
  <c r="I11" i="6"/>
  <c r="J10" i="6"/>
  <c r="I10" i="6"/>
  <c r="J9" i="6"/>
  <c r="I9" i="6"/>
  <c r="J8" i="6"/>
  <c r="I8" i="6"/>
  <c r="J7" i="6"/>
  <c r="I7" i="6"/>
  <c r="J6" i="6"/>
  <c r="I6" i="6"/>
  <c r="J5" i="6"/>
  <c r="I5" i="6"/>
  <c r="J4" i="6"/>
  <c r="I4" i="6"/>
  <c r="J1514" i="7"/>
  <c r="I1514" i="7"/>
  <c r="J1513" i="7"/>
  <c r="I1513" i="7"/>
  <c r="J1512" i="7"/>
  <c r="I1512" i="7"/>
  <c r="J1511" i="7"/>
  <c r="I1511" i="7"/>
  <c r="J1510" i="7"/>
  <c r="I1510" i="7"/>
  <c r="J1509" i="7"/>
  <c r="I1509" i="7"/>
  <c r="J1508" i="7"/>
  <c r="I1508" i="7"/>
  <c r="J1507" i="7"/>
  <c r="I1507" i="7"/>
  <c r="J1506" i="7"/>
  <c r="I1506" i="7"/>
  <c r="J1505" i="7"/>
  <c r="I1505" i="7"/>
  <c r="J1504" i="7"/>
  <c r="I1504" i="7"/>
  <c r="J1503" i="7"/>
  <c r="I1503" i="7"/>
  <c r="J1502" i="7"/>
  <c r="I1502" i="7"/>
  <c r="J1501" i="7"/>
  <c r="I1501" i="7"/>
  <c r="J1500" i="7"/>
  <c r="I1500" i="7"/>
  <c r="J1499" i="7"/>
  <c r="I1499" i="7"/>
  <c r="J1498" i="7"/>
  <c r="I1498" i="7"/>
  <c r="J1497" i="7"/>
  <c r="I1497" i="7"/>
  <c r="J1496" i="7"/>
  <c r="I1496" i="7"/>
  <c r="J1495" i="7"/>
  <c r="I1495" i="7"/>
  <c r="J1494" i="7"/>
  <c r="I1494" i="7"/>
  <c r="J1493" i="7"/>
  <c r="I1493" i="7"/>
  <c r="J1492" i="7"/>
  <c r="I1492" i="7"/>
  <c r="J1491" i="7"/>
  <c r="I1491" i="7"/>
  <c r="J1490" i="7"/>
  <c r="I1490" i="7"/>
  <c r="J1489" i="7"/>
  <c r="I1489" i="7"/>
  <c r="J1488" i="7"/>
  <c r="I1488" i="7"/>
  <c r="J1487" i="7"/>
  <c r="I1487" i="7"/>
  <c r="J1486" i="7"/>
  <c r="I1486" i="7"/>
  <c r="J1485" i="7"/>
  <c r="I1485" i="7"/>
  <c r="J1484" i="7"/>
  <c r="I1484" i="7"/>
  <c r="J1483" i="7"/>
  <c r="I1483" i="7"/>
  <c r="J1482" i="7"/>
  <c r="I1482" i="7"/>
  <c r="J1481" i="7"/>
  <c r="I1481" i="7"/>
  <c r="J1480" i="7"/>
  <c r="I1480" i="7"/>
  <c r="J1479" i="7"/>
  <c r="I1479" i="7"/>
  <c r="J1478" i="7"/>
  <c r="I1478" i="7"/>
  <c r="J1477" i="7"/>
  <c r="I1477" i="7"/>
  <c r="J1476" i="7"/>
  <c r="I1476" i="7"/>
  <c r="J1475" i="7"/>
  <c r="I1475" i="7"/>
  <c r="J1474" i="7"/>
  <c r="I1474" i="7"/>
  <c r="J1473" i="7"/>
  <c r="I1473" i="7"/>
  <c r="J1472" i="7"/>
  <c r="I1472" i="7"/>
  <c r="J1471" i="7"/>
  <c r="I1471" i="7"/>
  <c r="J1470" i="7"/>
  <c r="I1470" i="7"/>
  <c r="J1469" i="7"/>
  <c r="I1469" i="7"/>
  <c r="J1468" i="7"/>
  <c r="I1468" i="7"/>
  <c r="J1467" i="7"/>
  <c r="I1467" i="7"/>
  <c r="J1466" i="7"/>
  <c r="I1466" i="7"/>
  <c r="J1465" i="7"/>
  <c r="I1465" i="7"/>
  <c r="J1464" i="7"/>
  <c r="I1464" i="7"/>
  <c r="J1463" i="7"/>
  <c r="I1463" i="7"/>
  <c r="J1462" i="7"/>
  <c r="I1462" i="7"/>
  <c r="J1461" i="7"/>
  <c r="I1461" i="7"/>
  <c r="J1460" i="7"/>
  <c r="I1460" i="7"/>
  <c r="J1459" i="7"/>
  <c r="I1459" i="7"/>
  <c r="J1458" i="7"/>
  <c r="I1458" i="7"/>
  <c r="J1457" i="7"/>
  <c r="I1457" i="7"/>
  <c r="J1456" i="7"/>
  <c r="I1456" i="7"/>
  <c r="J1455" i="7"/>
  <c r="I1455" i="7"/>
  <c r="J1454" i="7"/>
  <c r="I1454" i="7"/>
  <c r="J1453" i="7"/>
  <c r="I1453" i="7"/>
  <c r="J1452" i="7"/>
  <c r="I1452" i="7"/>
  <c r="J1451" i="7"/>
  <c r="I1451" i="7"/>
  <c r="J1450" i="7"/>
  <c r="I1450" i="7"/>
  <c r="J1449" i="7"/>
  <c r="I1449" i="7"/>
  <c r="J1448" i="7"/>
  <c r="I1448" i="7"/>
  <c r="J1447" i="7"/>
  <c r="I1447" i="7"/>
  <c r="J1446" i="7"/>
  <c r="I1446" i="7"/>
  <c r="J1445" i="7"/>
  <c r="I1445" i="7"/>
  <c r="J1444" i="7"/>
  <c r="I1444" i="7"/>
  <c r="J1443" i="7"/>
  <c r="I1443" i="7"/>
  <c r="J1442" i="7"/>
  <c r="I1442" i="7"/>
  <c r="J1441" i="7"/>
  <c r="I1441" i="7"/>
  <c r="J1440" i="7"/>
  <c r="I1440" i="7"/>
  <c r="J1439" i="7"/>
  <c r="I1439" i="7"/>
  <c r="J1438" i="7"/>
  <c r="I1438" i="7"/>
  <c r="J1437" i="7"/>
  <c r="I1437" i="7"/>
  <c r="J1436" i="7"/>
  <c r="I1436" i="7"/>
  <c r="J1435" i="7"/>
  <c r="I1435" i="7"/>
  <c r="J1434" i="7"/>
  <c r="I1434" i="7"/>
  <c r="J1433" i="7"/>
  <c r="I1433" i="7"/>
  <c r="J1432" i="7"/>
  <c r="I1432" i="7"/>
  <c r="J1431" i="7"/>
  <c r="I1431" i="7"/>
  <c r="J1430" i="7"/>
  <c r="I1430" i="7"/>
  <c r="J1429" i="7"/>
  <c r="I1429" i="7"/>
  <c r="J1428" i="7"/>
  <c r="I1428" i="7"/>
  <c r="J1427" i="7"/>
  <c r="I1427" i="7"/>
  <c r="J1426" i="7"/>
  <c r="I1426" i="7"/>
  <c r="J1425" i="7"/>
  <c r="I1425" i="7"/>
  <c r="J1424" i="7"/>
  <c r="I1424" i="7"/>
  <c r="J1423" i="7"/>
  <c r="I1423" i="7"/>
  <c r="J1422" i="7"/>
  <c r="I1422" i="7"/>
  <c r="J1421" i="7"/>
  <c r="I1421" i="7"/>
  <c r="J1420" i="7"/>
  <c r="I1420" i="7"/>
  <c r="J1419" i="7"/>
  <c r="I1419" i="7"/>
  <c r="J1418" i="7"/>
  <c r="I1418" i="7"/>
  <c r="J1417" i="7"/>
  <c r="I1417" i="7"/>
  <c r="J1416" i="7"/>
  <c r="I1416" i="7"/>
  <c r="J1415" i="7"/>
  <c r="I1415" i="7"/>
  <c r="J1414" i="7"/>
  <c r="I1414" i="7"/>
  <c r="J1413" i="7"/>
  <c r="I1413" i="7"/>
  <c r="J1412" i="7"/>
  <c r="I1412" i="7"/>
  <c r="J1411" i="7"/>
  <c r="I1411" i="7"/>
  <c r="J1410" i="7"/>
  <c r="I1410" i="7"/>
  <c r="J1409" i="7"/>
  <c r="I1409" i="7"/>
  <c r="J1408" i="7"/>
  <c r="I1408" i="7"/>
  <c r="J1407" i="7"/>
  <c r="I1407" i="7"/>
  <c r="J1406" i="7"/>
  <c r="I1406" i="7"/>
  <c r="J1405" i="7"/>
  <c r="I1405" i="7"/>
  <c r="J1404" i="7"/>
  <c r="I1404" i="7"/>
  <c r="J1403" i="7"/>
  <c r="I1403" i="7"/>
  <c r="J1402" i="7"/>
  <c r="I1402" i="7"/>
  <c r="J1401" i="7"/>
  <c r="I1401" i="7"/>
  <c r="J1400" i="7"/>
  <c r="I1400" i="7"/>
  <c r="J1399" i="7"/>
  <c r="I1399" i="7"/>
  <c r="J1398" i="7"/>
  <c r="I1398" i="7"/>
  <c r="J1397" i="7"/>
  <c r="I1397" i="7"/>
  <c r="J1396" i="7"/>
  <c r="I1396" i="7"/>
  <c r="J1395" i="7"/>
  <c r="I1395" i="7"/>
  <c r="J1394" i="7"/>
  <c r="I1394" i="7"/>
  <c r="J1393" i="7"/>
  <c r="I1393" i="7"/>
  <c r="J1392" i="7"/>
  <c r="I1392" i="7"/>
  <c r="J1391" i="7"/>
  <c r="I1391" i="7"/>
  <c r="J1390" i="7"/>
  <c r="I1390" i="7"/>
  <c r="J1389" i="7"/>
  <c r="I1389" i="7"/>
  <c r="J1388" i="7"/>
  <c r="I1388" i="7"/>
  <c r="J1387" i="7"/>
  <c r="I1387" i="7"/>
  <c r="J1386" i="7"/>
  <c r="I1386" i="7"/>
  <c r="J1385" i="7"/>
  <c r="I1385" i="7"/>
  <c r="J1384" i="7"/>
  <c r="I1384" i="7"/>
  <c r="J1383" i="7"/>
  <c r="I1383" i="7"/>
  <c r="J1382" i="7"/>
  <c r="I1382" i="7"/>
  <c r="J1381" i="7"/>
  <c r="I1381" i="7"/>
  <c r="J1380" i="7"/>
  <c r="I1380" i="7"/>
  <c r="J1379" i="7"/>
  <c r="I1379" i="7"/>
  <c r="J1378" i="7"/>
  <c r="I1378" i="7"/>
  <c r="J1377" i="7"/>
  <c r="I1377" i="7"/>
  <c r="J1376" i="7"/>
  <c r="I1376" i="7"/>
  <c r="J1375" i="7"/>
  <c r="I1375" i="7"/>
  <c r="J1374" i="7"/>
  <c r="I1374" i="7"/>
  <c r="J1373" i="7"/>
  <c r="I1373" i="7"/>
  <c r="J1372" i="7"/>
  <c r="I1372" i="7"/>
  <c r="J1371" i="7"/>
  <c r="I1371" i="7"/>
  <c r="J1370" i="7"/>
  <c r="I1370" i="7"/>
  <c r="J1369" i="7"/>
  <c r="I1369" i="7"/>
  <c r="J1368" i="7"/>
  <c r="I1368" i="7"/>
  <c r="J1367" i="7"/>
  <c r="I1367" i="7"/>
  <c r="J1366" i="7"/>
  <c r="I1366" i="7"/>
  <c r="J1365" i="7"/>
  <c r="I1365" i="7"/>
  <c r="J1364" i="7"/>
  <c r="I1364" i="7"/>
  <c r="J1363" i="7"/>
  <c r="I1363" i="7"/>
  <c r="J1362" i="7"/>
  <c r="I1362" i="7"/>
  <c r="J1361" i="7"/>
  <c r="I1361" i="7"/>
  <c r="J1360" i="7"/>
  <c r="I1360" i="7"/>
  <c r="J1359" i="7"/>
  <c r="I1359" i="7"/>
  <c r="J1358" i="7"/>
  <c r="I1358" i="7"/>
  <c r="J1357" i="7"/>
  <c r="I1357" i="7"/>
  <c r="J1356" i="7"/>
  <c r="I1356" i="7"/>
  <c r="J1355" i="7"/>
  <c r="I1355" i="7"/>
  <c r="J1354" i="7"/>
  <c r="I1354" i="7"/>
  <c r="J1353" i="7"/>
  <c r="I1353" i="7"/>
  <c r="J1352" i="7"/>
  <c r="I1352" i="7"/>
  <c r="J1351" i="7"/>
  <c r="I1351" i="7"/>
  <c r="J1350" i="7"/>
  <c r="I1350" i="7"/>
  <c r="J1349" i="7"/>
  <c r="I1349" i="7"/>
  <c r="J1348" i="7"/>
  <c r="I1348" i="7"/>
  <c r="J1347" i="7"/>
  <c r="I1347" i="7"/>
  <c r="J1346" i="7"/>
  <c r="I1346" i="7"/>
  <c r="J1345" i="7"/>
  <c r="I1345" i="7"/>
  <c r="J1344" i="7"/>
  <c r="I1344" i="7"/>
  <c r="J1343" i="7"/>
  <c r="I1343" i="7"/>
  <c r="J1342" i="7"/>
  <c r="I1342" i="7"/>
  <c r="J1341" i="7"/>
  <c r="I1341" i="7"/>
  <c r="J1340" i="7"/>
  <c r="I1340" i="7"/>
  <c r="J1339" i="7"/>
  <c r="I1339" i="7"/>
  <c r="J1338" i="7"/>
  <c r="I1338" i="7"/>
  <c r="J1337" i="7"/>
  <c r="I1337" i="7"/>
  <c r="J1336" i="7"/>
  <c r="I1336" i="7"/>
  <c r="J1335" i="7"/>
  <c r="I1335" i="7"/>
  <c r="J1334" i="7"/>
  <c r="I1334" i="7"/>
  <c r="J1333" i="7"/>
  <c r="I1333" i="7"/>
  <c r="J1332" i="7"/>
  <c r="I1332" i="7"/>
  <c r="J1331" i="7"/>
  <c r="I1331" i="7"/>
  <c r="J1330" i="7"/>
  <c r="I1330" i="7"/>
  <c r="J1329" i="7"/>
  <c r="I1329" i="7"/>
  <c r="J1328" i="7"/>
  <c r="I1328" i="7"/>
  <c r="J1327" i="7"/>
  <c r="I1327" i="7"/>
  <c r="J1326" i="7"/>
  <c r="I1326" i="7"/>
  <c r="J1325" i="7"/>
  <c r="I1325" i="7"/>
  <c r="J1324" i="7"/>
  <c r="I1324" i="7"/>
  <c r="J1323" i="7"/>
  <c r="I1323" i="7"/>
  <c r="J1322" i="7"/>
  <c r="I1322" i="7"/>
  <c r="J1321" i="7"/>
  <c r="I1321" i="7"/>
  <c r="J1320" i="7"/>
  <c r="I1320" i="7"/>
  <c r="J1319" i="7"/>
  <c r="I1319" i="7"/>
  <c r="J1318" i="7"/>
  <c r="I1318" i="7"/>
  <c r="J1317" i="7"/>
  <c r="I1317" i="7"/>
  <c r="J1316" i="7"/>
  <c r="I1316" i="7"/>
  <c r="J1315" i="7"/>
  <c r="I1315" i="7"/>
  <c r="J1314" i="7"/>
  <c r="I1314" i="7"/>
  <c r="J1313" i="7"/>
  <c r="I1313" i="7"/>
  <c r="J1312" i="7"/>
  <c r="I1312" i="7"/>
  <c r="J1311" i="7"/>
  <c r="I1311" i="7"/>
  <c r="J1310" i="7"/>
  <c r="I1310" i="7"/>
  <c r="J1309" i="7"/>
  <c r="I1309" i="7"/>
  <c r="J1308" i="7"/>
  <c r="I1308" i="7"/>
  <c r="J1307" i="7"/>
  <c r="I1307" i="7"/>
  <c r="J1306" i="7"/>
  <c r="I1306" i="7"/>
  <c r="J1305" i="7"/>
  <c r="I1305" i="7"/>
  <c r="J1304" i="7"/>
  <c r="I1304" i="7"/>
  <c r="J1303" i="7"/>
  <c r="I1303" i="7"/>
  <c r="J1302" i="7"/>
  <c r="I1302" i="7"/>
  <c r="J1301" i="7"/>
  <c r="I1301" i="7"/>
  <c r="J1300" i="7"/>
  <c r="I1300" i="7"/>
  <c r="J1299" i="7"/>
  <c r="I1299" i="7"/>
  <c r="J1298" i="7"/>
  <c r="I1298" i="7"/>
  <c r="J1297" i="7"/>
  <c r="I1297" i="7"/>
  <c r="J1296" i="7"/>
  <c r="I1296" i="7"/>
  <c r="J1295" i="7"/>
  <c r="I1295" i="7"/>
  <c r="J1294" i="7"/>
  <c r="I1294" i="7"/>
  <c r="J1293" i="7"/>
  <c r="I1293" i="7"/>
  <c r="J1292" i="7"/>
  <c r="I1292" i="7"/>
  <c r="J1291" i="7"/>
  <c r="I1291" i="7"/>
  <c r="J1290" i="7"/>
  <c r="I1290" i="7"/>
  <c r="J1289" i="7"/>
  <c r="I1289" i="7"/>
  <c r="J1288" i="7"/>
  <c r="I1288" i="7"/>
  <c r="J1287" i="7"/>
  <c r="I1287" i="7"/>
  <c r="J1286" i="7"/>
  <c r="I1286" i="7"/>
  <c r="J1285" i="7"/>
  <c r="I1285" i="7"/>
  <c r="J1284" i="7"/>
  <c r="I1284" i="7"/>
  <c r="J1283" i="7"/>
  <c r="I1283" i="7"/>
  <c r="J1282" i="7"/>
  <c r="I1282" i="7"/>
  <c r="J1281" i="7"/>
  <c r="I1281" i="7"/>
  <c r="J1280" i="7"/>
  <c r="I1280" i="7"/>
  <c r="J1279" i="7"/>
  <c r="I1279" i="7"/>
  <c r="J1278" i="7"/>
  <c r="I1278" i="7"/>
  <c r="J1277" i="7"/>
  <c r="I1277" i="7"/>
  <c r="J1276" i="7"/>
  <c r="I1276" i="7"/>
  <c r="J1275" i="7"/>
  <c r="I1275" i="7"/>
  <c r="J1274" i="7"/>
  <c r="I1274" i="7"/>
  <c r="J1273" i="7"/>
  <c r="I1273" i="7"/>
  <c r="J1272" i="7"/>
  <c r="I1272" i="7"/>
  <c r="J1271" i="7"/>
  <c r="I1271" i="7"/>
  <c r="J1270" i="7"/>
  <c r="I1270" i="7"/>
  <c r="J1269" i="7"/>
  <c r="I1269" i="7"/>
  <c r="J1268" i="7"/>
  <c r="I1268" i="7"/>
  <c r="J1267" i="7"/>
  <c r="I1267" i="7"/>
  <c r="J1266" i="7"/>
  <c r="I1266" i="7"/>
  <c r="J1265" i="7"/>
  <c r="I1265" i="7"/>
  <c r="J1264" i="7"/>
  <c r="I1264" i="7"/>
  <c r="J1263" i="7"/>
  <c r="I1263" i="7"/>
  <c r="J1262" i="7"/>
  <c r="I1262" i="7"/>
  <c r="J1261" i="7"/>
  <c r="I1261" i="7"/>
  <c r="J1260" i="7"/>
  <c r="I1260" i="7"/>
  <c r="J1259" i="7"/>
  <c r="I1259" i="7"/>
  <c r="J1258" i="7"/>
  <c r="I1258" i="7"/>
  <c r="J1257" i="7"/>
  <c r="I1257" i="7"/>
  <c r="J1256" i="7"/>
  <c r="I1256" i="7"/>
  <c r="J1255" i="7"/>
  <c r="I1255" i="7"/>
  <c r="J1254" i="7"/>
  <c r="I1254" i="7"/>
  <c r="J1253" i="7"/>
  <c r="I1253" i="7"/>
  <c r="J1252" i="7"/>
  <c r="I1252" i="7"/>
  <c r="J1251" i="7"/>
  <c r="I1251" i="7"/>
  <c r="J1250" i="7"/>
  <c r="I1250" i="7"/>
  <c r="J1249" i="7"/>
  <c r="I1249" i="7"/>
  <c r="J1248" i="7"/>
  <c r="I1248" i="7"/>
  <c r="J1247" i="7"/>
  <c r="I1247" i="7"/>
  <c r="J1246" i="7"/>
  <c r="I1246" i="7"/>
  <c r="J1245" i="7"/>
  <c r="I1245" i="7"/>
  <c r="J1244" i="7"/>
  <c r="I1244" i="7"/>
  <c r="J1243" i="7"/>
  <c r="I1243" i="7"/>
  <c r="J1242" i="7"/>
  <c r="I1242" i="7"/>
  <c r="J1241" i="7"/>
  <c r="I1241" i="7"/>
  <c r="J1240" i="7"/>
  <c r="I1240" i="7"/>
  <c r="J1239" i="7"/>
  <c r="I1239" i="7"/>
  <c r="J1238" i="7"/>
  <c r="I1238" i="7"/>
  <c r="J1237" i="7"/>
  <c r="I1237" i="7"/>
  <c r="J1236" i="7"/>
  <c r="I1236" i="7"/>
  <c r="J1235" i="7"/>
  <c r="I1235" i="7"/>
  <c r="J1234" i="7"/>
  <c r="I1234" i="7"/>
  <c r="J1233" i="7"/>
  <c r="I1233" i="7"/>
  <c r="J1232" i="7"/>
  <c r="I1232" i="7"/>
  <c r="J1231" i="7"/>
  <c r="I1231" i="7"/>
  <c r="J1230" i="7"/>
  <c r="I1230" i="7"/>
  <c r="J1229" i="7"/>
  <c r="I1229" i="7"/>
  <c r="J1228" i="7"/>
  <c r="I1228" i="7"/>
  <c r="J1227" i="7"/>
  <c r="I1227" i="7"/>
  <c r="J1226" i="7"/>
  <c r="I1226" i="7"/>
  <c r="J1225" i="7"/>
  <c r="I1225" i="7"/>
  <c r="J1224" i="7"/>
  <c r="I1224" i="7"/>
  <c r="J1223" i="7"/>
  <c r="I1223" i="7"/>
  <c r="J1222" i="7"/>
  <c r="I1222" i="7"/>
  <c r="J1221" i="7"/>
  <c r="I1221" i="7"/>
  <c r="J1220" i="7"/>
  <c r="I1220" i="7"/>
  <c r="J1219" i="7"/>
  <c r="I1219" i="7"/>
  <c r="J1218" i="7"/>
  <c r="I1218" i="7"/>
  <c r="J1217" i="7"/>
  <c r="I1217" i="7"/>
  <c r="J1216" i="7"/>
  <c r="I1216" i="7"/>
  <c r="J1215" i="7"/>
  <c r="I1215" i="7"/>
  <c r="J1214" i="7"/>
  <c r="I1214" i="7"/>
  <c r="J1213" i="7"/>
  <c r="I1213" i="7"/>
  <c r="J1212" i="7"/>
  <c r="I1212" i="7"/>
  <c r="J1211" i="7"/>
  <c r="I1211" i="7"/>
  <c r="J1210" i="7"/>
  <c r="I1210" i="7"/>
  <c r="J1209" i="7"/>
  <c r="I1209" i="7"/>
  <c r="J1208" i="7"/>
  <c r="I1208" i="7"/>
  <c r="J1207" i="7"/>
  <c r="I1207" i="7"/>
  <c r="J1206" i="7"/>
  <c r="I1206" i="7"/>
  <c r="J1205" i="7"/>
  <c r="I1205" i="7"/>
  <c r="J1204" i="7"/>
  <c r="I1204" i="7"/>
  <c r="J1203" i="7"/>
  <c r="I1203" i="7"/>
  <c r="J1202" i="7"/>
  <c r="I1202" i="7"/>
  <c r="J1201" i="7"/>
  <c r="I1201" i="7"/>
  <c r="J1200" i="7"/>
  <c r="I1200" i="7"/>
  <c r="J1199" i="7"/>
  <c r="I1199" i="7"/>
  <c r="J1198" i="7"/>
  <c r="I1198" i="7"/>
  <c r="J1197" i="7"/>
  <c r="I1197" i="7"/>
  <c r="J1196" i="7"/>
  <c r="I1196" i="7"/>
  <c r="J1195" i="7"/>
  <c r="I1195" i="7"/>
  <c r="J1194" i="7"/>
  <c r="I1194" i="7"/>
  <c r="J1193" i="7"/>
  <c r="I1193" i="7"/>
  <c r="J1192" i="7"/>
  <c r="I1192" i="7"/>
  <c r="J1191" i="7"/>
  <c r="I1191" i="7"/>
  <c r="J1190" i="7"/>
  <c r="I1190" i="7"/>
  <c r="J1189" i="7"/>
  <c r="I1189" i="7"/>
  <c r="J1188" i="7"/>
  <c r="I1188" i="7"/>
  <c r="J1187" i="7"/>
  <c r="I1187" i="7"/>
  <c r="J1186" i="7"/>
  <c r="I1186" i="7"/>
  <c r="J1185" i="7"/>
  <c r="I1185" i="7"/>
  <c r="J1184" i="7"/>
  <c r="I1184" i="7"/>
  <c r="J1183" i="7"/>
  <c r="I1183" i="7"/>
  <c r="J1182" i="7"/>
  <c r="I1182" i="7"/>
  <c r="J1181" i="7"/>
  <c r="I1181" i="7"/>
  <c r="J1180" i="7"/>
  <c r="I1180" i="7"/>
  <c r="J1179" i="7"/>
  <c r="I1179" i="7"/>
  <c r="J1178" i="7"/>
  <c r="I1178" i="7"/>
  <c r="J1177" i="7"/>
  <c r="I1177" i="7"/>
  <c r="J1176" i="7"/>
  <c r="I1176" i="7"/>
  <c r="J1175" i="7"/>
  <c r="I1175" i="7"/>
  <c r="J1174" i="7"/>
  <c r="I1174" i="7"/>
  <c r="J1173" i="7"/>
  <c r="I1173" i="7"/>
  <c r="J1172" i="7"/>
  <c r="I1172" i="7"/>
  <c r="J1171" i="7"/>
  <c r="I1171" i="7"/>
  <c r="J1170" i="7"/>
  <c r="I1170" i="7"/>
  <c r="J1169" i="7"/>
  <c r="I1169" i="7"/>
  <c r="J1168" i="7"/>
  <c r="I1168" i="7"/>
  <c r="J1167" i="7"/>
  <c r="I1167" i="7"/>
  <c r="J1166" i="7"/>
  <c r="I1166" i="7"/>
  <c r="J1165" i="7"/>
  <c r="I1165" i="7"/>
  <c r="J1164" i="7"/>
  <c r="I1164" i="7"/>
  <c r="J1163" i="7"/>
  <c r="I1163" i="7"/>
  <c r="J1162" i="7"/>
  <c r="I1162" i="7"/>
  <c r="J1161" i="7"/>
  <c r="I1161" i="7"/>
  <c r="J1160" i="7"/>
  <c r="I1160" i="7"/>
  <c r="J1159" i="7"/>
  <c r="I1159" i="7"/>
  <c r="J1158" i="7"/>
  <c r="I1158" i="7"/>
  <c r="J1157" i="7"/>
  <c r="I1157" i="7"/>
  <c r="J1156" i="7"/>
  <c r="I1156" i="7"/>
  <c r="J1155" i="7"/>
  <c r="I1155" i="7"/>
  <c r="J1154" i="7"/>
  <c r="I1154" i="7"/>
  <c r="J1153" i="7"/>
  <c r="I1153" i="7"/>
  <c r="J1152" i="7"/>
  <c r="I1152" i="7"/>
  <c r="J1151" i="7"/>
  <c r="I1151" i="7"/>
  <c r="J1150" i="7"/>
  <c r="I1150" i="7"/>
  <c r="J1149" i="7"/>
  <c r="I1149" i="7"/>
  <c r="J1148" i="7"/>
  <c r="I1148" i="7"/>
  <c r="J1147" i="7"/>
  <c r="I1147" i="7"/>
  <c r="J1146" i="7"/>
  <c r="I1146" i="7"/>
  <c r="J1145" i="7"/>
  <c r="I1145" i="7"/>
  <c r="J1144" i="7"/>
  <c r="I1144" i="7"/>
  <c r="J1143" i="7"/>
  <c r="I1143" i="7"/>
  <c r="J1142" i="7"/>
  <c r="I1142" i="7"/>
  <c r="J1141" i="7"/>
  <c r="I1141" i="7"/>
  <c r="J1140" i="7"/>
  <c r="I1140" i="7"/>
  <c r="J1139" i="7"/>
  <c r="I1139" i="7"/>
  <c r="J1138" i="7"/>
  <c r="I1138" i="7"/>
  <c r="J1137" i="7"/>
  <c r="I1137" i="7"/>
  <c r="J1136" i="7"/>
  <c r="I1136" i="7"/>
  <c r="J1135" i="7"/>
  <c r="I1135" i="7"/>
  <c r="J1134" i="7"/>
  <c r="I1134" i="7"/>
  <c r="J1133" i="7"/>
  <c r="I1133" i="7"/>
  <c r="J1132" i="7"/>
  <c r="I1132" i="7"/>
  <c r="J1131" i="7"/>
  <c r="I1131" i="7"/>
  <c r="J1130" i="7"/>
  <c r="I1130" i="7"/>
  <c r="J1129" i="7"/>
  <c r="I1129" i="7"/>
  <c r="J1128" i="7"/>
  <c r="I1128" i="7"/>
  <c r="J1127" i="7"/>
  <c r="I1127" i="7"/>
  <c r="J1126" i="7"/>
  <c r="I1126" i="7"/>
  <c r="J1125" i="7"/>
  <c r="I1125" i="7"/>
  <c r="J1124" i="7"/>
  <c r="I1124" i="7"/>
  <c r="J1123" i="7"/>
  <c r="I1123" i="7"/>
  <c r="J1122" i="7"/>
  <c r="I1122" i="7"/>
  <c r="J1121" i="7"/>
  <c r="I1121" i="7"/>
  <c r="J1120" i="7"/>
  <c r="I1120" i="7"/>
  <c r="J1119" i="7"/>
  <c r="I1119" i="7"/>
  <c r="J1118" i="7"/>
  <c r="I1118" i="7"/>
  <c r="J1117" i="7"/>
  <c r="I1117" i="7"/>
  <c r="J1116" i="7"/>
  <c r="I1116" i="7"/>
  <c r="J1115" i="7"/>
  <c r="I1115" i="7"/>
  <c r="J1114" i="7"/>
  <c r="I1114" i="7"/>
  <c r="J1113" i="7"/>
  <c r="I1113" i="7"/>
  <c r="J1112" i="7"/>
  <c r="I1112" i="7"/>
  <c r="J1111" i="7"/>
  <c r="I1111" i="7"/>
  <c r="J1110" i="7"/>
  <c r="I1110" i="7"/>
  <c r="J1109" i="7"/>
  <c r="I1109" i="7"/>
  <c r="J1108" i="7"/>
  <c r="I1108" i="7"/>
  <c r="J1107" i="7"/>
  <c r="I1107" i="7"/>
  <c r="J1106" i="7"/>
  <c r="I1106" i="7"/>
  <c r="J1105" i="7"/>
  <c r="I1105" i="7"/>
  <c r="J1104" i="7"/>
  <c r="I1104" i="7"/>
  <c r="J1103" i="7"/>
  <c r="I1103" i="7"/>
  <c r="J1102" i="7"/>
  <c r="I1102" i="7"/>
  <c r="J1101" i="7"/>
  <c r="I1101" i="7"/>
  <c r="J1100" i="7"/>
  <c r="I1100" i="7"/>
  <c r="J1099" i="7"/>
  <c r="I1099" i="7"/>
  <c r="J1098" i="7"/>
  <c r="I1098" i="7"/>
  <c r="J1097" i="7"/>
  <c r="I1097" i="7"/>
  <c r="J1096" i="7"/>
  <c r="I1096" i="7"/>
  <c r="J1095" i="7"/>
  <c r="I1095" i="7"/>
  <c r="J1094" i="7"/>
  <c r="I1094" i="7"/>
  <c r="J1093" i="7"/>
  <c r="I1093" i="7"/>
  <c r="J1092" i="7"/>
  <c r="I1092" i="7"/>
  <c r="J1091" i="7"/>
  <c r="I1091" i="7"/>
  <c r="J1090" i="7"/>
  <c r="I1090" i="7"/>
  <c r="J1089" i="7"/>
  <c r="I1089" i="7"/>
  <c r="J1088" i="7"/>
  <c r="I1088" i="7"/>
  <c r="J1087" i="7"/>
  <c r="I1087" i="7"/>
  <c r="J1086" i="7"/>
  <c r="I1086" i="7"/>
  <c r="J1085" i="7"/>
  <c r="I1085" i="7"/>
  <c r="J1084" i="7"/>
  <c r="I1084" i="7"/>
  <c r="J1083" i="7"/>
  <c r="I1083" i="7"/>
  <c r="J1082" i="7"/>
  <c r="I1082" i="7"/>
  <c r="J1081" i="7"/>
  <c r="I1081" i="7"/>
  <c r="J1080" i="7"/>
  <c r="I1080" i="7"/>
  <c r="J1079" i="7"/>
  <c r="I1079" i="7"/>
  <c r="J1078" i="7"/>
  <c r="I1078" i="7"/>
  <c r="J1077" i="7"/>
  <c r="I1077" i="7"/>
  <c r="J1076" i="7"/>
  <c r="I1076" i="7"/>
  <c r="J1075" i="7"/>
  <c r="I1075" i="7"/>
  <c r="J1074" i="7"/>
  <c r="I1074" i="7"/>
  <c r="J1073" i="7"/>
  <c r="I1073" i="7"/>
  <c r="J1072" i="7"/>
  <c r="I1072" i="7"/>
  <c r="J1071" i="7"/>
  <c r="I1071" i="7"/>
  <c r="J1070" i="7"/>
  <c r="I1070" i="7"/>
  <c r="J1069" i="7"/>
  <c r="I1069" i="7"/>
  <c r="J1068" i="7"/>
  <c r="I1068" i="7"/>
  <c r="J1067" i="7"/>
  <c r="I1067" i="7"/>
  <c r="J1066" i="7"/>
  <c r="I1066" i="7"/>
  <c r="J1065" i="7"/>
  <c r="I1065" i="7"/>
  <c r="J1064" i="7"/>
  <c r="I1064" i="7"/>
  <c r="J1063" i="7"/>
  <c r="I1063" i="7"/>
  <c r="J1062" i="7"/>
  <c r="I1062" i="7"/>
  <c r="J1061" i="7"/>
  <c r="I1061" i="7"/>
  <c r="J1060" i="7"/>
  <c r="I1060" i="7"/>
  <c r="J1059" i="7"/>
  <c r="I1059" i="7"/>
  <c r="J1058" i="7"/>
  <c r="I1058" i="7"/>
  <c r="J1057" i="7"/>
  <c r="I1057" i="7"/>
  <c r="J1056" i="7"/>
  <c r="I1056" i="7"/>
  <c r="J1055" i="7"/>
  <c r="I1055" i="7"/>
  <c r="J1054" i="7"/>
  <c r="I1054" i="7"/>
  <c r="J1053" i="7"/>
  <c r="I1053" i="7"/>
  <c r="J1052" i="7"/>
  <c r="I1052" i="7"/>
  <c r="J1051" i="7"/>
  <c r="I1051" i="7"/>
  <c r="J1050" i="7"/>
  <c r="I1050" i="7"/>
  <c r="J1049" i="7"/>
  <c r="I1049" i="7"/>
  <c r="J1048" i="7"/>
  <c r="I1048" i="7"/>
  <c r="J1047" i="7"/>
  <c r="I1047" i="7"/>
  <c r="J1046" i="7"/>
  <c r="I1046" i="7"/>
  <c r="J1045" i="7"/>
  <c r="I1045" i="7"/>
  <c r="J1044" i="7"/>
  <c r="I1044" i="7"/>
  <c r="J1043" i="7"/>
  <c r="I1043" i="7"/>
  <c r="J1042" i="7"/>
  <c r="I1042" i="7"/>
  <c r="J1041" i="7"/>
  <c r="I1041" i="7"/>
  <c r="J1040" i="7"/>
  <c r="I1040" i="7"/>
  <c r="J1039" i="7"/>
  <c r="I1039" i="7"/>
  <c r="J1038" i="7"/>
  <c r="I1038" i="7"/>
  <c r="J1037" i="7"/>
  <c r="I1037" i="7"/>
  <c r="J1036" i="7"/>
  <c r="I1036" i="7"/>
  <c r="J1035" i="7"/>
  <c r="I1035" i="7"/>
  <c r="J1034" i="7"/>
  <c r="I1034" i="7"/>
  <c r="J1033" i="7"/>
  <c r="I1033" i="7"/>
  <c r="J1032" i="7"/>
  <c r="I1032" i="7"/>
  <c r="J1031" i="7"/>
  <c r="I1031" i="7"/>
  <c r="J1030" i="7"/>
  <c r="I1030" i="7"/>
  <c r="J1029" i="7"/>
  <c r="I1029" i="7"/>
  <c r="J1028" i="7"/>
  <c r="I1028" i="7"/>
  <c r="J1027" i="7"/>
  <c r="I1027" i="7"/>
  <c r="J1026" i="7"/>
  <c r="I1026" i="7"/>
  <c r="J1025" i="7"/>
  <c r="I1025" i="7"/>
  <c r="J1024" i="7"/>
  <c r="I1024" i="7"/>
  <c r="J1023" i="7"/>
  <c r="I1023" i="7"/>
  <c r="J1022" i="7"/>
  <c r="I1022" i="7"/>
  <c r="J1021" i="7"/>
  <c r="I1021" i="7"/>
  <c r="J1020" i="7"/>
  <c r="I1020" i="7"/>
  <c r="J1019" i="7"/>
  <c r="I1019" i="7"/>
  <c r="J1018" i="7"/>
  <c r="I1018" i="7"/>
  <c r="J1017" i="7"/>
  <c r="I1017" i="7"/>
  <c r="J1016" i="7"/>
  <c r="I1016" i="7"/>
  <c r="J1015" i="7"/>
  <c r="I1015" i="7"/>
  <c r="J1014" i="7"/>
  <c r="I1014" i="7"/>
  <c r="J1013" i="7"/>
  <c r="I1013" i="7"/>
  <c r="J1012" i="7"/>
  <c r="I1012" i="7"/>
  <c r="J1011" i="7"/>
  <c r="I1011" i="7"/>
  <c r="J1010" i="7"/>
  <c r="I1010" i="7"/>
  <c r="J1009" i="7"/>
  <c r="I1009" i="7"/>
  <c r="J1008" i="7"/>
  <c r="I1008" i="7"/>
  <c r="J1007" i="7"/>
  <c r="I1007" i="7"/>
  <c r="J1006" i="7"/>
  <c r="I1006" i="7"/>
  <c r="J1005" i="7"/>
  <c r="I1005" i="7"/>
  <c r="J1004" i="7"/>
  <c r="I1004" i="7"/>
  <c r="J1003" i="7"/>
  <c r="I1003" i="7"/>
  <c r="J1002" i="7"/>
  <c r="I1002" i="7"/>
  <c r="J1001" i="7"/>
  <c r="I1001" i="7"/>
  <c r="J1000" i="7"/>
  <c r="I1000" i="7"/>
  <c r="J999" i="7"/>
  <c r="I999" i="7"/>
  <c r="J998" i="7"/>
  <c r="I998" i="7"/>
  <c r="J997" i="7"/>
  <c r="I997" i="7"/>
  <c r="J996" i="7"/>
  <c r="I996" i="7"/>
  <c r="J995" i="7"/>
  <c r="I995" i="7"/>
  <c r="J994" i="7"/>
  <c r="I994" i="7"/>
  <c r="J993" i="7"/>
  <c r="I993" i="7"/>
  <c r="J992" i="7"/>
  <c r="I992" i="7"/>
  <c r="J991" i="7"/>
  <c r="I991" i="7"/>
  <c r="J990" i="7"/>
  <c r="I990" i="7"/>
  <c r="J989" i="7"/>
  <c r="I989" i="7"/>
  <c r="J988" i="7"/>
  <c r="I988" i="7"/>
  <c r="J987" i="7"/>
  <c r="I987" i="7"/>
  <c r="J986" i="7"/>
  <c r="I986" i="7"/>
  <c r="J985" i="7"/>
  <c r="I985" i="7"/>
  <c r="J984" i="7"/>
  <c r="I984" i="7"/>
  <c r="J983" i="7"/>
  <c r="I983" i="7"/>
  <c r="J982" i="7"/>
  <c r="I982" i="7"/>
  <c r="J981" i="7"/>
  <c r="I981" i="7"/>
  <c r="J980" i="7"/>
  <c r="I980" i="7"/>
  <c r="J979" i="7"/>
  <c r="I979" i="7"/>
  <c r="J978" i="7"/>
  <c r="I978" i="7"/>
  <c r="J977" i="7"/>
  <c r="I977" i="7"/>
  <c r="J976" i="7"/>
  <c r="I976" i="7"/>
  <c r="J975" i="7"/>
  <c r="I975" i="7"/>
  <c r="J974" i="7"/>
  <c r="I974" i="7"/>
  <c r="J973" i="7"/>
  <c r="I973" i="7"/>
  <c r="J972" i="7"/>
  <c r="I972" i="7"/>
  <c r="J971" i="7"/>
  <c r="I971" i="7"/>
  <c r="J970" i="7"/>
  <c r="I970" i="7"/>
  <c r="J969" i="7"/>
  <c r="I969" i="7"/>
  <c r="J968" i="7"/>
  <c r="I968" i="7"/>
  <c r="J967" i="7"/>
  <c r="I967" i="7"/>
  <c r="J966" i="7"/>
  <c r="I966" i="7"/>
  <c r="J965" i="7"/>
  <c r="I965" i="7"/>
  <c r="J964" i="7"/>
  <c r="I964" i="7"/>
  <c r="J963" i="7"/>
  <c r="I963" i="7"/>
  <c r="J962" i="7"/>
  <c r="I962" i="7"/>
  <c r="J961" i="7"/>
  <c r="I961" i="7"/>
  <c r="J960" i="7"/>
  <c r="I960" i="7"/>
  <c r="J959" i="7"/>
  <c r="I959" i="7"/>
  <c r="J958" i="7"/>
  <c r="I958" i="7"/>
  <c r="J957" i="7"/>
  <c r="I957" i="7"/>
  <c r="J956" i="7"/>
  <c r="I956" i="7"/>
  <c r="J955" i="7"/>
  <c r="I955" i="7"/>
  <c r="J954" i="7"/>
  <c r="I954" i="7"/>
  <c r="J953" i="7"/>
  <c r="I953" i="7"/>
  <c r="J952" i="7"/>
  <c r="I952" i="7"/>
  <c r="J951" i="7"/>
  <c r="I951" i="7"/>
  <c r="J950" i="7"/>
  <c r="I950" i="7"/>
  <c r="J949" i="7"/>
  <c r="I949" i="7"/>
  <c r="J948" i="7"/>
  <c r="I948" i="7"/>
  <c r="J947" i="7"/>
  <c r="I947" i="7"/>
  <c r="J946" i="7"/>
  <c r="I946" i="7"/>
  <c r="J945" i="7"/>
  <c r="I945" i="7"/>
  <c r="J944" i="7"/>
  <c r="I944" i="7"/>
  <c r="J943" i="7"/>
  <c r="I943" i="7"/>
  <c r="J942" i="7"/>
  <c r="I942" i="7"/>
  <c r="J941" i="7"/>
  <c r="I941" i="7"/>
  <c r="J940" i="7"/>
  <c r="I940" i="7"/>
  <c r="J939" i="7"/>
  <c r="I939" i="7"/>
  <c r="J938" i="7"/>
  <c r="I938" i="7"/>
  <c r="J937" i="7"/>
  <c r="I937" i="7"/>
  <c r="J936" i="7"/>
  <c r="I936" i="7"/>
  <c r="J935" i="7"/>
  <c r="I935" i="7"/>
  <c r="J934" i="7"/>
  <c r="I934" i="7"/>
  <c r="J933" i="7"/>
  <c r="I933" i="7"/>
  <c r="J932" i="7"/>
  <c r="I932" i="7"/>
  <c r="J931" i="7"/>
  <c r="I931" i="7"/>
  <c r="J930" i="7"/>
  <c r="I930" i="7"/>
  <c r="J929" i="7"/>
  <c r="I929" i="7"/>
  <c r="J928" i="7"/>
  <c r="I928" i="7"/>
  <c r="J927" i="7"/>
  <c r="I927" i="7"/>
  <c r="J926" i="7"/>
  <c r="I926" i="7"/>
  <c r="J925" i="7"/>
  <c r="I925" i="7"/>
  <c r="J924" i="7"/>
  <c r="I924" i="7"/>
  <c r="J923" i="7"/>
  <c r="I923" i="7"/>
  <c r="J922" i="7"/>
  <c r="I922" i="7"/>
  <c r="J921" i="7"/>
  <c r="I921" i="7"/>
  <c r="J920" i="7"/>
  <c r="I920" i="7"/>
  <c r="J919" i="7"/>
  <c r="I919" i="7"/>
  <c r="J918" i="7"/>
  <c r="I918" i="7"/>
  <c r="J917" i="7"/>
  <c r="I917" i="7"/>
  <c r="J916" i="7"/>
  <c r="I916" i="7"/>
  <c r="J915" i="7"/>
  <c r="I915" i="7"/>
  <c r="J914" i="7"/>
  <c r="I914" i="7"/>
  <c r="J913" i="7"/>
  <c r="I913" i="7"/>
  <c r="J912" i="7"/>
  <c r="I912" i="7"/>
  <c r="J911" i="7"/>
  <c r="I911" i="7"/>
  <c r="J910" i="7"/>
  <c r="I910" i="7"/>
  <c r="J909" i="7"/>
  <c r="I909" i="7"/>
  <c r="J908" i="7"/>
  <c r="I908" i="7"/>
  <c r="J907" i="7"/>
  <c r="I907" i="7"/>
  <c r="J906" i="7"/>
  <c r="I906" i="7"/>
  <c r="J905" i="7"/>
  <c r="I905" i="7"/>
  <c r="J904" i="7"/>
  <c r="I904" i="7"/>
  <c r="J903" i="7"/>
  <c r="I903" i="7"/>
  <c r="J902" i="7"/>
  <c r="I902" i="7"/>
  <c r="J901" i="7"/>
  <c r="I901" i="7"/>
  <c r="J900" i="7"/>
  <c r="I900" i="7"/>
  <c r="J899" i="7"/>
  <c r="I899" i="7"/>
  <c r="J898" i="7"/>
  <c r="I898" i="7"/>
  <c r="J897" i="7"/>
  <c r="I897" i="7"/>
  <c r="J896" i="7"/>
  <c r="I896" i="7"/>
  <c r="J895" i="7"/>
  <c r="I895" i="7"/>
  <c r="J894" i="7"/>
  <c r="I894" i="7"/>
  <c r="J893" i="7"/>
  <c r="I893" i="7"/>
  <c r="J892" i="7"/>
  <c r="I892" i="7"/>
  <c r="J891" i="7"/>
  <c r="I891" i="7"/>
  <c r="J890" i="7"/>
  <c r="I890" i="7"/>
  <c r="J889" i="7"/>
  <c r="I889" i="7"/>
  <c r="J888" i="7"/>
  <c r="I888" i="7"/>
  <c r="J887" i="7"/>
  <c r="I887" i="7"/>
  <c r="J886" i="7"/>
  <c r="I886" i="7"/>
  <c r="J885" i="7"/>
  <c r="I885" i="7"/>
  <c r="J884" i="7"/>
  <c r="I884" i="7"/>
  <c r="J883" i="7"/>
  <c r="I883" i="7"/>
  <c r="J882" i="7"/>
  <c r="I882" i="7"/>
  <c r="J881" i="7"/>
  <c r="I881" i="7"/>
  <c r="J880" i="7"/>
  <c r="I880" i="7"/>
  <c r="J879" i="7"/>
  <c r="I879" i="7"/>
  <c r="J878" i="7"/>
  <c r="I878" i="7"/>
  <c r="J877" i="7"/>
  <c r="I877" i="7"/>
  <c r="J876" i="7"/>
  <c r="I876" i="7"/>
  <c r="J875" i="7"/>
  <c r="I875" i="7"/>
  <c r="J874" i="7"/>
  <c r="I874" i="7"/>
  <c r="J873" i="7"/>
  <c r="I873" i="7"/>
  <c r="J872" i="7"/>
  <c r="I872" i="7"/>
  <c r="J871" i="7"/>
  <c r="I871" i="7"/>
  <c r="J870" i="7"/>
  <c r="I870" i="7"/>
  <c r="J869" i="7"/>
  <c r="I869" i="7"/>
  <c r="J868" i="7"/>
  <c r="I868" i="7"/>
  <c r="J867" i="7"/>
  <c r="I867" i="7"/>
  <c r="J866" i="7"/>
  <c r="I866" i="7"/>
  <c r="J865" i="7"/>
  <c r="I865" i="7"/>
  <c r="J864" i="7"/>
  <c r="I864" i="7"/>
  <c r="J863" i="7"/>
  <c r="I863" i="7"/>
  <c r="J862" i="7"/>
  <c r="I862" i="7"/>
  <c r="J861" i="7"/>
  <c r="I861" i="7"/>
  <c r="J860" i="7"/>
  <c r="I860" i="7"/>
  <c r="J859" i="7"/>
  <c r="I859" i="7"/>
  <c r="J858" i="7"/>
  <c r="I858" i="7"/>
  <c r="J857" i="7"/>
  <c r="I857" i="7"/>
  <c r="J856" i="7"/>
  <c r="I856" i="7"/>
  <c r="J855" i="7"/>
  <c r="I855" i="7"/>
  <c r="J854" i="7"/>
  <c r="I854" i="7"/>
  <c r="J853" i="7"/>
  <c r="I853" i="7"/>
  <c r="J852" i="7"/>
  <c r="I852" i="7"/>
  <c r="J851" i="7"/>
  <c r="I851" i="7"/>
  <c r="J850" i="7"/>
  <c r="I850" i="7"/>
  <c r="J849" i="7"/>
  <c r="I849" i="7"/>
  <c r="J848" i="7"/>
  <c r="I848" i="7"/>
  <c r="J847" i="7"/>
  <c r="I847" i="7"/>
  <c r="J846" i="7"/>
  <c r="I846" i="7"/>
  <c r="J845" i="7"/>
  <c r="I845" i="7"/>
  <c r="J844" i="7"/>
  <c r="I844" i="7"/>
  <c r="J843" i="7"/>
  <c r="I843" i="7"/>
  <c r="J842" i="7"/>
  <c r="I842" i="7"/>
  <c r="J841" i="7"/>
  <c r="I841" i="7"/>
  <c r="J840" i="7"/>
  <c r="I840" i="7"/>
  <c r="J839" i="7"/>
  <c r="I839" i="7"/>
  <c r="J838" i="7"/>
  <c r="I838" i="7"/>
  <c r="J837" i="7"/>
  <c r="I837" i="7"/>
  <c r="J836" i="7"/>
  <c r="I836" i="7"/>
  <c r="J835" i="7"/>
  <c r="I835" i="7"/>
  <c r="J834" i="7"/>
  <c r="I834" i="7"/>
  <c r="J833" i="7"/>
  <c r="I833" i="7"/>
  <c r="J832" i="7"/>
  <c r="I832" i="7"/>
  <c r="J831" i="7"/>
  <c r="I831" i="7"/>
  <c r="J830" i="7"/>
  <c r="I830" i="7"/>
  <c r="J829" i="7"/>
  <c r="I829" i="7"/>
  <c r="J828" i="7"/>
  <c r="I828" i="7"/>
  <c r="J827" i="7"/>
  <c r="I827" i="7"/>
  <c r="J826" i="7"/>
  <c r="I826" i="7"/>
  <c r="J825" i="7"/>
  <c r="I825" i="7"/>
  <c r="J824" i="7"/>
  <c r="I824" i="7"/>
  <c r="J823" i="7"/>
  <c r="I823" i="7"/>
  <c r="J822" i="7"/>
  <c r="I822" i="7"/>
  <c r="J821" i="7"/>
  <c r="I821" i="7"/>
  <c r="J820" i="7"/>
  <c r="I820" i="7"/>
  <c r="J819" i="7"/>
  <c r="I819" i="7"/>
  <c r="J818" i="7"/>
  <c r="I818" i="7"/>
  <c r="J817" i="7"/>
  <c r="I817" i="7"/>
  <c r="J816" i="7"/>
  <c r="I816" i="7"/>
  <c r="J815" i="7"/>
  <c r="I815" i="7"/>
  <c r="J814" i="7"/>
  <c r="I814" i="7"/>
  <c r="J813" i="7"/>
  <c r="I813" i="7"/>
  <c r="J812" i="7"/>
  <c r="I812" i="7"/>
  <c r="J811" i="7"/>
  <c r="I811" i="7"/>
  <c r="J810" i="7"/>
  <c r="I810" i="7"/>
  <c r="J809" i="7"/>
  <c r="I809" i="7"/>
  <c r="J808" i="7"/>
  <c r="I808" i="7"/>
  <c r="J807" i="7"/>
  <c r="I807" i="7"/>
  <c r="J806" i="7"/>
  <c r="I806" i="7"/>
  <c r="J805" i="7"/>
  <c r="I805" i="7"/>
  <c r="J804" i="7"/>
  <c r="I804" i="7"/>
  <c r="J803" i="7"/>
  <c r="I803" i="7"/>
  <c r="J802" i="7"/>
  <c r="I802" i="7"/>
  <c r="J801" i="7"/>
  <c r="I801" i="7"/>
  <c r="J800" i="7"/>
  <c r="I800" i="7"/>
  <c r="J799" i="7"/>
  <c r="I799" i="7"/>
  <c r="J798" i="7"/>
  <c r="I798" i="7"/>
  <c r="J797" i="7"/>
  <c r="I797" i="7"/>
  <c r="J796" i="7"/>
  <c r="I796" i="7"/>
  <c r="J795" i="7"/>
  <c r="I795" i="7"/>
  <c r="J794" i="7"/>
  <c r="I794" i="7"/>
  <c r="J793" i="7"/>
  <c r="I793" i="7"/>
  <c r="J792" i="7"/>
  <c r="I792" i="7"/>
  <c r="J791" i="7"/>
  <c r="I791" i="7"/>
  <c r="J790" i="7"/>
  <c r="I790" i="7"/>
  <c r="J789" i="7"/>
  <c r="I789" i="7"/>
  <c r="J788" i="7"/>
  <c r="I788" i="7"/>
  <c r="J787" i="7"/>
  <c r="I787" i="7"/>
  <c r="J786" i="7"/>
  <c r="I786" i="7"/>
  <c r="J785" i="7"/>
  <c r="I785" i="7"/>
  <c r="J784" i="7"/>
  <c r="I784" i="7"/>
  <c r="J783" i="7"/>
  <c r="I783" i="7"/>
  <c r="J782" i="7"/>
  <c r="I782" i="7"/>
  <c r="J781" i="7"/>
  <c r="I781" i="7"/>
  <c r="J780" i="7"/>
  <c r="I780" i="7"/>
  <c r="J779" i="7"/>
  <c r="I779" i="7"/>
  <c r="J778" i="7"/>
  <c r="I778" i="7"/>
  <c r="J777" i="7"/>
  <c r="I777" i="7"/>
  <c r="J776" i="7"/>
  <c r="I776" i="7"/>
  <c r="J775" i="7"/>
  <c r="I775" i="7"/>
  <c r="J774" i="7"/>
  <c r="I774" i="7"/>
  <c r="J773" i="7"/>
  <c r="I773" i="7"/>
  <c r="J772" i="7"/>
  <c r="I772" i="7"/>
  <c r="J771" i="7"/>
  <c r="I771" i="7"/>
  <c r="J770" i="7"/>
  <c r="I770" i="7"/>
  <c r="J769" i="7"/>
  <c r="I769" i="7"/>
  <c r="J768" i="7"/>
  <c r="I768" i="7"/>
  <c r="J767" i="7"/>
  <c r="I767" i="7"/>
  <c r="J766" i="7"/>
  <c r="I766" i="7"/>
  <c r="J765" i="7"/>
  <c r="I765" i="7"/>
  <c r="J764" i="7"/>
  <c r="I764" i="7"/>
  <c r="J763" i="7"/>
  <c r="I763" i="7"/>
  <c r="J762" i="7"/>
  <c r="I762" i="7"/>
  <c r="J761" i="7"/>
  <c r="I761" i="7"/>
  <c r="J760" i="7"/>
  <c r="I760" i="7"/>
  <c r="J759" i="7"/>
  <c r="I759" i="7"/>
  <c r="J758" i="7"/>
  <c r="I758" i="7"/>
  <c r="J757" i="7"/>
  <c r="I757" i="7"/>
  <c r="J756" i="7"/>
  <c r="I756" i="7"/>
  <c r="J755" i="7"/>
  <c r="I755" i="7"/>
  <c r="J754" i="7"/>
  <c r="I754" i="7"/>
  <c r="J753" i="7"/>
  <c r="I753" i="7"/>
  <c r="J752" i="7"/>
  <c r="I752" i="7"/>
  <c r="J751" i="7"/>
  <c r="I751" i="7"/>
  <c r="J750" i="7"/>
  <c r="I750" i="7"/>
  <c r="J749" i="7"/>
  <c r="I749" i="7"/>
  <c r="J748" i="7"/>
  <c r="I748" i="7"/>
  <c r="J747" i="7"/>
  <c r="I747" i="7"/>
  <c r="J746" i="7"/>
  <c r="I746" i="7"/>
  <c r="J745" i="7"/>
  <c r="I745" i="7"/>
  <c r="J744" i="7"/>
  <c r="I744" i="7"/>
  <c r="J743" i="7"/>
  <c r="I743" i="7"/>
  <c r="J742" i="7"/>
  <c r="I742" i="7"/>
  <c r="J741" i="7"/>
  <c r="I741" i="7"/>
  <c r="J740" i="7"/>
  <c r="I740" i="7"/>
  <c r="J739" i="7"/>
  <c r="I739" i="7"/>
  <c r="J738" i="7"/>
  <c r="I738" i="7"/>
  <c r="J737" i="7"/>
  <c r="I737" i="7"/>
  <c r="J736" i="7"/>
  <c r="I736" i="7"/>
  <c r="J735" i="7"/>
  <c r="I735" i="7"/>
  <c r="J734" i="7"/>
  <c r="I734" i="7"/>
  <c r="J733" i="7"/>
  <c r="I733" i="7"/>
  <c r="J732" i="7"/>
  <c r="I732" i="7"/>
  <c r="J731" i="7"/>
  <c r="I731" i="7"/>
  <c r="J730" i="7"/>
  <c r="I730" i="7"/>
  <c r="J729" i="7"/>
  <c r="I729" i="7"/>
  <c r="J728" i="7"/>
  <c r="I728" i="7"/>
  <c r="J727" i="7"/>
  <c r="I727" i="7"/>
  <c r="J726" i="7"/>
  <c r="I726" i="7"/>
  <c r="J725" i="7"/>
  <c r="I725" i="7"/>
  <c r="J724" i="7"/>
  <c r="I724" i="7"/>
  <c r="J723" i="7"/>
  <c r="I723" i="7"/>
  <c r="J722" i="7"/>
  <c r="I722" i="7"/>
  <c r="J721" i="7"/>
  <c r="I721" i="7"/>
  <c r="J720" i="7"/>
  <c r="I720" i="7"/>
  <c r="J719" i="7"/>
  <c r="I719" i="7"/>
  <c r="J718" i="7"/>
  <c r="I718" i="7"/>
  <c r="J717" i="7"/>
  <c r="I717" i="7"/>
  <c r="J716" i="7"/>
  <c r="I716" i="7"/>
  <c r="J715" i="7"/>
  <c r="I715" i="7"/>
  <c r="J714" i="7"/>
  <c r="I714" i="7"/>
  <c r="J713" i="7"/>
  <c r="I713" i="7"/>
  <c r="J712" i="7"/>
  <c r="I712" i="7"/>
  <c r="J711" i="7"/>
  <c r="I711" i="7"/>
  <c r="J710" i="7"/>
  <c r="I710" i="7"/>
  <c r="J709" i="7"/>
  <c r="I709" i="7"/>
  <c r="J708" i="7"/>
  <c r="I708" i="7"/>
  <c r="J707" i="7"/>
  <c r="I707" i="7"/>
  <c r="J706" i="7"/>
  <c r="I706" i="7"/>
  <c r="J705" i="7"/>
  <c r="I705" i="7"/>
  <c r="J704" i="7"/>
  <c r="I704" i="7"/>
  <c r="J703" i="7"/>
  <c r="I703" i="7"/>
  <c r="J702" i="7"/>
  <c r="I702" i="7"/>
  <c r="J701" i="7"/>
  <c r="I701" i="7"/>
  <c r="J700" i="7"/>
  <c r="I700" i="7"/>
  <c r="J699" i="7"/>
  <c r="I699" i="7"/>
  <c r="J698" i="7"/>
  <c r="I698" i="7"/>
  <c r="J697" i="7"/>
  <c r="I697" i="7"/>
  <c r="J696" i="7"/>
  <c r="I696" i="7"/>
  <c r="J695" i="7"/>
  <c r="I695" i="7"/>
  <c r="J694" i="7"/>
  <c r="I694" i="7"/>
  <c r="J693" i="7"/>
  <c r="I693" i="7"/>
  <c r="J692" i="7"/>
  <c r="I692" i="7"/>
  <c r="J691" i="7"/>
  <c r="I691" i="7"/>
  <c r="J690" i="7"/>
  <c r="I690" i="7"/>
  <c r="J689" i="7"/>
  <c r="I689" i="7"/>
  <c r="J688" i="7"/>
  <c r="I688" i="7"/>
  <c r="J687" i="7"/>
  <c r="I687" i="7"/>
  <c r="J686" i="7"/>
  <c r="I686" i="7"/>
  <c r="J685" i="7"/>
  <c r="I685" i="7"/>
  <c r="J684" i="7"/>
  <c r="I684" i="7"/>
  <c r="J683" i="7"/>
  <c r="I683" i="7"/>
  <c r="J682" i="7"/>
  <c r="I682" i="7"/>
  <c r="J681" i="7"/>
  <c r="I681" i="7"/>
  <c r="J680" i="7"/>
  <c r="I680" i="7"/>
  <c r="J679" i="7"/>
  <c r="I679" i="7"/>
  <c r="J678" i="7"/>
  <c r="I678" i="7"/>
  <c r="J677" i="7"/>
  <c r="I677" i="7"/>
  <c r="J676" i="7"/>
  <c r="I676" i="7"/>
  <c r="J675" i="7"/>
  <c r="I675" i="7"/>
  <c r="J674" i="7"/>
  <c r="I674" i="7"/>
  <c r="J673" i="7"/>
  <c r="I673" i="7"/>
  <c r="J672" i="7"/>
  <c r="I672" i="7"/>
  <c r="J671" i="7"/>
  <c r="I671" i="7"/>
  <c r="J670" i="7"/>
  <c r="I670" i="7"/>
  <c r="J669" i="7"/>
  <c r="I669" i="7"/>
  <c r="J668" i="7"/>
  <c r="I668" i="7"/>
  <c r="J667" i="7"/>
  <c r="I667" i="7"/>
  <c r="J666" i="7"/>
  <c r="I666" i="7"/>
  <c r="J665" i="7"/>
  <c r="I665" i="7"/>
  <c r="J664" i="7"/>
  <c r="I664" i="7"/>
  <c r="J663" i="7"/>
  <c r="I663" i="7"/>
  <c r="J662" i="7"/>
  <c r="I662" i="7"/>
  <c r="J661" i="7"/>
  <c r="I661" i="7"/>
  <c r="J660" i="7"/>
  <c r="I660" i="7"/>
  <c r="J659" i="7"/>
  <c r="I659" i="7"/>
  <c r="J658" i="7"/>
  <c r="I658" i="7"/>
  <c r="J657" i="7"/>
  <c r="I657" i="7"/>
  <c r="J656" i="7"/>
  <c r="I656" i="7"/>
  <c r="J655" i="7"/>
  <c r="I655" i="7"/>
  <c r="J654" i="7"/>
  <c r="I654" i="7"/>
  <c r="J653" i="7"/>
  <c r="I653" i="7"/>
  <c r="J652" i="7"/>
  <c r="I652" i="7"/>
  <c r="J651" i="7"/>
  <c r="I651" i="7"/>
  <c r="J650" i="7"/>
  <c r="I650" i="7"/>
  <c r="J649" i="7"/>
  <c r="I649" i="7"/>
  <c r="J648" i="7"/>
  <c r="I648" i="7"/>
  <c r="J647" i="7"/>
  <c r="I647" i="7"/>
  <c r="J646" i="7"/>
  <c r="I646" i="7"/>
  <c r="J645" i="7"/>
  <c r="I645" i="7"/>
  <c r="J644" i="7"/>
  <c r="I644" i="7"/>
  <c r="J643" i="7"/>
  <c r="I643" i="7"/>
  <c r="J642" i="7"/>
  <c r="I642" i="7"/>
  <c r="J641" i="7"/>
  <c r="I641" i="7"/>
  <c r="J640" i="7"/>
  <c r="I640" i="7"/>
  <c r="J639" i="7"/>
  <c r="I639" i="7"/>
  <c r="J638" i="7"/>
  <c r="I638" i="7"/>
  <c r="J637" i="7"/>
  <c r="I637" i="7"/>
  <c r="J636" i="7"/>
  <c r="I636" i="7"/>
  <c r="J635" i="7"/>
  <c r="I635" i="7"/>
  <c r="J634" i="7"/>
  <c r="I634" i="7"/>
  <c r="J633" i="7"/>
  <c r="I633" i="7"/>
  <c r="J632" i="7"/>
  <c r="I632" i="7"/>
  <c r="J631" i="7"/>
  <c r="I631" i="7"/>
  <c r="J630" i="7"/>
  <c r="I630" i="7"/>
  <c r="J629" i="7"/>
  <c r="I629" i="7"/>
  <c r="J628" i="7"/>
  <c r="I628" i="7"/>
  <c r="J627" i="7"/>
  <c r="I627" i="7"/>
  <c r="J626" i="7"/>
  <c r="I626" i="7"/>
  <c r="J625" i="7"/>
  <c r="I625" i="7"/>
  <c r="J624" i="7"/>
  <c r="I624" i="7"/>
  <c r="J623" i="7"/>
  <c r="I623" i="7"/>
  <c r="J622" i="7"/>
  <c r="I622" i="7"/>
  <c r="J621" i="7"/>
  <c r="I621" i="7"/>
  <c r="J620" i="7"/>
  <c r="I620" i="7"/>
  <c r="J619" i="7"/>
  <c r="I619" i="7"/>
  <c r="J618" i="7"/>
  <c r="I618" i="7"/>
  <c r="J617" i="7"/>
  <c r="I617" i="7"/>
  <c r="J616" i="7"/>
  <c r="I616" i="7"/>
  <c r="J615" i="7"/>
  <c r="I615" i="7"/>
  <c r="J614" i="7"/>
  <c r="I614" i="7"/>
  <c r="J613" i="7"/>
  <c r="I613" i="7"/>
  <c r="J612" i="7"/>
  <c r="I612" i="7"/>
  <c r="J611" i="7"/>
  <c r="I611" i="7"/>
  <c r="J610" i="7"/>
  <c r="I610" i="7"/>
  <c r="J609" i="7"/>
  <c r="I609" i="7"/>
  <c r="J608" i="7"/>
  <c r="I608" i="7"/>
  <c r="J607" i="7"/>
  <c r="I607" i="7"/>
  <c r="J606" i="7"/>
  <c r="I606" i="7"/>
  <c r="J605" i="7"/>
  <c r="I605" i="7"/>
  <c r="J604" i="7"/>
  <c r="I604" i="7"/>
  <c r="J603" i="7"/>
  <c r="I603" i="7"/>
  <c r="J602" i="7"/>
  <c r="I602" i="7"/>
  <c r="J601" i="7"/>
  <c r="I601" i="7"/>
  <c r="J600" i="7"/>
  <c r="I600" i="7"/>
  <c r="J599" i="7"/>
  <c r="I599" i="7"/>
  <c r="J598" i="7"/>
  <c r="I598" i="7"/>
  <c r="J597" i="7"/>
  <c r="I597" i="7"/>
  <c r="J596" i="7"/>
  <c r="I596" i="7"/>
  <c r="J595" i="7"/>
  <c r="I595" i="7"/>
  <c r="J594" i="7"/>
  <c r="I594" i="7"/>
  <c r="J593" i="7"/>
  <c r="I593" i="7"/>
  <c r="J592" i="7"/>
  <c r="I592" i="7"/>
  <c r="J591" i="7"/>
  <c r="I591" i="7"/>
  <c r="J590" i="7"/>
  <c r="I590" i="7"/>
  <c r="J589" i="7"/>
  <c r="I589" i="7"/>
  <c r="J588" i="7"/>
  <c r="I588" i="7"/>
  <c r="J587" i="7"/>
  <c r="I587" i="7"/>
  <c r="J586" i="7"/>
  <c r="I586" i="7"/>
  <c r="J585" i="7"/>
  <c r="I585" i="7"/>
  <c r="J584" i="7"/>
  <c r="I584" i="7"/>
  <c r="J583" i="7"/>
  <c r="I583" i="7"/>
  <c r="J582" i="7"/>
  <c r="I582" i="7"/>
  <c r="J581" i="7"/>
  <c r="I581" i="7"/>
  <c r="J580" i="7"/>
  <c r="I580" i="7"/>
  <c r="J579" i="7"/>
  <c r="I579" i="7"/>
  <c r="J578" i="7"/>
  <c r="I578" i="7"/>
  <c r="J577" i="7"/>
  <c r="I577" i="7"/>
  <c r="J576" i="7"/>
  <c r="I576" i="7"/>
  <c r="J575" i="7"/>
  <c r="I575" i="7"/>
  <c r="J574" i="7"/>
  <c r="I574" i="7"/>
  <c r="J573" i="7"/>
  <c r="I573" i="7"/>
  <c r="J572" i="7"/>
  <c r="I572" i="7"/>
  <c r="J571" i="7"/>
  <c r="I571" i="7"/>
  <c r="J570" i="7"/>
  <c r="I570" i="7"/>
  <c r="J569" i="7"/>
  <c r="I569" i="7"/>
  <c r="J568" i="7"/>
  <c r="I568" i="7"/>
  <c r="J567" i="7"/>
  <c r="I567" i="7"/>
  <c r="J566" i="7"/>
  <c r="I566" i="7"/>
  <c r="J565" i="7"/>
  <c r="I565" i="7"/>
  <c r="J564" i="7"/>
  <c r="I564" i="7"/>
  <c r="J563" i="7"/>
  <c r="I563" i="7"/>
  <c r="J562" i="7"/>
  <c r="I562" i="7"/>
  <c r="J561" i="7"/>
  <c r="I561" i="7"/>
  <c r="J560" i="7"/>
  <c r="I560" i="7"/>
  <c r="J559" i="7"/>
  <c r="I559" i="7"/>
  <c r="J558" i="7"/>
  <c r="I558" i="7"/>
  <c r="J557" i="7"/>
  <c r="I557" i="7"/>
  <c r="J556" i="7"/>
  <c r="I556" i="7"/>
  <c r="J555" i="7"/>
  <c r="I555" i="7"/>
  <c r="J554" i="7"/>
  <c r="I554" i="7"/>
  <c r="J553" i="7"/>
  <c r="I553" i="7"/>
  <c r="J552" i="7"/>
  <c r="I552" i="7"/>
  <c r="J551" i="7"/>
  <c r="I551" i="7"/>
  <c r="J550" i="7"/>
  <c r="I550" i="7"/>
  <c r="J549" i="7"/>
  <c r="I549" i="7"/>
  <c r="J548" i="7"/>
  <c r="I548" i="7"/>
  <c r="J547" i="7"/>
  <c r="I547" i="7"/>
  <c r="J546" i="7"/>
  <c r="I546" i="7"/>
  <c r="J545" i="7"/>
  <c r="I545" i="7"/>
  <c r="J544" i="7"/>
  <c r="I544" i="7"/>
  <c r="J543" i="7"/>
  <c r="I543" i="7"/>
  <c r="J542" i="7"/>
  <c r="I542" i="7"/>
  <c r="J541" i="7"/>
  <c r="I541" i="7"/>
  <c r="J540" i="7"/>
  <c r="I540" i="7"/>
  <c r="J539" i="7"/>
  <c r="I539" i="7"/>
  <c r="J538" i="7"/>
  <c r="I538" i="7"/>
  <c r="J537" i="7"/>
  <c r="I537" i="7"/>
  <c r="J536" i="7"/>
  <c r="I536" i="7"/>
  <c r="J535" i="7"/>
  <c r="I535" i="7"/>
  <c r="J534" i="7"/>
  <c r="I534" i="7"/>
  <c r="J533" i="7"/>
  <c r="I533" i="7"/>
  <c r="J532" i="7"/>
  <c r="I532" i="7"/>
  <c r="J531" i="7"/>
  <c r="I531" i="7"/>
  <c r="J530" i="7"/>
  <c r="I530" i="7"/>
  <c r="J529" i="7"/>
  <c r="I529" i="7"/>
  <c r="J528" i="7"/>
  <c r="I528" i="7"/>
  <c r="J527" i="7"/>
  <c r="I527" i="7"/>
  <c r="J526" i="7"/>
  <c r="I526" i="7"/>
  <c r="J525" i="7"/>
  <c r="I525" i="7"/>
  <c r="J524" i="7"/>
  <c r="I524" i="7"/>
  <c r="J523" i="7"/>
  <c r="I523" i="7"/>
  <c r="J522" i="7"/>
  <c r="I522" i="7"/>
  <c r="J521" i="7"/>
  <c r="I521" i="7"/>
  <c r="J520" i="7"/>
  <c r="I520" i="7"/>
  <c r="J519" i="7"/>
  <c r="I519" i="7"/>
  <c r="J518" i="7"/>
  <c r="I518" i="7"/>
  <c r="J517" i="7"/>
  <c r="I517" i="7"/>
  <c r="J516" i="7"/>
  <c r="I516" i="7"/>
  <c r="J515" i="7"/>
  <c r="I515" i="7"/>
  <c r="J514" i="7"/>
  <c r="I514" i="7"/>
  <c r="J513" i="7"/>
  <c r="I513" i="7"/>
  <c r="J512" i="7"/>
  <c r="I512" i="7"/>
  <c r="J511" i="7"/>
  <c r="I511" i="7"/>
  <c r="J510" i="7"/>
  <c r="I510" i="7"/>
  <c r="J509" i="7"/>
  <c r="I509" i="7"/>
  <c r="J508" i="7"/>
  <c r="I508" i="7"/>
  <c r="J507" i="7"/>
  <c r="I507" i="7"/>
  <c r="J506" i="7"/>
  <c r="I506" i="7"/>
  <c r="J505" i="7"/>
  <c r="I505" i="7"/>
  <c r="J504" i="7"/>
  <c r="I504" i="7"/>
  <c r="J503" i="7"/>
  <c r="I503" i="7"/>
  <c r="J502" i="7"/>
  <c r="I502" i="7"/>
  <c r="J501" i="7"/>
  <c r="I501" i="7"/>
  <c r="J500" i="7"/>
  <c r="I500" i="7"/>
  <c r="J499" i="7"/>
  <c r="I499" i="7"/>
  <c r="J498" i="7"/>
  <c r="I498" i="7"/>
  <c r="J497" i="7"/>
  <c r="I497" i="7"/>
  <c r="J496" i="7"/>
  <c r="I496" i="7"/>
  <c r="J495" i="7"/>
  <c r="I495" i="7"/>
  <c r="J494" i="7"/>
  <c r="I494" i="7"/>
  <c r="J493" i="7"/>
  <c r="I493" i="7"/>
  <c r="J492" i="7"/>
  <c r="I492" i="7"/>
  <c r="J491" i="7"/>
  <c r="I491" i="7"/>
  <c r="J490" i="7"/>
  <c r="I490" i="7"/>
  <c r="J489" i="7"/>
  <c r="I489" i="7"/>
  <c r="J488" i="7"/>
  <c r="I488" i="7"/>
  <c r="J487" i="7"/>
  <c r="I487" i="7"/>
  <c r="J486" i="7"/>
  <c r="I486" i="7"/>
  <c r="J485" i="7"/>
  <c r="I485" i="7"/>
  <c r="J484" i="7"/>
  <c r="I484" i="7"/>
  <c r="J483" i="7"/>
  <c r="I483" i="7"/>
  <c r="J482" i="7"/>
  <c r="I482" i="7"/>
  <c r="J481" i="7"/>
  <c r="I481" i="7"/>
  <c r="J480" i="7"/>
  <c r="I480" i="7"/>
  <c r="J479" i="7"/>
  <c r="I479" i="7"/>
  <c r="J478" i="7"/>
  <c r="I478" i="7"/>
  <c r="J477" i="7"/>
  <c r="I477" i="7"/>
  <c r="J476" i="7"/>
  <c r="I476" i="7"/>
  <c r="J475" i="7"/>
  <c r="I475" i="7"/>
  <c r="J474" i="7"/>
  <c r="I474" i="7"/>
  <c r="J473" i="7"/>
  <c r="I473" i="7"/>
  <c r="J472" i="7"/>
  <c r="I472" i="7"/>
  <c r="J471" i="7"/>
  <c r="I471" i="7"/>
  <c r="J470" i="7"/>
  <c r="I470" i="7"/>
  <c r="J469" i="7"/>
  <c r="I469" i="7"/>
  <c r="J468" i="7"/>
  <c r="I468" i="7"/>
  <c r="J467" i="7"/>
  <c r="I467" i="7"/>
  <c r="J466" i="7"/>
  <c r="I466" i="7"/>
  <c r="J465" i="7"/>
  <c r="I465" i="7"/>
  <c r="J464" i="7"/>
  <c r="I464" i="7"/>
  <c r="J463" i="7"/>
  <c r="I463" i="7"/>
  <c r="J462" i="7"/>
  <c r="I462" i="7"/>
  <c r="J461" i="7"/>
  <c r="I461" i="7"/>
  <c r="J460" i="7"/>
  <c r="I460" i="7"/>
  <c r="J459" i="7"/>
  <c r="I459" i="7"/>
  <c r="J458" i="7"/>
  <c r="I458" i="7"/>
  <c r="J457" i="7"/>
  <c r="I457" i="7"/>
  <c r="J456" i="7"/>
  <c r="I456" i="7"/>
  <c r="J455" i="7"/>
  <c r="I455" i="7"/>
  <c r="J454" i="7"/>
  <c r="I454" i="7"/>
  <c r="J453" i="7"/>
  <c r="I453" i="7"/>
  <c r="J452" i="7"/>
  <c r="I452" i="7"/>
  <c r="J451" i="7"/>
  <c r="I451" i="7"/>
  <c r="J450" i="7"/>
  <c r="I450" i="7"/>
  <c r="J449" i="7"/>
  <c r="I449" i="7"/>
  <c r="J448" i="7"/>
  <c r="I448" i="7"/>
  <c r="J447" i="7"/>
  <c r="I447" i="7"/>
  <c r="J446" i="7"/>
  <c r="I446" i="7"/>
  <c r="J445" i="7"/>
  <c r="I445" i="7"/>
  <c r="J444" i="7"/>
  <c r="I444" i="7"/>
  <c r="J443" i="7"/>
  <c r="I443" i="7"/>
  <c r="J442" i="7"/>
  <c r="I442" i="7"/>
  <c r="J441" i="7"/>
  <c r="I441" i="7"/>
  <c r="J440" i="7"/>
  <c r="I440" i="7"/>
  <c r="J439" i="7"/>
  <c r="I439" i="7"/>
  <c r="J438" i="7"/>
  <c r="I438" i="7"/>
  <c r="J437" i="7"/>
  <c r="I437" i="7"/>
  <c r="J436" i="7"/>
  <c r="I436" i="7"/>
  <c r="J435" i="7"/>
  <c r="I435" i="7"/>
  <c r="J434" i="7"/>
  <c r="I434" i="7"/>
  <c r="J433" i="7"/>
  <c r="I433" i="7"/>
  <c r="J432" i="7"/>
  <c r="I432" i="7"/>
  <c r="J431" i="7"/>
  <c r="I431" i="7"/>
  <c r="J430" i="7"/>
  <c r="I430" i="7"/>
  <c r="J429" i="7"/>
  <c r="I429" i="7"/>
  <c r="J428" i="7"/>
  <c r="I428" i="7"/>
  <c r="J427" i="7"/>
  <c r="I427" i="7"/>
  <c r="J426" i="7"/>
  <c r="I426" i="7"/>
  <c r="J425" i="7"/>
  <c r="I425" i="7"/>
  <c r="J424" i="7"/>
  <c r="I424" i="7"/>
  <c r="J423" i="7"/>
  <c r="I423" i="7"/>
  <c r="J422" i="7"/>
  <c r="I422" i="7"/>
  <c r="J421" i="7"/>
  <c r="I421" i="7"/>
  <c r="J420" i="7"/>
  <c r="I420" i="7"/>
  <c r="J419" i="7"/>
  <c r="I419" i="7"/>
  <c r="J418" i="7"/>
  <c r="I418" i="7"/>
  <c r="J417" i="7"/>
  <c r="I417" i="7"/>
  <c r="J416" i="7"/>
  <c r="I416" i="7"/>
  <c r="J415" i="7"/>
  <c r="I415" i="7"/>
  <c r="J414" i="7"/>
  <c r="I414" i="7"/>
  <c r="J413" i="7"/>
  <c r="I413" i="7"/>
  <c r="J412" i="7"/>
  <c r="I412" i="7"/>
  <c r="J411" i="7"/>
  <c r="I411" i="7"/>
  <c r="J410" i="7"/>
  <c r="I410" i="7"/>
  <c r="J409" i="7"/>
  <c r="I409" i="7"/>
  <c r="J408" i="7"/>
  <c r="I408" i="7"/>
  <c r="J407" i="7"/>
  <c r="I407" i="7"/>
  <c r="J406" i="7"/>
  <c r="I406" i="7"/>
  <c r="J405" i="7"/>
  <c r="I405" i="7"/>
  <c r="J404" i="7"/>
  <c r="I404" i="7"/>
  <c r="J403" i="7"/>
  <c r="I403" i="7"/>
  <c r="J402" i="7"/>
  <c r="I402" i="7"/>
  <c r="J401" i="7"/>
  <c r="I401" i="7"/>
  <c r="J400" i="7"/>
  <c r="I400" i="7"/>
  <c r="J399" i="7"/>
  <c r="I399" i="7"/>
  <c r="J398" i="7"/>
  <c r="I398" i="7"/>
  <c r="J397" i="7"/>
  <c r="I397" i="7"/>
  <c r="J396" i="7"/>
  <c r="I396" i="7"/>
  <c r="J395" i="7"/>
  <c r="I395" i="7"/>
  <c r="J394" i="7"/>
  <c r="I394" i="7"/>
  <c r="J393" i="7"/>
  <c r="I393" i="7"/>
  <c r="J392" i="7"/>
  <c r="I392" i="7"/>
  <c r="J391" i="7"/>
  <c r="I391" i="7"/>
  <c r="J390" i="7"/>
  <c r="I390" i="7"/>
  <c r="J389" i="7"/>
  <c r="I389" i="7"/>
  <c r="J388" i="7"/>
  <c r="I388" i="7"/>
  <c r="J387" i="7"/>
  <c r="I387" i="7"/>
  <c r="J386" i="7"/>
  <c r="I386" i="7"/>
  <c r="J385" i="7"/>
  <c r="I385" i="7"/>
  <c r="J384" i="7"/>
  <c r="I384" i="7"/>
  <c r="J383" i="7"/>
  <c r="I383" i="7"/>
  <c r="J382" i="7"/>
  <c r="I382" i="7"/>
  <c r="J381" i="7"/>
  <c r="I381" i="7"/>
  <c r="J380" i="7"/>
  <c r="I380" i="7"/>
  <c r="J379" i="7"/>
  <c r="I379" i="7"/>
  <c r="J378" i="7"/>
  <c r="I378" i="7"/>
  <c r="J377" i="7"/>
  <c r="I377" i="7"/>
  <c r="J376" i="7"/>
  <c r="I376" i="7"/>
  <c r="J375" i="7"/>
  <c r="I375" i="7"/>
  <c r="J374" i="7"/>
  <c r="I374" i="7"/>
  <c r="J373" i="7"/>
  <c r="I373" i="7"/>
  <c r="J372" i="7"/>
  <c r="I372" i="7"/>
  <c r="J371" i="7"/>
  <c r="I371" i="7"/>
  <c r="J370" i="7"/>
  <c r="I370" i="7"/>
  <c r="J369" i="7"/>
  <c r="I369" i="7"/>
  <c r="J368" i="7"/>
  <c r="I368" i="7"/>
  <c r="J367" i="7"/>
  <c r="I367" i="7"/>
  <c r="J366" i="7"/>
  <c r="I366" i="7"/>
  <c r="J365" i="7"/>
  <c r="I365" i="7"/>
  <c r="J364" i="7"/>
  <c r="I364" i="7"/>
  <c r="J363" i="7"/>
  <c r="I363" i="7"/>
  <c r="J362" i="7"/>
  <c r="I362" i="7"/>
  <c r="J361" i="7"/>
  <c r="I361" i="7"/>
  <c r="J360" i="7"/>
  <c r="I360" i="7"/>
  <c r="J359" i="7"/>
  <c r="I359" i="7"/>
  <c r="J358" i="7"/>
  <c r="I358" i="7"/>
  <c r="J357" i="7"/>
  <c r="I357" i="7"/>
  <c r="J356" i="7"/>
  <c r="I356" i="7"/>
  <c r="J355" i="7"/>
  <c r="I355" i="7"/>
  <c r="J354" i="7"/>
  <c r="I354" i="7"/>
  <c r="J353" i="7"/>
  <c r="I353" i="7"/>
  <c r="J352" i="7"/>
  <c r="I352" i="7"/>
  <c r="J351" i="7"/>
  <c r="I351" i="7"/>
  <c r="J350" i="7"/>
  <c r="I350" i="7"/>
  <c r="J349" i="7"/>
  <c r="I349" i="7"/>
  <c r="J348" i="7"/>
  <c r="I348" i="7"/>
  <c r="J347" i="7"/>
  <c r="I347" i="7"/>
  <c r="J346" i="7"/>
  <c r="I346" i="7"/>
  <c r="J345" i="7"/>
  <c r="I345" i="7"/>
  <c r="J344" i="7"/>
  <c r="I344" i="7"/>
  <c r="J343" i="7"/>
  <c r="I343" i="7"/>
  <c r="J342" i="7"/>
  <c r="I342" i="7"/>
  <c r="J341" i="7"/>
  <c r="I341" i="7"/>
  <c r="J340" i="7"/>
  <c r="I340" i="7"/>
  <c r="J339" i="7"/>
  <c r="I339" i="7"/>
  <c r="J338" i="7"/>
  <c r="I338" i="7"/>
  <c r="J337" i="7"/>
  <c r="I337" i="7"/>
  <c r="J336" i="7"/>
  <c r="I336" i="7"/>
  <c r="J335" i="7"/>
  <c r="I335" i="7"/>
  <c r="J334" i="7"/>
  <c r="I334" i="7"/>
  <c r="J333" i="7"/>
  <c r="I333" i="7"/>
  <c r="J332" i="7"/>
  <c r="I332" i="7"/>
  <c r="J331" i="7"/>
  <c r="I331" i="7"/>
  <c r="J330" i="7"/>
  <c r="I330" i="7"/>
  <c r="J329" i="7"/>
  <c r="I329" i="7"/>
  <c r="J328" i="7"/>
  <c r="I328" i="7"/>
  <c r="J327" i="7"/>
  <c r="I327" i="7"/>
  <c r="J326" i="7"/>
  <c r="I326" i="7"/>
  <c r="J325" i="7"/>
  <c r="I325" i="7"/>
  <c r="J324" i="7"/>
  <c r="I324" i="7"/>
  <c r="J323" i="7"/>
  <c r="I323" i="7"/>
  <c r="J322" i="7"/>
  <c r="I322" i="7"/>
  <c r="J321" i="7"/>
  <c r="I321" i="7"/>
  <c r="J320" i="7"/>
  <c r="I320" i="7"/>
  <c r="J319" i="7"/>
  <c r="I319" i="7"/>
  <c r="J318" i="7"/>
  <c r="I318" i="7"/>
  <c r="J317" i="7"/>
  <c r="I317" i="7"/>
  <c r="J316" i="7"/>
  <c r="I316" i="7"/>
  <c r="J315" i="7"/>
  <c r="I315" i="7"/>
  <c r="J314" i="7"/>
  <c r="I314" i="7"/>
  <c r="J313" i="7"/>
  <c r="I313" i="7"/>
  <c r="J312" i="7"/>
  <c r="I312" i="7"/>
  <c r="J311" i="7"/>
  <c r="I311" i="7"/>
  <c r="J310" i="7"/>
  <c r="I310" i="7"/>
  <c r="J309" i="7"/>
  <c r="I309" i="7"/>
  <c r="J308" i="7"/>
  <c r="I308" i="7"/>
  <c r="J307" i="7"/>
  <c r="I307" i="7"/>
  <c r="J306" i="7"/>
  <c r="I306" i="7"/>
  <c r="J305" i="7"/>
  <c r="I305" i="7"/>
  <c r="J304" i="7"/>
  <c r="I304" i="7"/>
  <c r="J303" i="7"/>
  <c r="I303" i="7"/>
  <c r="J302" i="7"/>
  <c r="I302" i="7"/>
  <c r="J301" i="7"/>
  <c r="I301" i="7"/>
  <c r="J300" i="7"/>
  <c r="I300" i="7"/>
  <c r="J299" i="7"/>
  <c r="I299" i="7"/>
  <c r="J298" i="7"/>
  <c r="I298" i="7"/>
  <c r="J297" i="7"/>
  <c r="I297" i="7"/>
  <c r="J296" i="7"/>
  <c r="I296" i="7"/>
  <c r="J295" i="7"/>
  <c r="I295" i="7"/>
  <c r="J294" i="7"/>
  <c r="I294" i="7"/>
  <c r="J293" i="7"/>
  <c r="I293" i="7"/>
  <c r="J292" i="7"/>
  <c r="I292" i="7"/>
  <c r="J291" i="7"/>
  <c r="I291" i="7"/>
  <c r="J290" i="7"/>
  <c r="I290" i="7"/>
  <c r="J289" i="7"/>
  <c r="I289" i="7"/>
  <c r="J288" i="7"/>
  <c r="I288" i="7"/>
  <c r="J287" i="7"/>
  <c r="I287" i="7"/>
  <c r="J286" i="7"/>
  <c r="I286" i="7"/>
  <c r="J285" i="7"/>
  <c r="I285" i="7"/>
  <c r="J284" i="7"/>
  <c r="I284" i="7"/>
  <c r="J283" i="7"/>
  <c r="I283" i="7"/>
  <c r="J282" i="7"/>
  <c r="I282" i="7"/>
  <c r="J281" i="7"/>
  <c r="I281" i="7"/>
  <c r="J280" i="7"/>
  <c r="I280" i="7"/>
  <c r="J279" i="7"/>
  <c r="I279" i="7"/>
  <c r="J278" i="7"/>
  <c r="I278" i="7"/>
  <c r="J277" i="7"/>
  <c r="I277" i="7"/>
  <c r="J276" i="7"/>
  <c r="I276" i="7"/>
  <c r="J275" i="7"/>
  <c r="I275" i="7"/>
  <c r="J274" i="7"/>
  <c r="I274" i="7"/>
  <c r="J273" i="7"/>
  <c r="I273" i="7"/>
  <c r="J272" i="7"/>
  <c r="I272" i="7"/>
  <c r="J271" i="7"/>
  <c r="I271" i="7"/>
  <c r="J270" i="7"/>
  <c r="I270" i="7"/>
  <c r="J269" i="7"/>
  <c r="I269" i="7"/>
  <c r="J268" i="7"/>
  <c r="I268" i="7"/>
  <c r="J267" i="7"/>
  <c r="I267" i="7"/>
  <c r="J266" i="7"/>
  <c r="I266" i="7"/>
  <c r="J265" i="7"/>
  <c r="I265" i="7"/>
  <c r="J264" i="7"/>
  <c r="I264" i="7"/>
  <c r="J263" i="7"/>
  <c r="I263" i="7"/>
  <c r="J262" i="7"/>
  <c r="I262" i="7"/>
  <c r="J261" i="7"/>
  <c r="I261" i="7"/>
  <c r="J260" i="7"/>
  <c r="I260" i="7"/>
  <c r="J259" i="7"/>
  <c r="I259" i="7"/>
  <c r="J258" i="7"/>
  <c r="I258" i="7"/>
  <c r="J257" i="7"/>
  <c r="I257" i="7"/>
  <c r="J256" i="7"/>
  <c r="I256" i="7"/>
  <c r="J255" i="7"/>
  <c r="I255" i="7"/>
  <c r="J254" i="7"/>
  <c r="I254" i="7"/>
  <c r="J253" i="7"/>
  <c r="I253" i="7"/>
  <c r="J252" i="7"/>
  <c r="I252" i="7"/>
  <c r="J251" i="7"/>
  <c r="I251" i="7"/>
  <c r="J250" i="7"/>
  <c r="I250" i="7"/>
  <c r="J249" i="7"/>
  <c r="I249" i="7"/>
  <c r="J248" i="7"/>
  <c r="I248" i="7"/>
  <c r="J247" i="7"/>
  <c r="I247" i="7"/>
  <c r="J246" i="7"/>
  <c r="I246" i="7"/>
  <c r="J245" i="7"/>
  <c r="I245" i="7"/>
  <c r="J244" i="7"/>
  <c r="I244" i="7"/>
  <c r="J243" i="7"/>
  <c r="I243" i="7"/>
  <c r="J242" i="7"/>
  <c r="I242" i="7"/>
  <c r="J241" i="7"/>
  <c r="I241" i="7"/>
  <c r="J240" i="7"/>
  <c r="I240" i="7"/>
  <c r="J239" i="7"/>
  <c r="I239" i="7"/>
  <c r="J238" i="7"/>
  <c r="I238" i="7"/>
  <c r="J237" i="7"/>
  <c r="I237" i="7"/>
  <c r="J236" i="7"/>
  <c r="I236" i="7"/>
  <c r="J235" i="7"/>
  <c r="I235" i="7"/>
  <c r="J234" i="7"/>
  <c r="I234" i="7"/>
  <c r="J233" i="7"/>
  <c r="I233" i="7"/>
  <c r="J232" i="7"/>
  <c r="I232" i="7"/>
  <c r="J231" i="7"/>
  <c r="I231" i="7"/>
  <c r="J230" i="7"/>
  <c r="I230" i="7"/>
  <c r="J229" i="7"/>
  <c r="I229" i="7"/>
  <c r="J228" i="7"/>
  <c r="I228" i="7"/>
  <c r="J227" i="7"/>
  <c r="I227" i="7"/>
  <c r="J226" i="7"/>
  <c r="I226" i="7"/>
  <c r="J225" i="7"/>
  <c r="I225" i="7"/>
  <c r="J224" i="7"/>
  <c r="I224" i="7"/>
  <c r="J223" i="7"/>
  <c r="I223" i="7"/>
  <c r="J222" i="7"/>
  <c r="I222" i="7"/>
  <c r="J221" i="7"/>
  <c r="I221" i="7"/>
  <c r="J220" i="7"/>
  <c r="I220" i="7"/>
  <c r="J219" i="7"/>
  <c r="I219" i="7"/>
  <c r="J218" i="7"/>
  <c r="I218" i="7"/>
  <c r="J217" i="7"/>
  <c r="I217" i="7"/>
  <c r="J216" i="7"/>
  <c r="I216" i="7"/>
  <c r="J215" i="7"/>
  <c r="I215" i="7"/>
  <c r="J214" i="7"/>
  <c r="I214" i="7"/>
  <c r="J213" i="7"/>
  <c r="I213" i="7"/>
  <c r="J212" i="7"/>
  <c r="I212" i="7"/>
  <c r="J211" i="7"/>
  <c r="I211" i="7"/>
  <c r="J210" i="7"/>
  <c r="I210" i="7"/>
  <c r="J209" i="7"/>
  <c r="I209" i="7"/>
  <c r="J208" i="7"/>
  <c r="I208" i="7"/>
  <c r="J207" i="7"/>
  <c r="I207" i="7"/>
  <c r="J206" i="7"/>
  <c r="I206" i="7"/>
  <c r="J205" i="7"/>
  <c r="I205" i="7"/>
  <c r="J204" i="7"/>
  <c r="I204" i="7"/>
  <c r="J203" i="7"/>
  <c r="I203" i="7"/>
  <c r="J202" i="7"/>
  <c r="I202" i="7"/>
  <c r="J201" i="7"/>
  <c r="I201" i="7"/>
  <c r="J200" i="7"/>
  <c r="I200" i="7"/>
  <c r="J199" i="7"/>
  <c r="I199" i="7"/>
  <c r="J198" i="7"/>
  <c r="I198" i="7"/>
  <c r="J197" i="7"/>
  <c r="I197" i="7"/>
  <c r="J196" i="7"/>
  <c r="I196" i="7"/>
  <c r="J195" i="7"/>
  <c r="I195" i="7"/>
  <c r="J194" i="7"/>
  <c r="I194" i="7"/>
  <c r="J193" i="7"/>
  <c r="I193" i="7"/>
  <c r="J192" i="7"/>
  <c r="I192" i="7"/>
  <c r="J191" i="7"/>
  <c r="I191" i="7"/>
  <c r="J190" i="7"/>
  <c r="I190" i="7"/>
  <c r="J189" i="7"/>
  <c r="I189" i="7"/>
  <c r="J188" i="7"/>
  <c r="I188" i="7"/>
  <c r="J187" i="7"/>
  <c r="I187" i="7"/>
  <c r="J186" i="7"/>
  <c r="I186" i="7"/>
  <c r="J185" i="7"/>
  <c r="I185" i="7"/>
  <c r="J184" i="7"/>
  <c r="I184" i="7"/>
  <c r="J183" i="7"/>
  <c r="I183" i="7"/>
  <c r="J182" i="7"/>
  <c r="I182" i="7"/>
  <c r="J181" i="7"/>
  <c r="I181" i="7"/>
  <c r="J180" i="7"/>
  <c r="I180" i="7"/>
  <c r="J179" i="7"/>
  <c r="I179" i="7"/>
  <c r="J178" i="7"/>
  <c r="I178" i="7"/>
  <c r="J177" i="7"/>
  <c r="I177" i="7"/>
  <c r="J176" i="7"/>
  <c r="I176" i="7"/>
  <c r="J175" i="7"/>
  <c r="I175" i="7"/>
  <c r="J174" i="7"/>
  <c r="I174" i="7"/>
  <c r="J173" i="7"/>
  <c r="I173" i="7"/>
  <c r="J172" i="7"/>
  <c r="I172" i="7"/>
  <c r="J171" i="7"/>
  <c r="I171" i="7"/>
  <c r="J170" i="7"/>
  <c r="I170" i="7"/>
  <c r="J169" i="7"/>
  <c r="I169" i="7"/>
  <c r="J168" i="7"/>
  <c r="I168" i="7"/>
  <c r="J167" i="7"/>
  <c r="I167" i="7"/>
  <c r="J166" i="7"/>
  <c r="I166" i="7"/>
  <c r="J165" i="7"/>
  <c r="I165" i="7"/>
  <c r="J164" i="7"/>
  <c r="I164" i="7"/>
  <c r="J163" i="7"/>
  <c r="I163" i="7"/>
  <c r="J162" i="7"/>
  <c r="I162" i="7"/>
  <c r="J161" i="7"/>
  <c r="I161" i="7"/>
  <c r="J160" i="7"/>
  <c r="I160" i="7"/>
  <c r="J159" i="7"/>
  <c r="I159" i="7"/>
  <c r="J158" i="7"/>
  <c r="I158" i="7"/>
  <c r="J157" i="7"/>
  <c r="I157" i="7"/>
  <c r="J156" i="7"/>
  <c r="I156" i="7"/>
  <c r="J155" i="7"/>
  <c r="I155" i="7"/>
  <c r="J154" i="7"/>
  <c r="I154" i="7"/>
  <c r="J153" i="7"/>
  <c r="I153" i="7"/>
  <c r="J152" i="7"/>
  <c r="I152" i="7"/>
  <c r="J151" i="7"/>
  <c r="I151" i="7"/>
  <c r="J150" i="7"/>
  <c r="I150" i="7"/>
  <c r="J149" i="7"/>
  <c r="I149" i="7"/>
  <c r="J148" i="7"/>
  <c r="I148" i="7"/>
  <c r="J147" i="7"/>
  <c r="I147" i="7"/>
  <c r="J146" i="7"/>
  <c r="I146" i="7"/>
  <c r="J145" i="7"/>
  <c r="I145" i="7"/>
  <c r="J144" i="7"/>
  <c r="I144" i="7"/>
  <c r="J143" i="7"/>
  <c r="I143" i="7"/>
  <c r="J142" i="7"/>
  <c r="I142" i="7"/>
  <c r="J141" i="7"/>
  <c r="I141" i="7"/>
  <c r="J140" i="7"/>
  <c r="I140" i="7"/>
  <c r="J139" i="7"/>
  <c r="I139" i="7"/>
  <c r="J138" i="7"/>
  <c r="I138" i="7"/>
  <c r="J137" i="7"/>
  <c r="I137" i="7"/>
  <c r="J136" i="7"/>
  <c r="I136" i="7"/>
  <c r="J135" i="7"/>
  <c r="I135" i="7"/>
  <c r="J134" i="7"/>
  <c r="I134" i="7"/>
  <c r="J133" i="7"/>
  <c r="I133" i="7"/>
  <c r="J132" i="7"/>
  <c r="I132" i="7"/>
  <c r="J131" i="7"/>
  <c r="I131" i="7"/>
  <c r="J130" i="7"/>
  <c r="I130" i="7"/>
  <c r="J129" i="7"/>
  <c r="I129" i="7"/>
  <c r="J128" i="7"/>
  <c r="I128" i="7"/>
  <c r="J127" i="7"/>
  <c r="I127" i="7"/>
  <c r="J126" i="7"/>
  <c r="I126" i="7"/>
  <c r="J125" i="7"/>
  <c r="I125" i="7"/>
  <c r="J124" i="7"/>
  <c r="I124" i="7"/>
  <c r="J123" i="7"/>
  <c r="I123" i="7"/>
  <c r="J122" i="7"/>
  <c r="I122" i="7"/>
  <c r="J121" i="7"/>
  <c r="I121" i="7"/>
  <c r="J120" i="7"/>
  <c r="I120" i="7"/>
  <c r="J119" i="7"/>
  <c r="I119" i="7"/>
  <c r="J118" i="7"/>
  <c r="I118" i="7"/>
  <c r="J117" i="7"/>
  <c r="I117" i="7"/>
  <c r="J116" i="7"/>
  <c r="I116" i="7"/>
  <c r="J115" i="7"/>
  <c r="I115" i="7"/>
  <c r="J114" i="7"/>
  <c r="I114" i="7"/>
  <c r="J113" i="7"/>
  <c r="I113" i="7"/>
  <c r="J112" i="7"/>
  <c r="I112" i="7"/>
  <c r="J111" i="7"/>
  <c r="I111" i="7"/>
  <c r="J110" i="7"/>
  <c r="I110" i="7"/>
  <c r="J109" i="7"/>
  <c r="I109" i="7"/>
  <c r="J108" i="7"/>
  <c r="I108" i="7"/>
  <c r="J107" i="7"/>
  <c r="I107" i="7"/>
  <c r="J106" i="7"/>
  <c r="I106" i="7"/>
  <c r="J105" i="7"/>
  <c r="I105" i="7"/>
  <c r="J104" i="7"/>
  <c r="I104" i="7"/>
  <c r="J103" i="7"/>
  <c r="I103" i="7"/>
  <c r="J102" i="7"/>
  <c r="I102" i="7"/>
  <c r="J101" i="7"/>
  <c r="I101" i="7"/>
  <c r="J100" i="7"/>
  <c r="I100" i="7"/>
  <c r="J99" i="7"/>
  <c r="I99" i="7"/>
  <c r="J98" i="7"/>
  <c r="I98" i="7"/>
  <c r="J97" i="7"/>
  <c r="I97" i="7"/>
  <c r="J96" i="7"/>
  <c r="I96" i="7"/>
  <c r="J95" i="7"/>
  <c r="I95" i="7"/>
  <c r="J94" i="7"/>
  <c r="I94" i="7"/>
  <c r="J93" i="7"/>
  <c r="I93" i="7"/>
  <c r="J92" i="7"/>
  <c r="I92" i="7"/>
  <c r="J91" i="7"/>
  <c r="I91" i="7"/>
  <c r="J90" i="7"/>
  <c r="I90" i="7"/>
  <c r="J89" i="7"/>
  <c r="I89" i="7"/>
  <c r="J88" i="7"/>
  <c r="I88" i="7"/>
  <c r="J87" i="7"/>
  <c r="I87" i="7"/>
  <c r="J86" i="7"/>
  <c r="I86" i="7"/>
  <c r="J85" i="7"/>
  <c r="I85" i="7"/>
  <c r="J84" i="7"/>
  <c r="I84" i="7"/>
  <c r="J83" i="7"/>
  <c r="I83" i="7"/>
  <c r="J82" i="7"/>
  <c r="I82" i="7"/>
  <c r="J81" i="7"/>
  <c r="I81" i="7"/>
  <c r="J80" i="7"/>
  <c r="I80" i="7"/>
  <c r="J79" i="7"/>
  <c r="I79" i="7"/>
  <c r="J78" i="7"/>
  <c r="I78" i="7"/>
  <c r="J77" i="7"/>
  <c r="I77" i="7"/>
  <c r="J76" i="7"/>
  <c r="I76" i="7"/>
  <c r="J75" i="7"/>
  <c r="I75" i="7"/>
  <c r="J74" i="7"/>
  <c r="I74" i="7"/>
  <c r="J73" i="7"/>
  <c r="I73" i="7"/>
  <c r="J72" i="7"/>
  <c r="I72" i="7"/>
  <c r="J71" i="7"/>
  <c r="I71" i="7"/>
  <c r="J70" i="7"/>
  <c r="I70" i="7"/>
  <c r="J69" i="7"/>
  <c r="I69" i="7"/>
  <c r="J68" i="7"/>
  <c r="I68" i="7"/>
  <c r="J67" i="7"/>
  <c r="I67" i="7"/>
  <c r="J66" i="7"/>
  <c r="I66" i="7"/>
  <c r="J65" i="7"/>
  <c r="I65" i="7"/>
  <c r="J64" i="7"/>
  <c r="I64" i="7"/>
  <c r="J63" i="7"/>
  <c r="I63" i="7"/>
  <c r="J62" i="7"/>
  <c r="I62" i="7"/>
  <c r="J61" i="7"/>
  <c r="I61" i="7"/>
  <c r="J60" i="7"/>
  <c r="I60" i="7"/>
  <c r="J59" i="7"/>
  <c r="I59" i="7"/>
  <c r="J58" i="7"/>
  <c r="I58" i="7"/>
  <c r="J57" i="7"/>
  <c r="I57" i="7"/>
  <c r="J56" i="7"/>
  <c r="I56" i="7"/>
  <c r="J55" i="7"/>
  <c r="I55" i="7"/>
  <c r="J54" i="7"/>
  <c r="I54" i="7"/>
  <c r="J53" i="7"/>
  <c r="I53" i="7"/>
  <c r="J52" i="7"/>
  <c r="I52" i="7"/>
  <c r="J51" i="7"/>
  <c r="I51" i="7"/>
  <c r="J50" i="7"/>
  <c r="I50" i="7"/>
  <c r="J49" i="7"/>
  <c r="I49" i="7"/>
  <c r="J48" i="7"/>
  <c r="I48" i="7"/>
  <c r="J47" i="7"/>
  <c r="I47" i="7"/>
  <c r="J46" i="7"/>
  <c r="I46" i="7"/>
  <c r="J45" i="7"/>
  <c r="I45" i="7"/>
  <c r="J44" i="7"/>
  <c r="I44" i="7"/>
  <c r="J43" i="7"/>
  <c r="I43" i="7"/>
  <c r="J42" i="7"/>
  <c r="I42" i="7"/>
  <c r="J41" i="7"/>
  <c r="I41" i="7"/>
  <c r="J40" i="7"/>
  <c r="I40" i="7"/>
  <c r="J39" i="7"/>
  <c r="I39" i="7"/>
  <c r="J38" i="7"/>
  <c r="I38" i="7"/>
  <c r="J37" i="7"/>
  <c r="I37" i="7"/>
  <c r="J36" i="7"/>
  <c r="I36" i="7"/>
  <c r="J35" i="7"/>
  <c r="I35" i="7"/>
  <c r="J34" i="7"/>
  <c r="I34" i="7"/>
  <c r="J33" i="7"/>
  <c r="I33" i="7"/>
  <c r="J32" i="7"/>
  <c r="I32" i="7"/>
  <c r="J31" i="7"/>
  <c r="I31" i="7"/>
  <c r="J30" i="7"/>
  <c r="I30" i="7"/>
  <c r="J29" i="7"/>
  <c r="I29" i="7"/>
  <c r="J28" i="7"/>
  <c r="I28" i="7"/>
  <c r="J27" i="7"/>
  <c r="I27" i="7"/>
  <c r="J26" i="7"/>
  <c r="I26" i="7"/>
  <c r="J25" i="7"/>
  <c r="I25" i="7"/>
  <c r="J24" i="7"/>
  <c r="I24" i="7"/>
  <c r="J23" i="7"/>
  <c r="I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4" i="7"/>
  <c r="I14" i="7"/>
  <c r="J13" i="7"/>
  <c r="I13" i="7"/>
  <c r="J12" i="7"/>
  <c r="I12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4" i="7"/>
  <c r="I4" i="7"/>
  <c r="J1514" i="8"/>
  <c r="I1514" i="8"/>
  <c r="J1513" i="8"/>
  <c r="I1513" i="8"/>
  <c r="J1512" i="8"/>
  <c r="I1512" i="8"/>
  <c r="J1511" i="8"/>
  <c r="I1511" i="8"/>
  <c r="J1510" i="8"/>
  <c r="I1510" i="8"/>
  <c r="J1509" i="8"/>
  <c r="I1509" i="8"/>
  <c r="J1508" i="8"/>
  <c r="I1508" i="8"/>
  <c r="J1507" i="8"/>
  <c r="I1507" i="8"/>
  <c r="J1506" i="8"/>
  <c r="I1506" i="8"/>
  <c r="J1505" i="8"/>
  <c r="I1505" i="8"/>
  <c r="J1504" i="8"/>
  <c r="I1504" i="8"/>
  <c r="J1503" i="8"/>
  <c r="I1503" i="8"/>
  <c r="J1502" i="8"/>
  <c r="I1502" i="8"/>
  <c r="J1501" i="8"/>
  <c r="I1501" i="8"/>
  <c r="J1500" i="8"/>
  <c r="I1500" i="8"/>
  <c r="J1499" i="8"/>
  <c r="I1499" i="8"/>
  <c r="J1498" i="8"/>
  <c r="I1498" i="8"/>
  <c r="J1497" i="8"/>
  <c r="I1497" i="8"/>
  <c r="J1496" i="8"/>
  <c r="I1496" i="8"/>
  <c r="J1495" i="8"/>
  <c r="I1495" i="8"/>
  <c r="J1494" i="8"/>
  <c r="I1494" i="8"/>
  <c r="J1493" i="8"/>
  <c r="I1493" i="8"/>
  <c r="J1492" i="8"/>
  <c r="I1492" i="8"/>
  <c r="J1491" i="8"/>
  <c r="I1491" i="8"/>
  <c r="J1490" i="8"/>
  <c r="I1490" i="8"/>
  <c r="J1489" i="8"/>
  <c r="I1489" i="8"/>
  <c r="J1488" i="8"/>
  <c r="I1488" i="8"/>
  <c r="J1487" i="8"/>
  <c r="I1487" i="8"/>
  <c r="J1486" i="8"/>
  <c r="I1486" i="8"/>
  <c r="J1485" i="8"/>
  <c r="I1485" i="8"/>
  <c r="J1484" i="8"/>
  <c r="I1484" i="8"/>
  <c r="J1483" i="8"/>
  <c r="I1483" i="8"/>
  <c r="J1482" i="8"/>
  <c r="I1482" i="8"/>
  <c r="J1481" i="8"/>
  <c r="I1481" i="8"/>
  <c r="J1480" i="8"/>
  <c r="I1480" i="8"/>
  <c r="J1479" i="8"/>
  <c r="I1479" i="8"/>
  <c r="J1478" i="8"/>
  <c r="I1478" i="8"/>
  <c r="J1477" i="8"/>
  <c r="I1477" i="8"/>
  <c r="J1476" i="8"/>
  <c r="I1476" i="8"/>
  <c r="J1475" i="8"/>
  <c r="I1475" i="8"/>
  <c r="J1474" i="8"/>
  <c r="I1474" i="8"/>
  <c r="J1473" i="8"/>
  <c r="I1473" i="8"/>
  <c r="J1472" i="8"/>
  <c r="I1472" i="8"/>
  <c r="J1471" i="8"/>
  <c r="I1471" i="8"/>
  <c r="J1470" i="8"/>
  <c r="I1470" i="8"/>
  <c r="J1469" i="8"/>
  <c r="I1469" i="8"/>
  <c r="J1468" i="8"/>
  <c r="I1468" i="8"/>
  <c r="J1467" i="8"/>
  <c r="I1467" i="8"/>
  <c r="J1466" i="8"/>
  <c r="I1466" i="8"/>
  <c r="J1465" i="8"/>
  <c r="I1465" i="8"/>
  <c r="J1464" i="8"/>
  <c r="I1464" i="8"/>
  <c r="J1463" i="8"/>
  <c r="I1463" i="8"/>
  <c r="J1462" i="8"/>
  <c r="I1462" i="8"/>
  <c r="J1461" i="8"/>
  <c r="I1461" i="8"/>
  <c r="J1460" i="8"/>
  <c r="I1460" i="8"/>
  <c r="J1459" i="8"/>
  <c r="I1459" i="8"/>
  <c r="J1458" i="8"/>
  <c r="I1458" i="8"/>
  <c r="J1457" i="8"/>
  <c r="I1457" i="8"/>
  <c r="J1456" i="8"/>
  <c r="I1456" i="8"/>
  <c r="J1455" i="8"/>
  <c r="I1455" i="8"/>
  <c r="J1454" i="8"/>
  <c r="I1454" i="8"/>
  <c r="J1453" i="8"/>
  <c r="I1453" i="8"/>
  <c r="J1452" i="8"/>
  <c r="I1452" i="8"/>
  <c r="J1451" i="8"/>
  <c r="I1451" i="8"/>
  <c r="J1450" i="8"/>
  <c r="I1450" i="8"/>
  <c r="J1449" i="8"/>
  <c r="I1449" i="8"/>
  <c r="J1448" i="8"/>
  <c r="I1448" i="8"/>
  <c r="J1447" i="8"/>
  <c r="I1447" i="8"/>
  <c r="J1446" i="8"/>
  <c r="I1446" i="8"/>
  <c r="J1445" i="8"/>
  <c r="I1445" i="8"/>
  <c r="J1444" i="8"/>
  <c r="I1444" i="8"/>
  <c r="J1443" i="8"/>
  <c r="I1443" i="8"/>
  <c r="J1442" i="8"/>
  <c r="I1442" i="8"/>
  <c r="J1441" i="8"/>
  <c r="I1441" i="8"/>
  <c r="J1440" i="8"/>
  <c r="I1440" i="8"/>
  <c r="J1439" i="8"/>
  <c r="I1439" i="8"/>
  <c r="J1438" i="8"/>
  <c r="I1438" i="8"/>
  <c r="J1437" i="8"/>
  <c r="I1437" i="8"/>
  <c r="J1436" i="8"/>
  <c r="I1436" i="8"/>
  <c r="J1435" i="8"/>
  <c r="I1435" i="8"/>
  <c r="J1434" i="8"/>
  <c r="I1434" i="8"/>
  <c r="J1433" i="8"/>
  <c r="I1433" i="8"/>
  <c r="J1432" i="8"/>
  <c r="I1432" i="8"/>
  <c r="J1431" i="8"/>
  <c r="I1431" i="8"/>
  <c r="J1430" i="8"/>
  <c r="I1430" i="8"/>
  <c r="J1429" i="8"/>
  <c r="I1429" i="8"/>
  <c r="J1428" i="8"/>
  <c r="I1428" i="8"/>
  <c r="J1427" i="8"/>
  <c r="I1427" i="8"/>
  <c r="J1426" i="8"/>
  <c r="I1426" i="8"/>
  <c r="J1425" i="8"/>
  <c r="I1425" i="8"/>
  <c r="J1424" i="8"/>
  <c r="I1424" i="8"/>
  <c r="J1423" i="8"/>
  <c r="I1423" i="8"/>
  <c r="J1422" i="8"/>
  <c r="I1422" i="8"/>
  <c r="J1421" i="8"/>
  <c r="I1421" i="8"/>
  <c r="J1420" i="8"/>
  <c r="I1420" i="8"/>
  <c r="J1419" i="8"/>
  <c r="I1419" i="8"/>
  <c r="J1418" i="8"/>
  <c r="I1418" i="8"/>
  <c r="J1417" i="8"/>
  <c r="I1417" i="8"/>
  <c r="J1416" i="8"/>
  <c r="I1416" i="8"/>
  <c r="J1415" i="8"/>
  <c r="I1415" i="8"/>
  <c r="J1414" i="8"/>
  <c r="I1414" i="8"/>
  <c r="J1413" i="8"/>
  <c r="I1413" i="8"/>
  <c r="J1412" i="8"/>
  <c r="I1412" i="8"/>
  <c r="J1411" i="8"/>
  <c r="I1411" i="8"/>
  <c r="J1410" i="8"/>
  <c r="I1410" i="8"/>
  <c r="J1409" i="8"/>
  <c r="I1409" i="8"/>
  <c r="J1408" i="8"/>
  <c r="I1408" i="8"/>
  <c r="J1407" i="8"/>
  <c r="I1407" i="8"/>
  <c r="J1406" i="8"/>
  <c r="I1406" i="8"/>
  <c r="J1405" i="8"/>
  <c r="I1405" i="8"/>
  <c r="J1404" i="8"/>
  <c r="I1404" i="8"/>
  <c r="J1403" i="8"/>
  <c r="I1403" i="8"/>
  <c r="J1402" i="8"/>
  <c r="I1402" i="8"/>
  <c r="J1401" i="8"/>
  <c r="I1401" i="8"/>
  <c r="J1400" i="8"/>
  <c r="I1400" i="8"/>
  <c r="J1399" i="8"/>
  <c r="I1399" i="8"/>
  <c r="J1398" i="8"/>
  <c r="I1398" i="8"/>
  <c r="J1397" i="8"/>
  <c r="I1397" i="8"/>
  <c r="J1396" i="8"/>
  <c r="I1396" i="8"/>
  <c r="J1395" i="8"/>
  <c r="I1395" i="8"/>
  <c r="J1394" i="8"/>
  <c r="I1394" i="8"/>
  <c r="J1393" i="8"/>
  <c r="I1393" i="8"/>
  <c r="J1392" i="8"/>
  <c r="I1392" i="8"/>
  <c r="J1391" i="8"/>
  <c r="I1391" i="8"/>
  <c r="J1390" i="8"/>
  <c r="I1390" i="8"/>
  <c r="J1389" i="8"/>
  <c r="I1389" i="8"/>
  <c r="J1388" i="8"/>
  <c r="I1388" i="8"/>
  <c r="J1387" i="8"/>
  <c r="I1387" i="8"/>
  <c r="J1386" i="8"/>
  <c r="I1386" i="8"/>
  <c r="J1385" i="8"/>
  <c r="I1385" i="8"/>
  <c r="J1384" i="8"/>
  <c r="I1384" i="8"/>
  <c r="J1383" i="8"/>
  <c r="I1383" i="8"/>
  <c r="J1382" i="8"/>
  <c r="I1382" i="8"/>
  <c r="J1381" i="8"/>
  <c r="I1381" i="8"/>
  <c r="J1380" i="8"/>
  <c r="I1380" i="8"/>
  <c r="J1379" i="8"/>
  <c r="I1379" i="8"/>
  <c r="J1378" i="8"/>
  <c r="I1378" i="8"/>
  <c r="J1377" i="8"/>
  <c r="I1377" i="8"/>
  <c r="J1376" i="8"/>
  <c r="I1376" i="8"/>
  <c r="J1375" i="8"/>
  <c r="I1375" i="8"/>
  <c r="J1374" i="8"/>
  <c r="I1374" i="8"/>
  <c r="J1373" i="8"/>
  <c r="I1373" i="8"/>
  <c r="J1372" i="8"/>
  <c r="I1372" i="8"/>
  <c r="J1371" i="8"/>
  <c r="I1371" i="8"/>
  <c r="J1370" i="8"/>
  <c r="I1370" i="8"/>
  <c r="J1369" i="8"/>
  <c r="I1369" i="8"/>
  <c r="J1368" i="8"/>
  <c r="I1368" i="8"/>
  <c r="J1367" i="8"/>
  <c r="I1367" i="8"/>
  <c r="J1366" i="8"/>
  <c r="I1366" i="8"/>
  <c r="J1365" i="8"/>
  <c r="I1365" i="8"/>
  <c r="J1364" i="8"/>
  <c r="I1364" i="8"/>
  <c r="J1363" i="8"/>
  <c r="I1363" i="8"/>
  <c r="J1362" i="8"/>
  <c r="I1362" i="8"/>
  <c r="J1361" i="8"/>
  <c r="I1361" i="8"/>
  <c r="J1360" i="8"/>
  <c r="I1360" i="8"/>
  <c r="J1359" i="8"/>
  <c r="I1359" i="8"/>
  <c r="J1358" i="8"/>
  <c r="I1358" i="8"/>
  <c r="J1357" i="8"/>
  <c r="I1357" i="8"/>
  <c r="J1356" i="8"/>
  <c r="I1356" i="8"/>
  <c r="J1355" i="8"/>
  <c r="I1355" i="8"/>
  <c r="J1354" i="8"/>
  <c r="I1354" i="8"/>
  <c r="J1353" i="8"/>
  <c r="I1353" i="8"/>
  <c r="J1352" i="8"/>
  <c r="I1352" i="8"/>
  <c r="J1351" i="8"/>
  <c r="I1351" i="8"/>
  <c r="J1350" i="8"/>
  <c r="I1350" i="8"/>
  <c r="J1349" i="8"/>
  <c r="I1349" i="8"/>
  <c r="J1348" i="8"/>
  <c r="I1348" i="8"/>
  <c r="J1347" i="8"/>
  <c r="I1347" i="8"/>
  <c r="J1346" i="8"/>
  <c r="I1346" i="8"/>
  <c r="J1345" i="8"/>
  <c r="I1345" i="8"/>
  <c r="J1344" i="8"/>
  <c r="I1344" i="8"/>
  <c r="J1343" i="8"/>
  <c r="I1343" i="8"/>
  <c r="J1342" i="8"/>
  <c r="I1342" i="8"/>
  <c r="J1341" i="8"/>
  <c r="I1341" i="8"/>
  <c r="J1340" i="8"/>
  <c r="I1340" i="8"/>
  <c r="J1339" i="8"/>
  <c r="I1339" i="8"/>
  <c r="J1338" i="8"/>
  <c r="I1338" i="8"/>
  <c r="J1337" i="8"/>
  <c r="I1337" i="8"/>
  <c r="J1336" i="8"/>
  <c r="I1336" i="8"/>
  <c r="J1335" i="8"/>
  <c r="I1335" i="8"/>
  <c r="J1334" i="8"/>
  <c r="I1334" i="8"/>
  <c r="J1333" i="8"/>
  <c r="I1333" i="8"/>
  <c r="J1332" i="8"/>
  <c r="I1332" i="8"/>
  <c r="J1331" i="8"/>
  <c r="I1331" i="8"/>
  <c r="J1330" i="8"/>
  <c r="I1330" i="8"/>
  <c r="J1329" i="8"/>
  <c r="I1329" i="8"/>
  <c r="J1328" i="8"/>
  <c r="I1328" i="8"/>
  <c r="J1327" i="8"/>
  <c r="I1327" i="8"/>
  <c r="J1326" i="8"/>
  <c r="I1326" i="8"/>
  <c r="J1325" i="8"/>
  <c r="I1325" i="8"/>
  <c r="J1324" i="8"/>
  <c r="I1324" i="8"/>
  <c r="J1323" i="8"/>
  <c r="I1323" i="8"/>
  <c r="J1322" i="8"/>
  <c r="I1322" i="8"/>
  <c r="J1321" i="8"/>
  <c r="I1321" i="8"/>
  <c r="J1320" i="8"/>
  <c r="I1320" i="8"/>
  <c r="J1319" i="8"/>
  <c r="I1319" i="8"/>
  <c r="J1318" i="8"/>
  <c r="I1318" i="8"/>
  <c r="J1317" i="8"/>
  <c r="I1317" i="8"/>
  <c r="J1316" i="8"/>
  <c r="I1316" i="8"/>
  <c r="J1315" i="8"/>
  <c r="I1315" i="8"/>
  <c r="J1314" i="8"/>
  <c r="I1314" i="8"/>
  <c r="J1313" i="8"/>
  <c r="I1313" i="8"/>
  <c r="J1312" i="8"/>
  <c r="I1312" i="8"/>
  <c r="J1311" i="8"/>
  <c r="I1311" i="8"/>
  <c r="J1310" i="8"/>
  <c r="I1310" i="8"/>
  <c r="J1309" i="8"/>
  <c r="I1309" i="8"/>
  <c r="J1308" i="8"/>
  <c r="I1308" i="8"/>
  <c r="J1307" i="8"/>
  <c r="I1307" i="8"/>
  <c r="J1306" i="8"/>
  <c r="I1306" i="8"/>
  <c r="J1305" i="8"/>
  <c r="I1305" i="8"/>
  <c r="J1304" i="8"/>
  <c r="I1304" i="8"/>
  <c r="J1303" i="8"/>
  <c r="I1303" i="8"/>
  <c r="J1302" i="8"/>
  <c r="I1302" i="8"/>
  <c r="J1301" i="8"/>
  <c r="I1301" i="8"/>
  <c r="J1300" i="8"/>
  <c r="I1300" i="8"/>
  <c r="J1299" i="8"/>
  <c r="I1299" i="8"/>
  <c r="J1298" i="8"/>
  <c r="I1298" i="8"/>
  <c r="J1297" i="8"/>
  <c r="I1297" i="8"/>
  <c r="J1296" i="8"/>
  <c r="I1296" i="8"/>
  <c r="J1295" i="8"/>
  <c r="I1295" i="8"/>
  <c r="J1294" i="8"/>
  <c r="I1294" i="8"/>
  <c r="J1293" i="8"/>
  <c r="I1293" i="8"/>
  <c r="J1292" i="8"/>
  <c r="I1292" i="8"/>
  <c r="J1291" i="8"/>
  <c r="I1291" i="8"/>
  <c r="J1290" i="8"/>
  <c r="I1290" i="8"/>
  <c r="J1289" i="8"/>
  <c r="I1289" i="8"/>
  <c r="J1288" i="8"/>
  <c r="I1288" i="8"/>
  <c r="J1287" i="8"/>
  <c r="I1287" i="8"/>
  <c r="J1286" i="8"/>
  <c r="I1286" i="8"/>
  <c r="J1285" i="8"/>
  <c r="I1285" i="8"/>
  <c r="J1284" i="8"/>
  <c r="I1284" i="8"/>
  <c r="J1283" i="8"/>
  <c r="I1283" i="8"/>
  <c r="J1282" i="8"/>
  <c r="I1282" i="8"/>
  <c r="J1281" i="8"/>
  <c r="I1281" i="8"/>
  <c r="J1280" i="8"/>
  <c r="I1280" i="8"/>
  <c r="J1279" i="8"/>
  <c r="I1279" i="8"/>
  <c r="J1278" i="8"/>
  <c r="I1278" i="8"/>
  <c r="J1277" i="8"/>
  <c r="I1277" i="8"/>
  <c r="J1276" i="8"/>
  <c r="I1276" i="8"/>
  <c r="J1275" i="8"/>
  <c r="I1275" i="8"/>
  <c r="J1274" i="8"/>
  <c r="I1274" i="8"/>
  <c r="J1273" i="8"/>
  <c r="I1273" i="8"/>
  <c r="J1272" i="8"/>
  <c r="I1272" i="8"/>
  <c r="J1271" i="8"/>
  <c r="I1271" i="8"/>
  <c r="J1270" i="8"/>
  <c r="I1270" i="8"/>
  <c r="J1269" i="8"/>
  <c r="I1269" i="8"/>
  <c r="J1268" i="8"/>
  <c r="I1268" i="8"/>
  <c r="J1267" i="8"/>
  <c r="I1267" i="8"/>
  <c r="J1266" i="8"/>
  <c r="I1266" i="8"/>
  <c r="J1265" i="8"/>
  <c r="I1265" i="8"/>
  <c r="J1264" i="8"/>
  <c r="I1264" i="8"/>
  <c r="J1263" i="8"/>
  <c r="I1263" i="8"/>
  <c r="J1262" i="8"/>
  <c r="I1262" i="8"/>
  <c r="J1261" i="8"/>
  <c r="I1261" i="8"/>
  <c r="J1260" i="8"/>
  <c r="I1260" i="8"/>
  <c r="J1259" i="8"/>
  <c r="I1259" i="8"/>
  <c r="J1258" i="8"/>
  <c r="I1258" i="8"/>
  <c r="J1257" i="8"/>
  <c r="I1257" i="8"/>
  <c r="J1256" i="8"/>
  <c r="I1256" i="8"/>
  <c r="J1255" i="8"/>
  <c r="I1255" i="8"/>
  <c r="J1254" i="8"/>
  <c r="I1254" i="8"/>
  <c r="J1253" i="8"/>
  <c r="I1253" i="8"/>
  <c r="J1252" i="8"/>
  <c r="I1252" i="8"/>
  <c r="J1251" i="8"/>
  <c r="I1251" i="8"/>
  <c r="J1250" i="8"/>
  <c r="I1250" i="8"/>
  <c r="J1249" i="8"/>
  <c r="I1249" i="8"/>
  <c r="J1248" i="8"/>
  <c r="I1248" i="8"/>
  <c r="J1247" i="8"/>
  <c r="I1247" i="8"/>
  <c r="J1246" i="8"/>
  <c r="I1246" i="8"/>
  <c r="J1245" i="8"/>
  <c r="I1245" i="8"/>
  <c r="J1244" i="8"/>
  <c r="I1244" i="8"/>
  <c r="J1243" i="8"/>
  <c r="I1243" i="8"/>
  <c r="J1242" i="8"/>
  <c r="I1242" i="8"/>
  <c r="J1241" i="8"/>
  <c r="I1241" i="8"/>
  <c r="J1240" i="8"/>
  <c r="I1240" i="8"/>
  <c r="J1239" i="8"/>
  <c r="I1239" i="8"/>
  <c r="J1238" i="8"/>
  <c r="I1238" i="8"/>
  <c r="J1237" i="8"/>
  <c r="I1237" i="8"/>
  <c r="J1236" i="8"/>
  <c r="I1236" i="8"/>
  <c r="J1235" i="8"/>
  <c r="I1235" i="8"/>
  <c r="J1234" i="8"/>
  <c r="I1234" i="8"/>
  <c r="J1233" i="8"/>
  <c r="I1233" i="8"/>
  <c r="J1232" i="8"/>
  <c r="I1232" i="8"/>
  <c r="J1231" i="8"/>
  <c r="I1231" i="8"/>
  <c r="J1230" i="8"/>
  <c r="I1230" i="8"/>
  <c r="J1229" i="8"/>
  <c r="I1229" i="8"/>
  <c r="J1228" i="8"/>
  <c r="I1228" i="8"/>
  <c r="J1227" i="8"/>
  <c r="I1227" i="8"/>
  <c r="J1226" i="8"/>
  <c r="I1226" i="8"/>
  <c r="J1225" i="8"/>
  <c r="I1225" i="8"/>
  <c r="J1224" i="8"/>
  <c r="I1224" i="8"/>
  <c r="J1223" i="8"/>
  <c r="I1223" i="8"/>
  <c r="J1222" i="8"/>
  <c r="I1222" i="8"/>
  <c r="J1221" i="8"/>
  <c r="I1221" i="8"/>
  <c r="J1220" i="8"/>
  <c r="I1220" i="8"/>
  <c r="J1219" i="8"/>
  <c r="I1219" i="8"/>
  <c r="J1218" i="8"/>
  <c r="I1218" i="8"/>
  <c r="J1217" i="8"/>
  <c r="I1217" i="8"/>
  <c r="J1216" i="8"/>
  <c r="I1216" i="8"/>
  <c r="J1215" i="8"/>
  <c r="I1215" i="8"/>
  <c r="J1214" i="8"/>
  <c r="I1214" i="8"/>
  <c r="J1213" i="8"/>
  <c r="I1213" i="8"/>
  <c r="J1212" i="8"/>
  <c r="I1212" i="8"/>
  <c r="J1211" i="8"/>
  <c r="I1211" i="8"/>
  <c r="J1210" i="8"/>
  <c r="I1210" i="8"/>
  <c r="J1209" i="8"/>
  <c r="I1209" i="8"/>
  <c r="J1208" i="8"/>
  <c r="I1208" i="8"/>
  <c r="J1207" i="8"/>
  <c r="I1207" i="8"/>
  <c r="J1206" i="8"/>
  <c r="I1206" i="8"/>
  <c r="J1205" i="8"/>
  <c r="I1205" i="8"/>
  <c r="J1204" i="8"/>
  <c r="I1204" i="8"/>
  <c r="J1203" i="8"/>
  <c r="I1203" i="8"/>
  <c r="J1202" i="8"/>
  <c r="I1202" i="8"/>
  <c r="J1201" i="8"/>
  <c r="I1201" i="8"/>
  <c r="J1200" i="8"/>
  <c r="I1200" i="8"/>
  <c r="J1199" i="8"/>
  <c r="I1199" i="8"/>
  <c r="J1198" i="8"/>
  <c r="I1198" i="8"/>
  <c r="J1197" i="8"/>
  <c r="I1197" i="8"/>
  <c r="J1196" i="8"/>
  <c r="I1196" i="8"/>
  <c r="J1195" i="8"/>
  <c r="I1195" i="8"/>
  <c r="J1194" i="8"/>
  <c r="I1194" i="8"/>
  <c r="J1193" i="8"/>
  <c r="I1193" i="8"/>
  <c r="J1192" i="8"/>
  <c r="I1192" i="8"/>
  <c r="J1191" i="8"/>
  <c r="I1191" i="8"/>
  <c r="J1190" i="8"/>
  <c r="I1190" i="8"/>
  <c r="J1189" i="8"/>
  <c r="I1189" i="8"/>
  <c r="J1188" i="8"/>
  <c r="I1188" i="8"/>
  <c r="J1187" i="8"/>
  <c r="I1187" i="8"/>
  <c r="J1186" i="8"/>
  <c r="I1186" i="8"/>
  <c r="J1185" i="8"/>
  <c r="I1185" i="8"/>
  <c r="J1184" i="8"/>
  <c r="I1184" i="8"/>
  <c r="J1183" i="8"/>
  <c r="I1183" i="8"/>
  <c r="J1182" i="8"/>
  <c r="I1182" i="8"/>
  <c r="J1181" i="8"/>
  <c r="I1181" i="8"/>
  <c r="J1180" i="8"/>
  <c r="I1180" i="8"/>
  <c r="J1179" i="8"/>
  <c r="I1179" i="8"/>
  <c r="J1178" i="8"/>
  <c r="I1178" i="8"/>
  <c r="J1177" i="8"/>
  <c r="I1177" i="8"/>
  <c r="J1176" i="8"/>
  <c r="I1176" i="8"/>
  <c r="J1175" i="8"/>
  <c r="I1175" i="8"/>
  <c r="J1174" i="8"/>
  <c r="I1174" i="8"/>
  <c r="J1173" i="8"/>
  <c r="I1173" i="8"/>
  <c r="J1172" i="8"/>
  <c r="I1172" i="8"/>
  <c r="J1171" i="8"/>
  <c r="I1171" i="8"/>
  <c r="J1170" i="8"/>
  <c r="I1170" i="8"/>
  <c r="J1169" i="8"/>
  <c r="I1169" i="8"/>
  <c r="J1168" i="8"/>
  <c r="I1168" i="8"/>
  <c r="J1167" i="8"/>
  <c r="I1167" i="8"/>
  <c r="J1166" i="8"/>
  <c r="I1166" i="8"/>
  <c r="J1165" i="8"/>
  <c r="I1165" i="8"/>
  <c r="J1164" i="8"/>
  <c r="I1164" i="8"/>
  <c r="J1163" i="8"/>
  <c r="I1163" i="8"/>
  <c r="J1162" i="8"/>
  <c r="I1162" i="8"/>
  <c r="J1161" i="8"/>
  <c r="I1161" i="8"/>
  <c r="J1160" i="8"/>
  <c r="I1160" i="8"/>
  <c r="J1159" i="8"/>
  <c r="I1159" i="8"/>
  <c r="J1158" i="8"/>
  <c r="I1158" i="8"/>
  <c r="J1157" i="8"/>
  <c r="I1157" i="8"/>
  <c r="J1156" i="8"/>
  <c r="I1156" i="8"/>
  <c r="J1155" i="8"/>
  <c r="I1155" i="8"/>
  <c r="J1154" i="8"/>
  <c r="I1154" i="8"/>
  <c r="J1153" i="8"/>
  <c r="I1153" i="8"/>
  <c r="J1152" i="8"/>
  <c r="I1152" i="8"/>
  <c r="J1151" i="8"/>
  <c r="I1151" i="8"/>
  <c r="J1150" i="8"/>
  <c r="I1150" i="8"/>
  <c r="J1149" i="8"/>
  <c r="I1149" i="8"/>
  <c r="J1148" i="8"/>
  <c r="I1148" i="8"/>
  <c r="J1147" i="8"/>
  <c r="I1147" i="8"/>
  <c r="J1146" i="8"/>
  <c r="I1146" i="8"/>
  <c r="J1145" i="8"/>
  <c r="I1145" i="8"/>
  <c r="J1144" i="8"/>
  <c r="I1144" i="8"/>
  <c r="J1143" i="8"/>
  <c r="I1143" i="8"/>
  <c r="J1142" i="8"/>
  <c r="I1142" i="8"/>
  <c r="J1141" i="8"/>
  <c r="I1141" i="8"/>
  <c r="J1140" i="8"/>
  <c r="I1140" i="8"/>
  <c r="J1139" i="8"/>
  <c r="I1139" i="8"/>
  <c r="J1138" i="8"/>
  <c r="I1138" i="8"/>
  <c r="J1137" i="8"/>
  <c r="I1137" i="8"/>
  <c r="J1136" i="8"/>
  <c r="I1136" i="8"/>
  <c r="J1135" i="8"/>
  <c r="I1135" i="8"/>
  <c r="J1134" i="8"/>
  <c r="I1134" i="8"/>
  <c r="J1133" i="8"/>
  <c r="I1133" i="8"/>
  <c r="J1132" i="8"/>
  <c r="I1132" i="8"/>
  <c r="J1131" i="8"/>
  <c r="I1131" i="8"/>
  <c r="J1130" i="8"/>
  <c r="I1130" i="8"/>
  <c r="J1129" i="8"/>
  <c r="I1129" i="8"/>
  <c r="J1128" i="8"/>
  <c r="I1128" i="8"/>
  <c r="J1127" i="8"/>
  <c r="I1127" i="8"/>
  <c r="J1126" i="8"/>
  <c r="I1126" i="8"/>
  <c r="J1125" i="8"/>
  <c r="I1125" i="8"/>
  <c r="J1124" i="8"/>
  <c r="I1124" i="8"/>
  <c r="J1123" i="8"/>
  <c r="I1123" i="8"/>
  <c r="J1122" i="8"/>
  <c r="I1122" i="8"/>
  <c r="J1121" i="8"/>
  <c r="I1121" i="8"/>
  <c r="J1120" i="8"/>
  <c r="I1120" i="8"/>
  <c r="J1119" i="8"/>
  <c r="I1119" i="8"/>
  <c r="J1118" i="8"/>
  <c r="I1118" i="8"/>
  <c r="J1117" i="8"/>
  <c r="I1117" i="8"/>
  <c r="J1116" i="8"/>
  <c r="I1116" i="8"/>
  <c r="J1115" i="8"/>
  <c r="I1115" i="8"/>
  <c r="J1114" i="8"/>
  <c r="I1114" i="8"/>
  <c r="J1113" i="8"/>
  <c r="I1113" i="8"/>
  <c r="J1112" i="8"/>
  <c r="I1112" i="8"/>
  <c r="J1111" i="8"/>
  <c r="I1111" i="8"/>
  <c r="J1110" i="8"/>
  <c r="I1110" i="8"/>
  <c r="J1109" i="8"/>
  <c r="I1109" i="8"/>
  <c r="J1108" i="8"/>
  <c r="I1108" i="8"/>
  <c r="J1107" i="8"/>
  <c r="I1107" i="8"/>
  <c r="J1106" i="8"/>
  <c r="I1106" i="8"/>
  <c r="J1105" i="8"/>
  <c r="I1105" i="8"/>
  <c r="J1104" i="8"/>
  <c r="I1104" i="8"/>
  <c r="J1103" i="8"/>
  <c r="I1103" i="8"/>
  <c r="J1102" i="8"/>
  <c r="I1102" i="8"/>
  <c r="J1101" i="8"/>
  <c r="I1101" i="8"/>
  <c r="J1100" i="8"/>
  <c r="I1100" i="8"/>
  <c r="J1099" i="8"/>
  <c r="I1099" i="8"/>
  <c r="J1098" i="8"/>
  <c r="I1098" i="8"/>
  <c r="J1097" i="8"/>
  <c r="I1097" i="8"/>
  <c r="J1096" i="8"/>
  <c r="I1096" i="8"/>
  <c r="J1095" i="8"/>
  <c r="I1095" i="8"/>
  <c r="J1094" i="8"/>
  <c r="I1094" i="8"/>
  <c r="J1093" i="8"/>
  <c r="I1093" i="8"/>
  <c r="J1092" i="8"/>
  <c r="I1092" i="8"/>
  <c r="J1091" i="8"/>
  <c r="I1091" i="8"/>
  <c r="J1090" i="8"/>
  <c r="I1090" i="8"/>
  <c r="J1089" i="8"/>
  <c r="I1089" i="8"/>
  <c r="J1088" i="8"/>
  <c r="I1088" i="8"/>
  <c r="J1087" i="8"/>
  <c r="I1087" i="8"/>
  <c r="J1086" i="8"/>
  <c r="I1086" i="8"/>
  <c r="J1085" i="8"/>
  <c r="I1085" i="8"/>
  <c r="J1084" i="8"/>
  <c r="I1084" i="8"/>
  <c r="J1083" i="8"/>
  <c r="I1083" i="8"/>
  <c r="J1082" i="8"/>
  <c r="I1082" i="8"/>
  <c r="J1081" i="8"/>
  <c r="I1081" i="8"/>
  <c r="J1080" i="8"/>
  <c r="I1080" i="8"/>
  <c r="J1079" i="8"/>
  <c r="I1079" i="8"/>
  <c r="J1078" i="8"/>
  <c r="I1078" i="8"/>
  <c r="J1077" i="8"/>
  <c r="I1077" i="8"/>
  <c r="J1076" i="8"/>
  <c r="I1076" i="8"/>
  <c r="J1075" i="8"/>
  <c r="I1075" i="8"/>
  <c r="J1074" i="8"/>
  <c r="I1074" i="8"/>
  <c r="J1073" i="8"/>
  <c r="I1073" i="8"/>
  <c r="J1072" i="8"/>
  <c r="I1072" i="8"/>
  <c r="J1071" i="8"/>
  <c r="I1071" i="8"/>
  <c r="J1070" i="8"/>
  <c r="I1070" i="8"/>
  <c r="J1069" i="8"/>
  <c r="I1069" i="8"/>
  <c r="J1068" i="8"/>
  <c r="I1068" i="8"/>
  <c r="J1067" i="8"/>
  <c r="I1067" i="8"/>
  <c r="J1066" i="8"/>
  <c r="I1066" i="8"/>
  <c r="J1065" i="8"/>
  <c r="I1065" i="8"/>
  <c r="J1064" i="8"/>
  <c r="I1064" i="8"/>
  <c r="J1063" i="8"/>
  <c r="I1063" i="8"/>
  <c r="J1062" i="8"/>
  <c r="I1062" i="8"/>
  <c r="J1061" i="8"/>
  <c r="I1061" i="8"/>
  <c r="J1060" i="8"/>
  <c r="I1060" i="8"/>
  <c r="J1059" i="8"/>
  <c r="I1059" i="8"/>
  <c r="J1058" i="8"/>
  <c r="I1058" i="8"/>
  <c r="J1057" i="8"/>
  <c r="I1057" i="8"/>
  <c r="J1056" i="8"/>
  <c r="I1056" i="8"/>
  <c r="J1055" i="8"/>
  <c r="I1055" i="8"/>
  <c r="J1054" i="8"/>
  <c r="I1054" i="8"/>
  <c r="J1053" i="8"/>
  <c r="I1053" i="8"/>
  <c r="J1052" i="8"/>
  <c r="I1052" i="8"/>
  <c r="J1051" i="8"/>
  <c r="I1051" i="8"/>
  <c r="J1050" i="8"/>
  <c r="I1050" i="8"/>
  <c r="J1049" i="8"/>
  <c r="I1049" i="8"/>
  <c r="J1048" i="8"/>
  <c r="I1048" i="8"/>
  <c r="J1047" i="8"/>
  <c r="I1047" i="8"/>
  <c r="J1046" i="8"/>
  <c r="I1046" i="8"/>
  <c r="J1045" i="8"/>
  <c r="I1045" i="8"/>
  <c r="J1044" i="8"/>
  <c r="I1044" i="8"/>
  <c r="J1043" i="8"/>
  <c r="I1043" i="8"/>
  <c r="J1042" i="8"/>
  <c r="I1042" i="8"/>
  <c r="J1041" i="8"/>
  <c r="I1041" i="8"/>
  <c r="J1040" i="8"/>
  <c r="I1040" i="8"/>
  <c r="J1039" i="8"/>
  <c r="I1039" i="8"/>
  <c r="J1038" i="8"/>
  <c r="I1038" i="8"/>
  <c r="J1037" i="8"/>
  <c r="I1037" i="8"/>
  <c r="J1036" i="8"/>
  <c r="I1036" i="8"/>
  <c r="J1035" i="8"/>
  <c r="I1035" i="8"/>
  <c r="J1034" i="8"/>
  <c r="I1034" i="8"/>
  <c r="J1033" i="8"/>
  <c r="I1033" i="8"/>
  <c r="J1032" i="8"/>
  <c r="I1032" i="8"/>
  <c r="J1031" i="8"/>
  <c r="I1031" i="8"/>
  <c r="J1030" i="8"/>
  <c r="I1030" i="8"/>
  <c r="J1029" i="8"/>
  <c r="I1029" i="8"/>
  <c r="J1028" i="8"/>
  <c r="I1028" i="8"/>
  <c r="J1027" i="8"/>
  <c r="I1027" i="8"/>
  <c r="J1026" i="8"/>
  <c r="I1026" i="8"/>
  <c r="J1025" i="8"/>
  <c r="I1025" i="8"/>
  <c r="J1024" i="8"/>
  <c r="I1024" i="8"/>
  <c r="J1023" i="8"/>
  <c r="I1023" i="8"/>
  <c r="J1022" i="8"/>
  <c r="I1022" i="8"/>
  <c r="J1021" i="8"/>
  <c r="I1021" i="8"/>
  <c r="J1020" i="8"/>
  <c r="I1020" i="8"/>
  <c r="J1019" i="8"/>
  <c r="I1019" i="8"/>
  <c r="J1018" i="8"/>
  <c r="I1018" i="8"/>
  <c r="J1017" i="8"/>
  <c r="I1017" i="8"/>
  <c r="J1016" i="8"/>
  <c r="I1016" i="8"/>
  <c r="J1015" i="8"/>
  <c r="I1015" i="8"/>
  <c r="J1014" i="8"/>
  <c r="I1014" i="8"/>
  <c r="J1013" i="8"/>
  <c r="I1013" i="8"/>
  <c r="J1012" i="8"/>
  <c r="I1012" i="8"/>
  <c r="J1011" i="8"/>
  <c r="I1011" i="8"/>
  <c r="J1010" i="8"/>
  <c r="I1010" i="8"/>
  <c r="J1009" i="8"/>
  <c r="I1009" i="8"/>
  <c r="J1008" i="8"/>
  <c r="I1008" i="8"/>
  <c r="J1007" i="8"/>
  <c r="I1007" i="8"/>
  <c r="J1006" i="8"/>
  <c r="I1006" i="8"/>
  <c r="J1005" i="8"/>
  <c r="I1005" i="8"/>
  <c r="J1004" i="8"/>
  <c r="I1004" i="8"/>
  <c r="J1003" i="8"/>
  <c r="I1003" i="8"/>
  <c r="J1002" i="8"/>
  <c r="I1002" i="8"/>
  <c r="J1001" i="8"/>
  <c r="I1001" i="8"/>
  <c r="J1000" i="8"/>
  <c r="I1000" i="8"/>
  <c r="J999" i="8"/>
  <c r="I999" i="8"/>
  <c r="J998" i="8"/>
  <c r="I998" i="8"/>
  <c r="J997" i="8"/>
  <c r="I997" i="8"/>
  <c r="J996" i="8"/>
  <c r="I996" i="8"/>
  <c r="J995" i="8"/>
  <c r="I995" i="8"/>
  <c r="J994" i="8"/>
  <c r="I994" i="8"/>
  <c r="J993" i="8"/>
  <c r="I993" i="8"/>
  <c r="J992" i="8"/>
  <c r="I992" i="8"/>
  <c r="J991" i="8"/>
  <c r="I991" i="8"/>
  <c r="J990" i="8"/>
  <c r="I990" i="8"/>
  <c r="J989" i="8"/>
  <c r="I989" i="8"/>
  <c r="J988" i="8"/>
  <c r="I988" i="8"/>
  <c r="J987" i="8"/>
  <c r="I987" i="8"/>
  <c r="J986" i="8"/>
  <c r="I986" i="8"/>
  <c r="J985" i="8"/>
  <c r="I985" i="8"/>
  <c r="J984" i="8"/>
  <c r="I984" i="8"/>
  <c r="J983" i="8"/>
  <c r="I983" i="8"/>
  <c r="J982" i="8"/>
  <c r="I982" i="8"/>
  <c r="J981" i="8"/>
  <c r="I981" i="8"/>
  <c r="J980" i="8"/>
  <c r="I980" i="8"/>
  <c r="J979" i="8"/>
  <c r="I979" i="8"/>
  <c r="J978" i="8"/>
  <c r="I978" i="8"/>
  <c r="J977" i="8"/>
  <c r="I977" i="8"/>
  <c r="J976" i="8"/>
  <c r="I976" i="8"/>
  <c r="J975" i="8"/>
  <c r="I975" i="8"/>
  <c r="J974" i="8"/>
  <c r="I974" i="8"/>
  <c r="J973" i="8"/>
  <c r="I973" i="8"/>
  <c r="J972" i="8"/>
  <c r="I972" i="8"/>
  <c r="J971" i="8"/>
  <c r="I971" i="8"/>
  <c r="J970" i="8"/>
  <c r="I970" i="8"/>
  <c r="J969" i="8"/>
  <c r="I969" i="8"/>
  <c r="J968" i="8"/>
  <c r="I968" i="8"/>
  <c r="J967" i="8"/>
  <c r="I967" i="8"/>
  <c r="J966" i="8"/>
  <c r="I966" i="8"/>
  <c r="J965" i="8"/>
  <c r="I965" i="8"/>
  <c r="J964" i="8"/>
  <c r="I964" i="8"/>
  <c r="J963" i="8"/>
  <c r="I963" i="8"/>
  <c r="J962" i="8"/>
  <c r="I962" i="8"/>
  <c r="J961" i="8"/>
  <c r="I961" i="8"/>
  <c r="J960" i="8"/>
  <c r="I960" i="8"/>
  <c r="J959" i="8"/>
  <c r="I959" i="8"/>
  <c r="J958" i="8"/>
  <c r="I958" i="8"/>
  <c r="J957" i="8"/>
  <c r="I957" i="8"/>
  <c r="J956" i="8"/>
  <c r="I956" i="8"/>
  <c r="J955" i="8"/>
  <c r="I955" i="8"/>
  <c r="J954" i="8"/>
  <c r="I954" i="8"/>
  <c r="J953" i="8"/>
  <c r="I953" i="8"/>
  <c r="J952" i="8"/>
  <c r="I952" i="8"/>
  <c r="J951" i="8"/>
  <c r="I951" i="8"/>
  <c r="J950" i="8"/>
  <c r="I950" i="8"/>
  <c r="J949" i="8"/>
  <c r="I949" i="8"/>
  <c r="J948" i="8"/>
  <c r="I948" i="8"/>
  <c r="J947" i="8"/>
  <c r="I947" i="8"/>
  <c r="J946" i="8"/>
  <c r="I946" i="8"/>
  <c r="J945" i="8"/>
  <c r="I945" i="8"/>
  <c r="J944" i="8"/>
  <c r="I944" i="8"/>
  <c r="J943" i="8"/>
  <c r="I943" i="8"/>
  <c r="J942" i="8"/>
  <c r="I942" i="8"/>
  <c r="J941" i="8"/>
  <c r="I941" i="8"/>
  <c r="J940" i="8"/>
  <c r="I940" i="8"/>
  <c r="J939" i="8"/>
  <c r="I939" i="8"/>
  <c r="J938" i="8"/>
  <c r="I938" i="8"/>
  <c r="J937" i="8"/>
  <c r="I937" i="8"/>
  <c r="J936" i="8"/>
  <c r="I936" i="8"/>
  <c r="J935" i="8"/>
  <c r="I935" i="8"/>
  <c r="J934" i="8"/>
  <c r="I934" i="8"/>
  <c r="J933" i="8"/>
  <c r="I933" i="8"/>
  <c r="J932" i="8"/>
  <c r="I932" i="8"/>
  <c r="J931" i="8"/>
  <c r="I931" i="8"/>
  <c r="J930" i="8"/>
  <c r="I930" i="8"/>
  <c r="J929" i="8"/>
  <c r="I929" i="8"/>
  <c r="J928" i="8"/>
  <c r="I928" i="8"/>
  <c r="J927" i="8"/>
  <c r="I927" i="8"/>
  <c r="J926" i="8"/>
  <c r="I926" i="8"/>
  <c r="J925" i="8"/>
  <c r="I925" i="8"/>
  <c r="J924" i="8"/>
  <c r="I924" i="8"/>
  <c r="J923" i="8"/>
  <c r="I923" i="8"/>
  <c r="J922" i="8"/>
  <c r="I922" i="8"/>
  <c r="J921" i="8"/>
  <c r="I921" i="8"/>
  <c r="J920" i="8"/>
  <c r="I920" i="8"/>
  <c r="J919" i="8"/>
  <c r="I919" i="8"/>
  <c r="J918" i="8"/>
  <c r="I918" i="8"/>
  <c r="J917" i="8"/>
  <c r="I917" i="8"/>
  <c r="J916" i="8"/>
  <c r="I916" i="8"/>
  <c r="J915" i="8"/>
  <c r="I915" i="8"/>
  <c r="J914" i="8"/>
  <c r="I914" i="8"/>
  <c r="J913" i="8"/>
  <c r="I913" i="8"/>
  <c r="J912" i="8"/>
  <c r="I912" i="8"/>
  <c r="J911" i="8"/>
  <c r="I911" i="8"/>
  <c r="J910" i="8"/>
  <c r="I910" i="8"/>
  <c r="J909" i="8"/>
  <c r="I909" i="8"/>
  <c r="J908" i="8"/>
  <c r="I908" i="8"/>
  <c r="J907" i="8"/>
  <c r="I907" i="8"/>
  <c r="J906" i="8"/>
  <c r="I906" i="8"/>
  <c r="J905" i="8"/>
  <c r="I905" i="8"/>
  <c r="J904" i="8"/>
  <c r="I904" i="8"/>
  <c r="J903" i="8"/>
  <c r="I903" i="8"/>
  <c r="J902" i="8"/>
  <c r="I902" i="8"/>
  <c r="J901" i="8"/>
  <c r="I901" i="8"/>
  <c r="J900" i="8"/>
  <c r="I900" i="8"/>
  <c r="J899" i="8"/>
  <c r="I899" i="8"/>
  <c r="J898" i="8"/>
  <c r="I898" i="8"/>
  <c r="J897" i="8"/>
  <c r="I897" i="8"/>
  <c r="J896" i="8"/>
  <c r="I896" i="8"/>
  <c r="J895" i="8"/>
  <c r="I895" i="8"/>
  <c r="J894" i="8"/>
  <c r="I894" i="8"/>
  <c r="J893" i="8"/>
  <c r="I893" i="8"/>
  <c r="J892" i="8"/>
  <c r="I892" i="8"/>
  <c r="J891" i="8"/>
  <c r="I891" i="8"/>
  <c r="J890" i="8"/>
  <c r="I890" i="8"/>
  <c r="J889" i="8"/>
  <c r="I889" i="8"/>
  <c r="J888" i="8"/>
  <c r="I888" i="8"/>
  <c r="J887" i="8"/>
  <c r="I887" i="8"/>
  <c r="J886" i="8"/>
  <c r="I886" i="8"/>
  <c r="J885" i="8"/>
  <c r="I885" i="8"/>
  <c r="J884" i="8"/>
  <c r="I884" i="8"/>
  <c r="J883" i="8"/>
  <c r="I883" i="8"/>
  <c r="J882" i="8"/>
  <c r="I882" i="8"/>
  <c r="J881" i="8"/>
  <c r="I881" i="8"/>
  <c r="J880" i="8"/>
  <c r="I880" i="8"/>
  <c r="J879" i="8"/>
  <c r="I879" i="8"/>
  <c r="J878" i="8"/>
  <c r="I878" i="8"/>
  <c r="J877" i="8"/>
  <c r="I877" i="8"/>
  <c r="J876" i="8"/>
  <c r="I876" i="8"/>
  <c r="J875" i="8"/>
  <c r="I875" i="8"/>
  <c r="J874" i="8"/>
  <c r="I874" i="8"/>
  <c r="J873" i="8"/>
  <c r="I873" i="8"/>
  <c r="J872" i="8"/>
  <c r="I872" i="8"/>
  <c r="J871" i="8"/>
  <c r="I871" i="8"/>
  <c r="J870" i="8"/>
  <c r="I870" i="8"/>
  <c r="J869" i="8"/>
  <c r="I869" i="8"/>
  <c r="J868" i="8"/>
  <c r="I868" i="8"/>
  <c r="J867" i="8"/>
  <c r="I867" i="8"/>
  <c r="J866" i="8"/>
  <c r="I866" i="8"/>
  <c r="J865" i="8"/>
  <c r="I865" i="8"/>
  <c r="J864" i="8"/>
  <c r="I864" i="8"/>
  <c r="J863" i="8"/>
  <c r="I863" i="8"/>
  <c r="J862" i="8"/>
  <c r="I862" i="8"/>
  <c r="J861" i="8"/>
  <c r="I861" i="8"/>
  <c r="J860" i="8"/>
  <c r="I860" i="8"/>
  <c r="J859" i="8"/>
  <c r="I859" i="8"/>
  <c r="J858" i="8"/>
  <c r="I858" i="8"/>
  <c r="J857" i="8"/>
  <c r="I857" i="8"/>
  <c r="J856" i="8"/>
  <c r="I856" i="8"/>
  <c r="J855" i="8"/>
  <c r="I855" i="8"/>
  <c r="J854" i="8"/>
  <c r="I854" i="8"/>
  <c r="J853" i="8"/>
  <c r="I853" i="8"/>
  <c r="J852" i="8"/>
  <c r="I852" i="8"/>
  <c r="J851" i="8"/>
  <c r="I851" i="8"/>
  <c r="J850" i="8"/>
  <c r="I850" i="8"/>
  <c r="J849" i="8"/>
  <c r="I849" i="8"/>
  <c r="J848" i="8"/>
  <c r="I848" i="8"/>
  <c r="J847" i="8"/>
  <c r="I847" i="8"/>
  <c r="J846" i="8"/>
  <c r="I846" i="8"/>
  <c r="J845" i="8"/>
  <c r="I845" i="8"/>
  <c r="J844" i="8"/>
  <c r="I844" i="8"/>
  <c r="J843" i="8"/>
  <c r="I843" i="8"/>
  <c r="J842" i="8"/>
  <c r="I842" i="8"/>
  <c r="J841" i="8"/>
  <c r="I841" i="8"/>
  <c r="J840" i="8"/>
  <c r="I840" i="8"/>
  <c r="J839" i="8"/>
  <c r="I839" i="8"/>
  <c r="J838" i="8"/>
  <c r="I838" i="8"/>
  <c r="J837" i="8"/>
  <c r="I837" i="8"/>
  <c r="J836" i="8"/>
  <c r="I836" i="8"/>
  <c r="J835" i="8"/>
  <c r="I835" i="8"/>
  <c r="J834" i="8"/>
  <c r="I834" i="8"/>
  <c r="J833" i="8"/>
  <c r="I833" i="8"/>
  <c r="J832" i="8"/>
  <c r="I832" i="8"/>
  <c r="J831" i="8"/>
  <c r="I831" i="8"/>
  <c r="J830" i="8"/>
  <c r="I830" i="8"/>
  <c r="J829" i="8"/>
  <c r="I829" i="8"/>
  <c r="J828" i="8"/>
  <c r="I828" i="8"/>
  <c r="J827" i="8"/>
  <c r="I827" i="8"/>
  <c r="J826" i="8"/>
  <c r="I826" i="8"/>
  <c r="J825" i="8"/>
  <c r="I825" i="8"/>
  <c r="J824" i="8"/>
  <c r="I824" i="8"/>
  <c r="J823" i="8"/>
  <c r="I823" i="8"/>
  <c r="J822" i="8"/>
  <c r="I822" i="8"/>
  <c r="J821" i="8"/>
  <c r="I821" i="8"/>
  <c r="J820" i="8"/>
  <c r="I820" i="8"/>
  <c r="J819" i="8"/>
  <c r="I819" i="8"/>
  <c r="J818" i="8"/>
  <c r="I818" i="8"/>
  <c r="J817" i="8"/>
  <c r="I817" i="8"/>
  <c r="J816" i="8"/>
  <c r="I816" i="8"/>
  <c r="J815" i="8"/>
  <c r="I815" i="8"/>
  <c r="J814" i="8"/>
  <c r="I814" i="8"/>
  <c r="J813" i="8"/>
  <c r="I813" i="8"/>
  <c r="J812" i="8"/>
  <c r="I812" i="8"/>
  <c r="J811" i="8"/>
  <c r="I811" i="8"/>
  <c r="J810" i="8"/>
  <c r="I810" i="8"/>
  <c r="J809" i="8"/>
  <c r="I809" i="8"/>
  <c r="J808" i="8"/>
  <c r="I808" i="8"/>
  <c r="J807" i="8"/>
  <c r="I807" i="8"/>
  <c r="J806" i="8"/>
  <c r="I806" i="8"/>
  <c r="J805" i="8"/>
  <c r="I805" i="8"/>
  <c r="J804" i="8"/>
  <c r="I804" i="8"/>
  <c r="J803" i="8"/>
  <c r="I803" i="8"/>
  <c r="J802" i="8"/>
  <c r="I802" i="8"/>
  <c r="J801" i="8"/>
  <c r="I801" i="8"/>
  <c r="J800" i="8"/>
  <c r="I800" i="8"/>
  <c r="J799" i="8"/>
  <c r="I799" i="8"/>
  <c r="J798" i="8"/>
  <c r="I798" i="8"/>
  <c r="J797" i="8"/>
  <c r="I797" i="8"/>
  <c r="J796" i="8"/>
  <c r="I796" i="8"/>
  <c r="J795" i="8"/>
  <c r="I795" i="8"/>
  <c r="J794" i="8"/>
  <c r="I794" i="8"/>
  <c r="J793" i="8"/>
  <c r="I793" i="8"/>
  <c r="J792" i="8"/>
  <c r="I792" i="8"/>
  <c r="J791" i="8"/>
  <c r="I791" i="8"/>
  <c r="J790" i="8"/>
  <c r="I790" i="8"/>
  <c r="J789" i="8"/>
  <c r="I789" i="8"/>
  <c r="J788" i="8"/>
  <c r="I788" i="8"/>
  <c r="J787" i="8"/>
  <c r="I787" i="8"/>
  <c r="J786" i="8"/>
  <c r="I786" i="8"/>
  <c r="J785" i="8"/>
  <c r="I785" i="8"/>
  <c r="J784" i="8"/>
  <c r="I784" i="8"/>
  <c r="J783" i="8"/>
  <c r="I783" i="8"/>
  <c r="J782" i="8"/>
  <c r="I782" i="8"/>
  <c r="J781" i="8"/>
  <c r="I781" i="8"/>
  <c r="J780" i="8"/>
  <c r="I780" i="8"/>
  <c r="J779" i="8"/>
  <c r="I779" i="8"/>
  <c r="J778" i="8"/>
  <c r="I778" i="8"/>
  <c r="J777" i="8"/>
  <c r="I777" i="8"/>
  <c r="J776" i="8"/>
  <c r="I776" i="8"/>
  <c r="J775" i="8"/>
  <c r="I775" i="8"/>
  <c r="J774" i="8"/>
  <c r="I774" i="8"/>
  <c r="J773" i="8"/>
  <c r="I773" i="8"/>
  <c r="J772" i="8"/>
  <c r="I772" i="8"/>
  <c r="J771" i="8"/>
  <c r="I771" i="8"/>
  <c r="J770" i="8"/>
  <c r="I770" i="8"/>
  <c r="J769" i="8"/>
  <c r="I769" i="8"/>
  <c r="J768" i="8"/>
  <c r="I768" i="8"/>
  <c r="J767" i="8"/>
  <c r="I767" i="8"/>
  <c r="J766" i="8"/>
  <c r="I766" i="8"/>
  <c r="J765" i="8"/>
  <c r="I765" i="8"/>
  <c r="J764" i="8"/>
  <c r="I764" i="8"/>
  <c r="J763" i="8"/>
  <c r="I763" i="8"/>
  <c r="J762" i="8"/>
  <c r="I762" i="8"/>
  <c r="J761" i="8"/>
  <c r="I761" i="8"/>
  <c r="J760" i="8"/>
  <c r="I760" i="8"/>
  <c r="J759" i="8"/>
  <c r="I759" i="8"/>
  <c r="J758" i="8"/>
  <c r="I758" i="8"/>
  <c r="J757" i="8"/>
  <c r="I757" i="8"/>
  <c r="J756" i="8"/>
  <c r="I756" i="8"/>
  <c r="J755" i="8"/>
  <c r="I755" i="8"/>
  <c r="J754" i="8"/>
  <c r="I754" i="8"/>
  <c r="J753" i="8"/>
  <c r="I753" i="8"/>
  <c r="J752" i="8"/>
  <c r="I752" i="8"/>
  <c r="J751" i="8"/>
  <c r="I751" i="8"/>
  <c r="J750" i="8"/>
  <c r="I750" i="8"/>
  <c r="J749" i="8"/>
  <c r="I749" i="8"/>
  <c r="J748" i="8"/>
  <c r="I748" i="8"/>
  <c r="J747" i="8"/>
  <c r="I747" i="8"/>
  <c r="J746" i="8"/>
  <c r="I746" i="8"/>
  <c r="J745" i="8"/>
  <c r="I745" i="8"/>
  <c r="J744" i="8"/>
  <c r="I744" i="8"/>
  <c r="J743" i="8"/>
  <c r="I743" i="8"/>
  <c r="J742" i="8"/>
  <c r="I742" i="8"/>
  <c r="J741" i="8"/>
  <c r="I741" i="8"/>
  <c r="J740" i="8"/>
  <c r="I740" i="8"/>
  <c r="J739" i="8"/>
  <c r="I739" i="8"/>
  <c r="J738" i="8"/>
  <c r="I738" i="8"/>
  <c r="J737" i="8"/>
  <c r="I737" i="8"/>
  <c r="J736" i="8"/>
  <c r="I736" i="8"/>
  <c r="J735" i="8"/>
  <c r="I735" i="8"/>
  <c r="J734" i="8"/>
  <c r="I734" i="8"/>
  <c r="J733" i="8"/>
  <c r="I733" i="8"/>
  <c r="J732" i="8"/>
  <c r="I732" i="8"/>
  <c r="J731" i="8"/>
  <c r="I731" i="8"/>
  <c r="J730" i="8"/>
  <c r="I730" i="8"/>
  <c r="J729" i="8"/>
  <c r="I729" i="8"/>
  <c r="J728" i="8"/>
  <c r="I728" i="8"/>
  <c r="J727" i="8"/>
  <c r="I727" i="8"/>
  <c r="J726" i="8"/>
  <c r="I726" i="8"/>
  <c r="J725" i="8"/>
  <c r="I725" i="8"/>
  <c r="J724" i="8"/>
  <c r="I724" i="8"/>
  <c r="J723" i="8"/>
  <c r="I723" i="8"/>
  <c r="J722" i="8"/>
  <c r="I722" i="8"/>
  <c r="J721" i="8"/>
  <c r="I721" i="8"/>
  <c r="J720" i="8"/>
  <c r="I720" i="8"/>
  <c r="J719" i="8"/>
  <c r="I719" i="8"/>
  <c r="J718" i="8"/>
  <c r="I718" i="8"/>
  <c r="J717" i="8"/>
  <c r="I717" i="8"/>
  <c r="J716" i="8"/>
  <c r="I716" i="8"/>
  <c r="J715" i="8"/>
  <c r="I715" i="8"/>
  <c r="J714" i="8"/>
  <c r="I714" i="8"/>
  <c r="J713" i="8"/>
  <c r="I713" i="8"/>
  <c r="J712" i="8"/>
  <c r="I712" i="8"/>
  <c r="J711" i="8"/>
  <c r="I711" i="8"/>
  <c r="J710" i="8"/>
  <c r="I710" i="8"/>
  <c r="J709" i="8"/>
  <c r="I709" i="8"/>
  <c r="J708" i="8"/>
  <c r="I708" i="8"/>
  <c r="J707" i="8"/>
  <c r="I707" i="8"/>
  <c r="J706" i="8"/>
  <c r="I706" i="8"/>
  <c r="J705" i="8"/>
  <c r="I705" i="8"/>
  <c r="J704" i="8"/>
  <c r="I704" i="8"/>
  <c r="J703" i="8"/>
  <c r="I703" i="8"/>
  <c r="J702" i="8"/>
  <c r="I702" i="8"/>
  <c r="J701" i="8"/>
  <c r="I701" i="8"/>
  <c r="J700" i="8"/>
  <c r="I700" i="8"/>
  <c r="J699" i="8"/>
  <c r="I699" i="8"/>
  <c r="J698" i="8"/>
  <c r="I698" i="8"/>
  <c r="J697" i="8"/>
  <c r="I697" i="8"/>
  <c r="J696" i="8"/>
  <c r="I696" i="8"/>
  <c r="J695" i="8"/>
  <c r="I695" i="8"/>
  <c r="J694" i="8"/>
  <c r="I694" i="8"/>
  <c r="J693" i="8"/>
  <c r="I693" i="8"/>
  <c r="J692" i="8"/>
  <c r="I692" i="8"/>
  <c r="J691" i="8"/>
  <c r="I691" i="8"/>
  <c r="J690" i="8"/>
  <c r="I690" i="8"/>
  <c r="J689" i="8"/>
  <c r="I689" i="8"/>
  <c r="J688" i="8"/>
  <c r="I688" i="8"/>
  <c r="J687" i="8"/>
  <c r="I687" i="8"/>
  <c r="J686" i="8"/>
  <c r="I686" i="8"/>
  <c r="J685" i="8"/>
  <c r="I685" i="8"/>
  <c r="J684" i="8"/>
  <c r="I684" i="8"/>
  <c r="J683" i="8"/>
  <c r="I683" i="8"/>
  <c r="J682" i="8"/>
  <c r="I682" i="8"/>
  <c r="J681" i="8"/>
  <c r="I681" i="8"/>
  <c r="J680" i="8"/>
  <c r="I680" i="8"/>
  <c r="J679" i="8"/>
  <c r="I679" i="8"/>
  <c r="J678" i="8"/>
  <c r="I678" i="8"/>
  <c r="J677" i="8"/>
  <c r="I677" i="8"/>
  <c r="J676" i="8"/>
  <c r="I676" i="8"/>
  <c r="J675" i="8"/>
  <c r="I675" i="8"/>
  <c r="J674" i="8"/>
  <c r="I674" i="8"/>
  <c r="J673" i="8"/>
  <c r="I673" i="8"/>
  <c r="J672" i="8"/>
  <c r="I672" i="8"/>
  <c r="J671" i="8"/>
  <c r="I671" i="8"/>
  <c r="J670" i="8"/>
  <c r="I670" i="8"/>
  <c r="J669" i="8"/>
  <c r="I669" i="8"/>
  <c r="J668" i="8"/>
  <c r="I668" i="8"/>
  <c r="J667" i="8"/>
  <c r="I667" i="8"/>
  <c r="J666" i="8"/>
  <c r="I666" i="8"/>
  <c r="J665" i="8"/>
  <c r="I665" i="8"/>
  <c r="J664" i="8"/>
  <c r="I664" i="8"/>
  <c r="J663" i="8"/>
  <c r="I663" i="8"/>
  <c r="J662" i="8"/>
  <c r="I662" i="8"/>
  <c r="J661" i="8"/>
  <c r="I661" i="8"/>
  <c r="J660" i="8"/>
  <c r="I660" i="8"/>
  <c r="J659" i="8"/>
  <c r="I659" i="8"/>
  <c r="J658" i="8"/>
  <c r="I658" i="8"/>
  <c r="J657" i="8"/>
  <c r="I657" i="8"/>
  <c r="J656" i="8"/>
  <c r="I656" i="8"/>
  <c r="J655" i="8"/>
  <c r="I655" i="8"/>
  <c r="J654" i="8"/>
  <c r="I654" i="8"/>
  <c r="J653" i="8"/>
  <c r="I653" i="8"/>
  <c r="J652" i="8"/>
  <c r="I652" i="8"/>
  <c r="J651" i="8"/>
  <c r="I651" i="8"/>
  <c r="J650" i="8"/>
  <c r="I650" i="8"/>
  <c r="J649" i="8"/>
  <c r="I649" i="8"/>
  <c r="J648" i="8"/>
  <c r="I648" i="8"/>
  <c r="J647" i="8"/>
  <c r="I647" i="8"/>
  <c r="J646" i="8"/>
  <c r="I646" i="8"/>
  <c r="J645" i="8"/>
  <c r="I645" i="8"/>
  <c r="J644" i="8"/>
  <c r="I644" i="8"/>
  <c r="J643" i="8"/>
  <c r="I643" i="8"/>
  <c r="J642" i="8"/>
  <c r="I642" i="8"/>
  <c r="J641" i="8"/>
  <c r="I641" i="8"/>
  <c r="J640" i="8"/>
  <c r="I640" i="8"/>
  <c r="J639" i="8"/>
  <c r="I639" i="8"/>
  <c r="J638" i="8"/>
  <c r="I638" i="8"/>
  <c r="J637" i="8"/>
  <c r="I637" i="8"/>
  <c r="J636" i="8"/>
  <c r="I636" i="8"/>
  <c r="J635" i="8"/>
  <c r="I635" i="8"/>
  <c r="J634" i="8"/>
  <c r="I634" i="8"/>
  <c r="J633" i="8"/>
  <c r="I633" i="8"/>
  <c r="J632" i="8"/>
  <c r="I632" i="8"/>
  <c r="J631" i="8"/>
  <c r="I631" i="8"/>
  <c r="J630" i="8"/>
  <c r="I630" i="8"/>
  <c r="J629" i="8"/>
  <c r="I629" i="8"/>
  <c r="J628" i="8"/>
  <c r="I628" i="8"/>
  <c r="J627" i="8"/>
  <c r="I627" i="8"/>
  <c r="J626" i="8"/>
  <c r="I626" i="8"/>
  <c r="J625" i="8"/>
  <c r="I625" i="8"/>
  <c r="J624" i="8"/>
  <c r="I624" i="8"/>
  <c r="J623" i="8"/>
  <c r="I623" i="8"/>
  <c r="J622" i="8"/>
  <c r="I622" i="8"/>
  <c r="J621" i="8"/>
  <c r="I621" i="8"/>
  <c r="J620" i="8"/>
  <c r="I620" i="8"/>
  <c r="J619" i="8"/>
  <c r="I619" i="8"/>
  <c r="J618" i="8"/>
  <c r="I618" i="8"/>
  <c r="J617" i="8"/>
  <c r="I617" i="8"/>
  <c r="J616" i="8"/>
  <c r="I616" i="8"/>
  <c r="J615" i="8"/>
  <c r="I615" i="8"/>
  <c r="J614" i="8"/>
  <c r="I614" i="8"/>
  <c r="J613" i="8"/>
  <c r="I613" i="8"/>
  <c r="J612" i="8"/>
  <c r="I612" i="8"/>
  <c r="J611" i="8"/>
  <c r="I611" i="8"/>
  <c r="J610" i="8"/>
  <c r="I610" i="8"/>
  <c r="J609" i="8"/>
  <c r="I609" i="8"/>
  <c r="J608" i="8"/>
  <c r="I608" i="8"/>
  <c r="J607" i="8"/>
  <c r="I607" i="8"/>
  <c r="J606" i="8"/>
  <c r="I606" i="8"/>
  <c r="J605" i="8"/>
  <c r="I605" i="8"/>
  <c r="J604" i="8"/>
  <c r="I604" i="8"/>
  <c r="J603" i="8"/>
  <c r="I603" i="8"/>
  <c r="J602" i="8"/>
  <c r="I602" i="8"/>
  <c r="J601" i="8"/>
  <c r="I601" i="8"/>
  <c r="J600" i="8"/>
  <c r="I600" i="8"/>
  <c r="J599" i="8"/>
  <c r="I599" i="8"/>
  <c r="J598" i="8"/>
  <c r="I598" i="8"/>
  <c r="J597" i="8"/>
  <c r="I597" i="8"/>
  <c r="J596" i="8"/>
  <c r="I596" i="8"/>
  <c r="J595" i="8"/>
  <c r="I595" i="8"/>
  <c r="J594" i="8"/>
  <c r="I594" i="8"/>
  <c r="J593" i="8"/>
  <c r="I593" i="8"/>
  <c r="J592" i="8"/>
  <c r="I592" i="8"/>
  <c r="J591" i="8"/>
  <c r="I591" i="8"/>
  <c r="J590" i="8"/>
  <c r="I590" i="8"/>
  <c r="J589" i="8"/>
  <c r="I589" i="8"/>
  <c r="J588" i="8"/>
  <c r="I588" i="8"/>
  <c r="J587" i="8"/>
  <c r="I587" i="8"/>
  <c r="J586" i="8"/>
  <c r="I586" i="8"/>
  <c r="J585" i="8"/>
  <c r="I585" i="8"/>
  <c r="J584" i="8"/>
  <c r="I584" i="8"/>
  <c r="J583" i="8"/>
  <c r="I583" i="8"/>
  <c r="J582" i="8"/>
  <c r="I582" i="8"/>
  <c r="J581" i="8"/>
  <c r="I581" i="8"/>
  <c r="J580" i="8"/>
  <c r="I580" i="8"/>
  <c r="J579" i="8"/>
  <c r="I579" i="8"/>
  <c r="J578" i="8"/>
  <c r="I578" i="8"/>
  <c r="J577" i="8"/>
  <c r="I577" i="8"/>
  <c r="J576" i="8"/>
  <c r="I576" i="8"/>
  <c r="J575" i="8"/>
  <c r="I575" i="8"/>
  <c r="J574" i="8"/>
  <c r="I574" i="8"/>
  <c r="J573" i="8"/>
  <c r="I573" i="8"/>
  <c r="J572" i="8"/>
  <c r="I572" i="8"/>
  <c r="J571" i="8"/>
  <c r="I571" i="8"/>
  <c r="J570" i="8"/>
  <c r="I570" i="8"/>
  <c r="J569" i="8"/>
  <c r="I569" i="8"/>
  <c r="J568" i="8"/>
  <c r="I568" i="8"/>
  <c r="J567" i="8"/>
  <c r="I567" i="8"/>
  <c r="J566" i="8"/>
  <c r="I566" i="8"/>
  <c r="J565" i="8"/>
  <c r="I565" i="8"/>
  <c r="J564" i="8"/>
  <c r="I564" i="8"/>
  <c r="J563" i="8"/>
  <c r="I563" i="8"/>
  <c r="J562" i="8"/>
  <c r="I562" i="8"/>
  <c r="J561" i="8"/>
  <c r="I561" i="8"/>
  <c r="J560" i="8"/>
  <c r="I560" i="8"/>
  <c r="J559" i="8"/>
  <c r="I559" i="8"/>
  <c r="J558" i="8"/>
  <c r="I558" i="8"/>
  <c r="J557" i="8"/>
  <c r="I557" i="8"/>
  <c r="J556" i="8"/>
  <c r="I556" i="8"/>
  <c r="J555" i="8"/>
  <c r="I555" i="8"/>
  <c r="J554" i="8"/>
  <c r="I554" i="8"/>
  <c r="J553" i="8"/>
  <c r="I553" i="8"/>
  <c r="J552" i="8"/>
  <c r="I552" i="8"/>
  <c r="J551" i="8"/>
  <c r="I551" i="8"/>
  <c r="J550" i="8"/>
  <c r="I550" i="8"/>
  <c r="J549" i="8"/>
  <c r="I549" i="8"/>
  <c r="J548" i="8"/>
  <c r="I548" i="8"/>
  <c r="J547" i="8"/>
  <c r="I547" i="8"/>
  <c r="J546" i="8"/>
  <c r="I546" i="8"/>
  <c r="J545" i="8"/>
  <c r="I545" i="8"/>
  <c r="J544" i="8"/>
  <c r="I544" i="8"/>
  <c r="J543" i="8"/>
  <c r="I543" i="8"/>
  <c r="J542" i="8"/>
  <c r="I542" i="8"/>
  <c r="J541" i="8"/>
  <c r="I541" i="8"/>
  <c r="J540" i="8"/>
  <c r="I540" i="8"/>
  <c r="J539" i="8"/>
  <c r="I539" i="8"/>
  <c r="J538" i="8"/>
  <c r="I538" i="8"/>
  <c r="J537" i="8"/>
  <c r="I537" i="8"/>
  <c r="J536" i="8"/>
  <c r="I536" i="8"/>
  <c r="J535" i="8"/>
  <c r="I535" i="8"/>
  <c r="J534" i="8"/>
  <c r="I534" i="8"/>
  <c r="J533" i="8"/>
  <c r="I533" i="8"/>
  <c r="J532" i="8"/>
  <c r="I532" i="8"/>
  <c r="J531" i="8"/>
  <c r="I531" i="8"/>
  <c r="J530" i="8"/>
  <c r="I530" i="8"/>
  <c r="J529" i="8"/>
  <c r="I529" i="8"/>
  <c r="J528" i="8"/>
  <c r="I528" i="8"/>
  <c r="J527" i="8"/>
  <c r="I527" i="8"/>
  <c r="J526" i="8"/>
  <c r="I526" i="8"/>
  <c r="J525" i="8"/>
  <c r="I525" i="8"/>
  <c r="J524" i="8"/>
  <c r="I524" i="8"/>
  <c r="J523" i="8"/>
  <c r="I523" i="8"/>
  <c r="J522" i="8"/>
  <c r="I522" i="8"/>
  <c r="J521" i="8"/>
  <c r="I521" i="8"/>
  <c r="J520" i="8"/>
  <c r="I520" i="8"/>
  <c r="J519" i="8"/>
  <c r="I519" i="8"/>
  <c r="J518" i="8"/>
  <c r="I518" i="8"/>
  <c r="J517" i="8"/>
  <c r="I517" i="8"/>
  <c r="J516" i="8"/>
  <c r="I516" i="8"/>
  <c r="J515" i="8"/>
  <c r="I515" i="8"/>
  <c r="J514" i="8"/>
  <c r="I514" i="8"/>
  <c r="J513" i="8"/>
  <c r="I513" i="8"/>
  <c r="J512" i="8"/>
  <c r="I512" i="8"/>
  <c r="J511" i="8"/>
  <c r="I511" i="8"/>
  <c r="J510" i="8"/>
  <c r="I510" i="8"/>
  <c r="J509" i="8"/>
  <c r="I509" i="8"/>
  <c r="J508" i="8"/>
  <c r="I508" i="8"/>
  <c r="J507" i="8"/>
  <c r="I507" i="8"/>
  <c r="J506" i="8"/>
  <c r="I506" i="8"/>
  <c r="J505" i="8"/>
  <c r="I505" i="8"/>
  <c r="J504" i="8"/>
  <c r="I504" i="8"/>
  <c r="J503" i="8"/>
  <c r="I503" i="8"/>
  <c r="J502" i="8"/>
  <c r="I502" i="8"/>
  <c r="J501" i="8"/>
  <c r="I501" i="8"/>
  <c r="J500" i="8"/>
  <c r="I500" i="8"/>
  <c r="J499" i="8"/>
  <c r="I499" i="8"/>
  <c r="J498" i="8"/>
  <c r="I498" i="8"/>
  <c r="J497" i="8"/>
  <c r="I497" i="8"/>
  <c r="J496" i="8"/>
  <c r="I496" i="8"/>
  <c r="J495" i="8"/>
  <c r="I495" i="8"/>
  <c r="J494" i="8"/>
  <c r="I494" i="8"/>
  <c r="J493" i="8"/>
  <c r="I493" i="8"/>
  <c r="J492" i="8"/>
  <c r="I492" i="8"/>
  <c r="J491" i="8"/>
  <c r="I491" i="8"/>
  <c r="J490" i="8"/>
  <c r="I490" i="8"/>
  <c r="J489" i="8"/>
  <c r="I489" i="8"/>
  <c r="J488" i="8"/>
  <c r="I488" i="8"/>
  <c r="J487" i="8"/>
  <c r="I487" i="8"/>
  <c r="J486" i="8"/>
  <c r="I486" i="8"/>
  <c r="J485" i="8"/>
  <c r="I485" i="8"/>
  <c r="J484" i="8"/>
  <c r="I484" i="8"/>
  <c r="J483" i="8"/>
  <c r="I483" i="8"/>
  <c r="J482" i="8"/>
  <c r="I482" i="8"/>
  <c r="J481" i="8"/>
  <c r="I481" i="8"/>
  <c r="J480" i="8"/>
  <c r="I480" i="8"/>
  <c r="J479" i="8"/>
  <c r="I479" i="8"/>
  <c r="J478" i="8"/>
  <c r="I478" i="8"/>
  <c r="J477" i="8"/>
  <c r="I477" i="8"/>
  <c r="J476" i="8"/>
  <c r="I476" i="8"/>
  <c r="J475" i="8"/>
  <c r="I475" i="8"/>
  <c r="J474" i="8"/>
  <c r="I474" i="8"/>
  <c r="J473" i="8"/>
  <c r="I473" i="8"/>
  <c r="J472" i="8"/>
  <c r="I472" i="8"/>
  <c r="J471" i="8"/>
  <c r="I471" i="8"/>
  <c r="J470" i="8"/>
  <c r="I470" i="8"/>
  <c r="J469" i="8"/>
  <c r="I469" i="8"/>
  <c r="J468" i="8"/>
  <c r="I468" i="8"/>
  <c r="J467" i="8"/>
  <c r="I467" i="8"/>
  <c r="J466" i="8"/>
  <c r="I466" i="8"/>
  <c r="J465" i="8"/>
  <c r="I465" i="8"/>
  <c r="J464" i="8"/>
  <c r="I464" i="8"/>
  <c r="J463" i="8"/>
  <c r="I463" i="8"/>
  <c r="J462" i="8"/>
  <c r="I462" i="8"/>
  <c r="J461" i="8"/>
  <c r="I461" i="8"/>
  <c r="J460" i="8"/>
  <c r="I460" i="8"/>
  <c r="J459" i="8"/>
  <c r="I459" i="8"/>
  <c r="J458" i="8"/>
  <c r="I458" i="8"/>
  <c r="J457" i="8"/>
  <c r="I457" i="8"/>
  <c r="J456" i="8"/>
  <c r="I456" i="8"/>
  <c r="J455" i="8"/>
  <c r="I455" i="8"/>
  <c r="J454" i="8"/>
  <c r="I454" i="8"/>
  <c r="J453" i="8"/>
  <c r="I453" i="8"/>
  <c r="J452" i="8"/>
  <c r="I452" i="8"/>
  <c r="J451" i="8"/>
  <c r="I451" i="8"/>
  <c r="J450" i="8"/>
  <c r="I450" i="8"/>
  <c r="J449" i="8"/>
  <c r="I449" i="8"/>
  <c r="J448" i="8"/>
  <c r="I448" i="8"/>
  <c r="J447" i="8"/>
  <c r="I447" i="8"/>
  <c r="J446" i="8"/>
  <c r="I446" i="8"/>
  <c r="J445" i="8"/>
  <c r="I445" i="8"/>
  <c r="J444" i="8"/>
  <c r="I444" i="8"/>
  <c r="J443" i="8"/>
  <c r="I443" i="8"/>
  <c r="J442" i="8"/>
  <c r="I442" i="8"/>
  <c r="J441" i="8"/>
  <c r="I441" i="8"/>
  <c r="J440" i="8"/>
  <c r="I440" i="8"/>
  <c r="J439" i="8"/>
  <c r="I439" i="8"/>
  <c r="J438" i="8"/>
  <c r="I438" i="8"/>
  <c r="J437" i="8"/>
  <c r="I437" i="8"/>
  <c r="J436" i="8"/>
  <c r="I436" i="8"/>
  <c r="J435" i="8"/>
  <c r="I435" i="8"/>
  <c r="J434" i="8"/>
  <c r="I434" i="8"/>
  <c r="J433" i="8"/>
  <c r="I433" i="8"/>
  <c r="J432" i="8"/>
  <c r="I432" i="8"/>
  <c r="J431" i="8"/>
  <c r="I431" i="8"/>
  <c r="J430" i="8"/>
  <c r="I430" i="8"/>
  <c r="J429" i="8"/>
  <c r="I429" i="8"/>
  <c r="J428" i="8"/>
  <c r="I428" i="8"/>
  <c r="J427" i="8"/>
  <c r="I427" i="8"/>
  <c r="J426" i="8"/>
  <c r="I426" i="8"/>
  <c r="J425" i="8"/>
  <c r="I425" i="8"/>
  <c r="J424" i="8"/>
  <c r="I424" i="8"/>
  <c r="J423" i="8"/>
  <c r="I423" i="8"/>
  <c r="J422" i="8"/>
  <c r="I422" i="8"/>
  <c r="J421" i="8"/>
  <c r="I421" i="8"/>
  <c r="J420" i="8"/>
  <c r="I420" i="8"/>
  <c r="J419" i="8"/>
  <c r="I419" i="8"/>
  <c r="J418" i="8"/>
  <c r="I418" i="8"/>
  <c r="J417" i="8"/>
  <c r="I417" i="8"/>
  <c r="J416" i="8"/>
  <c r="I416" i="8"/>
  <c r="J415" i="8"/>
  <c r="I415" i="8"/>
  <c r="J414" i="8"/>
  <c r="I414" i="8"/>
  <c r="J413" i="8"/>
  <c r="I413" i="8"/>
  <c r="J412" i="8"/>
  <c r="I412" i="8"/>
  <c r="J411" i="8"/>
  <c r="I411" i="8"/>
  <c r="J410" i="8"/>
  <c r="I410" i="8"/>
  <c r="J409" i="8"/>
  <c r="I409" i="8"/>
  <c r="J408" i="8"/>
  <c r="I408" i="8"/>
  <c r="J407" i="8"/>
  <c r="I407" i="8"/>
  <c r="J406" i="8"/>
  <c r="I406" i="8"/>
  <c r="J405" i="8"/>
  <c r="I405" i="8"/>
  <c r="J404" i="8"/>
  <c r="I404" i="8"/>
  <c r="J403" i="8"/>
  <c r="I403" i="8"/>
  <c r="J402" i="8"/>
  <c r="I402" i="8"/>
  <c r="J401" i="8"/>
  <c r="I401" i="8"/>
  <c r="J400" i="8"/>
  <c r="I400" i="8"/>
  <c r="J399" i="8"/>
  <c r="I399" i="8"/>
  <c r="J398" i="8"/>
  <c r="I398" i="8"/>
  <c r="J397" i="8"/>
  <c r="I397" i="8"/>
  <c r="J396" i="8"/>
  <c r="I396" i="8"/>
  <c r="J395" i="8"/>
  <c r="I395" i="8"/>
  <c r="J394" i="8"/>
  <c r="I394" i="8"/>
  <c r="J393" i="8"/>
  <c r="I393" i="8"/>
  <c r="J392" i="8"/>
  <c r="I392" i="8"/>
  <c r="J391" i="8"/>
  <c r="I391" i="8"/>
  <c r="J390" i="8"/>
  <c r="I390" i="8"/>
  <c r="J389" i="8"/>
  <c r="I389" i="8"/>
  <c r="J388" i="8"/>
  <c r="I388" i="8"/>
  <c r="J387" i="8"/>
  <c r="I387" i="8"/>
  <c r="J386" i="8"/>
  <c r="I386" i="8"/>
  <c r="J385" i="8"/>
  <c r="I385" i="8"/>
  <c r="J384" i="8"/>
  <c r="I384" i="8"/>
  <c r="J383" i="8"/>
  <c r="I383" i="8"/>
  <c r="J382" i="8"/>
  <c r="I382" i="8"/>
  <c r="J381" i="8"/>
  <c r="I381" i="8"/>
  <c r="J380" i="8"/>
  <c r="I380" i="8"/>
  <c r="J379" i="8"/>
  <c r="I379" i="8"/>
  <c r="J378" i="8"/>
  <c r="I378" i="8"/>
  <c r="J377" i="8"/>
  <c r="I377" i="8"/>
  <c r="J376" i="8"/>
  <c r="I376" i="8"/>
  <c r="J375" i="8"/>
  <c r="I375" i="8"/>
  <c r="J374" i="8"/>
  <c r="I374" i="8"/>
  <c r="J373" i="8"/>
  <c r="I373" i="8"/>
  <c r="J372" i="8"/>
  <c r="I372" i="8"/>
  <c r="J371" i="8"/>
  <c r="I371" i="8"/>
  <c r="J370" i="8"/>
  <c r="I370" i="8"/>
  <c r="J369" i="8"/>
  <c r="I369" i="8"/>
  <c r="J368" i="8"/>
  <c r="I368" i="8"/>
  <c r="J367" i="8"/>
  <c r="I367" i="8"/>
  <c r="J366" i="8"/>
  <c r="I366" i="8"/>
  <c r="J365" i="8"/>
  <c r="I365" i="8"/>
  <c r="J364" i="8"/>
  <c r="I364" i="8"/>
  <c r="J363" i="8"/>
  <c r="I363" i="8"/>
  <c r="J362" i="8"/>
  <c r="I362" i="8"/>
  <c r="J361" i="8"/>
  <c r="I361" i="8"/>
  <c r="J360" i="8"/>
  <c r="I360" i="8"/>
  <c r="J359" i="8"/>
  <c r="I359" i="8"/>
  <c r="J358" i="8"/>
  <c r="I358" i="8"/>
  <c r="J357" i="8"/>
  <c r="I357" i="8"/>
  <c r="J356" i="8"/>
  <c r="I356" i="8"/>
  <c r="J355" i="8"/>
  <c r="I355" i="8"/>
  <c r="J354" i="8"/>
  <c r="I354" i="8"/>
  <c r="J353" i="8"/>
  <c r="I353" i="8"/>
  <c r="J352" i="8"/>
  <c r="I352" i="8"/>
  <c r="J351" i="8"/>
  <c r="I351" i="8"/>
  <c r="J350" i="8"/>
  <c r="I350" i="8"/>
  <c r="J349" i="8"/>
  <c r="I349" i="8"/>
  <c r="J348" i="8"/>
  <c r="I348" i="8"/>
  <c r="J347" i="8"/>
  <c r="I347" i="8"/>
  <c r="J346" i="8"/>
  <c r="I346" i="8"/>
  <c r="J345" i="8"/>
  <c r="I345" i="8"/>
  <c r="J344" i="8"/>
  <c r="I344" i="8"/>
  <c r="J343" i="8"/>
  <c r="I343" i="8"/>
  <c r="J342" i="8"/>
  <c r="I342" i="8"/>
  <c r="J341" i="8"/>
  <c r="I341" i="8"/>
  <c r="J340" i="8"/>
  <c r="I340" i="8"/>
  <c r="J339" i="8"/>
  <c r="I339" i="8"/>
  <c r="J338" i="8"/>
  <c r="I338" i="8"/>
  <c r="J337" i="8"/>
  <c r="I337" i="8"/>
  <c r="J336" i="8"/>
  <c r="I336" i="8"/>
  <c r="J335" i="8"/>
  <c r="I335" i="8"/>
  <c r="J334" i="8"/>
  <c r="I334" i="8"/>
  <c r="J333" i="8"/>
  <c r="I333" i="8"/>
  <c r="J332" i="8"/>
  <c r="I332" i="8"/>
  <c r="J331" i="8"/>
  <c r="I331" i="8"/>
  <c r="J330" i="8"/>
  <c r="I330" i="8"/>
  <c r="J329" i="8"/>
  <c r="I329" i="8"/>
  <c r="J328" i="8"/>
  <c r="I328" i="8"/>
  <c r="J327" i="8"/>
  <c r="I327" i="8"/>
  <c r="J326" i="8"/>
  <c r="I326" i="8"/>
  <c r="J325" i="8"/>
  <c r="I325" i="8"/>
  <c r="J324" i="8"/>
  <c r="I324" i="8"/>
  <c r="J323" i="8"/>
  <c r="I323" i="8"/>
  <c r="J322" i="8"/>
  <c r="I322" i="8"/>
  <c r="J321" i="8"/>
  <c r="I321" i="8"/>
  <c r="J320" i="8"/>
  <c r="I320" i="8"/>
  <c r="J319" i="8"/>
  <c r="I319" i="8"/>
  <c r="J318" i="8"/>
  <c r="I318" i="8"/>
  <c r="J317" i="8"/>
  <c r="I317" i="8"/>
  <c r="J316" i="8"/>
  <c r="I316" i="8"/>
  <c r="J315" i="8"/>
  <c r="I315" i="8"/>
  <c r="J314" i="8"/>
  <c r="I314" i="8"/>
  <c r="J313" i="8"/>
  <c r="I313" i="8"/>
  <c r="J312" i="8"/>
  <c r="I312" i="8"/>
  <c r="J311" i="8"/>
  <c r="I311" i="8"/>
  <c r="J310" i="8"/>
  <c r="I310" i="8"/>
  <c r="J309" i="8"/>
  <c r="I309" i="8"/>
  <c r="J308" i="8"/>
  <c r="I308" i="8"/>
  <c r="J307" i="8"/>
  <c r="I307" i="8"/>
  <c r="J306" i="8"/>
  <c r="I306" i="8"/>
  <c r="J305" i="8"/>
  <c r="I305" i="8"/>
  <c r="J304" i="8"/>
  <c r="I304" i="8"/>
  <c r="J303" i="8"/>
  <c r="I303" i="8"/>
  <c r="J302" i="8"/>
  <c r="I302" i="8"/>
  <c r="J301" i="8"/>
  <c r="I301" i="8"/>
  <c r="J300" i="8"/>
  <c r="I300" i="8"/>
  <c r="J299" i="8"/>
  <c r="I299" i="8"/>
  <c r="J298" i="8"/>
  <c r="I298" i="8"/>
  <c r="J297" i="8"/>
  <c r="I297" i="8"/>
  <c r="J296" i="8"/>
  <c r="I296" i="8"/>
  <c r="J295" i="8"/>
  <c r="I295" i="8"/>
  <c r="J294" i="8"/>
  <c r="I294" i="8"/>
  <c r="J293" i="8"/>
  <c r="I293" i="8"/>
  <c r="J292" i="8"/>
  <c r="I292" i="8"/>
  <c r="J291" i="8"/>
  <c r="I291" i="8"/>
  <c r="J290" i="8"/>
  <c r="I290" i="8"/>
  <c r="J289" i="8"/>
  <c r="I289" i="8"/>
  <c r="J288" i="8"/>
  <c r="I288" i="8"/>
  <c r="J287" i="8"/>
  <c r="I287" i="8"/>
  <c r="J286" i="8"/>
  <c r="I286" i="8"/>
  <c r="J285" i="8"/>
  <c r="I285" i="8"/>
  <c r="J284" i="8"/>
  <c r="I284" i="8"/>
  <c r="J283" i="8"/>
  <c r="I283" i="8"/>
  <c r="J282" i="8"/>
  <c r="I282" i="8"/>
  <c r="J281" i="8"/>
  <c r="I281" i="8"/>
  <c r="J280" i="8"/>
  <c r="I280" i="8"/>
  <c r="J279" i="8"/>
  <c r="I279" i="8"/>
  <c r="J278" i="8"/>
  <c r="I278" i="8"/>
  <c r="J277" i="8"/>
  <c r="I277" i="8"/>
  <c r="J276" i="8"/>
  <c r="I276" i="8"/>
  <c r="J275" i="8"/>
  <c r="I275" i="8"/>
  <c r="J274" i="8"/>
  <c r="I274" i="8"/>
  <c r="J273" i="8"/>
  <c r="I273" i="8"/>
  <c r="J272" i="8"/>
  <c r="I272" i="8"/>
  <c r="J271" i="8"/>
  <c r="I271" i="8"/>
  <c r="J270" i="8"/>
  <c r="I270" i="8"/>
  <c r="J269" i="8"/>
  <c r="I269" i="8"/>
  <c r="J268" i="8"/>
  <c r="I268" i="8"/>
  <c r="J267" i="8"/>
  <c r="I267" i="8"/>
  <c r="J266" i="8"/>
  <c r="I266" i="8"/>
  <c r="J265" i="8"/>
  <c r="I265" i="8"/>
  <c r="J264" i="8"/>
  <c r="I264" i="8"/>
  <c r="J263" i="8"/>
  <c r="I263" i="8"/>
  <c r="J262" i="8"/>
  <c r="I262" i="8"/>
  <c r="J261" i="8"/>
  <c r="I261" i="8"/>
  <c r="J260" i="8"/>
  <c r="I260" i="8"/>
  <c r="J259" i="8"/>
  <c r="I259" i="8"/>
  <c r="J258" i="8"/>
  <c r="I258" i="8"/>
  <c r="J257" i="8"/>
  <c r="I257" i="8"/>
  <c r="J256" i="8"/>
  <c r="I256" i="8"/>
  <c r="J255" i="8"/>
  <c r="I255" i="8"/>
  <c r="J254" i="8"/>
  <c r="I254" i="8"/>
  <c r="J253" i="8"/>
  <c r="I253" i="8"/>
  <c r="J252" i="8"/>
  <c r="I252" i="8"/>
  <c r="J251" i="8"/>
  <c r="I251" i="8"/>
  <c r="J250" i="8"/>
  <c r="I250" i="8"/>
  <c r="J249" i="8"/>
  <c r="I249" i="8"/>
  <c r="J248" i="8"/>
  <c r="I248" i="8"/>
  <c r="J247" i="8"/>
  <c r="I247" i="8"/>
  <c r="J246" i="8"/>
  <c r="I246" i="8"/>
  <c r="J245" i="8"/>
  <c r="I245" i="8"/>
  <c r="J244" i="8"/>
  <c r="I244" i="8"/>
  <c r="J243" i="8"/>
  <c r="I243" i="8"/>
  <c r="J242" i="8"/>
  <c r="I242" i="8"/>
  <c r="J241" i="8"/>
  <c r="I241" i="8"/>
  <c r="J240" i="8"/>
  <c r="I240" i="8"/>
  <c r="J239" i="8"/>
  <c r="I239" i="8"/>
  <c r="J238" i="8"/>
  <c r="I238" i="8"/>
  <c r="J237" i="8"/>
  <c r="I237" i="8"/>
  <c r="J236" i="8"/>
  <c r="I236" i="8"/>
  <c r="J235" i="8"/>
  <c r="I235" i="8"/>
  <c r="J234" i="8"/>
  <c r="I234" i="8"/>
  <c r="J233" i="8"/>
  <c r="I233" i="8"/>
  <c r="J232" i="8"/>
  <c r="I232" i="8"/>
  <c r="J231" i="8"/>
  <c r="I231" i="8"/>
  <c r="J230" i="8"/>
  <c r="I230" i="8"/>
  <c r="J229" i="8"/>
  <c r="I229" i="8"/>
  <c r="J228" i="8"/>
  <c r="I228" i="8"/>
  <c r="J227" i="8"/>
  <c r="I227" i="8"/>
  <c r="J226" i="8"/>
  <c r="I226" i="8"/>
  <c r="J225" i="8"/>
  <c r="I225" i="8"/>
  <c r="J224" i="8"/>
  <c r="I224" i="8"/>
  <c r="J223" i="8"/>
  <c r="I223" i="8"/>
  <c r="J222" i="8"/>
  <c r="I222" i="8"/>
  <c r="J221" i="8"/>
  <c r="I221" i="8"/>
  <c r="J220" i="8"/>
  <c r="I220" i="8"/>
  <c r="J219" i="8"/>
  <c r="I219" i="8"/>
  <c r="J218" i="8"/>
  <c r="I218" i="8"/>
  <c r="J217" i="8"/>
  <c r="I217" i="8"/>
  <c r="J216" i="8"/>
  <c r="I216" i="8"/>
  <c r="J215" i="8"/>
  <c r="I215" i="8"/>
  <c r="J214" i="8"/>
  <c r="I214" i="8"/>
  <c r="J213" i="8"/>
  <c r="I213" i="8"/>
  <c r="J212" i="8"/>
  <c r="I212" i="8"/>
  <c r="J211" i="8"/>
  <c r="I211" i="8"/>
  <c r="J210" i="8"/>
  <c r="I210" i="8"/>
  <c r="J209" i="8"/>
  <c r="I209" i="8"/>
  <c r="J208" i="8"/>
  <c r="I208" i="8"/>
  <c r="J207" i="8"/>
  <c r="I207" i="8"/>
  <c r="J206" i="8"/>
  <c r="I206" i="8"/>
  <c r="J205" i="8"/>
  <c r="I205" i="8"/>
  <c r="J204" i="8"/>
  <c r="I204" i="8"/>
  <c r="J203" i="8"/>
  <c r="I203" i="8"/>
  <c r="J202" i="8"/>
  <c r="I202" i="8"/>
  <c r="J201" i="8"/>
  <c r="I201" i="8"/>
  <c r="J200" i="8"/>
  <c r="I200" i="8"/>
  <c r="J199" i="8"/>
  <c r="I199" i="8"/>
  <c r="J198" i="8"/>
  <c r="I198" i="8"/>
  <c r="J197" i="8"/>
  <c r="I197" i="8"/>
  <c r="J196" i="8"/>
  <c r="I196" i="8"/>
  <c r="J195" i="8"/>
  <c r="I195" i="8"/>
  <c r="J194" i="8"/>
  <c r="I194" i="8"/>
  <c r="J193" i="8"/>
  <c r="I193" i="8"/>
  <c r="J192" i="8"/>
  <c r="I192" i="8"/>
  <c r="J191" i="8"/>
  <c r="I191" i="8"/>
  <c r="J190" i="8"/>
  <c r="I190" i="8"/>
  <c r="J189" i="8"/>
  <c r="I189" i="8"/>
  <c r="J188" i="8"/>
  <c r="I188" i="8"/>
  <c r="J187" i="8"/>
  <c r="I187" i="8"/>
  <c r="J186" i="8"/>
  <c r="I186" i="8"/>
  <c r="J185" i="8"/>
  <c r="I185" i="8"/>
  <c r="J184" i="8"/>
  <c r="I184" i="8"/>
  <c r="J183" i="8"/>
  <c r="I183" i="8"/>
  <c r="J182" i="8"/>
  <c r="I182" i="8"/>
  <c r="J181" i="8"/>
  <c r="I181" i="8"/>
  <c r="J180" i="8"/>
  <c r="I180" i="8"/>
  <c r="J179" i="8"/>
  <c r="I179" i="8"/>
  <c r="J178" i="8"/>
  <c r="I178" i="8"/>
  <c r="J177" i="8"/>
  <c r="I177" i="8"/>
  <c r="J176" i="8"/>
  <c r="I176" i="8"/>
  <c r="J175" i="8"/>
  <c r="I175" i="8"/>
  <c r="J174" i="8"/>
  <c r="I174" i="8"/>
  <c r="J173" i="8"/>
  <c r="I173" i="8"/>
  <c r="J172" i="8"/>
  <c r="I172" i="8"/>
  <c r="J171" i="8"/>
  <c r="I171" i="8"/>
  <c r="J170" i="8"/>
  <c r="I170" i="8"/>
  <c r="J169" i="8"/>
  <c r="I169" i="8"/>
  <c r="J168" i="8"/>
  <c r="I168" i="8"/>
  <c r="J167" i="8"/>
  <c r="I167" i="8"/>
  <c r="J166" i="8"/>
  <c r="I166" i="8"/>
  <c r="J165" i="8"/>
  <c r="I165" i="8"/>
  <c r="J164" i="8"/>
  <c r="I164" i="8"/>
  <c r="J163" i="8"/>
  <c r="I163" i="8"/>
  <c r="J162" i="8"/>
  <c r="I162" i="8"/>
  <c r="J161" i="8"/>
  <c r="I161" i="8"/>
  <c r="J160" i="8"/>
  <c r="I160" i="8"/>
  <c r="J159" i="8"/>
  <c r="I159" i="8"/>
  <c r="J158" i="8"/>
  <c r="I158" i="8"/>
  <c r="J157" i="8"/>
  <c r="I157" i="8"/>
  <c r="J156" i="8"/>
  <c r="I156" i="8"/>
  <c r="J155" i="8"/>
  <c r="I155" i="8"/>
  <c r="J154" i="8"/>
  <c r="I154" i="8"/>
  <c r="J153" i="8"/>
  <c r="I153" i="8"/>
  <c r="J152" i="8"/>
  <c r="I152" i="8"/>
  <c r="J151" i="8"/>
  <c r="I151" i="8"/>
  <c r="J150" i="8"/>
  <c r="I150" i="8"/>
  <c r="J149" i="8"/>
  <c r="I149" i="8"/>
  <c r="J148" i="8"/>
  <c r="I148" i="8"/>
  <c r="J147" i="8"/>
  <c r="I147" i="8"/>
  <c r="J146" i="8"/>
  <c r="I146" i="8"/>
  <c r="J145" i="8"/>
  <c r="I145" i="8"/>
  <c r="J144" i="8"/>
  <c r="I144" i="8"/>
  <c r="J143" i="8"/>
  <c r="I143" i="8"/>
  <c r="J142" i="8"/>
  <c r="I142" i="8"/>
  <c r="J141" i="8"/>
  <c r="I141" i="8"/>
  <c r="J140" i="8"/>
  <c r="I140" i="8"/>
  <c r="J139" i="8"/>
  <c r="I139" i="8"/>
  <c r="J138" i="8"/>
  <c r="I138" i="8"/>
  <c r="J137" i="8"/>
  <c r="I137" i="8"/>
  <c r="J136" i="8"/>
  <c r="I136" i="8"/>
  <c r="J135" i="8"/>
  <c r="I135" i="8"/>
  <c r="J134" i="8"/>
  <c r="I134" i="8"/>
  <c r="J133" i="8"/>
  <c r="I133" i="8"/>
  <c r="J132" i="8"/>
  <c r="I132" i="8"/>
  <c r="J131" i="8"/>
  <c r="I131" i="8"/>
  <c r="J130" i="8"/>
  <c r="I130" i="8"/>
  <c r="J129" i="8"/>
  <c r="I129" i="8"/>
  <c r="J128" i="8"/>
  <c r="I128" i="8"/>
  <c r="J127" i="8"/>
  <c r="I127" i="8"/>
  <c r="J126" i="8"/>
  <c r="I126" i="8"/>
  <c r="J125" i="8"/>
  <c r="I125" i="8"/>
  <c r="J124" i="8"/>
  <c r="I124" i="8"/>
  <c r="J123" i="8"/>
  <c r="I123" i="8"/>
  <c r="J122" i="8"/>
  <c r="I122" i="8"/>
  <c r="J121" i="8"/>
  <c r="I121" i="8"/>
  <c r="J120" i="8"/>
  <c r="I120" i="8"/>
  <c r="J119" i="8"/>
  <c r="I119" i="8"/>
  <c r="J118" i="8"/>
  <c r="I118" i="8"/>
  <c r="J117" i="8"/>
  <c r="I117" i="8"/>
  <c r="J116" i="8"/>
  <c r="I116" i="8"/>
  <c r="J115" i="8"/>
  <c r="I115" i="8"/>
  <c r="J114" i="8"/>
  <c r="I114" i="8"/>
  <c r="J113" i="8"/>
  <c r="I113" i="8"/>
  <c r="J112" i="8"/>
  <c r="I112" i="8"/>
  <c r="J111" i="8"/>
  <c r="I111" i="8"/>
  <c r="J110" i="8"/>
  <c r="I110" i="8"/>
  <c r="J109" i="8"/>
  <c r="I109" i="8"/>
  <c r="J108" i="8"/>
  <c r="I108" i="8"/>
  <c r="J107" i="8"/>
  <c r="I107" i="8"/>
  <c r="J106" i="8"/>
  <c r="I106" i="8"/>
  <c r="J105" i="8"/>
  <c r="I105" i="8"/>
  <c r="J104" i="8"/>
  <c r="I104" i="8"/>
  <c r="J103" i="8"/>
  <c r="I103" i="8"/>
  <c r="J102" i="8"/>
  <c r="I102" i="8"/>
  <c r="J101" i="8"/>
  <c r="I101" i="8"/>
  <c r="J100" i="8"/>
  <c r="I100" i="8"/>
  <c r="J99" i="8"/>
  <c r="I99" i="8"/>
  <c r="J98" i="8"/>
  <c r="I98" i="8"/>
  <c r="J97" i="8"/>
  <c r="I97" i="8"/>
  <c r="J96" i="8"/>
  <c r="I96" i="8"/>
  <c r="J95" i="8"/>
  <c r="I95" i="8"/>
  <c r="J94" i="8"/>
  <c r="I94" i="8"/>
  <c r="J93" i="8"/>
  <c r="I93" i="8"/>
  <c r="J92" i="8"/>
  <c r="I92" i="8"/>
  <c r="J91" i="8"/>
  <c r="I91" i="8"/>
  <c r="J90" i="8"/>
  <c r="I90" i="8"/>
  <c r="J89" i="8"/>
  <c r="I89" i="8"/>
  <c r="J88" i="8"/>
  <c r="I88" i="8"/>
  <c r="J87" i="8"/>
  <c r="I87" i="8"/>
  <c r="J86" i="8"/>
  <c r="I86" i="8"/>
  <c r="J85" i="8"/>
  <c r="I85" i="8"/>
  <c r="J84" i="8"/>
  <c r="I84" i="8"/>
  <c r="J83" i="8"/>
  <c r="I83" i="8"/>
  <c r="J82" i="8"/>
  <c r="I82" i="8"/>
  <c r="J81" i="8"/>
  <c r="I81" i="8"/>
  <c r="J80" i="8"/>
  <c r="I80" i="8"/>
  <c r="J79" i="8"/>
  <c r="I79" i="8"/>
  <c r="J78" i="8"/>
  <c r="I78" i="8"/>
  <c r="J77" i="8"/>
  <c r="I77" i="8"/>
  <c r="J76" i="8"/>
  <c r="I76" i="8"/>
  <c r="J75" i="8"/>
  <c r="I75" i="8"/>
  <c r="J74" i="8"/>
  <c r="I74" i="8"/>
  <c r="J73" i="8"/>
  <c r="I73" i="8"/>
  <c r="J72" i="8"/>
  <c r="I72" i="8"/>
  <c r="J71" i="8"/>
  <c r="I71" i="8"/>
  <c r="J70" i="8"/>
  <c r="I70" i="8"/>
  <c r="J69" i="8"/>
  <c r="I69" i="8"/>
  <c r="J68" i="8"/>
  <c r="I68" i="8"/>
  <c r="J67" i="8"/>
  <c r="I67" i="8"/>
  <c r="J66" i="8"/>
  <c r="I66" i="8"/>
  <c r="J65" i="8"/>
  <c r="I65" i="8"/>
  <c r="J64" i="8"/>
  <c r="I64" i="8"/>
  <c r="J63" i="8"/>
  <c r="I63" i="8"/>
  <c r="J62" i="8"/>
  <c r="I62" i="8"/>
  <c r="J61" i="8"/>
  <c r="I61" i="8"/>
  <c r="J60" i="8"/>
  <c r="I60" i="8"/>
  <c r="J59" i="8"/>
  <c r="I59" i="8"/>
  <c r="J58" i="8"/>
  <c r="I58" i="8"/>
  <c r="J57" i="8"/>
  <c r="I57" i="8"/>
  <c r="J56" i="8"/>
  <c r="I56" i="8"/>
  <c r="J55" i="8"/>
  <c r="I55" i="8"/>
  <c r="J54" i="8"/>
  <c r="I54" i="8"/>
  <c r="J53" i="8"/>
  <c r="I53" i="8"/>
  <c r="J52" i="8"/>
  <c r="I52" i="8"/>
  <c r="J51" i="8"/>
  <c r="I51" i="8"/>
  <c r="J50" i="8"/>
  <c r="I50" i="8"/>
  <c r="J49" i="8"/>
  <c r="I49" i="8"/>
  <c r="J48" i="8"/>
  <c r="I48" i="8"/>
  <c r="J47" i="8"/>
  <c r="I47" i="8"/>
  <c r="J46" i="8"/>
  <c r="I46" i="8"/>
  <c r="J45" i="8"/>
  <c r="I45" i="8"/>
  <c r="J44" i="8"/>
  <c r="I44" i="8"/>
  <c r="J43" i="8"/>
  <c r="I43" i="8"/>
  <c r="J42" i="8"/>
  <c r="I42" i="8"/>
  <c r="J41" i="8"/>
  <c r="I41" i="8"/>
  <c r="J40" i="8"/>
  <c r="I40" i="8"/>
  <c r="J39" i="8"/>
  <c r="I39" i="8"/>
  <c r="J38" i="8"/>
  <c r="I38" i="8"/>
  <c r="J37" i="8"/>
  <c r="I37" i="8"/>
  <c r="J36" i="8"/>
  <c r="I36" i="8"/>
  <c r="J35" i="8"/>
  <c r="I35" i="8"/>
  <c r="J34" i="8"/>
  <c r="I34" i="8"/>
  <c r="J33" i="8"/>
  <c r="I33" i="8"/>
  <c r="J32" i="8"/>
  <c r="I32" i="8"/>
  <c r="J31" i="8"/>
  <c r="I31" i="8"/>
  <c r="J30" i="8"/>
  <c r="I30" i="8"/>
  <c r="J29" i="8"/>
  <c r="I29" i="8"/>
  <c r="J28" i="8"/>
  <c r="I28" i="8"/>
  <c r="J27" i="8"/>
  <c r="I27" i="8"/>
  <c r="J26" i="8"/>
  <c r="I26" i="8"/>
  <c r="J25" i="8"/>
  <c r="I25" i="8"/>
  <c r="J24" i="8"/>
  <c r="I24" i="8"/>
  <c r="J23" i="8"/>
  <c r="I23" i="8"/>
  <c r="J22" i="8"/>
  <c r="I22" i="8"/>
  <c r="J21" i="8"/>
  <c r="I21" i="8"/>
  <c r="J20" i="8"/>
  <c r="I20" i="8"/>
  <c r="J19" i="8"/>
  <c r="I19" i="8"/>
  <c r="J18" i="8"/>
  <c r="I18" i="8"/>
  <c r="J17" i="8"/>
  <c r="I17" i="8"/>
  <c r="J16" i="8"/>
  <c r="I16" i="8"/>
  <c r="J15" i="8"/>
  <c r="I15" i="8"/>
  <c r="J14" i="8"/>
  <c r="I14" i="8"/>
  <c r="J13" i="8"/>
  <c r="I13" i="8"/>
  <c r="J12" i="8"/>
  <c r="I12" i="8"/>
  <c r="J11" i="8"/>
  <c r="I11" i="8"/>
  <c r="J10" i="8"/>
  <c r="I10" i="8"/>
  <c r="J9" i="8"/>
  <c r="I9" i="8"/>
  <c r="J8" i="8"/>
  <c r="I8" i="8"/>
  <c r="J7" i="8"/>
  <c r="I7" i="8"/>
  <c r="J6" i="8"/>
  <c r="I6" i="8"/>
  <c r="J5" i="8"/>
  <c r="I5" i="8"/>
  <c r="J4" i="8"/>
  <c r="I4" i="8"/>
  <c r="J1514" i="9"/>
  <c r="I1514" i="9"/>
  <c r="J1513" i="9"/>
  <c r="I1513" i="9"/>
  <c r="J1512" i="9"/>
  <c r="I1512" i="9"/>
  <c r="J1511" i="9"/>
  <c r="I1511" i="9"/>
  <c r="J1510" i="9"/>
  <c r="I1510" i="9"/>
  <c r="J1509" i="9"/>
  <c r="I1509" i="9"/>
  <c r="J1508" i="9"/>
  <c r="I1508" i="9"/>
  <c r="J1507" i="9"/>
  <c r="I1507" i="9"/>
  <c r="J1506" i="9"/>
  <c r="I1506" i="9"/>
  <c r="J1505" i="9"/>
  <c r="I1505" i="9"/>
  <c r="J1504" i="9"/>
  <c r="I1504" i="9"/>
  <c r="J1503" i="9"/>
  <c r="I1503" i="9"/>
  <c r="J1502" i="9"/>
  <c r="I1502" i="9"/>
  <c r="J1501" i="9"/>
  <c r="I1501" i="9"/>
  <c r="J1500" i="9"/>
  <c r="I1500" i="9"/>
  <c r="J1499" i="9"/>
  <c r="I1499" i="9"/>
  <c r="J1498" i="9"/>
  <c r="I1498" i="9"/>
  <c r="J1497" i="9"/>
  <c r="I1497" i="9"/>
  <c r="J1496" i="9"/>
  <c r="I1496" i="9"/>
  <c r="J1495" i="9"/>
  <c r="I1495" i="9"/>
  <c r="J1494" i="9"/>
  <c r="I1494" i="9"/>
  <c r="J1493" i="9"/>
  <c r="I1493" i="9"/>
  <c r="J1492" i="9"/>
  <c r="I1492" i="9"/>
  <c r="J1491" i="9"/>
  <c r="I1491" i="9"/>
  <c r="J1490" i="9"/>
  <c r="I1490" i="9"/>
  <c r="J1489" i="9"/>
  <c r="I1489" i="9"/>
  <c r="J1488" i="9"/>
  <c r="I1488" i="9"/>
  <c r="J1487" i="9"/>
  <c r="I1487" i="9"/>
  <c r="J1486" i="9"/>
  <c r="I1486" i="9"/>
  <c r="J1485" i="9"/>
  <c r="I1485" i="9"/>
  <c r="J1484" i="9"/>
  <c r="I1484" i="9"/>
  <c r="J1483" i="9"/>
  <c r="I1483" i="9"/>
  <c r="J1482" i="9"/>
  <c r="I1482" i="9"/>
  <c r="J1481" i="9"/>
  <c r="I1481" i="9"/>
  <c r="J1480" i="9"/>
  <c r="I1480" i="9"/>
  <c r="J1479" i="9"/>
  <c r="I1479" i="9"/>
  <c r="J1478" i="9"/>
  <c r="I1478" i="9"/>
  <c r="J1477" i="9"/>
  <c r="I1477" i="9"/>
  <c r="J1476" i="9"/>
  <c r="I1476" i="9"/>
  <c r="J1475" i="9"/>
  <c r="I1475" i="9"/>
  <c r="J1474" i="9"/>
  <c r="I1474" i="9"/>
  <c r="J1473" i="9"/>
  <c r="I1473" i="9"/>
  <c r="J1472" i="9"/>
  <c r="I1472" i="9"/>
  <c r="J1471" i="9"/>
  <c r="I1471" i="9"/>
  <c r="J1470" i="9"/>
  <c r="I1470" i="9"/>
  <c r="J1469" i="9"/>
  <c r="I1469" i="9"/>
  <c r="J1468" i="9"/>
  <c r="I1468" i="9"/>
  <c r="J1467" i="9"/>
  <c r="I1467" i="9"/>
  <c r="J1466" i="9"/>
  <c r="I1466" i="9"/>
  <c r="J1465" i="9"/>
  <c r="I1465" i="9"/>
  <c r="J1464" i="9"/>
  <c r="I1464" i="9"/>
  <c r="J1463" i="9"/>
  <c r="I1463" i="9"/>
  <c r="J1462" i="9"/>
  <c r="I1462" i="9"/>
  <c r="J1461" i="9"/>
  <c r="I1461" i="9"/>
  <c r="J1460" i="9"/>
  <c r="I1460" i="9"/>
  <c r="J1459" i="9"/>
  <c r="I1459" i="9"/>
  <c r="J1458" i="9"/>
  <c r="I1458" i="9"/>
  <c r="J1457" i="9"/>
  <c r="I1457" i="9"/>
  <c r="J1456" i="9"/>
  <c r="I1456" i="9"/>
  <c r="J1455" i="9"/>
  <c r="I1455" i="9"/>
  <c r="J1454" i="9"/>
  <c r="I1454" i="9"/>
  <c r="J1453" i="9"/>
  <c r="I1453" i="9"/>
  <c r="J1452" i="9"/>
  <c r="I1452" i="9"/>
  <c r="J1451" i="9"/>
  <c r="I1451" i="9"/>
  <c r="J1450" i="9"/>
  <c r="I1450" i="9"/>
  <c r="J1449" i="9"/>
  <c r="I1449" i="9"/>
  <c r="J1448" i="9"/>
  <c r="I1448" i="9"/>
  <c r="J1447" i="9"/>
  <c r="I1447" i="9"/>
  <c r="J1446" i="9"/>
  <c r="I1446" i="9"/>
  <c r="J1445" i="9"/>
  <c r="I1445" i="9"/>
  <c r="J1444" i="9"/>
  <c r="I1444" i="9"/>
  <c r="J1443" i="9"/>
  <c r="I1443" i="9"/>
  <c r="J1442" i="9"/>
  <c r="I1442" i="9"/>
  <c r="J1441" i="9"/>
  <c r="I1441" i="9"/>
  <c r="J1440" i="9"/>
  <c r="I1440" i="9"/>
  <c r="J1439" i="9"/>
  <c r="I1439" i="9"/>
  <c r="J1438" i="9"/>
  <c r="I1438" i="9"/>
  <c r="J1437" i="9"/>
  <c r="I1437" i="9"/>
  <c r="J1436" i="9"/>
  <c r="I1436" i="9"/>
  <c r="J1435" i="9"/>
  <c r="I1435" i="9"/>
  <c r="J1434" i="9"/>
  <c r="I1434" i="9"/>
  <c r="J1433" i="9"/>
  <c r="I1433" i="9"/>
  <c r="J1432" i="9"/>
  <c r="I1432" i="9"/>
  <c r="J1431" i="9"/>
  <c r="I1431" i="9"/>
  <c r="J1430" i="9"/>
  <c r="I1430" i="9"/>
  <c r="J1429" i="9"/>
  <c r="I1429" i="9"/>
  <c r="J1428" i="9"/>
  <c r="I1428" i="9"/>
  <c r="J1427" i="9"/>
  <c r="I1427" i="9"/>
  <c r="J1426" i="9"/>
  <c r="I1426" i="9"/>
  <c r="J1425" i="9"/>
  <c r="I1425" i="9"/>
  <c r="J1424" i="9"/>
  <c r="I1424" i="9"/>
  <c r="J1423" i="9"/>
  <c r="I1423" i="9"/>
  <c r="J1422" i="9"/>
  <c r="I1422" i="9"/>
  <c r="J1421" i="9"/>
  <c r="I1421" i="9"/>
  <c r="J1420" i="9"/>
  <c r="I1420" i="9"/>
  <c r="J1419" i="9"/>
  <c r="I1419" i="9"/>
  <c r="J1418" i="9"/>
  <c r="I1418" i="9"/>
  <c r="J1417" i="9"/>
  <c r="I1417" i="9"/>
  <c r="J1416" i="9"/>
  <c r="I1416" i="9"/>
  <c r="J1415" i="9"/>
  <c r="I1415" i="9"/>
  <c r="J1414" i="9"/>
  <c r="I1414" i="9"/>
  <c r="J1413" i="9"/>
  <c r="I1413" i="9"/>
  <c r="J1412" i="9"/>
  <c r="I1412" i="9"/>
  <c r="J1411" i="9"/>
  <c r="I1411" i="9"/>
  <c r="J1410" i="9"/>
  <c r="I1410" i="9"/>
  <c r="J1409" i="9"/>
  <c r="I1409" i="9"/>
  <c r="J1408" i="9"/>
  <c r="I1408" i="9"/>
  <c r="J1407" i="9"/>
  <c r="I1407" i="9"/>
  <c r="J1406" i="9"/>
  <c r="I1406" i="9"/>
  <c r="J1405" i="9"/>
  <c r="I1405" i="9"/>
  <c r="J1404" i="9"/>
  <c r="I1404" i="9"/>
  <c r="J1403" i="9"/>
  <c r="I1403" i="9"/>
  <c r="J1402" i="9"/>
  <c r="I1402" i="9"/>
  <c r="J1401" i="9"/>
  <c r="I1401" i="9"/>
  <c r="J1400" i="9"/>
  <c r="I1400" i="9"/>
  <c r="J1399" i="9"/>
  <c r="I1399" i="9"/>
  <c r="J1398" i="9"/>
  <c r="I1398" i="9"/>
  <c r="J1397" i="9"/>
  <c r="I1397" i="9"/>
  <c r="J1396" i="9"/>
  <c r="I1396" i="9"/>
  <c r="J1395" i="9"/>
  <c r="I1395" i="9"/>
  <c r="J1394" i="9"/>
  <c r="I1394" i="9"/>
  <c r="J1393" i="9"/>
  <c r="I1393" i="9"/>
  <c r="J1392" i="9"/>
  <c r="I1392" i="9"/>
  <c r="J1391" i="9"/>
  <c r="I1391" i="9"/>
  <c r="J1390" i="9"/>
  <c r="I1390" i="9"/>
  <c r="J1389" i="9"/>
  <c r="I1389" i="9"/>
  <c r="J1388" i="9"/>
  <c r="I1388" i="9"/>
  <c r="J1387" i="9"/>
  <c r="I1387" i="9"/>
  <c r="J1386" i="9"/>
  <c r="I1386" i="9"/>
  <c r="J1385" i="9"/>
  <c r="I1385" i="9"/>
  <c r="J1384" i="9"/>
  <c r="I1384" i="9"/>
  <c r="J1383" i="9"/>
  <c r="I1383" i="9"/>
  <c r="J1382" i="9"/>
  <c r="I1382" i="9"/>
  <c r="J1381" i="9"/>
  <c r="I1381" i="9"/>
  <c r="J1380" i="9"/>
  <c r="I1380" i="9"/>
  <c r="J1379" i="9"/>
  <c r="I1379" i="9"/>
  <c r="J1378" i="9"/>
  <c r="I1378" i="9"/>
  <c r="J1377" i="9"/>
  <c r="I1377" i="9"/>
  <c r="J1376" i="9"/>
  <c r="I1376" i="9"/>
  <c r="J1375" i="9"/>
  <c r="I1375" i="9"/>
  <c r="J1374" i="9"/>
  <c r="I1374" i="9"/>
  <c r="J1373" i="9"/>
  <c r="I1373" i="9"/>
  <c r="J1372" i="9"/>
  <c r="I1372" i="9"/>
  <c r="J1371" i="9"/>
  <c r="I1371" i="9"/>
  <c r="J1370" i="9"/>
  <c r="I1370" i="9"/>
  <c r="J1369" i="9"/>
  <c r="I1369" i="9"/>
  <c r="J1368" i="9"/>
  <c r="I1368" i="9"/>
  <c r="J1367" i="9"/>
  <c r="I1367" i="9"/>
  <c r="J1366" i="9"/>
  <c r="I1366" i="9"/>
  <c r="J1365" i="9"/>
  <c r="I1365" i="9"/>
  <c r="J1364" i="9"/>
  <c r="I1364" i="9"/>
  <c r="J1363" i="9"/>
  <c r="I1363" i="9"/>
  <c r="J1362" i="9"/>
  <c r="I1362" i="9"/>
  <c r="J1361" i="9"/>
  <c r="I1361" i="9"/>
  <c r="J1360" i="9"/>
  <c r="I1360" i="9"/>
  <c r="J1359" i="9"/>
  <c r="I1359" i="9"/>
  <c r="J1358" i="9"/>
  <c r="I1358" i="9"/>
  <c r="J1357" i="9"/>
  <c r="I1357" i="9"/>
  <c r="J1356" i="9"/>
  <c r="I1356" i="9"/>
  <c r="J1355" i="9"/>
  <c r="I1355" i="9"/>
  <c r="J1354" i="9"/>
  <c r="I1354" i="9"/>
  <c r="J1353" i="9"/>
  <c r="I1353" i="9"/>
  <c r="J1352" i="9"/>
  <c r="I1352" i="9"/>
  <c r="J1351" i="9"/>
  <c r="I1351" i="9"/>
  <c r="J1350" i="9"/>
  <c r="I1350" i="9"/>
  <c r="J1349" i="9"/>
  <c r="I1349" i="9"/>
  <c r="J1348" i="9"/>
  <c r="I1348" i="9"/>
  <c r="J1347" i="9"/>
  <c r="I1347" i="9"/>
  <c r="J1346" i="9"/>
  <c r="I1346" i="9"/>
  <c r="J1345" i="9"/>
  <c r="I1345" i="9"/>
  <c r="J1344" i="9"/>
  <c r="I1344" i="9"/>
  <c r="J1343" i="9"/>
  <c r="I1343" i="9"/>
  <c r="J1342" i="9"/>
  <c r="I1342" i="9"/>
  <c r="J1341" i="9"/>
  <c r="I1341" i="9"/>
  <c r="J1340" i="9"/>
  <c r="I1340" i="9"/>
  <c r="J1339" i="9"/>
  <c r="I1339" i="9"/>
  <c r="J1338" i="9"/>
  <c r="I1338" i="9"/>
  <c r="J1337" i="9"/>
  <c r="I1337" i="9"/>
  <c r="J1336" i="9"/>
  <c r="I1336" i="9"/>
  <c r="J1335" i="9"/>
  <c r="I1335" i="9"/>
  <c r="J1334" i="9"/>
  <c r="I1334" i="9"/>
  <c r="J1333" i="9"/>
  <c r="I1333" i="9"/>
  <c r="J1332" i="9"/>
  <c r="I1332" i="9"/>
  <c r="J1331" i="9"/>
  <c r="I1331" i="9"/>
  <c r="J1330" i="9"/>
  <c r="I1330" i="9"/>
  <c r="J1329" i="9"/>
  <c r="I1329" i="9"/>
  <c r="J1328" i="9"/>
  <c r="I1328" i="9"/>
  <c r="J1327" i="9"/>
  <c r="I1327" i="9"/>
  <c r="J1326" i="9"/>
  <c r="I1326" i="9"/>
  <c r="J1325" i="9"/>
  <c r="I1325" i="9"/>
  <c r="J1324" i="9"/>
  <c r="I1324" i="9"/>
  <c r="J1323" i="9"/>
  <c r="I1323" i="9"/>
  <c r="J1322" i="9"/>
  <c r="I1322" i="9"/>
  <c r="J1321" i="9"/>
  <c r="I1321" i="9"/>
  <c r="J1320" i="9"/>
  <c r="I1320" i="9"/>
  <c r="J1319" i="9"/>
  <c r="I1319" i="9"/>
  <c r="J1318" i="9"/>
  <c r="I1318" i="9"/>
  <c r="J1317" i="9"/>
  <c r="I1317" i="9"/>
  <c r="J1316" i="9"/>
  <c r="I1316" i="9"/>
  <c r="J1315" i="9"/>
  <c r="I1315" i="9"/>
  <c r="J1314" i="9"/>
  <c r="I1314" i="9"/>
  <c r="J1313" i="9"/>
  <c r="I1313" i="9"/>
  <c r="J1312" i="9"/>
  <c r="I1312" i="9"/>
  <c r="J1311" i="9"/>
  <c r="I1311" i="9"/>
  <c r="J1310" i="9"/>
  <c r="I1310" i="9"/>
  <c r="J1309" i="9"/>
  <c r="I1309" i="9"/>
  <c r="J1308" i="9"/>
  <c r="I1308" i="9"/>
  <c r="J1307" i="9"/>
  <c r="I1307" i="9"/>
  <c r="J1306" i="9"/>
  <c r="I1306" i="9"/>
  <c r="J1305" i="9"/>
  <c r="I1305" i="9"/>
  <c r="J1304" i="9"/>
  <c r="I1304" i="9"/>
  <c r="J1303" i="9"/>
  <c r="I1303" i="9"/>
  <c r="J1302" i="9"/>
  <c r="I1302" i="9"/>
  <c r="J1301" i="9"/>
  <c r="I1301" i="9"/>
  <c r="J1300" i="9"/>
  <c r="I1300" i="9"/>
  <c r="J1299" i="9"/>
  <c r="I1299" i="9"/>
  <c r="J1298" i="9"/>
  <c r="I1298" i="9"/>
  <c r="J1297" i="9"/>
  <c r="I1297" i="9"/>
  <c r="J1296" i="9"/>
  <c r="I1296" i="9"/>
  <c r="J1295" i="9"/>
  <c r="I1295" i="9"/>
  <c r="J1294" i="9"/>
  <c r="I1294" i="9"/>
  <c r="J1293" i="9"/>
  <c r="I1293" i="9"/>
  <c r="J1292" i="9"/>
  <c r="I1292" i="9"/>
  <c r="J1291" i="9"/>
  <c r="I1291" i="9"/>
  <c r="J1290" i="9"/>
  <c r="I1290" i="9"/>
  <c r="J1289" i="9"/>
  <c r="I1289" i="9"/>
  <c r="J1288" i="9"/>
  <c r="I1288" i="9"/>
  <c r="J1287" i="9"/>
  <c r="I1287" i="9"/>
  <c r="J1286" i="9"/>
  <c r="I1286" i="9"/>
  <c r="J1285" i="9"/>
  <c r="I1285" i="9"/>
  <c r="J1284" i="9"/>
  <c r="I1284" i="9"/>
  <c r="J1283" i="9"/>
  <c r="I1283" i="9"/>
  <c r="J1282" i="9"/>
  <c r="I1282" i="9"/>
  <c r="J1281" i="9"/>
  <c r="I1281" i="9"/>
  <c r="J1280" i="9"/>
  <c r="I1280" i="9"/>
  <c r="J1279" i="9"/>
  <c r="I1279" i="9"/>
  <c r="J1278" i="9"/>
  <c r="I1278" i="9"/>
  <c r="J1277" i="9"/>
  <c r="I1277" i="9"/>
  <c r="J1276" i="9"/>
  <c r="I1276" i="9"/>
  <c r="J1275" i="9"/>
  <c r="I1275" i="9"/>
  <c r="J1274" i="9"/>
  <c r="I1274" i="9"/>
  <c r="J1273" i="9"/>
  <c r="I1273" i="9"/>
  <c r="J1272" i="9"/>
  <c r="I1272" i="9"/>
  <c r="J1271" i="9"/>
  <c r="I1271" i="9"/>
  <c r="J1270" i="9"/>
  <c r="I1270" i="9"/>
  <c r="J1269" i="9"/>
  <c r="I1269" i="9"/>
  <c r="J1268" i="9"/>
  <c r="I1268" i="9"/>
  <c r="J1267" i="9"/>
  <c r="I1267" i="9"/>
  <c r="J1266" i="9"/>
  <c r="I1266" i="9"/>
  <c r="J1265" i="9"/>
  <c r="I1265" i="9"/>
  <c r="J1264" i="9"/>
  <c r="I1264" i="9"/>
  <c r="J1263" i="9"/>
  <c r="I1263" i="9"/>
  <c r="J1262" i="9"/>
  <c r="I1262" i="9"/>
  <c r="J1261" i="9"/>
  <c r="I1261" i="9"/>
  <c r="J1260" i="9"/>
  <c r="I1260" i="9"/>
  <c r="J1259" i="9"/>
  <c r="I1259" i="9"/>
  <c r="J1258" i="9"/>
  <c r="I1258" i="9"/>
  <c r="J1257" i="9"/>
  <c r="I1257" i="9"/>
  <c r="J1256" i="9"/>
  <c r="I1256" i="9"/>
  <c r="J1255" i="9"/>
  <c r="I1255" i="9"/>
  <c r="J1254" i="9"/>
  <c r="I1254" i="9"/>
  <c r="J1253" i="9"/>
  <c r="I1253" i="9"/>
  <c r="J1252" i="9"/>
  <c r="I1252" i="9"/>
  <c r="J1251" i="9"/>
  <c r="I1251" i="9"/>
  <c r="J1250" i="9"/>
  <c r="I1250" i="9"/>
  <c r="J1249" i="9"/>
  <c r="I1249" i="9"/>
  <c r="J1248" i="9"/>
  <c r="I1248" i="9"/>
  <c r="J1247" i="9"/>
  <c r="I1247" i="9"/>
  <c r="J1246" i="9"/>
  <c r="I1246" i="9"/>
  <c r="J1245" i="9"/>
  <c r="I1245" i="9"/>
  <c r="J1244" i="9"/>
  <c r="I1244" i="9"/>
  <c r="J1243" i="9"/>
  <c r="I1243" i="9"/>
  <c r="J1242" i="9"/>
  <c r="I1242" i="9"/>
  <c r="J1241" i="9"/>
  <c r="I1241" i="9"/>
  <c r="J1240" i="9"/>
  <c r="I1240" i="9"/>
  <c r="J1239" i="9"/>
  <c r="I1239" i="9"/>
  <c r="J1238" i="9"/>
  <c r="I1238" i="9"/>
  <c r="J1237" i="9"/>
  <c r="I1237" i="9"/>
  <c r="J1236" i="9"/>
  <c r="I1236" i="9"/>
  <c r="J1235" i="9"/>
  <c r="I1235" i="9"/>
  <c r="J1234" i="9"/>
  <c r="I1234" i="9"/>
  <c r="J1233" i="9"/>
  <c r="I1233" i="9"/>
  <c r="J1232" i="9"/>
  <c r="I1232" i="9"/>
  <c r="J1231" i="9"/>
  <c r="I1231" i="9"/>
  <c r="J1230" i="9"/>
  <c r="I1230" i="9"/>
  <c r="J1229" i="9"/>
  <c r="I1229" i="9"/>
  <c r="J1228" i="9"/>
  <c r="I1228" i="9"/>
  <c r="J1227" i="9"/>
  <c r="I1227" i="9"/>
  <c r="J1226" i="9"/>
  <c r="I1226" i="9"/>
  <c r="J1225" i="9"/>
  <c r="I1225" i="9"/>
  <c r="J1224" i="9"/>
  <c r="I1224" i="9"/>
  <c r="J1223" i="9"/>
  <c r="I1223" i="9"/>
  <c r="J1222" i="9"/>
  <c r="I1222" i="9"/>
  <c r="J1221" i="9"/>
  <c r="I1221" i="9"/>
  <c r="J1220" i="9"/>
  <c r="I1220" i="9"/>
  <c r="J1219" i="9"/>
  <c r="I1219" i="9"/>
  <c r="J1218" i="9"/>
  <c r="I1218" i="9"/>
  <c r="J1217" i="9"/>
  <c r="I1217" i="9"/>
  <c r="J1216" i="9"/>
  <c r="I1216" i="9"/>
  <c r="J1215" i="9"/>
  <c r="I1215" i="9"/>
  <c r="J1214" i="9"/>
  <c r="I1214" i="9"/>
  <c r="J1213" i="9"/>
  <c r="I1213" i="9"/>
  <c r="J1212" i="9"/>
  <c r="I1212" i="9"/>
  <c r="J1211" i="9"/>
  <c r="I1211" i="9"/>
  <c r="J1210" i="9"/>
  <c r="I1210" i="9"/>
  <c r="J1209" i="9"/>
  <c r="I1209" i="9"/>
  <c r="J1208" i="9"/>
  <c r="I1208" i="9"/>
  <c r="J1207" i="9"/>
  <c r="I1207" i="9"/>
  <c r="J1206" i="9"/>
  <c r="I1206" i="9"/>
  <c r="J1205" i="9"/>
  <c r="I1205" i="9"/>
  <c r="J1204" i="9"/>
  <c r="I1204" i="9"/>
  <c r="J1203" i="9"/>
  <c r="I1203" i="9"/>
  <c r="J1202" i="9"/>
  <c r="I1202" i="9"/>
  <c r="J1201" i="9"/>
  <c r="I1201" i="9"/>
  <c r="J1200" i="9"/>
  <c r="I1200" i="9"/>
  <c r="J1199" i="9"/>
  <c r="I1199" i="9"/>
  <c r="J1198" i="9"/>
  <c r="I1198" i="9"/>
  <c r="J1197" i="9"/>
  <c r="I1197" i="9"/>
  <c r="J1196" i="9"/>
  <c r="I1196" i="9"/>
  <c r="J1195" i="9"/>
  <c r="I1195" i="9"/>
  <c r="J1194" i="9"/>
  <c r="I1194" i="9"/>
  <c r="J1193" i="9"/>
  <c r="I1193" i="9"/>
  <c r="J1192" i="9"/>
  <c r="I1192" i="9"/>
  <c r="J1191" i="9"/>
  <c r="I1191" i="9"/>
  <c r="J1190" i="9"/>
  <c r="I1190" i="9"/>
  <c r="J1189" i="9"/>
  <c r="I1189" i="9"/>
  <c r="J1188" i="9"/>
  <c r="I1188" i="9"/>
  <c r="J1187" i="9"/>
  <c r="I1187" i="9"/>
  <c r="J1186" i="9"/>
  <c r="I1186" i="9"/>
  <c r="J1185" i="9"/>
  <c r="I1185" i="9"/>
  <c r="J1184" i="9"/>
  <c r="I1184" i="9"/>
  <c r="J1183" i="9"/>
  <c r="I1183" i="9"/>
  <c r="J1182" i="9"/>
  <c r="I1182" i="9"/>
  <c r="J1181" i="9"/>
  <c r="I1181" i="9"/>
  <c r="J1180" i="9"/>
  <c r="I1180" i="9"/>
  <c r="J1179" i="9"/>
  <c r="I1179" i="9"/>
  <c r="J1178" i="9"/>
  <c r="I1178" i="9"/>
  <c r="J1177" i="9"/>
  <c r="I1177" i="9"/>
  <c r="J1176" i="9"/>
  <c r="I1176" i="9"/>
  <c r="J1175" i="9"/>
  <c r="I1175" i="9"/>
  <c r="J1174" i="9"/>
  <c r="I1174" i="9"/>
  <c r="J1173" i="9"/>
  <c r="I1173" i="9"/>
  <c r="J1172" i="9"/>
  <c r="I1172" i="9"/>
  <c r="J1171" i="9"/>
  <c r="I1171" i="9"/>
  <c r="J1170" i="9"/>
  <c r="I1170" i="9"/>
  <c r="J1169" i="9"/>
  <c r="I1169" i="9"/>
  <c r="J1168" i="9"/>
  <c r="I1168" i="9"/>
  <c r="J1167" i="9"/>
  <c r="I1167" i="9"/>
  <c r="J1166" i="9"/>
  <c r="I1166" i="9"/>
  <c r="J1165" i="9"/>
  <c r="I1165" i="9"/>
  <c r="J1164" i="9"/>
  <c r="I1164" i="9"/>
  <c r="J1163" i="9"/>
  <c r="I1163" i="9"/>
  <c r="J1162" i="9"/>
  <c r="I1162" i="9"/>
  <c r="J1161" i="9"/>
  <c r="I1161" i="9"/>
  <c r="J1160" i="9"/>
  <c r="I1160" i="9"/>
  <c r="J1159" i="9"/>
  <c r="I1159" i="9"/>
  <c r="J1158" i="9"/>
  <c r="I1158" i="9"/>
  <c r="J1157" i="9"/>
  <c r="I1157" i="9"/>
  <c r="J1156" i="9"/>
  <c r="I1156" i="9"/>
  <c r="J1155" i="9"/>
  <c r="I1155" i="9"/>
  <c r="J1154" i="9"/>
  <c r="I1154" i="9"/>
  <c r="J1153" i="9"/>
  <c r="I1153" i="9"/>
  <c r="J1152" i="9"/>
  <c r="I1152" i="9"/>
  <c r="J1151" i="9"/>
  <c r="I1151" i="9"/>
  <c r="J1150" i="9"/>
  <c r="I1150" i="9"/>
  <c r="J1149" i="9"/>
  <c r="I1149" i="9"/>
  <c r="J1148" i="9"/>
  <c r="I1148" i="9"/>
  <c r="J1147" i="9"/>
  <c r="I1147" i="9"/>
  <c r="J1146" i="9"/>
  <c r="I1146" i="9"/>
  <c r="J1145" i="9"/>
  <c r="I1145" i="9"/>
  <c r="J1144" i="9"/>
  <c r="I1144" i="9"/>
  <c r="J1143" i="9"/>
  <c r="I1143" i="9"/>
  <c r="J1142" i="9"/>
  <c r="I1142" i="9"/>
  <c r="J1141" i="9"/>
  <c r="I1141" i="9"/>
  <c r="J1140" i="9"/>
  <c r="I1140" i="9"/>
  <c r="J1139" i="9"/>
  <c r="I1139" i="9"/>
  <c r="J1138" i="9"/>
  <c r="I1138" i="9"/>
  <c r="J1137" i="9"/>
  <c r="I1137" i="9"/>
  <c r="J1136" i="9"/>
  <c r="I1136" i="9"/>
  <c r="J1135" i="9"/>
  <c r="I1135" i="9"/>
  <c r="J1134" i="9"/>
  <c r="I1134" i="9"/>
  <c r="J1133" i="9"/>
  <c r="I1133" i="9"/>
  <c r="J1132" i="9"/>
  <c r="I1132" i="9"/>
  <c r="J1131" i="9"/>
  <c r="I1131" i="9"/>
  <c r="J1130" i="9"/>
  <c r="I1130" i="9"/>
  <c r="J1129" i="9"/>
  <c r="I1129" i="9"/>
  <c r="J1128" i="9"/>
  <c r="I1128" i="9"/>
  <c r="J1127" i="9"/>
  <c r="I1127" i="9"/>
  <c r="J1126" i="9"/>
  <c r="I1126" i="9"/>
  <c r="J1125" i="9"/>
  <c r="I1125" i="9"/>
  <c r="J1124" i="9"/>
  <c r="I1124" i="9"/>
  <c r="J1123" i="9"/>
  <c r="I1123" i="9"/>
  <c r="J1122" i="9"/>
  <c r="I1122" i="9"/>
  <c r="J1121" i="9"/>
  <c r="I1121" i="9"/>
  <c r="J1120" i="9"/>
  <c r="I1120" i="9"/>
  <c r="J1119" i="9"/>
  <c r="I1119" i="9"/>
  <c r="J1118" i="9"/>
  <c r="I1118" i="9"/>
  <c r="J1117" i="9"/>
  <c r="I1117" i="9"/>
  <c r="J1116" i="9"/>
  <c r="I1116" i="9"/>
  <c r="J1115" i="9"/>
  <c r="I1115" i="9"/>
  <c r="J1114" i="9"/>
  <c r="I1114" i="9"/>
  <c r="J1113" i="9"/>
  <c r="I1113" i="9"/>
  <c r="J1112" i="9"/>
  <c r="I1112" i="9"/>
  <c r="J1111" i="9"/>
  <c r="I1111" i="9"/>
  <c r="J1110" i="9"/>
  <c r="I1110" i="9"/>
  <c r="J1109" i="9"/>
  <c r="I1109" i="9"/>
  <c r="J1108" i="9"/>
  <c r="I1108" i="9"/>
  <c r="J1107" i="9"/>
  <c r="I1107" i="9"/>
  <c r="J1106" i="9"/>
  <c r="I1106" i="9"/>
  <c r="J1105" i="9"/>
  <c r="I1105" i="9"/>
  <c r="J1104" i="9"/>
  <c r="I1104" i="9"/>
  <c r="J1103" i="9"/>
  <c r="I1103" i="9"/>
  <c r="J1102" i="9"/>
  <c r="I1102" i="9"/>
  <c r="J1101" i="9"/>
  <c r="I1101" i="9"/>
  <c r="J1100" i="9"/>
  <c r="I1100" i="9"/>
  <c r="J1099" i="9"/>
  <c r="I1099" i="9"/>
  <c r="J1098" i="9"/>
  <c r="I1098" i="9"/>
  <c r="J1097" i="9"/>
  <c r="I1097" i="9"/>
  <c r="J1096" i="9"/>
  <c r="I1096" i="9"/>
  <c r="J1095" i="9"/>
  <c r="I1095" i="9"/>
  <c r="J1094" i="9"/>
  <c r="I1094" i="9"/>
  <c r="J1093" i="9"/>
  <c r="I1093" i="9"/>
  <c r="J1092" i="9"/>
  <c r="I1092" i="9"/>
  <c r="J1091" i="9"/>
  <c r="I1091" i="9"/>
  <c r="J1090" i="9"/>
  <c r="I1090" i="9"/>
  <c r="J1089" i="9"/>
  <c r="I1089" i="9"/>
  <c r="J1088" i="9"/>
  <c r="I1088" i="9"/>
  <c r="J1087" i="9"/>
  <c r="I1087" i="9"/>
  <c r="J1086" i="9"/>
  <c r="I1086" i="9"/>
  <c r="J1085" i="9"/>
  <c r="I1085" i="9"/>
  <c r="J1084" i="9"/>
  <c r="I1084" i="9"/>
  <c r="J1083" i="9"/>
  <c r="I1083" i="9"/>
  <c r="J1082" i="9"/>
  <c r="I1082" i="9"/>
  <c r="J1081" i="9"/>
  <c r="I1081" i="9"/>
  <c r="J1080" i="9"/>
  <c r="I1080" i="9"/>
  <c r="J1079" i="9"/>
  <c r="I1079" i="9"/>
  <c r="J1078" i="9"/>
  <c r="I1078" i="9"/>
  <c r="J1077" i="9"/>
  <c r="I1077" i="9"/>
  <c r="J1076" i="9"/>
  <c r="I1076" i="9"/>
  <c r="J1075" i="9"/>
  <c r="I1075" i="9"/>
  <c r="J1074" i="9"/>
  <c r="I1074" i="9"/>
  <c r="J1073" i="9"/>
  <c r="I1073" i="9"/>
  <c r="J1072" i="9"/>
  <c r="I1072" i="9"/>
  <c r="J1071" i="9"/>
  <c r="I1071" i="9"/>
  <c r="J1070" i="9"/>
  <c r="I1070" i="9"/>
  <c r="J1069" i="9"/>
  <c r="I1069" i="9"/>
  <c r="J1068" i="9"/>
  <c r="I1068" i="9"/>
  <c r="J1067" i="9"/>
  <c r="I1067" i="9"/>
  <c r="J1066" i="9"/>
  <c r="I1066" i="9"/>
  <c r="J1065" i="9"/>
  <c r="I1065" i="9"/>
  <c r="J1064" i="9"/>
  <c r="I1064" i="9"/>
  <c r="J1063" i="9"/>
  <c r="I1063" i="9"/>
  <c r="J1062" i="9"/>
  <c r="I1062" i="9"/>
  <c r="J1061" i="9"/>
  <c r="I1061" i="9"/>
  <c r="J1060" i="9"/>
  <c r="I1060" i="9"/>
  <c r="J1059" i="9"/>
  <c r="I1059" i="9"/>
  <c r="J1058" i="9"/>
  <c r="I1058" i="9"/>
  <c r="J1057" i="9"/>
  <c r="I1057" i="9"/>
  <c r="J1056" i="9"/>
  <c r="I1056" i="9"/>
  <c r="J1055" i="9"/>
  <c r="I1055" i="9"/>
  <c r="J1054" i="9"/>
  <c r="I1054" i="9"/>
  <c r="J1053" i="9"/>
  <c r="I1053" i="9"/>
  <c r="J1052" i="9"/>
  <c r="I1052" i="9"/>
  <c r="J1051" i="9"/>
  <c r="I1051" i="9"/>
  <c r="J1050" i="9"/>
  <c r="I1050" i="9"/>
  <c r="J1049" i="9"/>
  <c r="I1049" i="9"/>
  <c r="J1048" i="9"/>
  <c r="I1048" i="9"/>
  <c r="J1047" i="9"/>
  <c r="I1047" i="9"/>
  <c r="J1046" i="9"/>
  <c r="I1046" i="9"/>
  <c r="J1045" i="9"/>
  <c r="I1045" i="9"/>
  <c r="J1044" i="9"/>
  <c r="I1044" i="9"/>
  <c r="J1043" i="9"/>
  <c r="I1043" i="9"/>
  <c r="J1042" i="9"/>
  <c r="I1042" i="9"/>
  <c r="J1041" i="9"/>
  <c r="I1041" i="9"/>
  <c r="J1040" i="9"/>
  <c r="I1040" i="9"/>
  <c r="J1039" i="9"/>
  <c r="I1039" i="9"/>
  <c r="J1038" i="9"/>
  <c r="I1038" i="9"/>
  <c r="J1037" i="9"/>
  <c r="I1037" i="9"/>
  <c r="J1036" i="9"/>
  <c r="I1036" i="9"/>
  <c r="J1035" i="9"/>
  <c r="I1035" i="9"/>
  <c r="J1034" i="9"/>
  <c r="I1034" i="9"/>
  <c r="J1033" i="9"/>
  <c r="I1033" i="9"/>
  <c r="J1032" i="9"/>
  <c r="I1032" i="9"/>
  <c r="J1031" i="9"/>
  <c r="I1031" i="9"/>
  <c r="J1030" i="9"/>
  <c r="I1030" i="9"/>
  <c r="J1029" i="9"/>
  <c r="I1029" i="9"/>
  <c r="J1028" i="9"/>
  <c r="I1028" i="9"/>
  <c r="J1027" i="9"/>
  <c r="I1027" i="9"/>
  <c r="J1026" i="9"/>
  <c r="I1026" i="9"/>
  <c r="J1025" i="9"/>
  <c r="I1025" i="9"/>
  <c r="J1024" i="9"/>
  <c r="I1024" i="9"/>
  <c r="J1023" i="9"/>
  <c r="I1023" i="9"/>
  <c r="J1022" i="9"/>
  <c r="I1022" i="9"/>
  <c r="J1021" i="9"/>
  <c r="I1021" i="9"/>
  <c r="J1020" i="9"/>
  <c r="I1020" i="9"/>
  <c r="J1019" i="9"/>
  <c r="I1019" i="9"/>
  <c r="J1018" i="9"/>
  <c r="I1018" i="9"/>
  <c r="J1017" i="9"/>
  <c r="I1017" i="9"/>
  <c r="J1016" i="9"/>
  <c r="I1016" i="9"/>
  <c r="J1015" i="9"/>
  <c r="I1015" i="9"/>
  <c r="J1014" i="9"/>
  <c r="I1014" i="9"/>
  <c r="J1013" i="9"/>
  <c r="I1013" i="9"/>
  <c r="J1012" i="9"/>
  <c r="I1012" i="9"/>
  <c r="J1011" i="9"/>
  <c r="I1011" i="9"/>
  <c r="J1010" i="9"/>
  <c r="I1010" i="9"/>
  <c r="J1009" i="9"/>
  <c r="I1009" i="9"/>
  <c r="J1008" i="9"/>
  <c r="I1008" i="9"/>
  <c r="J1007" i="9"/>
  <c r="I1007" i="9"/>
  <c r="J1006" i="9"/>
  <c r="I1006" i="9"/>
  <c r="J1005" i="9"/>
  <c r="I1005" i="9"/>
  <c r="J1004" i="9"/>
  <c r="I1004" i="9"/>
  <c r="J1003" i="9"/>
  <c r="I1003" i="9"/>
  <c r="J1002" i="9"/>
  <c r="I1002" i="9"/>
  <c r="J1001" i="9"/>
  <c r="I1001" i="9"/>
  <c r="J1000" i="9"/>
  <c r="I1000" i="9"/>
  <c r="J999" i="9"/>
  <c r="I999" i="9"/>
  <c r="J998" i="9"/>
  <c r="I998" i="9"/>
  <c r="J997" i="9"/>
  <c r="I997" i="9"/>
  <c r="J996" i="9"/>
  <c r="I996" i="9"/>
  <c r="J995" i="9"/>
  <c r="I995" i="9"/>
  <c r="J994" i="9"/>
  <c r="I994" i="9"/>
  <c r="J993" i="9"/>
  <c r="I993" i="9"/>
  <c r="J992" i="9"/>
  <c r="I992" i="9"/>
  <c r="J991" i="9"/>
  <c r="I991" i="9"/>
  <c r="J990" i="9"/>
  <c r="I990" i="9"/>
  <c r="J989" i="9"/>
  <c r="I989" i="9"/>
  <c r="J988" i="9"/>
  <c r="I988" i="9"/>
  <c r="J987" i="9"/>
  <c r="I987" i="9"/>
  <c r="J986" i="9"/>
  <c r="I986" i="9"/>
  <c r="J985" i="9"/>
  <c r="I985" i="9"/>
  <c r="J984" i="9"/>
  <c r="I984" i="9"/>
  <c r="J983" i="9"/>
  <c r="I983" i="9"/>
  <c r="J982" i="9"/>
  <c r="I982" i="9"/>
  <c r="J981" i="9"/>
  <c r="I981" i="9"/>
  <c r="J980" i="9"/>
  <c r="I980" i="9"/>
  <c r="J979" i="9"/>
  <c r="I979" i="9"/>
  <c r="J978" i="9"/>
  <c r="I978" i="9"/>
  <c r="J977" i="9"/>
  <c r="I977" i="9"/>
  <c r="J976" i="9"/>
  <c r="I976" i="9"/>
  <c r="J975" i="9"/>
  <c r="I975" i="9"/>
  <c r="J974" i="9"/>
  <c r="I974" i="9"/>
  <c r="J973" i="9"/>
  <c r="I973" i="9"/>
  <c r="J972" i="9"/>
  <c r="I972" i="9"/>
  <c r="J971" i="9"/>
  <c r="I971" i="9"/>
  <c r="J970" i="9"/>
  <c r="I970" i="9"/>
  <c r="J969" i="9"/>
  <c r="I969" i="9"/>
  <c r="J968" i="9"/>
  <c r="I968" i="9"/>
  <c r="J967" i="9"/>
  <c r="I967" i="9"/>
  <c r="J966" i="9"/>
  <c r="I966" i="9"/>
  <c r="J965" i="9"/>
  <c r="I965" i="9"/>
  <c r="J964" i="9"/>
  <c r="I964" i="9"/>
  <c r="J963" i="9"/>
  <c r="I963" i="9"/>
  <c r="J962" i="9"/>
  <c r="I962" i="9"/>
  <c r="J961" i="9"/>
  <c r="I961" i="9"/>
  <c r="J960" i="9"/>
  <c r="I960" i="9"/>
  <c r="J959" i="9"/>
  <c r="I959" i="9"/>
  <c r="J958" i="9"/>
  <c r="I958" i="9"/>
  <c r="J957" i="9"/>
  <c r="I957" i="9"/>
  <c r="J956" i="9"/>
  <c r="I956" i="9"/>
  <c r="J955" i="9"/>
  <c r="I955" i="9"/>
  <c r="J954" i="9"/>
  <c r="I954" i="9"/>
  <c r="J953" i="9"/>
  <c r="I953" i="9"/>
  <c r="J952" i="9"/>
  <c r="I952" i="9"/>
  <c r="J951" i="9"/>
  <c r="I951" i="9"/>
  <c r="J950" i="9"/>
  <c r="I950" i="9"/>
  <c r="J949" i="9"/>
  <c r="I949" i="9"/>
  <c r="J948" i="9"/>
  <c r="I948" i="9"/>
  <c r="J947" i="9"/>
  <c r="I947" i="9"/>
  <c r="J946" i="9"/>
  <c r="I946" i="9"/>
  <c r="J945" i="9"/>
  <c r="I945" i="9"/>
  <c r="J944" i="9"/>
  <c r="I944" i="9"/>
  <c r="J943" i="9"/>
  <c r="I943" i="9"/>
  <c r="J942" i="9"/>
  <c r="I942" i="9"/>
  <c r="J941" i="9"/>
  <c r="I941" i="9"/>
  <c r="J940" i="9"/>
  <c r="I940" i="9"/>
  <c r="J939" i="9"/>
  <c r="I939" i="9"/>
  <c r="J938" i="9"/>
  <c r="I938" i="9"/>
  <c r="J937" i="9"/>
  <c r="I937" i="9"/>
  <c r="J936" i="9"/>
  <c r="I936" i="9"/>
  <c r="J935" i="9"/>
  <c r="I935" i="9"/>
  <c r="J934" i="9"/>
  <c r="I934" i="9"/>
  <c r="J933" i="9"/>
  <c r="I933" i="9"/>
  <c r="J932" i="9"/>
  <c r="I932" i="9"/>
  <c r="J931" i="9"/>
  <c r="I931" i="9"/>
  <c r="J930" i="9"/>
  <c r="I930" i="9"/>
  <c r="J929" i="9"/>
  <c r="I929" i="9"/>
  <c r="J928" i="9"/>
  <c r="I928" i="9"/>
  <c r="J927" i="9"/>
  <c r="I927" i="9"/>
  <c r="J926" i="9"/>
  <c r="I926" i="9"/>
  <c r="J925" i="9"/>
  <c r="I925" i="9"/>
  <c r="J924" i="9"/>
  <c r="I924" i="9"/>
  <c r="J923" i="9"/>
  <c r="I923" i="9"/>
  <c r="J922" i="9"/>
  <c r="I922" i="9"/>
  <c r="J921" i="9"/>
  <c r="I921" i="9"/>
  <c r="J920" i="9"/>
  <c r="I920" i="9"/>
  <c r="J919" i="9"/>
  <c r="I919" i="9"/>
  <c r="J918" i="9"/>
  <c r="I918" i="9"/>
  <c r="J917" i="9"/>
  <c r="I917" i="9"/>
  <c r="J916" i="9"/>
  <c r="I916" i="9"/>
  <c r="J915" i="9"/>
  <c r="I915" i="9"/>
  <c r="J914" i="9"/>
  <c r="I914" i="9"/>
  <c r="J913" i="9"/>
  <c r="I913" i="9"/>
  <c r="J912" i="9"/>
  <c r="I912" i="9"/>
  <c r="J911" i="9"/>
  <c r="I911" i="9"/>
  <c r="J910" i="9"/>
  <c r="I910" i="9"/>
  <c r="J909" i="9"/>
  <c r="I909" i="9"/>
  <c r="J908" i="9"/>
  <c r="I908" i="9"/>
  <c r="J907" i="9"/>
  <c r="I907" i="9"/>
  <c r="J906" i="9"/>
  <c r="I906" i="9"/>
  <c r="J905" i="9"/>
  <c r="I905" i="9"/>
  <c r="J904" i="9"/>
  <c r="I904" i="9"/>
  <c r="J903" i="9"/>
  <c r="I903" i="9"/>
  <c r="J902" i="9"/>
  <c r="I902" i="9"/>
  <c r="J901" i="9"/>
  <c r="I901" i="9"/>
  <c r="J900" i="9"/>
  <c r="I900" i="9"/>
  <c r="J899" i="9"/>
  <c r="I899" i="9"/>
  <c r="J898" i="9"/>
  <c r="I898" i="9"/>
  <c r="J897" i="9"/>
  <c r="I897" i="9"/>
  <c r="J896" i="9"/>
  <c r="I896" i="9"/>
  <c r="J895" i="9"/>
  <c r="I895" i="9"/>
  <c r="J894" i="9"/>
  <c r="I894" i="9"/>
  <c r="J893" i="9"/>
  <c r="I893" i="9"/>
  <c r="J892" i="9"/>
  <c r="I892" i="9"/>
  <c r="J891" i="9"/>
  <c r="I891" i="9"/>
  <c r="J890" i="9"/>
  <c r="I890" i="9"/>
  <c r="J889" i="9"/>
  <c r="I889" i="9"/>
  <c r="J888" i="9"/>
  <c r="I888" i="9"/>
  <c r="J887" i="9"/>
  <c r="I887" i="9"/>
  <c r="J886" i="9"/>
  <c r="I886" i="9"/>
  <c r="J885" i="9"/>
  <c r="I885" i="9"/>
  <c r="J884" i="9"/>
  <c r="I884" i="9"/>
  <c r="J883" i="9"/>
  <c r="I883" i="9"/>
  <c r="J882" i="9"/>
  <c r="I882" i="9"/>
  <c r="J881" i="9"/>
  <c r="I881" i="9"/>
  <c r="J880" i="9"/>
  <c r="I880" i="9"/>
  <c r="J879" i="9"/>
  <c r="I879" i="9"/>
  <c r="J878" i="9"/>
  <c r="I878" i="9"/>
  <c r="J877" i="9"/>
  <c r="I877" i="9"/>
  <c r="J876" i="9"/>
  <c r="I876" i="9"/>
  <c r="J875" i="9"/>
  <c r="I875" i="9"/>
  <c r="J874" i="9"/>
  <c r="I874" i="9"/>
  <c r="J873" i="9"/>
  <c r="I873" i="9"/>
  <c r="J872" i="9"/>
  <c r="I872" i="9"/>
  <c r="J871" i="9"/>
  <c r="I871" i="9"/>
  <c r="J870" i="9"/>
  <c r="I870" i="9"/>
  <c r="J869" i="9"/>
  <c r="I869" i="9"/>
  <c r="J868" i="9"/>
  <c r="I868" i="9"/>
  <c r="J867" i="9"/>
  <c r="I867" i="9"/>
  <c r="J866" i="9"/>
  <c r="I866" i="9"/>
  <c r="J865" i="9"/>
  <c r="I865" i="9"/>
  <c r="J864" i="9"/>
  <c r="I864" i="9"/>
  <c r="J863" i="9"/>
  <c r="I863" i="9"/>
  <c r="J862" i="9"/>
  <c r="I862" i="9"/>
  <c r="J861" i="9"/>
  <c r="I861" i="9"/>
  <c r="J860" i="9"/>
  <c r="I860" i="9"/>
  <c r="J859" i="9"/>
  <c r="I859" i="9"/>
  <c r="J858" i="9"/>
  <c r="I858" i="9"/>
  <c r="J857" i="9"/>
  <c r="I857" i="9"/>
  <c r="J856" i="9"/>
  <c r="I856" i="9"/>
  <c r="J855" i="9"/>
  <c r="I855" i="9"/>
  <c r="J854" i="9"/>
  <c r="I854" i="9"/>
  <c r="J853" i="9"/>
  <c r="I853" i="9"/>
  <c r="J852" i="9"/>
  <c r="I852" i="9"/>
  <c r="J851" i="9"/>
  <c r="I851" i="9"/>
  <c r="J850" i="9"/>
  <c r="I850" i="9"/>
  <c r="J849" i="9"/>
  <c r="I849" i="9"/>
  <c r="J848" i="9"/>
  <c r="I848" i="9"/>
  <c r="J847" i="9"/>
  <c r="I847" i="9"/>
  <c r="J846" i="9"/>
  <c r="I846" i="9"/>
  <c r="J845" i="9"/>
  <c r="I845" i="9"/>
  <c r="J844" i="9"/>
  <c r="I844" i="9"/>
  <c r="J843" i="9"/>
  <c r="I843" i="9"/>
  <c r="J842" i="9"/>
  <c r="I842" i="9"/>
  <c r="J841" i="9"/>
  <c r="I841" i="9"/>
  <c r="J840" i="9"/>
  <c r="I840" i="9"/>
  <c r="J839" i="9"/>
  <c r="I839" i="9"/>
  <c r="J838" i="9"/>
  <c r="I838" i="9"/>
  <c r="J837" i="9"/>
  <c r="I837" i="9"/>
  <c r="J836" i="9"/>
  <c r="I836" i="9"/>
  <c r="J835" i="9"/>
  <c r="I835" i="9"/>
  <c r="J834" i="9"/>
  <c r="I834" i="9"/>
  <c r="J833" i="9"/>
  <c r="I833" i="9"/>
  <c r="J832" i="9"/>
  <c r="I832" i="9"/>
  <c r="J831" i="9"/>
  <c r="I831" i="9"/>
  <c r="J830" i="9"/>
  <c r="I830" i="9"/>
  <c r="J829" i="9"/>
  <c r="I829" i="9"/>
  <c r="J828" i="9"/>
  <c r="I828" i="9"/>
  <c r="J827" i="9"/>
  <c r="I827" i="9"/>
  <c r="J826" i="9"/>
  <c r="I826" i="9"/>
  <c r="J825" i="9"/>
  <c r="I825" i="9"/>
  <c r="J824" i="9"/>
  <c r="I824" i="9"/>
  <c r="J823" i="9"/>
  <c r="I823" i="9"/>
  <c r="J822" i="9"/>
  <c r="I822" i="9"/>
  <c r="J821" i="9"/>
  <c r="I821" i="9"/>
  <c r="J820" i="9"/>
  <c r="I820" i="9"/>
  <c r="J819" i="9"/>
  <c r="I819" i="9"/>
  <c r="J818" i="9"/>
  <c r="I818" i="9"/>
  <c r="J817" i="9"/>
  <c r="I817" i="9"/>
  <c r="J816" i="9"/>
  <c r="I816" i="9"/>
  <c r="J815" i="9"/>
  <c r="I815" i="9"/>
  <c r="J814" i="9"/>
  <c r="I814" i="9"/>
  <c r="J813" i="9"/>
  <c r="I813" i="9"/>
  <c r="J812" i="9"/>
  <c r="I812" i="9"/>
  <c r="J811" i="9"/>
  <c r="I811" i="9"/>
  <c r="J810" i="9"/>
  <c r="I810" i="9"/>
  <c r="J809" i="9"/>
  <c r="I809" i="9"/>
  <c r="J808" i="9"/>
  <c r="I808" i="9"/>
  <c r="J807" i="9"/>
  <c r="I807" i="9"/>
  <c r="J806" i="9"/>
  <c r="I806" i="9"/>
  <c r="J805" i="9"/>
  <c r="I805" i="9"/>
  <c r="J804" i="9"/>
  <c r="I804" i="9"/>
  <c r="J803" i="9"/>
  <c r="I803" i="9"/>
  <c r="J802" i="9"/>
  <c r="I802" i="9"/>
  <c r="J801" i="9"/>
  <c r="I801" i="9"/>
  <c r="J800" i="9"/>
  <c r="I800" i="9"/>
  <c r="J799" i="9"/>
  <c r="I799" i="9"/>
  <c r="J798" i="9"/>
  <c r="I798" i="9"/>
  <c r="J797" i="9"/>
  <c r="I797" i="9"/>
  <c r="J796" i="9"/>
  <c r="I796" i="9"/>
  <c r="J795" i="9"/>
  <c r="I795" i="9"/>
  <c r="J794" i="9"/>
  <c r="I794" i="9"/>
  <c r="J793" i="9"/>
  <c r="I793" i="9"/>
  <c r="J792" i="9"/>
  <c r="I792" i="9"/>
  <c r="J791" i="9"/>
  <c r="I791" i="9"/>
  <c r="J790" i="9"/>
  <c r="I790" i="9"/>
  <c r="J789" i="9"/>
  <c r="I789" i="9"/>
  <c r="J788" i="9"/>
  <c r="I788" i="9"/>
  <c r="J787" i="9"/>
  <c r="I787" i="9"/>
  <c r="J786" i="9"/>
  <c r="I786" i="9"/>
  <c r="J785" i="9"/>
  <c r="I785" i="9"/>
  <c r="J784" i="9"/>
  <c r="I784" i="9"/>
  <c r="J783" i="9"/>
  <c r="I783" i="9"/>
  <c r="J782" i="9"/>
  <c r="I782" i="9"/>
  <c r="J781" i="9"/>
  <c r="I781" i="9"/>
  <c r="J780" i="9"/>
  <c r="I780" i="9"/>
  <c r="J779" i="9"/>
  <c r="I779" i="9"/>
  <c r="J778" i="9"/>
  <c r="I778" i="9"/>
  <c r="J777" i="9"/>
  <c r="I777" i="9"/>
  <c r="J776" i="9"/>
  <c r="I776" i="9"/>
  <c r="J775" i="9"/>
  <c r="I775" i="9"/>
  <c r="J774" i="9"/>
  <c r="I774" i="9"/>
  <c r="J773" i="9"/>
  <c r="I773" i="9"/>
  <c r="J772" i="9"/>
  <c r="I772" i="9"/>
  <c r="J771" i="9"/>
  <c r="I771" i="9"/>
  <c r="J770" i="9"/>
  <c r="I770" i="9"/>
  <c r="J769" i="9"/>
  <c r="I769" i="9"/>
  <c r="J768" i="9"/>
  <c r="I768" i="9"/>
  <c r="J767" i="9"/>
  <c r="I767" i="9"/>
  <c r="J766" i="9"/>
  <c r="I766" i="9"/>
  <c r="J765" i="9"/>
  <c r="I765" i="9"/>
  <c r="J764" i="9"/>
  <c r="I764" i="9"/>
  <c r="J763" i="9"/>
  <c r="I763" i="9"/>
  <c r="J762" i="9"/>
  <c r="I762" i="9"/>
  <c r="J761" i="9"/>
  <c r="I761" i="9"/>
  <c r="J760" i="9"/>
  <c r="I760" i="9"/>
  <c r="J759" i="9"/>
  <c r="I759" i="9"/>
  <c r="J758" i="9"/>
  <c r="I758" i="9"/>
  <c r="J757" i="9"/>
  <c r="I757" i="9"/>
  <c r="J756" i="9"/>
  <c r="I756" i="9"/>
  <c r="J755" i="9"/>
  <c r="I755" i="9"/>
  <c r="J754" i="9"/>
  <c r="I754" i="9"/>
  <c r="J753" i="9"/>
  <c r="I753" i="9"/>
  <c r="J752" i="9"/>
  <c r="I752" i="9"/>
  <c r="J751" i="9"/>
  <c r="I751" i="9"/>
  <c r="J750" i="9"/>
  <c r="I750" i="9"/>
  <c r="J749" i="9"/>
  <c r="I749" i="9"/>
  <c r="J748" i="9"/>
  <c r="I748" i="9"/>
  <c r="J747" i="9"/>
  <c r="I747" i="9"/>
  <c r="J746" i="9"/>
  <c r="I746" i="9"/>
  <c r="J745" i="9"/>
  <c r="I745" i="9"/>
  <c r="J744" i="9"/>
  <c r="I744" i="9"/>
  <c r="J743" i="9"/>
  <c r="I743" i="9"/>
  <c r="J742" i="9"/>
  <c r="I742" i="9"/>
  <c r="J741" i="9"/>
  <c r="I741" i="9"/>
  <c r="J740" i="9"/>
  <c r="I740" i="9"/>
  <c r="J739" i="9"/>
  <c r="I739" i="9"/>
  <c r="J738" i="9"/>
  <c r="I738" i="9"/>
  <c r="J737" i="9"/>
  <c r="I737" i="9"/>
  <c r="J736" i="9"/>
  <c r="I736" i="9"/>
  <c r="J735" i="9"/>
  <c r="I735" i="9"/>
  <c r="J734" i="9"/>
  <c r="I734" i="9"/>
  <c r="J733" i="9"/>
  <c r="I733" i="9"/>
  <c r="J732" i="9"/>
  <c r="I732" i="9"/>
  <c r="J731" i="9"/>
  <c r="I731" i="9"/>
  <c r="J730" i="9"/>
  <c r="I730" i="9"/>
  <c r="J729" i="9"/>
  <c r="I729" i="9"/>
  <c r="J728" i="9"/>
  <c r="I728" i="9"/>
  <c r="J727" i="9"/>
  <c r="I727" i="9"/>
  <c r="J726" i="9"/>
  <c r="I726" i="9"/>
  <c r="J725" i="9"/>
  <c r="I725" i="9"/>
  <c r="J724" i="9"/>
  <c r="I724" i="9"/>
  <c r="J723" i="9"/>
  <c r="I723" i="9"/>
  <c r="J722" i="9"/>
  <c r="I722" i="9"/>
  <c r="J721" i="9"/>
  <c r="I721" i="9"/>
  <c r="J720" i="9"/>
  <c r="I720" i="9"/>
  <c r="J719" i="9"/>
  <c r="I719" i="9"/>
  <c r="J718" i="9"/>
  <c r="I718" i="9"/>
  <c r="J717" i="9"/>
  <c r="I717" i="9"/>
  <c r="J716" i="9"/>
  <c r="I716" i="9"/>
  <c r="J715" i="9"/>
  <c r="I715" i="9"/>
  <c r="J714" i="9"/>
  <c r="I714" i="9"/>
  <c r="J713" i="9"/>
  <c r="I713" i="9"/>
  <c r="J712" i="9"/>
  <c r="I712" i="9"/>
  <c r="J711" i="9"/>
  <c r="I711" i="9"/>
  <c r="J710" i="9"/>
  <c r="I710" i="9"/>
  <c r="J709" i="9"/>
  <c r="I709" i="9"/>
  <c r="J708" i="9"/>
  <c r="I708" i="9"/>
  <c r="J707" i="9"/>
  <c r="I707" i="9"/>
  <c r="J706" i="9"/>
  <c r="I706" i="9"/>
  <c r="J705" i="9"/>
  <c r="I705" i="9"/>
  <c r="J704" i="9"/>
  <c r="I704" i="9"/>
  <c r="J703" i="9"/>
  <c r="I703" i="9"/>
  <c r="J702" i="9"/>
  <c r="I702" i="9"/>
  <c r="J701" i="9"/>
  <c r="I701" i="9"/>
  <c r="J700" i="9"/>
  <c r="I700" i="9"/>
  <c r="J699" i="9"/>
  <c r="I699" i="9"/>
  <c r="J698" i="9"/>
  <c r="I698" i="9"/>
  <c r="J697" i="9"/>
  <c r="I697" i="9"/>
  <c r="J696" i="9"/>
  <c r="I696" i="9"/>
  <c r="J695" i="9"/>
  <c r="I695" i="9"/>
  <c r="J694" i="9"/>
  <c r="I694" i="9"/>
  <c r="J693" i="9"/>
  <c r="I693" i="9"/>
  <c r="J692" i="9"/>
  <c r="I692" i="9"/>
  <c r="J691" i="9"/>
  <c r="I691" i="9"/>
  <c r="J690" i="9"/>
  <c r="I690" i="9"/>
  <c r="J689" i="9"/>
  <c r="I689" i="9"/>
  <c r="J688" i="9"/>
  <c r="I688" i="9"/>
  <c r="J687" i="9"/>
  <c r="I687" i="9"/>
  <c r="J686" i="9"/>
  <c r="I686" i="9"/>
  <c r="J685" i="9"/>
  <c r="I685" i="9"/>
  <c r="J684" i="9"/>
  <c r="I684" i="9"/>
  <c r="J683" i="9"/>
  <c r="I683" i="9"/>
  <c r="J682" i="9"/>
  <c r="I682" i="9"/>
  <c r="J681" i="9"/>
  <c r="I681" i="9"/>
  <c r="J680" i="9"/>
  <c r="I680" i="9"/>
  <c r="J679" i="9"/>
  <c r="I679" i="9"/>
  <c r="J678" i="9"/>
  <c r="I678" i="9"/>
  <c r="J677" i="9"/>
  <c r="I677" i="9"/>
  <c r="J676" i="9"/>
  <c r="I676" i="9"/>
  <c r="J675" i="9"/>
  <c r="I675" i="9"/>
  <c r="J674" i="9"/>
  <c r="I674" i="9"/>
  <c r="J673" i="9"/>
  <c r="I673" i="9"/>
  <c r="J672" i="9"/>
  <c r="I672" i="9"/>
  <c r="J671" i="9"/>
  <c r="I671" i="9"/>
  <c r="J670" i="9"/>
  <c r="I670" i="9"/>
  <c r="J669" i="9"/>
  <c r="I669" i="9"/>
  <c r="J668" i="9"/>
  <c r="I668" i="9"/>
  <c r="J667" i="9"/>
  <c r="I667" i="9"/>
  <c r="J666" i="9"/>
  <c r="I666" i="9"/>
  <c r="J665" i="9"/>
  <c r="I665" i="9"/>
  <c r="J664" i="9"/>
  <c r="I664" i="9"/>
  <c r="J663" i="9"/>
  <c r="I663" i="9"/>
  <c r="J662" i="9"/>
  <c r="I662" i="9"/>
  <c r="J661" i="9"/>
  <c r="I661" i="9"/>
  <c r="J660" i="9"/>
  <c r="I660" i="9"/>
  <c r="J659" i="9"/>
  <c r="I659" i="9"/>
  <c r="J658" i="9"/>
  <c r="I658" i="9"/>
  <c r="J657" i="9"/>
  <c r="I657" i="9"/>
  <c r="J656" i="9"/>
  <c r="I656" i="9"/>
  <c r="J655" i="9"/>
  <c r="I655" i="9"/>
  <c r="J654" i="9"/>
  <c r="I654" i="9"/>
  <c r="J653" i="9"/>
  <c r="I653" i="9"/>
  <c r="J652" i="9"/>
  <c r="I652" i="9"/>
  <c r="J651" i="9"/>
  <c r="I651" i="9"/>
  <c r="J650" i="9"/>
  <c r="I650" i="9"/>
  <c r="J649" i="9"/>
  <c r="I649" i="9"/>
  <c r="J648" i="9"/>
  <c r="I648" i="9"/>
  <c r="J647" i="9"/>
  <c r="I647" i="9"/>
  <c r="J646" i="9"/>
  <c r="I646" i="9"/>
  <c r="J645" i="9"/>
  <c r="I645" i="9"/>
  <c r="J644" i="9"/>
  <c r="I644" i="9"/>
  <c r="J643" i="9"/>
  <c r="I643" i="9"/>
  <c r="J642" i="9"/>
  <c r="I642" i="9"/>
  <c r="J641" i="9"/>
  <c r="I641" i="9"/>
  <c r="J640" i="9"/>
  <c r="I640" i="9"/>
  <c r="J639" i="9"/>
  <c r="I639" i="9"/>
  <c r="J638" i="9"/>
  <c r="I638" i="9"/>
  <c r="J637" i="9"/>
  <c r="I637" i="9"/>
  <c r="J636" i="9"/>
  <c r="I636" i="9"/>
  <c r="J635" i="9"/>
  <c r="I635" i="9"/>
  <c r="J634" i="9"/>
  <c r="I634" i="9"/>
  <c r="J633" i="9"/>
  <c r="I633" i="9"/>
  <c r="J632" i="9"/>
  <c r="I632" i="9"/>
  <c r="J631" i="9"/>
  <c r="I631" i="9"/>
  <c r="J630" i="9"/>
  <c r="I630" i="9"/>
  <c r="J629" i="9"/>
  <c r="I629" i="9"/>
  <c r="J628" i="9"/>
  <c r="I628" i="9"/>
  <c r="J627" i="9"/>
  <c r="I627" i="9"/>
  <c r="J626" i="9"/>
  <c r="I626" i="9"/>
  <c r="J625" i="9"/>
  <c r="I625" i="9"/>
  <c r="J624" i="9"/>
  <c r="I624" i="9"/>
  <c r="J623" i="9"/>
  <c r="I623" i="9"/>
  <c r="J622" i="9"/>
  <c r="I622" i="9"/>
  <c r="J621" i="9"/>
  <c r="I621" i="9"/>
  <c r="J620" i="9"/>
  <c r="I620" i="9"/>
  <c r="J619" i="9"/>
  <c r="I619" i="9"/>
  <c r="J618" i="9"/>
  <c r="I618" i="9"/>
  <c r="J617" i="9"/>
  <c r="I617" i="9"/>
  <c r="J616" i="9"/>
  <c r="I616" i="9"/>
  <c r="J615" i="9"/>
  <c r="I615" i="9"/>
  <c r="J614" i="9"/>
  <c r="I614" i="9"/>
  <c r="J613" i="9"/>
  <c r="I613" i="9"/>
  <c r="J612" i="9"/>
  <c r="I612" i="9"/>
  <c r="J611" i="9"/>
  <c r="I611" i="9"/>
  <c r="J610" i="9"/>
  <c r="I610" i="9"/>
  <c r="J609" i="9"/>
  <c r="I609" i="9"/>
  <c r="J608" i="9"/>
  <c r="I608" i="9"/>
  <c r="J607" i="9"/>
  <c r="I607" i="9"/>
  <c r="J606" i="9"/>
  <c r="I606" i="9"/>
  <c r="J605" i="9"/>
  <c r="I605" i="9"/>
  <c r="J604" i="9"/>
  <c r="I604" i="9"/>
  <c r="J603" i="9"/>
  <c r="I603" i="9"/>
  <c r="J602" i="9"/>
  <c r="I602" i="9"/>
  <c r="J601" i="9"/>
  <c r="I601" i="9"/>
  <c r="J600" i="9"/>
  <c r="I600" i="9"/>
  <c r="J599" i="9"/>
  <c r="I599" i="9"/>
  <c r="J598" i="9"/>
  <c r="I598" i="9"/>
  <c r="J597" i="9"/>
  <c r="I597" i="9"/>
  <c r="J596" i="9"/>
  <c r="I596" i="9"/>
  <c r="J595" i="9"/>
  <c r="I595" i="9"/>
  <c r="J594" i="9"/>
  <c r="I594" i="9"/>
  <c r="J593" i="9"/>
  <c r="I593" i="9"/>
  <c r="J592" i="9"/>
  <c r="I592" i="9"/>
  <c r="J591" i="9"/>
  <c r="I591" i="9"/>
  <c r="J590" i="9"/>
  <c r="I590" i="9"/>
  <c r="J589" i="9"/>
  <c r="I589" i="9"/>
  <c r="J588" i="9"/>
  <c r="I588" i="9"/>
  <c r="J587" i="9"/>
  <c r="I587" i="9"/>
  <c r="J586" i="9"/>
  <c r="I586" i="9"/>
  <c r="J585" i="9"/>
  <c r="I585" i="9"/>
  <c r="J584" i="9"/>
  <c r="I584" i="9"/>
  <c r="J583" i="9"/>
  <c r="I583" i="9"/>
  <c r="J582" i="9"/>
  <c r="I582" i="9"/>
  <c r="J581" i="9"/>
  <c r="I581" i="9"/>
  <c r="J580" i="9"/>
  <c r="I580" i="9"/>
  <c r="J579" i="9"/>
  <c r="I579" i="9"/>
  <c r="J578" i="9"/>
  <c r="I578" i="9"/>
  <c r="J577" i="9"/>
  <c r="I577" i="9"/>
  <c r="J576" i="9"/>
  <c r="I576" i="9"/>
  <c r="J575" i="9"/>
  <c r="I575" i="9"/>
  <c r="J574" i="9"/>
  <c r="I574" i="9"/>
  <c r="J573" i="9"/>
  <c r="I573" i="9"/>
  <c r="J572" i="9"/>
  <c r="I572" i="9"/>
  <c r="J571" i="9"/>
  <c r="I571" i="9"/>
  <c r="J570" i="9"/>
  <c r="I570" i="9"/>
  <c r="J569" i="9"/>
  <c r="I569" i="9"/>
  <c r="J568" i="9"/>
  <c r="I568" i="9"/>
  <c r="J567" i="9"/>
  <c r="I567" i="9"/>
  <c r="J566" i="9"/>
  <c r="I566" i="9"/>
  <c r="J565" i="9"/>
  <c r="I565" i="9"/>
  <c r="J564" i="9"/>
  <c r="I564" i="9"/>
  <c r="J563" i="9"/>
  <c r="I563" i="9"/>
  <c r="J562" i="9"/>
  <c r="I562" i="9"/>
  <c r="J561" i="9"/>
  <c r="I561" i="9"/>
  <c r="J560" i="9"/>
  <c r="I560" i="9"/>
  <c r="J559" i="9"/>
  <c r="I559" i="9"/>
  <c r="J558" i="9"/>
  <c r="I558" i="9"/>
  <c r="J557" i="9"/>
  <c r="I557" i="9"/>
  <c r="J556" i="9"/>
  <c r="I556" i="9"/>
  <c r="J555" i="9"/>
  <c r="I555" i="9"/>
  <c r="J554" i="9"/>
  <c r="I554" i="9"/>
  <c r="J553" i="9"/>
  <c r="I553" i="9"/>
  <c r="J552" i="9"/>
  <c r="I552" i="9"/>
  <c r="J551" i="9"/>
  <c r="I551" i="9"/>
  <c r="J550" i="9"/>
  <c r="I550" i="9"/>
  <c r="J549" i="9"/>
  <c r="I549" i="9"/>
  <c r="J548" i="9"/>
  <c r="I548" i="9"/>
  <c r="J547" i="9"/>
  <c r="I547" i="9"/>
  <c r="J546" i="9"/>
  <c r="I546" i="9"/>
  <c r="J545" i="9"/>
  <c r="I545" i="9"/>
  <c r="J544" i="9"/>
  <c r="I544" i="9"/>
  <c r="J543" i="9"/>
  <c r="I543" i="9"/>
  <c r="J542" i="9"/>
  <c r="I542" i="9"/>
  <c r="J541" i="9"/>
  <c r="I541" i="9"/>
  <c r="J540" i="9"/>
  <c r="I540" i="9"/>
  <c r="J539" i="9"/>
  <c r="I539" i="9"/>
  <c r="J538" i="9"/>
  <c r="I538" i="9"/>
  <c r="J537" i="9"/>
  <c r="I537" i="9"/>
  <c r="J536" i="9"/>
  <c r="I536" i="9"/>
  <c r="J535" i="9"/>
  <c r="I535" i="9"/>
  <c r="J534" i="9"/>
  <c r="I534" i="9"/>
  <c r="J533" i="9"/>
  <c r="I533" i="9"/>
  <c r="J532" i="9"/>
  <c r="I532" i="9"/>
  <c r="J531" i="9"/>
  <c r="I531" i="9"/>
  <c r="J530" i="9"/>
  <c r="I530" i="9"/>
  <c r="J529" i="9"/>
  <c r="I529" i="9"/>
  <c r="J528" i="9"/>
  <c r="I528" i="9"/>
  <c r="J527" i="9"/>
  <c r="I527" i="9"/>
  <c r="J526" i="9"/>
  <c r="I526" i="9"/>
  <c r="J525" i="9"/>
  <c r="I525" i="9"/>
  <c r="J524" i="9"/>
  <c r="I524" i="9"/>
  <c r="J523" i="9"/>
  <c r="I523" i="9"/>
  <c r="J522" i="9"/>
  <c r="I522" i="9"/>
  <c r="J521" i="9"/>
  <c r="I521" i="9"/>
  <c r="J520" i="9"/>
  <c r="I520" i="9"/>
  <c r="J519" i="9"/>
  <c r="I519" i="9"/>
  <c r="J518" i="9"/>
  <c r="I518" i="9"/>
  <c r="J517" i="9"/>
  <c r="I517" i="9"/>
  <c r="J516" i="9"/>
  <c r="I516" i="9"/>
  <c r="J515" i="9"/>
  <c r="I515" i="9"/>
  <c r="J514" i="9"/>
  <c r="I514" i="9"/>
  <c r="J513" i="9"/>
  <c r="I513" i="9"/>
  <c r="J512" i="9"/>
  <c r="I512" i="9"/>
  <c r="J511" i="9"/>
  <c r="I511" i="9"/>
  <c r="J510" i="9"/>
  <c r="I510" i="9"/>
  <c r="J509" i="9"/>
  <c r="I509" i="9"/>
  <c r="J508" i="9"/>
  <c r="I508" i="9"/>
  <c r="J507" i="9"/>
  <c r="I507" i="9"/>
  <c r="J506" i="9"/>
  <c r="I506" i="9"/>
  <c r="J505" i="9"/>
  <c r="I505" i="9"/>
  <c r="J504" i="9"/>
  <c r="I504" i="9"/>
  <c r="J503" i="9"/>
  <c r="I503" i="9"/>
  <c r="J502" i="9"/>
  <c r="I502" i="9"/>
  <c r="J501" i="9"/>
  <c r="I501" i="9"/>
  <c r="J500" i="9"/>
  <c r="I500" i="9"/>
  <c r="J499" i="9"/>
  <c r="I499" i="9"/>
  <c r="J498" i="9"/>
  <c r="I498" i="9"/>
  <c r="J497" i="9"/>
  <c r="I497" i="9"/>
  <c r="J496" i="9"/>
  <c r="I496" i="9"/>
  <c r="J495" i="9"/>
  <c r="I495" i="9"/>
  <c r="J494" i="9"/>
  <c r="I494" i="9"/>
  <c r="J493" i="9"/>
  <c r="I493" i="9"/>
  <c r="J492" i="9"/>
  <c r="I492" i="9"/>
  <c r="J491" i="9"/>
  <c r="I491" i="9"/>
  <c r="J490" i="9"/>
  <c r="I490" i="9"/>
  <c r="J489" i="9"/>
  <c r="I489" i="9"/>
  <c r="J488" i="9"/>
  <c r="I488" i="9"/>
  <c r="J487" i="9"/>
  <c r="I487" i="9"/>
  <c r="J486" i="9"/>
  <c r="I486" i="9"/>
  <c r="J485" i="9"/>
  <c r="I485" i="9"/>
  <c r="J484" i="9"/>
  <c r="I484" i="9"/>
  <c r="J483" i="9"/>
  <c r="I483" i="9"/>
  <c r="J482" i="9"/>
  <c r="I482" i="9"/>
  <c r="J481" i="9"/>
  <c r="I481" i="9"/>
  <c r="J480" i="9"/>
  <c r="I480" i="9"/>
  <c r="J479" i="9"/>
  <c r="I479" i="9"/>
  <c r="J478" i="9"/>
  <c r="I478" i="9"/>
  <c r="J477" i="9"/>
  <c r="I477" i="9"/>
  <c r="J476" i="9"/>
  <c r="I476" i="9"/>
  <c r="J475" i="9"/>
  <c r="I475" i="9"/>
  <c r="J474" i="9"/>
  <c r="I474" i="9"/>
  <c r="J473" i="9"/>
  <c r="I473" i="9"/>
  <c r="J472" i="9"/>
  <c r="I472" i="9"/>
  <c r="J471" i="9"/>
  <c r="I471" i="9"/>
  <c r="J470" i="9"/>
  <c r="I470" i="9"/>
  <c r="J469" i="9"/>
  <c r="I469" i="9"/>
  <c r="J468" i="9"/>
  <c r="I468" i="9"/>
  <c r="J467" i="9"/>
  <c r="I467" i="9"/>
  <c r="J466" i="9"/>
  <c r="I466" i="9"/>
  <c r="J465" i="9"/>
  <c r="I465" i="9"/>
  <c r="J464" i="9"/>
  <c r="I464" i="9"/>
  <c r="J463" i="9"/>
  <c r="I463" i="9"/>
  <c r="J462" i="9"/>
  <c r="I462" i="9"/>
  <c r="J461" i="9"/>
  <c r="I461" i="9"/>
  <c r="J460" i="9"/>
  <c r="I460" i="9"/>
  <c r="J459" i="9"/>
  <c r="I459" i="9"/>
  <c r="J458" i="9"/>
  <c r="I458" i="9"/>
  <c r="J457" i="9"/>
  <c r="I457" i="9"/>
  <c r="J456" i="9"/>
  <c r="I456" i="9"/>
  <c r="J455" i="9"/>
  <c r="I455" i="9"/>
  <c r="J454" i="9"/>
  <c r="I454" i="9"/>
  <c r="J453" i="9"/>
  <c r="I453" i="9"/>
  <c r="J452" i="9"/>
  <c r="I452" i="9"/>
  <c r="J451" i="9"/>
  <c r="I451" i="9"/>
  <c r="J450" i="9"/>
  <c r="I450" i="9"/>
  <c r="J449" i="9"/>
  <c r="I449" i="9"/>
  <c r="J448" i="9"/>
  <c r="I448" i="9"/>
  <c r="J447" i="9"/>
  <c r="I447" i="9"/>
  <c r="J446" i="9"/>
  <c r="I446" i="9"/>
  <c r="J445" i="9"/>
  <c r="I445" i="9"/>
  <c r="J444" i="9"/>
  <c r="I444" i="9"/>
  <c r="J443" i="9"/>
  <c r="I443" i="9"/>
  <c r="J442" i="9"/>
  <c r="I442" i="9"/>
  <c r="J441" i="9"/>
  <c r="I441" i="9"/>
  <c r="J440" i="9"/>
  <c r="I440" i="9"/>
  <c r="J439" i="9"/>
  <c r="I439" i="9"/>
  <c r="J438" i="9"/>
  <c r="I438" i="9"/>
  <c r="J437" i="9"/>
  <c r="I437" i="9"/>
  <c r="J436" i="9"/>
  <c r="I436" i="9"/>
  <c r="J435" i="9"/>
  <c r="I435" i="9"/>
  <c r="J434" i="9"/>
  <c r="I434" i="9"/>
  <c r="J433" i="9"/>
  <c r="I433" i="9"/>
  <c r="J432" i="9"/>
  <c r="I432" i="9"/>
  <c r="J431" i="9"/>
  <c r="I431" i="9"/>
  <c r="J430" i="9"/>
  <c r="I430" i="9"/>
  <c r="J429" i="9"/>
  <c r="I429" i="9"/>
  <c r="J428" i="9"/>
  <c r="I428" i="9"/>
  <c r="J427" i="9"/>
  <c r="I427" i="9"/>
  <c r="J426" i="9"/>
  <c r="I426" i="9"/>
  <c r="J425" i="9"/>
  <c r="I425" i="9"/>
  <c r="J424" i="9"/>
  <c r="I424" i="9"/>
  <c r="J423" i="9"/>
  <c r="I423" i="9"/>
  <c r="J422" i="9"/>
  <c r="I422" i="9"/>
  <c r="J421" i="9"/>
  <c r="I421" i="9"/>
  <c r="J420" i="9"/>
  <c r="I420" i="9"/>
  <c r="J419" i="9"/>
  <c r="I419" i="9"/>
  <c r="J418" i="9"/>
  <c r="I418" i="9"/>
  <c r="J417" i="9"/>
  <c r="I417" i="9"/>
  <c r="J416" i="9"/>
  <c r="I416" i="9"/>
  <c r="J415" i="9"/>
  <c r="I415" i="9"/>
  <c r="J414" i="9"/>
  <c r="I414" i="9"/>
  <c r="J413" i="9"/>
  <c r="I413" i="9"/>
  <c r="J412" i="9"/>
  <c r="I412" i="9"/>
  <c r="J411" i="9"/>
  <c r="I411" i="9"/>
  <c r="J410" i="9"/>
  <c r="I410" i="9"/>
  <c r="J409" i="9"/>
  <c r="I409" i="9"/>
  <c r="J408" i="9"/>
  <c r="I408" i="9"/>
  <c r="J407" i="9"/>
  <c r="I407" i="9"/>
  <c r="J406" i="9"/>
  <c r="I406" i="9"/>
  <c r="J405" i="9"/>
  <c r="I405" i="9"/>
  <c r="J404" i="9"/>
  <c r="I404" i="9"/>
  <c r="J403" i="9"/>
  <c r="I403" i="9"/>
  <c r="J402" i="9"/>
  <c r="I402" i="9"/>
  <c r="J401" i="9"/>
  <c r="I401" i="9"/>
  <c r="J400" i="9"/>
  <c r="I400" i="9"/>
  <c r="J399" i="9"/>
  <c r="I399" i="9"/>
  <c r="J398" i="9"/>
  <c r="I398" i="9"/>
  <c r="J397" i="9"/>
  <c r="I397" i="9"/>
  <c r="J396" i="9"/>
  <c r="I396" i="9"/>
  <c r="J395" i="9"/>
  <c r="I395" i="9"/>
  <c r="J394" i="9"/>
  <c r="I394" i="9"/>
  <c r="J393" i="9"/>
  <c r="I393" i="9"/>
  <c r="J392" i="9"/>
  <c r="I392" i="9"/>
  <c r="J391" i="9"/>
  <c r="I391" i="9"/>
  <c r="J390" i="9"/>
  <c r="I390" i="9"/>
  <c r="J389" i="9"/>
  <c r="I389" i="9"/>
  <c r="J388" i="9"/>
  <c r="I388" i="9"/>
  <c r="J387" i="9"/>
  <c r="I387" i="9"/>
  <c r="J386" i="9"/>
  <c r="I386" i="9"/>
  <c r="J385" i="9"/>
  <c r="I385" i="9"/>
  <c r="J384" i="9"/>
  <c r="I384" i="9"/>
  <c r="J383" i="9"/>
  <c r="I383" i="9"/>
  <c r="J382" i="9"/>
  <c r="I382" i="9"/>
  <c r="J381" i="9"/>
  <c r="I381" i="9"/>
  <c r="J380" i="9"/>
  <c r="I380" i="9"/>
  <c r="J379" i="9"/>
  <c r="I379" i="9"/>
  <c r="J378" i="9"/>
  <c r="I378" i="9"/>
  <c r="J377" i="9"/>
  <c r="I377" i="9"/>
  <c r="J376" i="9"/>
  <c r="I376" i="9"/>
  <c r="J375" i="9"/>
  <c r="I375" i="9"/>
  <c r="J374" i="9"/>
  <c r="I374" i="9"/>
  <c r="J373" i="9"/>
  <c r="I373" i="9"/>
  <c r="J372" i="9"/>
  <c r="I372" i="9"/>
  <c r="J371" i="9"/>
  <c r="I371" i="9"/>
  <c r="J370" i="9"/>
  <c r="I370" i="9"/>
  <c r="J369" i="9"/>
  <c r="I369" i="9"/>
  <c r="J368" i="9"/>
  <c r="I368" i="9"/>
  <c r="J367" i="9"/>
  <c r="I367" i="9"/>
  <c r="J366" i="9"/>
  <c r="I366" i="9"/>
  <c r="J365" i="9"/>
  <c r="I365" i="9"/>
  <c r="J364" i="9"/>
  <c r="I364" i="9"/>
  <c r="J363" i="9"/>
  <c r="I363" i="9"/>
  <c r="J362" i="9"/>
  <c r="I362" i="9"/>
  <c r="J361" i="9"/>
  <c r="I361" i="9"/>
  <c r="J360" i="9"/>
  <c r="I360" i="9"/>
  <c r="J359" i="9"/>
  <c r="I359" i="9"/>
  <c r="J358" i="9"/>
  <c r="I358" i="9"/>
  <c r="J357" i="9"/>
  <c r="I357" i="9"/>
  <c r="J356" i="9"/>
  <c r="I356" i="9"/>
  <c r="J355" i="9"/>
  <c r="I355" i="9"/>
  <c r="J354" i="9"/>
  <c r="I354" i="9"/>
  <c r="J353" i="9"/>
  <c r="I353" i="9"/>
  <c r="J352" i="9"/>
  <c r="I352" i="9"/>
  <c r="J351" i="9"/>
  <c r="I351" i="9"/>
  <c r="J350" i="9"/>
  <c r="I350" i="9"/>
  <c r="J349" i="9"/>
  <c r="I349" i="9"/>
  <c r="J348" i="9"/>
  <c r="I348" i="9"/>
  <c r="J347" i="9"/>
  <c r="I347" i="9"/>
  <c r="J346" i="9"/>
  <c r="I346" i="9"/>
  <c r="J345" i="9"/>
  <c r="I345" i="9"/>
  <c r="J344" i="9"/>
  <c r="I344" i="9"/>
  <c r="J343" i="9"/>
  <c r="I343" i="9"/>
  <c r="J342" i="9"/>
  <c r="I342" i="9"/>
  <c r="J341" i="9"/>
  <c r="I341" i="9"/>
  <c r="J340" i="9"/>
  <c r="I340" i="9"/>
  <c r="J339" i="9"/>
  <c r="I339" i="9"/>
  <c r="J338" i="9"/>
  <c r="I338" i="9"/>
  <c r="J337" i="9"/>
  <c r="I337" i="9"/>
  <c r="J336" i="9"/>
  <c r="I336" i="9"/>
  <c r="J335" i="9"/>
  <c r="I335" i="9"/>
  <c r="J334" i="9"/>
  <c r="I334" i="9"/>
  <c r="J333" i="9"/>
  <c r="I333" i="9"/>
  <c r="J332" i="9"/>
  <c r="I332" i="9"/>
  <c r="J331" i="9"/>
  <c r="I331" i="9"/>
  <c r="J330" i="9"/>
  <c r="I330" i="9"/>
  <c r="J329" i="9"/>
  <c r="I329" i="9"/>
  <c r="J328" i="9"/>
  <c r="I328" i="9"/>
  <c r="J327" i="9"/>
  <c r="I327" i="9"/>
  <c r="J326" i="9"/>
  <c r="I326" i="9"/>
  <c r="J325" i="9"/>
  <c r="I325" i="9"/>
  <c r="J324" i="9"/>
  <c r="I324" i="9"/>
  <c r="J323" i="9"/>
  <c r="I323" i="9"/>
  <c r="J322" i="9"/>
  <c r="I322" i="9"/>
  <c r="J321" i="9"/>
  <c r="I321" i="9"/>
  <c r="J320" i="9"/>
  <c r="I320" i="9"/>
  <c r="J319" i="9"/>
  <c r="I319" i="9"/>
  <c r="J318" i="9"/>
  <c r="I318" i="9"/>
  <c r="J317" i="9"/>
  <c r="I317" i="9"/>
  <c r="J316" i="9"/>
  <c r="I316" i="9"/>
  <c r="J315" i="9"/>
  <c r="I315" i="9"/>
  <c r="J314" i="9"/>
  <c r="I314" i="9"/>
  <c r="J313" i="9"/>
  <c r="I313" i="9"/>
  <c r="J312" i="9"/>
  <c r="I312" i="9"/>
  <c r="J311" i="9"/>
  <c r="I311" i="9"/>
  <c r="J310" i="9"/>
  <c r="I310" i="9"/>
  <c r="J309" i="9"/>
  <c r="I309" i="9"/>
  <c r="J308" i="9"/>
  <c r="I308" i="9"/>
  <c r="J307" i="9"/>
  <c r="I307" i="9"/>
  <c r="J306" i="9"/>
  <c r="I306" i="9"/>
  <c r="J305" i="9"/>
  <c r="I305" i="9"/>
  <c r="J304" i="9"/>
  <c r="I304" i="9"/>
  <c r="J303" i="9"/>
  <c r="I303" i="9"/>
  <c r="J302" i="9"/>
  <c r="I302" i="9"/>
  <c r="J301" i="9"/>
  <c r="I301" i="9"/>
  <c r="J300" i="9"/>
  <c r="I300" i="9"/>
  <c r="J299" i="9"/>
  <c r="I299" i="9"/>
  <c r="J298" i="9"/>
  <c r="I298" i="9"/>
  <c r="J297" i="9"/>
  <c r="I297" i="9"/>
  <c r="J296" i="9"/>
  <c r="I296" i="9"/>
  <c r="J295" i="9"/>
  <c r="I295" i="9"/>
  <c r="J294" i="9"/>
  <c r="I294" i="9"/>
  <c r="J293" i="9"/>
  <c r="I293" i="9"/>
  <c r="J292" i="9"/>
  <c r="I292" i="9"/>
  <c r="J291" i="9"/>
  <c r="I291" i="9"/>
  <c r="J290" i="9"/>
  <c r="I290" i="9"/>
  <c r="J289" i="9"/>
  <c r="I289" i="9"/>
  <c r="J288" i="9"/>
  <c r="I288" i="9"/>
  <c r="J287" i="9"/>
  <c r="I287" i="9"/>
  <c r="J286" i="9"/>
  <c r="I286" i="9"/>
  <c r="J285" i="9"/>
  <c r="I285" i="9"/>
  <c r="J284" i="9"/>
  <c r="I284" i="9"/>
  <c r="J283" i="9"/>
  <c r="I283" i="9"/>
  <c r="J282" i="9"/>
  <c r="I282" i="9"/>
  <c r="J281" i="9"/>
  <c r="I281" i="9"/>
  <c r="J280" i="9"/>
  <c r="I280" i="9"/>
  <c r="J279" i="9"/>
  <c r="I279" i="9"/>
  <c r="J278" i="9"/>
  <c r="I278" i="9"/>
  <c r="J277" i="9"/>
  <c r="I277" i="9"/>
  <c r="J276" i="9"/>
  <c r="I276" i="9"/>
  <c r="J275" i="9"/>
  <c r="I275" i="9"/>
  <c r="J274" i="9"/>
  <c r="I274" i="9"/>
  <c r="J273" i="9"/>
  <c r="I273" i="9"/>
  <c r="J272" i="9"/>
  <c r="I272" i="9"/>
  <c r="J271" i="9"/>
  <c r="I271" i="9"/>
  <c r="J270" i="9"/>
  <c r="I270" i="9"/>
  <c r="J269" i="9"/>
  <c r="I269" i="9"/>
  <c r="J268" i="9"/>
  <c r="I268" i="9"/>
  <c r="J267" i="9"/>
  <c r="I267" i="9"/>
  <c r="J266" i="9"/>
  <c r="I266" i="9"/>
  <c r="J265" i="9"/>
  <c r="I265" i="9"/>
  <c r="J264" i="9"/>
  <c r="I264" i="9"/>
  <c r="J263" i="9"/>
  <c r="I263" i="9"/>
  <c r="J262" i="9"/>
  <c r="I262" i="9"/>
  <c r="J261" i="9"/>
  <c r="I261" i="9"/>
  <c r="J260" i="9"/>
  <c r="I260" i="9"/>
  <c r="J259" i="9"/>
  <c r="I259" i="9"/>
  <c r="J258" i="9"/>
  <c r="I258" i="9"/>
  <c r="J257" i="9"/>
  <c r="I257" i="9"/>
  <c r="J256" i="9"/>
  <c r="I256" i="9"/>
  <c r="J255" i="9"/>
  <c r="I255" i="9"/>
  <c r="J254" i="9"/>
  <c r="I254" i="9"/>
  <c r="J253" i="9"/>
  <c r="I253" i="9"/>
  <c r="J252" i="9"/>
  <c r="I252" i="9"/>
  <c r="J251" i="9"/>
  <c r="I251" i="9"/>
  <c r="J250" i="9"/>
  <c r="I250" i="9"/>
  <c r="J249" i="9"/>
  <c r="I249" i="9"/>
  <c r="J248" i="9"/>
  <c r="I248" i="9"/>
  <c r="J247" i="9"/>
  <c r="I247" i="9"/>
  <c r="J246" i="9"/>
  <c r="I246" i="9"/>
  <c r="J245" i="9"/>
  <c r="I245" i="9"/>
  <c r="J244" i="9"/>
  <c r="I244" i="9"/>
  <c r="J243" i="9"/>
  <c r="I243" i="9"/>
  <c r="J242" i="9"/>
  <c r="I242" i="9"/>
  <c r="J241" i="9"/>
  <c r="I241" i="9"/>
  <c r="J240" i="9"/>
  <c r="I240" i="9"/>
  <c r="J239" i="9"/>
  <c r="I239" i="9"/>
  <c r="J238" i="9"/>
  <c r="I238" i="9"/>
  <c r="J237" i="9"/>
  <c r="I237" i="9"/>
  <c r="J236" i="9"/>
  <c r="I236" i="9"/>
  <c r="J235" i="9"/>
  <c r="I235" i="9"/>
  <c r="J234" i="9"/>
  <c r="I234" i="9"/>
  <c r="J233" i="9"/>
  <c r="I233" i="9"/>
  <c r="J232" i="9"/>
  <c r="I232" i="9"/>
  <c r="J231" i="9"/>
  <c r="I231" i="9"/>
  <c r="J230" i="9"/>
  <c r="I230" i="9"/>
  <c r="J229" i="9"/>
  <c r="I229" i="9"/>
  <c r="J228" i="9"/>
  <c r="I228" i="9"/>
  <c r="J227" i="9"/>
  <c r="I227" i="9"/>
  <c r="J226" i="9"/>
  <c r="I226" i="9"/>
  <c r="J225" i="9"/>
  <c r="I225" i="9"/>
  <c r="J224" i="9"/>
  <c r="I224" i="9"/>
  <c r="J223" i="9"/>
  <c r="I223" i="9"/>
  <c r="J222" i="9"/>
  <c r="I222" i="9"/>
  <c r="J221" i="9"/>
  <c r="I221" i="9"/>
  <c r="J220" i="9"/>
  <c r="I220" i="9"/>
  <c r="J219" i="9"/>
  <c r="I219" i="9"/>
  <c r="J218" i="9"/>
  <c r="I218" i="9"/>
  <c r="J217" i="9"/>
  <c r="I217" i="9"/>
  <c r="J216" i="9"/>
  <c r="I216" i="9"/>
  <c r="J215" i="9"/>
  <c r="I215" i="9"/>
  <c r="J214" i="9"/>
  <c r="I214" i="9"/>
  <c r="J213" i="9"/>
  <c r="I213" i="9"/>
  <c r="J212" i="9"/>
  <c r="I212" i="9"/>
  <c r="J211" i="9"/>
  <c r="I211" i="9"/>
  <c r="J210" i="9"/>
  <c r="I210" i="9"/>
  <c r="J209" i="9"/>
  <c r="I209" i="9"/>
  <c r="J208" i="9"/>
  <c r="I208" i="9"/>
  <c r="J207" i="9"/>
  <c r="I207" i="9"/>
  <c r="J206" i="9"/>
  <c r="I206" i="9"/>
  <c r="J205" i="9"/>
  <c r="I205" i="9"/>
  <c r="J204" i="9"/>
  <c r="I204" i="9"/>
  <c r="J203" i="9"/>
  <c r="I203" i="9"/>
  <c r="J202" i="9"/>
  <c r="I202" i="9"/>
  <c r="J201" i="9"/>
  <c r="I201" i="9"/>
  <c r="J200" i="9"/>
  <c r="I200" i="9"/>
  <c r="J199" i="9"/>
  <c r="I199" i="9"/>
  <c r="J198" i="9"/>
  <c r="I198" i="9"/>
  <c r="J197" i="9"/>
  <c r="I197" i="9"/>
  <c r="J196" i="9"/>
  <c r="I196" i="9"/>
  <c r="J195" i="9"/>
  <c r="I195" i="9"/>
  <c r="J194" i="9"/>
  <c r="I194" i="9"/>
  <c r="J193" i="9"/>
  <c r="I193" i="9"/>
  <c r="J192" i="9"/>
  <c r="I192" i="9"/>
  <c r="J191" i="9"/>
  <c r="I191" i="9"/>
  <c r="J190" i="9"/>
  <c r="I190" i="9"/>
  <c r="J189" i="9"/>
  <c r="I189" i="9"/>
  <c r="J188" i="9"/>
  <c r="I188" i="9"/>
  <c r="J187" i="9"/>
  <c r="I187" i="9"/>
  <c r="J186" i="9"/>
  <c r="I186" i="9"/>
  <c r="J185" i="9"/>
  <c r="I185" i="9"/>
  <c r="J184" i="9"/>
  <c r="I184" i="9"/>
  <c r="J183" i="9"/>
  <c r="I183" i="9"/>
  <c r="J182" i="9"/>
  <c r="I182" i="9"/>
  <c r="J181" i="9"/>
  <c r="I181" i="9"/>
  <c r="J180" i="9"/>
  <c r="I180" i="9"/>
  <c r="J179" i="9"/>
  <c r="I179" i="9"/>
  <c r="J178" i="9"/>
  <c r="I178" i="9"/>
  <c r="J177" i="9"/>
  <c r="I177" i="9"/>
  <c r="J176" i="9"/>
  <c r="I176" i="9"/>
  <c r="J175" i="9"/>
  <c r="I175" i="9"/>
  <c r="J174" i="9"/>
  <c r="I174" i="9"/>
  <c r="J173" i="9"/>
  <c r="I173" i="9"/>
  <c r="J172" i="9"/>
  <c r="I172" i="9"/>
  <c r="J171" i="9"/>
  <c r="I171" i="9"/>
  <c r="J170" i="9"/>
  <c r="I170" i="9"/>
  <c r="J169" i="9"/>
  <c r="I169" i="9"/>
  <c r="J168" i="9"/>
  <c r="I168" i="9"/>
  <c r="J167" i="9"/>
  <c r="I167" i="9"/>
  <c r="J166" i="9"/>
  <c r="I166" i="9"/>
  <c r="J165" i="9"/>
  <c r="I165" i="9"/>
  <c r="J164" i="9"/>
  <c r="I164" i="9"/>
  <c r="J163" i="9"/>
  <c r="I163" i="9"/>
  <c r="J162" i="9"/>
  <c r="I162" i="9"/>
  <c r="J161" i="9"/>
  <c r="I161" i="9"/>
  <c r="J160" i="9"/>
  <c r="I160" i="9"/>
  <c r="J159" i="9"/>
  <c r="I159" i="9"/>
  <c r="J158" i="9"/>
  <c r="I158" i="9"/>
  <c r="J157" i="9"/>
  <c r="I157" i="9"/>
  <c r="J156" i="9"/>
  <c r="I156" i="9"/>
  <c r="J155" i="9"/>
  <c r="I155" i="9"/>
  <c r="J154" i="9"/>
  <c r="I154" i="9"/>
  <c r="J153" i="9"/>
  <c r="I153" i="9"/>
  <c r="J152" i="9"/>
  <c r="I152" i="9"/>
  <c r="J151" i="9"/>
  <c r="I151" i="9"/>
  <c r="J150" i="9"/>
  <c r="I150" i="9"/>
  <c r="J149" i="9"/>
  <c r="I149" i="9"/>
  <c r="J148" i="9"/>
  <c r="I148" i="9"/>
  <c r="J147" i="9"/>
  <c r="I147" i="9"/>
  <c r="J146" i="9"/>
  <c r="I146" i="9"/>
  <c r="J145" i="9"/>
  <c r="I145" i="9"/>
  <c r="J144" i="9"/>
  <c r="I144" i="9"/>
  <c r="J143" i="9"/>
  <c r="I143" i="9"/>
  <c r="J142" i="9"/>
  <c r="I142" i="9"/>
  <c r="J141" i="9"/>
  <c r="I141" i="9"/>
  <c r="J140" i="9"/>
  <c r="I140" i="9"/>
  <c r="J139" i="9"/>
  <c r="I139" i="9"/>
  <c r="J138" i="9"/>
  <c r="I138" i="9"/>
  <c r="J137" i="9"/>
  <c r="I137" i="9"/>
  <c r="J136" i="9"/>
  <c r="I136" i="9"/>
  <c r="J135" i="9"/>
  <c r="I135" i="9"/>
  <c r="J134" i="9"/>
  <c r="I134" i="9"/>
  <c r="J133" i="9"/>
  <c r="I133" i="9"/>
  <c r="J132" i="9"/>
  <c r="I132" i="9"/>
  <c r="J131" i="9"/>
  <c r="I131" i="9"/>
  <c r="J130" i="9"/>
  <c r="I130" i="9"/>
  <c r="J129" i="9"/>
  <c r="I129" i="9"/>
  <c r="J128" i="9"/>
  <c r="I128" i="9"/>
  <c r="J127" i="9"/>
  <c r="I127" i="9"/>
  <c r="J126" i="9"/>
  <c r="I126" i="9"/>
  <c r="J125" i="9"/>
  <c r="I125" i="9"/>
  <c r="J124" i="9"/>
  <c r="I124" i="9"/>
  <c r="J123" i="9"/>
  <c r="I123" i="9"/>
  <c r="J122" i="9"/>
  <c r="I122" i="9"/>
  <c r="J121" i="9"/>
  <c r="I121" i="9"/>
  <c r="J120" i="9"/>
  <c r="I120" i="9"/>
  <c r="J119" i="9"/>
  <c r="I119" i="9"/>
  <c r="J118" i="9"/>
  <c r="I118" i="9"/>
  <c r="J117" i="9"/>
  <c r="I117" i="9"/>
  <c r="J116" i="9"/>
  <c r="I116" i="9"/>
  <c r="J115" i="9"/>
  <c r="I115" i="9"/>
  <c r="J114" i="9"/>
  <c r="I114" i="9"/>
  <c r="J113" i="9"/>
  <c r="I113" i="9"/>
  <c r="J112" i="9"/>
  <c r="I112" i="9"/>
  <c r="J111" i="9"/>
  <c r="I111" i="9"/>
  <c r="J110" i="9"/>
  <c r="I110" i="9"/>
  <c r="J109" i="9"/>
  <c r="I109" i="9"/>
  <c r="J108" i="9"/>
  <c r="I108" i="9"/>
  <c r="J107" i="9"/>
  <c r="I107" i="9"/>
  <c r="J106" i="9"/>
  <c r="I106" i="9"/>
  <c r="J105" i="9"/>
  <c r="I105" i="9"/>
  <c r="J104" i="9"/>
  <c r="I104" i="9"/>
  <c r="J103" i="9"/>
  <c r="I103" i="9"/>
  <c r="J102" i="9"/>
  <c r="I102" i="9"/>
  <c r="J101" i="9"/>
  <c r="I101" i="9"/>
  <c r="J100" i="9"/>
  <c r="I100" i="9"/>
  <c r="J99" i="9"/>
  <c r="I99" i="9"/>
  <c r="J98" i="9"/>
  <c r="I98" i="9"/>
  <c r="J97" i="9"/>
  <c r="I97" i="9"/>
  <c r="J96" i="9"/>
  <c r="I96" i="9"/>
  <c r="J95" i="9"/>
  <c r="I95" i="9"/>
  <c r="J94" i="9"/>
  <c r="I94" i="9"/>
  <c r="J93" i="9"/>
  <c r="I93" i="9"/>
  <c r="J92" i="9"/>
  <c r="I92" i="9"/>
  <c r="J91" i="9"/>
  <c r="I91" i="9"/>
  <c r="J90" i="9"/>
  <c r="I90" i="9"/>
  <c r="J89" i="9"/>
  <c r="I89" i="9"/>
  <c r="J88" i="9"/>
  <c r="I88" i="9"/>
  <c r="J87" i="9"/>
  <c r="I87" i="9"/>
  <c r="J86" i="9"/>
  <c r="I86" i="9"/>
  <c r="J85" i="9"/>
  <c r="I85" i="9"/>
  <c r="J84" i="9"/>
  <c r="I84" i="9"/>
  <c r="J83" i="9"/>
  <c r="I83" i="9"/>
  <c r="J82" i="9"/>
  <c r="I82" i="9"/>
  <c r="J81" i="9"/>
  <c r="I81" i="9"/>
  <c r="J80" i="9"/>
  <c r="I80" i="9"/>
  <c r="J79" i="9"/>
  <c r="I79" i="9"/>
  <c r="J78" i="9"/>
  <c r="I78" i="9"/>
  <c r="J77" i="9"/>
  <c r="I77" i="9"/>
  <c r="J76" i="9"/>
  <c r="I76" i="9"/>
  <c r="J75" i="9"/>
  <c r="I75" i="9"/>
  <c r="J74" i="9"/>
  <c r="I74" i="9"/>
  <c r="J73" i="9"/>
  <c r="I73" i="9"/>
  <c r="J72" i="9"/>
  <c r="I72" i="9"/>
  <c r="J71" i="9"/>
  <c r="I71" i="9"/>
  <c r="J70" i="9"/>
  <c r="I70" i="9"/>
  <c r="J69" i="9"/>
  <c r="I69" i="9"/>
  <c r="J68" i="9"/>
  <c r="I68" i="9"/>
  <c r="J67" i="9"/>
  <c r="I67" i="9"/>
  <c r="J66" i="9"/>
  <c r="I66" i="9"/>
  <c r="J65" i="9"/>
  <c r="I65" i="9"/>
  <c r="J64" i="9"/>
  <c r="I64" i="9"/>
  <c r="J63" i="9"/>
  <c r="I63" i="9"/>
  <c r="J62" i="9"/>
  <c r="I62" i="9"/>
  <c r="J61" i="9"/>
  <c r="I61" i="9"/>
  <c r="J60" i="9"/>
  <c r="I60" i="9"/>
  <c r="J59" i="9"/>
  <c r="I59" i="9"/>
  <c r="J58" i="9"/>
  <c r="I58" i="9"/>
  <c r="J57" i="9"/>
  <c r="I57" i="9"/>
  <c r="J56" i="9"/>
  <c r="I56" i="9"/>
  <c r="J55" i="9"/>
  <c r="I55" i="9"/>
  <c r="J54" i="9"/>
  <c r="I54" i="9"/>
  <c r="J53" i="9"/>
  <c r="I53" i="9"/>
  <c r="J52" i="9"/>
  <c r="I52" i="9"/>
  <c r="J51" i="9"/>
  <c r="I51" i="9"/>
  <c r="J50" i="9"/>
  <c r="I50" i="9"/>
  <c r="J49" i="9"/>
  <c r="I49" i="9"/>
  <c r="J48" i="9"/>
  <c r="I48" i="9"/>
  <c r="J47" i="9"/>
  <c r="I47" i="9"/>
  <c r="J46" i="9"/>
  <c r="I46" i="9"/>
  <c r="J45" i="9"/>
  <c r="I45" i="9"/>
  <c r="J44" i="9"/>
  <c r="I44" i="9"/>
  <c r="J43" i="9"/>
  <c r="I43" i="9"/>
  <c r="J42" i="9"/>
  <c r="I42" i="9"/>
  <c r="J41" i="9"/>
  <c r="I41" i="9"/>
  <c r="J40" i="9"/>
  <c r="I40" i="9"/>
  <c r="J39" i="9"/>
  <c r="I39" i="9"/>
  <c r="J38" i="9"/>
  <c r="I38" i="9"/>
  <c r="J37" i="9"/>
  <c r="I37" i="9"/>
  <c r="J36" i="9"/>
  <c r="I36" i="9"/>
  <c r="J35" i="9"/>
  <c r="I35" i="9"/>
  <c r="J34" i="9"/>
  <c r="I34" i="9"/>
  <c r="J33" i="9"/>
  <c r="I33" i="9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J24" i="9"/>
  <c r="I24" i="9"/>
  <c r="J23" i="9"/>
  <c r="I23" i="9"/>
  <c r="J22" i="9"/>
  <c r="I22" i="9"/>
  <c r="J21" i="9"/>
  <c r="I21" i="9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J8" i="9"/>
  <c r="I8" i="9"/>
  <c r="J7" i="9"/>
  <c r="I7" i="9"/>
  <c r="J6" i="9"/>
  <c r="I6" i="9"/>
  <c r="J5" i="9"/>
  <c r="I5" i="9"/>
  <c r="J4" i="9"/>
  <c r="I4" i="9"/>
  <c r="J1514" i="10"/>
  <c r="I1514" i="10"/>
  <c r="J1513" i="10"/>
  <c r="I1513" i="10"/>
  <c r="J1512" i="10"/>
  <c r="I1512" i="10"/>
  <c r="J1511" i="10"/>
  <c r="I1511" i="10"/>
  <c r="J1510" i="10"/>
  <c r="I1510" i="10"/>
  <c r="J1509" i="10"/>
  <c r="I1509" i="10"/>
  <c r="J1508" i="10"/>
  <c r="I1508" i="10"/>
  <c r="J1507" i="10"/>
  <c r="I1507" i="10"/>
  <c r="J1506" i="10"/>
  <c r="I1506" i="10"/>
  <c r="J1505" i="10"/>
  <c r="I1505" i="10"/>
  <c r="J1504" i="10"/>
  <c r="I1504" i="10"/>
  <c r="J1503" i="10"/>
  <c r="I1503" i="10"/>
  <c r="J1502" i="10"/>
  <c r="I1502" i="10"/>
  <c r="J1501" i="10"/>
  <c r="I1501" i="10"/>
  <c r="J1500" i="10"/>
  <c r="I1500" i="10"/>
  <c r="J1499" i="10"/>
  <c r="I1499" i="10"/>
  <c r="J1498" i="10"/>
  <c r="I1498" i="10"/>
  <c r="J1497" i="10"/>
  <c r="I1497" i="10"/>
  <c r="J1496" i="10"/>
  <c r="I1496" i="10"/>
  <c r="J1495" i="10"/>
  <c r="I1495" i="10"/>
  <c r="J1494" i="10"/>
  <c r="I1494" i="10"/>
  <c r="J1493" i="10"/>
  <c r="I1493" i="10"/>
  <c r="J1492" i="10"/>
  <c r="I1492" i="10"/>
  <c r="J1491" i="10"/>
  <c r="I1491" i="10"/>
  <c r="J1490" i="10"/>
  <c r="I1490" i="10"/>
  <c r="J1489" i="10"/>
  <c r="I1489" i="10"/>
  <c r="J1488" i="10"/>
  <c r="I1488" i="10"/>
  <c r="J1487" i="10"/>
  <c r="I1487" i="10"/>
  <c r="J1486" i="10"/>
  <c r="I1486" i="10"/>
  <c r="J1485" i="10"/>
  <c r="I1485" i="10"/>
  <c r="J1484" i="10"/>
  <c r="I1484" i="10"/>
  <c r="J1483" i="10"/>
  <c r="I1483" i="10"/>
  <c r="J1482" i="10"/>
  <c r="I1482" i="10"/>
  <c r="J1481" i="10"/>
  <c r="I1481" i="10"/>
  <c r="J1480" i="10"/>
  <c r="I1480" i="10"/>
  <c r="J1479" i="10"/>
  <c r="I1479" i="10"/>
  <c r="J1478" i="10"/>
  <c r="I1478" i="10"/>
  <c r="J1477" i="10"/>
  <c r="I1477" i="10"/>
  <c r="J1476" i="10"/>
  <c r="I1476" i="10"/>
  <c r="J1475" i="10"/>
  <c r="I1475" i="10"/>
  <c r="J1474" i="10"/>
  <c r="I1474" i="10"/>
  <c r="J1473" i="10"/>
  <c r="I1473" i="10"/>
  <c r="J1472" i="10"/>
  <c r="I1472" i="10"/>
  <c r="J1471" i="10"/>
  <c r="I1471" i="10"/>
  <c r="J1470" i="10"/>
  <c r="I1470" i="10"/>
  <c r="J1469" i="10"/>
  <c r="I1469" i="10"/>
  <c r="J1468" i="10"/>
  <c r="I1468" i="10"/>
  <c r="J1467" i="10"/>
  <c r="I1467" i="10"/>
  <c r="J1466" i="10"/>
  <c r="I1466" i="10"/>
  <c r="J1465" i="10"/>
  <c r="I1465" i="10"/>
  <c r="J1464" i="10"/>
  <c r="I1464" i="10"/>
  <c r="J1463" i="10"/>
  <c r="I1463" i="10"/>
  <c r="J1462" i="10"/>
  <c r="I1462" i="10"/>
  <c r="J1461" i="10"/>
  <c r="I1461" i="10"/>
  <c r="J1460" i="10"/>
  <c r="I1460" i="10"/>
  <c r="J1459" i="10"/>
  <c r="I1459" i="10"/>
  <c r="J1458" i="10"/>
  <c r="I1458" i="10"/>
  <c r="J1457" i="10"/>
  <c r="I1457" i="10"/>
  <c r="J1456" i="10"/>
  <c r="I1456" i="10"/>
  <c r="J1455" i="10"/>
  <c r="I1455" i="10"/>
  <c r="J1454" i="10"/>
  <c r="I1454" i="10"/>
  <c r="J1453" i="10"/>
  <c r="I1453" i="10"/>
  <c r="J1452" i="10"/>
  <c r="I1452" i="10"/>
  <c r="J1451" i="10"/>
  <c r="I1451" i="10"/>
  <c r="J1450" i="10"/>
  <c r="I1450" i="10"/>
  <c r="J1449" i="10"/>
  <c r="I1449" i="10"/>
  <c r="J1448" i="10"/>
  <c r="I1448" i="10"/>
  <c r="J1447" i="10"/>
  <c r="I1447" i="10"/>
  <c r="J1446" i="10"/>
  <c r="I1446" i="10"/>
  <c r="J1445" i="10"/>
  <c r="I1445" i="10"/>
  <c r="J1444" i="10"/>
  <c r="I1444" i="10"/>
  <c r="J1443" i="10"/>
  <c r="I1443" i="10"/>
  <c r="J1442" i="10"/>
  <c r="I1442" i="10"/>
  <c r="J1441" i="10"/>
  <c r="I1441" i="10"/>
  <c r="J1440" i="10"/>
  <c r="I1440" i="10"/>
  <c r="J1439" i="10"/>
  <c r="I1439" i="10"/>
  <c r="J1438" i="10"/>
  <c r="I1438" i="10"/>
  <c r="J1437" i="10"/>
  <c r="I1437" i="10"/>
  <c r="J1436" i="10"/>
  <c r="I1436" i="10"/>
  <c r="J1435" i="10"/>
  <c r="I1435" i="10"/>
  <c r="J1434" i="10"/>
  <c r="I1434" i="10"/>
  <c r="J1433" i="10"/>
  <c r="I1433" i="10"/>
  <c r="J1432" i="10"/>
  <c r="I1432" i="10"/>
  <c r="J1431" i="10"/>
  <c r="I1431" i="10"/>
  <c r="J1430" i="10"/>
  <c r="I1430" i="10"/>
  <c r="J1429" i="10"/>
  <c r="I1429" i="10"/>
  <c r="J1428" i="10"/>
  <c r="I1428" i="10"/>
  <c r="J1427" i="10"/>
  <c r="I1427" i="10"/>
  <c r="J1426" i="10"/>
  <c r="I1426" i="10"/>
  <c r="J1425" i="10"/>
  <c r="I1425" i="10"/>
  <c r="J1424" i="10"/>
  <c r="I1424" i="10"/>
  <c r="J1423" i="10"/>
  <c r="I1423" i="10"/>
  <c r="J1422" i="10"/>
  <c r="I1422" i="10"/>
  <c r="J1421" i="10"/>
  <c r="I1421" i="10"/>
  <c r="J1420" i="10"/>
  <c r="I1420" i="10"/>
  <c r="J1419" i="10"/>
  <c r="I1419" i="10"/>
  <c r="J1418" i="10"/>
  <c r="I1418" i="10"/>
  <c r="J1417" i="10"/>
  <c r="I1417" i="10"/>
  <c r="J1416" i="10"/>
  <c r="I1416" i="10"/>
  <c r="J1415" i="10"/>
  <c r="I1415" i="10"/>
  <c r="J1414" i="10"/>
  <c r="I1414" i="10"/>
  <c r="J1413" i="10"/>
  <c r="I1413" i="10"/>
  <c r="J1412" i="10"/>
  <c r="I1412" i="10"/>
  <c r="J1411" i="10"/>
  <c r="I1411" i="10"/>
  <c r="J1410" i="10"/>
  <c r="I1410" i="10"/>
  <c r="J1409" i="10"/>
  <c r="I1409" i="10"/>
  <c r="J1408" i="10"/>
  <c r="I1408" i="10"/>
  <c r="J1407" i="10"/>
  <c r="I1407" i="10"/>
  <c r="J1406" i="10"/>
  <c r="I1406" i="10"/>
  <c r="J1405" i="10"/>
  <c r="I1405" i="10"/>
  <c r="J1404" i="10"/>
  <c r="I1404" i="10"/>
  <c r="J1403" i="10"/>
  <c r="I1403" i="10"/>
  <c r="J1402" i="10"/>
  <c r="I1402" i="10"/>
  <c r="J1401" i="10"/>
  <c r="I1401" i="10"/>
  <c r="J1400" i="10"/>
  <c r="I1400" i="10"/>
  <c r="J1399" i="10"/>
  <c r="I1399" i="10"/>
  <c r="J1398" i="10"/>
  <c r="I1398" i="10"/>
  <c r="J1397" i="10"/>
  <c r="I1397" i="10"/>
  <c r="J1396" i="10"/>
  <c r="I1396" i="10"/>
  <c r="J1395" i="10"/>
  <c r="I1395" i="10"/>
  <c r="J1394" i="10"/>
  <c r="I1394" i="10"/>
  <c r="J1393" i="10"/>
  <c r="I1393" i="10"/>
  <c r="J1392" i="10"/>
  <c r="I1392" i="10"/>
  <c r="J1391" i="10"/>
  <c r="I1391" i="10"/>
  <c r="J1390" i="10"/>
  <c r="I1390" i="10"/>
  <c r="J1389" i="10"/>
  <c r="I1389" i="10"/>
  <c r="J1388" i="10"/>
  <c r="I1388" i="10"/>
  <c r="J1387" i="10"/>
  <c r="I1387" i="10"/>
  <c r="J1386" i="10"/>
  <c r="I1386" i="10"/>
  <c r="J1385" i="10"/>
  <c r="I1385" i="10"/>
  <c r="J1384" i="10"/>
  <c r="I1384" i="10"/>
  <c r="J1383" i="10"/>
  <c r="I1383" i="10"/>
  <c r="J1382" i="10"/>
  <c r="I1382" i="10"/>
  <c r="J1381" i="10"/>
  <c r="I1381" i="10"/>
  <c r="J1380" i="10"/>
  <c r="I1380" i="10"/>
  <c r="J1379" i="10"/>
  <c r="I1379" i="10"/>
  <c r="J1378" i="10"/>
  <c r="I1378" i="10"/>
  <c r="J1377" i="10"/>
  <c r="I1377" i="10"/>
  <c r="J1376" i="10"/>
  <c r="I1376" i="10"/>
  <c r="J1375" i="10"/>
  <c r="I1375" i="10"/>
  <c r="J1374" i="10"/>
  <c r="I1374" i="10"/>
  <c r="J1373" i="10"/>
  <c r="I1373" i="10"/>
  <c r="J1372" i="10"/>
  <c r="I1372" i="10"/>
  <c r="J1371" i="10"/>
  <c r="I1371" i="10"/>
  <c r="J1370" i="10"/>
  <c r="I1370" i="10"/>
  <c r="J1369" i="10"/>
  <c r="I1369" i="10"/>
  <c r="J1368" i="10"/>
  <c r="I1368" i="10"/>
  <c r="J1367" i="10"/>
  <c r="I1367" i="10"/>
  <c r="J1366" i="10"/>
  <c r="I1366" i="10"/>
  <c r="J1365" i="10"/>
  <c r="I1365" i="10"/>
  <c r="J1364" i="10"/>
  <c r="I1364" i="10"/>
  <c r="J1363" i="10"/>
  <c r="I1363" i="10"/>
  <c r="J1362" i="10"/>
  <c r="I1362" i="10"/>
  <c r="J1361" i="10"/>
  <c r="I1361" i="10"/>
  <c r="J1360" i="10"/>
  <c r="I1360" i="10"/>
  <c r="J1359" i="10"/>
  <c r="I1359" i="10"/>
  <c r="J1358" i="10"/>
  <c r="I1358" i="10"/>
  <c r="J1357" i="10"/>
  <c r="I1357" i="10"/>
  <c r="J1356" i="10"/>
  <c r="I1356" i="10"/>
  <c r="J1355" i="10"/>
  <c r="I1355" i="10"/>
  <c r="J1354" i="10"/>
  <c r="I1354" i="10"/>
  <c r="J1353" i="10"/>
  <c r="I1353" i="10"/>
  <c r="J1352" i="10"/>
  <c r="I1352" i="10"/>
  <c r="J1351" i="10"/>
  <c r="I1351" i="10"/>
  <c r="J1350" i="10"/>
  <c r="I1350" i="10"/>
  <c r="J1349" i="10"/>
  <c r="I1349" i="10"/>
  <c r="J1348" i="10"/>
  <c r="I1348" i="10"/>
  <c r="J1347" i="10"/>
  <c r="I1347" i="10"/>
  <c r="J1346" i="10"/>
  <c r="I1346" i="10"/>
  <c r="J1345" i="10"/>
  <c r="I1345" i="10"/>
  <c r="J1344" i="10"/>
  <c r="I1344" i="10"/>
  <c r="J1343" i="10"/>
  <c r="I1343" i="10"/>
  <c r="J1342" i="10"/>
  <c r="I1342" i="10"/>
  <c r="J1341" i="10"/>
  <c r="I1341" i="10"/>
  <c r="J1340" i="10"/>
  <c r="I1340" i="10"/>
  <c r="J1339" i="10"/>
  <c r="I1339" i="10"/>
  <c r="J1338" i="10"/>
  <c r="I1338" i="10"/>
  <c r="J1337" i="10"/>
  <c r="I1337" i="10"/>
  <c r="J1336" i="10"/>
  <c r="I1336" i="10"/>
  <c r="J1335" i="10"/>
  <c r="I1335" i="10"/>
  <c r="J1334" i="10"/>
  <c r="I1334" i="10"/>
  <c r="J1333" i="10"/>
  <c r="I1333" i="10"/>
  <c r="J1332" i="10"/>
  <c r="I1332" i="10"/>
  <c r="J1331" i="10"/>
  <c r="I1331" i="10"/>
  <c r="J1330" i="10"/>
  <c r="I1330" i="10"/>
  <c r="J1329" i="10"/>
  <c r="I1329" i="10"/>
  <c r="J1328" i="10"/>
  <c r="I1328" i="10"/>
  <c r="J1327" i="10"/>
  <c r="I1327" i="10"/>
  <c r="J1326" i="10"/>
  <c r="I1326" i="10"/>
  <c r="J1325" i="10"/>
  <c r="I1325" i="10"/>
  <c r="J1324" i="10"/>
  <c r="I1324" i="10"/>
  <c r="J1323" i="10"/>
  <c r="I1323" i="10"/>
  <c r="J1322" i="10"/>
  <c r="I1322" i="10"/>
  <c r="J1321" i="10"/>
  <c r="I1321" i="10"/>
  <c r="J1320" i="10"/>
  <c r="I1320" i="10"/>
  <c r="J1319" i="10"/>
  <c r="I1319" i="10"/>
  <c r="J1318" i="10"/>
  <c r="I1318" i="10"/>
  <c r="J1317" i="10"/>
  <c r="I1317" i="10"/>
  <c r="J1316" i="10"/>
  <c r="I1316" i="10"/>
  <c r="J1315" i="10"/>
  <c r="I1315" i="10"/>
  <c r="J1314" i="10"/>
  <c r="I1314" i="10"/>
  <c r="J1313" i="10"/>
  <c r="I1313" i="10"/>
  <c r="J1312" i="10"/>
  <c r="I1312" i="10"/>
  <c r="J1311" i="10"/>
  <c r="I1311" i="10"/>
  <c r="J1310" i="10"/>
  <c r="I1310" i="10"/>
  <c r="J1309" i="10"/>
  <c r="I1309" i="10"/>
  <c r="J1308" i="10"/>
  <c r="I1308" i="10"/>
  <c r="J1307" i="10"/>
  <c r="I1307" i="10"/>
  <c r="J1306" i="10"/>
  <c r="I1306" i="10"/>
  <c r="J1305" i="10"/>
  <c r="I1305" i="10"/>
  <c r="J1304" i="10"/>
  <c r="I1304" i="10"/>
  <c r="J1303" i="10"/>
  <c r="I1303" i="10"/>
  <c r="J1302" i="10"/>
  <c r="I1302" i="10"/>
  <c r="J1301" i="10"/>
  <c r="I1301" i="10"/>
  <c r="J1300" i="10"/>
  <c r="I1300" i="10"/>
  <c r="J1299" i="10"/>
  <c r="I1299" i="10"/>
  <c r="J1298" i="10"/>
  <c r="I1298" i="10"/>
  <c r="J1297" i="10"/>
  <c r="I1297" i="10"/>
  <c r="J1296" i="10"/>
  <c r="I1296" i="10"/>
  <c r="J1295" i="10"/>
  <c r="I1295" i="10"/>
  <c r="J1294" i="10"/>
  <c r="I1294" i="10"/>
  <c r="J1293" i="10"/>
  <c r="I1293" i="10"/>
  <c r="J1292" i="10"/>
  <c r="I1292" i="10"/>
  <c r="J1291" i="10"/>
  <c r="I1291" i="10"/>
  <c r="J1290" i="10"/>
  <c r="I1290" i="10"/>
  <c r="J1289" i="10"/>
  <c r="I1289" i="10"/>
  <c r="J1288" i="10"/>
  <c r="I1288" i="10"/>
  <c r="J1287" i="10"/>
  <c r="I1287" i="10"/>
  <c r="J1286" i="10"/>
  <c r="I1286" i="10"/>
  <c r="J1285" i="10"/>
  <c r="I1285" i="10"/>
  <c r="J1284" i="10"/>
  <c r="I1284" i="10"/>
  <c r="J1283" i="10"/>
  <c r="I1283" i="10"/>
  <c r="J1282" i="10"/>
  <c r="I1282" i="10"/>
  <c r="J1281" i="10"/>
  <c r="I1281" i="10"/>
  <c r="J1280" i="10"/>
  <c r="I1280" i="10"/>
  <c r="J1279" i="10"/>
  <c r="I1279" i="10"/>
  <c r="J1278" i="10"/>
  <c r="I1278" i="10"/>
  <c r="J1277" i="10"/>
  <c r="I1277" i="10"/>
  <c r="J1276" i="10"/>
  <c r="I1276" i="10"/>
  <c r="J1275" i="10"/>
  <c r="I1275" i="10"/>
  <c r="J1274" i="10"/>
  <c r="I1274" i="10"/>
  <c r="J1273" i="10"/>
  <c r="I1273" i="10"/>
  <c r="J1272" i="10"/>
  <c r="I1272" i="10"/>
  <c r="J1271" i="10"/>
  <c r="I1271" i="10"/>
  <c r="J1270" i="10"/>
  <c r="I1270" i="10"/>
  <c r="J1269" i="10"/>
  <c r="I1269" i="10"/>
  <c r="J1268" i="10"/>
  <c r="I1268" i="10"/>
  <c r="J1267" i="10"/>
  <c r="I1267" i="10"/>
  <c r="J1266" i="10"/>
  <c r="I1266" i="10"/>
  <c r="J1265" i="10"/>
  <c r="I1265" i="10"/>
  <c r="J1264" i="10"/>
  <c r="I1264" i="10"/>
  <c r="J1263" i="10"/>
  <c r="I1263" i="10"/>
  <c r="J1262" i="10"/>
  <c r="I1262" i="10"/>
  <c r="J1261" i="10"/>
  <c r="I1261" i="10"/>
  <c r="J1260" i="10"/>
  <c r="I1260" i="10"/>
  <c r="J1259" i="10"/>
  <c r="I1259" i="10"/>
  <c r="J1258" i="10"/>
  <c r="I1258" i="10"/>
  <c r="J1257" i="10"/>
  <c r="I1257" i="10"/>
  <c r="J1256" i="10"/>
  <c r="I1256" i="10"/>
  <c r="J1255" i="10"/>
  <c r="I1255" i="10"/>
  <c r="J1254" i="10"/>
  <c r="I1254" i="10"/>
  <c r="J1253" i="10"/>
  <c r="I1253" i="10"/>
  <c r="J1252" i="10"/>
  <c r="I1252" i="10"/>
  <c r="J1251" i="10"/>
  <c r="I1251" i="10"/>
  <c r="J1250" i="10"/>
  <c r="I1250" i="10"/>
  <c r="J1249" i="10"/>
  <c r="I1249" i="10"/>
  <c r="J1248" i="10"/>
  <c r="I1248" i="10"/>
  <c r="J1247" i="10"/>
  <c r="I1247" i="10"/>
  <c r="J1246" i="10"/>
  <c r="I1246" i="10"/>
  <c r="J1245" i="10"/>
  <c r="I1245" i="10"/>
  <c r="J1244" i="10"/>
  <c r="I1244" i="10"/>
  <c r="J1243" i="10"/>
  <c r="I1243" i="10"/>
  <c r="J1242" i="10"/>
  <c r="I1242" i="10"/>
  <c r="J1241" i="10"/>
  <c r="I1241" i="10"/>
  <c r="J1240" i="10"/>
  <c r="I1240" i="10"/>
  <c r="J1239" i="10"/>
  <c r="I1239" i="10"/>
  <c r="J1238" i="10"/>
  <c r="I1238" i="10"/>
  <c r="J1237" i="10"/>
  <c r="I1237" i="10"/>
  <c r="J1236" i="10"/>
  <c r="I1236" i="10"/>
  <c r="J1235" i="10"/>
  <c r="I1235" i="10"/>
  <c r="J1234" i="10"/>
  <c r="I1234" i="10"/>
  <c r="J1233" i="10"/>
  <c r="I1233" i="10"/>
  <c r="J1232" i="10"/>
  <c r="I1232" i="10"/>
  <c r="J1231" i="10"/>
  <c r="I1231" i="10"/>
  <c r="J1230" i="10"/>
  <c r="I1230" i="10"/>
  <c r="J1229" i="10"/>
  <c r="I1229" i="10"/>
  <c r="J1228" i="10"/>
  <c r="I1228" i="10"/>
  <c r="J1227" i="10"/>
  <c r="I1227" i="10"/>
  <c r="J1226" i="10"/>
  <c r="I1226" i="10"/>
  <c r="J1225" i="10"/>
  <c r="I1225" i="10"/>
  <c r="J1224" i="10"/>
  <c r="I1224" i="10"/>
  <c r="J1223" i="10"/>
  <c r="I1223" i="10"/>
  <c r="J1222" i="10"/>
  <c r="I1222" i="10"/>
  <c r="J1221" i="10"/>
  <c r="I1221" i="10"/>
  <c r="J1220" i="10"/>
  <c r="I1220" i="10"/>
  <c r="J1219" i="10"/>
  <c r="I1219" i="10"/>
  <c r="J1218" i="10"/>
  <c r="I1218" i="10"/>
  <c r="J1217" i="10"/>
  <c r="I1217" i="10"/>
  <c r="J1216" i="10"/>
  <c r="I1216" i="10"/>
  <c r="J1215" i="10"/>
  <c r="I1215" i="10"/>
  <c r="J1214" i="10"/>
  <c r="I1214" i="10"/>
  <c r="J1213" i="10"/>
  <c r="I1213" i="10"/>
  <c r="J1212" i="10"/>
  <c r="I1212" i="10"/>
  <c r="J1211" i="10"/>
  <c r="I1211" i="10"/>
  <c r="J1210" i="10"/>
  <c r="I1210" i="10"/>
  <c r="J1209" i="10"/>
  <c r="I1209" i="10"/>
  <c r="J1208" i="10"/>
  <c r="I1208" i="10"/>
  <c r="J1207" i="10"/>
  <c r="I1207" i="10"/>
  <c r="J1206" i="10"/>
  <c r="I1206" i="10"/>
  <c r="J1205" i="10"/>
  <c r="I1205" i="10"/>
  <c r="J1204" i="10"/>
  <c r="I1204" i="10"/>
  <c r="J1203" i="10"/>
  <c r="I1203" i="10"/>
  <c r="J1202" i="10"/>
  <c r="I1202" i="10"/>
  <c r="J1201" i="10"/>
  <c r="I1201" i="10"/>
  <c r="J1200" i="10"/>
  <c r="I1200" i="10"/>
  <c r="J1199" i="10"/>
  <c r="I1199" i="10"/>
  <c r="J1198" i="10"/>
  <c r="I1198" i="10"/>
  <c r="J1197" i="10"/>
  <c r="I1197" i="10"/>
  <c r="J1196" i="10"/>
  <c r="I1196" i="10"/>
  <c r="J1195" i="10"/>
  <c r="I1195" i="10"/>
  <c r="J1194" i="10"/>
  <c r="I1194" i="10"/>
  <c r="J1193" i="10"/>
  <c r="I1193" i="10"/>
  <c r="J1192" i="10"/>
  <c r="I1192" i="10"/>
  <c r="J1191" i="10"/>
  <c r="I1191" i="10"/>
  <c r="J1190" i="10"/>
  <c r="I1190" i="10"/>
  <c r="J1189" i="10"/>
  <c r="I1189" i="10"/>
  <c r="J1188" i="10"/>
  <c r="I1188" i="10"/>
  <c r="J1187" i="10"/>
  <c r="I1187" i="10"/>
  <c r="J1186" i="10"/>
  <c r="I1186" i="10"/>
  <c r="J1185" i="10"/>
  <c r="I1185" i="10"/>
  <c r="J1184" i="10"/>
  <c r="I1184" i="10"/>
  <c r="J1183" i="10"/>
  <c r="I1183" i="10"/>
  <c r="J1182" i="10"/>
  <c r="I1182" i="10"/>
  <c r="J1181" i="10"/>
  <c r="I1181" i="10"/>
  <c r="J1180" i="10"/>
  <c r="I1180" i="10"/>
  <c r="J1179" i="10"/>
  <c r="I1179" i="10"/>
  <c r="J1178" i="10"/>
  <c r="I1178" i="10"/>
  <c r="J1177" i="10"/>
  <c r="I1177" i="10"/>
  <c r="J1176" i="10"/>
  <c r="I1176" i="10"/>
  <c r="J1175" i="10"/>
  <c r="I1175" i="10"/>
  <c r="J1174" i="10"/>
  <c r="I1174" i="10"/>
  <c r="J1173" i="10"/>
  <c r="I1173" i="10"/>
  <c r="J1172" i="10"/>
  <c r="I1172" i="10"/>
  <c r="J1171" i="10"/>
  <c r="I1171" i="10"/>
  <c r="J1170" i="10"/>
  <c r="I1170" i="10"/>
  <c r="J1169" i="10"/>
  <c r="I1169" i="10"/>
  <c r="J1168" i="10"/>
  <c r="I1168" i="10"/>
  <c r="J1167" i="10"/>
  <c r="I1167" i="10"/>
  <c r="J1166" i="10"/>
  <c r="I1166" i="10"/>
  <c r="J1165" i="10"/>
  <c r="I1165" i="10"/>
  <c r="J1164" i="10"/>
  <c r="I1164" i="10"/>
  <c r="J1163" i="10"/>
  <c r="I1163" i="10"/>
  <c r="J1162" i="10"/>
  <c r="I1162" i="10"/>
  <c r="J1161" i="10"/>
  <c r="I1161" i="10"/>
  <c r="J1160" i="10"/>
  <c r="I1160" i="10"/>
  <c r="J1159" i="10"/>
  <c r="I1159" i="10"/>
  <c r="J1158" i="10"/>
  <c r="I1158" i="10"/>
  <c r="J1157" i="10"/>
  <c r="I1157" i="10"/>
  <c r="J1156" i="10"/>
  <c r="I1156" i="10"/>
  <c r="J1155" i="10"/>
  <c r="I1155" i="10"/>
  <c r="J1154" i="10"/>
  <c r="I1154" i="10"/>
  <c r="J1153" i="10"/>
  <c r="I1153" i="10"/>
  <c r="J1152" i="10"/>
  <c r="I1152" i="10"/>
  <c r="J1151" i="10"/>
  <c r="I1151" i="10"/>
  <c r="J1150" i="10"/>
  <c r="I1150" i="10"/>
  <c r="J1149" i="10"/>
  <c r="I1149" i="10"/>
  <c r="J1148" i="10"/>
  <c r="I1148" i="10"/>
  <c r="J1147" i="10"/>
  <c r="I1147" i="10"/>
  <c r="J1146" i="10"/>
  <c r="I1146" i="10"/>
  <c r="J1145" i="10"/>
  <c r="I1145" i="10"/>
  <c r="J1144" i="10"/>
  <c r="I1144" i="10"/>
  <c r="J1143" i="10"/>
  <c r="I1143" i="10"/>
  <c r="J1142" i="10"/>
  <c r="I1142" i="10"/>
  <c r="J1141" i="10"/>
  <c r="I1141" i="10"/>
  <c r="J1140" i="10"/>
  <c r="I1140" i="10"/>
  <c r="J1139" i="10"/>
  <c r="I1139" i="10"/>
  <c r="J1138" i="10"/>
  <c r="I1138" i="10"/>
  <c r="J1137" i="10"/>
  <c r="I1137" i="10"/>
  <c r="J1136" i="10"/>
  <c r="I1136" i="10"/>
  <c r="J1135" i="10"/>
  <c r="I1135" i="10"/>
  <c r="J1134" i="10"/>
  <c r="I1134" i="10"/>
  <c r="J1133" i="10"/>
  <c r="I1133" i="10"/>
  <c r="J1132" i="10"/>
  <c r="I1132" i="10"/>
  <c r="J1131" i="10"/>
  <c r="I1131" i="10"/>
  <c r="J1130" i="10"/>
  <c r="I1130" i="10"/>
  <c r="J1129" i="10"/>
  <c r="I1129" i="10"/>
  <c r="J1128" i="10"/>
  <c r="I1128" i="10"/>
  <c r="J1127" i="10"/>
  <c r="I1127" i="10"/>
  <c r="J1126" i="10"/>
  <c r="I1126" i="10"/>
  <c r="J1125" i="10"/>
  <c r="I1125" i="10"/>
  <c r="J1124" i="10"/>
  <c r="I1124" i="10"/>
  <c r="J1123" i="10"/>
  <c r="I1123" i="10"/>
  <c r="J1122" i="10"/>
  <c r="I1122" i="10"/>
  <c r="J1121" i="10"/>
  <c r="I1121" i="10"/>
  <c r="J1120" i="10"/>
  <c r="I1120" i="10"/>
  <c r="J1119" i="10"/>
  <c r="I1119" i="10"/>
  <c r="J1118" i="10"/>
  <c r="I1118" i="10"/>
  <c r="J1117" i="10"/>
  <c r="I1117" i="10"/>
  <c r="J1116" i="10"/>
  <c r="I1116" i="10"/>
  <c r="J1115" i="10"/>
  <c r="I1115" i="10"/>
  <c r="J1114" i="10"/>
  <c r="I1114" i="10"/>
  <c r="J1113" i="10"/>
  <c r="I1113" i="10"/>
  <c r="J1112" i="10"/>
  <c r="I1112" i="10"/>
  <c r="J1111" i="10"/>
  <c r="I1111" i="10"/>
  <c r="J1110" i="10"/>
  <c r="I1110" i="10"/>
  <c r="J1109" i="10"/>
  <c r="I1109" i="10"/>
  <c r="J1108" i="10"/>
  <c r="I1108" i="10"/>
  <c r="J1107" i="10"/>
  <c r="I1107" i="10"/>
  <c r="J1106" i="10"/>
  <c r="I1106" i="10"/>
  <c r="J1105" i="10"/>
  <c r="I1105" i="10"/>
  <c r="J1104" i="10"/>
  <c r="I1104" i="10"/>
  <c r="J1103" i="10"/>
  <c r="I1103" i="10"/>
  <c r="J1102" i="10"/>
  <c r="I1102" i="10"/>
  <c r="J1101" i="10"/>
  <c r="I1101" i="10"/>
  <c r="J1100" i="10"/>
  <c r="I1100" i="10"/>
  <c r="J1099" i="10"/>
  <c r="I1099" i="10"/>
  <c r="J1098" i="10"/>
  <c r="I1098" i="10"/>
  <c r="J1097" i="10"/>
  <c r="I1097" i="10"/>
  <c r="J1096" i="10"/>
  <c r="I1096" i="10"/>
  <c r="J1095" i="10"/>
  <c r="I1095" i="10"/>
  <c r="J1094" i="10"/>
  <c r="I1094" i="10"/>
  <c r="J1093" i="10"/>
  <c r="I1093" i="10"/>
  <c r="J1092" i="10"/>
  <c r="I1092" i="10"/>
  <c r="J1091" i="10"/>
  <c r="I1091" i="10"/>
  <c r="J1090" i="10"/>
  <c r="I1090" i="10"/>
  <c r="J1089" i="10"/>
  <c r="I1089" i="10"/>
  <c r="J1088" i="10"/>
  <c r="I1088" i="10"/>
  <c r="J1087" i="10"/>
  <c r="I1087" i="10"/>
  <c r="J1086" i="10"/>
  <c r="I1086" i="10"/>
  <c r="J1085" i="10"/>
  <c r="I1085" i="10"/>
  <c r="J1084" i="10"/>
  <c r="I1084" i="10"/>
  <c r="J1083" i="10"/>
  <c r="I1083" i="10"/>
  <c r="J1082" i="10"/>
  <c r="I1082" i="10"/>
  <c r="J1081" i="10"/>
  <c r="I1081" i="10"/>
  <c r="J1080" i="10"/>
  <c r="I1080" i="10"/>
  <c r="J1079" i="10"/>
  <c r="I1079" i="10"/>
  <c r="J1078" i="10"/>
  <c r="I1078" i="10"/>
  <c r="J1077" i="10"/>
  <c r="I1077" i="10"/>
  <c r="J1076" i="10"/>
  <c r="I1076" i="10"/>
  <c r="J1075" i="10"/>
  <c r="I1075" i="10"/>
  <c r="J1074" i="10"/>
  <c r="I1074" i="10"/>
  <c r="J1073" i="10"/>
  <c r="I1073" i="10"/>
  <c r="J1072" i="10"/>
  <c r="I1072" i="10"/>
  <c r="J1071" i="10"/>
  <c r="I1071" i="10"/>
  <c r="J1070" i="10"/>
  <c r="I1070" i="10"/>
  <c r="J1069" i="10"/>
  <c r="I1069" i="10"/>
  <c r="J1068" i="10"/>
  <c r="I1068" i="10"/>
  <c r="J1067" i="10"/>
  <c r="I1067" i="10"/>
  <c r="J1066" i="10"/>
  <c r="I1066" i="10"/>
  <c r="J1065" i="10"/>
  <c r="I1065" i="10"/>
  <c r="J1064" i="10"/>
  <c r="I1064" i="10"/>
  <c r="J1063" i="10"/>
  <c r="I1063" i="10"/>
  <c r="J1062" i="10"/>
  <c r="I1062" i="10"/>
  <c r="J1061" i="10"/>
  <c r="I1061" i="10"/>
  <c r="J1060" i="10"/>
  <c r="I1060" i="10"/>
  <c r="J1059" i="10"/>
  <c r="I1059" i="10"/>
  <c r="J1058" i="10"/>
  <c r="I1058" i="10"/>
  <c r="J1057" i="10"/>
  <c r="I1057" i="10"/>
  <c r="J1056" i="10"/>
  <c r="I1056" i="10"/>
  <c r="J1055" i="10"/>
  <c r="I1055" i="10"/>
  <c r="J1054" i="10"/>
  <c r="I1054" i="10"/>
  <c r="J1053" i="10"/>
  <c r="I1053" i="10"/>
  <c r="J1052" i="10"/>
  <c r="I1052" i="10"/>
  <c r="J1051" i="10"/>
  <c r="I1051" i="10"/>
  <c r="J1050" i="10"/>
  <c r="I1050" i="10"/>
  <c r="J1049" i="10"/>
  <c r="I1049" i="10"/>
  <c r="J1048" i="10"/>
  <c r="I1048" i="10"/>
  <c r="J1047" i="10"/>
  <c r="I1047" i="10"/>
  <c r="J1046" i="10"/>
  <c r="I1046" i="10"/>
  <c r="J1045" i="10"/>
  <c r="I1045" i="10"/>
  <c r="J1044" i="10"/>
  <c r="I1044" i="10"/>
  <c r="J1043" i="10"/>
  <c r="I1043" i="10"/>
  <c r="J1042" i="10"/>
  <c r="I1042" i="10"/>
  <c r="J1041" i="10"/>
  <c r="I1041" i="10"/>
  <c r="J1040" i="10"/>
  <c r="I1040" i="10"/>
  <c r="J1039" i="10"/>
  <c r="I1039" i="10"/>
  <c r="J1038" i="10"/>
  <c r="I1038" i="10"/>
  <c r="J1037" i="10"/>
  <c r="I1037" i="10"/>
  <c r="J1036" i="10"/>
  <c r="I1036" i="10"/>
  <c r="J1035" i="10"/>
  <c r="I1035" i="10"/>
  <c r="J1034" i="10"/>
  <c r="I1034" i="10"/>
  <c r="J1033" i="10"/>
  <c r="I1033" i="10"/>
  <c r="J1032" i="10"/>
  <c r="I1032" i="10"/>
  <c r="J1031" i="10"/>
  <c r="I1031" i="10"/>
  <c r="J1030" i="10"/>
  <c r="I1030" i="10"/>
  <c r="J1029" i="10"/>
  <c r="I1029" i="10"/>
  <c r="J1028" i="10"/>
  <c r="I1028" i="10"/>
  <c r="J1027" i="10"/>
  <c r="I1027" i="10"/>
  <c r="J1026" i="10"/>
  <c r="I1026" i="10"/>
  <c r="J1025" i="10"/>
  <c r="I1025" i="10"/>
  <c r="J1024" i="10"/>
  <c r="I1024" i="10"/>
  <c r="J1023" i="10"/>
  <c r="I1023" i="10"/>
  <c r="J1022" i="10"/>
  <c r="I1022" i="10"/>
  <c r="J1021" i="10"/>
  <c r="I1021" i="10"/>
  <c r="J1020" i="10"/>
  <c r="I1020" i="10"/>
  <c r="J1019" i="10"/>
  <c r="I1019" i="10"/>
  <c r="J1018" i="10"/>
  <c r="I1018" i="10"/>
  <c r="J1017" i="10"/>
  <c r="I1017" i="10"/>
  <c r="J1016" i="10"/>
  <c r="I1016" i="10"/>
  <c r="J1015" i="10"/>
  <c r="I1015" i="10"/>
  <c r="J1014" i="10"/>
  <c r="I1014" i="10"/>
  <c r="J1013" i="10"/>
  <c r="I1013" i="10"/>
  <c r="J1012" i="10"/>
  <c r="I1012" i="10"/>
  <c r="J1011" i="10"/>
  <c r="I1011" i="10"/>
  <c r="J1010" i="10"/>
  <c r="I1010" i="10"/>
  <c r="J1009" i="10"/>
  <c r="I1009" i="10"/>
  <c r="J1008" i="10"/>
  <c r="I1008" i="10"/>
  <c r="J1007" i="10"/>
  <c r="I1007" i="10"/>
  <c r="J1006" i="10"/>
  <c r="I1006" i="10"/>
  <c r="J1005" i="10"/>
  <c r="I1005" i="10"/>
  <c r="J1004" i="10"/>
  <c r="I1004" i="10"/>
  <c r="J1003" i="10"/>
  <c r="I1003" i="10"/>
  <c r="J1002" i="10"/>
  <c r="I1002" i="10"/>
  <c r="J1001" i="10"/>
  <c r="I1001" i="10"/>
  <c r="J1000" i="10"/>
  <c r="I1000" i="10"/>
  <c r="J999" i="10"/>
  <c r="I999" i="10"/>
  <c r="J998" i="10"/>
  <c r="I998" i="10"/>
  <c r="J997" i="10"/>
  <c r="I997" i="10"/>
  <c r="J996" i="10"/>
  <c r="I996" i="10"/>
  <c r="J995" i="10"/>
  <c r="I995" i="10"/>
  <c r="J994" i="10"/>
  <c r="I994" i="10"/>
  <c r="J993" i="10"/>
  <c r="I993" i="10"/>
  <c r="J992" i="10"/>
  <c r="I992" i="10"/>
  <c r="J991" i="10"/>
  <c r="I991" i="10"/>
  <c r="J990" i="10"/>
  <c r="I990" i="10"/>
  <c r="J989" i="10"/>
  <c r="I989" i="10"/>
  <c r="J988" i="10"/>
  <c r="I988" i="10"/>
  <c r="J987" i="10"/>
  <c r="I987" i="10"/>
  <c r="J986" i="10"/>
  <c r="I986" i="10"/>
  <c r="J985" i="10"/>
  <c r="I985" i="10"/>
  <c r="J984" i="10"/>
  <c r="I984" i="10"/>
  <c r="J983" i="10"/>
  <c r="I983" i="10"/>
  <c r="J982" i="10"/>
  <c r="I982" i="10"/>
  <c r="J981" i="10"/>
  <c r="I981" i="10"/>
  <c r="J980" i="10"/>
  <c r="I980" i="10"/>
  <c r="J979" i="10"/>
  <c r="I979" i="10"/>
  <c r="J978" i="10"/>
  <c r="I978" i="10"/>
  <c r="J977" i="10"/>
  <c r="I977" i="10"/>
  <c r="J976" i="10"/>
  <c r="I976" i="10"/>
  <c r="J975" i="10"/>
  <c r="I975" i="10"/>
  <c r="J974" i="10"/>
  <c r="I974" i="10"/>
  <c r="J973" i="10"/>
  <c r="I973" i="10"/>
  <c r="J972" i="10"/>
  <c r="I972" i="10"/>
  <c r="J971" i="10"/>
  <c r="I971" i="10"/>
  <c r="J970" i="10"/>
  <c r="I970" i="10"/>
  <c r="J969" i="10"/>
  <c r="I969" i="10"/>
  <c r="J968" i="10"/>
  <c r="I968" i="10"/>
  <c r="J967" i="10"/>
  <c r="I967" i="10"/>
  <c r="J966" i="10"/>
  <c r="I966" i="10"/>
  <c r="J965" i="10"/>
  <c r="I965" i="10"/>
  <c r="J964" i="10"/>
  <c r="I964" i="10"/>
  <c r="J963" i="10"/>
  <c r="I963" i="10"/>
  <c r="J962" i="10"/>
  <c r="I962" i="10"/>
  <c r="J961" i="10"/>
  <c r="I961" i="10"/>
  <c r="J960" i="10"/>
  <c r="I960" i="10"/>
  <c r="J959" i="10"/>
  <c r="I959" i="10"/>
  <c r="J958" i="10"/>
  <c r="I958" i="10"/>
  <c r="J957" i="10"/>
  <c r="I957" i="10"/>
  <c r="J956" i="10"/>
  <c r="I956" i="10"/>
  <c r="J955" i="10"/>
  <c r="I955" i="10"/>
  <c r="J954" i="10"/>
  <c r="I954" i="10"/>
  <c r="J953" i="10"/>
  <c r="I953" i="10"/>
  <c r="J952" i="10"/>
  <c r="I952" i="10"/>
  <c r="J951" i="10"/>
  <c r="I951" i="10"/>
  <c r="J950" i="10"/>
  <c r="I950" i="10"/>
  <c r="J949" i="10"/>
  <c r="I949" i="10"/>
  <c r="J948" i="10"/>
  <c r="I948" i="10"/>
  <c r="J947" i="10"/>
  <c r="I947" i="10"/>
  <c r="J946" i="10"/>
  <c r="I946" i="10"/>
  <c r="J945" i="10"/>
  <c r="I945" i="10"/>
  <c r="J944" i="10"/>
  <c r="I944" i="10"/>
  <c r="J943" i="10"/>
  <c r="I943" i="10"/>
  <c r="J942" i="10"/>
  <c r="I942" i="10"/>
  <c r="J941" i="10"/>
  <c r="I941" i="10"/>
  <c r="J940" i="10"/>
  <c r="I940" i="10"/>
  <c r="J939" i="10"/>
  <c r="I939" i="10"/>
  <c r="J938" i="10"/>
  <c r="I938" i="10"/>
  <c r="J937" i="10"/>
  <c r="I937" i="10"/>
  <c r="J936" i="10"/>
  <c r="I936" i="10"/>
  <c r="J935" i="10"/>
  <c r="I935" i="10"/>
  <c r="J934" i="10"/>
  <c r="I934" i="10"/>
  <c r="J933" i="10"/>
  <c r="I933" i="10"/>
  <c r="J932" i="10"/>
  <c r="I932" i="10"/>
  <c r="J931" i="10"/>
  <c r="I931" i="10"/>
  <c r="J930" i="10"/>
  <c r="I930" i="10"/>
  <c r="J929" i="10"/>
  <c r="I929" i="10"/>
  <c r="J928" i="10"/>
  <c r="I928" i="10"/>
  <c r="J927" i="10"/>
  <c r="I927" i="10"/>
  <c r="J926" i="10"/>
  <c r="I926" i="10"/>
  <c r="J925" i="10"/>
  <c r="I925" i="10"/>
  <c r="J924" i="10"/>
  <c r="I924" i="10"/>
  <c r="J923" i="10"/>
  <c r="I923" i="10"/>
  <c r="J922" i="10"/>
  <c r="I922" i="10"/>
  <c r="J921" i="10"/>
  <c r="I921" i="10"/>
  <c r="J920" i="10"/>
  <c r="I920" i="10"/>
  <c r="J919" i="10"/>
  <c r="I919" i="10"/>
  <c r="J918" i="10"/>
  <c r="I918" i="10"/>
  <c r="J917" i="10"/>
  <c r="I917" i="10"/>
  <c r="J916" i="10"/>
  <c r="I916" i="10"/>
  <c r="J915" i="10"/>
  <c r="I915" i="10"/>
  <c r="J914" i="10"/>
  <c r="I914" i="10"/>
  <c r="J913" i="10"/>
  <c r="I913" i="10"/>
  <c r="J912" i="10"/>
  <c r="I912" i="10"/>
  <c r="J911" i="10"/>
  <c r="I911" i="10"/>
  <c r="J910" i="10"/>
  <c r="I910" i="10"/>
  <c r="J909" i="10"/>
  <c r="I909" i="10"/>
  <c r="J908" i="10"/>
  <c r="I908" i="10"/>
  <c r="J907" i="10"/>
  <c r="I907" i="10"/>
  <c r="J906" i="10"/>
  <c r="I906" i="10"/>
  <c r="J905" i="10"/>
  <c r="I905" i="10"/>
  <c r="J904" i="10"/>
  <c r="I904" i="10"/>
  <c r="J903" i="10"/>
  <c r="I903" i="10"/>
  <c r="J902" i="10"/>
  <c r="I902" i="10"/>
  <c r="J901" i="10"/>
  <c r="I901" i="10"/>
  <c r="J900" i="10"/>
  <c r="I900" i="10"/>
  <c r="J899" i="10"/>
  <c r="I899" i="10"/>
  <c r="J898" i="10"/>
  <c r="I898" i="10"/>
  <c r="J897" i="10"/>
  <c r="I897" i="10"/>
  <c r="J896" i="10"/>
  <c r="I896" i="10"/>
  <c r="J895" i="10"/>
  <c r="I895" i="10"/>
  <c r="J894" i="10"/>
  <c r="I894" i="10"/>
  <c r="J893" i="10"/>
  <c r="I893" i="10"/>
  <c r="J892" i="10"/>
  <c r="I892" i="10"/>
  <c r="J891" i="10"/>
  <c r="I891" i="10"/>
  <c r="J890" i="10"/>
  <c r="I890" i="10"/>
  <c r="J889" i="10"/>
  <c r="I889" i="10"/>
  <c r="J888" i="10"/>
  <c r="I888" i="10"/>
  <c r="J887" i="10"/>
  <c r="I887" i="10"/>
  <c r="J886" i="10"/>
  <c r="I886" i="10"/>
  <c r="J885" i="10"/>
  <c r="I885" i="10"/>
  <c r="J884" i="10"/>
  <c r="I884" i="10"/>
  <c r="J883" i="10"/>
  <c r="I883" i="10"/>
  <c r="J882" i="10"/>
  <c r="I882" i="10"/>
  <c r="J881" i="10"/>
  <c r="I881" i="10"/>
  <c r="J880" i="10"/>
  <c r="I880" i="10"/>
  <c r="J879" i="10"/>
  <c r="I879" i="10"/>
  <c r="J878" i="10"/>
  <c r="I878" i="10"/>
  <c r="J877" i="10"/>
  <c r="I877" i="10"/>
  <c r="J876" i="10"/>
  <c r="I876" i="10"/>
  <c r="J875" i="10"/>
  <c r="I875" i="10"/>
  <c r="J874" i="10"/>
  <c r="I874" i="10"/>
  <c r="J873" i="10"/>
  <c r="I873" i="10"/>
  <c r="J872" i="10"/>
  <c r="I872" i="10"/>
  <c r="J871" i="10"/>
  <c r="I871" i="10"/>
  <c r="J870" i="10"/>
  <c r="I870" i="10"/>
  <c r="J869" i="10"/>
  <c r="I869" i="10"/>
  <c r="J868" i="10"/>
  <c r="I868" i="10"/>
  <c r="J867" i="10"/>
  <c r="I867" i="10"/>
  <c r="J866" i="10"/>
  <c r="I866" i="10"/>
  <c r="J865" i="10"/>
  <c r="I865" i="10"/>
  <c r="J864" i="10"/>
  <c r="I864" i="10"/>
  <c r="J863" i="10"/>
  <c r="I863" i="10"/>
  <c r="J862" i="10"/>
  <c r="I862" i="10"/>
  <c r="J861" i="10"/>
  <c r="I861" i="10"/>
  <c r="J860" i="10"/>
  <c r="I860" i="10"/>
  <c r="J859" i="10"/>
  <c r="I859" i="10"/>
  <c r="J858" i="10"/>
  <c r="I858" i="10"/>
  <c r="J857" i="10"/>
  <c r="I857" i="10"/>
  <c r="J856" i="10"/>
  <c r="I856" i="10"/>
  <c r="J855" i="10"/>
  <c r="I855" i="10"/>
  <c r="J854" i="10"/>
  <c r="I854" i="10"/>
  <c r="J853" i="10"/>
  <c r="I853" i="10"/>
  <c r="J852" i="10"/>
  <c r="I852" i="10"/>
  <c r="J851" i="10"/>
  <c r="I851" i="10"/>
  <c r="J850" i="10"/>
  <c r="I850" i="10"/>
  <c r="J849" i="10"/>
  <c r="I849" i="10"/>
  <c r="J848" i="10"/>
  <c r="I848" i="10"/>
  <c r="J847" i="10"/>
  <c r="I847" i="10"/>
  <c r="J846" i="10"/>
  <c r="I846" i="10"/>
  <c r="J845" i="10"/>
  <c r="I845" i="10"/>
  <c r="J844" i="10"/>
  <c r="I844" i="10"/>
  <c r="J843" i="10"/>
  <c r="I843" i="10"/>
  <c r="J842" i="10"/>
  <c r="I842" i="10"/>
  <c r="J841" i="10"/>
  <c r="I841" i="10"/>
  <c r="J840" i="10"/>
  <c r="I840" i="10"/>
  <c r="J839" i="10"/>
  <c r="I839" i="10"/>
  <c r="J838" i="10"/>
  <c r="I838" i="10"/>
  <c r="J837" i="10"/>
  <c r="I837" i="10"/>
  <c r="J836" i="10"/>
  <c r="I836" i="10"/>
  <c r="J835" i="10"/>
  <c r="I835" i="10"/>
  <c r="J834" i="10"/>
  <c r="I834" i="10"/>
  <c r="J833" i="10"/>
  <c r="I833" i="10"/>
  <c r="J832" i="10"/>
  <c r="I832" i="10"/>
  <c r="J831" i="10"/>
  <c r="I831" i="10"/>
  <c r="J830" i="10"/>
  <c r="I830" i="10"/>
  <c r="J829" i="10"/>
  <c r="I829" i="10"/>
  <c r="J828" i="10"/>
  <c r="I828" i="10"/>
  <c r="J827" i="10"/>
  <c r="I827" i="10"/>
  <c r="J826" i="10"/>
  <c r="I826" i="10"/>
  <c r="J825" i="10"/>
  <c r="I825" i="10"/>
  <c r="J824" i="10"/>
  <c r="I824" i="10"/>
  <c r="J823" i="10"/>
  <c r="I823" i="10"/>
  <c r="J822" i="10"/>
  <c r="I822" i="10"/>
  <c r="J821" i="10"/>
  <c r="I821" i="10"/>
  <c r="J820" i="10"/>
  <c r="I820" i="10"/>
  <c r="J819" i="10"/>
  <c r="I819" i="10"/>
  <c r="J818" i="10"/>
  <c r="I818" i="10"/>
  <c r="J817" i="10"/>
  <c r="I817" i="10"/>
  <c r="J816" i="10"/>
  <c r="I816" i="10"/>
  <c r="J815" i="10"/>
  <c r="I815" i="10"/>
  <c r="J814" i="10"/>
  <c r="I814" i="10"/>
  <c r="J813" i="10"/>
  <c r="I813" i="10"/>
  <c r="J812" i="10"/>
  <c r="I812" i="10"/>
  <c r="J811" i="10"/>
  <c r="I811" i="10"/>
  <c r="J810" i="10"/>
  <c r="I810" i="10"/>
  <c r="J809" i="10"/>
  <c r="I809" i="10"/>
  <c r="J808" i="10"/>
  <c r="I808" i="10"/>
  <c r="J807" i="10"/>
  <c r="I807" i="10"/>
  <c r="J806" i="10"/>
  <c r="I806" i="10"/>
  <c r="J805" i="10"/>
  <c r="I805" i="10"/>
  <c r="J804" i="10"/>
  <c r="I804" i="10"/>
  <c r="J803" i="10"/>
  <c r="I803" i="10"/>
  <c r="J802" i="10"/>
  <c r="I802" i="10"/>
  <c r="J801" i="10"/>
  <c r="I801" i="10"/>
  <c r="J800" i="10"/>
  <c r="I800" i="10"/>
  <c r="J799" i="10"/>
  <c r="I799" i="10"/>
  <c r="J798" i="10"/>
  <c r="I798" i="10"/>
  <c r="J797" i="10"/>
  <c r="I797" i="10"/>
  <c r="J796" i="10"/>
  <c r="I796" i="10"/>
  <c r="J795" i="10"/>
  <c r="I795" i="10"/>
  <c r="J794" i="10"/>
  <c r="I794" i="10"/>
  <c r="J793" i="10"/>
  <c r="I793" i="10"/>
  <c r="J792" i="10"/>
  <c r="I792" i="10"/>
  <c r="J791" i="10"/>
  <c r="I791" i="10"/>
  <c r="J790" i="10"/>
  <c r="I790" i="10"/>
  <c r="J789" i="10"/>
  <c r="I789" i="10"/>
  <c r="J788" i="10"/>
  <c r="I788" i="10"/>
  <c r="J787" i="10"/>
  <c r="I787" i="10"/>
  <c r="J786" i="10"/>
  <c r="I786" i="10"/>
  <c r="J785" i="10"/>
  <c r="I785" i="10"/>
  <c r="J784" i="10"/>
  <c r="I784" i="10"/>
  <c r="J783" i="10"/>
  <c r="I783" i="10"/>
  <c r="J782" i="10"/>
  <c r="I782" i="10"/>
  <c r="J781" i="10"/>
  <c r="I781" i="10"/>
  <c r="J780" i="10"/>
  <c r="I780" i="10"/>
  <c r="J779" i="10"/>
  <c r="I779" i="10"/>
  <c r="J778" i="10"/>
  <c r="I778" i="10"/>
  <c r="J777" i="10"/>
  <c r="I777" i="10"/>
  <c r="J776" i="10"/>
  <c r="I776" i="10"/>
  <c r="J775" i="10"/>
  <c r="I775" i="10"/>
  <c r="J774" i="10"/>
  <c r="I774" i="10"/>
  <c r="J773" i="10"/>
  <c r="I773" i="10"/>
  <c r="J772" i="10"/>
  <c r="I772" i="10"/>
  <c r="J771" i="10"/>
  <c r="I771" i="10"/>
  <c r="J770" i="10"/>
  <c r="I770" i="10"/>
  <c r="J769" i="10"/>
  <c r="I769" i="10"/>
  <c r="J768" i="10"/>
  <c r="I768" i="10"/>
  <c r="J767" i="10"/>
  <c r="I767" i="10"/>
  <c r="J766" i="10"/>
  <c r="I766" i="10"/>
  <c r="J765" i="10"/>
  <c r="I765" i="10"/>
  <c r="J764" i="10"/>
  <c r="I764" i="10"/>
  <c r="J763" i="10"/>
  <c r="I763" i="10"/>
  <c r="J762" i="10"/>
  <c r="I762" i="10"/>
  <c r="J761" i="10"/>
  <c r="I761" i="10"/>
  <c r="J760" i="10"/>
  <c r="I760" i="10"/>
  <c r="J759" i="10"/>
  <c r="I759" i="10"/>
  <c r="J758" i="10"/>
  <c r="I758" i="10"/>
  <c r="J757" i="10"/>
  <c r="I757" i="10"/>
  <c r="J756" i="10"/>
  <c r="I756" i="10"/>
  <c r="J755" i="10"/>
  <c r="I755" i="10"/>
  <c r="J754" i="10"/>
  <c r="I754" i="10"/>
  <c r="J753" i="10"/>
  <c r="I753" i="10"/>
  <c r="J752" i="10"/>
  <c r="I752" i="10"/>
  <c r="J751" i="10"/>
  <c r="I751" i="10"/>
  <c r="J750" i="10"/>
  <c r="I750" i="10"/>
  <c r="J749" i="10"/>
  <c r="I749" i="10"/>
  <c r="J748" i="10"/>
  <c r="I748" i="10"/>
  <c r="J747" i="10"/>
  <c r="I747" i="10"/>
  <c r="J746" i="10"/>
  <c r="I746" i="10"/>
  <c r="J745" i="10"/>
  <c r="I745" i="10"/>
  <c r="J744" i="10"/>
  <c r="I744" i="10"/>
  <c r="J743" i="10"/>
  <c r="I743" i="10"/>
  <c r="J742" i="10"/>
  <c r="I742" i="10"/>
  <c r="J741" i="10"/>
  <c r="I741" i="10"/>
  <c r="J740" i="10"/>
  <c r="I740" i="10"/>
  <c r="J739" i="10"/>
  <c r="I739" i="10"/>
  <c r="J738" i="10"/>
  <c r="I738" i="10"/>
  <c r="J737" i="10"/>
  <c r="I737" i="10"/>
  <c r="J736" i="10"/>
  <c r="I736" i="10"/>
  <c r="J735" i="10"/>
  <c r="I735" i="10"/>
  <c r="J734" i="10"/>
  <c r="I734" i="10"/>
  <c r="J733" i="10"/>
  <c r="I733" i="10"/>
  <c r="J732" i="10"/>
  <c r="I732" i="10"/>
  <c r="J731" i="10"/>
  <c r="I731" i="10"/>
  <c r="J730" i="10"/>
  <c r="I730" i="10"/>
  <c r="J729" i="10"/>
  <c r="I729" i="10"/>
  <c r="J728" i="10"/>
  <c r="I728" i="10"/>
  <c r="J727" i="10"/>
  <c r="I727" i="10"/>
  <c r="J726" i="10"/>
  <c r="I726" i="10"/>
  <c r="J725" i="10"/>
  <c r="I725" i="10"/>
  <c r="J724" i="10"/>
  <c r="I724" i="10"/>
  <c r="J723" i="10"/>
  <c r="I723" i="10"/>
  <c r="J722" i="10"/>
  <c r="I722" i="10"/>
  <c r="J721" i="10"/>
  <c r="I721" i="10"/>
  <c r="J720" i="10"/>
  <c r="I720" i="10"/>
  <c r="J719" i="10"/>
  <c r="I719" i="10"/>
  <c r="J718" i="10"/>
  <c r="I718" i="10"/>
  <c r="J717" i="10"/>
  <c r="I717" i="10"/>
  <c r="J716" i="10"/>
  <c r="I716" i="10"/>
  <c r="J715" i="10"/>
  <c r="I715" i="10"/>
  <c r="J714" i="10"/>
  <c r="I714" i="10"/>
  <c r="J713" i="10"/>
  <c r="I713" i="10"/>
  <c r="J712" i="10"/>
  <c r="I712" i="10"/>
  <c r="J711" i="10"/>
  <c r="I711" i="10"/>
  <c r="J710" i="10"/>
  <c r="I710" i="10"/>
  <c r="J709" i="10"/>
  <c r="I709" i="10"/>
  <c r="J708" i="10"/>
  <c r="I708" i="10"/>
  <c r="J707" i="10"/>
  <c r="I707" i="10"/>
  <c r="J706" i="10"/>
  <c r="I706" i="10"/>
  <c r="J705" i="10"/>
  <c r="I705" i="10"/>
  <c r="J704" i="10"/>
  <c r="I704" i="10"/>
  <c r="J703" i="10"/>
  <c r="I703" i="10"/>
  <c r="J702" i="10"/>
  <c r="I702" i="10"/>
  <c r="J701" i="10"/>
  <c r="I701" i="10"/>
  <c r="J700" i="10"/>
  <c r="I700" i="10"/>
  <c r="J699" i="10"/>
  <c r="I699" i="10"/>
  <c r="J698" i="10"/>
  <c r="I698" i="10"/>
  <c r="J697" i="10"/>
  <c r="I697" i="10"/>
  <c r="J696" i="10"/>
  <c r="I696" i="10"/>
  <c r="J695" i="10"/>
  <c r="I695" i="10"/>
  <c r="J694" i="10"/>
  <c r="I694" i="10"/>
  <c r="J693" i="10"/>
  <c r="I693" i="10"/>
  <c r="J692" i="10"/>
  <c r="I692" i="10"/>
  <c r="J691" i="10"/>
  <c r="I691" i="10"/>
  <c r="J690" i="10"/>
  <c r="I690" i="10"/>
  <c r="J689" i="10"/>
  <c r="I689" i="10"/>
  <c r="J688" i="10"/>
  <c r="I688" i="10"/>
  <c r="J687" i="10"/>
  <c r="I687" i="10"/>
  <c r="J686" i="10"/>
  <c r="I686" i="10"/>
  <c r="J685" i="10"/>
  <c r="I685" i="10"/>
  <c r="J684" i="10"/>
  <c r="I684" i="10"/>
  <c r="J683" i="10"/>
  <c r="I683" i="10"/>
  <c r="J682" i="10"/>
  <c r="I682" i="10"/>
  <c r="J681" i="10"/>
  <c r="I681" i="10"/>
  <c r="J680" i="10"/>
  <c r="I680" i="10"/>
  <c r="J679" i="10"/>
  <c r="I679" i="10"/>
  <c r="J678" i="10"/>
  <c r="I678" i="10"/>
  <c r="J677" i="10"/>
  <c r="I677" i="10"/>
  <c r="J676" i="10"/>
  <c r="I676" i="10"/>
  <c r="J675" i="10"/>
  <c r="I675" i="10"/>
  <c r="J674" i="10"/>
  <c r="I674" i="10"/>
  <c r="J673" i="10"/>
  <c r="I673" i="10"/>
  <c r="J672" i="10"/>
  <c r="I672" i="10"/>
  <c r="J671" i="10"/>
  <c r="I671" i="10"/>
  <c r="J670" i="10"/>
  <c r="I670" i="10"/>
  <c r="J669" i="10"/>
  <c r="I669" i="10"/>
  <c r="J668" i="10"/>
  <c r="I668" i="10"/>
  <c r="J667" i="10"/>
  <c r="I667" i="10"/>
  <c r="J666" i="10"/>
  <c r="I666" i="10"/>
  <c r="J665" i="10"/>
  <c r="I665" i="10"/>
  <c r="J664" i="10"/>
  <c r="I664" i="10"/>
  <c r="J663" i="10"/>
  <c r="I663" i="10"/>
  <c r="J662" i="10"/>
  <c r="I662" i="10"/>
  <c r="J661" i="10"/>
  <c r="I661" i="10"/>
  <c r="J660" i="10"/>
  <c r="I660" i="10"/>
  <c r="J659" i="10"/>
  <c r="I659" i="10"/>
  <c r="J658" i="10"/>
  <c r="I658" i="10"/>
  <c r="J657" i="10"/>
  <c r="I657" i="10"/>
  <c r="J656" i="10"/>
  <c r="I656" i="10"/>
  <c r="J655" i="10"/>
  <c r="I655" i="10"/>
  <c r="J654" i="10"/>
  <c r="I654" i="10"/>
  <c r="J653" i="10"/>
  <c r="I653" i="10"/>
  <c r="J652" i="10"/>
  <c r="I652" i="10"/>
  <c r="J651" i="10"/>
  <c r="I651" i="10"/>
  <c r="J650" i="10"/>
  <c r="I650" i="10"/>
  <c r="J649" i="10"/>
  <c r="I649" i="10"/>
  <c r="J648" i="10"/>
  <c r="I648" i="10"/>
  <c r="J647" i="10"/>
  <c r="I647" i="10"/>
  <c r="J646" i="10"/>
  <c r="I646" i="10"/>
  <c r="J645" i="10"/>
  <c r="I645" i="10"/>
  <c r="J644" i="10"/>
  <c r="I644" i="10"/>
  <c r="J643" i="10"/>
  <c r="I643" i="10"/>
  <c r="J642" i="10"/>
  <c r="I642" i="10"/>
  <c r="J641" i="10"/>
  <c r="I641" i="10"/>
  <c r="J640" i="10"/>
  <c r="I640" i="10"/>
  <c r="J639" i="10"/>
  <c r="I639" i="10"/>
  <c r="J638" i="10"/>
  <c r="I638" i="10"/>
  <c r="J637" i="10"/>
  <c r="I637" i="10"/>
  <c r="J636" i="10"/>
  <c r="I636" i="10"/>
  <c r="J635" i="10"/>
  <c r="I635" i="10"/>
  <c r="J634" i="10"/>
  <c r="I634" i="10"/>
  <c r="J633" i="10"/>
  <c r="I633" i="10"/>
  <c r="J632" i="10"/>
  <c r="I632" i="10"/>
  <c r="J631" i="10"/>
  <c r="I631" i="10"/>
  <c r="J630" i="10"/>
  <c r="I630" i="10"/>
  <c r="J629" i="10"/>
  <c r="I629" i="10"/>
  <c r="J628" i="10"/>
  <c r="I628" i="10"/>
  <c r="J627" i="10"/>
  <c r="I627" i="10"/>
  <c r="J626" i="10"/>
  <c r="I626" i="10"/>
  <c r="J625" i="10"/>
  <c r="I625" i="10"/>
  <c r="J624" i="10"/>
  <c r="I624" i="10"/>
  <c r="J623" i="10"/>
  <c r="I623" i="10"/>
  <c r="J622" i="10"/>
  <c r="I622" i="10"/>
  <c r="J621" i="10"/>
  <c r="I621" i="10"/>
  <c r="J620" i="10"/>
  <c r="I620" i="10"/>
  <c r="J619" i="10"/>
  <c r="I619" i="10"/>
  <c r="J618" i="10"/>
  <c r="I618" i="10"/>
  <c r="J617" i="10"/>
  <c r="I617" i="10"/>
  <c r="J616" i="10"/>
  <c r="I616" i="10"/>
  <c r="J615" i="10"/>
  <c r="I615" i="10"/>
  <c r="J614" i="10"/>
  <c r="I614" i="10"/>
  <c r="J613" i="10"/>
  <c r="I613" i="10"/>
  <c r="J612" i="10"/>
  <c r="I612" i="10"/>
  <c r="J611" i="10"/>
  <c r="I611" i="10"/>
  <c r="J610" i="10"/>
  <c r="I610" i="10"/>
  <c r="J609" i="10"/>
  <c r="I609" i="10"/>
  <c r="J608" i="10"/>
  <c r="I608" i="10"/>
  <c r="J607" i="10"/>
  <c r="I607" i="10"/>
  <c r="J606" i="10"/>
  <c r="I606" i="10"/>
  <c r="J605" i="10"/>
  <c r="I605" i="10"/>
  <c r="J604" i="10"/>
  <c r="I604" i="10"/>
  <c r="J603" i="10"/>
  <c r="I603" i="10"/>
  <c r="J602" i="10"/>
  <c r="I602" i="10"/>
  <c r="J601" i="10"/>
  <c r="I601" i="10"/>
  <c r="J600" i="10"/>
  <c r="I600" i="10"/>
  <c r="J599" i="10"/>
  <c r="I599" i="10"/>
  <c r="J598" i="10"/>
  <c r="I598" i="10"/>
  <c r="J597" i="10"/>
  <c r="I597" i="10"/>
  <c r="J596" i="10"/>
  <c r="I596" i="10"/>
  <c r="J595" i="10"/>
  <c r="I595" i="10"/>
  <c r="J594" i="10"/>
  <c r="I594" i="10"/>
  <c r="J593" i="10"/>
  <c r="I593" i="10"/>
  <c r="J592" i="10"/>
  <c r="I592" i="10"/>
  <c r="J591" i="10"/>
  <c r="I591" i="10"/>
  <c r="J590" i="10"/>
  <c r="I590" i="10"/>
  <c r="J589" i="10"/>
  <c r="I589" i="10"/>
  <c r="J588" i="10"/>
  <c r="I588" i="10"/>
  <c r="J587" i="10"/>
  <c r="I587" i="10"/>
  <c r="J586" i="10"/>
  <c r="I586" i="10"/>
  <c r="J585" i="10"/>
  <c r="I585" i="10"/>
  <c r="J584" i="10"/>
  <c r="I584" i="10"/>
  <c r="J583" i="10"/>
  <c r="I583" i="10"/>
  <c r="J582" i="10"/>
  <c r="I582" i="10"/>
  <c r="J581" i="10"/>
  <c r="I581" i="10"/>
  <c r="J580" i="10"/>
  <c r="I580" i="10"/>
  <c r="J579" i="10"/>
  <c r="I579" i="10"/>
  <c r="J578" i="10"/>
  <c r="I578" i="10"/>
  <c r="J577" i="10"/>
  <c r="I577" i="10"/>
  <c r="J576" i="10"/>
  <c r="I576" i="10"/>
  <c r="J575" i="10"/>
  <c r="I575" i="10"/>
  <c r="J574" i="10"/>
  <c r="I574" i="10"/>
  <c r="J573" i="10"/>
  <c r="I573" i="10"/>
  <c r="J572" i="10"/>
  <c r="I572" i="10"/>
  <c r="J571" i="10"/>
  <c r="I571" i="10"/>
  <c r="J570" i="10"/>
  <c r="I570" i="10"/>
  <c r="J569" i="10"/>
  <c r="I569" i="10"/>
  <c r="J568" i="10"/>
  <c r="I568" i="10"/>
  <c r="J567" i="10"/>
  <c r="I567" i="10"/>
  <c r="J566" i="10"/>
  <c r="I566" i="10"/>
  <c r="J565" i="10"/>
  <c r="I565" i="10"/>
  <c r="J564" i="10"/>
  <c r="I564" i="10"/>
  <c r="J563" i="10"/>
  <c r="I563" i="10"/>
  <c r="J562" i="10"/>
  <c r="I562" i="10"/>
  <c r="J561" i="10"/>
  <c r="I561" i="10"/>
  <c r="J560" i="10"/>
  <c r="I560" i="10"/>
  <c r="J559" i="10"/>
  <c r="I559" i="10"/>
  <c r="J558" i="10"/>
  <c r="I558" i="10"/>
  <c r="J557" i="10"/>
  <c r="I557" i="10"/>
  <c r="J556" i="10"/>
  <c r="I556" i="10"/>
  <c r="J555" i="10"/>
  <c r="I555" i="10"/>
  <c r="J554" i="10"/>
  <c r="I554" i="10"/>
  <c r="J553" i="10"/>
  <c r="I553" i="10"/>
  <c r="J552" i="10"/>
  <c r="I552" i="10"/>
  <c r="J551" i="10"/>
  <c r="I551" i="10"/>
  <c r="J550" i="10"/>
  <c r="I550" i="10"/>
  <c r="J549" i="10"/>
  <c r="I549" i="10"/>
  <c r="J548" i="10"/>
  <c r="I548" i="10"/>
  <c r="J547" i="10"/>
  <c r="I547" i="10"/>
  <c r="J546" i="10"/>
  <c r="I546" i="10"/>
  <c r="J545" i="10"/>
  <c r="I545" i="10"/>
  <c r="J544" i="10"/>
  <c r="I544" i="10"/>
  <c r="J543" i="10"/>
  <c r="I543" i="10"/>
  <c r="J542" i="10"/>
  <c r="I542" i="10"/>
  <c r="J541" i="10"/>
  <c r="I541" i="10"/>
  <c r="J540" i="10"/>
  <c r="I540" i="10"/>
  <c r="J539" i="10"/>
  <c r="I539" i="10"/>
  <c r="J538" i="10"/>
  <c r="I538" i="10"/>
  <c r="J537" i="10"/>
  <c r="I537" i="10"/>
  <c r="J536" i="10"/>
  <c r="I536" i="10"/>
  <c r="J535" i="10"/>
  <c r="I535" i="10"/>
  <c r="J534" i="10"/>
  <c r="I534" i="10"/>
  <c r="J533" i="10"/>
  <c r="I533" i="10"/>
  <c r="J532" i="10"/>
  <c r="I532" i="10"/>
  <c r="J531" i="10"/>
  <c r="I531" i="10"/>
  <c r="J530" i="10"/>
  <c r="I530" i="10"/>
  <c r="J529" i="10"/>
  <c r="I529" i="10"/>
  <c r="J528" i="10"/>
  <c r="I528" i="10"/>
  <c r="J527" i="10"/>
  <c r="I527" i="10"/>
  <c r="J526" i="10"/>
  <c r="I526" i="10"/>
  <c r="J525" i="10"/>
  <c r="I525" i="10"/>
  <c r="J524" i="10"/>
  <c r="I524" i="10"/>
  <c r="J523" i="10"/>
  <c r="I523" i="10"/>
  <c r="J522" i="10"/>
  <c r="I522" i="10"/>
  <c r="J521" i="10"/>
  <c r="I521" i="10"/>
  <c r="J520" i="10"/>
  <c r="I520" i="10"/>
  <c r="J519" i="10"/>
  <c r="I519" i="10"/>
  <c r="J518" i="10"/>
  <c r="I518" i="10"/>
  <c r="J517" i="10"/>
  <c r="I517" i="10"/>
  <c r="J516" i="10"/>
  <c r="I516" i="10"/>
  <c r="J515" i="10"/>
  <c r="I515" i="10"/>
  <c r="J514" i="10"/>
  <c r="I514" i="10"/>
  <c r="J513" i="10"/>
  <c r="I513" i="10"/>
  <c r="J512" i="10"/>
  <c r="I512" i="10"/>
  <c r="J511" i="10"/>
  <c r="I511" i="10"/>
  <c r="J510" i="10"/>
  <c r="I510" i="10"/>
  <c r="J509" i="10"/>
  <c r="I509" i="10"/>
  <c r="J508" i="10"/>
  <c r="I508" i="10"/>
  <c r="J507" i="10"/>
  <c r="I507" i="10"/>
  <c r="J506" i="10"/>
  <c r="I506" i="10"/>
  <c r="J505" i="10"/>
  <c r="I505" i="10"/>
  <c r="J504" i="10"/>
  <c r="I504" i="10"/>
  <c r="J503" i="10"/>
  <c r="I503" i="10"/>
  <c r="J502" i="10"/>
  <c r="I502" i="10"/>
  <c r="J501" i="10"/>
  <c r="I501" i="10"/>
  <c r="J500" i="10"/>
  <c r="I500" i="10"/>
  <c r="J499" i="10"/>
  <c r="I499" i="10"/>
  <c r="J498" i="10"/>
  <c r="I498" i="10"/>
  <c r="J497" i="10"/>
  <c r="I497" i="10"/>
  <c r="J496" i="10"/>
  <c r="I496" i="10"/>
  <c r="J495" i="10"/>
  <c r="I495" i="10"/>
  <c r="J494" i="10"/>
  <c r="I494" i="10"/>
  <c r="J493" i="10"/>
  <c r="I493" i="10"/>
  <c r="J492" i="10"/>
  <c r="I492" i="10"/>
  <c r="J491" i="10"/>
  <c r="I491" i="10"/>
  <c r="J490" i="10"/>
  <c r="I490" i="10"/>
  <c r="J489" i="10"/>
  <c r="I489" i="10"/>
  <c r="J488" i="10"/>
  <c r="I488" i="10"/>
  <c r="J487" i="10"/>
  <c r="I487" i="10"/>
  <c r="J486" i="10"/>
  <c r="I486" i="10"/>
  <c r="J485" i="10"/>
  <c r="I485" i="10"/>
  <c r="J484" i="10"/>
  <c r="I484" i="10"/>
  <c r="J483" i="10"/>
  <c r="I483" i="10"/>
  <c r="J482" i="10"/>
  <c r="I482" i="10"/>
  <c r="J481" i="10"/>
  <c r="I481" i="10"/>
  <c r="J480" i="10"/>
  <c r="I480" i="10"/>
  <c r="J479" i="10"/>
  <c r="I479" i="10"/>
  <c r="J478" i="10"/>
  <c r="I478" i="10"/>
  <c r="J477" i="10"/>
  <c r="I477" i="10"/>
  <c r="J476" i="10"/>
  <c r="I476" i="10"/>
  <c r="J475" i="10"/>
  <c r="I475" i="10"/>
  <c r="J474" i="10"/>
  <c r="I474" i="10"/>
  <c r="J473" i="10"/>
  <c r="I473" i="10"/>
  <c r="J472" i="10"/>
  <c r="I472" i="10"/>
  <c r="J471" i="10"/>
  <c r="I471" i="10"/>
  <c r="J470" i="10"/>
  <c r="I470" i="10"/>
  <c r="J469" i="10"/>
  <c r="I469" i="10"/>
  <c r="J468" i="10"/>
  <c r="I468" i="10"/>
  <c r="J467" i="10"/>
  <c r="I467" i="10"/>
  <c r="J466" i="10"/>
  <c r="I466" i="10"/>
  <c r="J465" i="10"/>
  <c r="I465" i="10"/>
  <c r="J464" i="10"/>
  <c r="I464" i="10"/>
  <c r="J463" i="10"/>
  <c r="I463" i="10"/>
  <c r="J462" i="10"/>
  <c r="I462" i="10"/>
  <c r="J461" i="10"/>
  <c r="I461" i="10"/>
  <c r="J460" i="10"/>
  <c r="I460" i="10"/>
  <c r="J459" i="10"/>
  <c r="I459" i="10"/>
  <c r="J458" i="10"/>
  <c r="I458" i="10"/>
  <c r="J457" i="10"/>
  <c r="I457" i="10"/>
  <c r="J456" i="10"/>
  <c r="I456" i="10"/>
  <c r="J455" i="10"/>
  <c r="I455" i="10"/>
  <c r="J454" i="10"/>
  <c r="I454" i="10"/>
  <c r="J453" i="10"/>
  <c r="I453" i="10"/>
  <c r="J452" i="10"/>
  <c r="I452" i="10"/>
  <c r="J451" i="10"/>
  <c r="I451" i="10"/>
  <c r="J450" i="10"/>
  <c r="I450" i="10"/>
  <c r="J449" i="10"/>
  <c r="I449" i="10"/>
  <c r="J448" i="10"/>
  <c r="I448" i="10"/>
  <c r="J447" i="10"/>
  <c r="I447" i="10"/>
  <c r="J446" i="10"/>
  <c r="I446" i="10"/>
  <c r="J445" i="10"/>
  <c r="I445" i="10"/>
  <c r="J444" i="10"/>
  <c r="I444" i="10"/>
  <c r="J443" i="10"/>
  <c r="I443" i="10"/>
  <c r="J442" i="10"/>
  <c r="I442" i="10"/>
  <c r="J441" i="10"/>
  <c r="I441" i="10"/>
  <c r="J440" i="10"/>
  <c r="I440" i="10"/>
  <c r="J439" i="10"/>
  <c r="I439" i="10"/>
  <c r="J438" i="10"/>
  <c r="I438" i="10"/>
  <c r="J437" i="10"/>
  <c r="I437" i="10"/>
  <c r="J436" i="10"/>
  <c r="I436" i="10"/>
  <c r="J435" i="10"/>
  <c r="I435" i="10"/>
  <c r="J434" i="10"/>
  <c r="I434" i="10"/>
  <c r="J433" i="10"/>
  <c r="I433" i="10"/>
  <c r="J432" i="10"/>
  <c r="I432" i="10"/>
  <c r="J431" i="10"/>
  <c r="I431" i="10"/>
  <c r="J430" i="10"/>
  <c r="I430" i="10"/>
  <c r="J429" i="10"/>
  <c r="I429" i="10"/>
  <c r="J428" i="10"/>
  <c r="I428" i="10"/>
  <c r="J427" i="10"/>
  <c r="I427" i="10"/>
  <c r="J426" i="10"/>
  <c r="I426" i="10"/>
  <c r="J425" i="10"/>
  <c r="I425" i="10"/>
  <c r="J424" i="10"/>
  <c r="I424" i="10"/>
  <c r="J423" i="10"/>
  <c r="I423" i="10"/>
  <c r="J422" i="10"/>
  <c r="I422" i="10"/>
  <c r="J421" i="10"/>
  <c r="I421" i="10"/>
  <c r="J420" i="10"/>
  <c r="I420" i="10"/>
  <c r="J419" i="10"/>
  <c r="I419" i="10"/>
  <c r="J418" i="10"/>
  <c r="I418" i="10"/>
  <c r="J417" i="10"/>
  <c r="I417" i="10"/>
  <c r="J416" i="10"/>
  <c r="I416" i="10"/>
  <c r="J415" i="10"/>
  <c r="I415" i="10"/>
  <c r="J414" i="10"/>
  <c r="I414" i="10"/>
  <c r="J413" i="10"/>
  <c r="I413" i="10"/>
  <c r="J412" i="10"/>
  <c r="I412" i="10"/>
  <c r="J411" i="10"/>
  <c r="I411" i="10"/>
  <c r="J410" i="10"/>
  <c r="I410" i="10"/>
  <c r="J409" i="10"/>
  <c r="I409" i="10"/>
  <c r="J408" i="10"/>
  <c r="I408" i="10"/>
  <c r="J407" i="10"/>
  <c r="I407" i="10"/>
  <c r="J406" i="10"/>
  <c r="I406" i="10"/>
  <c r="J405" i="10"/>
  <c r="I405" i="10"/>
  <c r="J404" i="10"/>
  <c r="I404" i="10"/>
  <c r="J403" i="10"/>
  <c r="I403" i="10"/>
  <c r="J402" i="10"/>
  <c r="I402" i="10"/>
  <c r="J401" i="10"/>
  <c r="I401" i="10"/>
  <c r="J400" i="10"/>
  <c r="I400" i="10"/>
  <c r="J399" i="10"/>
  <c r="I399" i="10"/>
  <c r="J398" i="10"/>
  <c r="I398" i="10"/>
  <c r="J397" i="10"/>
  <c r="I397" i="10"/>
  <c r="J396" i="10"/>
  <c r="I396" i="10"/>
  <c r="J395" i="10"/>
  <c r="I395" i="10"/>
  <c r="J394" i="10"/>
  <c r="I394" i="10"/>
  <c r="J393" i="10"/>
  <c r="I393" i="10"/>
  <c r="J392" i="10"/>
  <c r="I392" i="10"/>
  <c r="J391" i="10"/>
  <c r="I391" i="10"/>
  <c r="J390" i="10"/>
  <c r="I390" i="10"/>
  <c r="J389" i="10"/>
  <c r="I389" i="10"/>
  <c r="J388" i="10"/>
  <c r="I388" i="10"/>
  <c r="J387" i="10"/>
  <c r="I387" i="10"/>
  <c r="J386" i="10"/>
  <c r="I386" i="10"/>
  <c r="J385" i="10"/>
  <c r="I385" i="10"/>
  <c r="J384" i="10"/>
  <c r="I384" i="10"/>
  <c r="J383" i="10"/>
  <c r="I383" i="10"/>
  <c r="J382" i="10"/>
  <c r="I382" i="10"/>
  <c r="J381" i="10"/>
  <c r="I381" i="10"/>
  <c r="J380" i="10"/>
  <c r="I380" i="10"/>
  <c r="J379" i="10"/>
  <c r="I379" i="10"/>
  <c r="J378" i="10"/>
  <c r="I378" i="10"/>
  <c r="J377" i="10"/>
  <c r="I377" i="10"/>
  <c r="J376" i="10"/>
  <c r="I376" i="10"/>
  <c r="J375" i="10"/>
  <c r="I375" i="10"/>
  <c r="J374" i="10"/>
  <c r="I374" i="10"/>
  <c r="J373" i="10"/>
  <c r="I373" i="10"/>
  <c r="J372" i="10"/>
  <c r="I372" i="10"/>
  <c r="J371" i="10"/>
  <c r="I371" i="10"/>
  <c r="J370" i="10"/>
  <c r="I370" i="10"/>
  <c r="J369" i="10"/>
  <c r="I369" i="10"/>
  <c r="J368" i="10"/>
  <c r="I368" i="10"/>
  <c r="J367" i="10"/>
  <c r="I367" i="10"/>
  <c r="J366" i="10"/>
  <c r="I366" i="10"/>
  <c r="J365" i="10"/>
  <c r="I365" i="10"/>
  <c r="J364" i="10"/>
  <c r="I364" i="10"/>
  <c r="J363" i="10"/>
  <c r="I363" i="10"/>
  <c r="J362" i="10"/>
  <c r="I362" i="10"/>
  <c r="J361" i="10"/>
  <c r="I361" i="10"/>
  <c r="J360" i="10"/>
  <c r="I360" i="10"/>
  <c r="J359" i="10"/>
  <c r="I359" i="10"/>
  <c r="J358" i="10"/>
  <c r="I358" i="10"/>
  <c r="J357" i="10"/>
  <c r="I357" i="10"/>
  <c r="J356" i="10"/>
  <c r="I356" i="10"/>
  <c r="J355" i="10"/>
  <c r="I355" i="10"/>
  <c r="J354" i="10"/>
  <c r="I354" i="10"/>
  <c r="J353" i="10"/>
  <c r="I353" i="10"/>
  <c r="J352" i="10"/>
  <c r="I352" i="10"/>
  <c r="J351" i="10"/>
  <c r="I351" i="10"/>
  <c r="J350" i="10"/>
  <c r="I350" i="10"/>
  <c r="J349" i="10"/>
  <c r="I349" i="10"/>
  <c r="J348" i="10"/>
  <c r="I348" i="10"/>
  <c r="J347" i="10"/>
  <c r="I347" i="10"/>
  <c r="J346" i="10"/>
  <c r="I346" i="10"/>
  <c r="J345" i="10"/>
  <c r="I345" i="10"/>
  <c r="J344" i="10"/>
  <c r="I344" i="10"/>
  <c r="J343" i="10"/>
  <c r="I343" i="10"/>
  <c r="J342" i="10"/>
  <c r="I342" i="10"/>
  <c r="J341" i="10"/>
  <c r="I341" i="10"/>
  <c r="J340" i="10"/>
  <c r="I340" i="10"/>
  <c r="J339" i="10"/>
  <c r="I339" i="10"/>
  <c r="J338" i="10"/>
  <c r="I338" i="10"/>
  <c r="J337" i="10"/>
  <c r="I337" i="10"/>
  <c r="J336" i="10"/>
  <c r="I336" i="10"/>
  <c r="J335" i="10"/>
  <c r="I335" i="10"/>
  <c r="J334" i="10"/>
  <c r="I334" i="10"/>
  <c r="J333" i="10"/>
  <c r="I333" i="10"/>
  <c r="J332" i="10"/>
  <c r="I332" i="10"/>
  <c r="J331" i="10"/>
  <c r="I331" i="10"/>
  <c r="J330" i="10"/>
  <c r="I330" i="10"/>
  <c r="J329" i="10"/>
  <c r="I329" i="10"/>
  <c r="J328" i="10"/>
  <c r="I328" i="10"/>
  <c r="J327" i="10"/>
  <c r="I327" i="10"/>
  <c r="J326" i="10"/>
  <c r="I326" i="10"/>
  <c r="J325" i="10"/>
  <c r="I325" i="10"/>
  <c r="J324" i="10"/>
  <c r="I324" i="10"/>
  <c r="J323" i="10"/>
  <c r="I323" i="10"/>
  <c r="J322" i="10"/>
  <c r="I322" i="10"/>
  <c r="J321" i="10"/>
  <c r="I321" i="10"/>
  <c r="J320" i="10"/>
  <c r="I320" i="10"/>
  <c r="J319" i="10"/>
  <c r="I319" i="10"/>
  <c r="J318" i="10"/>
  <c r="I318" i="10"/>
  <c r="J317" i="10"/>
  <c r="I317" i="10"/>
  <c r="J316" i="10"/>
  <c r="I316" i="10"/>
  <c r="J315" i="10"/>
  <c r="I315" i="10"/>
  <c r="J314" i="10"/>
  <c r="I314" i="10"/>
  <c r="J313" i="10"/>
  <c r="I313" i="10"/>
  <c r="J312" i="10"/>
  <c r="I312" i="10"/>
  <c r="J311" i="10"/>
  <c r="I311" i="10"/>
  <c r="J310" i="10"/>
  <c r="I310" i="10"/>
  <c r="J309" i="10"/>
  <c r="I309" i="10"/>
  <c r="J308" i="10"/>
  <c r="I308" i="10"/>
  <c r="J307" i="10"/>
  <c r="I307" i="10"/>
  <c r="J306" i="10"/>
  <c r="I306" i="10"/>
  <c r="J305" i="10"/>
  <c r="I305" i="10"/>
  <c r="J304" i="10"/>
  <c r="I304" i="10"/>
  <c r="J303" i="10"/>
  <c r="I303" i="10"/>
  <c r="J302" i="10"/>
  <c r="I302" i="10"/>
  <c r="J301" i="10"/>
  <c r="I301" i="10"/>
  <c r="J300" i="10"/>
  <c r="I300" i="10"/>
  <c r="J299" i="10"/>
  <c r="I299" i="10"/>
  <c r="J298" i="10"/>
  <c r="I298" i="10"/>
  <c r="J297" i="10"/>
  <c r="I297" i="10"/>
  <c r="J296" i="10"/>
  <c r="I296" i="10"/>
  <c r="J295" i="10"/>
  <c r="I295" i="10"/>
  <c r="J294" i="10"/>
  <c r="I294" i="10"/>
  <c r="J293" i="10"/>
  <c r="I293" i="10"/>
  <c r="J292" i="10"/>
  <c r="I292" i="10"/>
  <c r="J291" i="10"/>
  <c r="I291" i="10"/>
  <c r="J290" i="10"/>
  <c r="I290" i="10"/>
  <c r="J289" i="10"/>
  <c r="I289" i="10"/>
  <c r="J288" i="10"/>
  <c r="I288" i="10"/>
  <c r="J287" i="10"/>
  <c r="I287" i="10"/>
  <c r="J286" i="10"/>
  <c r="I286" i="10"/>
  <c r="J285" i="10"/>
  <c r="I285" i="10"/>
  <c r="J284" i="10"/>
  <c r="I284" i="10"/>
  <c r="J283" i="10"/>
  <c r="I283" i="10"/>
  <c r="J282" i="10"/>
  <c r="I282" i="10"/>
  <c r="J281" i="10"/>
  <c r="I281" i="10"/>
  <c r="J280" i="10"/>
  <c r="I280" i="10"/>
  <c r="J279" i="10"/>
  <c r="I279" i="10"/>
  <c r="J278" i="10"/>
  <c r="I278" i="10"/>
  <c r="J277" i="10"/>
  <c r="I277" i="10"/>
  <c r="J276" i="10"/>
  <c r="I276" i="10"/>
  <c r="J275" i="10"/>
  <c r="I275" i="10"/>
  <c r="J274" i="10"/>
  <c r="I274" i="10"/>
  <c r="J273" i="10"/>
  <c r="I273" i="10"/>
  <c r="J272" i="10"/>
  <c r="I272" i="10"/>
  <c r="J271" i="10"/>
  <c r="I271" i="10"/>
  <c r="J270" i="10"/>
  <c r="I270" i="10"/>
  <c r="J269" i="10"/>
  <c r="I269" i="10"/>
  <c r="J268" i="10"/>
  <c r="I268" i="10"/>
  <c r="J267" i="10"/>
  <c r="I267" i="10"/>
  <c r="J266" i="10"/>
  <c r="I266" i="10"/>
  <c r="J265" i="10"/>
  <c r="I265" i="10"/>
  <c r="J264" i="10"/>
  <c r="I264" i="10"/>
  <c r="J263" i="10"/>
  <c r="I263" i="10"/>
  <c r="J262" i="10"/>
  <c r="I262" i="10"/>
  <c r="J261" i="10"/>
  <c r="I261" i="10"/>
  <c r="J260" i="10"/>
  <c r="I260" i="10"/>
  <c r="J259" i="10"/>
  <c r="I259" i="10"/>
  <c r="J258" i="10"/>
  <c r="I258" i="10"/>
  <c r="J257" i="10"/>
  <c r="I257" i="10"/>
  <c r="J256" i="10"/>
  <c r="I256" i="10"/>
  <c r="J255" i="10"/>
  <c r="I255" i="10"/>
  <c r="J254" i="10"/>
  <c r="I254" i="10"/>
  <c r="J253" i="10"/>
  <c r="I253" i="10"/>
  <c r="J252" i="10"/>
  <c r="I252" i="10"/>
  <c r="J251" i="10"/>
  <c r="I251" i="10"/>
  <c r="J250" i="10"/>
  <c r="I250" i="10"/>
  <c r="J249" i="10"/>
  <c r="I249" i="10"/>
  <c r="J248" i="10"/>
  <c r="I248" i="10"/>
  <c r="J247" i="10"/>
  <c r="I247" i="10"/>
  <c r="J246" i="10"/>
  <c r="I246" i="10"/>
  <c r="J245" i="10"/>
  <c r="I245" i="10"/>
  <c r="J244" i="10"/>
  <c r="I244" i="10"/>
  <c r="J243" i="10"/>
  <c r="I243" i="10"/>
  <c r="J242" i="10"/>
  <c r="I242" i="10"/>
  <c r="J241" i="10"/>
  <c r="I241" i="10"/>
  <c r="J240" i="10"/>
  <c r="I240" i="10"/>
  <c r="J239" i="10"/>
  <c r="I239" i="10"/>
  <c r="J238" i="10"/>
  <c r="I238" i="10"/>
  <c r="J237" i="10"/>
  <c r="I237" i="10"/>
  <c r="J236" i="10"/>
  <c r="I236" i="10"/>
  <c r="J235" i="10"/>
  <c r="I235" i="10"/>
  <c r="J234" i="10"/>
  <c r="I234" i="10"/>
  <c r="J233" i="10"/>
  <c r="I233" i="10"/>
  <c r="J232" i="10"/>
  <c r="I232" i="10"/>
  <c r="J231" i="10"/>
  <c r="I231" i="10"/>
  <c r="J230" i="10"/>
  <c r="I230" i="10"/>
  <c r="J229" i="10"/>
  <c r="I229" i="10"/>
  <c r="J228" i="10"/>
  <c r="I228" i="10"/>
  <c r="J227" i="10"/>
  <c r="I227" i="10"/>
  <c r="J226" i="10"/>
  <c r="I226" i="10"/>
  <c r="J225" i="10"/>
  <c r="I225" i="10"/>
  <c r="J224" i="10"/>
  <c r="I224" i="10"/>
  <c r="J223" i="10"/>
  <c r="I223" i="10"/>
  <c r="J222" i="10"/>
  <c r="I222" i="10"/>
  <c r="J221" i="10"/>
  <c r="I221" i="10"/>
  <c r="J220" i="10"/>
  <c r="I220" i="10"/>
  <c r="J219" i="10"/>
  <c r="I219" i="10"/>
  <c r="J218" i="10"/>
  <c r="I218" i="10"/>
  <c r="J217" i="10"/>
  <c r="I217" i="10"/>
  <c r="J216" i="10"/>
  <c r="I216" i="10"/>
  <c r="J215" i="10"/>
  <c r="I215" i="10"/>
  <c r="J214" i="10"/>
  <c r="I214" i="10"/>
  <c r="J213" i="10"/>
  <c r="I213" i="10"/>
  <c r="J212" i="10"/>
  <c r="I212" i="10"/>
  <c r="J211" i="10"/>
  <c r="I211" i="10"/>
  <c r="J210" i="10"/>
  <c r="I210" i="10"/>
  <c r="J209" i="10"/>
  <c r="I209" i="10"/>
  <c r="J208" i="10"/>
  <c r="I208" i="10"/>
  <c r="J207" i="10"/>
  <c r="I207" i="10"/>
  <c r="J206" i="10"/>
  <c r="I206" i="10"/>
  <c r="J205" i="10"/>
  <c r="I205" i="10"/>
  <c r="J204" i="10"/>
  <c r="I204" i="10"/>
  <c r="J203" i="10"/>
  <c r="I203" i="10"/>
  <c r="J202" i="10"/>
  <c r="I202" i="10"/>
  <c r="J201" i="10"/>
  <c r="I201" i="10"/>
  <c r="J200" i="10"/>
  <c r="I200" i="10"/>
  <c r="J199" i="10"/>
  <c r="I199" i="10"/>
  <c r="J198" i="10"/>
  <c r="I198" i="10"/>
  <c r="J197" i="10"/>
  <c r="I197" i="10"/>
  <c r="J196" i="10"/>
  <c r="I196" i="10"/>
  <c r="J195" i="10"/>
  <c r="I195" i="10"/>
  <c r="J194" i="10"/>
  <c r="I194" i="10"/>
  <c r="J193" i="10"/>
  <c r="I193" i="10"/>
  <c r="J192" i="10"/>
  <c r="I192" i="10"/>
  <c r="J191" i="10"/>
  <c r="I191" i="10"/>
  <c r="J190" i="10"/>
  <c r="I190" i="10"/>
  <c r="J189" i="10"/>
  <c r="I189" i="10"/>
  <c r="J188" i="10"/>
  <c r="I188" i="10"/>
  <c r="J187" i="10"/>
  <c r="I187" i="10"/>
  <c r="J186" i="10"/>
  <c r="I186" i="10"/>
  <c r="J185" i="10"/>
  <c r="I185" i="10"/>
  <c r="J184" i="10"/>
  <c r="I184" i="10"/>
  <c r="J183" i="10"/>
  <c r="I183" i="10"/>
  <c r="J182" i="10"/>
  <c r="I182" i="10"/>
  <c r="J181" i="10"/>
  <c r="I181" i="10"/>
  <c r="J180" i="10"/>
  <c r="I180" i="10"/>
  <c r="J179" i="10"/>
  <c r="I179" i="10"/>
  <c r="J178" i="10"/>
  <c r="I178" i="10"/>
  <c r="J177" i="10"/>
  <c r="I177" i="10"/>
  <c r="J176" i="10"/>
  <c r="I176" i="10"/>
  <c r="J175" i="10"/>
  <c r="I175" i="10"/>
  <c r="J174" i="10"/>
  <c r="I174" i="10"/>
  <c r="J173" i="10"/>
  <c r="I173" i="10"/>
  <c r="J172" i="10"/>
  <c r="I172" i="10"/>
  <c r="J171" i="10"/>
  <c r="I171" i="10"/>
  <c r="J170" i="10"/>
  <c r="I170" i="10"/>
  <c r="J169" i="10"/>
  <c r="I169" i="10"/>
  <c r="J168" i="10"/>
  <c r="I168" i="10"/>
  <c r="J167" i="10"/>
  <c r="I167" i="10"/>
  <c r="J166" i="10"/>
  <c r="I166" i="10"/>
  <c r="J165" i="10"/>
  <c r="I165" i="10"/>
  <c r="J164" i="10"/>
  <c r="I164" i="10"/>
  <c r="J163" i="10"/>
  <c r="I163" i="10"/>
  <c r="J162" i="10"/>
  <c r="I162" i="10"/>
  <c r="J161" i="10"/>
  <c r="I161" i="10"/>
  <c r="J160" i="10"/>
  <c r="I160" i="10"/>
  <c r="J159" i="10"/>
  <c r="I159" i="10"/>
  <c r="J158" i="10"/>
  <c r="I158" i="10"/>
  <c r="J157" i="10"/>
  <c r="I157" i="10"/>
  <c r="J156" i="10"/>
  <c r="I156" i="10"/>
  <c r="J155" i="10"/>
  <c r="I155" i="10"/>
  <c r="J154" i="10"/>
  <c r="I154" i="10"/>
  <c r="J153" i="10"/>
  <c r="I153" i="10"/>
  <c r="J152" i="10"/>
  <c r="I152" i="10"/>
  <c r="J151" i="10"/>
  <c r="I151" i="10"/>
  <c r="J150" i="10"/>
  <c r="I150" i="10"/>
  <c r="J149" i="10"/>
  <c r="I149" i="10"/>
  <c r="J148" i="10"/>
  <c r="I148" i="10"/>
  <c r="J147" i="10"/>
  <c r="I147" i="10"/>
  <c r="J146" i="10"/>
  <c r="I146" i="10"/>
  <c r="J145" i="10"/>
  <c r="I145" i="10"/>
  <c r="J144" i="10"/>
  <c r="I144" i="10"/>
  <c r="J143" i="10"/>
  <c r="I143" i="10"/>
  <c r="J142" i="10"/>
  <c r="I142" i="10"/>
  <c r="J141" i="10"/>
  <c r="I141" i="10"/>
  <c r="J140" i="10"/>
  <c r="I140" i="10"/>
  <c r="J139" i="10"/>
  <c r="I139" i="10"/>
  <c r="J138" i="10"/>
  <c r="I138" i="10"/>
  <c r="J137" i="10"/>
  <c r="I137" i="10"/>
  <c r="J136" i="10"/>
  <c r="I136" i="10"/>
  <c r="J135" i="10"/>
  <c r="I135" i="10"/>
  <c r="J134" i="10"/>
  <c r="I134" i="10"/>
  <c r="J133" i="10"/>
  <c r="I133" i="10"/>
  <c r="J132" i="10"/>
  <c r="I132" i="10"/>
  <c r="J131" i="10"/>
  <c r="I131" i="10"/>
  <c r="J130" i="10"/>
  <c r="I130" i="10"/>
  <c r="J129" i="10"/>
  <c r="I129" i="10"/>
  <c r="J128" i="10"/>
  <c r="I128" i="10"/>
  <c r="J127" i="10"/>
  <c r="I127" i="10"/>
  <c r="J126" i="10"/>
  <c r="I126" i="10"/>
  <c r="J125" i="10"/>
  <c r="I125" i="10"/>
  <c r="J124" i="10"/>
  <c r="I124" i="10"/>
  <c r="J123" i="10"/>
  <c r="I123" i="10"/>
  <c r="J122" i="10"/>
  <c r="I122" i="10"/>
  <c r="J121" i="10"/>
  <c r="I121" i="10"/>
  <c r="J120" i="10"/>
  <c r="I120" i="10"/>
  <c r="J119" i="10"/>
  <c r="I119" i="10"/>
  <c r="J118" i="10"/>
  <c r="I118" i="10"/>
  <c r="J117" i="10"/>
  <c r="I117" i="10"/>
  <c r="J116" i="10"/>
  <c r="I116" i="10"/>
  <c r="J115" i="10"/>
  <c r="I115" i="10"/>
  <c r="J114" i="10"/>
  <c r="I114" i="10"/>
  <c r="J113" i="10"/>
  <c r="I113" i="10"/>
  <c r="J112" i="10"/>
  <c r="I112" i="10"/>
  <c r="J111" i="10"/>
  <c r="I111" i="10"/>
  <c r="J110" i="10"/>
  <c r="I110" i="10"/>
  <c r="J109" i="10"/>
  <c r="I109" i="10"/>
  <c r="J108" i="10"/>
  <c r="I108" i="10"/>
  <c r="J107" i="10"/>
  <c r="I107" i="10"/>
  <c r="J106" i="10"/>
  <c r="I106" i="10"/>
  <c r="J105" i="10"/>
  <c r="I105" i="10"/>
  <c r="J104" i="10"/>
  <c r="I104" i="10"/>
  <c r="J103" i="10"/>
  <c r="I103" i="10"/>
  <c r="J102" i="10"/>
  <c r="I102" i="10"/>
  <c r="J101" i="10"/>
  <c r="I101" i="10"/>
  <c r="J100" i="10"/>
  <c r="I100" i="10"/>
  <c r="J99" i="10"/>
  <c r="I99" i="10"/>
  <c r="J98" i="10"/>
  <c r="I98" i="10"/>
  <c r="J97" i="10"/>
  <c r="I97" i="10"/>
  <c r="J96" i="10"/>
  <c r="I96" i="10"/>
  <c r="J95" i="10"/>
  <c r="I95" i="10"/>
  <c r="J94" i="10"/>
  <c r="I94" i="10"/>
  <c r="J93" i="10"/>
  <c r="I93" i="10"/>
  <c r="J92" i="10"/>
  <c r="I92" i="10"/>
  <c r="J91" i="10"/>
  <c r="I91" i="10"/>
  <c r="J90" i="10"/>
  <c r="I90" i="10"/>
  <c r="J89" i="10"/>
  <c r="I89" i="10"/>
  <c r="J88" i="10"/>
  <c r="I88" i="10"/>
  <c r="J87" i="10"/>
  <c r="I87" i="10"/>
  <c r="J86" i="10"/>
  <c r="I86" i="10"/>
  <c r="J85" i="10"/>
  <c r="I85" i="10"/>
  <c r="J84" i="10"/>
  <c r="I84" i="10"/>
  <c r="J83" i="10"/>
  <c r="I83" i="10"/>
  <c r="J82" i="10"/>
  <c r="I82" i="10"/>
  <c r="J81" i="10"/>
  <c r="I81" i="10"/>
  <c r="J80" i="10"/>
  <c r="I80" i="10"/>
  <c r="J79" i="10"/>
  <c r="I79" i="10"/>
  <c r="J78" i="10"/>
  <c r="I78" i="10"/>
  <c r="J77" i="10"/>
  <c r="I77" i="10"/>
  <c r="J76" i="10"/>
  <c r="I76" i="10"/>
  <c r="J75" i="10"/>
  <c r="I75" i="10"/>
  <c r="J74" i="10"/>
  <c r="I74" i="10"/>
  <c r="J73" i="10"/>
  <c r="I73" i="10"/>
  <c r="J72" i="10"/>
  <c r="I72" i="10"/>
  <c r="J71" i="10"/>
  <c r="I71" i="10"/>
  <c r="J70" i="10"/>
  <c r="I70" i="10"/>
  <c r="J69" i="10"/>
  <c r="I69" i="10"/>
  <c r="J68" i="10"/>
  <c r="I68" i="10"/>
  <c r="J67" i="10"/>
  <c r="I67" i="10"/>
  <c r="J66" i="10"/>
  <c r="I66" i="10"/>
  <c r="J65" i="10"/>
  <c r="I65" i="10"/>
  <c r="J64" i="10"/>
  <c r="I64" i="10"/>
  <c r="J63" i="10"/>
  <c r="I63" i="10"/>
  <c r="J62" i="10"/>
  <c r="I62" i="10"/>
  <c r="J61" i="10"/>
  <c r="I61" i="10"/>
  <c r="J60" i="10"/>
  <c r="I60" i="10"/>
  <c r="J59" i="10"/>
  <c r="I59" i="10"/>
  <c r="J58" i="10"/>
  <c r="I58" i="10"/>
  <c r="J57" i="10"/>
  <c r="I57" i="10"/>
  <c r="J56" i="10"/>
  <c r="I56" i="10"/>
  <c r="J55" i="10"/>
  <c r="I55" i="10"/>
  <c r="J54" i="10"/>
  <c r="I54" i="10"/>
  <c r="J53" i="10"/>
  <c r="I53" i="10"/>
  <c r="J52" i="10"/>
  <c r="I52" i="10"/>
  <c r="J51" i="10"/>
  <c r="I51" i="10"/>
  <c r="J50" i="10"/>
  <c r="I50" i="10"/>
  <c r="J49" i="10"/>
  <c r="I49" i="10"/>
  <c r="J48" i="10"/>
  <c r="I48" i="10"/>
  <c r="J47" i="10"/>
  <c r="I47" i="10"/>
  <c r="J46" i="10"/>
  <c r="I46" i="10"/>
  <c r="J45" i="10"/>
  <c r="I45" i="10"/>
  <c r="J44" i="10"/>
  <c r="I44" i="10"/>
  <c r="J43" i="10"/>
  <c r="I43" i="10"/>
  <c r="J42" i="10"/>
  <c r="I42" i="10"/>
  <c r="J41" i="10"/>
  <c r="I41" i="10"/>
  <c r="J40" i="10"/>
  <c r="I40" i="10"/>
  <c r="J39" i="10"/>
  <c r="I39" i="10"/>
  <c r="J38" i="10"/>
  <c r="I38" i="10"/>
  <c r="J37" i="10"/>
  <c r="I37" i="10"/>
  <c r="J36" i="10"/>
  <c r="I36" i="10"/>
  <c r="J35" i="10"/>
  <c r="I35" i="10"/>
  <c r="J34" i="10"/>
  <c r="I34" i="10"/>
  <c r="J33" i="10"/>
  <c r="I33" i="10"/>
  <c r="J32" i="10"/>
  <c r="I32" i="10"/>
  <c r="J31" i="10"/>
  <c r="I31" i="10"/>
  <c r="J30" i="10"/>
  <c r="I30" i="10"/>
  <c r="J29" i="10"/>
  <c r="I29" i="10"/>
  <c r="J28" i="10"/>
  <c r="I28" i="10"/>
  <c r="J27" i="10"/>
  <c r="I27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20" i="10"/>
  <c r="I20" i="10"/>
  <c r="J19" i="10"/>
  <c r="I19" i="10"/>
  <c r="J18" i="10"/>
  <c r="I18" i="10"/>
  <c r="J17" i="10"/>
  <c r="I17" i="10"/>
  <c r="J16" i="10"/>
  <c r="I16" i="10"/>
  <c r="J15" i="10"/>
  <c r="I15" i="10"/>
  <c r="J14" i="10"/>
  <c r="I14" i="10"/>
  <c r="J13" i="10"/>
  <c r="I13" i="10"/>
  <c r="J12" i="10"/>
  <c r="I12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J4" i="10"/>
  <c r="I4" i="10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I16" i="11"/>
  <c r="J16" i="11"/>
  <c r="I17" i="11"/>
  <c r="J17" i="11"/>
  <c r="I18" i="11"/>
  <c r="J18" i="11"/>
  <c r="I19" i="11"/>
  <c r="J19" i="11"/>
  <c r="I20" i="11"/>
  <c r="J20" i="11"/>
  <c r="I21" i="11"/>
  <c r="J21" i="11"/>
  <c r="I22" i="11"/>
  <c r="J22" i="11"/>
  <c r="I23" i="11"/>
  <c r="J23" i="11"/>
  <c r="I24" i="11"/>
  <c r="J24" i="11"/>
  <c r="I25" i="11"/>
  <c r="J25" i="11"/>
  <c r="I26" i="11"/>
  <c r="J26" i="11"/>
  <c r="I27" i="11"/>
  <c r="J27" i="11"/>
  <c r="I28" i="11"/>
  <c r="J28" i="11"/>
  <c r="I29" i="11"/>
  <c r="J29" i="11"/>
  <c r="I30" i="11"/>
  <c r="J30" i="11"/>
  <c r="I31" i="11"/>
  <c r="J31" i="11"/>
  <c r="I32" i="11"/>
  <c r="J32" i="11"/>
  <c r="I33" i="11"/>
  <c r="J33" i="11"/>
  <c r="I34" i="11"/>
  <c r="J34" i="11"/>
  <c r="I35" i="11"/>
  <c r="J35" i="11"/>
  <c r="I36" i="11"/>
  <c r="J36" i="11"/>
  <c r="I37" i="11"/>
  <c r="J37" i="11"/>
  <c r="I38" i="11"/>
  <c r="J38" i="11"/>
  <c r="I39" i="11"/>
  <c r="J39" i="11"/>
  <c r="I40" i="11"/>
  <c r="J40" i="11"/>
  <c r="I41" i="11"/>
  <c r="J41" i="11"/>
  <c r="I42" i="11"/>
  <c r="J42" i="11"/>
  <c r="I43" i="11"/>
  <c r="J43" i="11"/>
  <c r="I44" i="11"/>
  <c r="J44" i="11"/>
  <c r="I45" i="11"/>
  <c r="J45" i="11"/>
  <c r="I46" i="11"/>
  <c r="J46" i="11"/>
  <c r="I47" i="11"/>
  <c r="J47" i="11"/>
  <c r="I48" i="11"/>
  <c r="J48" i="11"/>
  <c r="I49" i="11"/>
  <c r="J49" i="11"/>
  <c r="I50" i="11"/>
  <c r="J50" i="11"/>
  <c r="I51" i="11"/>
  <c r="J51" i="11"/>
  <c r="I52" i="11"/>
  <c r="J52" i="11"/>
  <c r="I53" i="11"/>
  <c r="J53" i="11"/>
  <c r="I54" i="11"/>
  <c r="J54" i="11"/>
  <c r="I55" i="11"/>
  <c r="J55" i="11"/>
  <c r="I56" i="11"/>
  <c r="J56" i="11"/>
  <c r="I57" i="11"/>
  <c r="J57" i="11"/>
  <c r="I58" i="11"/>
  <c r="J58" i="11"/>
  <c r="I59" i="11"/>
  <c r="J59" i="11"/>
  <c r="I60" i="11"/>
  <c r="J60" i="11"/>
  <c r="I61" i="11"/>
  <c r="J61" i="11"/>
  <c r="I62" i="11"/>
  <c r="J62" i="11"/>
  <c r="I63" i="11"/>
  <c r="J63" i="11"/>
  <c r="I64" i="11"/>
  <c r="J64" i="11"/>
  <c r="I65" i="11"/>
  <c r="J65" i="11"/>
  <c r="I66" i="11"/>
  <c r="J66" i="11"/>
  <c r="I67" i="11"/>
  <c r="J67" i="11"/>
  <c r="I68" i="11"/>
  <c r="J68" i="11"/>
  <c r="I69" i="11"/>
  <c r="J69" i="11"/>
  <c r="I70" i="11"/>
  <c r="J70" i="11"/>
  <c r="I71" i="11"/>
  <c r="J71" i="11"/>
  <c r="I72" i="11"/>
  <c r="J72" i="11"/>
  <c r="I73" i="11"/>
  <c r="J73" i="11"/>
  <c r="I74" i="11"/>
  <c r="J74" i="11"/>
  <c r="I75" i="11"/>
  <c r="J75" i="11"/>
  <c r="I76" i="11"/>
  <c r="J76" i="11"/>
  <c r="I77" i="11"/>
  <c r="J77" i="11"/>
  <c r="I78" i="11"/>
  <c r="J78" i="11"/>
  <c r="I79" i="11"/>
  <c r="J79" i="11"/>
  <c r="I80" i="11"/>
  <c r="J80" i="11"/>
  <c r="I81" i="11"/>
  <c r="J81" i="11"/>
  <c r="I82" i="11"/>
  <c r="J82" i="11"/>
  <c r="I83" i="11"/>
  <c r="J83" i="11"/>
  <c r="I84" i="11"/>
  <c r="J84" i="11"/>
  <c r="I85" i="11"/>
  <c r="J85" i="11"/>
  <c r="I86" i="11"/>
  <c r="J86" i="11"/>
  <c r="I87" i="11"/>
  <c r="J87" i="11"/>
  <c r="I88" i="11"/>
  <c r="J88" i="11"/>
  <c r="I89" i="11"/>
  <c r="J89" i="11"/>
  <c r="I90" i="11"/>
  <c r="J90" i="11"/>
  <c r="I91" i="11"/>
  <c r="J91" i="11"/>
  <c r="I92" i="11"/>
  <c r="J92" i="11"/>
  <c r="I93" i="11"/>
  <c r="J93" i="11"/>
  <c r="I94" i="11"/>
  <c r="J94" i="11"/>
  <c r="I95" i="11"/>
  <c r="J95" i="11"/>
  <c r="I96" i="11"/>
  <c r="J96" i="11"/>
  <c r="I97" i="11"/>
  <c r="J97" i="11"/>
  <c r="I98" i="11"/>
  <c r="J98" i="11"/>
  <c r="I99" i="11"/>
  <c r="J99" i="11"/>
  <c r="I100" i="11"/>
  <c r="J100" i="11"/>
  <c r="I101" i="11"/>
  <c r="J101" i="11"/>
  <c r="I102" i="11"/>
  <c r="J102" i="11"/>
  <c r="I103" i="11"/>
  <c r="J103" i="11"/>
  <c r="I104" i="11"/>
  <c r="J104" i="11"/>
  <c r="I105" i="11"/>
  <c r="J105" i="11"/>
  <c r="I106" i="11"/>
  <c r="J106" i="11"/>
  <c r="I107" i="11"/>
  <c r="J107" i="11"/>
  <c r="I108" i="11"/>
  <c r="J108" i="11"/>
  <c r="I109" i="11"/>
  <c r="J109" i="11"/>
  <c r="I110" i="11"/>
  <c r="J110" i="11"/>
  <c r="I111" i="11"/>
  <c r="J111" i="11"/>
  <c r="I112" i="11"/>
  <c r="J112" i="11"/>
  <c r="I113" i="11"/>
  <c r="J113" i="11"/>
  <c r="I114" i="11"/>
  <c r="J114" i="11"/>
  <c r="I115" i="11"/>
  <c r="J115" i="11"/>
  <c r="I116" i="11"/>
  <c r="J116" i="11"/>
  <c r="I117" i="11"/>
  <c r="J117" i="11"/>
  <c r="I118" i="11"/>
  <c r="J118" i="11"/>
  <c r="I119" i="11"/>
  <c r="J119" i="11"/>
  <c r="I120" i="11"/>
  <c r="J120" i="11"/>
  <c r="I121" i="11"/>
  <c r="J121" i="11"/>
  <c r="I122" i="11"/>
  <c r="J122" i="11"/>
  <c r="I123" i="11"/>
  <c r="J123" i="11"/>
  <c r="I124" i="11"/>
  <c r="J124" i="11"/>
  <c r="I125" i="11"/>
  <c r="J125" i="11"/>
  <c r="I126" i="11"/>
  <c r="J126" i="11"/>
  <c r="I127" i="11"/>
  <c r="J127" i="11"/>
  <c r="I128" i="11"/>
  <c r="J128" i="11"/>
  <c r="I129" i="11"/>
  <c r="J129" i="11"/>
  <c r="I130" i="11"/>
  <c r="J130" i="11"/>
  <c r="I131" i="11"/>
  <c r="J131" i="11"/>
  <c r="I132" i="11"/>
  <c r="J132" i="11"/>
  <c r="I133" i="11"/>
  <c r="J133" i="11"/>
  <c r="I134" i="11"/>
  <c r="J134" i="11"/>
  <c r="I135" i="11"/>
  <c r="J135" i="11"/>
  <c r="I136" i="11"/>
  <c r="J136" i="11"/>
  <c r="I137" i="11"/>
  <c r="J137" i="11"/>
  <c r="I138" i="11"/>
  <c r="J138" i="11"/>
  <c r="I139" i="11"/>
  <c r="J139" i="11"/>
  <c r="I140" i="11"/>
  <c r="J140" i="11"/>
  <c r="I141" i="11"/>
  <c r="J141" i="11"/>
  <c r="I142" i="11"/>
  <c r="J142" i="11"/>
  <c r="I143" i="11"/>
  <c r="J143" i="11"/>
  <c r="I144" i="11"/>
  <c r="J144" i="11"/>
  <c r="I145" i="11"/>
  <c r="J145" i="11"/>
  <c r="I146" i="11"/>
  <c r="J146" i="11"/>
  <c r="I147" i="11"/>
  <c r="J147" i="11"/>
  <c r="I148" i="11"/>
  <c r="J148" i="11"/>
  <c r="I149" i="11"/>
  <c r="J149" i="11"/>
  <c r="I150" i="11"/>
  <c r="J150" i="11"/>
  <c r="I151" i="11"/>
  <c r="J151" i="11"/>
  <c r="I152" i="11"/>
  <c r="J152" i="11"/>
  <c r="I153" i="11"/>
  <c r="J153" i="11"/>
  <c r="I154" i="11"/>
  <c r="J154" i="11"/>
  <c r="I155" i="11"/>
  <c r="J155" i="11"/>
  <c r="I156" i="11"/>
  <c r="J156" i="11"/>
  <c r="I157" i="11"/>
  <c r="J157" i="11"/>
  <c r="I158" i="11"/>
  <c r="J158" i="11"/>
  <c r="I159" i="11"/>
  <c r="J159" i="11"/>
  <c r="I160" i="11"/>
  <c r="J160" i="11"/>
  <c r="I161" i="11"/>
  <c r="J161" i="11"/>
  <c r="I162" i="11"/>
  <c r="J162" i="11"/>
  <c r="I163" i="11"/>
  <c r="J163" i="11"/>
  <c r="I164" i="11"/>
  <c r="J164" i="11"/>
  <c r="I165" i="11"/>
  <c r="J165" i="11"/>
  <c r="I166" i="11"/>
  <c r="J166" i="11"/>
  <c r="I167" i="11"/>
  <c r="J167" i="11"/>
  <c r="I168" i="11"/>
  <c r="J168" i="11"/>
  <c r="I169" i="11"/>
  <c r="J169" i="11"/>
  <c r="I170" i="11"/>
  <c r="J170" i="11"/>
  <c r="I171" i="11"/>
  <c r="J171" i="11"/>
  <c r="I172" i="11"/>
  <c r="J172" i="11"/>
  <c r="I173" i="11"/>
  <c r="J173" i="11"/>
  <c r="I174" i="11"/>
  <c r="J174" i="11"/>
  <c r="I175" i="11"/>
  <c r="J175" i="11"/>
  <c r="I176" i="11"/>
  <c r="J176" i="11"/>
  <c r="I177" i="11"/>
  <c r="J177" i="11"/>
  <c r="I178" i="11"/>
  <c r="J178" i="11"/>
  <c r="I179" i="11"/>
  <c r="J179" i="11"/>
  <c r="I180" i="11"/>
  <c r="J180" i="11"/>
  <c r="I181" i="11"/>
  <c r="J181" i="11"/>
  <c r="I182" i="11"/>
  <c r="J182" i="11"/>
  <c r="I183" i="11"/>
  <c r="J183" i="11"/>
  <c r="I184" i="11"/>
  <c r="J184" i="11"/>
  <c r="I185" i="11"/>
  <c r="J185" i="11"/>
  <c r="I186" i="11"/>
  <c r="J186" i="11"/>
  <c r="I187" i="11"/>
  <c r="J187" i="11"/>
  <c r="I188" i="11"/>
  <c r="J188" i="11"/>
  <c r="I189" i="11"/>
  <c r="J189" i="11"/>
  <c r="I190" i="11"/>
  <c r="J190" i="11"/>
  <c r="I191" i="11"/>
  <c r="J191" i="11"/>
  <c r="I192" i="11"/>
  <c r="J192" i="11"/>
  <c r="I193" i="11"/>
  <c r="J193" i="11"/>
  <c r="I194" i="11"/>
  <c r="J194" i="11"/>
  <c r="I195" i="11"/>
  <c r="J195" i="11"/>
  <c r="I196" i="11"/>
  <c r="J196" i="11"/>
  <c r="I197" i="11"/>
  <c r="J197" i="11"/>
  <c r="I198" i="11"/>
  <c r="J198" i="11"/>
  <c r="I199" i="11"/>
  <c r="J199" i="11"/>
  <c r="I200" i="11"/>
  <c r="J200" i="11"/>
  <c r="I201" i="11"/>
  <c r="J201" i="11"/>
  <c r="I202" i="11"/>
  <c r="J202" i="11"/>
  <c r="I203" i="11"/>
  <c r="J203" i="11"/>
  <c r="I204" i="11"/>
  <c r="J204" i="11"/>
  <c r="I205" i="11"/>
  <c r="J205" i="11"/>
  <c r="I206" i="11"/>
  <c r="J206" i="11"/>
  <c r="I207" i="11"/>
  <c r="J207" i="11"/>
  <c r="I208" i="11"/>
  <c r="J208" i="11"/>
  <c r="I209" i="11"/>
  <c r="J209" i="11"/>
  <c r="I210" i="11"/>
  <c r="J210" i="11"/>
  <c r="I211" i="11"/>
  <c r="J211" i="11"/>
  <c r="I212" i="11"/>
  <c r="J212" i="11"/>
  <c r="I213" i="11"/>
  <c r="J213" i="11"/>
  <c r="I214" i="11"/>
  <c r="J214" i="11"/>
  <c r="I215" i="11"/>
  <c r="J215" i="11"/>
  <c r="I216" i="11"/>
  <c r="J216" i="11"/>
  <c r="I217" i="11"/>
  <c r="J217" i="11"/>
  <c r="I218" i="11"/>
  <c r="J218" i="11"/>
  <c r="I219" i="11"/>
  <c r="J219" i="11"/>
  <c r="I220" i="11"/>
  <c r="J220" i="11"/>
  <c r="I221" i="11"/>
  <c r="J221" i="11"/>
  <c r="I222" i="11"/>
  <c r="J222" i="11"/>
  <c r="I223" i="11"/>
  <c r="J223" i="11"/>
  <c r="I224" i="11"/>
  <c r="J224" i="11"/>
  <c r="I225" i="11"/>
  <c r="J225" i="11"/>
  <c r="I226" i="11"/>
  <c r="J226" i="11"/>
  <c r="I227" i="11"/>
  <c r="J227" i="11"/>
  <c r="I228" i="11"/>
  <c r="J228" i="11"/>
  <c r="I229" i="11"/>
  <c r="J229" i="11"/>
  <c r="I230" i="11"/>
  <c r="J230" i="11"/>
  <c r="I231" i="11"/>
  <c r="J231" i="11"/>
  <c r="I232" i="11"/>
  <c r="J232" i="11"/>
  <c r="I233" i="11"/>
  <c r="J233" i="11"/>
  <c r="I234" i="11"/>
  <c r="J234" i="11"/>
  <c r="I235" i="11"/>
  <c r="J235" i="11"/>
  <c r="I236" i="11"/>
  <c r="J236" i="11"/>
  <c r="I237" i="11"/>
  <c r="J237" i="11"/>
  <c r="I238" i="11"/>
  <c r="J238" i="11"/>
  <c r="I239" i="11"/>
  <c r="J239" i="11"/>
  <c r="I240" i="11"/>
  <c r="J240" i="11"/>
  <c r="I241" i="11"/>
  <c r="J241" i="11"/>
  <c r="I242" i="11"/>
  <c r="J242" i="11"/>
  <c r="I243" i="11"/>
  <c r="J243" i="11"/>
  <c r="I244" i="11"/>
  <c r="J244" i="11"/>
  <c r="I245" i="11"/>
  <c r="J245" i="11"/>
  <c r="I246" i="11"/>
  <c r="J246" i="11"/>
  <c r="I247" i="11"/>
  <c r="J247" i="11"/>
  <c r="I248" i="11"/>
  <c r="J248" i="11"/>
  <c r="I249" i="11"/>
  <c r="J249" i="11"/>
  <c r="I250" i="11"/>
  <c r="J250" i="11"/>
  <c r="I251" i="11"/>
  <c r="J251" i="11"/>
  <c r="I252" i="11"/>
  <c r="J252" i="11"/>
  <c r="I253" i="11"/>
  <c r="J253" i="11"/>
  <c r="I254" i="11"/>
  <c r="J254" i="11"/>
  <c r="I255" i="11"/>
  <c r="J255" i="11"/>
  <c r="I256" i="11"/>
  <c r="J256" i="11"/>
  <c r="I257" i="11"/>
  <c r="J257" i="11"/>
  <c r="I258" i="11"/>
  <c r="J258" i="11"/>
  <c r="I259" i="11"/>
  <c r="J259" i="11"/>
  <c r="I260" i="11"/>
  <c r="J260" i="11"/>
  <c r="I261" i="11"/>
  <c r="J261" i="11"/>
  <c r="I262" i="11"/>
  <c r="J262" i="11"/>
  <c r="I263" i="11"/>
  <c r="J263" i="11"/>
  <c r="I264" i="11"/>
  <c r="J264" i="11"/>
  <c r="I265" i="11"/>
  <c r="J265" i="11"/>
  <c r="I266" i="11"/>
  <c r="J266" i="11"/>
  <c r="I267" i="11"/>
  <c r="J267" i="11"/>
  <c r="I268" i="11"/>
  <c r="J268" i="11"/>
  <c r="I269" i="11"/>
  <c r="J269" i="11"/>
  <c r="I270" i="11"/>
  <c r="J270" i="11"/>
  <c r="I271" i="11"/>
  <c r="J271" i="11"/>
  <c r="I272" i="11"/>
  <c r="J272" i="11"/>
  <c r="I273" i="11"/>
  <c r="J273" i="11"/>
  <c r="I274" i="11"/>
  <c r="J274" i="11"/>
  <c r="I275" i="11"/>
  <c r="J275" i="11"/>
  <c r="I276" i="11"/>
  <c r="J276" i="11"/>
  <c r="I277" i="11"/>
  <c r="J277" i="11"/>
  <c r="I278" i="11"/>
  <c r="J278" i="11"/>
  <c r="I279" i="11"/>
  <c r="J279" i="11"/>
  <c r="I280" i="11"/>
  <c r="J280" i="11"/>
  <c r="I281" i="11"/>
  <c r="J281" i="11"/>
  <c r="I282" i="11"/>
  <c r="J282" i="11"/>
  <c r="I283" i="11"/>
  <c r="J283" i="11"/>
  <c r="I284" i="11"/>
  <c r="J284" i="11"/>
  <c r="I285" i="11"/>
  <c r="J285" i="11"/>
  <c r="I286" i="11"/>
  <c r="J286" i="11"/>
  <c r="I287" i="11"/>
  <c r="J287" i="11"/>
  <c r="I288" i="11"/>
  <c r="J288" i="11"/>
  <c r="I289" i="11"/>
  <c r="J289" i="11"/>
  <c r="I290" i="11"/>
  <c r="J290" i="11"/>
  <c r="I291" i="11"/>
  <c r="J291" i="11"/>
  <c r="I292" i="11"/>
  <c r="J292" i="11"/>
  <c r="I293" i="11"/>
  <c r="J293" i="11"/>
  <c r="I294" i="11"/>
  <c r="J294" i="11"/>
  <c r="I295" i="11"/>
  <c r="J295" i="11"/>
  <c r="I296" i="11"/>
  <c r="J296" i="11"/>
  <c r="I297" i="11"/>
  <c r="J297" i="11"/>
  <c r="I298" i="11"/>
  <c r="J298" i="11"/>
  <c r="I299" i="11"/>
  <c r="J299" i="11"/>
  <c r="I300" i="11"/>
  <c r="J300" i="11"/>
  <c r="I301" i="11"/>
  <c r="J301" i="11"/>
  <c r="I302" i="11"/>
  <c r="J302" i="11"/>
  <c r="I303" i="11"/>
  <c r="J303" i="11"/>
  <c r="I304" i="11"/>
  <c r="J304" i="11"/>
  <c r="I305" i="11"/>
  <c r="J305" i="11"/>
  <c r="I306" i="11"/>
  <c r="J306" i="11"/>
  <c r="I307" i="11"/>
  <c r="J307" i="11"/>
  <c r="I308" i="11"/>
  <c r="J308" i="11"/>
  <c r="I309" i="11"/>
  <c r="J309" i="11"/>
  <c r="I310" i="11"/>
  <c r="J310" i="11"/>
  <c r="I311" i="11"/>
  <c r="J311" i="11"/>
  <c r="I312" i="11"/>
  <c r="J312" i="11"/>
  <c r="I313" i="11"/>
  <c r="J313" i="11"/>
  <c r="I314" i="11"/>
  <c r="J314" i="11"/>
  <c r="I315" i="11"/>
  <c r="J315" i="11"/>
  <c r="I316" i="11"/>
  <c r="J316" i="11"/>
  <c r="I317" i="11"/>
  <c r="J317" i="11"/>
  <c r="I318" i="11"/>
  <c r="J318" i="11"/>
  <c r="I319" i="11"/>
  <c r="J319" i="11"/>
  <c r="I320" i="11"/>
  <c r="J320" i="11"/>
  <c r="I321" i="11"/>
  <c r="J321" i="11"/>
  <c r="I322" i="11"/>
  <c r="J322" i="11"/>
  <c r="I323" i="11"/>
  <c r="J323" i="11"/>
  <c r="I324" i="11"/>
  <c r="J324" i="11"/>
  <c r="I325" i="11"/>
  <c r="J325" i="11"/>
  <c r="I326" i="11"/>
  <c r="J326" i="11"/>
  <c r="I327" i="11"/>
  <c r="J327" i="11"/>
  <c r="I328" i="11"/>
  <c r="J328" i="11"/>
  <c r="I329" i="11"/>
  <c r="J329" i="11"/>
  <c r="I330" i="11"/>
  <c r="J330" i="11"/>
  <c r="I331" i="11"/>
  <c r="J331" i="11"/>
  <c r="I332" i="11"/>
  <c r="J332" i="11"/>
  <c r="I333" i="11"/>
  <c r="J333" i="11"/>
  <c r="I334" i="11"/>
  <c r="J334" i="11"/>
  <c r="I335" i="11"/>
  <c r="J335" i="11"/>
  <c r="I336" i="11"/>
  <c r="J336" i="11"/>
  <c r="I337" i="11"/>
  <c r="J337" i="11"/>
  <c r="I338" i="11"/>
  <c r="J338" i="11"/>
  <c r="I339" i="11"/>
  <c r="J339" i="11"/>
  <c r="I340" i="11"/>
  <c r="J340" i="11"/>
  <c r="I341" i="11"/>
  <c r="J341" i="11"/>
  <c r="I342" i="11"/>
  <c r="J342" i="11"/>
  <c r="I343" i="11"/>
  <c r="J343" i="11"/>
  <c r="I344" i="11"/>
  <c r="J344" i="11"/>
  <c r="I345" i="11"/>
  <c r="J345" i="11"/>
  <c r="I346" i="11"/>
  <c r="J346" i="11"/>
  <c r="I347" i="11"/>
  <c r="J347" i="11"/>
  <c r="I348" i="11"/>
  <c r="J348" i="11"/>
  <c r="I349" i="11"/>
  <c r="J349" i="11"/>
  <c r="I350" i="11"/>
  <c r="J350" i="11"/>
  <c r="I351" i="11"/>
  <c r="J351" i="11"/>
  <c r="I352" i="11"/>
  <c r="J352" i="11"/>
  <c r="I353" i="11"/>
  <c r="J353" i="11"/>
  <c r="I354" i="11"/>
  <c r="J354" i="11"/>
  <c r="I355" i="11"/>
  <c r="J355" i="11"/>
  <c r="I356" i="11"/>
  <c r="J356" i="11"/>
  <c r="I357" i="11"/>
  <c r="J357" i="11"/>
  <c r="I358" i="11"/>
  <c r="J358" i="11"/>
  <c r="I359" i="11"/>
  <c r="J359" i="11"/>
  <c r="I360" i="11"/>
  <c r="J360" i="11"/>
  <c r="I361" i="11"/>
  <c r="J361" i="11"/>
  <c r="I362" i="11"/>
  <c r="J362" i="11"/>
  <c r="I363" i="11"/>
  <c r="J363" i="11"/>
  <c r="I364" i="11"/>
  <c r="J364" i="11"/>
  <c r="I365" i="11"/>
  <c r="J365" i="11"/>
  <c r="I366" i="11"/>
  <c r="J366" i="11"/>
  <c r="I367" i="11"/>
  <c r="J367" i="11"/>
  <c r="I368" i="11"/>
  <c r="J368" i="11"/>
  <c r="I369" i="11"/>
  <c r="J369" i="11"/>
  <c r="I370" i="11"/>
  <c r="J370" i="11"/>
  <c r="I371" i="11"/>
  <c r="J371" i="11"/>
  <c r="I372" i="11"/>
  <c r="J372" i="11"/>
  <c r="I373" i="11"/>
  <c r="J373" i="11"/>
  <c r="I374" i="11"/>
  <c r="J374" i="11"/>
  <c r="I375" i="11"/>
  <c r="J375" i="11"/>
  <c r="I376" i="11"/>
  <c r="J376" i="11"/>
  <c r="I377" i="11"/>
  <c r="J377" i="11"/>
  <c r="I378" i="11"/>
  <c r="J378" i="11"/>
  <c r="I379" i="11"/>
  <c r="J379" i="11"/>
  <c r="I380" i="11"/>
  <c r="J380" i="11"/>
  <c r="I381" i="11"/>
  <c r="J381" i="11"/>
  <c r="I382" i="11"/>
  <c r="J382" i="11"/>
  <c r="I383" i="11"/>
  <c r="J383" i="11"/>
  <c r="I384" i="11"/>
  <c r="J384" i="11"/>
  <c r="I385" i="11"/>
  <c r="J385" i="11"/>
  <c r="I386" i="11"/>
  <c r="J386" i="11"/>
  <c r="I387" i="11"/>
  <c r="J387" i="11"/>
  <c r="I388" i="11"/>
  <c r="J388" i="11"/>
  <c r="I389" i="11"/>
  <c r="J389" i="11"/>
  <c r="I390" i="11"/>
  <c r="J390" i="11"/>
  <c r="I391" i="11"/>
  <c r="J391" i="11"/>
  <c r="I392" i="11"/>
  <c r="J392" i="11"/>
  <c r="I393" i="11"/>
  <c r="J393" i="11"/>
  <c r="I394" i="11"/>
  <c r="J394" i="11"/>
  <c r="I395" i="11"/>
  <c r="J395" i="11"/>
  <c r="I396" i="11"/>
  <c r="J396" i="11"/>
  <c r="I397" i="11"/>
  <c r="J397" i="11"/>
  <c r="I398" i="11"/>
  <c r="J398" i="11"/>
  <c r="I399" i="11"/>
  <c r="J399" i="11"/>
  <c r="I400" i="11"/>
  <c r="J400" i="11"/>
  <c r="I401" i="11"/>
  <c r="J401" i="11"/>
  <c r="I402" i="11"/>
  <c r="J402" i="11"/>
  <c r="I403" i="11"/>
  <c r="J403" i="11"/>
  <c r="I404" i="11"/>
  <c r="J404" i="11"/>
  <c r="I405" i="11"/>
  <c r="J405" i="11"/>
  <c r="I406" i="11"/>
  <c r="J406" i="11"/>
  <c r="I407" i="11"/>
  <c r="J407" i="11"/>
  <c r="I408" i="11"/>
  <c r="J408" i="11"/>
  <c r="I409" i="11"/>
  <c r="J409" i="11"/>
  <c r="I410" i="11"/>
  <c r="J410" i="11"/>
  <c r="I411" i="11"/>
  <c r="J411" i="11"/>
  <c r="I412" i="11"/>
  <c r="J412" i="11"/>
  <c r="I413" i="11"/>
  <c r="J413" i="11"/>
  <c r="I414" i="11"/>
  <c r="J414" i="11"/>
  <c r="I415" i="11"/>
  <c r="J415" i="11"/>
  <c r="I416" i="11"/>
  <c r="J416" i="11"/>
  <c r="I417" i="11"/>
  <c r="J417" i="11"/>
  <c r="I418" i="11"/>
  <c r="J418" i="11"/>
  <c r="I419" i="11"/>
  <c r="J419" i="11"/>
  <c r="I420" i="11"/>
  <c r="J420" i="11"/>
  <c r="I421" i="11"/>
  <c r="J421" i="11"/>
  <c r="I422" i="11"/>
  <c r="J422" i="11"/>
  <c r="I423" i="11"/>
  <c r="J423" i="11"/>
  <c r="I424" i="11"/>
  <c r="J424" i="11"/>
  <c r="I425" i="11"/>
  <c r="J425" i="11"/>
  <c r="I426" i="11"/>
  <c r="J426" i="11"/>
  <c r="I427" i="11"/>
  <c r="J427" i="11"/>
  <c r="I428" i="11"/>
  <c r="J428" i="11"/>
  <c r="I429" i="11"/>
  <c r="J429" i="11"/>
  <c r="I430" i="11"/>
  <c r="J430" i="11"/>
  <c r="I431" i="11"/>
  <c r="J431" i="11"/>
  <c r="I432" i="11"/>
  <c r="J432" i="11"/>
  <c r="I433" i="11"/>
  <c r="J433" i="11"/>
  <c r="I434" i="11"/>
  <c r="J434" i="11"/>
  <c r="I435" i="11"/>
  <c r="J435" i="11"/>
  <c r="I436" i="11"/>
  <c r="J436" i="11"/>
  <c r="I437" i="11"/>
  <c r="J437" i="11"/>
  <c r="I438" i="11"/>
  <c r="J438" i="11"/>
  <c r="I439" i="11"/>
  <c r="J439" i="11"/>
  <c r="I440" i="11"/>
  <c r="J440" i="11"/>
  <c r="I441" i="11"/>
  <c r="J441" i="11"/>
  <c r="I442" i="11"/>
  <c r="J442" i="11"/>
  <c r="I443" i="11"/>
  <c r="J443" i="11"/>
  <c r="I444" i="11"/>
  <c r="J444" i="11"/>
  <c r="I445" i="11"/>
  <c r="J445" i="11"/>
  <c r="I446" i="11"/>
  <c r="J446" i="11"/>
  <c r="I447" i="11"/>
  <c r="J447" i="11"/>
  <c r="I448" i="11"/>
  <c r="J448" i="11"/>
  <c r="I449" i="11"/>
  <c r="J449" i="11"/>
  <c r="I450" i="11"/>
  <c r="J450" i="11"/>
  <c r="I451" i="11"/>
  <c r="J451" i="11"/>
  <c r="I452" i="11"/>
  <c r="J452" i="11"/>
  <c r="I453" i="11"/>
  <c r="J453" i="11"/>
  <c r="I454" i="11"/>
  <c r="J454" i="11"/>
  <c r="I455" i="11"/>
  <c r="J455" i="11"/>
  <c r="I456" i="11"/>
  <c r="J456" i="11"/>
  <c r="I457" i="11"/>
  <c r="J457" i="11"/>
  <c r="I458" i="11"/>
  <c r="J458" i="11"/>
  <c r="I459" i="11"/>
  <c r="J459" i="11"/>
  <c r="I460" i="11"/>
  <c r="J460" i="11"/>
  <c r="I461" i="11"/>
  <c r="J461" i="11"/>
  <c r="I462" i="11"/>
  <c r="J462" i="11"/>
  <c r="I463" i="11"/>
  <c r="J463" i="11"/>
  <c r="I464" i="11"/>
  <c r="J464" i="11"/>
  <c r="I465" i="11"/>
  <c r="J465" i="11"/>
  <c r="I466" i="11"/>
  <c r="J466" i="11"/>
  <c r="I467" i="11"/>
  <c r="J467" i="11"/>
  <c r="I468" i="11"/>
  <c r="J468" i="11"/>
  <c r="I469" i="11"/>
  <c r="J469" i="11"/>
  <c r="I470" i="11"/>
  <c r="J470" i="11"/>
  <c r="I471" i="11"/>
  <c r="J471" i="11"/>
  <c r="I472" i="11"/>
  <c r="J472" i="11"/>
  <c r="I473" i="11"/>
  <c r="J473" i="11"/>
  <c r="I474" i="11"/>
  <c r="J474" i="11"/>
  <c r="I475" i="11"/>
  <c r="J475" i="11"/>
  <c r="I476" i="11"/>
  <c r="J476" i="11"/>
  <c r="I477" i="11"/>
  <c r="J477" i="11"/>
  <c r="I478" i="11"/>
  <c r="J478" i="11"/>
  <c r="I479" i="11"/>
  <c r="J479" i="11"/>
  <c r="I480" i="11"/>
  <c r="J480" i="11"/>
  <c r="I481" i="11"/>
  <c r="J481" i="11"/>
  <c r="I482" i="11"/>
  <c r="J482" i="11"/>
  <c r="I483" i="11"/>
  <c r="J483" i="11"/>
  <c r="I484" i="11"/>
  <c r="J484" i="11"/>
  <c r="I485" i="11"/>
  <c r="J485" i="11"/>
  <c r="I486" i="11"/>
  <c r="J486" i="11"/>
  <c r="I487" i="11"/>
  <c r="J487" i="11"/>
  <c r="I488" i="11"/>
  <c r="J488" i="11"/>
  <c r="I489" i="11"/>
  <c r="J489" i="11"/>
  <c r="I490" i="11"/>
  <c r="J490" i="11"/>
  <c r="I491" i="11"/>
  <c r="J491" i="11"/>
  <c r="I492" i="11"/>
  <c r="J492" i="11"/>
  <c r="I493" i="11"/>
  <c r="J493" i="11"/>
  <c r="I494" i="11"/>
  <c r="J494" i="11"/>
  <c r="I495" i="11"/>
  <c r="J495" i="11"/>
  <c r="I496" i="11"/>
  <c r="J496" i="11"/>
  <c r="I497" i="11"/>
  <c r="J497" i="11"/>
  <c r="I498" i="11"/>
  <c r="J498" i="11"/>
  <c r="I499" i="11"/>
  <c r="J499" i="11"/>
  <c r="I500" i="11"/>
  <c r="J500" i="11"/>
  <c r="I501" i="11"/>
  <c r="J501" i="11"/>
  <c r="I502" i="11"/>
  <c r="J502" i="11"/>
  <c r="I503" i="11"/>
  <c r="J503" i="11"/>
  <c r="I504" i="11"/>
  <c r="J504" i="11"/>
  <c r="I505" i="11"/>
  <c r="J505" i="11"/>
  <c r="I506" i="11"/>
  <c r="J506" i="11"/>
  <c r="I507" i="11"/>
  <c r="J507" i="11"/>
  <c r="I508" i="11"/>
  <c r="J508" i="11"/>
  <c r="I509" i="11"/>
  <c r="J509" i="11"/>
  <c r="I510" i="11"/>
  <c r="J510" i="11"/>
  <c r="I511" i="11"/>
  <c r="J511" i="11"/>
  <c r="I512" i="11"/>
  <c r="J512" i="11"/>
  <c r="I513" i="11"/>
  <c r="J513" i="11"/>
  <c r="I514" i="11"/>
  <c r="J514" i="11"/>
  <c r="I515" i="11"/>
  <c r="J515" i="11"/>
  <c r="I516" i="11"/>
  <c r="J516" i="11"/>
  <c r="I517" i="11"/>
  <c r="J517" i="11"/>
  <c r="I518" i="11"/>
  <c r="J518" i="11"/>
  <c r="I519" i="11"/>
  <c r="J519" i="11"/>
  <c r="I520" i="11"/>
  <c r="J520" i="11"/>
  <c r="I521" i="11"/>
  <c r="J521" i="11"/>
  <c r="I522" i="11"/>
  <c r="J522" i="11"/>
  <c r="I523" i="11"/>
  <c r="J523" i="11"/>
  <c r="I524" i="11"/>
  <c r="J524" i="11"/>
  <c r="I525" i="11"/>
  <c r="J525" i="11"/>
  <c r="I526" i="11"/>
  <c r="J526" i="11"/>
  <c r="I527" i="11"/>
  <c r="J527" i="11"/>
  <c r="I528" i="11"/>
  <c r="J528" i="11"/>
  <c r="I529" i="11"/>
  <c r="J529" i="11"/>
  <c r="I530" i="11"/>
  <c r="J530" i="11"/>
  <c r="I531" i="11"/>
  <c r="J531" i="11"/>
  <c r="I532" i="11"/>
  <c r="J532" i="11"/>
  <c r="I533" i="11"/>
  <c r="J533" i="11"/>
  <c r="I534" i="11"/>
  <c r="J534" i="11"/>
  <c r="I535" i="11"/>
  <c r="J535" i="11"/>
  <c r="I536" i="11"/>
  <c r="J536" i="11"/>
  <c r="I537" i="11"/>
  <c r="J537" i="11"/>
  <c r="I538" i="11"/>
  <c r="J538" i="11"/>
  <c r="I539" i="11"/>
  <c r="J539" i="11"/>
  <c r="I540" i="11"/>
  <c r="J540" i="11"/>
  <c r="I541" i="11"/>
  <c r="J541" i="11"/>
  <c r="I542" i="11"/>
  <c r="J542" i="11"/>
  <c r="I543" i="11"/>
  <c r="J543" i="11"/>
  <c r="I544" i="11"/>
  <c r="J544" i="11"/>
  <c r="I545" i="11"/>
  <c r="J545" i="11"/>
  <c r="I546" i="11"/>
  <c r="J546" i="11"/>
  <c r="I547" i="11"/>
  <c r="J547" i="11"/>
  <c r="I548" i="11"/>
  <c r="J548" i="11"/>
  <c r="I549" i="11"/>
  <c r="J549" i="11"/>
  <c r="I550" i="11"/>
  <c r="J550" i="11"/>
  <c r="I551" i="11"/>
  <c r="J551" i="11"/>
  <c r="I552" i="11"/>
  <c r="J552" i="11"/>
  <c r="I553" i="11"/>
  <c r="J553" i="11"/>
  <c r="I554" i="11"/>
  <c r="J554" i="11"/>
  <c r="I555" i="11"/>
  <c r="J555" i="11"/>
  <c r="I556" i="11"/>
  <c r="J556" i="11"/>
  <c r="I557" i="11"/>
  <c r="J557" i="11"/>
  <c r="I558" i="11"/>
  <c r="J558" i="11"/>
  <c r="I559" i="11"/>
  <c r="J559" i="11"/>
  <c r="I560" i="11"/>
  <c r="J560" i="11"/>
  <c r="I561" i="11"/>
  <c r="J561" i="11"/>
  <c r="I562" i="11"/>
  <c r="J562" i="11"/>
  <c r="I563" i="11"/>
  <c r="J563" i="11"/>
  <c r="I564" i="11"/>
  <c r="J564" i="11"/>
  <c r="I565" i="11"/>
  <c r="J565" i="11"/>
  <c r="I566" i="11"/>
  <c r="J566" i="11"/>
  <c r="I567" i="11"/>
  <c r="J567" i="11"/>
  <c r="I568" i="11"/>
  <c r="J568" i="11"/>
  <c r="I569" i="11"/>
  <c r="J569" i="11"/>
  <c r="I570" i="11"/>
  <c r="J570" i="11"/>
  <c r="I571" i="11"/>
  <c r="J571" i="11"/>
  <c r="I572" i="11"/>
  <c r="J572" i="11"/>
  <c r="I573" i="11"/>
  <c r="J573" i="11"/>
  <c r="I574" i="11"/>
  <c r="J574" i="11"/>
  <c r="I575" i="11"/>
  <c r="J575" i="11"/>
  <c r="I576" i="11"/>
  <c r="J576" i="11"/>
  <c r="I577" i="11"/>
  <c r="J577" i="11"/>
  <c r="I578" i="11"/>
  <c r="J578" i="11"/>
  <c r="I579" i="11"/>
  <c r="J579" i="11"/>
  <c r="I580" i="11"/>
  <c r="J580" i="11"/>
  <c r="I581" i="11"/>
  <c r="J581" i="11"/>
  <c r="I582" i="11"/>
  <c r="J582" i="11"/>
  <c r="I583" i="11"/>
  <c r="J583" i="11"/>
  <c r="I584" i="11"/>
  <c r="J584" i="11"/>
  <c r="I585" i="11"/>
  <c r="J585" i="11"/>
  <c r="I586" i="11"/>
  <c r="J586" i="11"/>
  <c r="I587" i="11"/>
  <c r="J587" i="11"/>
  <c r="I588" i="11"/>
  <c r="J588" i="11"/>
  <c r="I589" i="11"/>
  <c r="J589" i="11"/>
  <c r="I590" i="11"/>
  <c r="J590" i="11"/>
  <c r="I591" i="11"/>
  <c r="J591" i="11"/>
  <c r="I592" i="11"/>
  <c r="J592" i="11"/>
  <c r="I593" i="11"/>
  <c r="J593" i="11"/>
  <c r="I594" i="11"/>
  <c r="J594" i="11"/>
  <c r="I595" i="11"/>
  <c r="J595" i="11"/>
  <c r="I596" i="11"/>
  <c r="J596" i="11"/>
  <c r="I597" i="11"/>
  <c r="J597" i="11"/>
  <c r="I598" i="11"/>
  <c r="J598" i="11"/>
  <c r="I599" i="11"/>
  <c r="J599" i="11"/>
  <c r="I600" i="11"/>
  <c r="J600" i="11"/>
  <c r="I601" i="11"/>
  <c r="J601" i="11"/>
  <c r="I602" i="11"/>
  <c r="J602" i="11"/>
  <c r="I603" i="11"/>
  <c r="J603" i="11"/>
  <c r="I604" i="11"/>
  <c r="J604" i="11"/>
  <c r="I605" i="11"/>
  <c r="J605" i="11"/>
  <c r="I606" i="11"/>
  <c r="J606" i="11"/>
  <c r="I607" i="11"/>
  <c r="J607" i="11"/>
  <c r="I608" i="11"/>
  <c r="J608" i="11"/>
  <c r="I609" i="11"/>
  <c r="J609" i="11"/>
  <c r="I610" i="11"/>
  <c r="J610" i="11"/>
  <c r="I611" i="11"/>
  <c r="J611" i="11"/>
  <c r="I612" i="11"/>
  <c r="J612" i="11"/>
  <c r="I613" i="11"/>
  <c r="J613" i="11"/>
  <c r="I614" i="11"/>
  <c r="J614" i="11"/>
  <c r="I615" i="11"/>
  <c r="J615" i="11"/>
  <c r="I616" i="11"/>
  <c r="J616" i="11"/>
  <c r="I617" i="11"/>
  <c r="J617" i="11"/>
  <c r="I618" i="11"/>
  <c r="J618" i="11"/>
  <c r="I619" i="11"/>
  <c r="J619" i="11"/>
  <c r="I620" i="11"/>
  <c r="J620" i="11"/>
  <c r="I621" i="11"/>
  <c r="J621" i="11"/>
  <c r="I622" i="11"/>
  <c r="J622" i="11"/>
  <c r="I623" i="11"/>
  <c r="J623" i="11"/>
  <c r="I624" i="11"/>
  <c r="J624" i="11"/>
  <c r="I625" i="11"/>
  <c r="J625" i="11"/>
  <c r="I626" i="11"/>
  <c r="J626" i="11"/>
  <c r="I627" i="11"/>
  <c r="J627" i="11"/>
  <c r="I628" i="11"/>
  <c r="J628" i="11"/>
  <c r="I629" i="11"/>
  <c r="J629" i="11"/>
  <c r="I630" i="11"/>
  <c r="J630" i="11"/>
  <c r="I631" i="11"/>
  <c r="J631" i="11"/>
  <c r="I632" i="11"/>
  <c r="J632" i="11"/>
  <c r="I633" i="11"/>
  <c r="J633" i="11"/>
  <c r="I634" i="11"/>
  <c r="J634" i="11"/>
  <c r="I635" i="11"/>
  <c r="J635" i="11"/>
  <c r="I636" i="11"/>
  <c r="J636" i="11"/>
  <c r="I637" i="11"/>
  <c r="J637" i="11"/>
  <c r="I638" i="11"/>
  <c r="J638" i="11"/>
  <c r="I639" i="11"/>
  <c r="J639" i="11"/>
  <c r="I640" i="11"/>
  <c r="J640" i="11"/>
  <c r="I641" i="11"/>
  <c r="J641" i="11"/>
  <c r="I642" i="11"/>
  <c r="J642" i="11"/>
  <c r="I643" i="11"/>
  <c r="J643" i="11"/>
  <c r="I644" i="11"/>
  <c r="J644" i="11"/>
  <c r="I645" i="11"/>
  <c r="J645" i="11"/>
  <c r="I646" i="11"/>
  <c r="J646" i="11"/>
  <c r="I647" i="11"/>
  <c r="J647" i="11"/>
  <c r="I648" i="11"/>
  <c r="J648" i="11"/>
  <c r="I649" i="11"/>
  <c r="J649" i="11"/>
  <c r="I650" i="11"/>
  <c r="J650" i="11"/>
  <c r="I651" i="11"/>
  <c r="J651" i="11"/>
  <c r="I652" i="11"/>
  <c r="J652" i="11"/>
  <c r="I653" i="11"/>
  <c r="J653" i="11"/>
  <c r="I654" i="11"/>
  <c r="J654" i="11"/>
  <c r="I655" i="11"/>
  <c r="J655" i="11"/>
  <c r="I656" i="11"/>
  <c r="J656" i="11"/>
  <c r="I657" i="11"/>
  <c r="J657" i="11"/>
  <c r="I658" i="11"/>
  <c r="J658" i="11"/>
  <c r="I659" i="11"/>
  <c r="J659" i="11"/>
  <c r="I660" i="11"/>
  <c r="J660" i="11"/>
  <c r="I661" i="11"/>
  <c r="J661" i="11"/>
  <c r="I662" i="11"/>
  <c r="J662" i="11"/>
  <c r="I663" i="11"/>
  <c r="J663" i="11"/>
  <c r="I664" i="11"/>
  <c r="J664" i="11"/>
  <c r="I665" i="11"/>
  <c r="J665" i="11"/>
  <c r="I666" i="11"/>
  <c r="J666" i="11"/>
  <c r="I667" i="11"/>
  <c r="J667" i="11"/>
  <c r="I668" i="11"/>
  <c r="J668" i="11"/>
  <c r="I669" i="11"/>
  <c r="J669" i="11"/>
  <c r="I670" i="11"/>
  <c r="J670" i="11"/>
  <c r="I671" i="11"/>
  <c r="J671" i="11"/>
  <c r="I672" i="11"/>
  <c r="J672" i="11"/>
  <c r="I673" i="11"/>
  <c r="J673" i="11"/>
  <c r="I674" i="11"/>
  <c r="J674" i="11"/>
  <c r="I675" i="11"/>
  <c r="J675" i="11"/>
  <c r="I676" i="11"/>
  <c r="J676" i="11"/>
  <c r="I677" i="11"/>
  <c r="J677" i="11"/>
  <c r="I678" i="11"/>
  <c r="J678" i="11"/>
  <c r="I679" i="11"/>
  <c r="J679" i="11"/>
  <c r="I680" i="11"/>
  <c r="J680" i="11"/>
  <c r="I681" i="11"/>
  <c r="J681" i="11"/>
  <c r="I682" i="11"/>
  <c r="J682" i="11"/>
  <c r="I683" i="11"/>
  <c r="J683" i="11"/>
  <c r="I684" i="11"/>
  <c r="J684" i="11"/>
  <c r="I685" i="11"/>
  <c r="J685" i="11"/>
  <c r="I686" i="11"/>
  <c r="J686" i="11"/>
  <c r="I687" i="11"/>
  <c r="J687" i="11"/>
  <c r="I688" i="11"/>
  <c r="J688" i="11"/>
  <c r="I689" i="11"/>
  <c r="J689" i="11"/>
  <c r="I690" i="11"/>
  <c r="J690" i="11"/>
  <c r="I691" i="11"/>
  <c r="J691" i="11"/>
  <c r="I692" i="11"/>
  <c r="J692" i="11"/>
  <c r="I693" i="11"/>
  <c r="J693" i="11"/>
  <c r="I694" i="11"/>
  <c r="J694" i="11"/>
  <c r="I695" i="11"/>
  <c r="J695" i="11"/>
  <c r="I696" i="11"/>
  <c r="J696" i="11"/>
  <c r="I697" i="11"/>
  <c r="J697" i="11"/>
  <c r="I698" i="11"/>
  <c r="J698" i="11"/>
  <c r="I699" i="11"/>
  <c r="J699" i="11"/>
  <c r="I700" i="11"/>
  <c r="J700" i="11"/>
  <c r="I701" i="11"/>
  <c r="J701" i="11"/>
  <c r="I702" i="11"/>
  <c r="J702" i="11"/>
  <c r="I703" i="11"/>
  <c r="J703" i="11"/>
  <c r="I704" i="11"/>
  <c r="J704" i="11"/>
  <c r="I705" i="11"/>
  <c r="J705" i="11"/>
  <c r="I706" i="11"/>
  <c r="J706" i="11"/>
  <c r="I707" i="11"/>
  <c r="J707" i="11"/>
  <c r="I708" i="11"/>
  <c r="J708" i="11"/>
  <c r="I709" i="11"/>
  <c r="J709" i="11"/>
  <c r="I710" i="11"/>
  <c r="J710" i="11"/>
  <c r="I711" i="11"/>
  <c r="J711" i="11"/>
  <c r="I712" i="11"/>
  <c r="J712" i="11"/>
  <c r="I713" i="11"/>
  <c r="J713" i="11"/>
  <c r="I714" i="11"/>
  <c r="J714" i="11"/>
  <c r="I715" i="11"/>
  <c r="J715" i="11"/>
  <c r="I716" i="11"/>
  <c r="J716" i="11"/>
  <c r="I717" i="11"/>
  <c r="J717" i="11"/>
  <c r="I718" i="11"/>
  <c r="J718" i="11"/>
  <c r="I719" i="11"/>
  <c r="J719" i="11"/>
  <c r="I720" i="11"/>
  <c r="J720" i="11"/>
  <c r="I721" i="11"/>
  <c r="J721" i="11"/>
  <c r="I722" i="11"/>
  <c r="J722" i="11"/>
  <c r="I723" i="11"/>
  <c r="J723" i="11"/>
  <c r="I724" i="11"/>
  <c r="J724" i="11"/>
  <c r="I725" i="11"/>
  <c r="J725" i="11"/>
  <c r="I726" i="11"/>
  <c r="J726" i="11"/>
  <c r="I727" i="11"/>
  <c r="J727" i="11"/>
  <c r="I728" i="11"/>
  <c r="J728" i="11"/>
  <c r="I729" i="11"/>
  <c r="J729" i="11"/>
  <c r="I730" i="11"/>
  <c r="J730" i="11"/>
  <c r="I731" i="11"/>
  <c r="J731" i="11"/>
  <c r="I732" i="11"/>
  <c r="J732" i="11"/>
  <c r="I733" i="11"/>
  <c r="J733" i="11"/>
  <c r="I734" i="11"/>
  <c r="J734" i="11"/>
  <c r="I735" i="11"/>
  <c r="J735" i="11"/>
  <c r="I736" i="11"/>
  <c r="J736" i="11"/>
  <c r="I737" i="11"/>
  <c r="J737" i="11"/>
  <c r="I738" i="11"/>
  <c r="J738" i="11"/>
  <c r="I739" i="11"/>
  <c r="J739" i="11"/>
  <c r="I740" i="11"/>
  <c r="J740" i="11"/>
  <c r="I741" i="11"/>
  <c r="J741" i="11"/>
  <c r="I742" i="11"/>
  <c r="J742" i="11"/>
  <c r="I743" i="11"/>
  <c r="J743" i="11"/>
  <c r="I744" i="11"/>
  <c r="J744" i="11"/>
  <c r="I745" i="11"/>
  <c r="J745" i="11"/>
  <c r="I746" i="11"/>
  <c r="J746" i="11"/>
  <c r="I747" i="11"/>
  <c r="J747" i="11"/>
  <c r="I748" i="11"/>
  <c r="J748" i="11"/>
  <c r="I749" i="11"/>
  <c r="J749" i="11"/>
  <c r="I750" i="11"/>
  <c r="J750" i="11"/>
  <c r="I751" i="11"/>
  <c r="J751" i="11"/>
  <c r="I752" i="11"/>
  <c r="J752" i="11"/>
  <c r="I753" i="11"/>
  <c r="J753" i="11"/>
  <c r="I754" i="11"/>
  <c r="J754" i="11"/>
  <c r="I755" i="11"/>
  <c r="J755" i="11"/>
  <c r="I756" i="11"/>
  <c r="J756" i="11"/>
  <c r="I757" i="11"/>
  <c r="J757" i="11"/>
  <c r="I758" i="11"/>
  <c r="J758" i="11"/>
  <c r="I759" i="11"/>
  <c r="J759" i="11"/>
  <c r="I760" i="11"/>
  <c r="J760" i="11"/>
  <c r="I761" i="11"/>
  <c r="J761" i="11"/>
  <c r="I762" i="11"/>
  <c r="J762" i="11"/>
  <c r="I763" i="11"/>
  <c r="J763" i="11"/>
  <c r="I764" i="11"/>
  <c r="J764" i="11"/>
  <c r="I765" i="11"/>
  <c r="J765" i="11"/>
  <c r="I766" i="11"/>
  <c r="J766" i="11"/>
  <c r="I767" i="11"/>
  <c r="J767" i="11"/>
  <c r="I768" i="11"/>
  <c r="J768" i="11"/>
  <c r="I769" i="11"/>
  <c r="J769" i="11"/>
  <c r="I770" i="11"/>
  <c r="J770" i="11"/>
  <c r="I771" i="11"/>
  <c r="J771" i="11"/>
  <c r="I772" i="11"/>
  <c r="J772" i="11"/>
  <c r="I773" i="11"/>
  <c r="J773" i="11"/>
  <c r="I774" i="11"/>
  <c r="J774" i="11"/>
  <c r="I775" i="11"/>
  <c r="J775" i="11"/>
  <c r="I776" i="11"/>
  <c r="J776" i="11"/>
  <c r="I777" i="11"/>
  <c r="J777" i="11"/>
  <c r="I778" i="11"/>
  <c r="J778" i="11"/>
  <c r="I779" i="11"/>
  <c r="J779" i="11"/>
  <c r="I780" i="11"/>
  <c r="J780" i="11"/>
  <c r="I781" i="11"/>
  <c r="J781" i="11"/>
  <c r="I782" i="11"/>
  <c r="J782" i="11"/>
  <c r="I783" i="11"/>
  <c r="J783" i="11"/>
  <c r="I784" i="11"/>
  <c r="J784" i="11"/>
  <c r="I785" i="11"/>
  <c r="J785" i="11"/>
  <c r="I786" i="11"/>
  <c r="J786" i="11"/>
  <c r="I787" i="11"/>
  <c r="J787" i="11"/>
  <c r="I788" i="11"/>
  <c r="J788" i="11"/>
  <c r="I789" i="11"/>
  <c r="J789" i="11"/>
  <c r="I790" i="11"/>
  <c r="J790" i="11"/>
  <c r="I791" i="11"/>
  <c r="J791" i="11"/>
  <c r="I792" i="11"/>
  <c r="J792" i="11"/>
  <c r="I793" i="11"/>
  <c r="J793" i="11"/>
  <c r="I794" i="11"/>
  <c r="J794" i="11"/>
  <c r="I795" i="11"/>
  <c r="J795" i="11"/>
  <c r="I796" i="11"/>
  <c r="J796" i="11"/>
  <c r="I797" i="11"/>
  <c r="J797" i="11"/>
  <c r="I798" i="11"/>
  <c r="J798" i="11"/>
  <c r="I799" i="11"/>
  <c r="J799" i="11"/>
  <c r="I800" i="11"/>
  <c r="J800" i="11"/>
  <c r="I801" i="11"/>
  <c r="J801" i="11"/>
  <c r="I802" i="11"/>
  <c r="J802" i="11"/>
  <c r="I803" i="11"/>
  <c r="J803" i="11"/>
  <c r="I804" i="11"/>
  <c r="J804" i="11"/>
  <c r="I805" i="11"/>
  <c r="J805" i="11"/>
  <c r="I806" i="11"/>
  <c r="J806" i="11"/>
  <c r="I807" i="11"/>
  <c r="J807" i="11"/>
  <c r="I808" i="11"/>
  <c r="J808" i="11"/>
  <c r="I809" i="11"/>
  <c r="J809" i="11"/>
  <c r="I810" i="11"/>
  <c r="J810" i="11"/>
  <c r="I811" i="11"/>
  <c r="J811" i="11"/>
  <c r="I812" i="11"/>
  <c r="J812" i="11"/>
  <c r="I813" i="11"/>
  <c r="J813" i="11"/>
  <c r="I814" i="11"/>
  <c r="J814" i="11"/>
  <c r="I815" i="11"/>
  <c r="J815" i="11"/>
  <c r="I816" i="11"/>
  <c r="J816" i="11"/>
  <c r="I817" i="11"/>
  <c r="J817" i="11"/>
  <c r="I818" i="11"/>
  <c r="J818" i="11"/>
  <c r="I819" i="11"/>
  <c r="J819" i="11"/>
  <c r="I820" i="11"/>
  <c r="J820" i="11"/>
  <c r="I821" i="11"/>
  <c r="J821" i="11"/>
  <c r="I822" i="11"/>
  <c r="J822" i="11"/>
  <c r="I823" i="11"/>
  <c r="J823" i="11"/>
  <c r="I824" i="11"/>
  <c r="J824" i="11"/>
  <c r="I825" i="11"/>
  <c r="J825" i="11"/>
  <c r="I826" i="11"/>
  <c r="J826" i="11"/>
  <c r="I827" i="11"/>
  <c r="J827" i="11"/>
  <c r="I828" i="11"/>
  <c r="J828" i="11"/>
  <c r="I829" i="11"/>
  <c r="J829" i="11"/>
  <c r="I830" i="11"/>
  <c r="J830" i="11"/>
  <c r="I831" i="11"/>
  <c r="J831" i="11"/>
  <c r="I832" i="11"/>
  <c r="J832" i="11"/>
  <c r="I833" i="11"/>
  <c r="J833" i="11"/>
  <c r="I834" i="11"/>
  <c r="J834" i="11"/>
  <c r="I835" i="11"/>
  <c r="J835" i="11"/>
  <c r="I836" i="11"/>
  <c r="J836" i="11"/>
  <c r="I837" i="11"/>
  <c r="J837" i="11"/>
  <c r="I838" i="11"/>
  <c r="J838" i="11"/>
  <c r="I839" i="11"/>
  <c r="J839" i="11"/>
  <c r="I840" i="11"/>
  <c r="J840" i="11"/>
  <c r="I841" i="11"/>
  <c r="J841" i="11"/>
  <c r="I842" i="11"/>
  <c r="J842" i="11"/>
  <c r="I843" i="11"/>
  <c r="J843" i="11"/>
  <c r="I844" i="11"/>
  <c r="J844" i="11"/>
  <c r="I845" i="11"/>
  <c r="J845" i="11"/>
  <c r="I846" i="11"/>
  <c r="J846" i="11"/>
  <c r="I847" i="11"/>
  <c r="J847" i="11"/>
  <c r="I848" i="11"/>
  <c r="J848" i="11"/>
  <c r="I849" i="11"/>
  <c r="J849" i="11"/>
  <c r="I850" i="11"/>
  <c r="J850" i="11"/>
  <c r="I851" i="11"/>
  <c r="J851" i="11"/>
  <c r="I852" i="11"/>
  <c r="J852" i="11"/>
  <c r="I853" i="11"/>
  <c r="J853" i="11"/>
  <c r="I854" i="11"/>
  <c r="J854" i="11"/>
  <c r="I855" i="11"/>
  <c r="J855" i="11"/>
  <c r="I856" i="11"/>
  <c r="J856" i="11"/>
  <c r="I857" i="11"/>
  <c r="J857" i="11"/>
  <c r="I858" i="11"/>
  <c r="J858" i="11"/>
  <c r="I859" i="11"/>
  <c r="J859" i="11"/>
  <c r="I860" i="11"/>
  <c r="J860" i="11"/>
  <c r="I861" i="11"/>
  <c r="J861" i="11"/>
  <c r="I862" i="11"/>
  <c r="J862" i="11"/>
  <c r="I863" i="11"/>
  <c r="J863" i="11"/>
  <c r="I864" i="11"/>
  <c r="J864" i="11"/>
  <c r="I865" i="11"/>
  <c r="J865" i="11"/>
  <c r="I866" i="11"/>
  <c r="J866" i="11"/>
  <c r="I867" i="11"/>
  <c r="J867" i="11"/>
  <c r="I868" i="11"/>
  <c r="J868" i="11"/>
  <c r="I869" i="11"/>
  <c r="J869" i="11"/>
  <c r="I870" i="11"/>
  <c r="J870" i="11"/>
  <c r="I871" i="11"/>
  <c r="J871" i="11"/>
  <c r="I872" i="11"/>
  <c r="J872" i="11"/>
  <c r="I873" i="11"/>
  <c r="J873" i="11"/>
  <c r="I874" i="11"/>
  <c r="J874" i="11"/>
  <c r="I875" i="11"/>
  <c r="J875" i="11"/>
  <c r="I876" i="11"/>
  <c r="J876" i="11"/>
  <c r="I877" i="11"/>
  <c r="J877" i="11"/>
  <c r="I878" i="11"/>
  <c r="J878" i="11"/>
  <c r="I879" i="11"/>
  <c r="J879" i="11"/>
  <c r="I880" i="11"/>
  <c r="J880" i="11"/>
  <c r="I881" i="11"/>
  <c r="J881" i="11"/>
  <c r="I882" i="11"/>
  <c r="J882" i="11"/>
  <c r="I883" i="11"/>
  <c r="J883" i="11"/>
  <c r="I884" i="11"/>
  <c r="J884" i="11"/>
  <c r="I885" i="11"/>
  <c r="J885" i="11"/>
  <c r="I886" i="11"/>
  <c r="J886" i="11"/>
  <c r="I887" i="11"/>
  <c r="J887" i="11"/>
  <c r="I888" i="11"/>
  <c r="J888" i="11"/>
  <c r="I889" i="11"/>
  <c r="J889" i="11"/>
  <c r="I890" i="11"/>
  <c r="J890" i="11"/>
  <c r="I891" i="11"/>
  <c r="J891" i="11"/>
  <c r="I892" i="11"/>
  <c r="J892" i="11"/>
  <c r="I893" i="11"/>
  <c r="J893" i="11"/>
  <c r="I894" i="11"/>
  <c r="J894" i="11"/>
  <c r="I895" i="11"/>
  <c r="J895" i="11"/>
  <c r="I896" i="11"/>
  <c r="J896" i="11"/>
  <c r="I897" i="11"/>
  <c r="J897" i="11"/>
  <c r="I898" i="11"/>
  <c r="J898" i="11"/>
  <c r="I899" i="11"/>
  <c r="J899" i="11"/>
  <c r="I900" i="11"/>
  <c r="J900" i="11"/>
  <c r="I901" i="11"/>
  <c r="J901" i="11"/>
  <c r="I902" i="11"/>
  <c r="J902" i="11"/>
  <c r="I903" i="11"/>
  <c r="J903" i="11"/>
  <c r="I904" i="11"/>
  <c r="J904" i="11"/>
  <c r="I905" i="11"/>
  <c r="J905" i="11"/>
  <c r="I906" i="11"/>
  <c r="J906" i="11"/>
  <c r="I907" i="11"/>
  <c r="J907" i="11"/>
  <c r="I908" i="11"/>
  <c r="J908" i="11"/>
  <c r="I909" i="11"/>
  <c r="J909" i="11"/>
  <c r="I910" i="11"/>
  <c r="J910" i="11"/>
  <c r="I911" i="11"/>
  <c r="J911" i="11"/>
  <c r="I912" i="11"/>
  <c r="J912" i="11"/>
  <c r="I913" i="11"/>
  <c r="J913" i="11"/>
  <c r="I914" i="11"/>
  <c r="J914" i="11"/>
  <c r="I915" i="11"/>
  <c r="J915" i="11"/>
  <c r="I916" i="11"/>
  <c r="J916" i="11"/>
  <c r="I917" i="11"/>
  <c r="J917" i="11"/>
  <c r="I918" i="11"/>
  <c r="J918" i="11"/>
  <c r="I919" i="11"/>
  <c r="J919" i="11"/>
  <c r="I920" i="11"/>
  <c r="J920" i="11"/>
  <c r="I921" i="11"/>
  <c r="J921" i="11"/>
  <c r="I922" i="11"/>
  <c r="J922" i="11"/>
  <c r="I923" i="11"/>
  <c r="J923" i="11"/>
  <c r="I924" i="11"/>
  <c r="J924" i="11"/>
  <c r="I925" i="11"/>
  <c r="J925" i="11"/>
  <c r="I926" i="11"/>
  <c r="J926" i="11"/>
  <c r="I927" i="11"/>
  <c r="J927" i="11"/>
  <c r="I928" i="11"/>
  <c r="J928" i="11"/>
  <c r="I929" i="11"/>
  <c r="J929" i="11"/>
  <c r="I930" i="11"/>
  <c r="J930" i="11"/>
  <c r="I931" i="11"/>
  <c r="J931" i="11"/>
  <c r="I932" i="11"/>
  <c r="J932" i="11"/>
  <c r="I933" i="11"/>
  <c r="J933" i="11"/>
  <c r="I934" i="11"/>
  <c r="J934" i="11"/>
  <c r="I935" i="11"/>
  <c r="J935" i="11"/>
  <c r="I936" i="11"/>
  <c r="J936" i="11"/>
  <c r="I937" i="11"/>
  <c r="J937" i="11"/>
  <c r="I938" i="11"/>
  <c r="J938" i="11"/>
  <c r="I939" i="11"/>
  <c r="J939" i="11"/>
  <c r="I940" i="11"/>
  <c r="J940" i="11"/>
  <c r="I941" i="11"/>
  <c r="J941" i="11"/>
  <c r="I942" i="11"/>
  <c r="J942" i="11"/>
  <c r="I943" i="11"/>
  <c r="J943" i="11"/>
  <c r="I944" i="11"/>
  <c r="J944" i="11"/>
  <c r="I945" i="11"/>
  <c r="J945" i="11"/>
  <c r="I946" i="11"/>
  <c r="J946" i="11"/>
  <c r="I947" i="11"/>
  <c r="J947" i="11"/>
  <c r="I948" i="11"/>
  <c r="J948" i="11"/>
  <c r="I949" i="11"/>
  <c r="J949" i="11"/>
  <c r="I950" i="11"/>
  <c r="J950" i="11"/>
  <c r="I951" i="11"/>
  <c r="J951" i="11"/>
  <c r="I952" i="11"/>
  <c r="J952" i="11"/>
  <c r="I953" i="11"/>
  <c r="J953" i="11"/>
  <c r="I954" i="11"/>
  <c r="J954" i="11"/>
  <c r="I955" i="11"/>
  <c r="J955" i="11"/>
  <c r="I956" i="11"/>
  <c r="J956" i="11"/>
  <c r="I957" i="11"/>
  <c r="J957" i="11"/>
  <c r="I958" i="11"/>
  <c r="J958" i="11"/>
  <c r="I959" i="11"/>
  <c r="J959" i="11"/>
  <c r="I960" i="11"/>
  <c r="J960" i="11"/>
  <c r="I961" i="11"/>
  <c r="J961" i="11"/>
  <c r="I962" i="11"/>
  <c r="J962" i="11"/>
  <c r="I963" i="11"/>
  <c r="J963" i="11"/>
  <c r="I964" i="11"/>
  <c r="J964" i="11"/>
  <c r="I965" i="11"/>
  <c r="J965" i="11"/>
  <c r="I966" i="11"/>
  <c r="J966" i="11"/>
  <c r="I967" i="11"/>
  <c r="J967" i="11"/>
  <c r="I968" i="11"/>
  <c r="J968" i="11"/>
  <c r="I969" i="11"/>
  <c r="J969" i="11"/>
  <c r="I970" i="11"/>
  <c r="J970" i="11"/>
  <c r="I971" i="11"/>
  <c r="J971" i="11"/>
  <c r="I972" i="11"/>
  <c r="J972" i="11"/>
  <c r="I973" i="11"/>
  <c r="J973" i="11"/>
  <c r="I974" i="11"/>
  <c r="J974" i="11"/>
  <c r="I975" i="11"/>
  <c r="J975" i="11"/>
  <c r="I976" i="11"/>
  <c r="J976" i="11"/>
  <c r="I977" i="11"/>
  <c r="J977" i="11"/>
  <c r="I978" i="11"/>
  <c r="J978" i="11"/>
  <c r="I979" i="11"/>
  <c r="J979" i="11"/>
  <c r="I980" i="11"/>
  <c r="J980" i="11"/>
  <c r="I981" i="11"/>
  <c r="J981" i="11"/>
  <c r="I982" i="11"/>
  <c r="J982" i="11"/>
  <c r="I983" i="11"/>
  <c r="J983" i="11"/>
  <c r="I984" i="11"/>
  <c r="J984" i="11"/>
  <c r="I985" i="11"/>
  <c r="J985" i="11"/>
  <c r="I986" i="11"/>
  <c r="J986" i="11"/>
  <c r="I987" i="11"/>
  <c r="J987" i="11"/>
  <c r="I988" i="11"/>
  <c r="J988" i="11"/>
  <c r="I989" i="11"/>
  <c r="J989" i="11"/>
  <c r="I990" i="11"/>
  <c r="J990" i="11"/>
  <c r="I991" i="11"/>
  <c r="J991" i="11"/>
  <c r="I992" i="11"/>
  <c r="J992" i="11"/>
  <c r="I993" i="11"/>
  <c r="J993" i="11"/>
  <c r="I994" i="11"/>
  <c r="J994" i="11"/>
  <c r="I995" i="11"/>
  <c r="J995" i="11"/>
  <c r="I996" i="11"/>
  <c r="J996" i="11"/>
  <c r="I997" i="11"/>
  <c r="J997" i="11"/>
  <c r="I998" i="11"/>
  <c r="J998" i="11"/>
  <c r="I999" i="11"/>
  <c r="J999" i="11"/>
  <c r="I1000" i="11"/>
  <c r="J1000" i="11"/>
  <c r="I1001" i="11"/>
  <c r="J1001" i="11"/>
  <c r="I1002" i="11"/>
  <c r="J1002" i="11"/>
  <c r="I1003" i="11"/>
  <c r="J1003" i="11"/>
  <c r="I1004" i="11"/>
  <c r="J1004" i="11"/>
  <c r="I1005" i="11"/>
  <c r="J1005" i="11"/>
  <c r="I1006" i="11"/>
  <c r="J1006" i="11"/>
  <c r="I1007" i="11"/>
  <c r="J1007" i="11"/>
  <c r="I1008" i="11"/>
  <c r="J1008" i="11"/>
  <c r="I1009" i="11"/>
  <c r="J1009" i="11"/>
  <c r="I1010" i="11"/>
  <c r="J1010" i="11"/>
  <c r="I1011" i="11"/>
  <c r="J1011" i="11"/>
  <c r="I1012" i="11"/>
  <c r="J1012" i="11"/>
  <c r="I1013" i="11"/>
  <c r="J1013" i="11"/>
  <c r="I1014" i="11"/>
  <c r="J1014" i="11"/>
  <c r="I1015" i="11"/>
  <c r="J1015" i="11"/>
  <c r="I1016" i="11"/>
  <c r="J1016" i="11"/>
  <c r="I1017" i="11"/>
  <c r="J1017" i="11"/>
  <c r="I1018" i="11"/>
  <c r="J1018" i="11"/>
  <c r="I1019" i="11"/>
  <c r="J1019" i="11"/>
  <c r="I1020" i="11"/>
  <c r="J1020" i="11"/>
  <c r="I1021" i="11"/>
  <c r="J1021" i="11"/>
  <c r="I1022" i="11"/>
  <c r="J1022" i="11"/>
  <c r="I1023" i="11"/>
  <c r="J1023" i="11"/>
  <c r="I1024" i="11"/>
  <c r="J1024" i="11"/>
  <c r="I1025" i="11"/>
  <c r="J1025" i="11"/>
  <c r="I1026" i="11"/>
  <c r="J1026" i="11"/>
  <c r="I1027" i="11"/>
  <c r="J1027" i="11"/>
  <c r="I1028" i="11"/>
  <c r="J1028" i="11"/>
  <c r="I1029" i="11"/>
  <c r="J1029" i="11"/>
  <c r="I1030" i="11"/>
  <c r="J1030" i="11"/>
  <c r="I1031" i="11"/>
  <c r="J1031" i="11"/>
  <c r="I1032" i="11"/>
  <c r="J1032" i="11"/>
  <c r="I1033" i="11"/>
  <c r="J1033" i="11"/>
  <c r="I1034" i="11"/>
  <c r="J1034" i="11"/>
  <c r="I1035" i="11"/>
  <c r="J1035" i="11"/>
  <c r="I1036" i="11"/>
  <c r="J1036" i="11"/>
  <c r="I1037" i="11"/>
  <c r="J1037" i="11"/>
  <c r="I1038" i="11"/>
  <c r="J1038" i="11"/>
  <c r="I1039" i="11"/>
  <c r="J1039" i="11"/>
  <c r="I1040" i="11"/>
  <c r="J1040" i="11"/>
  <c r="I1041" i="11"/>
  <c r="J1041" i="11"/>
  <c r="I1042" i="11"/>
  <c r="J1042" i="11"/>
  <c r="I1043" i="11"/>
  <c r="J1043" i="11"/>
  <c r="I1044" i="11"/>
  <c r="J1044" i="11"/>
  <c r="I1045" i="11"/>
  <c r="J1045" i="11"/>
  <c r="I1046" i="11"/>
  <c r="J1046" i="11"/>
  <c r="I1047" i="11"/>
  <c r="J1047" i="11"/>
  <c r="I1048" i="11"/>
  <c r="J1048" i="11"/>
  <c r="I1049" i="11"/>
  <c r="J1049" i="11"/>
  <c r="I1050" i="11"/>
  <c r="J1050" i="11"/>
  <c r="I1051" i="11"/>
  <c r="J1051" i="11"/>
  <c r="I1052" i="11"/>
  <c r="J1052" i="11"/>
  <c r="I1053" i="11"/>
  <c r="J1053" i="11"/>
  <c r="I1054" i="11"/>
  <c r="J1054" i="11"/>
  <c r="I1055" i="11"/>
  <c r="J1055" i="11"/>
  <c r="I1056" i="11"/>
  <c r="J1056" i="11"/>
  <c r="I1057" i="11"/>
  <c r="J1057" i="11"/>
  <c r="I1058" i="11"/>
  <c r="J1058" i="11"/>
  <c r="I1059" i="11"/>
  <c r="J1059" i="11"/>
  <c r="I1060" i="11"/>
  <c r="J1060" i="11"/>
  <c r="I1061" i="11"/>
  <c r="J1061" i="11"/>
  <c r="I1062" i="11"/>
  <c r="J1062" i="11"/>
  <c r="I1063" i="11"/>
  <c r="J1063" i="11"/>
  <c r="I1064" i="11"/>
  <c r="J1064" i="11"/>
  <c r="I1065" i="11"/>
  <c r="J1065" i="11"/>
  <c r="I1066" i="11"/>
  <c r="J1066" i="11"/>
  <c r="I1067" i="11"/>
  <c r="J1067" i="11"/>
  <c r="I1068" i="11"/>
  <c r="J1068" i="11"/>
  <c r="I1069" i="11"/>
  <c r="J1069" i="11"/>
  <c r="I1070" i="11"/>
  <c r="J1070" i="11"/>
  <c r="I1071" i="11"/>
  <c r="J1071" i="11"/>
  <c r="I1072" i="11"/>
  <c r="J1072" i="11"/>
  <c r="I1073" i="11"/>
  <c r="J1073" i="11"/>
  <c r="I1074" i="11"/>
  <c r="J1074" i="11"/>
  <c r="I1075" i="11"/>
  <c r="J1075" i="11"/>
  <c r="I1076" i="11"/>
  <c r="J1076" i="11"/>
  <c r="I1077" i="11"/>
  <c r="J1077" i="11"/>
  <c r="I1078" i="11"/>
  <c r="J1078" i="11"/>
  <c r="I1079" i="11"/>
  <c r="J1079" i="11"/>
  <c r="I1080" i="11"/>
  <c r="J1080" i="11"/>
  <c r="I1081" i="11"/>
  <c r="J1081" i="11"/>
  <c r="I1082" i="11"/>
  <c r="J1082" i="11"/>
  <c r="I1083" i="11"/>
  <c r="J1083" i="11"/>
  <c r="I1084" i="11"/>
  <c r="J1084" i="11"/>
  <c r="I1085" i="11"/>
  <c r="J1085" i="11"/>
  <c r="I1086" i="11"/>
  <c r="J1086" i="11"/>
  <c r="I1087" i="11"/>
  <c r="J1087" i="11"/>
  <c r="I1088" i="11"/>
  <c r="J1088" i="11"/>
  <c r="I1089" i="11"/>
  <c r="J1089" i="11"/>
  <c r="I1090" i="11"/>
  <c r="J1090" i="11"/>
  <c r="I1091" i="11"/>
  <c r="J1091" i="11"/>
  <c r="I1092" i="11"/>
  <c r="J1092" i="11"/>
  <c r="I1093" i="11"/>
  <c r="J1093" i="11"/>
  <c r="I1094" i="11"/>
  <c r="J1094" i="11"/>
  <c r="I1095" i="11"/>
  <c r="J1095" i="11"/>
  <c r="I1096" i="11"/>
  <c r="J1096" i="11"/>
  <c r="I1097" i="11"/>
  <c r="J1097" i="11"/>
  <c r="I1098" i="11"/>
  <c r="J1098" i="11"/>
  <c r="I1099" i="11"/>
  <c r="J1099" i="11"/>
  <c r="I1100" i="11"/>
  <c r="J1100" i="11"/>
  <c r="I1101" i="11"/>
  <c r="J1101" i="11"/>
  <c r="I1102" i="11"/>
  <c r="J1102" i="11"/>
  <c r="I1103" i="11"/>
  <c r="J1103" i="11"/>
  <c r="I1104" i="11"/>
  <c r="J1104" i="11"/>
  <c r="I1105" i="11"/>
  <c r="J1105" i="11"/>
  <c r="I1106" i="11"/>
  <c r="J1106" i="11"/>
  <c r="I1107" i="11"/>
  <c r="J1107" i="11"/>
  <c r="I1108" i="11"/>
  <c r="J1108" i="11"/>
  <c r="I1109" i="11"/>
  <c r="J1109" i="11"/>
  <c r="I1110" i="11"/>
  <c r="J1110" i="11"/>
  <c r="I1111" i="11"/>
  <c r="J1111" i="11"/>
  <c r="I1112" i="11"/>
  <c r="J1112" i="11"/>
  <c r="I1113" i="11"/>
  <c r="J1113" i="11"/>
  <c r="I1114" i="11"/>
  <c r="J1114" i="11"/>
  <c r="I1115" i="11"/>
  <c r="J1115" i="11"/>
  <c r="I1116" i="11"/>
  <c r="J1116" i="11"/>
  <c r="I1117" i="11"/>
  <c r="J1117" i="11"/>
  <c r="I1118" i="11"/>
  <c r="J1118" i="11"/>
  <c r="I1119" i="11"/>
  <c r="J1119" i="11"/>
  <c r="I1120" i="11"/>
  <c r="J1120" i="11"/>
  <c r="I1121" i="11"/>
  <c r="J1121" i="11"/>
  <c r="I1122" i="11"/>
  <c r="J1122" i="11"/>
  <c r="I1123" i="11"/>
  <c r="J1123" i="11"/>
  <c r="I1124" i="11"/>
  <c r="J1124" i="11"/>
  <c r="I1125" i="11"/>
  <c r="J1125" i="11"/>
  <c r="I1126" i="11"/>
  <c r="J1126" i="11"/>
  <c r="I1127" i="11"/>
  <c r="J1127" i="11"/>
  <c r="I1128" i="11"/>
  <c r="J1128" i="11"/>
  <c r="I1129" i="11"/>
  <c r="J1129" i="11"/>
  <c r="I1130" i="11"/>
  <c r="J1130" i="11"/>
  <c r="I1131" i="11"/>
  <c r="J1131" i="11"/>
  <c r="I1132" i="11"/>
  <c r="J1132" i="11"/>
  <c r="I1133" i="11"/>
  <c r="J1133" i="11"/>
  <c r="I1134" i="11"/>
  <c r="J1134" i="11"/>
  <c r="I1135" i="11"/>
  <c r="J1135" i="11"/>
  <c r="I1136" i="11"/>
  <c r="J1136" i="11"/>
  <c r="I1137" i="11"/>
  <c r="J1137" i="11"/>
  <c r="I1138" i="11"/>
  <c r="J1138" i="11"/>
  <c r="I1139" i="11"/>
  <c r="J1139" i="11"/>
  <c r="I1140" i="11"/>
  <c r="J1140" i="11"/>
  <c r="I1141" i="11"/>
  <c r="J1141" i="11"/>
  <c r="I1142" i="11"/>
  <c r="J1142" i="11"/>
  <c r="I1143" i="11"/>
  <c r="J1143" i="11"/>
  <c r="I1144" i="11"/>
  <c r="J1144" i="11"/>
  <c r="I1145" i="11"/>
  <c r="J1145" i="11"/>
  <c r="I1146" i="11"/>
  <c r="J1146" i="11"/>
  <c r="I1147" i="11"/>
  <c r="J1147" i="11"/>
  <c r="I1148" i="11"/>
  <c r="J1148" i="11"/>
  <c r="I1149" i="11"/>
  <c r="J1149" i="11"/>
  <c r="I1150" i="11"/>
  <c r="J1150" i="11"/>
  <c r="I1151" i="11"/>
  <c r="J1151" i="11"/>
  <c r="I1152" i="11"/>
  <c r="J1152" i="11"/>
  <c r="I1153" i="11"/>
  <c r="J1153" i="11"/>
  <c r="I1154" i="11"/>
  <c r="J1154" i="11"/>
  <c r="I1155" i="11"/>
  <c r="J1155" i="11"/>
  <c r="I1156" i="11"/>
  <c r="J1156" i="11"/>
  <c r="I1157" i="11"/>
  <c r="J1157" i="11"/>
  <c r="I1158" i="11"/>
  <c r="J1158" i="11"/>
  <c r="I1159" i="11"/>
  <c r="J1159" i="11"/>
  <c r="I1160" i="11"/>
  <c r="J1160" i="11"/>
  <c r="I1161" i="11"/>
  <c r="J1161" i="11"/>
  <c r="I1162" i="11"/>
  <c r="J1162" i="11"/>
  <c r="I1163" i="11"/>
  <c r="J1163" i="11"/>
  <c r="I1164" i="11"/>
  <c r="J1164" i="11"/>
  <c r="I1165" i="11"/>
  <c r="J1165" i="11"/>
  <c r="I1166" i="11"/>
  <c r="J1166" i="11"/>
  <c r="I1167" i="11"/>
  <c r="J1167" i="11"/>
  <c r="I1168" i="11"/>
  <c r="J1168" i="11"/>
  <c r="I1169" i="11"/>
  <c r="J1169" i="11"/>
  <c r="I1170" i="11"/>
  <c r="J1170" i="11"/>
  <c r="I1171" i="11"/>
  <c r="J1171" i="11"/>
  <c r="I1172" i="11"/>
  <c r="J1172" i="11"/>
  <c r="I1173" i="11"/>
  <c r="J1173" i="11"/>
  <c r="I1174" i="11"/>
  <c r="J1174" i="11"/>
  <c r="I1175" i="11"/>
  <c r="J1175" i="11"/>
  <c r="I1176" i="11"/>
  <c r="J1176" i="11"/>
  <c r="I1177" i="11"/>
  <c r="J1177" i="11"/>
  <c r="I1178" i="11"/>
  <c r="J1178" i="11"/>
  <c r="I1179" i="11"/>
  <c r="J1179" i="11"/>
  <c r="I1180" i="11"/>
  <c r="J1180" i="11"/>
  <c r="I1181" i="11"/>
  <c r="J1181" i="11"/>
  <c r="I1182" i="11"/>
  <c r="J1182" i="11"/>
  <c r="I1183" i="11"/>
  <c r="J1183" i="11"/>
  <c r="I1184" i="11"/>
  <c r="J1184" i="11"/>
  <c r="I1185" i="11"/>
  <c r="J1185" i="11"/>
  <c r="I1186" i="11"/>
  <c r="J1186" i="11"/>
  <c r="I1187" i="11"/>
  <c r="J1187" i="11"/>
  <c r="I1188" i="11"/>
  <c r="J1188" i="11"/>
  <c r="I1189" i="11"/>
  <c r="J1189" i="11"/>
  <c r="I1190" i="11"/>
  <c r="J1190" i="11"/>
  <c r="I1191" i="11"/>
  <c r="J1191" i="11"/>
  <c r="I1192" i="11"/>
  <c r="J1192" i="11"/>
  <c r="I1193" i="11"/>
  <c r="J1193" i="11"/>
  <c r="I1194" i="11"/>
  <c r="J1194" i="11"/>
  <c r="I1195" i="11"/>
  <c r="J1195" i="11"/>
  <c r="I1196" i="11"/>
  <c r="J1196" i="11"/>
  <c r="I1197" i="11"/>
  <c r="J1197" i="11"/>
  <c r="I1198" i="11"/>
  <c r="J1198" i="11"/>
  <c r="I1199" i="11"/>
  <c r="J1199" i="11"/>
  <c r="I1200" i="11"/>
  <c r="J1200" i="11"/>
  <c r="I1201" i="11"/>
  <c r="J1201" i="11"/>
  <c r="I1202" i="11"/>
  <c r="J1202" i="11"/>
  <c r="I1203" i="11"/>
  <c r="J1203" i="11"/>
  <c r="I1204" i="11"/>
  <c r="J1204" i="11"/>
  <c r="I1205" i="11"/>
  <c r="J1205" i="11"/>
  <c r="I1206" i="11"/>
  <c r="J1206" i="11"/>
  <c r="I1207" i="11"/>
  <c r="J1207" i="11"/>
  <c r="I1208" i="11"/>
  <c r="J1208" i="11"/>
  <c r="I1209" i="11"/>
  <c r="J1209" i="11"/>
  <c r="I1210" i="11"/>
  <c r="J1210" i="11"/>
  <c r="I1211" i="11"/>
  <c r="J1211" i="11"/>
  <c r="I1212" i="11"/>
  <c r="J1212" i="11"/>
  <c r="I1213" i="11"/>
  <c r="J1213" i="11"/>
  <c r="I1214" i="11"/>
  <c r="J1214" i="11"/>
  <c r="I1215" i="11"/>
  <c r="J1215" i="11"/>
  <c r="I1216" i="11"/>
  <c r="J1216" i="11"/>
  <c r="I1217" i="11"/>
  <c r="J1217" i="11"/>
  <c r="I1218" i="11"/>
  <c r="J1218" i="11"/>
  <c r="I1219" i="11"/>
  <c r="J1219" i="11"/>
  <c r="I1220" i="11"/>
  <c r="J1220" i="11"/>
  <c r="I1221" i="11"/>
  <c r="J1221" i="11"/>
  <c r="I1222" i="11"/>
  <c r="J1222" i="11"/>
  <c r="I1223" i="11"/>
  <c r="J1223" i="11"/>
  <c r="I1224" i="11"/>
  <c r="J1224" i="11"/>
  <c r="I1225" i="11"/>
  <c r="J1225" i="11"/>
  <c r="I1226" i="11"/>
  <c r="J1226" i="11"/>
  <c r="I1227" i="11"/>
  <c r="J1227" i="11"/>
  <c r="I1228" i="11"/>
  <c r="J1228" i="11"/>
  <c r="I1229" i="11"/>
  <c r="J1229" i="11"/>
  <c r="I1230" i="11"/>
  <c r="J1230" i="11"/>
  <c r="I1231" i="11"/>
  <c r="J1231" i="11"/>
  <c r="I1232" i="11"/>
  <c r="J1232" i="11"/>
  <c r="I1233" i="11"/>
  <c r="J1233" i="11"/>
  <c r="I1234" i="11"/>
  <c r="J1234" i="11"/>
  <c r="I1235" i="11"/>
  <c r="J1235" i="11"/>
  <c r="I1236" i="11"/>
  <c r="J1236" i="11"/>
  <c r="I1237" i="11"/>
  <c r="J1237" i="11"/>
  <c r="I1238" i="11"/>
  <c r="J1238" i="11"/>
  <c r="I1239" i="11"/>
  <c r="J1239" i="11"/>
  <c r="I1240" i="11"/>
  <c r="J1240" i="11"/>
  <c r="I1241" i="11"/>
  <c r="J1241" i="11"/>
  <c r="I1242" i="11"/>
  <c r="J1242" i="11"/>
  <c r="I1243" i="11"/>
  <c r="J1243" i="11"/>
  <c r="I1244" i="11"/>
  <c r="J1244" i="11"/>
  <c r="I1245" i="11"/>
  <c r="J1245" i="11"/>
  <c r="I1246" i="11"/>
  <c r="J1246" i="11"/>
  <c r="I1247" i="11"/>
  <c r="J1247" i="11"/>
  <c r="I1248" i="11"/>
  <c r="J1248" i="11"/>
  <c r="I1249" i="11"/>
  <c r="J1249" i="11"/>
  <c r="I1250" i="11"/>
  <c r="J1250" i="11"/>
  <c r="I1251" i="11"/>
  <c r="J1251" i="11"/>
  <c r="I1252" i="11"/>
  <c r="J1252" i="11"/>
  <c r="I1253" i="11"/>
  <c r="J1253" i="11"/>
  <c r="I1254" i="11"/>
  <c r="J1254" i="11"/>
  <c r="I1255" i="11"/>
  <c r="J1255" i="11"/>
  <c r="I1256" i="11"/>
  <c r="J1256" i="11"/>
  <c r="I1257" i="11"/>
  <c r="J1257" i="11"/>
  <c r="I1258" i="11"/>
  <c r="J1258" i="11"/>
  <c r="I1259" i="11"/>
  <c r="J1259" i="11"/>
  <c r="I1260" i="11"/>
  <c r="J1260" i="11"/>
  <c r="I1261" i="11"/>
  <c r="J1261" i="11"/>
  <c r="I1262" i="11"/>
  <c r="J1262" i="11"/>
  <c r="I1263" i="11"/>
  <c r="J1263" i="11"/>
  <c r="I1264" i="11"/>
  <c r="J1264" i="11"/>
  <c r="I1265" i="11"/>
  <c r="J1265" i="11"/>
  <c r="I1266" i="11"/>
  <c r="J1266" i="11"/>
  <c r="I1267" i="11"/>
  <c r="J1267" i="11"/>
  <c r="I1268" i="11"/>
  <c r="J1268" i="11"/>
  <c r="I1269" i="11"/>
  <c r="J1269" i="11"/>
  <c r="I1270" i="11"/>
  <c r="J1270" i="11"/>
  <c r="I1271" i="11"/>
  <c r="J1271" i="11"/>
  <c r="I1272" i="11"/>
  <c r="J1272" i="11"/>
  <c r="I1273" i="11"/>
  <c r="J1273" i="11"/>
  <c r="I1274" i="11"/>
  <c r="J1274" i="11"/>
  <c r="I1275" i="11"/>
  <c r="J1275" i="11"/>
  <c r="I1276" i="11"/>
  <c r="J1276" i="11"/>
  <c r="I1277" i="11"/>
  <c r="J1277" i="11"/>
  <c r="I1278" i="11"/>
  <c r="J1278" i="11"/>
  <c r="I1279" i="11"/>
  <c r="J1279" i="11"/>
  <c r="I1280" i="11"/>
  <c r="J1280" i="11"/>
  <c r="I1281" i="11"/>
  <c r="J1281" i="11"/>
  <c r="I1282" i="11"/>
  <c r="J1282" i="11"/>
  <c r="I1283" i="11"/>
  <c r="J1283" i="11"/>
  <c r="I1284" i="11"/>
  <c r="J1284" i="11"/>
  <c r="I1285" i="11"/>
  <c r="J1285" i="11"/>
  <c r="I1286" i="11"/>
  <c r="J1286" i="11"/>
  <c r="I1287" i="11"/>
  <c r="J1287" i="11"/>
  <c r="I1288" i="11"/>
  <c r="J1288" i="11"/>
  <c r="I1289" i="11"/>
  <c r="J1289" i="11"/>
  <c r="I1290" i="11"/>
  <c r="J1290" i="11"/>
  <c r="I1291" i="11"/>
  <c r="J1291" i="11"/>
  <c r="I1292" i="11"/>
  <c r="J1292" i="11"/>
  <c r="I1293" i="11"/>
  <c r="J1293" i="11"/>
  <c r="I1294" i="11"/>
  <c r="J1294" i="11"/>
  <c r="I1295" i="11"/>
  <c r="J1295" i="11"/>
  <c r="I1296" i="11"/>
  <c r="J1296" i="11"/>
  <c r="I1297" i="11"/>
  <c r="J1297" i="11"/>
  <c r="I1298" i="11"/>
  <c r="J1298" i="11"/>
  <c r="I1299" i="11"/>
  <c r="J1299" i="11"/>
  <c r="I1300" i="11"/>
  <c r="J1300" i="11"/>
  <c r="I1301" i="11"/>
  <c r="J1301" i="11"/>
  <c r="I1302" i="11"/>
  <c r="J1302" i="11"/>
  <c r="I1303" i="11"/>
  <c r="J1303" i="11"/>
  <c r="I1304" i="11"/>
  <c r="J1304" i="11"/>
  <c r="I1305" i="11"/>
  <c r="J1305" i="11"/>
  <c r="I1306" i="11"/>
  <c r="J1306" i="11"/>
  <c r="I1307" i="11"/>
  <c r="J1307" i="11"/>
  <c r="I1308" i="11"/>
  <c r="J1308" i="11"/>
  <c r="I1309" i="11"/>
  <c r="J1309" i="11"/>
  <c r="I1310" i="11"/>
  <c r="J1310" i="11"/>
  <c r="I1311" i="11"/>
  <c r="J1311" i="11"/>
  <c r="I1312" i="11"/>
  <c r="J1312" i="11"/>
  <c r="I1313" i="11"/>
  <c r="J1313" i="11"/>
  <c r="I1314" i="11"/>
  <c r="J1314" i="11"/>
  <c r="I1315" i="11"/>
  <c r="J1315" i="11"/>
  <c r="I1316" i="11"/>
  <c r="J1316" i="11"/>
  <c r="I1317" i="11"/>
  <c r="J1317" i="11"/>
  <c r="I1318" i="11"/>
  <c r="J1318" i="11"/>
  <c r="I1319" i="11"/>
  <c r="J1319" i="11"/>
  <c r="I1320" i="11"/>
  <c r="J1320" i="11"/>
  <c r="I1321" i="11"/>
  <c r="J1321" i="11"/>
  <c r="I1322" i="11"/>
  <c r="J1322" i="11"/>
  <c r="I1323" i="11"/>
  <c r="J1323" i="11"/>
  <c r="I1324" i="11"/>
  <c r="J1324" i="11"/>
  <c r="I1325" i="11"/>
  <c r="J1325" i="11"/>
  <c r="I1326" i="11"/>
  <c r="J1326" i="11"/>
  <c r="I1327" i="11"/>
  <c r="J1327" i="11"/>
  <c r="I1328" i="11"/>
  <c r="J1328" i="11"/>
  <c r="I1329" i="11"/>
  <c r="J1329" i="11"/>
  <c r="I1330" i="11"/>
  <c r="J1330" i="11"/>
  <c r="I1331" i="11"/>
  <c r="J1331" i="11"/>
  <c r="I1332" i="11"/>
  <c r="J1332" i="11"/>
  <c r="I1333" i="11"/>
  <c r="J1333" i="11"/>
  <c r="I1334" i="11"/>
  <c r="J1334" i="11"/>
  <c r="I1335" i="11"/>
  <c r="J1335" i="11"/>
  <c r="I1336" i="11"/>
  <c r="J1336" i="11"/>
  <c r="I1337" i="11"/>
  <c r="J1337" i="11"/>
  <c r="I1338" i="11"/>
  <c r="J1338" i="11"/>
  <c r="I1339" i="11"/>
  <c r="J1339" i="11"/>
  <c r="I1340" i="11"/>
  <c r="J1340" i="11"/>
  <c r="I1341" i="11"/>
  <c r="J1341" i="11"/>
  <c r="I1342" i="11"/>
  <c r="J1342" i="11"/>
  <c r="I1343" i="11"/>
  <c r="J1343" i="11"/>
  <c r="I1344" i="11"/>
  <c r="J1344" i="11"/>
  <c r="I1345" i="11"/>
  <c r="J1345" i="11"/>
  <c r="I1346" i="11"/>
  <c r="J1346" i="11"/>
  <c r="I1347" i="11"/>
  <c r="J1347" i="11"/>
  <c r="I1348" i="11"/>
  <c r="J1348" i="11"/>
  <c r="I1349" i="11"/>
  <c r="J1349" i="11"/>
  <c r="I1350" i="11"/>
  <c r="J1350" i="11"/>
  <c r="I1351" i="11"/>
  <c r="J1351" i="11"/>
  <c r="I1352" i="11"/>
  <c r="J1352" i="11"/>
  <c r="I1353" i="11"/>
  <c r="J1353" i="11"/>
  <c r="I1354" i="11"/>
  <c r="J1354" i="11"/>
  <c r="I1355" i="11"/>
  <c r="J1355" i="11"/>
  <c r="I1356" i="11"/>
  <c r="J1356" i="11"/>
  <c r="I1357" i="11"/>
  <c r="J1357" i="11"/>
  <c r="I1358" i="11"/>
  <c r="J1358" i="11"/>
  <c r="I1359" i="11"/>
  <c r="J1359" i="11"/>
  <c r="I1360" i="11"/>
  <c r="J1360" i="11"/>
  <c r="I1361" i="11"/>
  <c r="J1361" i="11"/>
  <c r="I1362" i="11"/>
  <c r="J1362" i="11"/>
  <c r="I1363" i="11"/>
  <c r="J1363" i="11"/>
  <c r="I1364" i="11"/>
  <c r="J1364" i="11"/>
  <c r="I1365" i="11"/>
  <c r="J1365" i="11"/>
  <c r="I1366" i="11"/>
  <c r="J1366" i="11"/>
  <c r="I1367" i="11"/>
  <c r="J1367" i="11"/>
  <c r="I1368" i="11"/>
  <c r="J1368" i="11"/>
  <c r="I1369" i="11"/>
  <c r="J1369" i="11"/>
  <c r="I1370" i="11"/>
  <c r="J1370" i="11"/>
  <c r="I1371" i="11"/>
  <c r="J1371" i="11"/>
  <c r="I1372" i="11"/>
  <c r="J1372" i="11"/>
  <c r="I1373" i="11"/>
  <c r="J1373" i="11"/>
  <c r="I1374" i="11"/>
  <c r="J1374" i="11"/>
  <c r="I1375" i="11"/>
  <c r="J1375" i="11"/>
  <c r="I1376" i="11"/>
  <c r="J1376" i="11"/>
  <c r="I1377" i="11"/>
  <c r="J1377" i="11"/>
  <c r="I1378" i="11"/>
  <c r="J1378" i="11"/>
  <c r="I1379" i="11"/>
  <c r="J1379" i="11"/>
  <c r="I1380" i="11"/>
  <c r="J1380" i="11"/>
  <c r="I1381" i="11"/>
  <c r="J1381" i="11"/>
  <c r="I1382" i="11"/>
  <c r="J1382" i="11"/>
  <c r="I1383" i="11"/>
  <c r="J1383" i="11"/>
  <c r="I1384" i="11"/>
  <c r="J1384" i="11"/>
  <c r="I1385" i="11"/>
  <c r="J1385" i="11"/>
  <c r="I1386" i="11"/>
  <c r="J1386" i="11"/>
  <c r="I1387" i="11"/>
  <c r="J1387" i="11"/>
  <c r="I1388" i="11"/>
  <c r="J1388" i="11"/>
  <c r="I1389" i="11"/>
  <c r="J1389" i="11"/>
  <c r="I1390" i="11"/>
  <c r="J1390" i="11"/>
  <c r="I1391" i="11"/>
  <c r="J1391" i="11"/>
  <c r="I1392" i="11"/>
  <c r="J1392" i="11"/>
  <c r="I1393" i="11"/>
  <c r="J1393" i="11"/>
  <c r="I1394" i="11"/>
  <c r="J1394" i="11"/>
  <c r="I1395" i="11"/>
  <c r="J1395" i="11"/>
  <c r="I1396" i="11"/>
  <c r="J1396" i="11"/>
  <c r="I1397" i="11"/>
  <c r="J1397" i="11"/>
  <c r="I1398" i="11"/>
  <c r="J1398" i="11"/>
  <c r="I1399" i="11"/>
  <c r="J1399" i="11"/>
  <c r="I1400" i="11"/>
  <c r="J1400" i="11"/>
  <c r="I1401" i="11"/>
  <c r="J1401" i="11"/>
  <c r="I1402" i="11"/>
  <c r="J1402" i="11"/>
  <c r="I1403" i="11"/>
  <c r="J1403" i="11"/>
  <c r="I1404" i="11"/>
  <c r="J1404" i="11"/>
  <c r="I1405" i="11"/>
  <c r="J1405" i="11"/>
  <c r="I1406" i="11"/>
  <c r="J1406" i="11"/>
  <c r="I1407" i="11"/>
  <c r="J1407" i="11"/>
  <c r="I1408" i="11"/>
  <c r="J1408" i="11"/>
  <c r="I1409" i="11"/>
  <c r="J1409" i="11"/>
  <c r="I1410" i="11"/>
  <c r="J1410" i="11"/>
  <c r="I1411" i="11"/>
  <c r="J1411" i="11"/>
  <c r="I1412" i="11"/>
  <c r="J1412" i="11"/>
  <c r="I1413" i="11"/>
  <c r="J1413" i="11"/>
  <c r="I1414" i="11"/>
  <c r="J1414" i="11"/>
  <c r="I1415" i="11"/>
  <c r="J1415" i="11"/>
  <c r="I1416" i="11"/>
  <c r="J1416" i="11"/>
  <c r="I1417" i="11"/>
  <c r="J1417" i="11"/>
  <c r="I1418" i="11"/>
  <c r="J1418" i="11"/>
  <c r="I1419" i="11"/>
  <c r="J1419" i="11"/>
  <c r="I1420" i="11"/>
  <c r="J1420" i="11"/>
  <c r="I1421" i="11"/>
  <c r="J1421" i="11"/>
  <c r="I1422" i="11"/>
  <c r="J1422" i="11"/>
  <c r="I1423" i="11"/>
  <c r="J1423" i="11"/>
  <c r="I1424" i="11"/>
  <c r="J1424" i="11"/>
  <c r="I1425" i="11"/>
  <c r="J1425" i="11"/>
  <c r="I1426" i="11"/>
  <c r="J1426" i="11"/>
  <c r="I1427" i="11"/>
  <c r="J1427" i="11"/>
  <c r="I1428" i="11"/>
  <c r="J1428" i="11"/>
  <c r="I1429" i="11"/>
  <c r="J1429" i="11"/>
  <c r="I1430" i="11"/>
  <c r="J1430" i="11"/>
  <c r="I1431" i="11"/>
  <c r="J1431" i="11"/>
  <c r="I1432" i="11"/>
  <c r="J1432" i="11"/>
  <c r="I1433" i="11"/>
  <c r="J1433" i="11"/>
  <c r="I1434" i="11"/>
  <c r="J1434" i="11"/>
  <c r="I1435" i="11"/>
  <c r="J1435" i="11"/>
  <c r="I1436" i="11"/>
  <c r="J1436" i="11"/>
  <c r="I1437" i="11"/>
  <c r="J1437" i="11"/>
  <c r="I1438" i="11"/>
  <c r="J1438" i="11"/>
  <c r="I1439" i="11"/>
  <c r="J1439" i="11"/>
  <c r="I1440" i="11"/>
  <c r="J1440" i="11"/>
  <c r="I1441" i="11"/>
  <c r="J1441" i="11"/>
  <c r="I1442" i="11"/>
  <c r="J1442" i="11"/>
  <c r="I1443" i="11"/>
  <c r="J1443" i="11"/>
  <c r="I1444" i="11"/>
  <c r="J1444" i="11"/>
  <c r="I1445" i="11"/>
  <c r="J1445" i="11"/>
  <c r="I1446" i="11"/>
  <c r="J1446" i="11"/>
  <c r="I1447" i="11"/>
  <c r="J1447" i="11"/>
  <c r="I1448" i="11"/>
  <c r="J1448" i="11"/>
  <c r="I1449" i="11"/>
  <c r="J1449" i="11"/>
  <c r="I1450" i="11"/>
  <c r="J1450" i="11"/>
  <c r="I1451" i="11"/>
  <c r="J1451" i="11"/>
  <c r="I1452" i="11"/>
  <c r="J1452" i="11"/>
  <c r="I1453" i="11"/>
  <c r="J1453" i="11"/>
  <c r="I1454" i="11"/>
  <c r="J1454" i="11"/>
  <c r="I1455" i="11"/>
  <c r="J1455" i="11"/>
  <c r="I1456" i="11"/>
  <c r="J1456" i="11"/>
  <c r="I1457" i="11"/>
  <c r="J1457" i="11"/>
  <c r="I1458" i="11"/>
  <c r="J1458" i="11"/>
  <c r="I1459" i="11"/>
  <c r="J1459" i="11"/>
  <c r="I1460" i="11"/>
  <c r="J1460" i="11"/>
  <c r="I1461" i="11"/>
  <c r="J1461" i="11"/>
  <c r="I1462" i="11"/>
  <c r="J1462" i="11"/>
  <c r="I1463" i="11"/>
  <c r="J1463" i="11"/>
  <c r="I1464" i="11"/>
  <c r="J1464" i="11"/>
  <c r="I1465" i="11"/>
  <c r="J1465" i="11"/>
  <c r="I1466" i="11"/>
  <c r="J1466" i="11"/>
  <c r="I1467" i="11"/>
  <c r="J1467" i="11"/>
  <c r="I1468" i="11"/>
  <c r="J1468" i="11"/>
  <c r="I1469" i="11"/>
  <c r="J1469" i="11"/>
  <c r="I1470" i="11"/>
  <c r="J1470" i="11"/>
  <c r="I1471" i="11"/>
  <c r="J1471" i="11"/>
  <c r="I1472" i="11"/>
  <c r="J1472" i="11"/>
  <c r="I1473" i="11"/>
  <c r="J1473" i="11"/>
  <c r="I1474" i="11"/>
  <c r="J1474" i="11"/>
  <c r="I1475" i="11"/>
  <c r="J1475" i="11"/>
  <c r="I1476" i="11"/>
  <c r="J1476" i="11"/>
  <c r="I1477" i="11"/>
  <c r="J1477" i="11"/>
  <c r="I1478" i="11"/>
  <c r="J1478" i="11"/>
  <c r="I1479" i="11"/>
  <c r="J1479" i="11"/>
  <c r="I1480" i="11"/>
  <c r="J1480" i="11"/>
  <c r="I1481" i="11"/>
  <c r="J1481" i="11"/>
  <c r="I1482" i="11"/>
  <c r="J1482" i="11"/>
  <c r="I1483" i="11"/>
  <c r="J1483" i="11"/>
  <c r="I1484" i="11"/>
  <c r="J1484" i="11"/>
  <c r="I1485" i="11"/>
  <c r="J1485" i="11"/>
  <c r="I1486" i="11"/>
  <c r="J1486" i="11"/>
  <c r="I1487" i="11"/>
  <c r="J1487" i="11"/>
  <c r="I1488" i="11"/>
  <c r="J1488" i="11"/>
  <c r="I1489" i="11"/>
  <c r="J1489" i="11"/>
  <c r="I1490" i="11"/>
  <c r="J1490" i="11"/>
  <c r="I1491" i="11"/>
  <c r="J1491" i="11"/>
  <c r="I1492" i="11"/>
  <c r="J1492" i="11"/>
  <c r="I1493" i="11"/>
  <c r="J1493" i="11"/>
  <c r="I1494" i="11"/>
  <c r="J1494" i="11"/>
  <c r="I1495" i="11"/>
  <c r="J1495" i="11"/>
  <c r="I1496" i="11"/>
  <c r="J1496" i="11"/>
  <c r="I1497" i="11"/>
  <c r="J1497" i="11"/>
  <c r="I1498" i="11"/>
  <c r="J1498" i="11"/>
  <c r="I1499" i="11"/>
  <c r="J1499" i="11"/>
  <c r="I1500" i="11"/>
  <c r="J1500" i="11"/>
  <c r="I1501" i="11"/>
  <c r="J1501" i="11"/>
  <c r="I1502" i="11"/>
  <c r="J1502" i="11"/>
  <c r="I1503" i="11"/>
  <c r="J1503" i="11"/>
  <c r="I1504" i="11"/>
  <c r="J1504" i="11"/>
  <c r="I1505" i="11"/>
  <c r="J1505" i="11"/>
  <c r="I1506" i="11"/>
  <c r="J1506" i="11"/>
  <c r="I1507" i="11"/>
  <c r="J1507" i="11"/>
  <c r="I1508" i="11"/>
  <c r="J1508" i="11"/>
  <c r="I1509" i="11"/>
  <c r="J1509" i="11"/>
  <c r="I1510" i="11"/>
  <c r="J1510" i="11"/>
  <c r="I1511" i="11"/>
  <c r="J1511" i="11"/>
  <c r="I1512" i="11"/>
  <c r="J1512" i="11"/>
  <c r="I1513" i="11"/>
  <c r="J1513" i="11"/>
  <c r="I1514" i="11"/>
  <c r="J1514" i="11"/>
  <c r="J4" i="11"/>
  <c r="I4" i="11"/>
  <c r="J5" i="13"/>
  <c r="J6" i="13"/>
  <c r="J7" i="13"/>
  <c r="J8" i="13"/>
  <c r="J9" i="13"/>
  <c r="J10" i="13"/>
  <c r="J11" i="13"/>
  <c r="J12" i="13"/>
  <c r="J13" i="13"/>
  <c r="J14" i="13"/>
  <c r="J15" i="13"/>
  <c r="J4" i="13"/>
  <c r="I5" i="13"/>
  <c r="I6" i="13"/>
  <c r="I7" i="13"/>
  <c r="I8" i="13"/>
  <c r="I9" i="13"/>
  <c r="I10" i="13"/>
  <c r="I11" i="13"/>
  <c r="I12" i="13"/>
  <c r="I13" i="13"/>
  <c r="I14" i="13"/>
  <c r="I15" i="13"/>
  <c r="I4" i="13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496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613" i="12"/>
  <c r="J614" i="12"/>
  <c r="J615" i="12"/>
  <c r="J61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J715" i="12"/>
  <c r="J716" i="12"/>
  <c r="J717" i="12"/>
  <c r="J718" i="12"/>
  <c r="J719" i="12"/>
  <c r="J720" i="12"/>
  <c r="J721" i="12"/>
  <c r="J722" i="12"/>
  <c r="J723" i="12"/>
  <c r="J724" i="12"/>
  <c r="J725" i="12"/>
  <c r="J726" i="12"/>
  <c r="J727" i="12"/>
  <c r="J728" i="12"/>
  <c r="J729" i="12"/>
  <c r="J730" i="12"/>
  <c r="J731" i="12"/>
  <c r="J732" i="12"/>
  <c r="J733" i="12"/>
  <c r="J734" i="12"/>
  <c r="J735" i="12"/>
  <c r="J736" i="12"/>
  <c r="J737" i="12"/>
  <c r="J738" i="12"/>
  <c r="J739" i="12"/>
  <c r="J740" i="12"/>
  <c r="J741" i="12"/>
  <c r="J742" i="12"/>
  <c r="J743" i="12"/>
  <c r="J744" i="12"/>
  <c r="J745" i="12"/>
  <c r="J746" i="12"/>
  <c r="J747" i="12"/>
  <c r="J748" i="12"/>
  <c r="J749" i="12"/>
  <c r="J750" i="12"/>
  <c r="J751" i="12"/>
  <c r="J752" i="12"/>
  <c r="J753" i="12"/>
  <c r="J754" i="12"/>
  <c r="J755" i="12"/>
  <c r="J756" i="12"/>
  <c r="J757" i="12"/>
  <c r="J758" i="12"/>
  <c r="J759" i="12"/>
  <c r="J760" i="12"/>
  <c r="J761" i="12"/>
  <c r="J762" i="12"/>
  <c r="J763" i="12"/>
  <c r="J764" i="12"/>
  <c r="J765" i="12"/>
  <c r="J766" i="12"/>
  <c r="J767" i="12"/>
  <c r="J768" i="12"/>
  <c r="J769" i="12"/>
  <c r="J770" i="12"/>
  <c r="J771" i="12"/>
  <c r="J772" i="12"/>
  <c r="J773" i="12"/>
  <c r="J774" i="12"/>
  <c r="J775" i="12"/>
  <c r="J776" i="12"/>
  <c r="J777" i="12"/>
  <c r="J778" i="12"/>
  <c r="J779" i="12"/>
  <c r="J780" i="12"/>
  <c r="J781" i="12"/>
  <c r="J782" i="12"/>
  <c r="J783" i="12"/>
  <c r="J784" i="12"/>
  <c r="J785" i="12"/>
  <c r="J786" i="12"/>
  <c r="J787" i="12"/>
  <c r="J788" i="12"/>
  <c r="J789" i="12"/>
  <c r="J790" i="12"/>
  <c r="J791" i="12"/>
  <c r="J792" i="12"/>
  <c r="J793" i="12"/>
  <c r="J794" i="12"/>
  <c r="J795" i="12"/>
  <c r="J796" i="12"/>
  <c r="J797" i="12"/>
  <c r="J798" i="12"/>
  <c r="J799" i="12"/>
  <c r="J800" i="12"/>
  <c r="J801" i="12"/>
  <c r="J802" i="12"/>
  <c r="J803" i="12"/>
  <c r="J804" i="12"/>
  <c r="J805" i="12"/>
  <c r="J806" i="12"/>
  <c r="J807" i="12"/>
  <c r="J808" i="12"/>
  <c r="J809" i="12"/>
  <c r="J810" i="12"/>
  <c r="J811" i="12"/>
  <c r="J812" i="12"/>
  <c r="J813" i="12"/>
  <c r="J814" i="12"/>
  <c r="J815" i="12"/>
  <c r="J816" i="12"/>
  <c r="J817" i="12"/>
  <c r="J818" i="12"/>
  <c r="J819" i="12"/>
  <c r="J820" i="12"/>
  <c r="J821" i="12"/>
  <c r="J822" i="12"/>
  <c r="J823" i="12"/>
  <c r="J824" i="12"/>
  <c r="J825" i="12"/>
  <c r="J826" i="12"/>
  <c r="J827" i="12"/>
  <c r="J828" i="12"/>
  <c r="J829" i="12"/>
  <c r="J830" i="12"/>
  <c r="J831" i="12"/>
  <c r="J832" i="12"/>
  <c r="J833" i="12"/>
  <c r="J834" i="12"/>
  <c r="J835" i="12"/>
  <c r="J836" i="12"/>
  <c r="J837" i="12"/>
  <c r="J838" i="12"/>
  <c r="J839" i="12"/>
  <c r="J840" i="12"/>
  <c r="J841" i="12"/>
  <c r="J842" i="12"/>
  <c r="J843" i="12"/>
  <c r="J844" i="12"/>
  <c r="J845" i="12"/>
  <c r="J846" i="12"/>
  <c r="J847" i="12"/>
  <c r="J848" i="12"/>
  <c r="J849" i="12"/>
  <c r="J850" i="12"/>
  <c r="J851" i="12"/>
  <c r="J852" i="12"/>
  <c r="J853" i="12"/>
  <c r="J854" i="12"/>
  <c r="J855" i="12"/>
  <c r="J856" i="12"/>
  <c r="J857" i="12"/>
  <c r="J858" i="12"/>
  <c r="J859" i="12"/>
  <c r="J860" i="12"/>
  <c r="J861" i="12"/>
  <c r="J862" i="12"/>
  <c r="J863" i="12"/>
  <c r="J864" i="12"/>
  <c r="J865" i="12"/>
  <c r="J866" i="12"/>
  <c r="J867" i="12"/>
  <c r="J868" i="12"/>
  <c r="J869" i="12"/>
  <c r="J870" i="12"/>
  <c r="J871" i="12"/>
  <c r="J872" i="12"/>
  <c r="J873" i="12"/>
  <c r="J874" i="12"/>
  <c r="J875" i="12"/>
  <c r="J876" i="12"/>
  <c r="J877" i="12"/>
  <c r="J878" i="12"/>
  <c r="J879" i="12"/>
  <c r="J880" i="12"/>
  <c r="J881" i="12"/>
  <c r="J882" i="12"/>
  <c r="J883" i="12"/>
  <c r="J884" i="12"/>
  <c r="J885" i="12"/>
  <c r="J886" i="12"/>
  <c r="J887" i="12"/>
  <c r="J888" i="12"/>
  <c r="J889" i="12"/>
  <c r="J890" i="12"/>
  <c r="J891" i="12"/>
  <c r="J892" i="12"/>
  <c r="J893" i="12"/>
  <c r="J894" i="12"/>
  <c r="J895" i="12"/>
  <c r="J896" i="12"/>
  <c r="J897" i="12"/>
  <c r="J898" i="12"/>
  <c r="J899" i="12"/>
  <c r="J900" i="12"/>
  <c r="J901" i="12"/>
  <c r="J902" i="12"/>
  <c r="J903" i="12"/>
  <c r="J904" i="12"/>
  <c r="J905" i="12"/>
  <c r="J906" i="12"/>
  <c r="J907" i="12"/>
  <c r="J908" i="12"/>
  <c r="J909" i="12"/>
  <c r="J910" i="12"/>
  <c r="J911" i="12"/>
  <c r="J912" i="12"/>
  <c r="J913" i="12"/>
  <c r="J914" i="12"/>
  <c r="J915" i="12"/>
  <c r="J916" i="12"/>
  <c r="J917" i="12"/>
  <c r="J918" i="12"/>
  <c r="J919" i="12"/>
  <c r="J920" i="12"/>
  <c r="J921" i="12"/>
  <c r="J922" i="12"/>
  <c r="J923" i="12"/>
  <c r="J924" i="12"/>
  <c r="J925" i="12"/>
  <c r="J926" i="12"/>
  <c r="J927" i="12"/>
  <c r="J928" i="12"/>
  <c r="J929" i="12"/>
  <c r="J930" i="12"/>
  <c r="J931" i="12"/>
  <c r="J932" i="12"/>
  <c r="J933" i="12"/>
  <c r="J934" i="12"/>
  <c r="J935" i="12"/>
  <c r="J936" i="12"/>
  <c r="J937" i="12"/>
  <c r="J938" i="12"/>
  <c r="J939" i="12"/>
  <c r="J940" i="12"/>
  <c r="J941" i="12"/>
  <c r="J942" i="12"/>
  <c r="J943" i="12"/>
  <c r="J944" i="12"/>
  <c r="J945" i="12"/>
  <c r="J946" i="12"/>
  <c r="J947" i="12"/>
  <c r="J948" i="12"/>
  <c r="J949" i="12"/>
  <c r="J950" i="12"/>
  <c r="J951" i="12"/>
  <c r="J952" i="12"/>
  <c r="J953" i="12"/>
  <c r="J954" i="12"/>
  <c r="J955" i="12"/>
  <c r="J956" i="12"/>
  <c r="J957" i="12"/>
  <c r="J958" i="12"/>
  <c r="J959" i="12"/>
  <c r="J960" i="12"/>
  <c r="J961" i="12"/>
  <c r="J962" i="12"/>
  <c r="J963" i="12"/>
  <c r="J964" i="12"/>
  <c r="J965" i="12"/>
  <c r="J966" i="12"/>
  <c r="J967" i="12"/>
  <c r="J968" i="12"/>
  <c r="J969" i="12"/>
  <c r="J970" i="12"/>
  <c r="J971" i="12"/>
  <c r="J972" i="12"/>
  <c r="J973" i="12"/>
  <c r="J974" i="12"/>
  <c r="J975" i="12"/>
  <c r="J976" i="12"/>
  <c r="J977" i="12"/>
  <c r="J978" i="12"/>
  <c r="J979" i="12"/>
  <c r="J980" i="12"/>
  <c r="J981" i="12"/>
  <c r="J982" i="12"/>
  <c r="J983" i="12"/>
  <c r="J984" i="12"/>
  <c r="J985" i="12"/>
  <c r="J986" i="12"/>
  <c r="J987" i="12"/>
  <c r="J988" i="12"/>
  <c r="J989" i="12"/>
  <c r="J990" i="12"/>
  <c r="J991" i="12"/>
  <c r="J992" i="12"/>
  <c r="J993" i="12"/>
  <c r="J994" i="12"/>
  <c r="J995" i="12"/>
  <c r="J996" i="12"/>
  <c r="J997" i="12"/>
  <c r="J998" i="12"/>
  <c r="J999" i="12"/>
  <c r="J1000" i="12"/>
  <c r="J1001" i="12"/>
  <c r="J1002" i="12"/>
  <c r="J1003" i="12"/>
  <c r="J1004" i="12"/>
  <c r="J1005" i="12"/>
  <c r="J1006" i="12"/>
  <c r="J1007" i="12"/>
  <c r="J1008" i="12"/>
  <c r="J1009" i="12"/>
  <c r="J1010" i="12"/>
  <c r="J1011" i="12"/>
  <c r="J1012" i="12"/>
  <c r="J1013" i="12"/>
  <c r="J1014" i="12"/>
  <c r="J1015" i="12"/>
  <c r="J1016" i="12"/>
  <c r="J1017" i="12"/>
  <c r="J1018" i="12"/>
  <c r="J1019" i="12"/>
  <c r="J1020" i="12"/>
  <c r="J1021" i="12"/>
  <c r="J1022" i="12"/>
  <c r="J1023" i="12"/>
  <c r="J1024" i="12"/>
  <c r="J1025" i="12"/>
  <c r="J1026" i="12"/>
  <c r="J1027" i="12"/>
  <c r="J1028" i="12"/>
  <c r="J1029" i="12"/>
  <c r="J1030" i="12"/>
  <c r="J1031" i="12"/>
  <c r="J1032" i="12"/>
  <c r="J1033" i="12"/>
  <c r="J1034" i="12"/>
  <c r="J1035" i="12"/>
  <c r="J1036" i="12"/>
  <c r="J1037" i="12"/>
  <c r="J1038" i="12"/>
  <c r="J1039" i="12"/>
  <c r="J1040" i="12"/>
  <c r="J1041" i="12"/>
  <c r="J1042" i="12"/>
  <c r="J1043" i="12"/>
  <c r="J1044" i="12"/>
  <c r="J1045" i="12"/>
  <c r="J1046" i="12"/>
  <c r="J1047" i="12"/>
  <c r="J1048" i="12"/>
  <c r="J1049" i="12"/>
  <c r="J1050" i="12"/>
  <c r="J1051" i="12"/>
  <c r="J1052" i="12"/>
  <c r="J1053" i="12"/>
  <c r="J1054" i="12"/>
  <c r="J1055" i="12"/>
  <c r="J1056" i="12"/>
  <c r="J1057" i="12"/>
  <c r="J1058" i="12"/>
  <c r="J1059" i="12"/>
  <c r="J1060" i="12"/>
  <c r="J1061" i="12"/>
  <c r="J1062" i="12"/>
  <c r="J1063" i="12"/>
  <c r="J1064" i="12"/>
  <c r="J1065" i="12"/>
  <c r="J1066" i="12"/>
  <c r="J1067" i="12"/>
  <c r="J1068" i="12"/>
  <c r="J1069" i="12"/>
  <c r="J1070" i="12"/>
  <c r="J1071" i="12"/>
  <c r="J1072" i="12"/>
  <c r="J1073" i="12"/>
  <c r="J1074" i="12"/>
  <c r="J1075" i="12"/>
  <c r="J1076" i="12"/>
  <c r="J1077" i="12"/>
  <c r="J1078" i="12"/>
  <c r="J1079" i="12"/>
  <c r="J1080" i="12"/>
  <c r="J1081" i="12"/>
  <c r="J1082" i="12"/>
  <c r="J1083" i="12"/>
  <c r="J1084" i="12"/>
  <c r="J1085" i="12"/>
  <c r="J1086" i="12"/>
  <c r="J1087" i="12"/>
  <c r="J1088" i="12"/>
  <c r="J1089" i="12"/>
  <c r="J1090" i="12"/>
  <c r="J1091" i="12"/>
  <c r="J1092" i="12"/>
  <c r="J1093" i="12"/>
  <c r="J1094" i="12"/>
  <c r="J1095" i="12"/>
  <c r="J1096" i="12"/>
  <c r="J1097" i="12"/>
  <c r="J1098" i="12"/>
  <c r="J1099" i="12"/>
  <c r="J1100" i="12"/>
  <c r="J1101" i="12"/>
  <c r="J1102" i="12"/>
  <c r="J1103" i="12"/>
  <c r="J1104" i="12"/>
  <c r="J1105" i="12"/>
  <c r="J1106" i="12"/>
  <c r="J1107" i="12"/>
  <c r="J1108" i="12"/>
  <c r="J1109" i="12"/>
  <c r="J1110" i="12"/>
  <c r="J1111" i="12"/>
  <c r="J1112" i="12"/>
  <c r="J1113" i="12"/>
  <c r="J1114" i="12"/>
  <c r="J1115" i="12"/>
  <c r="J1116" i="12"/>
  <c r="J1117" i="12"/>
  <c r="J1118" i="12"/>
  <c r="J1119" i="12"/>
  <c r="J1120" i="12"/>
  <c r="J1121" i="12"/>
  <c r="J1122" i="12"/>
  <c r="J1123" i="12"/>
  <c r="J1124" i="12"/>
  <c r="J1125" i="12"/>
  <c r="J1126" i="12"/>
  <c r="J1127" i="12"/>
  <c r="J1128" i="12"/>
  <c r="J1129" i="12"/>
  <c r="J1130" i="12"/>
  <c r="J1131" i="12"/>
  <c r="J1132" i="12"/>
  <c r="J1133" i="12"/>
  <c r="J1134" i="12"/>
  <c r="J1135" i="12"/>
  <c r="J1136" i="12"/>
  <c r="J1137" i="12"/>
  <c r="J1138" i="12"/>
  <c r="J1139" i="12"/>
  <c r="J1140" i="12"/>
  <c r="J1141" i="12"/>
  <c r="J1142" i="12"/>
  <c r="J1143" i="12"/>
  <c r="J1144" i="12"/>
  <c r="J1145" i="12"/>
  <c r="J1146" i="12"/>
  <c r="J1147" i="12"/>
  <c r="J1148" i="12"/>
  <c r="J1149" i="12"/>
  <c r="J1150" i="12"/>
  <c r="J1151" i="12"/>
  <c r="J1152" i="12"/>
  <c r="J1153" i="12"/>
  <c r="J1154" i="12"/>
  <c r="J1155" i="12"/>
  <c r="J1156" i="12"/>
  <c r="J1157" i="12"/>
  <c r="J1158" i="12"/>
  <c r="J1159" i="12"/>
  <c r="J1160" i="12"/>
  <c r="J1161" i="12"/>
  <c r="J1162" i="12"/>
  <c r="J1163" i="12"/>
  <c r="J1164" i="12"/>
  <c r="J1165" i="12"/>
  <c r="J1166" i="12"/>
  <c r="J1167" i="12"/>
  <c r="J1168" i="12"/>
  <c r="J1169" i="12"/>
  <c r="J1170" i="12"/>
  <c r="J1171" i="12"/>
  <c r="J1172" i="12"/>
  <c r="J1173" i="12"/>
  <c r="J1174" i="12"/>
  <c r="J1175" i="12"/>
  <c r="J1176" i="12"/>
  <c r="J1177" i="12"/>
  <c r="J1178" i="12"/>
  <c r="J1179" i="12"/>
  <c r="J1180" i="12"/>
  <c r="J1181" i="12"/>
  <c r="J1182" i="12"/>
  <c r="J1183" i="12"/>
  <c r="J1184" i="12"/>
  <c r="J1185" i="12"/>
  <c r="J1186" i="12"/>
  <c r="J1187" i="12"/>
  <c r="J1188" i="12"/>
  <c r="J1189" i="12"/>
  <c r="J1190" i="12"/>
  <c r="J1191" i="12"/>
  <c r="J1192" i="12"/>
  <c r="J1193" i="12"/>
  <c r="J1194" i="12"/>
  <c r="J1195" i="12"/>
  <c r="J1196" i="12"/>
  <c r="J1197" i="12"/>
  <c r="J1198" i="12"/>
  <c r="J1199" i="12"/>
  <c r="J1200" i="12"/>
  <c r="J1201" i="12"/>
  <c r="J1202" i="12"/>
  <c r="J1203" i="12"/>
  <c r="J1204" i="12"/>
  <c r="J1205" i="12"/>
  <c r="J1206" i="12"/>
  <c r="J1207" i="12"/>
  <c r="J1208" i="12"/>
  <c r="J1209" i="12"/>
  <c r="J1210" i="12"/>
  <c r="J1211" i="12"/>
  <c r="J1212" i="12"/>
  <c r="J1213" i="12"/>
  <c r="J1214" i="12"/>
  <c r="J1215" i="12"/>
  <c r="J1216" i="12"/>
  <c r="J1217" i="12"/>
  <c r="J1218" i="12"/>
  <c r="J1219" i="12"/>
  <c r="J1220" i="12"/>
  <c r="J1221" i="12"/>
  <c r="J1222" i="12"/>
  <c r="J1223" i="12"/>
  <c r="J1224" i="12"/>
  <c r="J1225" i="12"/>
  <c r="J1226" i="12"/>
  <c r="J1227" i="12"/>
  <c r="J1228" i="12"/>
  <c r="J1229" i="12"/>
  <c r="J1230" i="12"/>
  <c r="J1231" i="12"/>
  <c r="J1232" i="12"/>
  <c r="J1233" i="12"/>
  <c r="J1234" i="12"/>
  <c r="J1235" i="12"/>
  <c r="J1236" i="12"/>
  <c r="J1237" i="12"/>
  <c r="J1238" i="12"/>
  <c r="J1239" i="12"/>
  <c r="J1240" i="12"/>
  <c r="J1241" i="12"/>
  <c r="J1242" i="12"/>
  <c r="J1243" i="12"/>
  <c r="J1244" i="12"/>
  <c r="J1245" i="12"/>
  <c r="J1246" i="12"/>
  <c r="J1247" i="12"/>
  <c r="J1248" i="12"/>
  <c r="J1249" i="12"/>
  <c r="J1250" i="12"/>
  <c r="J1251" i="12"/>
  <c r="J1252" i="12"/>
  <c r="J1253" i="12"/>
  <c r="J1254" i="12"/>
  <c r="J1255" i="12"/>
  <c r="J1256" i="12"/>
  <c r="J1257" i="12"/>
  <c r="J1258" i="12"/>
  <c r="J1259" i="12"/>
  <c r="J1260" i="12"/>
  <c r="J1261" i="12"/>
  <c r="J1262" i="12"/>
  <c r="J1263" i="12"/>
  <c r="J1264" i="12"/>
  <c r="J1265" i="12"/>
  <c r="J1266" i="12"/>
  <c r="J1267" i="12"/>
  <c r="J1268" i="12"/>
  <c r="J1269" i="12"/>
  <c r="J1270" i="12"/>
  <c r="J1271" i="12"/>
  <c r="J1272" i="12"/>
  <c r="J1273" i="12"/>
  <c r="J1274" i="12"/>
  <c r="J1275" i="12"/>
  <c r="J1276" i="12"/>
  <c r="J1277" i="12"/>
  <c r="J1278" i="12"/>
  <c r="J1279" i="12"/>
  <c r="J1280" i="12"/>
  <c r="J1281" i="12"/>
  <c r="J1282" i="12"/>
  <c r="J1283" i="12"/>
  <c r="J1284" i="12"/>
  <c r="J1285" i="12"/>
  <c r="J1286" i="12"/>
  <c r="J1287" i="12"/>
  <c r="J1288" i="12"/>
  <c r="J1289" i="12"/>
  <c r="J1290" i="12"/>
  <c r="J1291" i="12"/>
  <c r="J1292" i="12"/>
  <c r="J1293" i="12"/>
  <c r="J1294" i="12"/>
  <c r="J1295" i="12"/>
  <c r="J1296" i="12"/>
  <c r="J1297" i="12"/>
  <c r="J1298" i="12"/>
  <c r="J1299" i="12"/>
  <c r="J1300" i="12"/>
  <c r="J1301" i="12"/>
  <c r="J1302" i="12"/>
  <c r="J1303" i="12"/>
  <c r="J1304" i="12"/>
  <c r="J1305" i="12"/>
  <c r="J1306" i="12"/>
  <c r="J1307" i="12"/>
  <c r="J1308" i="12"/>
  <c r="J1309" i="12"/>
  <c r="J1310" i="12"/>
  <c r="J1311" i="12"/>
  <c r="J1312" i="12"/>
  <c r="J1313" i="12"/>
  <c r="J1314" i="12"/>
  <c r="J1315" i="12"/>
  <c r="J1316" i="12"/>
  <c r="J1317" i="12"/>
  <c r="J1318" i="12"/>
  <c r="J1319" i="12"/>
  <c r="J1320" i="12"/>
  <c r="J1321" i="12"/>
  <c r="J1322" i="12"/>
  <c r="J1323" i="12"/>
  <c r="J1324" i="12"/>
  <c r="J1325" i="12"/>
  <c r="J1326" i="12"/>
  <c r="J1327" i="12"/>
  <c r="J1328" i="12"/>
  <c r="J1329" i="12"/>
  <c r="J1330" i="12"/>
  <c r="J1331" i="12"/>
  <c r="J1332" i="12"/>
  <c r="J1333" i="12"/>
  <c r="J1334" i="12"/>
  <c r="J1335" i="12"/>
  <c r="J1336" i="12"/>
  <c r="J1337" i="12"/>
  <c r="J1338" i="12"/>
  <c r="J1339" i="12"/>
  <c r="J1340" i="12"/>
  <c r="J1341" i="12"/>
  <c r="J1342" i="12"/>
  <c r="J1343" i="12"/>
  <c r="J1344" i="12"/>
  <c r="J1345" i="12"/>
  <c r="J1346" i="12"/>
  <c r="J1347" i="12"/>
  <c r="J1348" i="12"/>
  <c r="J1349" i="12"/>
  <c r="J1350" i="12"/>
  <c r="J1351" i="12"/>
  <c r="J1352" i="12"/>
  <c r="J1353" i="12"/>
  <c r="J1354" i="12"/>
  <c r="J1355" i="12"/>
  <c r="J1356" i="12"/>
  <c r="J1357" i="12"/>
  <c r="J1358" i="12"/>
  <c r="J1359" i="12"/>
  <c r="J1360" i="12"/>
  <c r="J1361" i="12"/>
  <c r="J1362" i="12"/>
  <c r="J1363" i="12"/>
  <c r="J1364" i="12"/>
  <c r="J1365" i="12"/>
  <c r="J1366" i="12"/>
  <c r="J1367" i="12"/>
  <c r="J1368" i="12"/>
  <c r="J1369" i="12"/>
  <c r="J1370" i="12"/>
  <c r="J1371" i="12"/>
  <c r="J1372" i="12"/>
  <c r="J1373" i="12"/>
  <c r="J1374" i="12"/>
  <c r="J1375" i="12"/>
  <c r="J1376" i="12"/>
  <c r="J1377" i="12"/>
  <c r="J1378" i="12"/>
  <c r="J1379" i="12"/>
  <c r="J1380" i="12"/>
  <c r="J1381" i="12"/>
  <c r="J1382" i="12"/>
  <c r="J1383" i="12"/>
  <c r="J1384" i="12"/>
  <c r="J1385" i="12"/>
  <c r="J1386" i="12"/>
  <c r="J1387" i="12"/>
  <c r="J1388" i="12"/>
  <c r="J1389" i="12"/>
  <c r="J1390" i="12"/>
  <c r="J1391" i="12"/>
  <c r="J1392" i="12"/>
  <c r="J1393" i="12"/>
  <c r="J1394" i="12"/>
  <c r="J1395" i="12"/>
  <c r="J1396" i="12"/>
  <c r="J1397" i="12"/>
  <c r="J1398" i="12"/>
  <c r="J1399" i="12"/>
  <c r="J1400" i="12"/>
  <c r="J1401" i="12"/>
  <c r="J1402" i="12"/>
  <c r="J1403" i="12"/>
  <c r="J1404" i="12"/>
  <c r="J1405" i="12"/>
  <c r="J1406" i="12"/>
  <c r="J1407" i="12"/>
  <c r="J1408" i="12"/>
  <c r="J1409" i="12"/>
  <c r="J1410" i="12"/>
  <c r="J1411" i="12"/>
  <c r="J1412" i="12"/>
  <c r="J1413" i="12"/>
  <c r="J1414" i="12"/>
  <c r="J1415" i="12"/>
  <c r="J1416" i="12"/>
  <c r="J1417" i="12"/>
  <c r="J1418" i="12"/>
  <c r="J1419" i="12"/>
  <c r="J1420" i="12"/>
  <c r="J1421" i="12"/>
  <c r="J1422" i="12"/>
  <c r="J1423" i="12"/>
  <c r="J1424" i="12"/>
  <c r="J1425" i="12"/>
  <c r="J1426" i="12"/>
  <c r="J1427" i="12"/>
  <c r="J1428" i="12"/>
  <c r="J1429" i="12"/>
  <c r="J1430" i="12"/>
  <c r="J1431" i="12"/>
  <c r="J1432" i="12"/>
  <c r="J1433" i="12"/>
  <c r="J1434" i="12"/>
  <c r="J1435" i="12"/>
  <c r="J1436" i="12"/>
  <c r="J1437" i="12"/>
  <c r="J1438" i="12"/>
  <c r="J1439" i="12"/>
  <c r="J1440" i="12"/>
  <c r="J1441" i="12"/>
  <c r="J1442" i="12"/>
  <c r="J1443" i="12"/>
  <c r="J1444" i="12"/>
  <c r="J1445" i="12"/>
  <c r="J1446" i="12"/>
  <c r="J1447" i="12"/>
  <c r="J1448" i="12"/>
  <c r="J1449" i="12"/>
  <c r="J1450" i="12"/>
  <c r="J1451" i="12"/>
  <c r="J1452" i="12"/>
  <c r="J1453" i="12"/>
  <c r="J1454" i="12"/>
  <c r="J1455" i="12"/>
  <c r="J1456" i="12"/>
  <c r="J1457" i="12"/>
  <c r="J1458" i="12"/>
  <c r="J1459" i="12"/>
  <c r="J1460" i="12"/>
  <c r="J1461" i="12"/>
  <c r="J1462" i="12"/>
  <c r="J1463" i="12"/>
  <c r="J1464" i="12"/>
  <c r="J1465" i="12"/>
  <c r="J1466" i="12"/>
  <c r="J1467" i="12"/>
  <c r="J1468" i="12"/>
  <c r="J1469" i="12"/>
  <c r="J1470" i="12"/>
  <c r="J1471" i="12"/>
  <c r="J1472" i="12"/>
  <c r="J1473" i="12"/>
  <c r="J1474" i="12"/>
  <c r="J1475" i="12"/>
  <c r="J1476" i="12"/>
  <c r="J1477" i="12"/>
  <c r="J1478" i="12"/>
  <c r="J1479" i="12"/>
  <c r="J1480" i="12"/>
  <c r="J1481" i="12"/>
  <c r="J1482" i="12"/>
  <c r="J1483" i="12"/>
  <c r="J1484" i="12"/>
  <c r="J1485" i="12"/>
  <c r="J1486" i="12"/>
  <c r="J1487" i="12"/>
  <c r="J1488" i="12"/>
  <c r="J1489" i="12"/>
  <c r="J1490" i="12"/>
  <c r="J1491" i="12"/>
  <c r="J1492" i="12"/>
  <c r="J1493" i="12"/>
  <c r="J1494" i="12"/>
  <c r="J1495" i="12"/>
  <c r="J1496" i="12"/>
  <c r="J1497" i="12"/>
  <c r="J1498" i="12"/>
  <c r="J1499" i="12"/>
  <c r="J1500" i="12"/>
  <c r="J1501" i="12"/>
  <c r="J1502" i="12"/>
  <c r="J1503" i="12"/>
  <c r="J1504" i="12"/>
  <c r="J1505" i="12"/>
  <c r="J1506" i="12"/>
  <c r="J1507" i="12"/>
  <c r="J1508" i="12"/>
  <c r="J1509" i="12"/>
  <c r="J1510" i="12"/>
  <c r="J1511" i="12"/>
  <c r="J1512" i="12"/>
  <c r="J1513" i="12"/>
  <c r="J1514" i="12"/>
  <c r="J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I1514" i="12"/>
  <c r="I4" i="12"/>
  <c r="Q10" i="13"/>
  <c r="Q10" i="12"/>
  <c r="Q10" i="11"/>
  <c r="Q10" i="10"/>
  <c r="Q10" i="9"/>
  <c r="Q10" i="8"/>
  <c r="Q10" i="7"/>
  <c r="Q10" i="6"/>
  <c r="Q10" i="5"/>
  <c r="Q10" i="4"/>
  <c r="Q10" i="2"/>
  <c r="D32" i="15" l="1"/>
  <c r="G20" i="15"/>
  <c r="G6" i="15"/>
  <c r="H9" i="15"/>
  <c r="H10" i="15"/>
  <c r="H7" i="15"/>
  <c r="H2" i="15"/>
  <c r="G21" i="15"/>
  <c r="G12" i="15"/>
  <c r="H21" i="15"/>
  <c r="H22" i="15"/>
  <c r="H19" i="15"/>
  <c r="G5" i="15"/>
  <c r="D27" i="15" l="1"/>
  <c r="D29" i="15" s="1"/>
  <c r="E27" i="15"/>
  <c r="E29" i="15" s="1"/>
  <c r="D34" i="1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AB90AF-821E-41B0-B5B8-95F196EE6597}" keepAlive="1" name="Query - _441f639884b4449fdcc212a2d8ed1b7c_aapl" description="Connection to the '_441f639884b4449fdcc212a2d8ed1b7c_aapl' query in the workbook." type="5" refreshedVersion="0" background="1">
    <dbPr connection="Provider=Microsoft.Mashup.OleDb.1;Data Source=$Workbook$;Location=_441f639884b4449fdcc212a2d8ed1b7c_aapl;Extended Properties=&quot;&quot;" command="SELECT * FROM [_441f639884b4449fdcc212a2d8ed1b7c_aapl]"/>
  </connection>
  <connection id="2" xr16:uid="{3D86A20C-0B3B-4AAF-A99B-30113C411658}" keepAlive="1" name="Query - _58217c10deb55d59805ab8050cd390de_aapl_monthly-_2_" description="Connection to the '_58217c10deb55d59805ab8050cd390de_aapl_monthly-_2_' query in the workbook." type="5" refreshedVersion="8" background="1" saveData="1">
    <dbPr connection="Provider=Microsoft.Mashup.OleDb.1;Data Source=$Workbook$;Location=_58217c10deb55d59805ab8050cd390de_aapl_monthly-_2_;Extended Properties=&quot;&quot;" command="SELECT * FROM [_58217c10deb55d59805ab8050cd390de_aapl_monthly-_2_]"/>
  </connection>
  <connection id="3" xr16:uid="{CBBE32B5-068E-4501-95AA-DE163B3E87E8}" keepAlive="1" name="Query - _c6159646c4566d0145fba7a91f251330_aapl" description="Connection to the '_c6159646c4566d0145fba7a91f251330_aapl' query in the workbook." type="5" refreshedVersion="8" background="1" saveData="1">
    <dbPr connection="Provider=Microsoft.Mashup.OleDb.1;Data Source=$Workbook$;Location=_c6159646c4566d0145fba7a91f251330_aapl;Extended Properties=&quot;&quot;" command="SELECT * FROM [_c6159646c4566d0145fba7a91f251330_aapl]"/>
  </connection>
  <connection id="4" xr16:uid="{5A29A5E1-33BF-4478-8296-B9BFA7BD4021}" keepAlive="1" name="Query - _c6159646c4566d0145fba7a91f251330_bidu" description="Connection to the '_c6159646c4566d0145fba7a91f251330_bidu' query in the workbook." type="5" refreshedVersion="8" background="1" saveData="1">
    <dbPr connection="Provider=Microsoft.Mashup.OleDb.1;Data Source=$Workbook$;Location=_c6159646c4566d0145fba7a91f251330_bidu;Extended Properties=&quot;&quot;" command="SELECT * FROM [_c6159646c4566d0145fba7a91f251330_bidu]"/>
  </connection>
  <connection id="5" xr16:uid="{AFEE89FE-7537-4012-A668-DF859C64F920}" keepAlive="1" name="Query - _c6159646c4566d0145fba7a91f251330_cop" description="Connection to the '_c6159646c4566d0145fba7a91f251330_cop' query in the workbook." type="5" refreshedVersion="8" background="1" saveData="1">
    <dbPr connection="Provider=Microsoft.Mashup.OleDb.1;Data Source=$Workbook$;Location=_c6159646c4566d0145fba7a91f251330_cop;Extended Properties=&quot;&quot;" command="SELECT * FROM [_c6159646c4566d0145fba7a91f251330_cop]"/>
  </connection>
  <connection id="6" xr16:uid="{D15A4D8D-0A13-4C2B-8C42-C859FDF13FC6}" keepAlive="1" name="Query - _c6159646c4566d0145fba7a91f251330_dis" description="Connection to the '_c6159646c4566d0145fba7a91f251330_dis' query in the workbook." type="5" refreshedVersion="8" background="1" saveData="1">
    <dbPr connection="Provider=Microsoft.Mashup.OleDb.1;Data Source=$Workbook$;Location=_c6159646c4566d0145fba7a91f251330_dis;Extended Properties=&quot;&quot;" command="SELECT * FROM [_c6159646c4566d0145fba7a91f251330_dis]"/>
  </connection>
  <connection id="7" xr16:uid="{C9D0F214-9E22-43AF-B1FB-20BF01C93EEC}" keepAlive="1" name="Query - _c6159646c4566d0145fba7a91f251330_dji" description="Connection to the '_c6159646c4566d0145fba7a91f251330_dji' query in the workbook." type="5" refreshedVersion="8" background="1" saveData="1">
    <dbPr connection="Provider=Microsoft.Mashup.OleDb.1;Data Source=$Workbook$;Location=_c6159646c4566d0145fba7a91f251330_dji;Extended Properties=&quot;&quot;" command="SELECT * FROM [_c6159646c4566d0145fba7a91f251330_dji]"/>
  </connection>
  <connection id="8" xr16:uid="{DE67A2AC-94F0-42A8-9236-F2E0C9960DDE}" keepAlive="1" name="Query - _c6159646c4566d0145fba7a91f251330_goog" description="Connection to the '_c6159646c4566d0145fba7a91f251330_goog' query in the workbook." type="5" refreshedVersion="8" background="1" saveData="1">
    <dbPr connection="Provider=Microsoft.Mashup.OleDb.1;Data Source=$Workbook$;Location=_c6159646c4566d0145fba7a91f251330_goog;Extended Properties=&quot;&quot;" command="SELECT * FROM [_c6159646c4566d0145fba7a91f251330_goog]"/>
  </connection>
  <connection id="9" xr16:uid="{3587FF85-F585-46B8-8E01-66CA2B0DF517}" keepAlive="1" name="Query - _c6159646c4566d0145fba7a91f251330_msft" description="Connection to the '_c6159646c4566d0145fba7a91f251330_msft' query in the workbook." type="5" refreshedVersion="8" background="1" saveData="1">
    <dbPr connection="Provider=Microsoft.Mashup.OleDb.1;Data Source=$Workbook$;Location=_c6159646c4566d0145fba7a91f251330_msft;Extended Properties=&quot;&quot;" command="SELECT * FROM [_c6159646c4566d0145fba7a91f251330_msft]"/>
  </connection>
  <connection id="10" xr16:uid="{FE570C6C-3556-420B-98F0-ED437DBC55C5}" keepAlive="1" name="Query - _d54e93ebdf2971e11509d23595ca6209_tsla" description="Connection to the '_d54e93ebdf2971e11509d23595ca6209_tsla' query in the workbook." type="5" refreshedVersion="8" background="1" saveData="1">
    <dbPr connection="Provider=Microsoft.Mashup.OleDb.1;Data Source=$Workbook$;Location=_d54e93ebdf2971e11509d23595ca6209_tsla;Extended Properties=&quot;&quot;" command="SELECT * FROM [_d54e93ebdf2971e11509d23595ca6209_tsla]"/>
  </connection>
  <connection id="11" xr16:uid="{550D9A0F-13BA-4C8D-AF74-C5A2301ABB98}" keepAlive="1" name="Query - _d54e93ebdf2971e11509d23595ca6209_ttm" description="Connection to the '_d54e93ebdf2971e11509d23595ca6209_ttm' query in the workbook." type="5" refreshedVersion="8" background="1" saveData="1">
    <dbPr connection="Provider=Microsoft.Mashup.OleDb.1;Data Source=$Workbook$;Location=_d54e93ebdf2971e11509d23595ca6209_ttm;Extended Properties=&quot;&quot;" command="SELECT * FROM [_d54e93ebdf2971e11509d23595ca6209_ttm]"/>
  </connection>
  <connection id="12" xr16:uid="{137BEECA-B6E3-4C2E-B272-BBDACF2AC7D6}" keepAlive="1" name="Query - _d54e93ebdf2971e11509d23595ca6209_wfc" description="Connection to the '_d54e93ebdf2971e11509d23595ca6209_wfc' query in the workbook." type="5" refreshedVersion="8" background="1" saveData="1">
    <dbPr connection="Provider=Microsoft.Mashup.OleDb.1;Data Source=$Workbook$;Location=_d54e93ebdf2971e11509d23595ca6209_wfc;Extended Properties=&quot;&quot;" command="SELECT * FROM [_d54e93ebdf2971e11509d23595ca6209_wfc]"/>
  </connection>
  <connection id="13" xr16:uid="{C3A8EC58-770B-4BB4-AAC4-114760755DEC}" keepAlive="1" name="Query - _d54e93ebdf2971e11509d23595ca6209_xom" description="Connection to the '_d54e93ebdf2971e11509d23595ca6209_xom' query in the workbook." type="5" refreshedVersion="8" background="1" saveData="1">
    <dbPr connection="Provider=Microsoft.Mashup.OleDb.1;Data Source=$Workbook$;Location=_d54e93ebdf2971e11509d23595ca6209_xom;Extended Properties=&quot;&quot;" command="SELECT * FROM [_d54e93ebdf2971e11509d23595ca6209_xom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<sst xmlns="http://schemas.openxmlformats.org/spreadsheetml/2006/main" count="117438" uniqueCount="59567">
  <si>
    <t>Column1</t>
  </si>
  <si>
    <t>Column2</t>
  </si>
  <si>
    <t>Column3</t>
  </si>
  <si>
    <t>Column4</t>
  </si>
  <si>
    <t>Column5</t>
  </si>
  <si>
    <t>Column6</t>
  </si>
  <si>
    <t>Column7</t>
  </si>
  <si>
    <t>Date</t>
  </si>
  <si>
    <t>Open</t>
  </si>
  <si>
    <t>High</t>
  </si>
  <si>
    <t>Low</t>
  </si>
  <si>
    <t>Close</t>
  </si>
  <si>
    <t>Volume</t>
  </si>
  <si>
    <t>Adj Close</t>
  </si>
  <si>
    <t>6/30/10</t>
  </si>
  <si>
    <t>57.330002</t>
  </si>
  <si>
    <t>57.73</t>
  </si>
  <si>
    <t>56.919998</t>
  </si>
  <si>
    <t>57.07</t>
  </si>
  <si>
    <t>43944900</t>
  </si>
  <si>
    <t>48.248732</t>
  </si>
  <si>
    <t>7/1/10</t>
  </si>
  <si>
    <t>56.98</t>
  </si>
  <si>
    <t>57.27</t>
  </si>
  <si>
    <t>56.169998</t>
  </si>
  <si>
    <t>56.610001</t>
  </si>
  <si>
    <t>47746400</t>
  </si>
  <si>
    <t>47.859834</t>
  </si>
  <si>
    <t>7/2/10</t>
  </si>
  <si>
    <t>56.849998</t>
  </si>
  <si>
    <t>56.990002</t>
  </si>
  <si>
    <t>55.939999</t>
  </si>
  <si>
    <t>56.57</t>
  </si>
  <si>
    <t>32767900</t>
  </si>
  <si>
    <t>47.826016</t>
  </si>
  <si>
    <t>7/6/10</t>
  </si>
  <si>
    <t>57.169998</t>
  </si>
  <si>
    <t>57.59</t>
  </si>
  <si>
    <t>56.77</t>
  </si>
  <si>
    <t>57.459999</t>
  </si>
  <si>
    <t>36912100</t>
  </si>
  <si>
    <t>48.578449</t>
  </si>
  <si>
    <t>7/7/10</t>
  </si>
  <si>
    <t>57.369999</t>
  </si>
  <si>
    <t>58.450001</t>
  </si>
  <si>
    <t>57.259998</t>
  </si>
  <si>
    <t>58.43</t>
  </si>
  <si>
    <t>41797200</t>
  </si>
  <si>
    <t>49.398518</t>
  </si>
  <si>
    <t>7/8/10</t>
  </si>
  <si>
    <t>59.130001</t>
  </si>
  <si>
    <t>59.200001</t>
  </si>
  <si>
    <t>58.130001</t>
  </si>
  <si>
    <t>58.810001</t>
  </si>
  <si>
    <t>40430300</t>
  </si>
  <si>
    <t>49.719782</t>
  </si>
  <si>
    <t>7/9/10</t>
  </si>
  <si>
    <t>58.759998</t>
  </si>
  <si>
    <t>59.009998</t>
  </si>
  <si>
    <t>58.299999</t>
  </si>
  <si>
    <t>58.779999</t>
  </si>
  <si>
    <t>25976500</t>
  </si>
  <si>
    <t>49.694417</t>
  </si>
  <si>
    <t>7/12/10</t>
  </si>
  <si>
    <t>58.290001</t>
  </si>
  <si>
    <t>58.939999</t>
  </si>
  <si>
    <t>58.200001</t>
  </si>
  <si>
    <t>23515000</t>
  </si>
  <si>
    <t>49.829686</t>
  </si>
  <si>
    <t>7/13/10</t>
  </si>
  <si>
    <t>59.599998</t>
  </si>
  <si>
    <t>59.720001</t>
  </si>
  <si>
    <t>59.040001</t>
  </si>
  <si>
    <t>59.419998</t>
  </si>
  <si>
    <t>30514200</t>
  </si>
  <si>
    <t>50.235493</t>
  </si>
  <si>
    <t>7/14/10</t>
  </si>
  <si>
    <t>59.220001</t>
  </si>
  <si>
    <t>59.34</t>
  </si>
  <si>
    <t>58.619999</t>
  </si>
  <si>
    <t>59.259998</t>
  </si>
  <si>
    <t>26061100</t>
  </si>
  <si>
    <t>50.100224</t>
  </si>
  <si>
    <t>7/15/10</t>
  </si>
  <si>
    <t>59.360001</t>
  </si>
  <si>
    <t>59.490002</t>
  </si>
  <si>
    <t>58.59</t>
  </si>
  <si>
    <t>59.27</t>
  </si>
  <si>
    <t>24737300</t>
  </si>
  <si>
    <t>50.10868</t>
  </si>
  <si>
    <t>7/16/10</t>
  </si>
  <si>
    <t>58.84</t>
  </si>
  <si>
    <t>59.110001</t>
  </si>
  <si>
    <t>57.810001</t>
  </si>
  <si>
    <t>57.959999</t>
  </si>
  <si>
    <t>35805700</t>
  </si>
  <si>
    <t>49.001164</t>
  </si>
  <si>
    <t>7/19/10</t>
  </si>
  <si>
    <t>58.330002</t>
  </si>
  <si>
    <t>58.740002</t>
  </si>
  <si>
    <t>58.099998</t>
  </si>
  <si>
    <t>20960000</t>
  </si>
  <si>
    <t>7/20/10</t>
  </si>
  <si>
    <t>57.68</t>
  </si>
  <si>
    <t>58.990002</t>
  </si>
  <si>
    <t>57.669998</t>
  </si>
  <si>
    <t>58.950001</t>
  </si>
  <si>
    <t>23807300</t>
  </si>
  <si>
    <t>49.838142</t>
  </si>
  <si>
    <t>7/21/10</t>
  </si>
  <si>
    <t>57.599998</t>
  </si>
  <si>
    <t>58.169998</t>
  </si>
  <si>
    <t>26859700</t>
  </si>
  <si>
    <t>49.178704</t>
  </si>
  <si>
    <t>7/22/10</t>
  </si>
  <si>
    <t>58.709999</t>
  </si>
  <si>
    <t>59.790001</t>
  </si>
  <si>
    <t>58.66</t>
  </si>
  <si>
    <t>59.380001</t>
  </si>
  <si>
    <t>27051400</t>
  </si>
  <si>
    <t>50.201678</t>
  </si>
  <si>
    <t>7/23/10</t>
  </si>
  <si>
    <t>59.810001</t>
  </si>
  <si>
    <t>58.799999</t>
  </si>
  <si>
    <t>19281400</t>
  </si>
  <si>
    <t>50.489124</t>
  </si>
  <si>
    <t>7/26/10</t>
  </si>
  <si>
    <t>59.700001</t>
  </si>
  <si>
    <t>60.439999</t>
  </si>
  <si>
    <t>59.630001</t>
  </si>
  <si>
    <t>60.389999</t>
  </si>
  <si>
    <t>20236500</t>
  </si>
  <si>
    <t>51.055561</t>
  </si>
  <si>
    <t>7/27/10</t>
  </si>
  <si>
    <t>60.619999</t>
  </si>
  <si>
    <t>60.900002</t>
  </si>
  <si>
    <t>60.810001</t>
  </si>
  <si>
    <t>22400800</t>
  </si>
  <si>
    <t>51.410644</t>
  </si>
  <si>
    <t>7/28/10</t>
  </si>
  <si>
    <t>60.73</t>
  </si>
  <si>
    <t>61.27</t>
  </si>
  <si>
    <t>60.91</t>
  </si>
  <si>
    <t>23511100</t>
  </si>
  <si>
    <t>51.495186</t>
  </si>
  <si>
    <t>7/29/10</t>
  </si>
  <si>
    <t>61.419998</t>
  </si>
  <si>
    <t>61.880001</t>
  </si>
  <si>
    <t>60.290001</t>
  </si>
  <si>
    <t>60.34</t>
  </si>
  <si>
    <t>33763000</t>
  </si>
  <si>
    <t>51.01329</t>
  </si>
  <si>
    <t>7/30/10</t>
  </si>
  <si>
    <t>60.150002</t>
  </si>
  <si>
    <t>60.509998</t>
  </si>
  <si>
    <t>59.68</t>
  </si>
  <si>
    <t>29354600</t>
  </si>
  <si>
    <t>50.455306</t>
  </si>
  <si>
    <t>8/2/10</t>
  </si>
  <si>
    <t>60.639999</t>
  </si>
  <si>
    <t>62.040001</t>
  </si>
  <si>
    <t>60.610001</t>
  </si>
  <si>
    <t>61.939999</t>
  </si>
  <si>
    <t>28144000</t>
  </si>
  <si>
    <t>52.365978</t>
  </si>
  <si>
    <t>8/3/10</t>
  </si>
  <si>
    <t>61.98</t>
  </si>
  <si>
    <t>62.990002</t>
  </si>
  <si>
    <t>62.720001</t>
  </si>
  <si>
    <t>31075800</t>
  </si>
  <si>
    <t>53.025417</t>
  </si>
  <si>
    <t>8/4/10</t>
  </si>
  <si>
    <t>62.860001</t>
  </si>
  <si>
    <t>62.889999</t>
  </si>
  <si>
    <t>62.27</t>
  </si>
  <si>
    <t>21033800</t>
  </si>
  <si>
    <t>8/5/10</t>
  </si>
  <si>
    <t>62.279999</t>
  </si>
  <si>
    <t>62.709999</t>
  </si>
  <si>
    <t>61.849998</t>
  </si>
  <si>
    <t>19985300</t>
  </si>
  <si>
    <t>53.01696</t>
  </si>
  <si>
    <t>8/6/10</t>
  </si>
  <si>
    <t>61.919998</t>
  </si>
  <si>
    <t>62.5</t>
  </si>
  <si>
    <t>61.25</t>
  </si>
  <si>
    <t>61.970001</t>
  </si>
  <si>
    <t>23097300</t>
  </si>
  <si>
    <t>52.391343</t>
  </si>
  <si>
    <t>8/9/10</t>
  </si>
  <si>
    <t>62.560001</t>
  </si>
  <si>
    <t>62.669998</t>
  </si>
  <si>
    <t>62.18</t>
  </si>
  <si>
    <t>62.450001</t>
  </si>
  <si>
    <t>14731300</t>
  </si>
  <si>
    <t>52.79715</t>
  </si>
  <si>
    <t>8/10/10</t>
  </si>
  <si>
    <t>62.169998</t>
  </si>
  <si>
    <t>61.450001</t>
  </si>
  <si>
    <t>61.93</t>
  </si>
  <si>
    <t>23188500</t>
  </si>
  <si>
    <t>52.357525</t>
  </si>
  <si>
    <t>8/11/10</t>
  </si>
  <si>
    <t>60.549999</t>
  </si>
  <si>
    <t>60.66</t>
  </si>
  <si>
    <t>60.200001</t>
  </si>
  <si>
    <t>24281300</t>
  </si>
  <si>
    <t>51.420899</t>
  </si>
  <si>
    <t>8/12/10</t>
  </si>
  <si>
    <t>60.560001</t>
  </si>
  <si>
    <t>59.560001</t>
  </si>
  <si>
    <t>60.23</t>
  </si>
  <si>
    <t>16951300</t>
  </si>
  <si>
    <t>51.284662</t>
  </si>
  <si>
    <t>8/13/10</t>
  </si>
  <si>
    <t>59.959999</t>
  </si>
  <si>
    <t>60.450001</t>
  </si>
  <si>
    <t>59.799999</t>
  </si>
  <si>
    <t>59.91</t>
  </si>
  <si>
    <t>14651300</t>
  </si>
  <si>
    <t>51.012189</t>
  </si>
  <si>
    <t>8/16/10</t>
  </si>
  <si>
    <t>60.25</t>
  </si>
  <si>
    <t>59.25</t>
  </si>
  <si>
    <t>59.880001</t>
  </si>
  <si>
    <t>14301100</t>
  </si>
  <si>
    <t>50.986645</t>
  </si>
  <si>
    <t>8/17/10</t>
  </si>
  <si>
    <t>60.490002</t>
  </si>
  <si>
    <t>61.16</t>
  </si>
  <si>
    <t>60.139999</t>
  </si>
  <si>
    <t>60.82</t>
  </si>
  <si>
    <t>20122200</t>
  </si>
  <si>
    <t>51.787036</t>
  </si>
  <si>
    <t>8/18/10</t>
  </si>
  <si>
    <t>60.669998</t>
  </si>
  <si>
    <t>60.720001</t>
  </si>
  <si>
    <t>20071500</t>
  </si>
  <si>
    <t>51.216545</t>
  </si>
  <si>
    <t>8/19/10</t>
  </si>
  <si>
    <t>59.93</t>
  </si>
  <si>
    <t>60.060001</t>
  </si>
  <si>
    <t>58.900002</t>
  </si>
  <si>
    <t>59.290001</t>
  </si>
  <si>
    <t>21174500</t>
  </si>
  <si>
    <t>50.484272</t>
  </si>
  <si>
    <t>8/20/10</t>
  </si>
  <si>
    <t>59.02</t>
  </si>
  <si>
    <t>59.07</t>
  </si>
  <si>
    <t>58.549999</t>
  </si>
  <si>
    <t>58.889999</t>
  </si>
  <si>
    <t>21008800</t>
  </si>
  <si>
    <t>50.143678</t>
  </si>
  <si>
    <t>8/23/10</t>
  </si>
  <si>
    <t>58.970001</t>
  </si>
  <si>
    <t>60.049999</t>
  </si>
  <si>
    <t>59.5</t>
  </si>
  <si>
    <t>21337700</t>
  </si>
  <si>
    <t>50.663082</t>
  </si>
  <si>
    <t>8/24/10</t>
  </si>
  <si>
    <t>58.959999</t>
  </si>
  <si>
    <t>59.450001</t>
  </si>
  <si>
    <t>58.790001</t>
  </si>
  <si>
    <t>25679100</t>
  </si>
  <si>
    <t>50.186252</t>
  </si>
  <si>
    <t>8/25/10</t>
  </si>
  <si>
    <t>58.689999</t>
  </si>
  <si>
    <t>59.400002</t>
  </si>
  <si>
    <t>58.419998</t>
  </si>
  <si>
    <t>58.91</t>
  </si>
  <si>
    <t>20944000</t>
  </si>
  <si>
    <t>50.160708</t>
  </si>
  <si>
    <t>8/26/10</t>
  </si>
  <si>
    <t>58.48</t>
  </si>
  <si>
    <t>22320900</t>
  </si>
  <si>
    <t>49.794571</t>
  </si>
  <si>
    <t>8/27/10</t>
  </si>
  <si>
    <t>58.720001</t>
  </si>
  <si>
    <t>58.049999</t>
  </si>
  <si>
    <t>28279500</t>
  </si>
  <si>
    <t>50.918525</t>
  </si>
  <si>
    <t>8/30/10</t>
  </si>
  <si>
    <t>59.900002</t>
  </si>
  <si>
    <t>59</t>
  </si>
  <si>
    <t>16265100</t>
  </si>
  <si>
    <t>50.237342</t>
  </si>
  <si>
    <t>8/31/10</t>
  </si>
  <si>
    <t>58.75</t>
  </si>
  <si>
    <t>59.540001</t>
  </si>
  <si>
    <t>58.5</t>
  </si>
  <si>
    <t>26985400</t>
  </si>
  <si>
    <t>50.331005</t>
  </si>
  <si>
    <t>9/1/10</t>
  </si>
  <si>
    <t>60.040001</t>
  </si>
  <si>
    <t>60.959999</t>
  </si>
  <si>
    <t>26286200</t>
  </si>
  <si>
    <t>51.863669</t>
  </si>
  <si>
    <t>9/2/10</t>
  </si>
  <si>
    <t>61.060001</t>
  </si>
  <si>
    <t>60.369999</t>
  </si>
  <si>
    <t>18662600</t>
  </si>
  <si>
    <t>51.991392</t>
  </si>
  <si>
    <t>9/3/10</t>
  </si>
  <si>
    <t>61.200001</t>
  </si>
  <si>
    <t>61.599998</t>
  </si>
  <si>
    <t>60.75</t>
  </si>
  <si>
    <t>61.32</t>
  </si>
  <si>
    <t>21982900</t>
  </si>
  <si>
    <t>52.212776</t>
  </si>
  <si>
    <t>9/7/10</t>
  </si>
  <si>
    <t>60.889999</t>
  </si>
  <si>
    <t>61.07</t>
  </si>
  <si>
    <t>19435700</t>
  </si>
  <si>
    <t>51.557135</t>
  </si>
  <si>
    <t>9/8/10</t>
  </si>
  <si>
    <t>61.259998</t>
  </si>
  <si>
    <t>60.630001</t>
  </si>
  <si>
    <t>17380600</t>
  </si>
  <si>
    <t>51.727432</t>
  </si>
  <si>
    <t>9/9/10</t>
  </si>
  <si>
    <t>61.5</t>
  </si>
  <si>
    <t>61.59</t>
  </si>
  <si>
    <t>61.049999</t>
  </si>
  <si>
    <t>16525200</t>
  </si>
  <si>
    <t>51.982876</t>
  </si>
  <si>
    <t>9/10/10</t>
  </si>
  <si>
    <t>61.380001</t>
  </si>
  <si>
    <t>61.48</t>
  </si>
  <si>
    <t>60.950001</t>
  </si>
  <si>
    <t>14488400</t>
  </si>
  <si>
    <t>52.110599</t>
  </si>
  <si>
    <t>9/13/10</t>
  </si>
  <si>
    <t>61.389999</t>
  </si>
  <si>
    <t>61.52</t>
  </si>
  <si>
    <t>60.540001</t>
  </si>
  <si>
    <t>61</t>
  </si>
  <si>
    <t>23141800</t>
  </si>
  <si>
    <t>51.940302</t>
  </si>
  <si>
    <t>9/14/10</t>
  </si>
  <si>
    <t>60.84</t>
  </si>
  <si>
    <t>61.34</t>
  </si>
  <si>
    <t>61.009998</t>
  </si>
  <si>
    <t>17977500</t>
  </si>
  <si>
    <t>51.948816</t>
  </si>
  <si>
    <t>9/15/10</t>
  </si>
  <si>
    <t>60.759998</t>
  </si>
  <si>
    <t>61.029999</t>
  </si>
  <si>
    <t>60.360001</t>
  </si>
  <si>
    <t>18769900</t>
  </si>
  <si>
    <t>9/16/10</t>
  </si>
  <si>
    <t>60.849998</t>
  </si>
  <si>
    <t>60.990002</t>
  </si>
  <si>
    <t>60.970001</t>
  </si>
  <si>
    <t>16432500</t>
  </si>
  <si>
    <t>51.914759</t>
  </si>
  <si>
    <t>9/17/10</t>
  </si>
  <si>
    <t>61.189999</t>
  </si>
  <si>
    <t>61.299999</t>
  </si>
  <si>
    <t>60.779999</t>
  </si>
  <si>
    <t>26447200</t>
  </si>
  <si>
    <t>51.752976</t>
  </si>
  <si>
    <t>9/20/10</t>
  </si>
  <si>
    <t>61.040001</t>
  </si>
  <si>
    <t>61.82</t>
  </si>
  <si>
    <t>61.549999</t>
  </si>
  <si>
    <t>21788100</t>
  </si>
  <si>
    <t>52.408616</t>
  </si>
  <si>
    <t>9/21/10</t>
  </si>
  <si>
    <t>61.650002</t>
  </si>
  <si>
    <t>61.900002</t>
  </si>
  <si>
    <t>61.540001</t>
  </si>
  <si>
    <t>20525200</t>
  </si>
  <si>
    <t>52.400102</t>
  </si>
  <si>
    <t>9/22/10</t>
  </si>
  <si>
    <t>61.560001</t>
  </si>
  <si>
    <t>62</t>
  </si>
  <si>
    <t>61.41</t>
  </si>
  <si>
    <t>18207700</t>
  </si>
  <si>
    <t>52.323469</t>
  </si>
  <si>
    <t>9/23/10</t>
  </si>
  <si>
    <t>61.57</t>
  </si>
  <si>
    <t>61.150002</t>
  </si>
  <si>
    <t>18097800</t>
  </si>
  <si>
    <t>52.068026</t>
  </si>
  <si>
    <t>9/24/10</t>
  </si>
  <si>
    <t>61.509998</t>
  </si>
  <si>
    <t>62.130001</t>
  </si>
  <si>
    <t>61.360001</t>
  </si>
  <si>
    <t>61.75</t>
  </si>
  <si>
    <t>25145300</t>
  </si>
  <si>
    <t>52.578913</t>
  </si>
  <si>
    <t>9/27/10</t>
  </si>
  <si>
    <t>61.990002</t>
  </si>
  <si>
    <t>62.080002</t>
  </si>
  <si>
    <t>61.68</t>
  </si>
  <si>
    <t>61.709999</t>
  </si>
  <si>
    <t>16642800</t>
  </si>
  <si>
    <t>52.544853</t>
  </si>
  <si>
    <t>9/28/10</t>
  </si>
  <si>
    <t>61.630001</t>
  </si>
  <si>
    <t>62.259998</t>
  </si>
  <si>
    <t>62.060001</t>
  </si>
  <si>
    <t>18806700</t>
  </si>
  <si>
    <t>52.842873</t>
  </si>
  <si>
    <t>9/29/10</t>
  </si>
  <si>
    <t>61.77</t>
  </si>
  <si>
    <t>62.02</t>
  </si>
  <si>
    <t>21158000</t>
  </si>
  <si>
    <t>52.442676</t>
  </si>
  <si>
    <t>9/30/10</t>
  </si>
  <si>
    <t>61.950001</t>
  </si>
  <si>
    <t>62.439999</t>
  </si>
  <si>
    <t>61.470001</t>
  </si>
  <si>
    <t>61.790001</t>
  </si>
  <si>
    <t>25460200</t>
  </si>
  <si>
    <t>52.612973</t>
  </si>
  <si>
    <t>10/1/10</t>
  </si>
  <si>
    <t>62.32</t>
  </si>
  <si>
    <t>62.580002</t>
  </si>
  <si>
    <t>61.799999</t>
  </si>
  <si>
    <t>62.540001</t>
  </si>
  <si>
    <t>24160200</t>
  </si>
  <si>
    <t>53.251583</t>
  </si>
  <si>
    <t>10/4/10</t>
  </si>
  <si>
    <t>62.52</t>
  </si>
  <si>
    <t>62.73</t>
  </si>
  <si>
    <t>61.84</t>
  </si>
  <si>
    <t>62.189999</t>
  </si>
  <si>
    <t>16902500</t>
  </si>
  <si>
    <t>52.953563</t>
  </si>
  <si>
    <t>10/5/10</t>
  </si>
  <si>
    <t>62.59</t>
  </si>
  <si>
    <t>63.400002</t>
  </si>
  <si>
    <t>62.43</t>
  </si>
  <si>
    <t>63.259998</t>
  </si>
  <si>
    <t>25185400</t>
  </si>
  <si>
    <t>53.864646</t>
  </si>
  <si>
    <t>10/6/10</t>
  </si>
  <si>
    <t>63.18</t>
  </si>
  <si>
    <t>63.939999</t>
  </si>
  <si>
    <t>21645200</t>
  </si>
  <si>
    <t>54.443653</t>
  </si>
  <si>
    <t>10/7/10</t>
  </si>
  <si>
    <t>63.959999</t>
  </si>
  <si>
    <t>64</t>
  </si>
  <si>
    <t>63.369999</t>
  </si>
  <si>
    <t>63.849998</t>
  </si>
  <si>
    <t>19468400</t>
  </si>
  <si>
    <t>54.36702</t>
  </si>
  <si>
    <t>10/8/10</t>
  </si>
  <si>
    <t>63.810001</t>
  </si>
  <si>
    <t>64.529999</t>
  </si>
  <si>
    <t>63.630001</t>
  </si>
  <si>
    <t>64.379997</t>
  </si>
  <si>
    <t>22370500</t>
  </si>
  <si>
    <t>54.818304</t>
  </si>
  <si>
    <t>10/11/10</t>
  </si>
  <si>
    <t>64.360001</t>
  </si>
  <si>
    <t>64.809998</t>
  </si>
  <si>
    <t>64.309998</t>
  </si>
  <si>
    <t>64.550003</t>
  </si>
  <si>
    <t>13848900</t>
  </si>
  <si>
    <t>54.96306</t>
  </si>
  <si>
    <t>10/12/10</t>
  </si>
  <si>
    <t>64.889999</t>
  </si>
  <si>
    <t>63.93</t>
  </si>
  <si>
    <t>64.699997</t>
  </si>
  <si>
    <t>20732000</t>
  </si>
  <si>
    <t>55.090777</t>
  </si>
  <si>
    <t>10/13/10</t>
  </si>
  <si>
    <t>64.839996</t>
  </si>
  <si>
    <t>65.290001</t>
  </si>
  <si>
    <t>64.57</t>
  </si>
  <si>
    <t>65.040001</t>
  </si>
  <si>
    <t>22560500</t>
  </si>
  <si>
    <t>55.380284</t>
  </si>
  <si>
    <t>10/14/10</t>
  </si>
  <si>
    <t>65.050003</t>
  </si>
  <si>
    <t>65.449997</t>
  </si>
  <si>
    <t>64.870003</t>
  </si>
  <si>
    <t>65.300003</t>
  </si>
  <si>
    <t>17778100</t>
  </si>
  <si>
    <t>55.60167</t>
  </si>
  <si>
    <t>10/15/10</t>
  </si>
  <si>
    <t>65.639999</t>
  </si>
  <si>
    <t>65.650002</t>
  </si>
  <si>
    <t>64.82</t>
  </si>
  <si>
    <t>65.190002</t>
  </si>
  <si>
    <t>25500700</t>
  </si>
  <si>
    <t>55.508007</t>
  </si>
  <si>
    <t>10/18/10</t>
  </si>
  <si>
    <t>66.540001</t>
  </si>
  <si>
    <t>65.029999</t>
  </si>
  <si>
    <t>66.279999</t>
  </si>
  <si>
    <t>22481700</t>
  </si>
  <si>
    <t>56.436118</t>
  </si>
  <si>
    <t>10/19/10</t>
  </si>
  <si>
    <t>65.589996</t>
  </si>
  <si>
    <t>66.040001</t>
  </si>
  <si>
    <t>64.589996</t>
  </si>
  <si>
    <t>65.120003</t>
  </si>
  <si>
    <t>25367400</t>
  </si>
  <si>
    <t>55.448404</t>
  </si>
  <si>
    <t>10/20/10</t>
  </si>
  <si>
    <t>65.470001</t>
  </si>
  <si>
    <t>66.389999</t>
  </si>
  <si>
    <t>65.349998</t>
  </si>
  <si>
    <t>66.010002</t>
  </si>
  <si>
    <t>20543900</t>
  </si>
  <si>
    <t>56.206221</t>
  </si>
  <si>
    <t>10/21/10</t>
  </si>
  <si>
    <t>66.290001</t>
  </si>
  <si>
    <t>66.800003</t>
  </si>
  <si>
    <t>66.32</t>
  </si>
  <si>
    <t>21291200</t>
  </si>
  <si>
    <t>56.470178</t>
  </si>
  <si>
    <t>10/22/10</t>
  </si>
  <si>
    <t>66.510002</t>
  </si>
  <si>
    <t>66.550003</t>
  </si>
  <si>
    <t>66.129997</t>
  </si>
  <si>
    <t>66.339996</t>
  </si>
  <si>
    <t>13332800</t>
  </si>
  <si>
    <t>56.487204</t>
  </si>
  <si>
    <t>10/25/10</t>
  </si>
  <si>
    <t>66.68</t>
  </si>
  <si>
    <t>66.809998</t>
  </si>
  <si>
    <t>66.160004</t>
  </si>
  <si>
    <t>66.199997</t>
  </si>
  <si>
    <t>16516600</t>
  </si>
  <si>
    <t>56.367998</t>
  </si>
  <si>
    <t>10/26/10</t>
  </si>
  <si>
    <t>65.959999</t>
  </si>
  <si>
    <t>66.57</t>
  </si>
  <si>
    <t>65.809998</t>
  </si>
  <si>
    <t>66.529999</t>
  </si>
  <si>
    <t>17652900</t>
  </si>
  <si>
    <t>56.648988</t>
  </si>
  <si>
    <t>10/27/10</t>
  </si>
  <si>
    <t>65.949997</t>
  </si>
  <si>
    <t>65.989998</t>
  </si>
  <si>
    <t>65.089996</t>
  </si>
  <si>
    <t>65.669998</t>
  </si>
  <si>
    <t>23358900</t>
  </si>
  <si>
    <t>55.916714</t>
  </si>
  <si>
    <t>10/28/10</t>
  </si>
  <si>
    <t>66.43</t>
  </si>
  <si>
    <t>66.699997</t>
  </si>
  <si>
    <t>66.050003</t>
  </si>
  <si>
    <t>66.220001</t>
  </si>
  <si>
    <t>20464200</t>
  </si>
  <si>
    <t>56.385031</t>
  </si>
  <si>
    <t>10/29/10</t>
  </si>
  <si>
    <t>66.099998</t>
  </si>
  <si>
    <t>66.559998</t>
  </si>
  <si>
    <t>66.489998</t>
  </si>
  <si>
    <t>19265600</t>
  </si>
  <si>
    <t>56.614928</t>
  </si>
  <si>
    <t>11/1/10</t>
  </si>
  <si>
    <t>66.720001</t>
  </si>
  <si>
    <t>67.209999</t>
  </si>
  <si>
    <t>66.629997</t>
  </si>
  <si>
    <t>66.949997</t>
  </si>
  <si>
    <t>22372700</t>
  </si>
  <si>
    <t>57.006608</t>
  </si>
  <si>
    <t>11/2/10</t>
  </si>
  <si>
    <t>67.32</t>
  </si>
  <si>
    <t>68.25</t>
  </si>
  <si>
    <t>67.839996</t>
  </si>
  <si>
    <t>26192200</t>
  </si>
  <si>
    <t>57.764425</t>
  </si>
  <si>
    <t>11/3/10</t>
  </si>
  <si>
    <t>68.230003</t>
  </si>
  <si>
    <t>68.269997</t>
  </si>
  <si>
    <t>67.970001</t>
  </si>
  <si>
    <t>26545300</t>
  </si>
  <si>
    <t>57.875121</t>
  </si>
  <si>
    <t>11/4/10</t>
  </si>
  <si>
    <t>68.400002</t>
  </si>
  <si>
    <t>69.599998</t>
  </si>
  <si>
    <t>68.290001</t>
  </si>
  <si>
    <t>69.379997</t>
  </si>
  <si>
    <t>31221400</t>
  </si>
  <si>
    <t>59.075705</t>
  </si>
  <si>
    <t>11/5/10</t>
  </si>
  <si>
    <t>69.440002</t>
  </si>
  <si>
    <t>70</t>
  </si>
  <si>
    <t>69.400002</t>
  </si>
  <si>
    <t>26531700</t>
  </si>
  <si>
    <t>59.603626</t>
  </si>
  <si>
    <t>11/8/10</t>
  </si>
  <si>
    <t>69.489998</t>
  </si>
  <si>
    <t>70.419998</t>
  </si>
  <si>
    <t>69.459999</t>
  </si>
  <si>
    <t>70.32</t>
  </si>
  <si>
    <t>23628000</t>
  </si>
  <si>
    <t>59.876099</t>
  </si>
  <si>
    <t>11/9/10</t>
  </si>
  <si>
    <t>70.290001</t>
  </si>
  <si>
    <t>71.110001</t>
  </si>
  <si>
    <t>70.099998</t>
  </si>
  <si>
    <t>70.629997</t>
  </si>
  <si>
    <t>33938100</t>
  </si>
  <si>
    <t>60.518726</t>
  </si>
  <si>
    <t>11/10/10</t>
  </si>
  <si>
    <t>70.959999</t>
  </si>
  <si>
    <t>71.160004</t>
  </si>
  <si>
    <t>70.150002</t>
  </si>
  <si>
    <t>71.129997</t>
  </si>
  <si>
    <t>25482400</t>
  </si>
  <si>
    <t>60.947147</t>
  </si>
  <si>
    <t>11/11/10</t>
  </si>
  <si>
    <t>71</t>
  </si>
  <si>
    <t>71.900002</t>
  </si>
  <si>
    <t>70.730003</t>
  </si>
  <si>
    <t>71.830002</t>
  </si>
  <si>
    <t>23788900</t>
  </si>
  <si>
    <t>61.54694</t>
  </si>
  <si>
    <t>11/12/10</t>
  </si>
  <si>
    <t>71.379997</t>
  </si>
  <si>
    <t>71.400002</t>
  </si>
  <si>
    <t>70.43</t>
  </si>
  <si>
    <t>70.989998</t>
  </si>
  <si>
    <t>24598100</t>
  </si>
  <si>
    <t>60.827189</t>
  </si>
  <si>
    <t>11/15/10</t>
  </si>
  <si>
    <t>71.010002</t>
  </si>
  <si>
    <t>71.220001</t>
  </si>
  <si>
    <t>70.440002</t>
  </si>
  <si>
    <t>70.480003</t>
  </si>
  <si>
    <t>18779600</t>
  </si>
  <si>
    <t>60.390205</t>
  </si>
  <si>
    <t>11/16/10</t>
  </si>
  <si>
    <t>69.620003</t>
  </si>
  <si>
    <t>69.82</t>
  </si>
  <si>
    <t>68.559998</t>
  </si>
  <si>
    <t>68.940002</t>
  </si>
  <si>
    <t>27543400</t>
  </si>
  <si>
    <t>59.070668</t>
  </si>
  <si>
    <t>11/17/10</t>
  </si>
  <si>
    <t>68.839996</t>
  </si>
  <si>
    <t>69.010002</t>
  </si>
  <si>
    <t>17471800</t>
  </si>
  <si>
    <t>59.130646</t>
  </si>
  <si>
    <t>11/18/10</t>
  </si>
  <si>
    <t>69.650002</t>
  </si>
  <si>
    <t>70.389999</t>
  </si>
  <si>
    <t>69.639999</t>
  </si>
  <si>
    <t>70.309998</t>
  </si>
  <si>
    <t>18322900</t>
  </si>
  <si>
    <t>60.244537</t>
  </si>
  <si>
    <t>11/19/10</t>
  </si>
  <si>
    <t>70.199997</t>
  </si>
  <si>
    <t>70.589996</t>
  </si>
  <si>
    <t>69.360001</t>
  </si>
  <si>
    <t>70.540001</t>
  </si>
  <si>
    <t>24116400</t>
  </si>
  <si>
    <t>60.441613</t>
  </si>
  <si>
    <t>11/22/10</t>
  </si>
  <si>
    <t>70.300003</t>
  </si>
  <si>
    <t>68.790001</t>
  </si>
  <si>
    <t>70.190002</t>
  </si>
  <si>
    <t>18907900</t>
  </si>
  <si>
    <t>60.14172</t>
  </si>
  <si>
    <t>11/23/10</t>
  </si>
  <si>
    <t>68.800003</t>
  </si>
  <si>
    <t>69.150002</t>
  </si>
  <si>
    <t>68.32</t>
  </si>
  <si>
    <t>68.980003</t>
  </si>
  <si>
    <t>22672000</t>
  </si>
  <si>
    <t>59.104942</t>
  </si>
  <si>
    <t>11/24/10</t>
  </si>
  <si>
    <t>69.25</t>
  </si>
  <si>
    <t>69.190002</t>
  </si>
  <si>
    <t>69.879997</t>
  </si>
  <si>
    <t>19335600</t>
  </si>
  <si>
    <t>59.876094</t>
  </si>
  <si>
    <t>11/26/10</t>
  </si>
  <si>
    <t>69.300003</t>
  </si>
  <si>
    <t>69.43</t>
  </si>
  <si>
    <t>68.900002</t>
  </si>
  <si>
    <t>69.230003</t>
  </si>
  <si>
    <t>7324600</t>
  </si>
  <si>
    <t>59.319153</t>
  </si>
  <si>
    <t>11/29/10</t>
  </si>
  <si>
    <t>68.860001</t>
  </si>
  <si>
    <t>68.300003</t>
  </si>
  <si>
    <t>69.449997</t>
  </si>
  <si>
    <t>20021200</t>
  </si>
  <si>
    <t>59.507652</t>
  </si>
  <si>
    <t>11/30/10</t>
  </si>
  <si>
    <t>68.550003</t>
  </si>
  <si>
    <t>69.75</t>
  </si>
  <si>
    <t>69.559998</t>
  </si>
  <si>
    <t>27524300</t>
  </si>
  <si>
    <t>59.601905</t>
  </si>
  <si>
    <t>12/1/10</t>
  </si>
  <si>
    <t>70.379997</t>
  </si>
  <si>
    <t>71.550003</t>
  </si>
  <si>
    <t>71.330002</t>
  </si>
  <si>
    <t>26590200</t>
  </si>
  <si>
    <t>61.118519</t>
  </si>
  <si>
    <t>12/2/10</t>
  </si>
  <si>
    <t>71.190002</t>
  </si>
  <si>
    <t>71.660004</t>
  </si>
  <si>
    <t>70.949997</t>
  </si>
  <si>
    <t>71.480003</t>
  </si>
  <si>
    <t>21274800</t>
  </si>
  <si>
    <t>61.247046</t>
  </si>
  <si>
    <t>12/3/10</t>
  </si>
  <si>
    <t>71.300003</t>
  </si>
  <si>
    <t>70.889999</t>
  </si>
  <si>
    <t>19457100</t>
  </si>
  <si>
    <t>60.998562</t>
  </si>
  <si>
    <t>12/6/10</t>
  </si>
  <si>
    <t>71.199997</t>
  </si>
  <si>
    <t>71.599998</t>
  </si>
  <si>
    <t>71.059998</t>
  </si>
  <si>
    <t>71.309998</t>
  </si>
  <si>
    <t>15985400</t>
  </si>
  <si>
    <t>61.101378</t>
  </si>
  <si>
    <t>12/7/10</t>
  </si>
  <si>
    <t>71.910004</t>
  </si>
  <si>
    <t>72.18</t>
  </si>
  <si>
    <t>71.419998</t>
  </si>
  <si>
    <t>71.459999</t>
  </si>
  <si>
    <t>23694600</t>
  </si>
  <si>
    <t>61.229906</t>
  </si>
  <si>
    <t>12/8/10</t>
  </si>
  <si>
    <t>71.870003</t>
  </si>
  <si>
    <t>72.220001</t>
  </si>
  <si>
    <t>71.849998</t>
  </si>
  <si>
    <t>22654900</t>
  </si>
  <si>
    <t>61.564074</t>
  </si>
  <si>
    <t>12/9/10</t>
  </si>
  <si>
    <t>72.050003</t>
  </si>
  <si>
    <t>72.139999</t>
  </si>
  <si>
    <t>72</t>
  </si>
  <si>
    <t>17971600</t>
  </si>
  <si>
    <t>61.692601</t>
  </si>
  <si>
    <t>12/10/10</t>
  </si>
  <si>
    <t>71.620003</t>
  </si>
  <si>
    <t>17699500</t>
  </si>
  <si>
    <t>61.846833</t>
  </si>
  <si>
    <t>12/13/10</t>
  </si>
  <si>
    <t>72.410004</t>
  </si>
  <si>
    <t>72.75</t>
  </si>
  <si>
    <t>72.07</t>
  </si>
  <si>
    <t>72.360001</t>
  </si>
  <si>
    <t>21170500</t>
  </si>
  <si>
    <t>62.001065</t>
  </si>
  <si>
    <t>12/14/10</t>
  </si>
  <si>
    <t>72.230003</t>
  </si>
  <si>
    <t>72.5</t>
  </si>
  <si>
    <t>71.93</t>
  </si>
  <si>
    <t>20625900</t>
  </si>
  <si>
    <t>12/15/10</t>
  </si>
  <si>
    <t>72.309998</t>
  </si>
  <si>
    <t>71.790001</t>
  </si>
  <si>
    <t>20979000</t>
  </si>
  <si>
    <t>12/16/10</t>
  </si>
  <si>
    <t>71.919998</t>
  </si>
  <si>
    <t>72.330002</t>
  </si>
  <si>
    <t>71.57</t>
  </si>
  <si>
    <t>18513900</t>
  </si>
  <si>
    <t>61.881107</t>
  </si>
  <si>
    <t>12/17/10</t>
  </si>
  <si>
    <t>72.110001</t>
  </si>
  <si>
    <t>72.389999</t>
  </si>
  <si>
    <t>71.779999</t>
  </si>
  <si>
    <t>72.169998</t>
  </si>
  <si>
    <t>36761300</t>
  </si>
  <si>
    <t>61.838263</t>
  </si>
  <si>
    <t>12/20/10</t>
  </si>
  <si>
    <t>72.239998</t>
  </si>
  <si>
    <t>71.879997</t>
  </si>
  <si>
    <t>16045800</t>
  </si>
  <si>
    <t>12/21/10</t>
  </si>
  <si>
    <t>72.43</t>
  </si>
  <si>
    <t>72.970001</t>
  </si>
  <si>
    <t>72.720001</t>
  </si>
  <si>
    <t>21772800</t>
  </si>
  <si>
    <t>62.309528</t>
  </si>
  <si>
    <t>12/22/10</t>
  </si>
  <si>
    <t>72.940002</t>
  </si>
  <si>
    <t>73</t>
  </si>
  <si>
    <t>72.650002</t>
  </si>
  <si>
    <t>72.800003</t>
  </si>
  <si>
    <t>14606600</t>
  </si>
  <si>
    <t>62.378077</t>
  </si>
  <si>
    <t>12/23/10</t>
  </si>
  <si>
    <t>73.199997</t>
  </si>
  <si>
    <t>72.830002</t>
  </si>
  <si>
    <t>11390900</t>
  </si>
  <si>
    <t>62.720809</t>
  </si>
  <si>
    <t>12/27/10</t>
  </si>
  <si>
    <t>72.809998</t>
  </si>
  <si>
    <t>73.300003</t>
  </si>
  <si>
    <t>73.010002</t>
  </si>
  <si>
    <t>9757200</t>
  </si>
  <si>
    <t>62.558013</t>
  </si>
  <si>
    <t>12/28/10</t>
  </si>
  <si>
    <t>73.559998</t>
  </si>
  <si>
    <t>72.959999</t>
  </si>
  <si>
    <t>73.419998</t>
  </si>
  <si>
    <t>14423400</t>
  </si>
  <si>
    <t>62.909315</t>
  </si>
  <si>
    <t>12/29/10</t>
  </si>
  <si>
    <t>73.410004</t>
  </si>
  <si>
    <t>73.690002</t>
  </si>
  <si>
    <t>73.339996</t>
  </si>
  <si>
    <t>73.370003</t>
  </si>
  <si>
    <t>11797700</t>
  </si>
  <si>
    <t>62.866477</t>
  </si>
  <si>
    <t>12/30/10</t>
  </si>
  <si>
    <t>73.290001</t>
  </si>
  <si>
    <t>73.510002</t>
  </si>
  <si>
    <t>73.050003</t>
  </si>
  <si>
    <t>73.360001</t>
  </si>
  <si>
    <t>10790400</t>
  </si>
  <si>
    <t>62.857906</t>
  </si>
  <si>
    <t>12/31/10</t>
  </si>
  <si>
    <t>73.160004</t>
  </si>
  <si>
    <t>73.019997</t>
  </si>
  <si>
    <t>73.120003</t>
  </si>
  <si>
    <t>15273700</t>
  </si>
  <si>
    <t>62.652266</t>
  </si>
  <si>
    <t>1/3/11</t>
  </si>
  <si>
    <t>73.720001</t>
  </si>
  <si>
    <t>74.790001</t>
  </si>
  <si>
    <t>73.639999</t>
  </si>
  <si>
    <t>74.550003</t>
  </si>
  <si>
    <t>23320700</t>
  </si>
  <si>
    <t>63.87755</t>
  </si>
  <si>
    <t>1/4/11</t>
  </si>
  <si>
    <t>74.709999</t>
  </si>
  <si>
    <t>74.949997</t>
  </si>
  <si>
    <t>74.419998</t>
  </si>
  <si>
    <t>74.900002</t>
  </si>
  <si>
    <t>20028500</t>
  </si>
  <si>
    <t>64.177443</t>
  </si>
  <si>
    <t>1/5/11</t>
  </si>
  <si>
    <t>74.669998</t>
  </si>
  <si>
    <t>74.870003</t>
  </si>
  <si>
    <t>74.139999</t>
  </si>
  <si>
    <t>74.699997</t>
  </si>
  <si>
    <t>16550800</t>
  </si>
  <si>
    <t>64.006071</t>
  </si>
  <si>
    <t>1/6/11</t>
  </si>
  <si>
    <t>75.43</t>
  </si>
  <si>
    <t>75.18</t>
  </si>
  <si>
    <t>22525300</t>
  </si>
  <si>
    <t>64.417358</t>
  </si>
  <si>
    <t>1/7/11</t>
  </si>
  <si>
    <t>75.209999</t>
  </si>
  <si>
    <t>75.900002</t>
  </si>
  <si>
    <t>75.089996</t>
  </si>
  <si>
    <t>75.589996</t>
  </si>
  <si>
    <t>19297700</t>
  </si>
  <si>
    <t>64.76866</t>
  </si>
  <si>
    <t>1/10/11</t>
  </si>
  <si>
    <t>75.129997</t>
  </si>
  <si>
    <t>75.269997</t>
  </si>
  <si>
    <t>74.580002</t>
  </si>
  <si>
    <t>20766400</t>
  </si>
  <si>
    <t>64.374513</t>
  </si>
  <si>
    <t>1/11/11</t>
  </si>
  <si>
    <t>75.019997</t>
  </si>
  <si>
    <t>75.860001</t>
  </si>
  <si>
    <t>75.690002</t>
  </si>
  <si>
    <t>15805400</t>
  </si>
  <si>
    <t>64.854349</t>
  </si>
  <si>
    <t>1/12/11</t>
  </si>
  <si>
    <t>75.940002</t>
  </si>
  <si>
    <t>76.620003</t>
  </si>
  <si>
    <t>75.669998</t>
  </si>
  <si>
    <t>76.580002</t>
  </si>
  <si>
    <t>17363000</t>
  </si>
  <si>
    <t>65.616938</t>
  </si>
  <si>
    <t>1/13/11</t>
  </si>
  <si>
    <t>76.650002</t>
  </si>
  <si>
    <t>76.82</t>
  </si>
  <si>
    <t>75.980003</t>
  </si>
  <si>
    <t>76.709999</t>
  </si>
  <si>
    <t>20438100</t>
  </si>
  <si>
    <t>65.728325</t>
  </si>
  <si>
    <t>1/14/11</t>
  </si>
  <si>
    <t>76.669998</t>
  </si>
  <si>
    <t>78</t>
  </si>
  <si>
    <t>76.5</t>
  </si>
  <si>
    <t>77.839996</t>
  </si>
  <si>
    <t>23478700</t>
  </si>
  <si>
    <t>66.696553</t>
  </si>
  <si>
    <t>1/18/11</t>
  </si>
  <si>
    <t>77.790001</t>
  </si>
  <si>
    <t>78.849998</t>
  </si>
  <si>
    <t>77.720001</t>
  </si>
  <si>
    <t>78.709999</t>
  </si>
  <si>
    <t>23883600</t>
  </si>
  <si>
    <t>67.442008</t>
  </si>
  <si>
    <t>1/19/11</t>
  </si>
  <si>
    <t>78.629997</t>
  </si>
  <si>
    <t>78.93</t>
  </si>
  <si>
    <t>78.129997</t>
  </si>
  <si>
    <t>78.239998</t>
  </si>
  <si>
    <t>21844100</t>
  </si>
  <si>
    <t>67.039291</t>
  </si>
  <si>
    <t>1/20/11</t>
  </si>
  <si>
    <t>77.980003</t>
  </si>
  <si>
    <t>78.160004</t>
  </si>
  <si>
    <t>76.769997</t>
  </si>
  <si>
    <t>77.75</t>
  </si>
  <si>
    <t>29121600</t>
  </si>
  <si>
    <t>66.619441</t>
  </si>
  <si>
    <t>1/21/11</t>
  </si>
  <si>
    <t>78.209999</t>
  </si>
  <si>
    <t>79.099998</t>
  </si>
  <si>
    <t>78.059998</t>
  </si>
  <si>
    <t>78.980003</t>
  </si>
  <si>
    <t>25084400</t>
  </si>
  <si>
    <t>67.673359</t>
  </si>
  <si>
    <t>1/24/11</t>
  </si>
  <si>
    <t>79.18</t>
  </si>
  <si>
    <t>78.089996</t>
  </si>
  <si>
    <t>78.589996</t>
  </si>
  <si>
    <t>24871600</t>
  </si>
  <si>
    <t>67.339185</t>
  </si>
  <si>
    <t>1/25/11</t>
  </si>
  <si>
    <t>78.220001</t>
  </si>
  <si>
    <t>78.989998</t>
  </si>
  <si>
    <t>77.93</t>
  </si>
  <si>
    <t>78.68</t>
  </si>
  <si>
    <t>21626300</t>
  </si>
  <si>
    <t>67.416304</t>
  </si>
  <si>
    <t>1/26/11</t>
  </si>
  <si>
    <t>79.860001</t>
  </si>
  <si>
    <t>78.489998</t>
  </si>
  <si>
    <t>79.660004</t>
  </si>
  <si>
    <t>25555400</t>
  </si>
  <si>
    <t>68.256012</t>
  </si>
  <si>
    <t>1/27/11</t>
  </si>
  <si>
    <t>79.839996</t>
  </si>
  <si>
    <t>79.980003</t>
  </si>
  <si>
    <t>79.339996</t>
  </si>
  <si>
    <t>79.879997</t>
  </si>
  <si>
    <t>17003500</t>
  </si>
  <si>
    <t>68.444511</t>
  </si>
  <si>
    <t>1/28/11</t>
  </si>
  <si>
    <t>79.779999</t>
  </si>
  <si>
    <t>79.889999</t>
  </si>
  <si>
    <t>78.870003</t>
  </si>
  <si>
    <t>26300600</t>
  </si>
  <si>
    <t>67.681923</t>
  </si>
  <si>
    <t>1/31/11</t>
  </si>
  <si>
    <t>79.919998</t>
  </si>
  <si>
    <t>80.82</t>
  </si>
  <si>
    <t>79.010002</t>
  </si>
  <si>
    <t>80.68</t>
  </si>
  <si>
    <t>34514400</t>
  </si>
  <si>
    <t>69.129987</t>
  </si>
  <si>
    <t>2/1/11</t>
  </si>
  <si>
    <t>81.139999</t>
  </si>
  <si>
    <t>83.959999</t>
  </si>
  <si>
    <t>81.040001</t>
  </si>
  <si>
    <t>83.910004</t>
  </si>
  <si>
    <t>40829600</t>
  </si>
  <si>
    <t>71.897589</t>
  </si>
  <si>
    <t>2/2/11</t>
  </si>
  <si>
    <t>83.589996</t>
  </si>
  <si>
    <t>83.980003</t>
  </si>
  <si>
    <t>83.260002</t>
  </si>
  <si>
    <t>83.410004</t>
  </si>
  <si>
    <t>18176900</t>
  </si>
  <si>
    <t>71.469168</t>
  </si>
  <si>
    <t>2/3/11</t>
  </si>
  <si>
    <t>83.059998</t>
  </si>
  <si>
    <t>83.550003</t>
  </si>
  <si>
    <t>82.459999</t>
  </si>
  <si>
    <t>83.440002</t>
  </si>
  <si>
    <t>19647700</t>
  </si>
  <si>
    <t>71.494872</t>
  </si>
  <si>
    <t>2/4/11</t>
  </si>
  <si>
    <t>83.25</t>
  </si>
  <si>
    <t>83.519997</t>
  </si>
  <si>
    <t>82.849998</t>
  </si>
  <si>
    <t>83.279999</t>
  </si>
  <si>
    <t>16558300</t>
  </si>
  <si>
    <t>71.357774</t>
  </si>
  <si>
    <t>2/7/11</t>
  </si>
  <si>
    <t>83.449997</t>
  </si>
  <si>
    <t>84</t>
  </si>
  <si>
    <t>83.360001</t>
  </si>
  <si>
    <t>83.93</t>
  </si>
  <si>
    <t>15304300</t>
  </si>
  <si>
    <t>71.914723</t>
  </si>
  <si>
    <t>2/8/11</t>
  </si>
  <si>
    <t>83.5</t>
  </si>
  <si>
    <t>83.650002</t>
  </si>
  <si>
    <t>82.639999</t>
  </si>
  <si>
    <t>82.980003</t>
  </si>
  <si>
    <t>17463500</t>
  </si>
  <si>
    <t>71.475434</t>
  </si>
  <si>
    <t>2/9/11</t>
  </si>
  <si>
    <t>82.440002</t>
  </si>
  <si>
    <t>82.779999</t>
  </si>
  <si>
    <t>81.769997</t>
  </si>
  <si>
    <t>82.550003</t>
  </si>
  <si>
    <t>15890900</t>
  </si>
  <si>
    <t>71.10505</t>
  </si>
  <si>
    <t>2/10/11</t>
  </si>
  <si>
    <t>81.68</t>
  </si>
  <si>
    <t>83.309998</t>
  </si>
  <si>
    <t>81.610001</t>
  </si>
  <si>
    <t>83.199997</t>
  </si>
  <si>
    <t>21050500</t>
  </si>
  <si>
    <t>71.664927</t>
  </si>
  <si>
    <t>2/11/11</t>
  </si>
  <si>
    <t>82.230003</t>
  </si>
  <si>
    <t>82.82</t>
  </si>
  <si>
    <t>15993500</t>
  </si>
  <si>
    <t>71.337614</t>
  </si>
  <si>
    <t>2/14/11</t>
  </si>
  <si>
    <t>82.07</t>
  </si>
  <si>
    <t>85.110001</t>
  </si>
  <si>
    <t>81.889999</t>
  </si>
  <si>
    <t>84.910004</t>
  </si>
  <si>
    <t>33108300</t>
  </si>
  <si>
    <t>73.137854</t>
  </si>
  <si>
    <t>2/15/11</t>
  </si>
  <si>
    <t>84.790001</t>
  </si>
  <si>
    <t>84.889999</t>
  </si>
  <si>
    <t>82.669998</t>
  </si>
  <si>
    <t>82.970001</t>
  </si>
  <si>
    <t>25684600</t>
  </si>
  <si>
    <t>71.466819</t>
  </si>
  <si>
    <t>2/16/11</t>
  </si>
  <si>
    <t>83.860001</t>
  </si>
  <si>
    <t>82.860001</t>
  </si>
  <si>
    <t>83.690002</t>
  </si>
  <si>
    <t>16673500</t>
  </si>
  <si>
    <t>72.086997</t>
  </si>
  <si>
    <t>2/17/11</t>
  </si>
  <si>
    <t>83.970001</t>
  </si>
  <si>
    <t>83.050003</t>
  </si>
  <si>
    <t>83.879997</t>
  </si>
  <si>
    <t>17853500</t>
  </si>
  <si>
    <t>72.250651</t>
  </si>
  <si>
    <t>2/18/11</t>
  </si>
  <si>
    <t>84.5</t>
  </si>
  <si>
    <t>22839500</t>
  </si>
  <si>
    <t>72.784694</t>
  </si>
  <si>
    <t>2/22/11</t>
  </si>
  <si>
    <t>84.970001</t>
  </si>
  <si>
    <t>86.699997</t>
  </si>
  <si>
    <t>84.730003</t>
  </si>
  <si>
    <t>85.440002</t>
  </si>
  <si>
    <t>32580400</t>
  </si>
  <si>
    <t>73.594372</t>
  </si>
  <si>
    <t>2/23/11</t>
  </si>
  <si>
    <t>86</t>
  </si>
  <si>
    <t>88.230003</t>
  </si>
  <si>
    <t>85.470001</t>
  </si>
  <si>
    <t>87.07</t>
  </si>
  <si>
    <t>38624600</t>
  </si>
  <si>
    <t>74.998383</t>
  </si>
  <si>
    <t>2/24/11</t>
  </si>
  <si>
    <t>87.199997</t>
  </si>
  <si>
    <t>87.529999</t>
  </si>
  <si>
    <t>85.459999</t>
  </si>
  <si>
    <t>85.970001</t>
  </si>
  <si>
    <t>28577100</t>
  </si>
  <si>
    <t>74.050891</t>
  </si>
  <si>
    <t>2/25/11</t>
  </si>
  <si>
    <t>85.790001</t>
  </si>
  <si>
    <t>86.239998</t>
  </si>
  <si>
    <t>85.290001</t>
  </si>
  <si>
    <t>85.339996</t>
  </si>
  <si>
    <t>22230300</t>
  </si>
  <si>
    <t>73.508231</t>
  </si>
  <si>
    <t>2/28/11</t>
  </si>
  <si>
    <t>85.870003</t>
  </si>
  <si>
    <t>86.559998</t>
  </si>
  <si>
    <t>85.489998</t>
  </si>
  <si>
    <t>85.529999</t>
  </si>
  <si>
    <t>24507000</t>
  </si>
  <si>
    <t>73.671891</t>
  </si>
  <si>
    <t>3/1/11</t>
  </si>
  <si>
    <t>86.410004</t>
  </si>
  <si>
    <t>86.5</t>
  </si>
  <si>
    <t>84.699997</t>
  </si>
  <si>
    <t>84.800003</t>
  </si>
  <si>
    <t>23001800</t>
  </si>
  <si>
    <t>73.043104</t>
  </si>
  <si>
    <t>3/2/11</t>
  </si>
  <si>
    <t>84.589996</t>
  </si>
  <si>
    <t>85.32</t>
  </si>
  <si>
    <t>85.080002</t>
  </si>
  <si>
    <t>17423600</t>
  </si>
  <si>
    <t>73.284283</t>
  </si>
  <si>
    <t>3/3/11</t>
  </si>
  <si>
    <t>85.949997</t>
  </si>
  <si>
    <t>85.050003</t>
  </si>
  <si>
    <t>85.82</t>
  </si>
  <si>
    <t>17153500</t>
  </si>
  <si>
    <t>73.921686</t>
  </si>
  <si>
    <t>3/4/11</t>
  </si>
  <si>
    <t>85.919998</t>
  </si>
  <si>
    <t>20028600</t>
  </si>
  <si>
    <t>3/7/11</t>
  </si>
  <si>
    <t>85.839996</t>
  </si>
  <si>
    <t>86.080002</t>
  </si>
  <si>
    <t>84.690002</t>
  </si>
  <si>
    <t>84.720001</t>
  </si>
  <si>
    <t>18062700</t>
  </si>
  <si>
    <t>72.974194</t>
  </si>
  <si>
    <t>3/8/11</t>
  </si>
  <si>
    <t>84.599998</t>
  </si>
  <si>
    <t>83.75</t>
  </si>
  <si>
    <t>17658200</t>
  </si>
  <si>
    <t>72.870829</t>
  </si>
  <si>
    <t>3/9/11</t>
  </si>
  <si>
    <t>84.120003</t>
  </si>
  <si>
    <t>84.550003</t>
  </si>
  <si>
    <t>83.559998</t>
  </si>
  <si>
    <t>84.379997</t>
  </si>
  <si>
    <t>13306600</t>
  </si>
  <si>
    <t>72.681329</t>
  </si>
  <si>
    <t>3/10/11</t>
  </si>
  <si>
    <t>83.800003</t>
  </si>
  <si>
    <t>81.199997</t>
  </si>
  <si>
    <t>81.379997</t>
  </si>
  <si>
    <t>25996300</t>
  </si>
  <si>
    <t>70.097257</t>
  </si>
  <si>
    <t>3/11/11</t>
  </si>
  <si>
    <t>81.019997</t>
  </si>
  <si>
    <t>82.910004</t>
  </si>
  <si>
    <t>80.099998</t>
  </si>
  <si>
    <t>82.120003</t>
  </si>
  <si>
    <t>17607100</t>
  </si>
  <si>
    <t>70.734666</t>
  </si>
  <si>
    <t>3/14/11</t>
  </si>
  <si>
    <t>81.669998</t>
  </si>
  <si>
    <t>81.459999</t>
  </si>
  <si>
    <t>82.379997</t>
  </si>
  <si>
    <t>16383200</t>
  </si>
  <si>
    <t>70.958615</t>
  </si>
  <si>
    <t>3/15/11</t>
  </si>
  <si>
    <t>80.169998</t>
  </si>
  <si>
    <t>82.089996</t>
  </si>
  <si>
    <t>79.75</t>
  </si>
  <si>
    <t>81.389999</t>
  </si>
  <si>
    <t>23191300</t>
  </si>
  <si>
    <t>70.105873</t>
  </si>
  <si>
    <t>3/16/11</t>
  </si>
  <si>
    <t>81.230003</t>
  </si>
  <si>
    <t>81.809998</t>
  </si>
  <si>
    <t>78.800003</t>
  </si>
  <si>
    <t>79.309998</t>
  </si>
  <si>
    <t>33396500</t>
  </si>
  <si>
    <t>68.314248</t>
  </si>
  <si>
    <t>3/17/11</t>
  </si>
  <si>
    <t>80.379997</t>
  </si>
  <si>
    <t>81.5</t>
  </si>
  <si>
    <t>80.230003</t>
  </si>
  <si>
    <t>81.160004</t>
  </si>
  <si>
    <t>21941300</t>
  </si>
  <si>
    <t>69.907764</t>
  </si>
  <si>
    <t>3/18/11</t>
  </si>
  <si>
    <t>82.330002</t>
  </si>
  <si>
    <t>80.849998</t>
  </si>
  <si>
    <t>28895900</t>
  </si>
  <si>
    <t>69.640739</t>
  </si>
  <si>
    <t>3/21/11</t>
  </si>
  <si>
    <t>81.870003</t>
  </si>
  <si>
    <t>83.330002</t>
  </si>
  <si>
    <t>81.860001</t>
  </si>
  <si>
    <t>82.839996</t>
  </si>
  <si>
    <t>18207000</t>
  </si>
  <si>
    <t>71.354838</t>
  </si>
  <si>
    <t>3/22/11</t>
  </si>
  <si>
    <t>83.099998</t>
  </si>
  <si>
    <t>83.230003</t>
  </si>
  <si>
    <t>82.559998</t>
  </si>
  <si>
    <t>16209700</t>
  </si>
  <si>
    <t>71.113659</t>
  </si>
  <si>
    <t>3/23/11</t>
  </si>
  <si>
    <t>82.650002</t>
  </si>
  <si>
    <t>83</t>
  </si>
  <si>
    <t>82</t>
  </si>
  <si>
    <t>82.599998</t>
  </si>
  <si>
    <t>15390600</t>
  </si>
  <si>
    <t>71.148114</t>
  </si>
  <si>
    <t>3/24/11</t>
  </si>
  <si>
    <t>83.470001</t>
  </si>
  <si>
    <t>82.730003</t>
  </si>
  <si>
    <t>17009000</t>
  </si>
  <si>
    <t>71.260095</t>
  </si>
  <si>
    <t>3/25/11</t>
  </si>
  <si>
    <t>82.989998</t>
  </si>
  <si>
    <t>83.620003</t>
  </si>
  <si>
    <t>16497300</t>
  </si>
  <si>
    <t>72.026702</t>
  </si>
  <si>
    <t>3/28/11</t>
  </si>
  <si>
    <t>84.010002</t>
  </si>
  <si>
    <t>14608200</t>
  </si>
  <si>
    <t>71.897497</t>
  </si>
  <si>
    <t>3/29/11</t>
  </si>
  <si>
    <t>83.160004</t>
  </si>
  <si>
    <t>83.889999</t>
  </si>
  <si>
    <t>82.610001</t>
  </si>
  <si>
    <t>16277400</t>
  </si>
  <si>
    <t>71.707998</t>
  </si>
  <si>
    <t>3/30/11</t>
  </si>
  <si>
    <t>84.860001</t>
  </si>
  <si>
    <t>83.510002</t>
  </si>
  <si>
    <t>84.489998</t>
  </si>
  <si>
    <t>15770400</t>
  </si>
  <si>
    <t>72.776079</t>
  </si>
  <si>
    <t>3/31/11</t>
  </si>
  <si>
    <t>84.82</t>
  </si>
  <si>
    <t>84.940002</t>
  </si>
  <si>
    <t>84.110001</t>
  </si>
  <si>
    <t>84.129997</t>
  </si>
  <si>
    <t>15317800</t>
  </si>
  <si>
    <t>72.46599</t>
  </si>
  <si>
    <t>4/1/11</t>
  </si>
  <si>
    <t>84.839996</t>
  </si>
  <si>
    <t>84.169998</t>
  </si>
  <si>
    <t>84.68</t>
  </si>
  <si>
    <t>15531500</t>
  </si>
  <si>
    <t>72.939739</t>
  </si>
  <si>
    <t>4/4/11</t>
  </si>
  <si>
    <t>84.260002</t>
  </si>
  <si>
    <t>84.93</t>
  </si>
  <si>
    <t>84.07</t>
  </si>
  <si>
    <t>84.870003</t>
  </si>
  <si>
    <t>13096100</t>
  </si>
  <si>
    <t>73.103399</t>
  </si>
  <si>
    <t>4/5/11</t>
  </si>
  <si>
    <t>85.940002</t>
  </si>
  <si>
    <t>84.559998</t>
  </si>
  <si>
    <t>85.419998</t>
  </si>
  <si>
    <t>17122600</t>
  </si>
  <si>
    <t>73.577142</t>
  </si>
  <si>
    <t>4/6/11</t>
  </si>
  <si>
    <t>85.730003</t>
  </si>
  <si>
    <t>85.889999</t>
  </si>
  <si>
    <t>84.959999</t>
  </si>
  <si>
    <t>85.18</t>
  </si>
  <si>
    <t>13339700</t>
  </si>
  <si>
    <t>73.370418</t>
  </si>
  <si>
    <t>4/7/11</t>
  </si>
  <si>
    <t>85.160004</t>
  </si>
  <si>
    <t>85.760002</t>
  </si>
  <si>
    <t>16006700</t>
  </si>
  <si>
    <t>73.870007</t>
  </si>
  <si>
    <t>4/8/11</t>
  </si>
  <si>
    <t>86.220001</t>
  </si>
  <si>
    <t>85.360001</t>
  </si>
  <si>
    <t>15943200</t>
  </si>
  <si>
    <t>74.03366</t>
  </si>
  <si>
    <t>4/11/11</t>
  </si>
  <si>
    <t>86.150002</t>
  </si>
  <si>
    <t>84.779999</t>
  </si>
  <si>
    <t>13026500</t>
  </si>
  <si>
    <t>73.353193</t>
  </si>
  <si>
    <t>4/12/11</t>
  </si>
  <si>
    <t>84.239998</t>
  </si>
  <si>
    <t>84.25</t>
  </si>
  <si>
    <t>83.18</t>
  </si>
  <si>
    <t>20728800</t>
  </si>
  <si>
    <t>71.647703</t>
  </si>
  <si>
    <t>4/13/11</t>
  </si>
  <si>
    <t>83.580002</t>
  </si>
  <si>
    <t>83.949997</t>
  </si>
  <si>
    <t>14489400</t>
  </si>
  <si>
    <t>71.630479</t>
  </si>
  <si>
    <t>4/14/11</t>
  </si>
  <si>
    <t>83.839996</t>
  </si>
  <si>
    <t>15717500</t>
  </si>
  <si>
    <t>71.871658</t>
  </si>
  <si>
    <t>4/15/11</t>
  </si>
  <si>
    <t>84.470001</t>
  </si>
  <si>
    <t>84.290001</t>
  </si>
  <si>
    <t>17022500</t>
  </si>
  <si>
    <t>72.60381</t>
  </si>
  <si>
    <t>4/18/11</t>
  </si>
  <si>
    <t>83.110001</t>
  </si>
  <si>
    <t>15107300</t>
  </si>
  <si>
    <t>71.578793</t>
  </si>
  <si>
    <t>4/19/11</t>
  </si>
  <si>
    <t>83.989998</t>
  </si>
  <si>
    <t>12770800</t>
  </si>
  <si>
    <t>72.181747</t>
  </si>
  <si>
    <t>4/20/11</t>
  </si>
  <si>
    <t>85.68</t>
  </si>
  <si>
    <t>85.650002</t>
  </si>
  <si>
    <t>15447600</t>
  </si>
  <si>
    <t>73.775257</t>
  </si>
  <si>
    <t>4/21/11</t>
  </si>
  <si>
    <t>85.769997</t>
  </si>
  <si>
    <t>86.43</t>
  </si>
  <si>
    <t>85.559998</t>
  </si>
  <si>
    <t>86.360001</t>
  </si>
  <si>
    <t>12797200</t>
  </si>
  <si>
    <t>74.38682</t>
  </si>
  <si>
    <t>4/25/11</t>
  </si>
  <si>
    <t>86.290001</t>
  </si>
  <si>
    <t>9852800</t>
  </si>
  <si>
    <t>74.26623</t>
  </si>
  <si>
    <t>4/26/11</t>
  </si>
  <si>
    <t>87.480003</t>
  </si>
  <si>
    <t>86.260002</t>
  </si>
  <si>
    <t>87.419998</t>
  </si>
  <si>
    <t>17908800</t>
  </si>
  <si>
    <t>75.299856</t>
  </si>
  <si>
    <t>4/27/11</t>
  </si>
  <si>
    <t>87.900002</t>
  </si>
  <si>
    <t>87.779999</t>
  </si>
  <si>
    <t>17755800</t>
  </si>
  <si>
    <t>75.609945</t>
  </si>
  <si>
    <t>4/28/11</t>
  </si>
  <si>
    <t>87.029999</t>
  </si>
  <si>
    <t>87.5</t>
  </si>
  <si>
    <t>86.529999</t>
  </si>
  <si>
    <t>87.339996</t>
  </si>
  <si>
    <t>18705300</t>
  </si>
  <si>
    <t>75.230946</t>
  </si>
  <si>
    <t>4/29/11</t>
  </si>
  <si>
    <t>87.43</t>
  </si>
  <si>
    <t>88</t>
  </si>
  <si>
    <t>87.980003</t>
  </si>
  <si>
    <t>17352300</t>
  </si>
  <si>
    <t>75.782221</t>
  </si>
  <si>
    <t>5/2/11</t>
  </si>
  <si>
    <t>88.099998</t>
  </si>
  <si>
    <t>88.129997</t>
  </si>
  <si>
    <t>86.470001</t>
  </si>
  <si>
    <t>86.970001</t>
  </si>
  <si>
    <t>18651200</t>
  </si>
  <si>
    <t>74.912248</t>
  </si>
  <si>
    <t>5/3/11</t>
  </si>
  <si>
    <t>86.589996</t>
  </si>
  <si>
    <t>86.779999</t>
  </si>
  <si>
    <t>85.040001</t>
  </si>
  <si>
    <t>85.620003</t>
  </si>
  <si>
    <t>18417100</t>
  </si>
  <si>
    <t>73.749417</t>
  </si>
  <si>
    <t>5/4/11</t>
  </si>
  <si>
    <t>85.190002</t>
  </si>
  <si>
    <t>85.599998</t>
  </si>
  <si>
    <t>84.809998</t>
  </si>
  <si>
    <t>22867000</t>
  </si>
  <si>
    <t>73.051713</t>
  </si>
  <si>
    <t>5/5/11</t>
  </si>
  <si>
    <t>81.589996</t>
  </si>
  <si>
    <t>82.620003</t>
  </si>
  <si>
    <t>27491200</t>
  </si>
  <si>
    <t>71.165345</t>
  </si>
  <si>
    <t>5/6/11</t>
  </si>
  <si>
    <t>83.269997</t>
  </si>
  <si>
    <t>84.099998</t>
  </si>
  <si>
    <t>81.849998</t>
  </si>
  <si>
    <t>82.690002</t>
  </si>
  <si>
    <t>26314700</t>
  </si>
  <si>
    <t>71.22564</t>
  </si>
  <si>
    <t>5/9/11</t>
  </si>
  <si>
    <t>83.010002</t>
  </si>
  <si>
    <t>83.720001</t>
  </si>
  <si>
    <t>82.160004</t>
  </si>
  <si>
    <t>18254600</t>
  </si>
  <si>
    <t>5/10/11</t>
  </si>
  <si>
    <t>83.080002</t>
  </si>
  <si>
    <t>83.760002</t>
  </si>
  <si>
    <t>82.5</t>
  </si>
  <si>
    <t>83.339996</t>
  </si>
  <si>
    <t>17695700</t>
  </si>
  <si>
    <t>71.785517</t>
  </si>
  <si>
    <t>5/11/11</t>
  </si>
  <si>
    <t>82.510002</t>
  </si>
  <si>
    <t>80.440002</t>
  </si>
  <si>
    <t>81.120003</t>
  </si>
  <si>
    <t>24192000</t>
  </si>
  <si>
    <t>70.269596</t>
  </si>
  <si>
    <t>5/12/11</t>
  </si>
  <si>
    <t>80.620003</t>
  </si>
  <si>
    <t>79.419998</t>
  </si>
  <si>
    <t>81.050003</t>
  </si>
  <si>
    <t>21853600</t>
  </si>
  <si>
    <t>70.20896</t>
  </si>
  <si>
    <t>5/13/11</t>
  </si>
  <si>
    <t>81.290001</t>
  </si>
  <si>
    <t>80.220001</t>
  </si>
  <si>
    <t>80.870003</t>
  </si>
  <si>
    <t>17628500</t>
  </si>
  <si>
    <t>70.053036</t>
  </si>
  <si>
    <t>5/16/11</t>
  </si>
  <si>
    <t>81.269997</t>
  </si>
  <si>
    <t>80.120003</t>
  </si>
  <si>
    <t>80.239998</t>
  </si>
  <si>
    <t>16435100</t>
  </si>
  <si>
    <t>69.507299</t>
  </si>
  <si>
    <t>5/17/11</t>
  </si>
  <si>
    <t>79.989998</t>
  </si>
  <si>
    <t>80.790001</t>
  </si>
  <si>
    <t>79.599998</t>
  </si>
  <si>
    <t>80.410004</t>
  </si>
  <si>
    <t>18067800</t>
  </si>
  <si>
    <t>69.654565</t>
  </si>
  <si>
    <t>5/18/11</t>
  </si>
  <si>
    <t>80.879997</t>
  </si>
  <si>
    <t>82.269997</t>
  </si>
  <si>
    <t>80.43</t>
  </si>
  <si>
    <t>81.739998</t>
  </si>
  <si>
    <t>17957000</t>
  </si>
  <si>
    <t>70.806662</t>
  </si>
  <si>
    <t>5/19/11</t>
  </si>
  <si>
    <t>82.580002</t>
  </si>
  <si>
    <t>81.339996</t>
  </si>
  <si>
    <t>15229100</t>
  </si>
  <si>
    <t>71.317749</t>
  </si>
  <si>
    <t>5/20/11</t>
  </si>
  <si>
    <t>81.980003</t>
  </si>
  <si>
    <t>82.25</t>
  </si>
  <si>
    <t>80.900002</t>
  </si>
  <si>
    <t>81.57</t>
  </si>
  <si>
    <t>19003400</t>
  </si>
  <si>
    <t>70.659403</t>
  </si>
  <si>
    <t>5/23/11</t>
  </si>
  <si>
    <t>81.010002</t>
  </si>
  <si>
    <t>80.07</t>
  </si>
  <si>
    <t>80.669998</t>
  </si>
  <si>
    <t>16288500</t>
  </si>
  <si>
    <t>69.879783</t>
  </si>
  <si>
    <t>5/24/11</t>
  </si>
  <si>
    <t>80.940002</t>
  </si>
  <si>
    <t>15687300</t>
  </si>
  <si>
    <t>70.416856</t>
  </si>
  <si>
    <t>5/25/11</t>
  </si>
  <si>
    <t>80.970001</t>
  </si>
  <si>
    <t>82.529999</t>
  </si>
  <si>
    <t>80.839996</t>
  </si>
  <si>
    <t>81.959999</t>
  </si>
  <si>
    <t>19347200</t>
  </si>
  <si>
    <t>70.997237</t>
  </si>
  <si>
    <t>5/26/11</t>
  </si>
  <si>
    <t>81.599998</t>
  </si>
  <si>
    <t>82.57</t>
  </si>
  <si>
    <t>81.190002</t>
  </si>
  <si>
    <t>82.389999</t>
  </si>
  <si>
    <t>16873700</t>
  </si>
  <si>
    <t>71.369721</t>
  </si>
  <si>
    <t>5/27/11</t>
  </si>
  <si>
    <t>82.739998</t>
  </si>
  <si>
    <t>83.129997</t>
  </si>
  <si>
    <t>82.150002</t>
  </si>
  <si>
    <t>82.629997</t>
  </si>
  <si>
    <t>11949100</t>
  </si>
  <si>
    <t>71.577618</t>
  </si>
  <si>
    <t>5/31/11</t>
  </si>
  <si>
    <t>82.720001</t>
  </si>
  <si>
    <t>23630700</t>
  </si>
  <si>
    <t>72.305265</t>
  </si>
  <si>
    <t>6/1/11</t>
  </si>
  <si>
    <t>81.760002</t>
  </si>
  <si>
    <t>82.029999</t>
  </si>
  <si>
    <t>19550200</t>
  </si>
  <si>
    <t>71.057874</t>
  </si>
  <si>
    <t>6/2/11</t>
  </si>
  <si>
    <t>82.32</t>
  </si>
  <si>
    <t>80.650002</t>
  </si>
  <si>
    <t>81.330002</t>
  </si>
  <si>
    <t>18152600</t>
  </si>
  <si>
    <t>70.451506</t>
  </si>
  <si>
    <t>6/3/11</t>
  </si>
  <si>
    <t>81.790001</t>
  </si>
  <si>
    <t>80.18</t>
  </si>
  <si>
    <t>81.18</t>
  </si>
  <si>
    <t>17281200</t>
  </si>
  <si>
    <t>70.321569</t>
  </si>
  <si>
    <t>6/6/11</t>
  </si>
  <si>
    <t>80.93</t>
  </si>
  <si>
    <t>80.080002</t>
  </si>
  <si>
    <t>80.290001</t>
  </si>
  <si>
    <t>15954300</t>
  </si>
  <si>
    <t>69.550613</t>
  </si>
  <si>
    <t>6/7/11</t>
  </si>
  <si>
    <t>80.610001</t>
  </si>
  <si>
    <t>81.089996</t>
  </si>
  <si>
    <t>79.970001</t>
  </si>
  <si>
    <t>80</t>
  </si>
  <si>
    <t>16188100</t>
  </si>
  <si>
    <t>69.299402</t>
  </si>
  <si>
    <t>6/8/11</t>
  </si>
  <si>
    <t>80.519997</t>
  </si>
  <si>
    <t>80.760002</t>
  </si>
  <si>
    <t>23567300</t>
  </si>
  <si>
    <t>69.957748</t>
  </si>
  <si>
    <t>6/9/11</t>
  </si>
  <si>
    <t>81.239998</t>
  </si>
  <si>
    <t>80.959999</t>
  </si>
  <si>
    <t>17665100</t>
  </si>
  <si>
    <t>6/10/11</t>
  </si>
  <si>
    <t>80.949997</t>
  </si>
  <si>
    <t>79.720001</t>
  </si>
  <si>
    <t>18965900</t>
  </si>
  <si>
    <t>69.108828</t>
  </si>
  <si>
    <t>6/13/11</t>
  </si>
  <si>
    <t>80.599998</t>
  </si>
  <si>
    <t>78.839996</t>
  </si>
  <si>
    <t>79.230003</t>
  </si>
  <si>
    <t>17854200</t>
  </si>
  <si>
    <t>68.632398</t>
  </si>
  <si>
    <t>6/14/11</t>
  </si>
  <si>
    <t>80.050003</t>
  </si>
  <si>
    <t>79.940002</t>
  </si>
  <si>
    <t>16443400</t>
  </si>
  <si>
    <t>69.628572</t>
  </si>
  <si>
    <t>6/15/11</t>
  </si>
  <si>
    <t>79.529999</t>
  </si>
  <si>
    <t>78.370003</t>
  </si>
  <si>
    <t>78.660004</t>
  </si>
  <si>
    <t>21713900</t>
  </si>
  <si>
    <t>68.13864</t>
  </si>
  <si>
    <t>6/16/11</t>
  </si>
  <si>
    <t>79.510002</t>
  </si>
  <si>
    <t>78.330002</t>
  </si>
  <si>
    <t>79.220001</t>
  </si>
  <si>
    <t>19037500</t>
  </si>
  <si>
    <t>68.623734</t>
  </si>
  <si>
    <t>6/17/11</t>
  </si>
  <si>
    <t>79.849998</t>
  </si>
  <si>
    <t>79.949997</t>
  </si>
  <si>
    <t>78.690002</t>
  </si>
  <si>
    <t>79.019997</t>
  </si>
  <si>
    <t>25441200</t>
  </si>
  <si>
    <t>68.450482</t>
  </si>
  <si>
    <t>6/20/11</t>
  </si>
  <si>
    <t>78.650002</t>
  </si>
  <si>
    <t>78.620003</t>
  </si>
  <si>
    <t>79.709999</t>
  </si>
  <si>
    <t>15836400</t>
  </si>
  <si>
    <t>69.048191</t>
  </si>
  <si>
    <t>6/21/11</t>
  </si>
  <si>
    <t>80.010002</t>
  </si>
  <si>
    <t>80.57</t>
  </si>
  <si>
    <t>17897300</t>
  </si>
  <si>
    <t>69.79316</t>
  </si>
  <si>
    <t>6/22/11</t>
  </si>
  <si>
    <t>80.160004</t>
  </si>
  <si>
    <t>79.57</t>
  </si>
  <si>
    <t>79.82</t>
  </si>
  <si>
    <t>18599700</t>
  </si>
  <si>
    <t>69.143478</t>
  </si>
  <si>
    <t>6/23/11</t>
  </si>
  <si>
    <t>78.739998</t>
  </si>
  <si>
    <t>78.75</t>
  </si>
  <si>
    <t>77.230003</t>
  </si>
  <si>
    <t>78.440002</t>
  </si>
  <si>
    <t>30032800</t>
  </si>
  <si>
    <t>67.948066</t>
  </si>
  <si>
    <t>6/24/11</t>
  </si>
  <si>
    <t>78.550003</t>
  </si>
  <si>
    <t>76.779999</t>
  </si>
  <si>
    <t>36292700</t>
  </si>
  <si>
    <t>66.5101</t>
  </si>
  <si>
    <t>6/27/11</t>
  </si>
  <si>
    <t>76.879997</t>
  </si>
  <si>
    <t>78.480003</t>
  </si>
  <si>
    <t>76.720001</t>
  </si>
  <si>
    <t>77.919998</t>
  </si>
  <si>
    <t>20606900</t>
  </si>
  <si>
    <t>67.497616</t>
  </si>
  <si>
    <t>6/28/11</t>
  </si>
  <si>
    <t>78.57</t>
  </si>
  <si>
    <t>78.379997</t>
  </si>
  <si>
    <t>79.629997</t>
  </si>
  <si>
    <t>18421500</t>
  </si>
  <si>
    <t>68.97889</t>
  </si>
  <si>
    <t>6/29/11</t>
  </si>
  <si>
    <t>80.5</t>
  </si>
  <si>
    <t>80.25</t>
  </si>
  <si>
    <t>18899900</t>
  </si>
  <si>
    <t>69.515963</t>
  </si>
  <si>
    <t>6/30/11</t>
  </si>
  <si>
    <t>80.389999</t>
  </si>
  <si>
    <t>81.410004</t>
  </si>
  <si>
    <t>80.269997</t>
  </si>
  <si>
    <t>19942100</t>
  </si>
  <si>
    <t>70.494815</t>
  </si>
  <si>
    <t>7/1/11</t>
  </si>
  <si>
    <t>80.589996</t>
  </si>
  <si>
    <t>82.010002</t>
  </si>
  <si>
    <t>18050100</t>
  </si>
  <si>
    <t>71.040552</t>
  </si>
  <si>
    <t>7/5/11</t>
  </si>
  <si>
    <t>81.300003</t>
  </si>
  <si>
    <t>81.260002</t>
  </si>
  <si>
    <t>18859600</t>
  </si>
  <si>
    <t>70.685389</t>
  </si>
  <si>
    <t>7/6/11</t>
  </si>
  <si>
    <t>81.400002</t>
  </si>
  <si>
    <t>81.660004</t>
  </si>
  <si>
    <t>15042600</t>
  </si>
  <si>
    <t>7/7/11</t>
  </si>
  <si>
    <t>82.360001</t>
  </si>
  <si>
    <t>18379200</t>
  </si>
  <si>
    <t>71.343735</t>
  </si>
  <si>
    <t>7/8/11</t>
  </si>
  <si>
    <t>81.580002</t>
  </si>
  <si>
    <t>82.419998</t>
  </si>
  <si>
    <t>18336500</t>
  </si>
  <si>
    <t>71.395708</t>
  </si>
  <si>
    <t>7/11/11</t>
  </si>
  <si>
    <t>82.110001</t>
  </si>
  <si>
    <t>81.900002</t>
  </si>
  <si>
    <t>20717000</t>
  </si>
  <si>
    <t>70.945264</t>
  </si>
  <si>
    <t>7/12/11</t>
  </si>
  <si>
    <t>81.510002</t>
  </si>
  <si>
    <t>22639600</t>
  </si>
  <si>
    <t>70.9366</t>
  </si>
  <si>
    <t>7/13/11</t>
  </si>
  <si>
    <t>83.459999</t>
  </si>
  <si>
    <t>82.080002</t>
  </si>
  <si>
    <t>82.480003</t>
  </si>
  <si>
    <t>19015100</t>
  </si>
  <si>
    <t>71.447687</t>
  </si>
  <si>
    <t>7/14/11</t>
  </si>
  <si>
    <t>82.239998</t>
  </si>
  <si>
    <t>19413200</t>
  </si>
  <si>
    <t>71.239784</t>
  </si>
  <si>
    <t>7/15/11</t>
  </si>
  <si>
    <t>83.089996</t>
  </si>
  <si>
    <t>82.260002</t>
  </si>
  <si>
    <t>22705100</t>
  </si>
  <si>
    <t>71.89813</t>
  </si>
  <si>
    <t>7/18/11</t>
  </si>
  <si>
    <t>82.290001</t>
  </si>
  <si>
    <t>17343500</t>
  </si>
  <si>
    <t>71.594946</t>
  </si>
  <si>
    <t>7/19/11</t>
  </si>
  <si>
    <t>82.900002</t>
  </si>
  <si>
    <t>82.800003</t>
  </si>
  <si>
    <t>83.629997</t>
  </si>
  <si>
    <t>16424900</t>
  </si>
  <si>
    <t>72.44386</t>
  </si>
  <si>
    <t>7/20/11</t>
  </si>
  <si>
    <t>83.169998</t>
  </si>
  <si>
    <t>83.300003</t>
  </si>
  <si>
    <t>12808400</t>
  </si>
  <si>
    <t>72.158005</t>
  </si>
  <si>
    <t>7/21/11</t>
  </si>
  <si>
    <t>85.239998</t>
  </si>
  <si>
    <t>85.019997</t>
  </si>
  <si>
    <t>21359700</t>
  </si>
  <si>
    <t>73.647937</t>
  </si>
  <si>
    <t>7/22/11</t>
  </si>
  <si>
    <t>85.199997</t>
  </si>
  <si>
    <t>85.410004</t>
  </si>
  <si>
    <t>84.540001</t>
  </si>
  <si>
    <t>85.220001</t>
  </si>
  <si>
    <t>13152600</t>
  </si>
  <si>
    <t>73.821189</t>
  </si>
  <si>
    <t>7/25/11</t>
  </si>
  <si>
    <t>84.199997</t>
  </si>
  <si>
    <t>85.129997</t>
  </si>
  <si>
    <t>84.57</t>
  </si>
  <si>
    <t>14007600</t>
  </si>
  <si>
    <t>73.25813</t>
  </si>
  <si>
    <t>7/26/11</t>
  </si>
  <si>
    <t>84.669998</t>
  </si>
  <si>
    <t>85.099998</t>
  </si>
  <si>
    <t>84.040001</t>
  </si>
  <si>
    <t>84.370003</t>
  </si>
  <si>
    <t>16226700</t>
  </si>
  <si>
    <t>73.084884</t>
  </si>
  <si>
    <t>7/27/11</t>
  </si>
  <si>
    <t>83.790001</t>
  </si>
  <si>
    <t>83.239998</t>
  </si>
  <si>
    <t>19820600</t>
  </si>
  <si>
    <t>72.166663</t>
  </si>
  <si>
    <t>7/28/11</t>
  </si>
  <si>
    <t>82.449997</t>
  </si>
  <si>
    <t>81.150002</t>
  </si>
  <si>
    <t>24556600</t>
  </si>
  <si>
    <t>70.564116</t>
  </si>
  <si>
    <t>7/29/11</t>
  </si>
  <si>
    <t>79.760002</t>
  </si>
  <si>
    <t>79.790001</t>
  </si>
  <si>
    <t>26609000</t>
  </si>
  <si>
    <t>69.117492</t>
  </si>
  <si>
    <t>8/1/11</t>
  </si>
  <si>
    <t>22864500</t>
  </si>
  <si>
    <t>68.952904</t>
  </si>
  <si>
    <t>8/2/11</t>
  </si>
  <si>
    <t>78.900002</t>
  </si>
  <si>
    <t>79.610001</t>
  </si>
  <si>
    <t>77.82</t>
  </si>
  <si>
    <t>28410500</t>
  </si>
  <si>
    <t>67.428315</t>
  </si>
  <si>
    <t>8/3/11</t>
  </si>
  <si>
    <t>77.940002</t>
  </si>
  <si>
    <t>78.099998</t>
  </si>
  <si>
    <t>76.459999</t>
  </si>
  <si>
    <t>28373000</t>
  </si>
  <si>
    <t>67.32437</t>
  </si>
  <si>
    <t>8/4/11</t>
  </si>
  <si>
    <t>76.68</t>
  </si>
  <si>
    <t>77.129997</t>
  </si>
  <si>
    <t>73.839996</t>
  </si>
  <si>
    <t>42624200</t>
  </si>
  <si>
    <t>63.963345</t>
  </si>
  <si>
    <t>8/5/11</t>
  </si>
  <si>
    <t>75.010002</t>
  </si>
  <si>
    <t>75.790001</t>
  </si>
  <si>
    <t>74.82</t>
  </si>
  <si>
    <t>47167500</t>
  </si>
  <si>
    <t>64.812266</t>
  </si>
  <si>
    <t>8/8/11</t>
  </si>
  <si>
    <t>72.739998</t>
  </si>
  <si>
    <t>73.440002</t>
  </si>
  <si>
    <t>69.900002</t>
  </si>
  <si>
    <t>58857600</t>
  </si>
  <si>
    <t>60.801565</t>
  </si>
  <si>
    <t>8/9/11</t>
  </si>
  <si>
    <t>70.790001</t>
  </si>
  <si>
    <t>67.029999</t>
  </si>
  <si>
    <t>71.639999</t>
  </si>
  <si>
    <t>61753300</t>
  </si>
  <si>
    <t>62.057614</t>
  </si>
  <si>
    <t>8/10/11</t>
  </si>
  <si>
    <t>70.739998</t>
  </si>
  <si>
    <t>67.459999</t>
  </si>
  <si>
    <t>68.029999</t>
  </si>
  <si>
    <t>47758300</t>
  </si>
  <si>
    <t>59.319652</t>
  </si>
  <si>
    <t>8/11/11</t>
  </si>
  <si>
    <t>68.809998</t>
  </si>
  <si>
    <t>72.400002</t>
  </si>
  <si>
    <t>68.629997</t>
  </si>
  <si>
    <t>71.580002</t>
  </si>
  <si>
    <t>50328600</t>
  </si>
  <si>
    <t>62.415123</t>
  </si>
  <si>
    <t>8/12/11</t>
  </si>
  <si>
    <t>73.099998</t>
  </si>
  <si>
    <t>31129000</t>
  </si>
  <si>
    <t>62.781346</t>
  </si>
  <si>
    <t>8/15/11</t>
  </si>
  <si>
    <t>73.040001</t>
  </si>
  <si>
    <t>74.379997</t>
  </si>
  <si>
    <t>74.290001</t>
  </si>
  <si>
    <t>23388200</t>
  </si>
  <si>
    <t>64.778143</t>
  </si>
  <si>
    <t>8/16/11</t>
  </si>
  <si>
    <t>73.349998</t>
  </si>
  <si>
    <t>74.339996</t>
  </si>
  <si>
    <t>73.5</t>
  </si>
  <si>
    <t>26341400</t>
  </si>
  <si>
    <t>64.089291</t>
  </si>
  <si>
    <t>8/17/11</t>
  </si>
  <si>
    <t>74.75</t>
  </si>
  <si>
    <t>74.160004</t>
  </si>
  <si>
    <t>18269400</t>
  </si>
  <si>
    <t>64.66479</t>
  </si>
  <si>
    <t>8/18/11</t>
  </si>
  <si>
    <t>72.790001</t>
  </si>
  <si>
    <t>70.209999</t>
  </si>
  <si>
    <t>70.940002</t>
  </si>
  <si>
    <t>35457700</t>
  </si>
  <si>
    <t>61.857068</t>
  </si>
  <si>
    <t>8/19/11</t>
  </si>
  <si>
    <t>70.07</t>
  </si>
  <si>
    <t>71.980003</t>
  </si>
  <si>
    <t>69.669998</t>
  </si>
  <si>
    <t>69.800003</t>
  </si>
  <si>
    <t>34935300</t>
  </si>
  <si>
    <t>60.86303</t>
  </si>
  <si>
    <t>8/22/11</t>
  </si>
  <si>
    <t>72.150002</t>
  </si>
  <si>
    <t>72.160004</t>
  </si>
  <si>
    <t>69.580002</t>
  </si>
  <si>
    <t>70.18</t>
  </si>
  <si>
    <t>27202900</t>
  </si>
  <si>
    <t>61.194374</t>
  </si>
  <si>
    <t>8/23/11</t>
  </si>
  <si>
    <t>70.599998</t>
  </si>
  <si>
    <t>73.800003</t>
  </si>
  <si>
    <t>70.519997</t>
  </si>
  <si>
    <t>73.660004</t>
  </si>
  <si>
    <t>38059600</t>
  </si>
  <si>
    <t>64.228808</t>
  </si>
  <si>
    <t>8/24/11</t>
  </si>
  <si>
    <t>73.860001</t>
  </si>
  <si>
    <t>72.269997</t>
  </si>
  <si>
    <t>73.540001</t>
  </si>
  <si>
    <t>22752900</t>
  </si>
  <si>
    <t>64.12417</t>
  </si>
  <si>
    <t>8/25/11</t>
  </si>
  <si>
    <t>73.919998</t>
  </si>
  <si>
    <t>71.269997</t>
  </si>
  <si>
    <t>71.769997</t>
  </si>
  <si>
    <t>30924500</t>
  </si>
  <si>
    <t>62.580792</t>
  </si>
  <si>
    <t>8/26/11</t>
  </si>
  <si>
    <t>70.879997</t>
  </si>
  <si>
    <t>72.639999</t>
  </si>
  <si>
    <t>26974400</t>
  </si>
  <si>
    <t>63.339402</t>
  </si>
  <si>
    <t>8/29/11</t>
  </si>
  <si>
    <t>73.330002</t>
  </si>
  <si>
    <t>74.220001</t>
  </si>
  <si>
    <t>72.980003</t>
  </si>
  <si>
    <t>74.120003</t>
  </si>
  <si>
    <t>18967100</t>
  </si>
  <si>
    <t>64.629911</t>
  </si>
  <si>
    <t>8/30/11</t>
  </si>
  <si>
    <t>73.589996</t>
  </si>
  <si>
    <t>74.400002</t>
  </si>
  <si>
    <t>73.910004</t>
  </si>
  <si>
    <t>22437000</t>
  </si>
  <si>
    <t>64.446799</t>
  </si>
  <si>
    <t>8/31/11</t>
  </si>
  <si>
    <t>74.360001</t>
  </si>
  <si>
    <t>74.019997</t>
  </si>
  <si>
    <t>29189000</t>
  </si>
  <si>
    <t>64.542709</t>
  </si>
  <si>
    <t>9/1/11</t>
  </si>
  <si>
    <t>74.150002</t>
  </si>
  <si>
    <t>74.860001</t>
  </si>
  <si>
    <t>73.449997</t>
  </si>
  <si>
    <t>73.489998</t>
  </si>
  <si>
    <t>23393500</t>
  </si>
  <si>
    <t>64.08057</t>
  </si>
  <si>
    <t>9/2/11</t>
  </si>
  <si>
    <t>72.690002</t>
  </si>
  <si>
    <t>71.5</t>
  </si>
  <si>
    <t>21071800</t>
  </si>
  <si>
    <t>62.903421</t>
  </si>
  <si>
    <t>9/6/11</t>
  </si>
  <si>
    <t>70.139999</t>
  </si>
  <si>
    <t>71.32</t>
  </si>
  <si>
    <t>69.910004</t>
  </si>
  <si>
    <t>71.150002</t>
  </si>
  <si>
    <t>25416300</t>
  </si>
  <si>
    <t>62.040179</t>
  </si>
  <si>
    <t>9/7/11</t>
  </si>
  <si>
    <t>73.650002</t>
  </si>
  <si>
    <t>71.75</t>
  </si>
  <si>
    <t>23108400</t>
  </si>
  <si>
    <t>64.220087</t>
  </si>
  <si>
    <t>9/8/11</t>
  </si>
  <si>
    <t>73.389999</t>
  </si>
  <si>
    <t>72.540001</t>
  </si>
  <si>
    <t>72.82</t>
  </si>
  <si>
    <t>22434800</t>
  </si>
  <si>
    <t>63.496356</t>
  </si>
  <si>
    <t>9/9/11</t>
  </si>
  <si>
    <t>72.57</t>
  </si>
  <si>
    <t>27969100</t>
  </si>
  <si>
    <t>61.918105</t>
  </si>
  <si>
    <t>9/12/11</t>
  </si>
  <si>
    <t>70.339996</t>
  </si>
  <si>
    <t>71.889999</t>
  </si>
  <si>
    <t>69.870003</t>
  </si>
  <si>
    <t>71.839996</t>
  </si>
  <si>
    <t>26205800</t>
  </si>
  <si>
    <t>62.641829</t>
  </si>
  <si>
    <t>9/13/11</t>
  </si>
  <si>
    <t>71.760002</t>
  </si>
  <si>
    <t>70.809998</t>
  </si>
  <si>
    <t>71.650002</t>
  </si>
  <si>
    <t>22825400</t>
  </si>
  <si>
    <t>62.476161</t>
  </si>
  <si>
    <t>9/14/11</t>
  </si>
  <si>
    <t>71.959999</t>
  </si>
  <si>
    <t>73.760002</t>
  </si>
  <si>
    <t>26042800</t>
  </si>
  <si>
    <t>9/15/11</t>
  </si>
  <si>
    <t>73.43</t>
  </si>
  <si>
    <t>74.059998</t>
  </si>
  <si>
    <t>72.68</t>
  </si>
  <si>
    <t>74.010002</t>
  </si>
  <si>
    <t>21858300</t>
  </si>
  <si>
    <t>64.533994</t>
  </si>
  <si>
    <t>9/16/11</t>
  </si>
  <si>
    <t>74.519997</t>
  </si>
  <si>
    <t>73.57</t>
  </si>
  <si>
    <t>34652600</t>
  </si>
  <si>
    <t>65.004855</t>
  </si>
  <si>
    <t>9/19/11</t>
  </si>
  <si>
    <t>72.910004</t>
  </si>
  <si>
    <t>74.099998</t>
  </si>
  <si>
    <t>73.699997</t>
  </si>
  <si>
    <t>19822500</t>
  </si>
  <si>
    <t>64.263681</t>
  </si>
  <si>
    <t>9/20/11</t>
  </si>
  <si>
    <t>73.870003</t>
  </si>
  <si>
    <t>74.980003</t>
  </si>
  <si>
    <t>20420000</t>
  </si>
  <si>
    <t>9/21/11</t>
  </si>
  <si>
    <t>73.879997</t>
  </si>
  <si>
    <t>71.970001</t>
  </si>
  <si>
    <t>23806200</t>
  </si>
  <si>
    <t>62.755188</t>
  </si>
  <si>
    <t>9/22/11</t>
  </si>
  <si>
    <t>69.940002</t>
  </si>
  <si>
    <t>70.459999</t>
  </si>
  <si>
    <t>68.169998</t>
  </si>
  <si>
    <t>69.239998</t>
  </si>
  <si>
    <t>43223000</t>
  </si>
  <si>
    <t>60.374726</t>
  </si>
  <si>
    <t>9/23/11</t>
  </si>
  <si>
    <t>68.459999</t>
  </si>
  <si>
    <t>70.110001</t>
  </si>
  <si>
    <t>67.93</t>
  </si>
  <si>
    <t>69.309998</t>
  </si>
  <si>
    <t>26583200</t>
  </si>
  <si>
    <t>60.435763</t>
  </si>
  <si>
    <t>9/26/11</t>
  </si>
  <si>
    <t>70.010002</t>
  </si>
  <si>
    <t>69.5</t>
  </si>
  <si>
    <t>71.720001</t>
  </si>
  <si>
    <t>30342400</t>
  </si>
  <si>
    <t>62.537198</t>
  </si>
  <si>
    <t>9/27/11</t>
  </si>
  <si>
    <t>72.419998</t>
  </si>
  <si>
    <t>26689900</t>
  </si>
  <si>
    <t>63.574836</t>
  </si>
  <si>
    <t>9/28/11</t>
  </si>
  <si>
    <t>71.860001</t>
  </si>
  <si>
    <t>26026500</t>
  </si>
  <si>
    <t>62.842383</t>
  </si>
  <si>
    <t>9/29/11</t>
  </si>
  <si>
    <t>74.040001</t>
  </si>
  <si>
    <t>72.669998</t>
  </si>
  <si>
    <t>27713900</t>
  </si>
  <si>
    <t>64.420635</t>
  </si>
  <si>
    <t>9/30/11</t>
  </si>
  <si>
    <t>72.760002</t>
  </si>
  <si>
    <t>74.589996</t>
  </si>
  <si>
    <t>72.629997</t>
  </si>
  <si>
    <t>30917000</t>
  </si>
  <si>
    <t>63.330681</t>
  </si>
  <si>
    <t>10/3/11</t>
  </si>
  <si>
    <t>31004200</t>
  </si>
  <si>
    <t>10/4/11</t>
  </si>
  <si>
    <t>70.25</t>
  </si>
  <si>
    <t>73.150002</t>
  </si>
  <si>
    <t>69.209999</t>
  </si>
  <si>
    <t>36500000</t>
  </si>
  <si>
    <t>63.505077</t>
  </si>
  <si>
    <t>10/5/11</t>
  </si>
  <si>
    <t>74</t>
  </si>
  <si>
    <t>72.209999</t>
  </si>
  <si>
    <t>73.949997</t>
  </si>
  <si>
    <t>28239800</t>
  </si>
  <si>
    <t>64.481672</t>
  </si>
  <si>
    <t>10/6/11</t>
  </si>
  <si>
    <t>73.889999</t>
  </si>
  <si>
    <t>24869800</t>
  </si>
  <si>
    <t>64.429356</t>
  </si>
  <si>
    <t>10/7/11</t>
  </si>
  <si>
    <t>74.470001</t>
  </si>
  <si>
    <t>73.029999</t>
  </si>
  <si>
    <t>23573900</t>
  </si>
  <si>
    <t>64.141607</t>
  </si>
  <si>
    <t>10/10/11</t>
  </si>
  <si>
    <t>74.730003</t>
  </si>
  <si>
    <t>76.290001</t>
  </si>
  <si>
    <t>74.650002</t>
  </si>
  <si>
    <t>76.279999</t>
  </si>
  <si>
    <t>20465800</t>
  </si>
  <si>
    <t>66.513348</t>
  </si>
  <si>
    <t>10/11/11</t>
  </si>
  <si>
    <t>75.779999</t>
  </si>
  <si>
    <t>75.709999</t>
  </si>
  <si>
    <t>76.269997</t>
  </si>
  <si>
    <t>17862100</t>
  </si>
  <si>
    <t>66.504626</t>
  </si>
  <si>
    <t>10/12/11</t>
  </si>
  <si>
    <t>76.739998</t>
  </si>
  <si>
    <t>77.660004</t>
  </si>
  <si>
    <t>76.309998</t>
  </si>
  <si>
    <t>77.160004</t>
  </si>
  <si>
    <t>22239000</t>
  </si>
  <si>
    <t>67.280679</t>
  </si>
  <si>
    <t>10/13/11</t>
  </si>
  <si>
    <t>76.220001</t>
  </si>
  <si>
    <t>76.790001</t>
  </si>
  <si>
    <t>75.839996</t>
  </si>
  <si>
    <t>76.370003</t>
  </si>
  <si>
    <t>19540300</t>
  </si>
  <si>
    <t>66.591828</t>
  </si>
  <si>
    <t>10/14/11</t>
  </si>
  <si>
    <t>77.099998</t>
  </si>
  <si>
    <t>78.230003</t>
  </si>
  <si>
    <t>77.07</t>
  </si>
  <si>
    <t>78.110001</t>
  </si>
  <si>
    <t>17870600</t>
  </si>
  <si>
    <t>68.109042</t>
  </si>
  <si>
    <t>10/17/11</t>
  </si>
  <si>
    <t>77.870003</t>
  </si>
  <si>
    <t>77.120003</t>
  </si>
  <si>
    <t>77.470001</t>
  </si>
  <si>
    <t>18836200</t>
  </si>
  <si>
    <t>67.550986</t>
  </si>
  <si>
    <t>10/18/11</t>
  </si>
  <si>
    <t>77.57</t>
  </si>
  <si>
    <t>77.019997</t>
  </si>
  <si>
    <t>78.889999</t>
  </si>
  <si>
    <t>23878500</t>
  </si>
  <si>
    <t>68.789172</t>
  </si>
  <si>
    <t>10/19/11</t>
  </si>
  <si>
    <t>79.239998</t>
  </si>
  <si>
    <t>78.43</t>
  </si>
  <si>
    <t>20910900</t>
  </si>
  <si>
    <t>68.38807</t>
  </si>
  <si>
    <t>10/20/11</t>
  </si>
  <si>
    <t>78.32</t>
  </si>
  <si>
    <t>79.110001</t>
  </si>
  <si>
    <t>77.830002</t>
  </si>
  <si>
    <t>22227600</t>
  </si>
  <si>
    <t>68.632218</t>
  </si>
  <si>
    <t>10/21/11</t>
  </si>
  <si>
    <t>79.589996</t>
  </si>
  <si>
    <t>80.129997</t>
  </si>
  <si>
    <t>27855300</t>
  </si>
  <si>
    <t>69.870404</t>
  </si>
  <si>
    <t>10/24/11</t>
  </si>
  <si>
    <t>79.550003</t>
  </si>
  <si>
    <t>19861100</t>
  </si>
  <si>
    <t>69.905284</t>
  </si>
  <si>
    <t>10/25/11</t>
  </si>
  <si>
    <t>79.830002</t>
  </si>
  <si>
    <t>80.489998</t>
  </si>
  <si>
    <t>79.050003</t>
  </si>
  <si>
    <t>79.440002</t>
  </si>
  <si>
    <t>23433400</t>
  </si>
  <si>
    <t>69.268754</t>
  </si>
  <si>
    <t>10/26/11</t>
  </si>
  <si>
    <t>79.279999</t>
  </si>
  <si>
    <t>81.07</t>
  </si>
  <si>
    <t>27170500</t>
  </si>
  <si>
    <t>70.690052</t>
  </si>
  <si>
    <t>10/27/11</t>
  </si>
  <si>
    <t>81.910004</t>
  </si>
  <si>
    <t>82.199997</t>
  </si>
  <si>
    <t>80.690002</t>
  </si>
  <si>
    <t>81.879997</t>
  </si>
  <si>
    <t>35489500</t>
  </si>
  <si>
    <t>71.39634</t>
  </si>
  <si>
    <t>10/28/11</t>
  </si>
  <si>
    <t>80.989998</t>
  </si>
  <si>
    <t>81.989998</t>
  </si>
  <si>
    <t>81.480003</t>
  </si>
  <si>
    <t>21753400</t>
  </si>
  <si>
    <t>71.04756</t>
  </si>
  <si>
    <t>10/31/11</t>
  </si>
  <si>
    <t>80.639999</t>
  </si>
  <si>
    <t>30616900</t>
  </si>
  <si>
    <t>68.091599</t>
  </si>
  <si>
    <t>11/1/11</t>
  </si>
  <si>
    <t>75.82</t>
  </si>
  <si>
    <t>77.110001</t>
  </si>
  <si>
    <t>75.449997</t>
  </si>
  <si>
    <t>35835000</t>
  </si>
  <si>
    <t>66.216883</t>
  </si>
  <si>
    <t>11/2/11</t>
  </si>
  <si>
    <t>77.370003</t>
  </si>
  <si>
    <t>77.589996</t>
  </si>
  <si>
    <t>21761300</t>
  </si>
  <si>
    <t>67.463791</t>
  </si>
  <si>
    <t>11/3/11</t>
  </si>
  <si>
    <t>78.190002</t>
  </si>
  <si>
    <t>79</t>
  </si>
  <si>
    <t>77.440002</t>
  </si>
  <si>
    <t>78.860001</t>
  </si>
  <si>
    <t>24480600</t>
  </si>
  <si>
    <t>68.763014</t>
  </si>
  <si>
    <t>11/4/11</t>
  </si>
  <si>
    <t>78.07</t>
  </si>
  <si>
    <t>78.610001</t>
  </si>
  <si>
    <t>77.379997</t>
  </si>
  <si>
    <t>78.519997</t>
  </si>
  <si>
    <t>18192800</t>
  </si>
  <si>
    <t>68.466543</t>
  </si>
  <si>
    <t>11/7/11</t>
  </si>
  <si>
    <t>78.82</t>
  </si>
  <si>
    <t>79.489998</t>
  </si>
  <si>
    <t>78.120003</t>
  </si>
  <si>
    <t>79.349998</t>
  </si>
  <si>
    <t>17998100</t>
  </si>
  <si>
    <t>69.190274</t>
  </si>
  <si>
    <t>11/8/11</t>
  </si>
  <si>
    <t>79.25</t>
  </si>
  <si>
    <t>19023800</t>
  </si>
  <si>
    <t>69.962175</t>
  </si>
  <si>
    <t>11/9/11</t>
  </si>
  <si>
    <t>77.900002</t>
  </si>
  <si>
    <t>78.919998</t>
  </si>
  <si>
    <t>77.029999</t>
  </si>
  <si>
    <t>77.389999</t>
  </si>
  <si>
    <t>24130100</t>
  </si>
  <si>
    <t>67.883307</t>
  </si>
  <si>
    <t>11/10/11</t>
  </si>
  <si>
    <t>78.529999</t>
  </si>
  <si>
    <t>77.639999</t>
  </si>
  <si>
    <t>78.699997</t>
  </si>
  <si>
    <t>18668800</t>
  </si>
  <si>
    <t>69.032382</t>
  </si>
  <si>
    <t>11/11/11</t>
  </si>
  <si>
    <t>15134500</t>
  </si>
  <si>
    <t>69.927088</t>
  </si>
  <si>
    <t>11/14/11</t>
  </si>
  <si>
    <t>78.389999</t>
  </si>
  <si>
    <t>78.959999</t>
  </si>
  <si>
    <t>13589900</t>
  </si>
  <si>
    <t>69.260446</t>
  </si>
  <si>
    <t>11/15/11</t>
  </si>
  <si>
    <t>78.5</t>
  </si>
  <si>
    <t>79.089996</t>
  </si>
  <si>
    <t>19475000</t>
  </si>
  <si>
    <t>69.374474</t>
  </si>
  <si>
    <t>11/16/11</t>
  </si>
  <si>
    <t>78.25</t>
  </si>
  <si>
    <t>20376800</t>
  </si>
  <si>
    <t>68.637664</t>
  </si>
  <si>
    <t>11/17/11</t>
  </si>
  <si>
    <t>79.43</t>
  </si>
  <si>
    <t>77.860001</t>
  </si>
  <si>
    <t>25964300</t>
  </si>
  <si>
    <t>68.295572</t>
  </si>
  <si>
    <t>11/18/11</t>
  </si>
  <si>
    <t>23104500</t>
  </si>
  <si>
    <t>68.33066</t>
  </si>
  <si>
    <t>11/21/11</t>
  </si>
  <si>
    <t>76.529999</t>
  </si>
  <si>
    <t>77.330002</t>
  </si>
  <si>
    <t>76.059998</t>
  </si>
  <si>
    <t>76.910004</t>
  </si>
  <si>
    <t>20204200</t>
  </si>
  <si>
    <t>67.462274</t>
  </si>
  <si>
    <t>11/22/11</t>
  </si>
  <si>
    <t>76.379997</t>
  </si>
  <si>
    <t>75.879997</t>
  </si>
  <si>
    <t>76.029999</t>
  </si>
  <si>
    <t>18925100</t>
  </si>
  <si>
    <t>66.69037</t>
  </si>
  <si>
    <t>11/23/11</t>
  </si>
  <si>
    <t>75.029999</t>
  </si>
  <si>
    <t>75.32</t>
  </si>
  <si>
    <t>74.529999</t>
  </si>
  <si>
    <t>23331800</t>
  </si>
  <si>
    <t>65.418493</t>
  </si>
  <si>
    <t>11/25/11</t>
  </si>
  <si>
    <t>74.510002</t>
  </si>
  <si>
    <t>75.199997</t>
  </si>
  <si>
    <t>73.900002</t>
  </si>
  <si>
    <t>10254500</t>
  </si>
  <si>
    <t>64.822025</t>
  </si>
  <si>
    <t>11/28/11</t>
  </si>
  <si>
    <t>76.510002</t>
  </si>
  <si>
    <t>75.330002</t>
  </si>
  <si>
    <t>20148600</t>
  </si>
  <si>
    <t>66.523708</t>
  </si>
  <si>
    <t>11/29/11</t>
  </si>
  <si>
    <t>76.410004</t>
  </si>
  <si>
    <t>77.5</t>
  </si>
  <si>
    <t>76.139999</t>
  </si>
  <si>
    <t>76.93</t>
  </si>
  <si>
    <t>19768400</t>
  </si>
  <si>
    <t>67.479815</t>
  </si>
  <si>
    <t>11/30/11</t>
  </si>
  <si>
    <t>78.419998</t>
  </si>
  <si>
    <t>80.529999</t>
  </si>
  <si>
    <t>33953000</t>
  </si>
  <si>
    <t>70.558643</t>
  </si>
  <si>
    <t>12/1/11</t>
  </si>
  <si>
    <t>80.199997</t>
  </si>
  <si>
    <t>80.349998</t>
  </si>
  <si>
    <t>79.370003</t>
  </si>
  <si>
    <t>17261100</t>
  </si>
  <si>
    <t>69.988489</t>
  </si>
  <si>
    <t>12/2/11</t>
  </si>
  <si>
    <t>80.739998</t>
  </si>
  <si>
    <t>79.650002</t>
  </si>
  <si>
    <t>19461300</t>
  </si>
  <si>
    <t>12/5/11</t>
  </si>
  <si>
    <t>79.800003</t>
  </si>
  <si>
    <t>80.449997</t>
  </si>
  <si>
    <t>18295000</t>
  </si>
  <si>
    <t>70.56741</t>
  </si>
  <si>
    <t>12/6/11</t>
  </si>
  <si>
    <t>80.629997</t>
  </si>
  <si>
    <t>81.639999</t>
  </si>
  <si>
    <t>20122700</t>
  </si>
  <si>
    <t>70.891961</t>
  </si>
  <si>
    <t>12/7/11</t>
  </si>
  <si>
    <t>81.080002</t>
  </si>
  <si>
    <t>19643400</t>
  </si>
  <si>
    <t>71.120024</t>
  </si>
  <si>
    <t>12/8/11</t>
  </si>
  <si>
    <t>80.75</t>
  </si>
  <si>
    <t>79.870003</t>
  </si>
  <si>
    <t>18443600</t>
  </si>
  <si>
    <t>70.058663</t>
  </si>
  <si>
    <t>12/9/11</t>
  </si>
  <si>
    <t>81.75</t>
  </si>
  <si>
    <t>80.339996</t>
  </si>
  <si>
    <t>21842300</t>
  </si>
  <si>
    <t>71.348081</t>
  </si>
  <si>
    <t>12/12/11</t>
  </si>
  <si>
    <t>80.730003</t>
  </si>
  <si>
    <t>79.209999</t>
  </si>
  <si>
    <t>17846500</t>
  </si>
  <si>
    <t>70.216552</t>
  </si>
  <si>
    <t>12/13/11</t>
  </si>
  <si>
    <t>80.139999</t>
  </si>
  <si>
    <t>21873600</t>
  </si>
  <si>
    <t>70.637584</t>
  </si>
  <si>
    <t>12/14/11</t>
  </si>
  <si>
    <t>23934400</t>
  </si>
  <si>
    <t>69.681485</t>
  </si>
  <si>
    <t>12/15/11</t>
  </si>
  <si>
    <t>79.93</t>
  </si>
  <si>
    <t>80.029999</t>
  </si>
  <si>
    <t>17954200</t>
  </si>
  <si>
    <t>70.199005</t>
  </si>
  <si>
    <t>12/16/11</t>
  </si>
  <si>
    <t>80.910004</t>
  </si>
  <si>
    <t>33465700</t>
  </si>
  <si>
    <t>70.31304</t>
  </si>
  <si>
    <t>12/19/11</t>
  </si>
  <si>
    <t>80.459999</t>
  </si>
  <si>
    <t>79.379997</t>
  </si>
  <si>
    <t>16048400</t>
  </si>
  <si>
    <t>69.760426</t>
  </si>
  <si>
    <t>12/20/11</t>
  </si>
  <si>
    <t>80.660004</t>
  </si>
  <si>
    <t>21163300</t>
  </si>
  <si>
    <t>71.927009</t>
  </si>
  <si>
    <t>12/21/11</t>
  </si>
  <si>
    <t>82.019997</t>
  </si>
  <si>
    <t>83.120003</t>
  </si>
  <si>
    <t>19160300</t>
  </si>
  <si>
    <t>72.909429</t>
  </si>
  <si>
    <t>12/22/11</t>
  </si>
  <si>
    <t>84.830002</t>
  </si>
  <si>
    <t>19841300</t>
  </si>
  <si>
    <t>73.935703</t>
  </si>
  <si>
    <t>12/23/11</t>
  </si>
  <si>
    <t>84.279999</t>
  </si>
  <si>
    <t>85.230003</t>
  </si>
  <si>
    <t>84.209999</t>
  </si>
  <si>
    <t>10243800</t>
  </si>
  <si>
    <t>74.751461</t>
  </si>
  <si>
    <t>12/27/11</t>
  </si>
  <si>
    <t>85.629997</t>
  </si>
  <si>
    <t>84.949997</t>
  </si>
  <si>
    <t>85.279999</t>
  </si>
  <si>
    <t>10147100</t>
  </si>
  <si>
    <t>74.804088</t>
  </si>
  <si>
    <t>12/28/11</t>
  </si>
  <si>
    <t>85.150002</t>
  </si>
  <si>
    <t>84.18</t>
  </si>
  <si>
    <t>12767500</t>
  </si>
  <si>
    <t>73.839215</t>
  </si>
  <si>
    <t>12/29/11</t>
  </si>
  <si>
    <t>84.089996</t>
  </si>
  <si>
    <t>85.330002</t>
  </si>
  <si>
    <t>85.269997</t>
  </si>
  <si>
    <t>10865900</t>
  </si>
  <si>
    <t>74.795314</t>
  </si>
  <si>
    <t>12/30/11</t>
  </si>
  <si>
    <t>84.760002</t>
  </si>
  <si>
    <t>9768900</t>
  </si>
  <si>
    <t>74.347968</t>
  </si>
  <si>
    <t>1/3/12</t>
  </si>
  <si>
    <t>86.669998</t>
  </si>
  <si>
    <t>85.900002</t>
  </si>
  <si>
    <t>20906800</t>
  </si>
  <si>
    <t>75.435643</t>
  </si>
  <si>
    <t>1/4/12</t>
  </si>
  <si>
    <t>86.019997</t>
  </si>
  <si>
    <t>16130900</t>
  </si>
  <si>
    <t>75.453183</t>
  </si>
  <si>
    <t>1/5/12</t>
  </si>
  <si>
    <t>85.639999</t>
  </si>
  <si>
    <t>84.919998</t>
  </si>
  <si>
    <t>17452800</t>
  </si>
  <si>
    <t>75.225127</t>
  </si>
  <si>
    <t>1/6/12</t>
  </si>
  <si>
    <t>85.120003</t>
  </si>
  <si>
    <t>15942100</t>
  </si>
  <si>
    <t>74.663746</t>
  </si>
  <si>
    <t>1/9/12</t>
  </si>
  <si>
    <t>85</t>
  </si>
  <si>
    <t>85.5</t>
  </si>
  <si>
    <t>11664200</t>
  </si>
  <si>
    <t>74.997064</t>
  </si>
  <si>
    <t>1/10/12</t>
  </si>
  <si>
    <t>86.07</t>
  </si>
  <si>
    <t>86.209999</t>
  </si>
  <si>
    <t>85.379997</t>
  </si>
  <si>
    <t>85.720001</t>
  </si>
  <si>
    <t>13080800</t>
  </si>
  <si>
    <t>75.19004</t>
  </si>
  <si>
    <t>1/11/12</t>
  </si>
  <si>
    <t>85.400002</t>
  </si>
  <si>
    <t>14831400</t>
  </si>
  <si>
    <t>74.628659</t>
  </si>
  <si>
    <t>1/12/12</t>
  </si>
  <si>
    <t>84.389999</t>
  </si>
  <si>
    <t>83.940002</t>
  </si>
  <si>
    <t>84.739998</t>
  </si>
  <si>
    <t>17357200</t>
  </si>
  <si>
    <t>74.330421</t>
  </si>
  <si>
    <t>1/13/12</t>
  </si>
  <si>
    <t>84.160004</t>
  </si>
  <si>
    <t>83.82</t>
  </si>
  <si>
    <t>84.879997</t>
  </si>
  <si>
    <t>15551600</t>
  </si>
  <si>
    <t>74.453223</t>
  </si>
  <si>
    <t>1/17/12</t>
  </si>
  <si>
    <t>85.75</t>
  </si>
  <si>
    <t>86.129997</t>
  </si>
  <si>
    <t>85.690002</t>
  </si>
  <si>
    <t>15627900</t>
  </si>
  <si>
    <t>75.163726</t>
  </si>
  <si>
    <t>1/18/12</t>
  </si>
  <si>
    <t>85.300003</t>
  </si>
  <si>
    <t>86.449997</t>
  </si>
  <si>
    <t>16754200</t>
  </si>
  <si>
    <t>75.830362</t>
  </si>
  <si>
    <t>1/19/12</t>
  </si>
  <si>
    <t>86.339996</t>
  </si>
  <si>
    <t>87.239998</t>
  </si>
  <si>
    <t>16383500</t>
  </si>
  <si>
    <t>76.339116</t>
  </si>
  <si>
    <t>1/20/12</t>
  </si>
  <si>
    <t>87.080002</t>
  </si>
  <si>
    <t>87.489998</t>
  </si>
  <si>
    <t>86.720001</t>
  </si>
  <si>
    <t>19220300</t>
  </si>
  <si>
    <t>76.742608</t>
  </si>
  <si>
    <t>1/23/12</t>
  </si>
  <si>
    <t>87.940002</t>
  </si>
  <si>
    <t>87.470001</t>
  </si>
  <si>
    <t>15348400</t>
  </si>
  <si>
    <t>76.725067</t>
  </si>
  <si>
    <t>1/24/12</t>
  </si>
  <si>
    <t>87.220001</t>
  </si>
  <si>
    <t>86.660004</t>
  </si>
  <si>
    <t>87.18</t>
  </si>
  <si>
    <t>12363800</t>
  </si>
  <si>
    <t>76.470691</t>
  </si>
  <si>
    <t>1/25/12</t>
  </si>
  <si>
    <t>86.769997</t>
  </si>
  <si>
    <t>87.379997</t>
  </si>
  <si>
    <t>85.809998</t>
  </si>
  <si>
    <t>18202300</t>
  </si>
  <si>
    <t>76.505778</t>
  </si>
  <si>
    <t>1/26/12</t>
  </si>
  <si>
    <t>87.639999</t>
  </si>
  <si>
    <t>87.709999</t>
  </si>
  <si>
    <t>86.510002</t>
  </si>
  <si>
    <t>15658200</t>
  </si>
  <si>
    <t>76.111052</t>
  </si>
  <si>
    <t>1/27/12</t>
  </si>
  <si>
    <t>85.830002</t>
  </si>
  <si>
    <t>15976700</t>
  </si>
  <si>
    <t>75.286528</t>
  </si>
  <si>
    <t>1/30/12</t>
  </si>
  <si>
    <t>17867000</t>
  </si>
  <si>
    <t>74.98829</t>
  </si>
  <si>
    <t>1/31/12</t>
  </si>
  <si>
    <t>83.739998</t>
  </si>
  <si>
    <t>27225800</t>
  </si>
  <si>
    <t>73.453263</t>
  </si>
  <si>
    <t>2/1/12</t>
  </si>
  <si>
    <t>84.230003</t>
  </si>
  <si>
    <t>83.379997</t>
  </si>
  <si>
    <t>22266100</t>
  </si>
  <si>
    <t>73.655012</t>
  </si>
  <si>
    <t>2/2/12</t>
  </si>
  <si>
    <t>84.339996</t>
  </si>
  <si>
    <t>83.190002</t>
  </si>
  <si>
    <t>83.529999</t>
  </si>
  <si>
    <t>18020500</t>
  </si>
  <si>
    <t>73.26906</t>
  </si>
  <si>
    <t>2/3/12</t>
  </si>
  <si>
    <t>84.050003</t>
  </si>
  <si>
    <t>16145400</t>
  </si>
  <si>
    <t>74.48831</t>
  </si>
  <si>
    <t>2/6/12</t>
  </si>
  <si>
    <t>85.849998</t>
  </si>
  <si>
    <t>15000900</t>
  </si>
  <si>
    <t>75.216354</t>
  </si>
  <si>
    <t>2/7/12</t>
  </si>
  <si>
    <t>86.440002</t>
  </si>
  <si>
    <t>15818400</t>
  </si>
  <si>
    <t>75.733874</t>
  </si>
  <si>
    <t>2/8/12</t>
  </si>
  <si>
    <t>14762600</t>
  </si>
  <si>
    <t>75.248799</t>
  </si>
  <si>
    <t>2/9/12</t>
  </si>
  <si>
    <t>17073400</t>
  </si>
  <si>
    <t>74.860735</t>
  </si>
  <si>
    <t>2/10/12</t>
  </si>
  <si>
    <t>84.019997</t>
  </si>
  <si>
    <t>83.349998</t>
  </si>
  <si>
    <t>15328900</t>
  </si>
  <si>
    <t>73.908224</t>
  </si>
  <si>
    <t>2/13/12</t>
  </si>
  <si>
    <t>84.419998</t>
  </si>
  <si>
    <t>11473700</t>
  </si>
  <si>
    <t>74.455034</t>
  </si>
  <si>
    <t>2/14/12</t>
  </si>
  <si>
    <t>84.709999</t>
  </si>
  <si>
    <t>83.849998</t>
  </si>
  <si>
    <t>12961900</t>
  </si>
  <si>
    <t>74.675524</t>
  </si>
  <si>
    <t>2/15/12</t>
  </si>
  <si>
    <t>13911600</t>
  </si>
  <si>
    <t>74.19045</t>
  </si>
  <si>
    <t>2/16/12</t>
  </si>
  <si>
    <t>84.449997</t>
  </si>
  <si>
    <t>84.080002</t>
  </si>
  <si>
    <t>14769600</t>
  </si>
  <si>
    <t>75.328179</t>
  </si>
  <si>
    <t>2/17/12</t>
  </si>
  <si>
    <t>86.120003</t>
  </si>
  <si>
    <t>16597200</t>
  </si>
  <si>
    <t>75.51339</t>
  </si>
  <si>
    <t>2/21/12</t>
  </si>
  <si>
    <t>86.040001</t>
  </si>
  <si>
    <t>86.57</t>
  </si>
  <si>
    <t>15481300</t>
  </si>
  <si>
    <t>76.351249</t>
  </si>
  <si>
    <t>2/22/12</t>
  </si>
  <si>
    <t>86.839996</t>
  </si>
  <si>
    <t>87.25</t>
  </si>
  <si>
    <t>86.650002</t>
  </si>
  <si>
    <t>86.919998</t>
  </si>
  <si>
    <t>11983200</t>
  </si>
  <si>
    <t>76.659933</t>
  </si>
  <si>
    <t>2/23/12</t>
  </si>
  <si>
    <t>86.580002</t>
  </si>
  <si>
    <t>87.169998</t>
  </si>
  <si>
    <t>87.019997</t>
  </si>
  <si>
    <t>12404600</t>
  </si>
  <si>
    <t>76.748128</t>
  </si>
  <si>
    <t>2/24/12</t>
  </si>
  <si>
    <t>87.370003</t>
  </si>
  <si>
    <t>87.010002</t>
  </si>
  <si>
    <t>10767100</t>
  </si>
  <si>
    <t>77.030355</t>
  </si>
  <si>
    <t>2/27/12</t>
  </si>
  <si>
    <t>87.150002</t>
  </si>
  <si>
    <t>87.830002</t>
  </si>
  <si>
    <t>87.230003</t>
  </si>
  <si>
    <t>13323500</t>
  </si>
  <si>
    <t>76.933346</t>
  </si>
  <si>
    <t>2/28/12</t>
  </si>
  <si>
    <t>87.440002</t>
  </si>
  <si>
    <t>86.550003</t>
  </si>
  <si>
    <t>87.139999</t>
  </si>
  <si>
    <t>14317600</t>
  </si>
  <si>
    <t>76.853966</t>
  </si>
  <si>
    <t>2/29/12</t>
  </si>
  <si>
    <t>87.449997</t>
  </si>
  <si>
    <t>18293200</t>
  </si>
  <si>
    <t>76.289512</t>
  </si>
  <si>
    <t>3/1/12</t>
  </si>
  <si>
    <t>86.830002</t>
  </si>
  <si>
    <t>12638500</t>
  </si>
  <si>
    <t>76.58056</t>
  </si>
  <si>
    <t>3/2/12</t>
  </si>
  <si>
    <t>86.75</t>
  </si>
  <si>
    <t>86.330002</t>
  </si>
  <si>
    <t>11343400</t>
  </si>
  <si>
    <t>76.139581</t>
  </si>
  <si>
    <t>3/5/12</t>
  </si>
  <si>
    <t>86.169998</t>
  </si>
  <si>
    <t>87.089996</t>
  </si>
  <si>
    <t>85.910004</t>
  </si>
  <si>
    <t>12803100</t>
  </si>
  <si>
    <t>76.739313</t>
  </si>
  <si>
    <t>3/6/12</t>
  </si>
  <si>
    <t>86.480003</t>
  </si>
  <si>
    <t>85.860001</t>
  </si>
  <si>
    <t>16507900</t>
  </si>
  <si>
    <t>75.725058</t>
  </si>
  <si>
    <t>3/7/12</t>
  </si>
  <si>
    <t>86.010002</t>
  </si>
  <si>
    <t>14767700</t>
  </si>
  <si>
    <t>75.698601</t>
  </si>
  <si>
    <t>3/8/12</t>
  </si>
  <si>
    <t>84.629997</t>
  </si>
  <si>
    <t>19032000</t>
  </si>
  <si>
    <t>74.816641</t>
  </si>
  <si>
    <t>3/9/12</t>
  </si>
  <si>
    <t>85.059998</t>
  </si>
  <si>
    <t>84.300003</t>
  </si>
  <si>
    <t>17042500</t>
  </si>
  <si>
    <t>74.349203</t>
  </si>
  <si>
    <t>3/12/12</t>
  </si>
  <si>
    <t>85.550003</t>
  </si>
  <si>
    <t>19014000</t>
  </si>
  <si>
    <t>75.451653</t>
  </si>
  <si>
    <t>3/13/12</t>
  </si>
  <si>
    <t>86.93</t>
  </si>
  <si>
    <t>85.610001</t>
  </si>
  <si>
    <t>86.860001</t>
  </si>
  <si>
    <t>16853300</t>
  </si>
  <si>
    <t>76.607018</t>
  </si>
  <si>
    <t>3/14/12</t>
  </si>
  <si>
    <t>85.739998</t>
  </si>
  <si>
    <t>16187300</t>
  </si>
  <si>
    <t>75.866168</t>
  </si>
  <si>
    <t>3/15/12</t>
  </si>
  <si>
    <t>86.199997</t>
  </si>
  <si>
    <t>85.25</t>
  </si>
  <si>
    <t>86.089996</t>
  </si>
  <si>
    <t>14523600</t>
  </si>
  <si>
    <t>75.927905</t>
  </si>
  <si>
    <t>3/16/12</t>
  </si>
  <si>
    <t>86.889999</t>
  </si>
  <si>
    <t>30991300</t>
  </si>
  <si>
    <t>76.236597</t>
  </si>
  <si>
    <t>3/19/12</t>
  </si>
  <si>
    <t>86.029999</t>
  </si>
  <si>
    <t>86.989998</t>
  </si>
  <si>
    <t>10770400</t>
  </si>
  <si>
    <t>76.72167</t>
  </si>
  <si>
    <t>3/20/12</t>
  </si>
  <si>
    <t>86.459999</t>
  </si>
  <si>
    <t>87.099998</t>
  </si>
  <si>
    <t>86.32</t>
  </si>
  <si>
    <t>86.599998</t>
  </si>
  <si>
    <t>13613800</t>
  </si>
  <si>
    <t>76.377707</t>
  </si>
  <si>
    <t>3/21/12</t>
  </si>
  <si>
    <t>14212400</t>
  </si>
  <si>
    <t>75.857354</t>
  </si>
  <si>
    <t>3/22/12</t>
  </si>
  <si>
    <t>85.480003</t>
  </si>
  <si>
    <t>13884400</t>
  </si>
  <si>
    <t>75.257621</t>
  </si>
  <si>
    <t>3/23/12</t>
  </si>
  <si>
    <t>85.980003</t>
  </si>
  <si>
    <t>12557700</t>
  </si>
  <si>
    <t>3/26/12</t>
  </si>
  <si>
    <t>86.18</t>
  </si>
  <si>
    <t>17336800</t>
  </si>
  <si>
    <t>76.75695</t>
  </si>
  <si>
    <t>3/27/12</t>
  </si>
  <si>
    <t>86.540001</t>
  </si>
  <si>
    <t>86.620003</t>
  </si>
  <si>
    <t>12509200</t>
  </si>
  <si>
    <t>76.39535</t>
  </si>
  <si>
    <t>3/28/12</t>
  </si>
  <si>
    <t>85.139999</t>
  </si>
  <si>
    <t>16155300</t>
  </si>
  <si>
    <t>3/29/12</t>
  </si>
  <si>
    <t>13199700</t>
  </si>
  <si>
    <t>75.919091</t>
  </si>
  <si>
    <t>3/30/12</t>
  </si>
  <si>
    <t>86.760002</t>
  </si>
  <si>
    <t>86.730003</t>
  </si>
  <si>
    <t>12968300</t>
  </si>
  <si>
    <t>76.492366</t>
  </si>
  <si>
    <t>4/2/12</t>
  </si>
  <si>
    <t>87.669998</t>
  </si>
  <si>
    <t>86.309998</t>
  </si>
  <si>
    <t>13853300</t>
  </si>
  <si>
    <t>76.792229</t>
  </si>
  <si>
    <t>4/3/12</t>
  </si>
  <si>
    <t>17714900</t>
  </si>
  <si>
    <t>4/4/12</t>
  </si>
  <si>
    <t>84.980003</t>
  </si>
  <si>
    <t>17112800</t>
  </si>
  <si>
    <t>74.948936</t>
  </si>
  <si>
    <t>4/5/12</t>
  </si>
  <si>
    <t>84.349998</t>
  </si>
  <si>
    <t>11954700</t>
  </si>
  <si>
    <t>74.80782</t>
  </si>
  <si>
    <t>4/9/12</t>
  </si>
  <si>
    <t>84.360001</t>
  </si>
  <si>
    <t>83.68</t>
  </si>
  <si>
    <t>11027000</t>
  </si>
  <si>
    <t>73.978775</t>
  </si>
  <si>
    <t>4/10/12</t>
  </si>
  <si>
    <t>82.169998</t>
  </si>
  <si>
    <t>19993700</t>
  </si>
  <si>
    <t>72.470625</t>
  </si>
  <si>
    <t>4/11/12</t>
  </si>
  <si>
    <t>82.699997</t>
  </si>
  <si>
    <t>15856200</t>
  </si>
  <si>
    <t>72.938063</t>
  </si>
  <si>
    <t>4/12/12</t>
  </si>
  <si>
    <t>83.730003</t>
  </si>
  <si>
    <t>83.599998</t>
  </si>
  <si>
    <t>15266200</t>
  </si>
  <si>
    <t>73.731828</t>
  </si>
  <si>
    <t>4/13/12</t>
  </si>
  <si>
    <t>82.949997</t>
  </si>
  <si>
    <t>13856500</t>
  </si>
  <si>
    <t>73.158552</t>
  </si>
  <si>
    <t>4/16/12</t>
  </si>
  <si>
    <t>17526100</t>
  </si>
  <si>
    <t>74.093434</t>
  </si>
  <si>
    <t>4/17/12</t>
  </si>
  <si>
    <t>84.650002</t>
  </si>
  <si>
    <t>85.449997</t>
  </si>
  <si>
    <t>14208000</t>
  </si>
  <si>
    <t>75.363452</t>
  </si>
  <si>
    <t>4/18/12</t>
  </si>
  <si>
    <t>86.050003</t>
  </si>
  <si>
    <t>12997500</t>
  </si>
  <si>
    <t>75.628042</t>
  </si>
  <si>
    <t>4/19/12</t>
  </si>
  <si>
    <t>85.510002</t>
  </si>
  <si>
    <t>15973800</t>
  </si>
  <si>
    <t>75.21352</t>
  </si>
  <si>
    <t>4/20/12</t>
  </si>
  <si>
    <t>85.029999</t>
  </si>
  <si>
    <t>17216600</t>
  </si>
  <si>
    <t>75.231163</t>
  </si>
  <si>
    <t>4/23/12</t>
  </si>
  <si>
    <t>84.529999</t>
  </si>
  <si>
    <t>85.93</t>
  </si>
  <si>
    <t>15197200</t>
  </si>
  <si>
    <t>75.575127</t>
  </si>
  <si>
    <t>4/24/12</t>
  </si>
  <si>
    <t>86.389999</t>
  </si>
  <si>
    <t>11632500</t>
  </si>
  <si>
    <t>76.121938</t>
  </si>
  <si>
    <t>4/25/12</t>
  </si>
  <si>
    <t>86.849998</t>
  </si>
  <si>
    <t>18476800</t>
  </si>
  <si>
    <t>76.598197</t>
  </si>
  <si>
    <t>4/26/12</t>
  </si>
  <si>
    <t>17262400</t>
  </si>
  <si>
    <t>75.910269</t>
  </si>
  <si>
    <t>4/27/12</t>
  </si>
  <si>
    <t>86.690002</t>
  </si>
  <si>
    <t>85.959999</t>
  </si>
  <si>
    <t>11372900</t>
  </si>
  <si>
    <t>4/30/12</t>
  </si>
  <si>
    <t>86.800003</t>
  </si>
  <si>
    <t>11735400</t>
  </si>
  <si>
    <t>76.148395</t>
  </si>
  <si>
    <t>5/1/12</t>
  </si>
  <si>
    <t>87.519997</t>
  </si>
  <si>
    <t>87.040001</t>
  </si>
  <si>
    <t>13816900</t>
  </si>
  <si>
    <t>76.765771</t>
  </si>
  <si>
    <t>5/2/12</t>
  </si>
  <si>
    <t>11108700</t>
  </si>
  <si>
    <t>76.024921</t>
  </si>
  <si>
    <t>5/3/12</t>
  </si>
  <si>
    <t>85.309998</t>
  </si>
  <si>
    <t>9998600</t>
  </si>
  <si>
    <t>75.539848</t>
  </si>
  <si>
    <t>5/4/12</t>
  </si>
  <si>
    <t>84.400002</t>
  </si>
  <si>
    <t>15055500</t>
  </si>
  <si>
    <t>74.58733</t>
  </si>
  <si>
    <t>5/7/12</t>
  </si>
  <si>
    <t>84.480003</t>
  </si>
  <si>
    <t>12018100</t>
  </si>
  <si>
    <t>74.507956</t>
  </si>
  <si>
    <t>5/8/12</t>
  </si>
  <si>
    <t>82.919998</t>
  </si>
  <si>
    <t>19602400</t>
  </si>
  <si>
    <t>74.102249</t>
  </si>
  <si>
    <t>5/9/12</t>
  </si>
  <si>
    <t>83.040001</t>
  </si>
  <si>
    <t>82.879997</t>
  </si>
  <si>
    <t>17424000</t>
  </si>
  <si>
    <t>73.476059</t>
  </si>
  <si>
    <t>5/10/12</t>
  </si>
  <si>
    <t>83.370003</t>
  </si>
  <si>
    <t>13234600</t>
  </si>
  <si>
    <t>73.564861</t>
  </si>
  <si>
    <t>5/11/12</t>
  </si>
  <si>
    <t>82.540001</t>
  </si>
  <si>
    <t>12061700</t>
  </si>
  <si>
    <t>73.795752</t>
  </si>
  <si>
    <t>5/14/12</t>
  </si>
  <si>
    <t>12675900</t>
  </si>
  <si>
    <t>72.925481</t>
  </si>
  <si>
    <t>5/15/12</t>
  </si>
  <si>
    <t>81.529999</t>
  </si>
  <si>
    <t>15757400</t>
  </si>
  <si>
    <t>72.632427</t>
  </si>
  <si>
    <t>5/16/12</t>
  </si>
  <si>
    <t>83.150002</t>
  </si>
  <si>
    <t>15034500</t>
  </si>
  <si>
    <t>72.969878</t>
  </si>
  <si>
    <t>5/17/12</t>
  </si>
  <si>
    <t>17698200</t>
  </si>
  <si>
    <t>72.738994</t>
  </si>
  <si>
    <t>5/18/12</t>
  </si>
  <si>
    <t>82.370003</t>
  </si>
  <si>
    <t>81.029999</t>
  </si>
  <si>
    <t>81.470001</t>
  </si>
  <si>
    <t>21747200</t>
  </si>
  <si>
    <t>72.348256</t>
  </si>
  <si>
    <t>5/21/12</t>
  </si>
  <si>
    <t>81.419998</t>
  </si>
  <si>
    <t>82.129997</t>
  </si>
  <si>
    <t>82.040001</t>
  </si>
  <si>
    <t>13730400</t>
  </si>
  <si>
    <t>72.854436</t>
  </si>
  <si>
    <t>5/22/12</t>
  </si>
  <si>
    <t>82.139999</t>
  </si>
  <si>
    <t>81.519997</t>
  </si>
  <si>
    <t>81.949997</t>
  </si>
  <si>
    <t>13790000</t>
  </si>
  <si>
    <t>72.774509</t>
  </si>
  <si>
    <t>5/23/12</t>
  </si>
  <si>
    <t>79.959999</t>
  </si>
  <si>
    <t>17582200</t>
  </si>
  <si>
    <t>5/24/12</t>
  </si>
  <si>
    <t>81.709999</t>
  </si>
  <si>
    <t>14113600</t>
  </si>
  <si>
    <t>73.360616</t>
  </si>
  <si>
    <t>5/25/12</t>
  </si>
  <si>
    <t>82.959999</t>
  </si>
  <si>
    <t>12756500</t>
  </si>
  <si>
    <t>72.889958</t>
  </si>
  <si>
    <t>5/29/12</t>
  </si>
  <si>
    <t>81.32</t>
  </si>
  <si>
    <t>81.93</t>
  </si>
  <si>
    <t>15931100</t>
  </si>
  <si>
    <t>72.756752</t>
  </si>
  <si>
    <t>5/30/12</t>
  </si>
  <si>
    <t>19593100</t>
  </si>
  <si>
    <t>70.856356</t>
  </si>
  <si>
    <t>5/31/12</t>
  </si>
  <si>
    <t>78.410004</t>
  </si>
  <si>
    <t>38954600</t>
  </si>
  <si>
    <t>69.826232</t>
  </si>
  <si>
    <t>6/1/12</t>
  </si>
  <si>
    <t>78.559998</t>
  </si>
  <si>
    <t>22870900</t>
  </si>
  <si>
    <t>69.195727</t>
  </si>
  <si>
    <t>6/4/12</t>
  </si>
  <si>
    <t>77.199997</t>
  </si>
  <si>
    <t>17711200</t>
  </si>
  <si>
    <t>69.115807</t>
  </si>
  <si>
    <t>6/5/12</t>
  </si>
  <si>
    <t>78.290001</t>
  </si>
  <si>
    <t>77.599998</t>
  </si>
  <si>
    <t>17715600</t>
  </si>
  <si>
    <t>68.911556</t>
  </si>
  <si>
    <t>6/6/12</t>
  </si>
  <si>
    <t>78.080002</t>
  </si>
  <si>
    <t>23880900</t>
  </si>
  <si>
    <t>71.20269</t>
  </si>
  <si>
    <t>6/7/12</t>
  </si>
  <si>
    <t>80.980003</t>
  </si>
  <si>
    <t>18409400</t>
  </si>
  <si>
    <t>71.65559</t>
  </si>
  <si>
    <t>6/8/12</t>
  </si>
  <si>
    <t>80.919998</t>
  </si>
  <si>
    <t>79.459999</t>
  </si>
  <si>
    <t>18150000</t>
  </si>
  <si>
    <t>71.788789</t>
  </si>
  <si>
    <t>6/11/12</t>
  </si>
  <si>
    <t>81.620003</t>
  </si>
  <si>
    <t>18031800</t>
  </si>
  <si>
    <t>71.282609</t>
  </si>
  <si>
    <t>6/12/12</t>
  </si>
  <si>
    <t>14162100</t>
  </si>
  <si>
    <t>72.16177</t>
  </si>
  <si>
    <t>6/13/12</t>
  </si>
  <si>
    <t>80.279999</t>
  </si>
  <si>
    <t>15098100</t>
  </si>
  <si>
    <t>71.602303</t>
  </si>
  <si>
    <t>6/14/12</t>
  </si>
  <si>
    <t>80.860001</t>
  </si>
  <si>
    <t>16942300</t>
  </si>
  <si>
    <t>72.934356</t>
  </si>
  <si>
    <t>6/15/12</t>
  </si>
  <si>
    <t>82.220001</t>
  </si>
  <si>
    <t>83.220001</t>
  </si>
  <si>
    <t>27342800</t>
  </si>
  <si>
    <t>73.902318</t>
  </si>
  <si>
    <t>6/18/12</t>
  </si>
  <si>
    <t>82.349998</t>
  </si>
  <si>
    <t>13885100</t>
  </si>
  <si>
    <t>73.804634</t>
  </si>
  <si>
    <t>6/19/12</t>
  </si>
  <si>
    <t>21053300</t>
  </si>
  <si>
    <t>75.021245</t>
  </si>
  <si>
    <t>6/20/12</t>
  </si>
  <si>
    <t>85.389999</t>
  </si>
  <si>
    <t>84.059998</t>
  </si>
  <si>
    <t>23274300</t>
  </si>
  <si>
    <t>75.456381</t>
  </si>
  <si>
    <t>6/21/12</t>
  </si>
  <si>
    <t>85.370003</t>
  </si>
  <si>
    <t>82.050003</t>
  </si>
  <si>
    <t>33751900</t>
  </si>
  <si>
    <t>72.916598</t>
  </si>
  <si>
    <t>6/22/12</t>
  </si>
  <si>
    <t>82.68</t>
  </si>
  <si>
    <t>84747800</t>
  </si>
  <si>
    <t>6/25/12</t>
  </si>
  <si>
    <t>81.220001</t>
  </si>
  <si>
    <t>81.43</t>
  </si>
  <si>
    <t>28761600</t>
  </si>
  <si>
    <t>72.144005</t>
  </si>
  <si>
    <t>6/26/12</t>
  </si>
  <si>
    <t>81.209999</t>
  </si>
  <si>
    <t>82.400002</t>
  </si>
  <si>
    <t>22853700</t>
  </si>
  <si>
    <t>73.17413</t>
  </si>
  <si>
    <t>6/27/12</t>
  </si>
  <si>
    <t>82.809998</t>
  </si>
  <si>
    <t>83.660004</t>
  </si>
  <si>
    <t>82.709999</t>
  </si>
  <si>
    <t>15301400</t>
  </si>
  <si>
    <t>73.884554</t>
  </si>
  <si>
    <t>6/28/12</t>
  </si>
  <si>
    <t>82.660004</t>
  </si>
  <si>
    <t>19140300</t>
  </si>
  <si>
    <t>6/29/12</t>
  </si>
  <si>
    <t>85.699997</t>
  </si>
  <si>
    <t>84.459999</t>
  </si>
  <si>
    <t>85.57</t>
  </si>
  <si>
    <t>24906300</t>
  </si>
  <si>
    <t>75.989201</t>
  </si>
  <si>
    <t>7/2/12</t>
  </si>
  <si>
    <t>14447800</t>
  </si>
  <si>
    <t>75.784949</t>
  </si>
  <si>
    <t>7/3/12</t>
  </si>
  <si>
    <t>86.279999</t>
  </si>
  <si>
    <t>9787700</t>
  </si>
  <si>
    <t>76.619705</t>
  </si>
  <si>
    <t>7/5/12</t>
  </si>
  <si>
    <t>10797100</t>
  </si>
  <si>
    <t>7/6/12</t>
  </si>
  <si>
    <t>13259400</t>
  </si>
  <si>
    <t>75.305416</t>
  </si>
  <si>
    <t>7/9/12</t>
  </si>
  <si>
    <t>84.519997</t>
  </si>
  <si>
    <t>83.019997</t>
  </si>
  <si>
    <t>22361600</t>
  </si>
  <si>
    <t>74.284174</t>
  </si>
  <si>
    <t>7/10/12</t>
  </si>
  <si>
    <t>82.830002</t>
  </si>
  <si>
    <t>14106100</t>
  </si>
  <si>
    <t>7/11/12</t>
  </si>
  <si>
    <t>83.480003</t>
  </si>
  <si>
    <t>18337600</t>
  </si>
  <si>
    <t>74.932436</t>
  </si>
  <si>
    <t>7/12/12</t>
  </si>
  <si>
    <t>83.32</t>
  </si>
  <si>
    <t>15566400</t>
  </si>
  <si>
    <t>74.701552</t>
  </si>
  <si>
    <t>7/13/12</t>
  </si>
  <si>
    <t>13642000</t>
  </si>
  <si>
    <t>75.900398</t>
  </si>
  <si>
    <t>7/16/12</t>
  </si>
  <si>
    <t>84.660004</t>
  </si>
  <si>
    <t>11269200</t>
  </si>
  <si>
    <t>75.527425</t>
  </si>
  <si>
    <t>7/17/12</t>
  </si>
  <si>
    <t>14059400</t>
  </si>
  <si>
    <t>76.131289</t>
  </si>
  <si>
    <t>7/18/12</t>
  </si>
  <si>
    <t>85.07</t>
  </si>
  <si>
    <t>14203500</t>
  </si>
  <si>
    <t>76.557543</t>
  </si>
  <si>
    <t>7/19/12</t>
  </si>
  <si>
    <t>86.379997</t>
  </si>
  <si>
    <t>14902300</t>
  </si>
  <si>
    <t>7/20/12</t>
  </si>
  <si>
    <t>16838300</t>
  </si>
  <si>
    <t>76.326652</t>
  </si>
  <si>
    <t>7/23/12</t>
  </si>
  <si>
    <t>84.330002</t>
  </si>
  <si>
    <t>85.209999</t>
  </si>
  <si>
    <t>13597800</t>
  </si>
  <si>
    <t>75.669507</t>
  </si>
  <si>
    <t>7/24/12</t>
  </si>
  <si>
    <t>85.260002</t>
  </si>
  <si>
    <t>84.580002</t>
  </si>
  <si>
    <t>13948300</t>
  </si>
  <si>
    <t>75.110047</t>
  </si>
  <si>
    <t>7/25/12</t>
  </si>
  <si>
    <t>16566000</t>
  </si>
  <si>
    <t>75.696147</t>
  </si>
  <si>
    <t>7/26/12</t>
  </si>
  <si>
    <t>86.519997</t>
  </si>
  <si>
    <t>19149300</t>
  </si>
  <si>
    <t>76.832832</t>
  </si>
  <si>
    <t>7/27/12</t>
  </si>
  <si>
    <t>87.849998</t>
  </si>
  <si>
    <t>24079300</t>
  </si>
  <si>
    <t>77.658705</t>
  </si>
  <si>
    <t>7/30/12</t>
  </si>
  <si>
    <t>87.279999</t>
  </si>
  <si>
    <t>87.559998</t>
  </si>
  <si>
    <t>11183500</t>
  </si>
  <si>
    <t>77.756389</t>
  </si>
  <si>
    <t>7/31/12</t>
  </si>
  <si>
    <t>87.660004</t>
  </si>
  <si>
    <t>86.790001</t>
  </si>
  <si>
    <t>12212200</t>
  </si>
  <si>
    <t>77.125885</t>
  </si>
  <si>
    <t>8/1/12</t>
  </si>
  <si>
    <t>86.910004</t>
  </si>
  <si>
    <t>14312300</t>
  </si>
  <si>
    <t>77.179172</t>
  </si>
  <si>
    <t>8/2/12</t>
  </si>
  <si>
    <t>86.099998</t>
  </si>
  <si>
    <t>85.879997</t>
  </si>
  <si>
    <t>14530100</t>
  </si>
  <si>
    <t>76.264489</t>
  </si>
  <si>
    <t>8/3/12</t>
  </si>
  <si>
    <t>87.889999</t>
  </si>
  <si>
    <t>87.550003</t>
  </si>
  <si>
    <t>13982500</t>
  </si>
  <si>
    <t>77.747514</t>
  </si>
  <si>
    <t>8/6/12</t>
  </si>
  <si>
    <t>87.879997</t>
  </si>
  <si>
    <t>9626400</t>
  </si>
  <si>
    <t>8/7/12</t>
  </si>
  <si>
    <t>87.68</t>
  </si>
  <si>
    <t>87.919998</t>
  </si>
  <si>
    <t>12399800</t>
  </si>
  <si>
    <t>78.076083</t>
  </si>
  <si>
    <t>8/8/12</t>
  </si>
  <si>
    <t>87.75</t>
  </si>
  <si>
    <t>88.5</t>
  </si>
  <si>
    <t>88.279999</t>
  </si>
  <si>
    <t>12864500</t>
  </si>
  <si>
    <t>78.395776</t>
  </si>
  <si>
    <t>8/9/12</t>
  </si>
  <si>
    <t>87.839996</t>
  </si>
  <si>
    <t>88.480003</t>
  </si>
  <si>
    <t>87.510002</t>
  </si>
  <si>
    <t>88.199997</t>
  </si>
  <si>
    <t>12213700</t>
  </si>
  <si>
    <t>78.833743</t>
  </si>
  <si>
    <t>8/10/12</t>
  </si>
  <si>
    <t>88.489998</t>
  </si>
  <si>
    <t>88.440002</t>
  </si>
  <si>
    <t>11149000</t>
  </si>
  <si>
    <t>79.048261</t>
  </si>
  <si>
    <t>8/13/12</t>
  </si>
  <si>
    <t>88.239998</t>
  </si>
  <si>
    <t>87.769997</t>
  </si>
  <si>
    <t>88.139999</t>
  </si>
  <si>
    <t>8716300</t>
  </si>
  <si>
    <t>78.780116</t>
  </si>
  <si>
    <t>8/14/12</t>
  </si>
  <si>
    <t>88.169998</t>
  </si>
  <si>
    <t>88.639999</t>
  </si>
  <si>
    <t>8675700</t>
  </si>
  <si>
    <t>8/15/12</t>
  </si>
  <si>
    <t>88.190002</t>
  </si>
  <si>
    <t>88.669998</t>
  </si>
  <si>
    <t>87.910004</t>
  </si>
  <si>
    <t>8510100</t>
  </si>
  <si>
    <t>78.654984</t>
  </si>
  <si>
    <t>8/16/12</t>
  </si>
  <si>
    <t>88.870003</t>
  </si>
  <si>
    <t>87.959999</t>
  </si>
  <si>
    <t>11311300</t>
  </si>
  <si>
    <t>79.253833</t>
  </si>
  <si>
    <t>8/17/12</t>
  </si>
  <si>
    <t>88.889999</t>
  </si>
  <si>
    <t>88.910004</t>
  </si>
  <si>
    <t>88.160004</t>
  </si>
  <si>
    <t>88.400002</t>
  </si>
  <si>
    <t>11177700</t>
  </si>
  <si>
    <t>79.012508</t>
  </si>
  <si>
    <t>8/20/12</t>
  </si>
  <si>
    <t>88.07</t>
  </si>
  <si>
    <t>88.220001</t>
  </si>
  <si>
    <t>87.629997</t>
  </si>
  <si>
    <t>87.949997</t>
  </si>
  <si>
    <t>8813700</t>
  </si>
  <si>
    <t>78.610291</t>
  </si>
  <si>
    <t>8/21/12</t>
  </si>
  <si>
    <t>88.410004</t>
  </si>
  <si>
    <t>87.260002</t>
  </si>
  <si>
    <t>87.459999</t>
  </si>
  <si>
    <t>78.172328</t>
  </si>
  <si>
    <t>8/22/12</t>
  </si>
  <si>
    <t>87.730003</t>
  </si>
  <si>
    <t>10160400</t>
  </si>
  <si>
    <t>78.413659</t>
  </si>
  <si>
    <t>8/23/12</t>
  </si>
  <si>
    <t>87.790001</t>
  </si>
  <si>
    <t>86.980003</t>
  </si>
  <si>
    <t>87.309998</t>
  </si>
  <si>
    <t>9666300</t>
  </si>
  <si>
    <t>78.038255</t>
  </si>
  <si>
    <t>8/24/12</t>
  </si>
  <si>
    <t>87.160004</t>
  </si>
  <si>
    <t>88.300003</t>
  </si>
  <si>
    <t>88.050003</t>
  </si>
  <si>
    <t>9762300</t>
  </si>
  <si>
    <t>78.699677</t>
  </si>
  <si>
    <t>8/27/12</t>
  </si>
  <si>
    <t>87.610001</t>
  </si>
  <si>
    <t>87.739998</t>
  </si>
  <si>
    <t>8252100</t>
  </si>
  <si>
    <t>78.422592</t>
  </si>
  <si>
    <t>8/28/12</t>
  </si>
  <si>
    <t>87.57</t>
  </si>
  <si>
    <t>9646800</t>
  </si>
  <si>
    <t>78.744363</t>
  </si>
  <si>
    <t>8/29/12</t>
  </si>
  <si>
    <t>8377300</t>
  </si>
  <si>
    <t>78.565605</t>
  </si>
  <si>
    <t>8/30/12</t>
  </si>
  <si>
    <t>8915800</t>
  </si>
  <si>
    <t>77.939936</t>
  </si>
  <si>
    <t>8/31/12</t>
  </si>
  <si>
    <t>87.300003</t>
  </si>
  <si>
    <t>14178800</t>
  </si>
  <si>
    <t>78.029322</t>
  </si>
  <si>
    <t>9/4/12</t>
  </si>
  <si>
    <t>87.330002</t>
  </si>
  <si>
    <t>87.120003</t>
  </si>
  <si>
    <t>10602900</t>
  </si>
  <si>
    <t>77.868437</t>
  </si>
  <si>
    <t>9/5/12</t>
  </si>
  <si>
    <t>87.650002</t>
  </si>
  <si>
    <t>87.059998</t>
  </si>
  <si>
    <t>10113100</t>
  </si>
  <si>
    <t>78.056135</t>
  </si>
  <si>
    <t>9/6/12</t>
  </si>
  <si>
    <t>89.25</t>
  </si>
  <si>
    <t>88.989998</t>
  </si>
  <si>
    <t>15713500</t>
  </si>
  <si>
    <t>79.539851</t>
  </si>
  <si>
    <t>9/7/12</t>
  </si>
  <si>
    <t>89.269997</t>
  </si>
  <si>
    <t>90</t>
  </si>
  <si>
    <t>89.919998</t>
  </si>
  <si>
    <t>15623900</t>
  </si>
  <si>
    <t>80.371091</t>
  </si>
  <si>
    <t>9/10/12</t>
  </si>
  <si>
    <t>89.82</t>
  </si>
  <si>
    <t>89.400002</t>
  </si>
  <si>
    <t>89.480003</t>
  </si>
  <si>
    <t>10750700</t>
  </si>
  <si>
    <t>79.977821</t>
  </si>
  <si>
    <t>9/11/12</t>
  </si>
  <si>
    <t>89.75</t>
  </si>
  <si>
    <t>89.949997</t>
  </si>
  <si>
    <t>89.550003</t>
  </si>
  <si>
    <t>89.620003</t>
  </si>
  <si>
    <t>9349400</t>
  </si>
  <si>
    <t>80.102953</t>
  </si>
  <si>
    <t>9/12/12</t>
  </si>
  <si>
    <t>89.629997</t>
  </si>
  <si>
    <t>89.900002</t>
  </si>
  <si>
    <t>89.410004</t>
  </si>
  <si>
    <t>9982900</t>
  </si>
  <si>
    <t>80.040387</t>
  </si>
  <si>
    <t>9/13/12</t>
  </si>
  <si>
    <t>89.709999</t>
  </si>
  <si>
    <t>91.559998</t>
  </si>
  <si>
    <t>89.43</t>
  </si>
  <si>
    <t>91.230003</t>
  </si>
  <si>
    <t>19870900</t>
  </si>
  <si>
    <t>81.541982</t>
  </si>
  <si>
    <t>9/14/12</t>
  </si>
  <si>
    <t>91.5</t>
  </si>
  <si>
    <t>92.400002</t>
  </si>
  <si>
    <t>91.25</t>
  </si>
  <si>
    <t>92.300003</t>
  </si>
  <si>
    <t>21388800</t>
  </si>
  <si>
    <t>82.498355</t>
  </si>
  <si>
    <t>9/17/12</t>
  </si>
  <si>
    <t>91.919998</t>
  </si>
  <si>
    <t>92.5</t>
  </si>
  <si>
    <t>91.550003</t>
  </si>
  <si>
    <t>91.910004</t>
  </si>
  <si>
    <t>11893700</t>
  </si>
  <si>
    <t>82.149771</t>
  </si>
  <si>
    <t>9/18/12</t>
  </si>
  <si>
    <t>91.43</t>
  </si>
  <si>
    <t>92.220001</t>
  </si>
  <si>
    <t>91.400002</t>
  </si>
  <si>
    <t>91.650002</t>
  </si>
  <si>
    <t>10950100</t>
  </si>
  <si>
    <t>81.91738</t>
  </si>
  <si>
    <t>9/19/12</t>
  </si>
  <si>
    <t>91.480003</t>
  </si>
  <si>
    <t>91.75</t>
  </si>
  <si>
    <t>90.57</t>
  </si>
  <si>
    <t>16302100</t>
  </si>
  <si>
    <t>80.952067</t>
  </si>
  <si>
    <t>9/20/12</t>
  </si>
  <si>
    <t>90.139999</t>
  </si>
  <si>
    <t>91.690002</t>
  </si>
  <si>
    <t>90.089996</t>
  </si>
  <si>
    <t>91.519997</t>
  </si>
  <si>
    <t>12238400</t>
  </si>
  <si>
    <t>81.80118</t>
  </si>
  <si>
    <t>9/21/12</t>
  </si>
  <si>
    <t>92.029999</t>
  </si>
  <si>
    <t>92.230003</t>
  </si>
  <si>
    <t>91.639999</t>
  </si>
  <si>
    <t>19599100</t>
  </si>
  <si>
    <t>82.158704</t>
  </si>
  <si>
    <t>9/24/12</t>
  </si>
  <si>
    <t>91.309998</t>
  </si>
  <si>
    <t>92.209999</t>
  </si>
  <si>
    <t>91.300003</t>
  </si>
  <si>
    <t>91.879997</t>
  </si>
  <si>
    <t>11023700</t>
  </si>
  <si>
    <t>82.122951</t>
  </si>
  <si>
    <t>9/25/12</t>
  </si>
  <si>
    <t>92.110001</t>
  </si>
  <si>
    <t>92.57</t>
  </si>
  <si>
    <t>91.540001</t>
  </si>
  <si>
    <t>91.739998</t>
  </si>
  <si>
    <t>14035800</t>
  </si>
  <si>
    <t>81.997819</t>
  </si>
  <si>
    <t>9/26/12</t>
  </si>
  <si>
    <t>91.720001</t>
  </si>
  <si>
    <t>92.040001</t>
  </si>
  <si>
    <t>91.099998</t>
  </si>
  <si>
    <t>11616500</t>
  </si>
  <si>
    <t>9/27/12</t>
  </si>
  <si>
    <t>91.830002</t>
  </si>
  <si>
    <t>92.25</t>
  </si>
  <si>
    <t>91.190002</t>
  </si>
  <si>
    <t>91.800003</t>
  </si>
  <si>
    <t>10632700</t>
  </si>
  <si>
    <t>82.051452</t>
  </si>
  <si>
    <t>9/28/12</t>
  </si>
  <si>
    <t>90.93</t>
  </si>
  <si>
    <t>91.449997</t>
  </si>
  <si>
    <t>12507600</t>
  </si>
  <si>
    <t>81.738614</t>
  </si>
  <si>
    <t>10/1/12</t>
  </si>
  <si>
    <t>91.790001</t>
  </si>
  <si>
    <t>91.599998</t>
  </si>
  <si>
    <t>10343500</t>
  </si>
  <si>
    <t>10/2/12</t>
  </si>
  <si>
    <t>92.120003</t>
  </si>
  <si>
    <t>92.18</t>
  </si>
  <si>
    <t>91.279999</t>
  </si>
  <si>
    <t>9507800</t>
  </si>
  <si>
    <t>81.979946</t>
  </si>
  <si>
    <t>10/3/12</t>
  </si>
  <si>
    <t>91.809998</t>
  </si>
  <si>
    <t>91.169998</t>
  </si>
  <si>
    <t>91.699997</t>
  </si>
  <si>
    <t>10328100</t>
  </si>
  <si>
    <t>81.962066</t>
  </si>
  <si>
    <t>10/4/12</t>
  </si>
  <si>
    <t>92.080002</t>
  </si>
  <si>
    <t>92.540001</t>
  </si>
  <si>
    <t>11507100</t>
  </si>
  <si>
    <t>82.426849</t>
  </si>
  <si>
    <t>10/5/12</t>
  </si>
  <si>
    <t>92.589996</t>
  </si>
  <si>
    <t>93</t>
  </si>
  <si>
    <t>92.550003</t>
  </si>
  <si>
    <t>9890100</t>
  </si>
  <si>
    <t>82.721807</t>
  </si>
  <si>
    <t>10/8/12</t>
  </si>
  <si>
    <t>92.150002</t>
  </si>
  <si>
    <t>92.870003</t>
  </si>
  <si>
    <t>92.68</t>
  </si>
  <si>
    <t>8765200</t>
  </si>
  <si>
    <t>82.837999</t>
  </si>
  <si>
    <t>10/9/12</t>
  </si>
  <si>
    <t>92.830002</t>
  </si>
  <si>
    <t>93.360001</t>
  </si>
  <si>
    <t>92.129997</t>
  </si>
  <si>
    <t>13799200</t>
  </si>
  <si>
    <t>82.346403</t>
  </si>
  <si>
    <t>10/10/12</t>
  </si>
  <si>
    <t>92.019997</t>
  </si>
  <si>
    <t>90.669998</t>
  </si>
  <si>
    <t>91.029999</t>
  </si>
  <si>
    <t>15332500</t>
  </si>
  <si>
    <t>81.363217</t>
  </si>
  <si>
    <t>10/11/12</t>
  </si>
  <si>
    <t>91.57</t>
  </si>
  <si>
    <t>9789900</t>
  </si>
  <si>
    <t>81.488349</t>
  </si>
  <si>
    <t>10/12/12</t>
  </si>
  <si>
    <t>91.510002</t>
  </si>
  <si>
    <t>90.510002</t>
  </si>
  <si>
    <t>9943700</t>
  </si>
  <si>
    <t>10/15/12</t>
  </si>
  <si>
    <t>91.349998</t>
  </si>
  <si>
    <t>90.540001</t>
  </si>
  <si>
    <t>10651100</t>
  </si>
  <si>
    <t>81.792247</t>
  </si>
  <si>
    <t>10/16/12</t>
  </si>
  <si>
    <t>91.889999</t>
  </si>
  <si>
    <t>92.480003</t>
  </si>
  <si>
    <t>92.379997</t>
  </si>
  <si>
    <t>9069300</t>
  </si>
  <si>
    <t>82.569855</t>
  </si>
  <si>
    <t>10/17/12</t>
  </si>
  <si>
    <t>92.620003</t>
  </si>
  <si>
    <t>93.540001</t>
  </si>
  <si>
    <t>92.610001</t>
  </si>
  <si>
    <t>93.389999</t>
  </si>
  <si>
    <t>10759100</t>
  </si>
  <si>
    <t>83.472601</t>
  </si>
  <si>
    <t>10/18/12</t>
  </si>
  <si>
    <t>92.970001</t>
  </si>
  <si>
    <t>93.57</t>
  </si>
  <si>
    <t>93.480003</t>
  </si>
  <si>
    <t>11815500</t>
  </si>
  <si>
    <t>83.553047</t>
  </si>
  <si>
    <t>10/19/12</t>
  </si>
  <si>
    <t>93.669998</t>
  </si>
  <si>
    <t>15928100</t>
  </si>
  <si>
    <t>82.364283</t>
  </si>
  <si>
    <t>10/22/12</t>
  </si>
  <si>
    <t>91.669998</t>
  </si>
  <si>
    <t>92.260002</t>
  </si>
  <si>
    <t>91.080002</t>
  </si>
  <si>
    <t>92.190002</t>
  </si>
  <si>
    <t>11445400</t>
  </si>
  <si>
    <t>82.400036</t>
  </si>
  <si>
    <t>10/23/12</t>
  </si>
  <si>
    <t>91.129997</t>
  </si>
  <si>
    <t>91.379997</t>
  </si>
  <si>
    <t>90.010002</t>
  </si>
  <si>
    <t>90.18</t>
  </si>
  <si>
    <t>14085500</t>
  </si>
  <si>
    <t>80.603483</t>
  </si>
  <si>
    <t>10/24/12</t>
  </si>
  <si>
    <t>90.459999</t>
  </si>
  <si>
    <t>90.620003</t>
  </si>
  <si>
    <t>89.769997</t>
  </si>
  <si>
    <t>89.879997</t>
  </si>
  <si>
    <t>11332500</t>
  </si>
  <si>
    <t>80.335338</t>
  </si>
  <si>
    <t>10/25/12</t>
  </si>
  <si>
    <t>90.629997</t>
  </si>
  <si>
    <t>90.800003</t>
  </si>
  <si>
    <t>89.68</t>
  </si>
  <si>
    <t>90.43</t>
  </si>
  <si>
    <t>10387200</t>
  </si>
  <si>
    <t>80.826934</t>
  </si>
  <si>
    <t>10/26/12</t>
  </si>
  <si>
    <t>90.559998</t>
  </si>
  <si>
    <t>91.07</t>
  </si>
  <si>
    <t>11583000</t>
  </si>
  <si>
    <t>80.99676</t>
  </si>
  <si>
    <t>10/31/12</t>
  </si>
  <si>
    <t>91.410004</t>
  </si>
  <si>
    <t>90.110001</t>
  </si>
  <si>
    <t>14848500</t>
  </si>
  <si>
    <t>11/1/12</t>
  </si>
  <si>
    <t>90.25</t>
  </si>
  <si>
    <t>90.199997</t>
  </si>
  <si>
    <t>15771900</t>
  </si>
  <si>
    <t>81.872687</t>
  </si>
  <si>
    <t>11/2/12</t>
  </si>
  <si>
    <t>91.760002</t>
  </si>
  <si>
    <t>91.940002</t>
  </si>
  <si>
    <t>90.059998</t>
  </si>
  <si>
    <t>90.269997</t>
  </si>
  <si>
    <t>12742400</t>
  </si>
  <si>
    <t>80.683922</t>
  </si>
  <si>
    <t>11/5/12</t>
  </si>
  <si>
    <t>90.040001</t>
  </si>
  <si>
    <t>90.809998</t>
  </si>
  <si>
    <t>89.699997</t>
  </si>
  <si>
    <t>11222600</t>
  </si>
  <si>
    <t>81.005693</t>
  </si>
  <si>
    <t>11/6/12</t>
  </si>
  <si>
    <t>90.860001</t>
  </si>
  <si>
    <t>92.050003</t>
  </si>
  <si>
    <t>90.730003</t>
  </si>
  <si>
    <t>91.610001</t>
  </si>
  <si>
    <t>12026500</t>
  </si>
  <si>
    <t>81.881627</t>
  </si>
  <si>
    <t>11/7/12</t>
  </si>
  <si>
    <t>90.239998</t>
  </si>
  <si>
    <t>87.699997</t>
  </si>
  <si>
    <t>88.18</t>
  </si>
  <si>
    <t>19423500</t>
  </si>
  <si>
    <t>79.309334</t>
  </si>
  <si>
    <t>11/8/12</t>
  </si>
  <si>
    <t>88.269997</t>
  </si>
  <si>
    <t>88.43</t>
  </si>
  <si>
    <t>13743000</t>
  </si>
  <si>
    <t>78.310996</t>
  </si>
  <si>
    <t>11/9/12</t>
  </si>
  <si>
    <t>86.610001</t>
  </si>
  <si>
    <t>87.209999</t>
  </si>
  <si>
    <t>13407000</t>
  </si>
  <si>
    <t>78.436912</t>
  </si>
  <si>
    <t>11/12/12</t>
  </si>
  <si>
    <t>87.269997</t>
  </si>
  <si>
    <t>87.690002</t>
  </si>
  <si>
    <t>86.949997</t>
  </si>
  <si>
    <t>87.32</t>
  </si>
  <si>
    <t>9004300</t>
  </si>
  <si>
    <t>78.535847</t>
  </si>
  <si>
    <t>11/13/12</t>
  </si>
  <si>
    <t>87.989998</t>
  </si>
  <si>
    <t>12260300</t>
  </si>
  <si>
    <t>77.771356</t>
  </si>
  <si>
    <t>11/14/12</t>
  </si>
  <si>
    <t>87.110001</t>
  </si>
  <si>
    <t>14524100</t>
  </si>
  <si>
    <t>77.411593</t>
  </si>
  <si>
    <t>11/15/12</t>
  </si>
  <si>
    <t>86.139999</t>
  </si>
  <si>
    <t>13783600</t>
  </si>
  <si>
    <t>77.474551</t>
  </si>
  <si>
    <t>11/16/12</t>
  </si>
  <si>
    <t>86.709999</t>
  </si>
  <si>
    <t>17405200</t>
  </si>
  <si>
    <t>77.753364</t>
  </si>
  <si>
    <t>11/19/12</t>
  </si>
  <si>
    <t>87.400002</t>
  </si>
  <si>
    <t>12911000</t>
  </si>
  <si>
    <t>78.850636</t>
  </si>
  <si>
    <t>11/20/12</t>
  </si>
  <si>
    <t>10288100</t>
  </si>
  <si>
    <t>78.69774</t>
  </si>
  <si>
    <t>11/21/12</t>
  </si>
  <si>
    <t>87.809998</t>
  </si>
  <si>
    <t>88.019997</t>
  </si>
  <si>
    <t>88.010002</t>
  </si>
  <si>
    <t>13905300</t>
  </si>
  <si>
    <t>79.156437</t>
  </si>
  <si>
    <t>11/23/12</t>
  </si>
  <si>
    <t>88.25</t>
  </si>
  <si>
    <t>89.089996</t>
  </si>
  <si>
    <t>11931000</t>
  </si>
  <si>
    <t>80.127787</t>
  </si>
  <si>
    <t>11/26/12</t>
  </si>
  <si>
    <t>88.32</t>
  </si>
  <si>
    <t>88.629997</t>
  </si>
  <si>
    <t>88.029999</t>
  </si>
  <si>
    <t>88.620003</t>
  </si>
  <si>
    <t>16423600</t>
  </si>
  <si>
    <t>79.705073</t>
  </si>
  <si>
    <t>11/27/12</t>
  </si>
  <si>
    <t>88.540001</t>
  </si>
  <si>
    <t>87.349998</t>
  </si>
  <si>
    <t>11841600</t>
  </si>
  <si>
    <t>78.562828</t>
  </si>
  <si>
    <t>11/28/12</t>
  </si>
  <si>
    <t>15959900</t>
  </si>
  <si>
    <t>79.23738</t>
  </si>
  <si>
    <t>11/29/12</t>
  </si>
  <si>
    <t>88.370003</t>
  </si>
  <si>
    <t>88.690002</t>
  </si>
  <si>
    <t>88.120003</t>
  </si>
  <si>
    <t>11579100</t>
  </si>
  <si>
    <t>79.255372</t>
  </si>
  <si>
    <t>11/30/12</t>
  </si>
  <si>
    <t>87.82</t>
  </si>
  <si>
    <t>15522100</t>
  </si>
  <si>
    <t>79.273357</t>
  </si>
  <si>
    <t>12/3/12</t>
  </si>
  <si>
    <t>88.550003</t>
  </si>
  <si>
    <t>88.580002</t>
  </si>
  <si>
    <t>10937300</t>
  </si>
  <si>
    <t>78.796674</t>
  </si>
  <si>
    <t>12/4/12</t>
  </si>
  <si>
    <t>87.970001</t>
  </si>
  <si>
    <t>87.190002</t>
  </si>
  <si>
    <t>11980000</t>
  </si>
  <si>
    <t>78.418927</t>
  </si>
  <si>
    <t>12/5/12</t>
  </si>
  <si>
    <t>12717800</t>
  </si>
  <si>
    <t>78.904605</t>
  </si>
  <si>
    <t>12/6/12</t>
  </si>
  <si>
    <t>87.760002</t>
  </si>
  <si>
    <t>88.059998</t>
  </si>
  <si>
    <t>12077000</t>
  </si>
  <si>
    <t>79.147441</t>
  </si>
  <si>
    <t>12/7/12</t>
  </si>
  <si>
    <t>88.599998</t>
  </si>
  <si>
    <t>10603100</t>
  </si>
  <si>
    <t>79.687081</t>
  </si>
  <si>
    <t>12/10/12</t>
  </si>
  <si>
    <t>88.949997</t>
  </si>
  <si>
    <t>11549400</t>
  </si>
  <si>
    <t>79.516199</t>
  </si>
  <si>
    <t>12/11/12</t>
  </si>
  <si>
    <t>88.610001</t>
  </si>
  <si>
    <t>89.489998</t>
  </si>
  <si>
    <t>12634600</t>
  </si>
  <si>
    <t>80.037848</t>
  </si>
  <si>
    <t>12/12/12</t>
  </si>
  <si>
    <t>90.370003</t>
  </si>
  <si>
    <t>89.449997</t>
  </si>
  <si>
    <t>14729500</t>
  </si>
  <si>
    <t>80.451572</t>
  </si>
  <si>
    <t>12/13/12</t>
  </si>
  <si>
    <t>89.160004</t>
  </si>
  <si>
    <t>12290300</t>
  </si>
  <si>
    <t>79.669096</t>
  </si>
  <si>
    <t>12/14/12</t>
  </si>
  <si>
    <t>88.449997</t>
  </si>
  <si>
    <t>88.080002</t>
  </si>
  <si>
    <t>13363600</t>
  </si>
  <si>
    <t>79.219395</t>
  </si>
  <si>
    <t>12/17/12</t>
  </si>
  <si>
    <t>88.360001</t>
  </si>
  <si>
    <t>88.940002</t>
  </si>
  <si>
    <t>15672500</t>
  </si>
  <si>
    <t>79.929924</t>
  </si>
  <si>
    <t>12/18/12</t>
  </si>
  <si>
    <t>88.75</t>
  </si>
  <si>
    <t>89.739998</t>
  </si>
  <si>
    <t>88.559998</t>
  </si>
  <si>
    <t>89.559998</t>
  </si>
  <si>
    <t>15396600</t>
  </si>
  <si>
    <t>80.550507</t>
  </si>
  <si>
    <t>12/19/12</t>
  </si>
  <si>
    <t>89.540001</t>
  </si>
  <si>
    <t>89.610001</t>
  </si>
  <si>
    <t>88.379997</t>
  </si>
  <si>
    <t>15092500</t>
  </si>
  <si>
    <t>79.54318</t>
  </si>
  <si>
    <t>12/20/12</t>
  </si>
  <si>
    <t>15789000</t>
  </si>
  <si>
    <t>79.947909</t>
  </si>
  <si>
    <t>12/21/12</t>
  </si>
  <si>
    <t>33057000</t>
  </si>
  <si>
    <t>78.454904</t>
  </si>
  <si>
    <t>12/24/12</t>
  </si>
  <si>
    <t>87.129997</t>
  </si>
  <si>
    <t>6385200</t>
  </si>
  <si>
    <t>78.176084</t>
  </si>
  <si>
    <t>12/26/12</t>
  </si>
  <si>
    <t>10737800</t>
  </si>
  <si>
    <t>12/27/12</t>
  </si>
  <si>
    <t>87.050003</t>
  </si>
  <si>
    <t>14258500</t>
  </si>
  <si>
    <t>78.122122</t>
  </si>
  <si>
    <t>12/28/12</t>
  </si>
  <si>
    <t>13358700</t>
  </si>
  <si>
    <t>76.539172</t>
  </si>
  <si>
    <t>12/31/12</t>
  </si>
  <si>
    <t>19810800</t>
  </si>
  <si>
    <t>77.84331</t>
  </si>
  <si>
    <t>1/2/13</t>
  </si>
  <si>
    <t>88.720001</t>
  </si>
  <si>
    <t>88.709999</t>
  </si>
  <si>
    <t>16143700</t>
  </si>
  <si>
    <t>79.786016</t>
  </si>
  <si>
    <t>1/3/13</t>
  </si>
  <si>
    <t>88.459999</t>
  </si>
  <si>
    <t>13268200</t>
  </si>
  <si>
    <t>79.642115</t>
  </si>
  <si>
    <t>1/4/13</t>
  </si>
  <si>
    <t>88.959999</t>
  </si>
  <si>
    <t>11427900</t>
  </si>
  <si>
    <t>80.010867</t>
  </si>
  <si>
    <t>1/7/13</t>
  </si>
  <si>
    <t>88.309998</t>
  </si>
  <si>
    <t>87.93</t>
  </si>
  <si>
    <t>11799800</t>
  </si>
  <si>
    <t>79.084483</t>
  </si>
  <si>
    <t>1/8/13</t>
  </si>
  <si>
    <t>87.290001</t>
  </si>
  <si>
    <t>14226400</t>
  </si>
  <si>
    <t>79.579157</t>
  </si>
  <si>
    <t>1/9/13</t>
  </si>
  <si>
    <t>10892200</t>
  </si>
  <si>
    <t>1/10/13</t>
  </si>
  <si>
    <t>89.099998</t>
  </si>
  <si>
    <t>13099600</t>
  </si>
  <si>
    <t>80.136783</t>
  </si>
  <si>
    <t>1/11/13</t>
  </si>
  <si>
    <t>88.970001</t>
  </si>
  <si>
    <t>88.860001</t>
  </si>
  <si>
    <t>11645600</t>
  </si>
  <si>
    <t>80.59548</t>
  </si>
  <si>
    <t>1/14/13</t>
  </si>
  <si>
    <t>89.459999</t>
  </si>
  <si>
    <t>89.32</t>
  </si>
  <si>
    <t>89.580002</t>
  </si>
  <si>
    <t>9606700</t>
  </si>
  <si>
    <t>80.568499</t>
  </si>
  <si>
    <t>1/15/13</t>
  </si>
  <si>
    <t>89.18</t>
  </si>
  <si>
    <t>89</t>
  </si>
  <si>
    <t>89.529999</t>
  </si>
  <si>
    <t>9195400</t>
  </si>
  <si>
    <t>80.523526</t>
  </si>
  <si>
    <t>1/16/13</t>
  </si>
  <si>
    <t>89.07</t>
  </si>
  <si>
    <t>89.470001</t>
  </si>
  <si>
    <t>9645000</t>
  </si>
  <si>
    <t>80.469564</t>
  </si>
  <si>
    <t>1/17/13</t>
  </si>
  <si>
    <t>89.760002</t>
  </si>
  <si>
    <t>90.940002</t>
  </si>
  <si>
    <t>89.599998</t>
  </si>
  <si>
    <t>13400300</t>
  </si>
  <si>
    <t>81.126124</t>
  </si>
  <si>
    <t>1/18/13</t>
  </si>
  <si>
    <t>90.830002</t>
  </si>
  <si>
    <t>89.830002</t>
  </si>
  <si>
    <t>17196000</t>
  </si>
  <si>
    <t>81.665771</t>
  </si>
  <si>
    <t>1/22/13</t>
  </si>
  <si>
    <t>90.209999</t>
  </si>
  <si>
    <t>90.919998</t>
  </si>
  <si>
    <t>11897500</t>
  </si>
  <si>
    <t>81.773695</t>
  </si>
  <si>
    <t>1/23/13</t>
  </si>
  <si>
    <t>90.5</t>
  </si>
  <si>
    <t>90.879997</t>
  </si>
  <si>
    <t>90.419998</t>
  </si>
  <si>
    <t>90.699997</t>
  </si>
  <si>
    <t>10906800</t>
  </si>
  <si>
    <t>81.575826</t>
  </si>
  <si>
    <t>1/24/13</t>
  </si>
  <si>
    <t>90.75</t>
  </si>
  <si>
    <t>11100000</t>
  </si>
  <si>
    <t>82.160439</t>
  </si>
  <si>
    <t>1/25/13</t>
  </si>
  <si>
    <t>91.730003</t>
  </si>
  <si>
    <t>11090600</t>
  </si>
  <si>
    <t>82.502216</t>
  </si>
  <si>
    <t>1/28/13</t>
  </si>
  <si>
    <t>90.769997</t>
  </si>
  <si>
    <t>91.110001</t>
  </si>
  <si>
    <t>11617500</t>
  </si>
  <si>
    <t>81.944584</t>
  </si>
  <si>
    <t>1/29/13</t>
  </si>
  <si>
    <t>91.209999</t>
  </si>
  <si>
    <t>91.93</t>
  </si>
  <si>
    <t>91.199997</t>
  </si>
  <si>
    <t>11700600</t>
  </si>
  <si>
    <t>82.529197</t>
  </si>
  <si>
    <t>1/30/13</t>
  </si>
  <si>
    <t>90.379997</t>
  </si>
  <si>
    <t>15645400</t>
  </si>
  <si>
    <t>81.548845</t>
  </si>
  <si>
    <t>1/31/13</t>
  </si>
  <si>
    <t>90.690002</t>
  </si>
  <si>
    <t>89.970001</t>
  </si>
  <si>
    <t>15991500</t>
  </si>
  <si>
    <t>80.919265</t>
  </si>
  <si>
    <t>2/1/13</t>
  </si>
  <si>
    <t>90.440002</t>
  </si>
  <si>
    <t>89.360001</t>
  </si>
  <si>
    <t>15699200</t>
  </si>
  <si>
    <t>80.982223</t>
  </si>
  <si>
    <t>2/4/13</t>
  </si>
  <si>
    <t>88.839996</t>
  </si>
  <si>
    <t>89.150002</t>
  </si>
  <si>
    <t>13347300</t>
  </si>
  <si>
    <t>80.181755</t>
  </si>
  <si>
    <t>2/5/13</t>
  </si>
  <si>
    <t>90.190002</t>
  </si>
  <si>
    <t>89.419998</t>
  </si>
  <si>
    <t>11679700</t>
  </si>
  <si>
    <t>80.7124</t>
  </si>
  <si>
    <t>2/6/13</t>
  </si>
  <si>
    <t>89.370003</t>
  </si>
  <si>
    <t>89.889999</t>
  </si>
  <si>
    <t>89.790001</t>
  </si>
  <si>
    <t>11768700</t>
  </si>
  <si>
    <t>80.757373</t>
  </si>
  <si>
    <t>2/7/13</t>
  </si>
  <si>
    <t>89.209999</t>
  </si>
  <si>
    <t>89.220001</t>
  </si>
  <si>
    <t>13463300</t>
  </si>
  <si>
    <t>79.879377</t>
  </si>
  <si>
    <t>2/8/13</t>
  </si>
  <si>
    <t>88.800003</t>
  </si>
  <si>
    <t>88.110001</t>
  </si>
  <si>
    <t>11412300</t>
  </si>
  <si>
    <t>80.205231</t>
  </si>
  <si>
    <t>2/11/13</t>
  </si>
  <si>
    <t>88.349998</t>
  </si>
  <si>
    <t>88.510002</t>
  </si>
  <si>
    <t>8764700</t>
  </si>
  <si>
    <t>79.90653</t>
  </si>
  <si>
    <t>2/12/13</t>
  </si>
  <si>
    <t>9752100</t>
  </si>
  <si>
    <t>80.069457</t>
  </si>
  <si>
    <t>2/13/13</t>
  </si>
  <si>
    <t>88.769997</t>
  </si>
  <si>
    <t>8940300</t>
  </si>
  <si>
    <t>80.259538</t>
  </si>
  <si>
    <t>2/14/13</t>
  </si>
  <si>
    <t>88.339996</t>
  </si>
  <si>
    <t>88.809998</t>
  </si>
  <si>
    <t>88.519997</t>
  </si>
  <si>
    <t>13238900</t>
  </si>
  <si>
    <t>80.123764</t>
  </si>
  <si>
    <t>2/15/13</t>
  </si>
  <si>
    <t>88.57</t>
  </si>
  <si>
    <t>87.800003</t>
  </si>
  <si>
    <t>15696900</t>
  </si>
  <si>
    <t>79.978944</t>
  </si>
  <si>
    <t>2/19/13</t>
  </si>
  <si>
    <t>12158900</t>
  </si>
  <si>
    <t>80.847886</t>
  </si>
  <si>
    <t>2/20/13</t>
  </si>
  <si>
    <t>89.139999</t>
  </si>
  <si>
    <t>88.900002</t>
  </si>
  <si>
    <t>13936400</t>
  </si>
  <si>
    <t>80.531085</t>
  </si>
  <si>
    <t>2/21/13</t>
  </si>
  <si>
    <t>88.790001</t>
  </si>
  <si>
    <t>89.019997</t>
  </si>
  <si>
    <t>88.589996</t>
  </si>
  <si>
    <t>10939800</t>
  </si>
  <si>
    <t>80.187124</t>
  </si>
  <si>
    <t>2/22/13</t>
  </si>
  <si>
    <t>89.279999</t>
  </si>
  <si>
    <t>89.199997</t>
  </si>
  <si>
    <t>10260200</t>
  </si>
  <si>
    <t>80.739265</t>
  </si>
  <si>
    <t>2/25/13</t>
  </si>
  <si>
    <t>15302900</t>
  </si>
  <si>
    <t>79.381542</t>
  </si>
  <si>
    <t>2/26/13</t>
  </si>
  <si>
    <t>88.980003</t>
  </si>
  <si>
    <t>15073200</t>
  </si>
  <si>
    <t>80.114717</t>
  </si>
  <si>
    <t>2/27/13</t>
  </si>
  <si>
    <t>89.650002</t>
  </si>
  <si>
    <t>11195200</t>
  </si>
  <si>
    <t>81.037966</t>
  </si>
  <si>
    <t>2/28/13</t>
  </si>
  <si>
    <t>89.669998</t>
  </si>
  <si>
    <t>89.809998</t>
  </si>
  <si>
    <t>89.029999</t>
  </si>
  <si>
    <t>14552000</t>
  </si>
  <si>
    <t>81.056073</t>
  </si>
  <si>
    <t>3/1/13</t>
  </si>
  <si>
    <t>88.919998</t>
  </si>
  <si>
    <t>11301600</t>
  </si>
  <si>
    <t>80.947453</t>
  </si>
  <si>
    <t>3/4/13</t>
  </si>
  <si>
    <t>89.129997</t>
  </si>
  <si>
    <t>10994000</t>
  </si>
  <si>
    <t>80.512978</t>
  </si>
  <si>
    <t>3/5/13</t>
  </si>
  <si>
    <t>90.150002</t>
  </si>
  <si>
    <t>89.290001</t>
  </si>
  <si>
    <t>13072600</t>
  </si>
  <si>
    <t>81.11038</t>
  </si>
  <si>
    <t>3/6/13</t>
  </si>
  <si>
    <t>89.050003</t>
  </si>
  <si>
    <t>13234400</t>
  </si>
  <si>
    <t>81.065119</t>
  </si>
  <si>
    <t>3/7/13</t>
  </si>
  <si>
    <t>88.68</t>
  </si>
  <si>
    <t>12905300</t>
  </si>
  <si>
    <t>80.295744</t>
  </si>
  <si>
    <t>3/8/13</t>
  </si>
  <si>
    <t>89.010002</t>
  </si>
  <si>
    <t>89.230003</t>
  </si>
  <si>
    <t>11896300</t>
  </si>
  <si>
    <t>3/11/13</t>
  </si>
  <si>
    <t>12454800</t>
  </si>
  <si>
    <t>80.703065</t>
  </si>
  <si>
    <t>3/12/13</t>
  </si>
  <si>
    <t>89.910004</t>
  </si>
  <si>
    <t>11470000</t>
  </si>
  <si>
    <t>3/13/13</t>
  </si>
  <si>
    <t>89.5</t>
  </si>
  <si>
    <t>88.830002</t>
  </si>
  <si>
    <t>89.260002</t>
  </si>
  <si>
    <t>10539900</t>
  </si>
  <si>
    <t>80.793579</t>
  </si>
  <si>
    <t>3/14/13</t>
  </si>
  <si>
    <t>13775500</t>
  </si>
  <si>
    <t>81.309513</t>
  </si>
  <si>
    <t>3/15/13</t>
  </si>
  <si>
    <t>29240100</t>
  </si>
  <si>
    <t>80.893146</t>
  </si>
  <si>
    <t>3/18/13</t>
  </si>
  <si>
    <t>88.739998</t>
  </si>
  <si>
    <t>89.389999</t>
  </si>
  <si>
    <t>11553700</t>
  </si>
  <si>
    <t>80.350051</t>
  </si>
  <si>
    <t>3/19/13</t>
  </si>
  <si>
    <t>11987900</t>
  </si>
  <si>
    <t>80.178077</t>
  </si>
  <si>
    <t>3/20/13</t>
  </si>
  <si>
    <t>11319000</t>
  </si>
  <si>
    <t>80.223331</t>
  </si>
  <si>
    <t>3/21/13</t>
  </si>
  <si>
    <t>13447500</t>
  </si>
  <si>
    <t>79.806963</t>
  </si>
  <si>
    <t>3/22/13</t>
  </si>
  <si>
    <t>10786600</t>
  </si>
  <si>
    <t>80.820732</t>
  </si>
  <si>
    <t>3/25/13</t>
  </si>
  <si>
    <t>88.660004</t>
  </si>
  <si>
    <t>12900800</t>
  </si>
  <si>
    <t>80.576338</t>
  </si>
  <si>
    <t>3/26/13</t>
  </si>
  <si>
    <t>90.300003</t>
  </si>
  <si>
    <t>90.129997</t>
  </si>
  <si>
    <t>12329600</t>
  </si>
  <si>
    <t>81.581054</t>
  </si>
  <si>
    <t>3/27/13</t>
  </si>
  <si>
    <t>90.739998</t>
  </si>
  <si>
    <t>90.580002</t>
  </si>
  <si>
    <t>12350800</t>
  </si>
  <si>
    <t>81.988375</t>
  </si>
  <si>
    <t>3/28/13</t>
  </si>
  <si>
    <t>90.639999</t>
  </si>
  <si>
    <t>90.980003</t>
  </si>
  <si>
    <t>89.989998</t>
  </si>
  <si>
    <t>17485200</t>
  </si>
  <si>
    <t>81.562954</t>
  </si>
  <si>
    <t>4/1/13</t>
  </si>
  <si>
    <t>90.989998</t>
  </si>
  <si>
    <t>89.980003</t>
  </si>
  <si>
    <t>9414200</t>
  </si>
  <si>
    <t>82.160349</t>
  </si>
  <si>
    <t>4/2/13</t>
  </si>
  <si>
    <t>90.589996</t>
  </si>
  <si>
    <t>90.279999</t>
  </si>
  <si>
    <t>9991800</t>
  </si>
  <si>
    <t>4/3/13</t>
  </si>
  <si>
    <t>90.650002</t>
  </si>
  <si>
    <t>89.860001</t>
  </si>
  <si>
    <t>89.93</t>
  </si>
  <si>
    <t>12197100</t>
  </si>
  <si>
    <t>81.400027</t>
  </si>
  <si>
    <t>4/4/13</t>
  </si>
  <si>
    <t>90.099998</t>
  </si>
  <si>
    <t>90.330002</t>
  </si>
  <si>
    <t>11582000</t>
  </si>
  <si>
    <t>81.2552</t>
  </si>
  <si>
    <t>4/5/13</t>
  </si>
  <si>
    <t>12771600</t>
  </si>
  <si>
    <t>80.567292</t>
  </si>
  <si>
    <t>4/8/13</t>
  </si>
  <si>
    <t>89.110001</t>
  </si>
  <si>
    <t>88.150002</t>
  </si>
  <si>
    <t>11013900</t>
  </si>
  <si>
    <t>80.196177</t>
  </si>
  <si>
    <t>4/9/13</t>
  </si>
  <si>
    <t>89.339996</t>
  </si>
  <si>
    <t>10753400</t>
  </si>
  <si>
    <t>4/10/13</t>
  </si>
  <si>
    <t>14823700</t>
  </si>
  <si>
    <t>80.268591</t>
  </si>
  <si>
    <t>4/11/13</t>
  </si>
  <si>
    <t>14979900</t>
  </si>
  <si>
    <t>80.757372</t>
  </si>
  <si>
    <t>4/12/13</t>
  </si>
  <si>
    <t>88.879997</t>
  </si>
  <si>
    <t>89.190002</t>
  </si>
  <si>
    <t>11505100</t>
  </si>
  <si>
    <t>80.549185</t>
  </si>
  <si>
    <t>4/15/13</t>
  </si>
  <si>
    <t>88.290001</t>
  </si>
  <si>
    <t>86.269997</t>
  </si>
  <si>
    <t>86.489998</t>
  </si>
  <si>
    <t>19626200</t>
  </si>
  <si>
    <t>78.286313</t>
  </si>
  <si>
    <t>4/16/13</t>
  </si>
  <si>
    <t>14578800</t>
  </si>
  <si>
    <t>78.394933</t>
  </si>
  <si>
    <t>4/17/13</t>
  </si>
  <si>
    <t>17341200</t>
  </si>
  <si>
    <t>77.915206</t>
  </si>
  <si>
    <t>4/18/13</t>
  </si>
  <si>
    <t>85.779999</t>
  </si>
  <si>
    <t>14730400</t>
  </si>
  <si>
    <t>78.403987</t>
  </si>
  <si>
    <t>4/19/13</t>
  </si>
  <si>
    <t>18393300</t>
  </si>
  <si>
    <t>79.155255</t>
  </si>
  <si>
    <t>4/22/13</t>
  </si>
  <si>
    <t>88.089996</t>
  </si>
  <si>
    <t>11262000</t>
  </si>
  <si>
    <t>79.73455</t>
  </si>
  <si>
    <t>4/23/13</t>
  </si>
  <si>
    <t>88.389999</t>
  </si>
  <si>
    <t>89.300003</t>
  </si>
  <si>
    <t>15567700</t>
  </si>
  <si>
    <t>80.829786</t>
  </si>
  <si>
    <t>4/24/13</t>
  </si>
  <si>
    <t>89.349998</t>
  </si>
  <si>
    <t>13028800</t>
  </si>
  <si>
    <t>4/25/13</t>
  </si>
  <si>
    <t>16328700</t>
  </si>
  <si>
    <t>79.71645</t>
  </si>
  <si>
    <t>4/26/13</t>
  </si>
  <si>
    <t>87.599998</t>
  </si>
  <si>
    <t>10791800</t>
  </si>
  <si>
    <t>79.65309</t>
  </si>
  <si>
    <t>4/29/13</t>
  </si>
  <si>
    <t>88.260002</t>
  </si>
  <si>
    <t>88.209999</t>
  </si>
  <si>
    <t>11093000</t>
  </si>
  <si>
    <t>79.84317</t>
  </si>
  <si>
    <t>4/30/13</t>
  </si>
  <si>
    <t>14572600</t>
  </si>
  <si>
    <t>5/1/13</t>
  </si>
  <si>
    <t>79.209569</t>
  </si>
  <si>
    <t>5/2/13</t>
  </si>
  <si>
    <t>11330100</t>
  </si>
  <si>
    <t>5/3/13</t>
  </si>
  <si>
    <t>90.019997</t>
  </si>
  <si>
    <t>13036600</t>
  </si>
  <si>
    <t>81.481487</t>
  </si>
  <si>
    <t>5/6/13</t>
  </si>
  <si>
    <t>10613400</t>
  </si>
  <si>
    <t>5/7/13</t>
  </si>
  <si>
    <t>91.150002</t>
  </si>
  <si>
    <t>11088900</t>
  </si>
  <si>
    <t>82.504309</t>
  </si>
  <si>
    <t>5/8/13</t>
  </si>
  <si>
    <t>91.050003</t>
  </si>
  <si>
    <t>91.849998</t>
  </si>
  <si>
    <t>13638300</t>
  </si>
  <si>
    <t>83.002137</t>
  </si>
  <si>
    <t>5/9/13</t>
  </si>
  <si>
    <t>91.139999</t>
  </si>
  <si>
    <t>13771900</t>
  </si>
  <si>
    <t>82.965681</t>
  </si>
  <si>
    <t>5/10/13</t>
  </si>
  <si>
    <t>90.870003</t>
  </si>
  <si>
    <t>90.949997</t>
  </si>
  <si>
    <t>10975400</t>
  </si>
  <si>
    <t>82.154527</t>
  </si>
  <si>
    <t>5/13/13</t>
  </si>
  <si>
    <t>89.800003</t>
  </si>
  <si>
    <t>9810100</t>
  </si>
  <si>
    <t>82.118069</t>
  </si>
  <si>
    <t>5/14/13</t>
  </si>
  <si>
    <t>9890300</t>
  </si>
  <si>
    <t>83.038596</t>
  </si>
  <si>
    <t>5/15/13</t>
  </si>
  <si>
    <t>91.32</t>
  </si>
  <si>
    <t>90.410004</t>
  </si>
  <si>
    <t>91.239998</t>
  </si>
  <si>
    <t>10399400</t>
  </si>
  <si>
    <t>83.157077</t>
  </si>
  <si>
    <t>5/16/13</t>
  </si>
  <si>
    <t>91.290001</t>
  </si>
  <si>
    <t>10469600</t>
  </si>
  <si>
    <t>82.664914</t>
  </si>
  <si>
    <t>5/17/13</t>
  </si>
  <si>
    <t>90.529999</t>
  </si>
  <si>
    <t>12721300</t>
  </si>
  <si>
    <t>83.631014</t>
  </si>
  <si>
    <t>5/20/13</t>
  </si>
  <si>
    <t>92.690002</t>
  </si>
  <si>
    <t>91.459999</t>
  </si>
  <si>
    <t>92.519997</t>
  </si>
  <si>
    <t>12417700</t>
  </si>
  <si>
    <t>84.323681</t>
  </si>
  <si>
    <t>5/21/13</t>
  </si>
  <si>
    <t>92.669998</t>
  </si>
  <si>
    <t>93.43</t>
  </si>
  <si>
    <t>92.800003</t>
  </si>
  <si>
    <t>12519900</t>
  </si>
  <si>
    <t>84.578882</t>
  </si>
  <si>
    <t>5/22/13</t>
  </si>
  <si>
    <t>93.5</t>
  </si>
  <si>
    <t>19253300</t>
  </si>
  <si>
    <t>84.022921</t>
  </si>
  <si>
    <t>5/23/13</t>
  </si>
  <si>
    <t>92.360001</t>
  </si>
  <si>
    <t>91.360001</t>
  </si>
  <si>
    <t>15357300</t>
  </si>
  <si>
    <t>83.658355</t>
  </si>
  <si>
    <t>5/24/13</t>
  </si>
  <si>
    <t>91.769997</t>
  </si>
  <si>
    <t>91</t>
  </si>
  <si>
    <t>91.529999</t>
  </si>
  <si>
    <t>12771900</t>
  </si>
  <si>
    <t>83.421387</t>
  </si>
  <si>
    <t>5/28/13</t>
  </si>
  <si>
    <t>92.940002</t>
  </si>
  <si>
    <t>93.18</t>
  </si>
  <si>
    <t>15197800</t>
  </si>
  <si>
    <t>84.196084</t>
  </si>
  <si>
    <t>5/29/13</t>
  </si>
  <si>
    <t>92.419998</t>
  </si>
  <si>
    <t>91.589996</t>
  </si>
  <si>
    <t>11563200</t>
  </si>
  <si>
    <t>83.922665</t>
  </si>
  <si>
    <t>5/30/13</t>
  </si>
  <si>
    <t>91.970001</t>
  </si>
  <si>
    <t>92.089996</t>
  </si>
  <si>
    <t>9734700</t>
  </si>
  <si>
    <t>83.931774</t>
  </si>
  <si>
    <t>5/31/13</t>
  </si>
  <si>
    <t>91.949997</t>
  </si>
  <si>
    <t>92.370003</t>
  </si>
  <si>
    <t>90.470001</t>
  </si>
  <si>
    <t>17917400</t>
  </si>
  <si>
    <t>82.455294</t>
  </si>
  <si>
    <t>6/3/13</t>
  </si>
  <si>
    <t>90.480003</t>
  </si>
  <si>
    <t>14177500</t>
  </si>
  <si>
    <t>83.357588</t>
  </si>
  <si>
    <t>6/4/13</t>
  </si>
  <si>
    <t>91.18</t>
  </si>
  <si>
    <t>91.489998</t>
  </si>
  <si>
    <t>90.220001</t>
  </si>
  <si>
    <t>90.790001</t>
  </si>
  <si>
    <t>12481300</t>
  </si>
  <si>
    <t>82.746945</t>
  </si>
  <si>
    <t>6/5/13</t>
  </si>
  <si>
    <t>90.68</t>
  </si>
  <si>
    <t>91.120003</t>
  </si>
  <si>
    <t>12888000</t>
  </si>
  <si>
    <t>81.707938</t>
  </si>
  <si>
    <t>6/6/13</t>
  </si>
  <si>
    <t>90.230003</t>
  </si>
  <si>
    <t>15393300</t>
  </si>
  <si>
    <t>82.236557</t>
  </si>
  <si>
    <t>6/7/13</t>
  </si>
  <si>
    <t>90.889999</t>
  </si>
  <si>
    <t>90.489998</t>
  </si>
  <si>
    <t>12504700</t>
  </si>
  <si>
    <t>83.348472</t>
  </si>
  <si>
    <t>6/10/13</t>
  </si>
  <si>
    <t>10372300</t>
  </si>
  <si>
    <t>83.047712</t>
  </si>
  <si>
    <t>6/11/13</t>
  </si>
  <si>
    <t>91.040001</t>
  </si>
  <si>
    <t>10739400</t>
  </si>
  <si>
    <t>82.446178</t>
  </si>
  <si>
    <t>6/12/13</t>
  </si>
  <si>
    <t>89.589996</t>
  </si>
  <si>
    <t>10864500</t>
  </si>
  <si>
    <t>81.789961</t>
  </si>
  <si>
    <t>6/13/13</t>
  </si>
  <si>
    <t>91.709999</t>
  </si>
  <si>
    <t>91.330002</t>
  </si>
  <si>
    <t>13501300</t>
  </si>
  <si>
    <t>83.239107</t>
  </si>
  <si>
    <t>6/14/13</t>
  </si>
  <si>
    <t>91.160004</t>
  </si>
  <si>
    <t>90.290001</t>
  </si>
  <si>
    <t>12158400</t>
  </si>
  <si>
    <t>82.55555</t>
  </si>
  <si>
    <t>6/17/13</t>
  </si>
  <si>
    <t>90.970001</t>
  </si>
  <si>
    <t>12026400</t>
  </si>
  <si>
    <t>83.403161</t>
  </si>
  <si>
    <t>6/18/13</t>
  </si>
  <si>
    <t>92.059998</t>
  </si>
  <si>
    <t>91.260002</t>
  </si>
  <si>
    <t>10678200</t>
  </si>
  <si>
    <t>83.785952</t>
  </si>
  <si>
    <t>6/19/13</t>
  </si>
  <si>
    <t>92.269997</t>
  </si>
  <si>
    <t>14189500</t>
  </si>
  <si>
    <t>82.93834</t>
  </si>
  <si>
    <t>6/20/13</t>
  </si>
  <si>
    <t>90.519997</t>
  </si>
  <si>
    <t>21077700</t>
  </si>
  <si>
    <t>81.161093</t>
  </si>
  <si>
    <t>6/21/13</t>
  </si>
  <si>
    <t>88.849998</t>
  </si>
  <si>
    <t>25493800</t>
  </si>
  <si>
    <t>81.553</t>
  </si>
  <si>
    <t>6/24/13</t>
  </si>
  <si>
    <t>17653000</t>
  </si>
  <si>
    <t>80.641589</t>
  </si>
  <si>
    <t>6/25/13</t>
  </si>
  <si>
    <t>15790100</t>
  </si>
  <si>
    <t>81.215775</t>
  </si>
  <si>
    <t>6/26/13</t>
  </si>
  <si>
    <t>88.730003</t>
  </si>
  <si>
    <t>14446000</t>
  </si>
  <si>
    <t>81.844651</t>
  </si>
  <si>
    <t>6/27/13</t>
  </si>
  <si>
    <t>90.029999</t>
  </si>
  <si>
    <t>12348000</t>
  </si>
  <si>
    <t>82.063387</t>
  </si>
  <si>
    <t>6/28/13</t>
  </si>
  <si>
    <t>89.849998</t>
  </si>
  <si>
    <t>90.349998</t>
  </si>
  <si>
    <t>22984200</t>
  </si>
  <si>
    <t>82.345922</t>
  </si>
  <si>
    <t>7/1/13</t>
  </si>
  <si>
    <t>90.389999</t>
  </si>
  <si>
    <t>89.959999</t>
  </si>
  <si>
    <t>13182200</t>
  </si>
  <si>
    <t>82.300356</t>
  </si>
  <si>
    <t>7/2/13</t>
  </si>
  <si>
    <t>90.120003</t>
  </si>
  <si>
    <t>12320700</t>
  </si>
  <si>
    <t>82.610232</t>
  </si>
  <si>
    <t>7/3/13</t>
  </si>
  <si>
    <t>5674000</t>
  </si>
  <si>
    <t>82.655805</t>
  </si>
  <si>
    <t>7/5/13</t>
  </si>
  <si>
    <t>8917900</t>
  </si>
  <si>
    <t>83.457844</t>
  </si>
  <si>
    <t>7/8/13</t>
  </si>
  <si>
    <t>91.959999</t>
  </si>
  <si>
    <t>92.529999</t>
  </si>
  <si>
    <t>91.900002</t>
  </si>
  <si>
    <t>12086700</t>
  </si>
  <si>
    <t>84.077603</t>
  </si>
  <si>
    <t>7/9/13</t>
  </si>
  <si>
    <t>92.639999</t>
  </si>
  <si>
    <t>93.440002</t>
  </si>
  <si>
    <t>93.339996</t>
  </si>
  <si>
    <t>12940000</t>
  </si>
  <si>
    <t>85.071037</t>
  </si>
  <si>
    <t>7/10/13</t>
  </si>
  <si>
    <t>93.279999</t>
  </si>
  <si>
    <t>92.82</t>
  </si>
  <si>
    <t>12430000</t>
  </si>
  <si>
    <t>84.597107</t>
  </si>
  <si>
    <t>7/11/13</t>
  </si>
  <si>
    <t>93.800003</t>
  </si>
  <si>
    <t>93.809998</t>
  </si>
  <si>
    <t>93.040001</t>
  </si>
  <si>
    <t>93.269997</t>
  </si>
  <si>
    <t>16184700</t>
  </si>
  <si>
    <t>85.007239</t>
  </si>
  <si>
    <t>7/12/13</t>
  </si>
  <si>
    <t>93.25</t>
  </si>
  <si>
    <t>93.449997</t>
  </si>
  <si>
    <t>92.720001</t>
  </si>
  <si>
    <t>93.400002</t>
  </si>
  <si>
    <t>11370300</t>
  </si>
  <si>
    <t>85.125726</t>
  </si>
  <si>
    <t>7/15/13</t>
  </si>
  <si>
    <t>93.190002</t>
  </si>
  <si>
    <t>93.089996</t>
  </si>
  <si>
    <t>8256200</t>
  </si>
  <si>
    <t>84.989013</t>
  </si>
  <si>
    <t>7/16/13</t>
  </si>
  <si>
    <t>93.470001</t>
  </si>
  <si>
    <t>92.769997</t>
  </si>
  <si>
    <t>93.300003</t>
  </si>
  <si>
    <t>11413500</t>
  </si>
  <si>
    <t>85.034587</t>
  </si>
  <si>
    <t>7/17/13</t>
  </si>
  <si>
    <t>93.559998</t>
  </si>
  <si>
    <t>93.739998</t>
  </si>
  <si>
    <t>93.139999</t>
  </si>
  <si>
    <t>93.459999</t>
  </si>
  <si>
    <t>9393300</t>
  </si>
  <si>
    <t>85.180409</t>
  </si>
  <si>
    <t>7/18/13</t>
  </si>
  <si>
    <t>94.839996</t>
  </si>
  <si>
    <t>93.709999</t>
  </si>
  <si>
    <t>94.379997</t>
  </si>
  <si>
    <t>10555400</t>
  </si>
  <si>
    <t>86.018905</t>
  </si>
  <si>
    <t>7/19/13</t>
  </si>
  <si>
    <t>94.690002</t>
  </si>
  <si>
    <t>95.25</t>
  </si>
  <si>
    <t>94.410004</t>
  </si>
  <si>
    <t>95.169998</t>
  </si>
  <si>
    <t>14431700</t>
  </si>
  <si>
    <t>86.73892</t>
  </si>
  <si>
    <t>7/22/13</t>
  </si>
  <si>
    <t>94.870003</t>
  </si>
  <si>
    <t>95.199997</t>
  </si>
  <si>
    <t>94.779999</t>
  </si>
  <si>
    <t>94.830002</t>
  </si>
  <si>
    <t>9530400</t>
  </si>
  <si>
    <t>86.429043</t>
  </si>
  <si>
    <t>7/23/13</t>
  </si>
  <si>
    <t>94.860001</t>
  </si>
  <si>
    <t>95.489998</t>
  </si>
  <si>
    <t>7377400</t>
  </si>
  <si>
    <t>86.766261</t>
  </si>
  <si>
    <t>7/24/13</t>
  </si>
  <si>
    <t>95.309998</t>
  </si>
  <si>
    <t>94.419998</t>
  </si>
  <si>
    <t>94.989998</t>
  </si>
  <si>
    <t>8222800</t>
  </si>
  <si>
    <t>86.574865</t>
  </si>
  <si>
    <t>7/25/13</t>
  </si>
  <si>
    <t>94.970001</t>
  </si>
  <si>
    <t>10059800</t>
  </si>
  <si>
    <t>86.55664</t>
  </si>
  <si>
    <t>7/26/13</t>
  </si>
  <si>
    <t>94.769997</t>
  </si>
  <si>
    <t>93.839996</t>
  </si>
  <si>
    <t>94.790001</t>
  </si>
  <si>
    <t>9721000</t>
  </si>
  <si>
    <t>86.392586</t>
  </si>
  <si>
    <t>7/29/13</t>
  </si>
  <si>
    <t>94.510002</t>
  </si>
  <si>
    <t>94.519997</t>
  </si>
  <si>
    <t>93.610001</t>
  </si>
  <si>
    <t>94.029999</t>
  </si>
  <si>
    <t>8844700</t>
  </si>
  <si>
    <t>85.699912</t>
  </si>
  <si>
    <t>7/30/13</t>
  </si>
  <si>
    <t>94.220001</t>
  </si>
  <si>
    <t>94.330002</t>
  </si>
  <si>
    <t>10470700</t>
  </si>
  <si>
    <t>85.499401</t>
  </si>
  <si>
    <t>7/31/13</t>
  </si>
  <si>
    <t>93.93</t>
  </si>
  <si>
    <t>94.599998</t>
  </si>
  <si>
    <t>93.379997</t>
  </si>
  <si>
    <t>93.75</t>
  </si>
  <si>
    <t>14400800</t>
  </si>
  <si>
    <t>85.444719</t>
  </si>
  <si>
    <t>8/1/13</t>
  </si>
  <si>
    <t>93.099998</t>
  </si>
  <si>
    <t>92.730003</t>
  </si>
  <si>
    <t>23117700</t>
  </si>
  <si>
    <t>84.515083</t>
  </si>
  <si>
    <t>8/2/13</t>
  </si>
  <si>
    <t>92.459999</t>
  </si>
  <si>
    <t>91.339996</t>
  </si>
  <si>
    <t>14408600</t>
  </si>
  <si>
    <t>83.804177</t>
  </si>
  <si>
    <t>8/5/13</t>
  </si>
  <si>
    <t>91.419998</t>
  </si>
  <si>
    <t>91.010002</t>
  </si>
  <si>
    <t>12625900</t>
  </si>
  <si>
    <t>83.476069</t>
  </si>
  <si>
    <t>8/6/13</t>
  </si>
  <si>
    <t>91.470001</t>
  </si>
  <si>
    <t>11689200</t>
  </si>
  <si>
    <t>83.366704</t>
  </si>
  <si>
    <t>8/7/13</t>
  </si>
  <si>
    <t>8163800</t>
  </si>
  <si>
    <t>83.248216</t>
  </si>
  <si>
    <t>8/8/13</t>
  </si>
  <si>
    <t>91.779999</t>
  </si>
  <si>
    <t>11529500</t>
  </si>
  <si>
    <t>83.649239</t>
  </si>
  <si>
    <t>8/9/13</t>
  </si>
  <si>
    <t>90.720001</t>
  </si>
  <si>
    <t>9467800</t>
  </si>
  <si>
    <t>83.254626</t>
  </si>
  <si>
    <t>8/12/13</t>
  </si>
  <si>
    <t>89.690002</t>
  </si>
  <si>
    <t>10133700</t>
  </si>
  <si>
    <t>82.492925</t>
  </si>
  <si>
    <t>8/13/13</t>
  </si>
  <si>
    <t>10892700</t>
  </si>
  <si>
    <t>82.043249</t>
  </si>
  <si>
    <t>8/14/13</t>
  </si>
  <si>
    <t>9797300</t>
  </si>
  <si>
    <t>81.630276</t>
  </si>
  <si>
    <t>8/15/13</t>
  </si>
  <si>
    <t>11273400</t>
  </si>
  <si>
    <t>80.905291</t>
  </si>
  <si>
    <t>8/16/13</t>
  </si>
  <si>
    <t>11872500</t>
  </si>
  <si>
    <t>80.675864</t>
  </si>
  <si>
    <t>8/19/13</t>
  </si>
  <si>
    <t>87.870003</t>
  </si>
  <si>
    <t>11745600</t>
  </si>
  <si>
    <t>79.767326</t>
  </si>
  <si>
    <t>8/20/13</t>
  </si>
  <si>
    <t>16498800</t>
  </si>
  <si>
    <t>79.684736</t>
  </si>
  <si>
    <t>8/21/13</t>
  </si>
  <si>
    <t>86.419998</t>
  </si>
  <si>
    <t>12766900</t>
  </si>
  <si>
    <t>79.308471</t>
  </si>
  <si>
    <t>8/22/13</t>
  </si>
  <si>
    <t>10199900</t>
  </si>
  <si>
    <t>79.822394</t>
  </si>
  <si>
    <t>8/23/13</t>
  </si>
  <si>
    <t>9206400</t>
  </si>
  <si>
    <t>80.317951</t>
  </si>
  <si>
    <t>8/26/13</t>
  </si>
  <si>
    <t>86.82</t>
  </si>
  <si>
    <t>10654700</t>
  </si>
  <si>
    <t>79.923335</t>
  </si>
  <si>
    <t>8/27/13</t>
  </si>
  <si>
    <t>13960200</t>
  </si>
  <si>
    <t>79.675557</t>
  </si>
  <si>
    <t>8/28/13</t>
  </si>
  <si>
    <t>17738800</t>
  </si>
  <si>
    <t>81.529327</t>
  </si>
  <si>
    <t>8/29/13</t>
  </si>
  <si>
    <t>11407800</t>
  </si>
  <si>
    <t>80.088523</t>
  </si>
  <si>
    <t>8/30/13</t>
  </si>
  <si>
    <t>87.389999</t>
  </si>
  <si>
    <t>12480400</t>
  </si>
  <si>
    <t>79.987582</t>
  </si>
  <si>
    <t>9/3/13</t>
  </si>
  <si>
    <t>10546700</t>
  </si>
  <si>
    <t>79.978402</t>
  </si>
  <si>
    <t>9/4/13</t>
  </si>
  <si>
    <t>86.900002</t>
  </si>
  <si>
    <t>9822300</t>
  </si>
  <si>
    <t>80.538206</t>
  </si>
  <si>
    <t>9/5/13</t>
  </si>
  <si>
    <t>11740100</t>
  </si>
  <si>
    <t>80.161942</t>
  </si>
  <si>
    <t>9/6/13</t>
  </si>
  <si>
    <t>12950600</t>
  </si>
  <si>
    <t>80.070172</t>
  </si>
  <si>
    <t>9/9/13</t>
  </si>
  <si>
    <t>88.040001</t>
  </si>
  <si>
    <t>9297000</t>
  </si>
  <si>
    <t>80.795164</t>
  </si>
  <si>
    <t>9/10/13</t>
  </si>
  <si>
    <t>11823100</t>
  </si>
  <si>
    <t>80.593266</t>
  </si>
  <si>
    <t>9/11/13</t>
  </si>
  <si>
    <t>11201200</t>
  </si>
  <si>
    <t>9/12/13</t>
  </si>
  <si>
    <t>87.860001</t>
  </si>
  <si>
    <t>10917200</t>
  </si>
  <si>
    <t>80.740103</t>
  </si>
  <si>
    <t>9/13/13</t>
  </si>
  <si>
    <t>8254200</t>
  </si>
  <si>
    <t>81.12554</t>
  </si>
  <si>
    <t>9/16/13</t>
  </si>
  <si>
    <t>9421300</t>
  </si>
  <si>
    <t>81.373318</t>
  </si>
  <si>
    <t>9/17/13</t>
  </si>
  <si>
    <t>88.650002</t>
  </si>
  <si>
    <t>8941200</t>
  </si>
  <si>
    <t>81.621104</t>
  </si>
  <si>
    <t>9/18/13</t>
  </si>
  <si>
    <t>89.870003</t>
  </si>
  <si>
    <t>15134700</t>
  </si>
  <si>
    <t>82.208437</t>
  </si>
  <si>
    <t>9/19/13</t>
  </si>
  <si>
    <t>89.639999</t>
  </si>
  <si>
    <t>11757500</t>
  </si>
  <si>
    <t>81.933122</t>
  </si>
  <si>
    <t>9/20/13</t>
  </si>
  <si>
    <t>20651100</t>
  </si>
  <si>
    <t>81.364146</t>
  </si>
  <si>
    <t>9/23/13</t>
  </si>
  <si>
    <t>12227700</t>
  </si>
  <si>
    <t>80.529027</t>
  </si>
  <si>
    <t>9/24/13</t>
  </si>
  <si>
    <t>87.589996</t>
  </si>
  <si>
    <t>87.360001</t>
  </si>
  <si>
    <t>12129200</t>
  </si>
  <si>
    <t>80.171121</t>
  </si>
  <si>
    <t>9/25/13</t>
  </si>
  <si>
    <t>13577400</t>
  </si>
  <si>
    <t>79.969223</t>
  </si>
  <si>
    <t>9/26/13</t>
  </si>
  <si>
    <t>86.809998</t>
  </si>
  <si>
    <t>9787100</t>
  </si>
  <si>
    <t>79.904984</t>
  </si>
  <si>
    <t>9/27/13</t>
  </si>
  <si>
    <t>10867100</t>
  </si>
  <si>
    <t>79.748975</t>
  </si>
  <si>
    <t>9/30/13</t>
  </si>
  <si>
    <t>86.059998</t>
  </si>
  <si>
    <t>17486100</t>
  </si>
  <si>
    <t>78.959744</t>
  </si>
  <si>
    <t>10/1/13</t>
  </si>
  <si>
    <t>85.989998</t>
  </si>
  <si>
    <t>11885100</t>
  </si>
  <si>
    <t>78.923035</t>
  </si>
  <si>
    <t>10/2/13</t>
  </si>
  <si>
    <t>86.110001</t>
  </si>
  <si>
    <t>11841400</t>
  </si>
  <si>
    <t>78.996453</t>
  </si>
  <si>
    <t>10/3/13</t>
  </si>
  <si>
    <t>13923400</t>
  </si>
  <si>
    <t>78.46418</t>
  </si>
  <si>
    <t>10/4/13</t>
  </si>
  <si>
    <t>11325500</t>
  </si>
  <si>
    <t>79.216702</t>
  </si>
  <si>
    <t>10/7/13</t>
  </si>
  <si>
    <t>10985800</t>
  </si>
  <si>
    <t>78.831265</t>
  </si>
  <si>
    <t>10/8/13</t>
  </si>
  <si>
    <t>15335700</t>
  </si>
  <si>
    <t>78.473359</t>
  </si>
  <si>
    <t>10/9/13</t>
  </si>
  <si>
    <t>85.349998</t>
  </si>
  <si>
    <t>85.589996</t>
  </si>
  <si>
    <t>13575100</t>
  </si>
  <si>
    <t>78.152162</t>
  </si>
  <si>
    <t>10/10/13</t>
  </si>
  <si>
    <t>85.519997</t>
  </si>
  <si>
    <t>17532400</t>
  </si>
  <si>
    <t>10/11/13</t>
  </si>
  <si>
    <t>12661800</t>
  </si>
  <si>
    <t>79.794856</t>
  </si>
  <si>
    <t>10/14/13</t>
  </si>
  <si>
    <t>9742100</t>
  </si>
  <si>
    <t>80.391369</t>
  </si>
  <si>
    <t>10/15/13</t>
  </si>
  <si>
    <t>87.580002</t>
  </si>
  <si>
    <t>86.639999</t>
  </si>
  <si>
    <t>12018000</t>
  </si>
  <si>
    <t>79.648026</t>
  </si>
  <si>
    <t>10/16/13</t>
  </si>
  <si>
    <t>11668100</t>
  </si>
  <si>
    <t>80.125232</t>
  </si>
  <si>
    <t>10/17/13</t>
  </si>
  <si>
    <t>10438200</t>
  </si>
  <si>
    <t>80.281248</t>
  </si>
  <si>
    <t>10/18/13</t>
  </si>
  <si>
    <t>12425100</t>
  </si>
  <si>
    <t>80.345488</t>
  </si>
  <si>
    <t>10/21/13</t>
  </si>
  <si>
    <t>10730900</t>
  </si>
  <si>
    <t>80.051821</t>
  </si>
  <si>
    <t>10/22/13</t>
  </si>
  <si>
    <t>12710600</t>
  </si>
  <si>
    <t>10/23/13</t>
  </si>
  <si>
    <t>11449100</t>
  </si>
  <si>
    <t>80.400548</t>
  </si>
  <si>
    <t>10/24/13</t>
  </si>
  <si>
    <t>88.419998</t>
  </si>
  <si>
    <t>12288900</t>
  </si>
  <si>
    <t>81.143891</t>
  </si>
  <si>
    <t>10/25/13</t>
  </si>
  <si>
    <t>11382000</t>
  </si>
  <si>
    <t>80.730924</t>
  </si>
  <si>
    <t>10/28/13</t>
  </si>
  <si>
    <t>9921900</t>
  </si>
  <si>
    <t>80.969531</t>
  </si>
  <si>
    <t>10/29/13</t>
  </si>
  <si>
    <t>88.93</t>
  </si>
  <si>
    <t>10340000</t>
  </si>
  <si>
    <t>81.611925</t>
  </si>
  <si>
    <t>10/30/13</t>
  </si>
  <si>
    <t>14305900</t>
  </si>
  <si>
    <t>81.501797</t>
  </si>
  <si>
    <t>10/31/13</t>
  </si>
  <si>
    <t>90.959999</t>
  </si>
  <si>
    <t>19185200</t>
  </si>
  <si>
    <t>82.245147</t>
  </si>
  <si>
    <t>11/1/13</t>
  </si>
  <si>
    <t>19023500</t>
  </si>
  <si>
    <t>82.428686</t>
  </si>
  <si>
    <t>11/4/13</t>
  </si>
  <si>
    <t>92.099998</t>
  </si>
  <si>
    <t>20591600</t>
  </si>
  <si>
    <t>84.521063</t>
  </si>
  <si>
    <t>11/5/13</t>
  </si>
  <si>
    <t>91.989998</t>
  </si>
  <si>
    <t>21122500</t>
  </si>
  <si>
    <t>84.420114</t>
  </si>
  <si>
    <t>11/6/13</t>
  </si>
  <si>
    <t>93.220001</t>
  </si>
  <si>
    <t>13464600</t>
  </si>
  <si>
    <t>85.5489</t>
  </si>
  <si>
    <t>11/7/13</t>
  </si>
  <si>
    <t>92.980003</t>
  </si>
  <si>
    <t>16572100</t>
  </si>
  <si>
    <t>84.96681</t>
  </si>
  <si>
    <t>11/8/13</t>
  </si>
  <si>
    <t>12330100</t>
  </si>
  <si>
    <t>85.678258</t>
  </si>
  <si>
    <t>11/11/13</t>
  </si>
  <si>
    <t>92.849998</t>
  </si>
  <si>
    <t>93.230003</t>
  </si>
  <si>
    <t>92.959999</t>
  </si>
  <si>
    <t>7924700</t>
  </si>
  <si>
    <t>85.890764</t>
  </si>
  <si>
    <t>11/12/13</t>
  </si>
  <si>
    <t>93.32</t>
  </si>
  <si>
    <t>10727300</t>
  </si>
  <si>
    <t>85.622816</t>
  </si>
  <si>
    <t>11/13/13</t>
  </si>
  <si>
    <t>92.739998</t>
  </si>
  <si>
    <t>92.07</t>
  </si>
  <si>
    <t>9280000</t>
  </si>
  <si>
    <t>85.548898</t>
  </si>
  <si>
    <t>11/14/13</t>
  </si>
  <si>
    <t>93.419998</t>
  </si>
  <si>
    <t>7909200</t>
  </si>
  <si>
    <t>86.130994</t>
  </si>
  <si>
    <t>11/15/13</t>
  </si>
  <si>
    <t>94.150002</t>
  </si>
  <si>
    <t>95.290001</t>
  </si>
  <si>
    <t>95.269997</t>
  </si>
  <si>
    <t>18374500</t>
  </si>
  <si>
    <t>88.025095</t>
  </si>
  <si>
    <t>11/18/13</t>
  </si>
  <si>
    <t>95.980003</t>
  </si>
  <si>
    <t>96</t>
  </si>
  <si>
    <t>95.059998</t>
  </si>
  <si>
    <t>95.449997</t>
  </si>
  <si>
    <t>14243700</t>
  </si>
  <si>
    <t>88.191407</t>
  </si>
  <si>
    <t>11/19/13</t>
  </si>
  <si>
    <t>95.400002</t>
  </si>
  <si>
    <t>95.790001</t>
  </si>
  <si>
    <t>95.160004</t>
  </si>
  <si>
    <t>95.419998</t>
  </si>
  <si>
    <t>12697300</t>
  </si>
  <si>
    <t>88.16369</t>
  </si>
  <si>
    <t>11/20/13</t>
  </si>
  <si>
    <t>95.75</t>
  </si>
  <si>
    <t>95.949997</t>
  </si>
  <si>
    <t>94.370003</t>
  </si>
  <si>
    <t>94.68</t>
  </si>
  <si>
    <t>10455400</t>
  </si>
  <si>
    <t>87.479966</t>
  </si>
  <si>
    <t>11/21/13</t>
  </si>
  <si>
    <t>94.849998</t>
  </si>
  <si>
    <t>95.389999</t>
  </si>
  <si>
    <t>94.629997</t>
  </si>
  <si>
    <t>9128400</t>
  </si>
  <si>
    <t>87.489207</t>
  </si>
  <si>
    <t>11/22/13</t>
  </si>
  <si>
    <t>94.959999</t>
  </si>
  <si>
    <t>95.07</t>
  </si>
  <si>
    <t>94.290001</t>
  </si>
  <si>
    <t>95.010002</t>
  </si>
  <si>
    <t>8534700</t>
  </si>
  <si>
    <t>87.784872</t>
  </si>
  <si>
    <t>11/25/13</t>
  </si>
  <si>
    <t>95.209999</t>
  </si>
  <si>
    <t>95.089996</t>
  </si>
  <si>
    <t>10515100</t>
  </si>
  <si>
    <t>87.858783</t>
  </si>
  <si>
    <t>11/26/13</t>
  </si>
  <si>
    <t>94.75</t>
  </si>
  <si>
    <t>94.809998</t>
  </si>
  <si>
    <t>94.269997</t>
  </si>
  <si>
    <t>11857900</t>
  </si>
  <si>
    <t>87.101141</t>
  </si>
  <si>
    <t>11/27/13</t>
  </si>
  <si>
    <t>94.360001</t>
  </si>
  <si>
    <t>8828100</t>
  </si>
  <si>
    <t>86.666889</t>
  </si>
  <si>
    <t>11/29/13</t>
  </si>
  <si>
    <t>93.650002</t>
  </si>
  <si>
    <t>6770500</t>
  </si>
  <si>
    <t>86.371224</t>
  </si>
  <si>
    <t>12/2/13</t>
  </si>
  <si>
    <t>94.040001</t>
  </si>
  <si>
    <t>92.919998</t>
  </si>
  <si>
    <t>93.519997</t>
  </si>
  <si>
    <t>9310500</t>
  </si>
  <si>
    <t>86.408176</t>
  </si>
  <si>
    <t>12/3/13</t>
  </si>
  <si>
    <t>93.599998</t>
  </si>
  <si>
    <t>94.480003</t>
  </si>
  <si>
    <t>94.389999</t>
  </si>
  <si>
    <t>12599500</t>
  </si>
  <si>
    <t>87.212018</t>
  </si>
  <si>
    <t>12/4/13</t>
  </si>
  <si>
    <t>94.190002</t>
  </si>
  <si>
    <t>94.900002</t>
  </si>
  <si>
    <t>93.919998</t>
  </si>
  <si>
    <t>94.669998</t>
  </si>
  <si>
    <t>13074000</t>
  </si>
  <si>
    <t>87.470724</t>
  </si>
  <si>
    <t>12/5/13</t>
  </si>
  <si>
    <t>94.07</t>
  </si>
  <si>
    <t>94.650002</t>
  </si>
  <si>
    <t>94.129997</t>
  </si>
  <si>
    <t>10586000</t>
  </si>
  <si>
    <t>86.971788</t>
  </si>
  <si>
    <t>12/6/13</t>
  </si>
  <si>
    <t>95.709999</t>
  </si>
  <si>
    <t>94.589996</t>
  </si>
  <si>
    <t>95.650002</t>
  </si>
  <si>
    <t>12063400</t>
  </si>
  <si>
    <t>88.376202</t>
  </si>
  <si>
    <t>12/9/13</t>
  </si>
  <si>
    <t>96.25</t>
  </si>
  <si>
    <t>95.599998</t>
  </si>
  <si>
    <t>95.839996</t>
  </si>
  <si>
    <t>15516700</t>
  </si>
  <si>
    <t>88.551749</t>
  </si>
  <si>
    <t>12/10/13</t>
  </si>
  <si>
    <t>95.900002</t>
  </si>
  <si>
    <t>9868100</t>
  </si>
  <si>
    <t>88.431637</t>
  </si>
  <si>
    <t>12/11/13</t>
  </si>
  <si>
    <t>95.379997</t>
  </si>
  <si>
    <t>95.540001</t>
  </si>
  <si>
    <t>94.160004</t>
  </si>
  <si>
    <t>94.260002</t>
  </si>
  <si>
    <t>12811800</t>
  </si>
  <si>
    <t>87.091907</t>
  </si>
  <si>
    <t>12/12/13</t>
  </si>
  <si>
    <t>94.5</t>
  </si>
  <si>
    <t>95.879997</t>
  </si>
  <si>
    <t>94.279999</t>
  </si>
  <si>
    <t>95.360001</t>
  </si>
  <si>
    <t>15562600</t>
  </si>
  <si>
    <t>88.108255</t>
  </si>
  <si>
    <t>12/13/13</t>
  </si>
  <si>
    <t>95.129997</t>
  </si>
  <si>
    <t>95.919998</t>
  </si>
  <si>
    <t>94.660004</t>
  </si>
  <si>
    <t>10629500</t>
  </si>
  <si>
    <t>88.062054</t>
  </si>
  <si>
    <t>12/16/13</t>
  </si>
  <si>
    <t>96.279999</t>
  </si>
  <si>
    <t>98.879997</t>
  </si>
  <si>
    <t>96.129997</t>
  </si>
  <si>
    <t>97.220001</t>
  </si>
  <si>
    <t>23226000</t>
  </si>
  <si>
    <t>89.82681</t>
  </si>
  <si>
    <t>12/17/13</t>
  </si>
  <si>
    <t>97.019997</t>
  </si>
  <si>
    <t>97.129997</t>
  </si>
  <si>
    <t>96.029999</t>
  </si>
  <si>
    <t>96.75</t>
  </si>
  <si>
    <t>14920900</t>
  </si>
  <si>
    <t>89.39255</t>
  </si>
  <si>
    <t>12/18/13</t>
  </si>
  <si>
    <t>97.43</t>
  </si>
  <si>
    <t>99.949997</t>
  </si>
  <si>
    <t>97.010002</t>
  </si>
  <si>
    <t>99.540001</t>
  </si>
  <si>
    <t>21331300</t>
  </si>
  <si>
    <t>91.970383</t>
  </si>
  <si>
    <t>12/19/13</t>
  </si>
  <si>
    <t>99.5</t>
  </si>
  <si>
    <t>99.599998</t>
  </si>
  <si>
    <t>99</t>
  </si>
  <si>
    <t>99.43</t>
  </si>
  <si>
    <t>12905900</t>
  </si>
  <si>
    <t>91.868747</t>
  </si>
  <si>
    <t>12/20/13</t>
  </si>
  <si>
    <t>99.389999</t>
  </si>
  <si>
    <t>98.599998</t>
  </si>
  <si>
    <t>98.68</t>
  </si>
  <si>
    <t>23331000</t>
  </si>
  <si>
    <t>91.175782</t>
  </si>
  <si>
    <t>12/23/13</t>
  </si>
  <si>
    <t>99.290001</t>
  </si>
  <si>
    <t>98.389999</t>
  </si>
  <si>
    <t>98.510002</t>
  </si>
  <si>
    <t>10127600</t>
  </si>
  <si>
    <t>91.018711</t>
  </si>
  <si>
    <t>12/24/13</t>
  </si>
  <si>
    <t>98.330002</t>
  </si>
  <si>
    <t>99.440002</t>
  </si>
  <si>
    <t>99.220001</t>
  </si>
  <si>
    <t>4168300</t>
  </si>
  <si>
    <t>91.674718</t>
  </si>
  <si>
    <t>12/26/13</t>
  </si>
  <si>
    <t>99.419998</t>
  </si>
  <si>
    <t>101.029999</t>
  </si>
  <si>
    <t>99.379997</t>
  </si>
  <si>
    <t>100.900002</t>
  </si>
  <si>
    <t>9531200</t>
  </si>
  <si>
    <t>93.226961</t>
  </si>
  <si>
    <t>12/27/13</t>
  </si>
  <si>
    <t>101.239998</t>
  </si>
  <si>
    <t>101.739998</t>
  </si>
  <si>
    <t>100.989998</t>
  </si>
  <si>
    <t>101.510002</t>
  </si>
  <si>
    <t>10209000</t>
  </si>
  <si>
    <t>93.790574</t>
  </si>
  <si>
    <t>12/30/13</t>
  </si>
  <si>
    <t>101.529999</t>
  </si>
  <si>
    <t>101.550003</t>
  </si>
  <si>
    <t>100.309998</t>
  </si>
  <si>
    <t>9007900</t>
  </si>
  <si>
    <t>92.681824</t>
  </si>
  <si>
    <t>12/31/13</t>
  </si>
  <si>
    <t>100.489998</t>
  </si>
  <si>
    <t>101.389999</t>
  </si>
  <si>
    <t>100.43</t>
  </si>
  <si>
    <t>101.199997</t>
  </si>
  <si>
    <t>8509600</t>
  </si>
  <si>
    <t>93.504143</t>
  </si>
  <si>
    <t>1/2/14</t>
  </si>
  <si>
    <t>100.599998</t>
  </si>
  <si>
    <t>100.760002</t>
  </si>
  <si>
    <t>99.75</t>
  </si>
  <si>
    <t>11028100</t>
  </si>
  <si>
    <t>92.164412</t>
  </si>
  <si>
    <t>1/3/14</t>
  </si>
  <si>
    <t>99.769997</t>
  </si>
  <si>
    <t>100.169998</t>
  </si>
  <si>
    <t>99.139999</t>
  </si>
  <si>
    <t>99.510002</t>
  </si>
  <si>
    <t>9295600</t>
  </si>
  <si>
    <t>91.942666</t>
  </si>
  <si>
    <t>1/6/14</t>
  </si>
  <si>
    <t>99.940002</t>
  </si>
  <si>
    <t>100.139999</t>
  </si>
  <si>
    <t>98.889999</t>
  </si>
  <si>
    <t>99.660004</t>
  </si>
  <si>
    <t>11848500</t>
  </si>
  <si>
    <t>92.08126</t>
  </si>
  <si>
    <t>1/7/14</t>
  </si>
  <si>
    <t>99.610001</t>
  </si>
  <si>
    <t>101.220001</t>
  </si>
  <si>
    <t>101.07</t>
  </si>
  <si>
    <t>11187000</t>
  </si>
  <si>
    <t>93.384032</t>
  </si>
  <si>
    <t>1/8/14</t>
  </si>
  <si>
    <t>101.190002</t>
  </si>
  <si>
    <t>100.150002</t>
  </si>
  <si>
    <t>100.739998</t>
  </si>
  <si>
    <t>11180400</t>
  </si>
  <si>
    <t>93.079125</t>
  </si>
  <si>
    <t>1/9/14</t>
  </si>
  <si>
    <t>100.199997</t>
  </si>
  <si>
    <t>100.389999</t>
  </si>
  <si>
    <t>99.029999</t>
  </si>
  <si>
    <t>99.760002</t>
  </si>
  <si>
    <t>11674300</t>
  </si>
  <si>
    <t>92.173654</t>
  </si>
  <si>
    <t>1/10/14</t>
  </si>
  <si>
    <t>99.989998</t>
  </si>
  <si>
    <t>100.629997</t>
  </si>
  <si>
    <t>99.120003</t>
  </si>
  <si>
    <t>100.519997</t>
  </si>
  <si>
    <t>10535400</t>
  </si>
  <si>
    <t>92.875854</t>
  </si>
  <si>
    <t>1/13/14</t>
  </si>
  <si>
    <t>99.910004</t>
  </si>
  <si>
    <t>100.099998</t>
  </si>
  <si>
    <t>98.269997</t>
  </si>
  <si>
    <t>98.550003</t>
  </si>
  <si>
    <t>12110900</t>
  </si>
  <si>
    <t>91.055671</t>
  </si>
  <si>
    <t>1/14/14</t>
  </si>
  <si>
    <t>98.800003</t>
  </si>
  <si>
    <t>99.269997</t>
  </si>
  <si>
    <t>98.650002</t>
  </si>
  <si>
    <t>9265000</t>
  </si>
  <si>
    <t>91.582324</t>
  </si>
  <si>
    <t>1/15/14</t>
  </si>
  <si>
    <t>99.160004</t>
  </si>
  <si>
    <t>99.349998</t>
  </si>
  <si>
    <t>98.629997</t>
  </si>
  <si>
    <t>98.779999</t>
  </si>
  <si>
    <t>9425500</t>
  </si>
  <si>
    <t>91.268176</t>
  </si>
  <si>
    <t>1/16/14</t>
  </si>
  <si>
    <t>98.790001</t>
  </si>
  <si>
    <t>99.040001</t>
  </si>
  <si>
    <t>98.25</t>
  </si>
  <si>
    <t>98.940002</t>
  </si>
  <si>
    <t>9421700</t>
  </si>
  <si>
    <t>91.416012</t>
  </si>
  <si>
    <t>1/17/14</t>
  </si>
  <si>
    <t>99.18</t>
  </si>
  <si>
    <t>100.339996</t>
  </si>
  <si>
    <t>98.669998</t>
  </si>
  <si>
    <t>15998000</t>
  </si>
  <si>
    <t>91.619283</t>
  </si>
  <si>
    <t>1/21/14</t>
  </si>
  <si>
    <t>98.57</t>
  </si>
  <si>
    <t>98.040001</t>
  </si>
  <si>
    <t>98.5</t>
  </si>
  <si>
    <t>13847300</t>
  </si>
  <si>
    <t>91.00947</t>
  </si>
  <si>
    <t>1/22/14</t>
  </si>
  <si>
    <t>98.949997</t>
  </si>
  <si>
    <t>97.839996</t>
  </si>
  <si>
    <t>97.879997</t>
  </si>
  <si>
    <t>11642800</t>
  </si>
  <si>
    <t>90.436616</t>
  </si>
  <si>
    <t>1/23/14</t>
  </si>
  <si>
    <t>97.25</t>
  </si>
  <si>
    <t>97.389999</t>
  </si>
  <si>
    <t>96.010002</t>
  </si>
  <si>
    <t>96.970001</t>
  </si>
  <si>
    <t>15393200</t>
  </si>
  <si>
    <t>89.595821</t>
  </si>
  <si>
    <t>1/24/14</t>
  </si>
  <si>
    <t>96.18</t>
  </si>
  <si>
    <t>94.82</t>
  </si>
  <si>
    <t>14584300</t>
  </si>
  <si>
    <t>87.637036</t>
  </si>
  <si>
    <t>1/27/14</t>
  </si>
  <si>
    <t>95.080002</t>
  </si>
  <si>
    <t>95.580002</t>
  </si>
  <si>
    <t>94.919998</t>
  </si>
  <si>
    <t>12474600</t>
  </si>
  <si>
    <t>87.701713</t>
  </si>
  <si>
    <t>1/28/14</t>
  </si>
  <si>
    <t>95.349998</t>
  </si>
  <si>
    <t>10773600</t>
  </si>
  <si>
    <t>1/29/14</t>
  </si>
  <si>
    <t>94.93</t>
  </si>
  <si>
    <t>96.199997</t>
  </si>
  <si>
    <t>95.110001</t>
  </si>
  <si>
    <t>13191500</t>
  </si>
  <si>
    <t>87.877266</t>
  </si>
  <si>
    <t>1/30/14</t>
  </si>
  <si>
    <t>94</t>
  </si>
  <si>
    <t>94.949997</t>
  </si>
  <si>
    <t>93.059998</t>
  </si>
  <si>
    <t>93.989998</t>
  </si>
  <si>
    <t>14628400</t>
  </si>
  <si>
    <t>86.842435</t>
  </si>
  <si>
    <t>1/31/14</t>
  </si>
  <si>
    <t>92.160004</t>
  </si>
  <si>
    <t>17361400</t>
  </si>
  <si>
    <t>85.151605</t>
  </si>
  <si>
    <t>2/3/14</t>
  </si>
  <si>
    <t>92.309998</t>
  </si>
  <si>
    <t>90.050003</t>
  </si>
  <si>
    <t>20377900</t>
  </si>
  <si>
    <t>83.202061</t>
  </si>
  <si>
    <t>2/4/14</t>
  </si>
  <si>
    <t>17414400</t>
  </si>
  <si>
    <t>83.174337</t>
  </si>
  <si>
    <t>2/5/14</t>
  </si>
  <si>
    <t>90.309998</t>
  </si>
  <si>
    <t>90.610001</t>
  </si>
  <si>
    <t>89.379997</t>
  </si>
  <si>
    <t>16393600</t>
  </si>
  <si>
    <t>82.767802</t>
  </si>
  <si>
    <t>2/6/14</t>
  </si>
  <si>
    <t>89.510002</t>
  </si>
  <si>
    <t>13646100</t>
  </si>
  <si>
    <t>83.558724</t>
  </si>
  <si>
    <t>2/7/14</t>
  </si>
  <si>
    <t>12573800</t>
  </si>
  <si>
    <t>84.284511</t>
  </si>
  <si>
    <t>2/10/14</t>
  </si>
  <si>
    <t>90.449997</t>
  </si>
  <si>
    <t>89.519997</t>
  </si>
  <si>
    <t>12237700</t>
  </si>
  <si>
    <t>83.298178</t>
  </si>
  <si>
    <t>2/11/14</t>
  </si>
  <si>
    <t>90.839996</t>
  </si>
  <si>
    <t>13422800</t>
  </si>
  <si>
    <t>84.526435</t>
  </si>
  <si>
    <t>2/12/14</t>
  </si>
  <si>
    <t>91.860001</t>
  </si>
  <si>
    <t>10752400</t>
  </si>
  <si>
    <t>84.74976</t>
  </si>
  <si>
    <t>2/13/14</t>
  </si>
  <si>
    <t>90.400002</t>
  </si>
  <si>
    <t>9775300</t>
  </si>
  <si>
    <t>85.075433</t>
  </si>
  <si>
    <t>2/14/14</t>
  </si>
  <si>
    <t>94.43</t>
  </si>
  <si>
    <t>94.110001</t>
  </si>
  <si>
    <t>18260400</t>
  </si>
  <si>
    <t>87.569168</t>
  </si>
  <si>
    <t>2/18/14</t>
  </si>
  <si>
    <t>94.720001</t>
  </si>
  <si>
    <t>12979300</t>
  </si>
  <si>
    <t>87.531947</t>
  </si>
  <si>
    <t>2/19/14</t>
  </si>
  <si>
    <t>93.949997</t>
  </si>
  <si>
    <t>12227800</t>
  </si>
  <si>
    <t>87.420285</t>
  </si>
  <si>
    <t>2/20/14</t>
  </si>
  <si>
    <t>93.849998</t>
  </si>
  <si>
    <t>95.769997</t>
  </si>
  <si>
    <t>95.370003</t>
  </si>
  <si>
    <t>14424300</t>
  </si>
  <si>
    <t>88.741597</t>
  </si>
  <si>
    <t>2/21/14</t>
  </si>
  <si>
    <t>95.480003</t>
  </si>
  <si>
    <t>94.940002</t>
  </si>
  <si>
    <t>95.029999</t>
  </si>
  <si>
    <t>11282200</t>
  </si>
  <si>
    <t>88.425224</t>
  </si>
  <si>
    <t>2/24/14</t>
  </si>
  <si>
    <t>95.610001</t>
  </si>
  <si>
    <t>95.410004</t>
  </si>
  <si>
    <t>96.440002</t>
  </si>
  <si>
    <t>16012500</t>
  </si>
  <si>
    <t>89.73723</t>
  </si>
  <si>
    <t>2/25/14</t>
  </si>
  <si>
    <t>96.540001</t>
  </si>
  <si>
    <t>95.959999</t>
  </si>
  <si>
    <t>96.309998</t>
  </si>
  <si>
    <t>10663000</t>
  </si>
  <si>
    <t>89.61626</t>
  </si>
  <si>
    <t>2/26/14</t>
  </si>
  <si>
    <t>96.559998</t>
  </si>
  <si>
    <t>96.860001</t>
  </si>
  <si>
    <t>95.529999</t>
  </si>
  <si>
    <t>9087600</t>
  </si>
  <si>
    <t>89.132405</t>
  </si>
  <si>
    <t>2/27/14</t>
  </si>
  <si>
    <t>96.050003</t>
  </si>
  <si>
    <t>9101200</t>
  </si>
  <si>
    <t>89.178925</t>
  </si>
  <si>
    <t>2/28/14</t>
  </si>
  <si>
    <t>96.830002</t>
  </si>
  <si>
    <t>95.779999</t>
  </si>
  <si>
    <t>96.269997</t>
  </si>
  <si>
    <t>12651400</t>
  </si>
  <si>
    <t>89.57904</t>
  </si>
  <si>
    <t>3/3/14</t>
  </si>
  <si>
    <t>95.760002</t>
  </si>
  <si>
    <t>95.5</t>
  </si>
  <si>
    <t>11896700</t>
  </si>
  <si>
    <t>88.862559</t>
  </si>
  <si>
    <t>3/4/14</t>
  </si>
  <si>
    <t>96.589996</t>
  </si>
  <si>
    <t>95.870003</t>
  </si>
  <si>
    <t>96.519997</t>
  </si>
  <si>
    <t>12566100</t>
  </si>
  <si>
    <t>89.811664</t>
  </si>
  <si>
    <t>3/5/14</t>
  </si>
  <si>
    <t>19829600</t>
  </si>
  <si>
    <t>87.280716</t>
  </si>
  <si>
    <t>3/6/14</t>
  </si>
  <si>
    <t>93.940002</t>
  </si>
  <si>
    <t>93.760002</t>
  </si>
  <si>
    <t>12610400</t>
  </si>
  <si>
    <t>87.243495</t>
  </si>
  <si>
    <t>3/7/14</t>
  </si>
  <si>
    <t>12659100</t>
  </si>
  <si>
    <t>88.388003</t>
  </si>
  <si>
    <t>3/10/14</t>
  </si>
  <si>
    <t>95.150002</t>
  </si>
  <si>
    <t>95.550003</t>
  </si>
  <si>
    <t>9964500</t>
  </si>
  <si>
    <t>3/11/14</t>
  </si>
  <si>
    <t>95.589996</t>
  </si>
  <si>
    <t>94.010002</t>
  </si>
  <si>
    <t>12143600</t>
  </si>
  <si>
    <t>87.476119</t>
  </si>
  <si>
    <t>3/12/14</t>
  </si>
  <si>
    <t>93.639999</t>
  </si>
  <si>
    <t>94.470001</t>
  </si>
  <si>
    <t>93.550003</t>
  </si>
  <si>
    <t>94.209999</t>
  </si>
  <si>
    <t>9705400</t>
  </si>
  <si>
    <t>87.662216</t>
  </si>
  <si>
    <t>3/13/14</t>
  </si>
  <si>
    <t>94.440002</t>
  </si>
  <si>
    <t>94.57</t>
  </si>
  <si>
    <t>93.330002</t>
  </si>
  <si>
    <t>9872500</t>
  </si>
  <si>
    <t>87.131833</t>
  </si>
  <si>
    <t>3/14/14</t>
  </si>
  <si>
    <t>93.580002</t>
  </si>
  <si>
    <t>93.290001</t>
  </si>
  <si>
    <t>11723300</t>
  </si>
  <si>
    <t>86.97365</t>
  </si>
  <si>
    <t>3/17/14</t>
  </si>
  <si>
    <t>94.529999</t>
  </si>
  <si>
    <t>94.32</t>
  </si>
  <si>
    <t>8676100</t>
  </si>
  <si>
    <t>87.764571</t>
  </si>
  <si>
    <t>3/18/14</t>
  </si>
  <si>
    <t>94.709999</t>
  </si>
  <si>
    <t>8757300</t>
  </si>
  <si>
    <t>88.127465</t>
  </si>
  <si>
    <t>3/19/14</t>
  </si>
  <si>
    <t>95.300003</t>
  </si>
  <si>
    <t>93.129997</t>
  </si>
  <si>
    <t>93.730003</t>
  </si>
  <si>
    <t>9914700</t>
  </si>
  <si>
    <t>87.215581</t>
  </si>
  <si>
    <t>3/20/14</t>
  </si>
  <si>
    <t>94.739998</t>
  </si>
  <si>
    <t>93.010002</t>
  </si>
  <si>
    <t>94.580002</t>
  </si>
  <si>
    <t>10405000</t>
  </si>
  <si>
    <t>88.006503</t>
  </si>
  <si>
    <t>3/21/14</t>
  </si>
  <si>
    <t>95.099998</t>
  </si>
  <si>
    <t>95.989998</t>
  </si>
  <si>
    <t>94.309998</t>
  </si>
  <si>
    <t>24479800</t>
  </si>
  <si>
    <t>87.755264</t>
  </si>
  <si>
    <t>3/24/14</t>
  </si>
  <si>
    <t>94.760002</t>
  </si>
  <si>
    <t>94.639999</t>
  </si>
  <si>
    <t>9539800</t>
  </si>
  <si>
    <t>88.062331</t>
  </si>
  <si>
    <t>3/25/14</t>
  </si>
  <si>
    <t>95.82</t>
  </si>
  <si>
    <t>94.800003</t>
  </si>
  <si>
    <t>94.910004</t>
  </si>
  <si>
    <t>9796600</t>
  </si>
  <si>
    <t>88.313569</t>
  </si>
  <si>
    <t>3/26/14</t>
  </si>
  <si>
    <t>95.559998</t>
  </si>
  <si>
    <t>94.699997</t>
  </si>
  <si>
    <t>11033300</t>
  </si>
  <si>
    <t>88.118158</t>
  </si>
  <si>
    <t>3/27/14</t>
  </si>
  <si>
    <t>94.610001</t>
  </si>
  <si>
    <t>96.5</t>
  </si>
  <si>
    <t>94.059998</t>
  </si>
  <si>
    <t>96.239998</t>
  </si>
  <si>
    <t>15427500</t>
  </si>
  <si>
    <t>89.551126</t>
  </si>
  <si>
    <t>3/28/14</t>
  </si>
  <si>
    <t>96.470001</t>
  </si>
  <si>
    <t>97.970001</t>
  </si>
  <si>
    <t>97.699997</t>
  </si>
  <si>
    <t>12321800</t>
  </si>
  <si>
    <t>90.909652</t>
  </si>
  <si>
    <t>3/31/14</t>
  </si>
  <si>
    <t>98.489998</t>
  </si>
  <si>
    <t>98.849998</t>
  </si>
  <si>
    <t>97.32</t>
  </si>
  <si>
    <t>97.68</t>
  </si>
  <si>
    <t>12375200</t>
  </si>
  <si>
    <t>90.891045</t>
  </si>
  <si>
    <t>4/1/14</t>
  </si>
  <si>
    <t>97.650002</t>
  </si>
  <si>
    <t>97.93</t>
  </si>
  <si>
    <t>97.279999</t>
  </si>
  <si>
    <t>97.730003</t>
  </si>
  <si>
    <t>9475300</t>
  </si>
  <si>
    <t>90.937573</t>
  </si>
  <si>
    <t>4/2/14</t>
  </si>
  <si>
    <t>97.529999</t>
  </si>
  <si>
    <t>98.059998</t>
  </si>
  <si>
    <t>97.18</t>
  </si>
  <si>
    <t>97.949997</t>
  </si>
  <si>
    <t>9551000</t>
  </si>
  <si>
    <t>91.142277</t>
  </si>
  <si>
    <t>4/3/14</t>
  </si>
  <si>
    <t>97.830002</t>
  </si>
  <si>
    <t>98.540001</t>
  </si>
  <si>
    <t>97.559998</t>
  </si>
  <si>
    <t>10113000</t>
  </si>
  <si>
    <t>91.12367</t>
  </si>
  <si>
    <t>4/4/14</t>
  </si>
  <si>
    <t>98.300003</t>
  </si>
  <si>
    <t>98.709999</t>
  </si>
  <si>
    <t>97.360001</t>
  </si>
  <si>
    <t>12496100</t>
  </si>
  <si>
    <t>90.593286</t>
  </si>
  <si>
    <t>4/7/14</t>
  </si>
  <si>
    <t>96.779999</t>
  </si>
  <si>
    <t>10120700</t>
  </si>
  <si>
    <t>90.053596</t>
  </si>
  <si>
    <t>4/8/14</t>
  </si>
  <si>
    <t>97.449997</t>
  </si>
  <si>
    <t>10243000</t>
  </si>
  <si>
    <t>90.677028</t>
  </si>
  <si>
    <t>4/9/14</t>
  </si>
  <si>
    <t>97.75</t>
  </si>
  <si>
    <t>97.790001</t>
  </si>
  <si>
    <t>96.629997</t>
  </si>
  <si>
    <t>97.330002</t>
  </si>
  <si>
    <t>10463900</t>
  </si>
  <si>
    <t>90.565372</t>
  </si>
  <si>
    <t>4/10/14</t>
  </si>
  <si>
    <t>96.980003</t>
  </si>
  <si>
    <t>97.779999</t>
  </si>
  <si>
    <t>13443400</t>
  </si>
  <si>
    <t>4/11/14</t>
  </si>
  <si>
    <t>96.510002</t>
  </si>
  <si>
    <t>97.440002</t>
  </si>
  <si>
    <t>96.720001</t>
  </si>
  <si>
    <t>13352500</t>
  </si>
  <si>
    <t>89.997768</t>
  </si>
  <si>
    <t>4/14/14</t>
  </si>
  <si>
    <t>97.489998</t>
  </si>
  <si>
    <t>96.739998</t>
  </si>
  <si>
    <t>97.860001</t>
  </si>
  <si>
    <t>9610200</t>
  </si>
  <si>
    <t>91.058535</t>
  </si>
  <si>
    <t>4/15/14</t>
  </si>
  <si>
    <t>97.580002</t>
  </si>
  <si>
    <t>98.699997</t>
  </si>
  <si>
    <t>97.07</t>
  </si>
  <si>
    <t>12961600</t>
  </si>
  <si>
    <t>91.821543</t>
  </si>
  <si>
    <t>4/16/14</t>
  </si>
  <si>
    <t>99.050003</t>
  </si>
  <si>
    <t>98.970001</t>
  </si>
  <si>
    <t>12508100</t>
  </si>
  <si>
    <t>92.993973</t>
  </si>
  <si>
    <t>4/17/14</t>
  </si>
  <si>
    <t>99.690002</t>
  </si>
  <si>
    <t>100.970001</t>
  </si>
  <si>
    <t>100.419998</t>
  </si>
  <si>
    <t>15439800</t>
  </si>
  <si>
    <t>93.440608</t>
  </si>
  <si>
    <t>4/21/14</t>
  </si>
  <si>
    <t>100.029999</t>
  </si>
  <si>
    <t>100.93</t>
  </si>
  <si>
    <t>99.889999</t>
  </si>
  <si>
    <t>8002100</t>
  </si>
  <si>
    <t>93.915164</t>
  </si>
  <si>
    <t>4/22/14</t>
  </si>
  <si>
    <t>100.529999</t>
  </si>
  <si>
    <t>100.860001</t>
  </si>
  <si>
    <t>100.220001</t>
  </si>
  <si>
    <t>100.370003</t>
  </si>
  <si>
    <t>8212100</t>
  </si>
  <si>
    <t>93.394087</t>
  </si>
  <si>
    <t>4/23/14</t>
  </si>
  <si>
    <t>100.589996</t>
  </si>
  <si>
    <t>100.949997</t>
  </si>
  <si>
    <t>100.330002</t>
  </si>
  <si>
    <t>100.5</t>
  </si>
  <si>
    <t>8686000</t>
  </si>
  <si>
    <t>93.515049</t>
  </si>
  <si>
    <t>4/24/14</t>
  </si>
  <si>
    <t>100.480003</t>
  </si>
  <si>
    <t>99.860001</t>
  </si>
  <si>
    <t>100.010002</t>
  </si>
  <si>
    <t>9057800</t>
  </si>
  <si>
    <t>93.059107</t>
  </si>
  <si>
    <t>4/25/14</t>
  </si>
  <si>
    <t>100.57</t>
  </si>
  <si>
    <t>99.93</t>
  </si>
  <si>
    <t>100.410004</t>
  </si>
  <si>
    <t>10391500</t>
  </si>
  <si>
    <t>93.431308</t>
  </si>
  <si>
    <t>4/28/14</t>
  </si>
  <si>
    <t>100.720001</t>
  </si>
  <si>
    <t>101.459999</t>
  </si>
  <si>
    <t>101.169998</t>
  </si>
  <si>
    <t>12710800</t>
  </si>
  <si>
    <t>94.138481</t>
  </si>
  <si>
    <t>4/29/14</t>
  </si>
  <si>
    <t>101.57</t>
  </si>
  <si>
    <t>102.57</t>
  </si>
  <si>
    <t>101.230003</t>
  </si>
  <si>
    <t>101.449997</t>
  </si>
  <si>
    <t>10094600</t>
  </si>
  <si>
    <t>94.39902</t>
  </si>
  <si>
    <t>4/30/14</t>
  </si>
  <si>
    <t>101.129997</t>
  </si>
  <si>
    <t>102.410004</t>
  </si>
  <si>
    <t>100.709999</t>
  </si>
  <si>
    <t>13966700</t>
  </si>
  <si>
    <t>95.292304</t>
  </si>
  <si>
    <t>5/1/14</t>
  </si>
  <si>
    <t>101.959999</t>
  </si>
  <si>
    <t>102.389999</t>
  </si>
  <si>
    <t>101.410004</t>
  </si>
  <si>
    <t>11161700</t>
  </si>
  <si>
    <t>94.361806</t>
  </si>
  <si>
    <t>5/2/14</t>
  </si>
  <si>
    <t>101.279999</t>
  </si>
  <si>
    <t>102.910004</t>
  </si>
  <si>
    <t>100.980003</t>
  </si>
  <si>
    <t>102.010002</t>
  </si>
  <si>
    <t>11168100</t>
  </si>
  <si>
    <t>94.920103</t>
  </si>
  <si>
    <t>5/5/14</t>
  </si>
  <si>
    <t>101.690002</t>
  </si>
  <si>
    <t>103.129997</t>
  </si>
  <si>
    <t>101.580002</t>
  </si>
  <si>
    <t>7614200</t>
  </si>
  <si>
    <t>95.757553</t>
  </si>
  <si>
    <t>5/6/14</t>
  </si>
  <si>
    <t>102.599998</t>
  </si>
  <si>
    <t>103.300003</t>
  </si>
  <si>
    <t>102.669998</t>
  </si>
  <si>
    <t>9669800</t>
  </si>
  <si>
    <t>95.534228</t>
  </si>
  <si>
    <t>5/7/14</t>
  </si>
  <si>
    <t>103.120003</t>
  </si>
  <si>
    <t>103.449997</t>
  </si>
  <si>
    <t>102.790001</t>
  </si>
  <si>
    <t>103.110001</t>
  </si>
  <si>
    <t>11007400</t>
  </si>
  <si>
    <t>95.94365</t>
  </si>
  <si>
    <t>5/8/14</t>
  </si>
  <si>
    <t>103.089996</t>
  </si>
  <si>
    <t>103.290001</t>
  </si>
  <si>
    <t>102.169998</t>
  </si>
  <si>
    <t>102.32</t>
  </si>
  <si>
    <t>8922500</t>
  </si>
  <si>
    <t>95.208555</t>
  </si>
  <si>
    <t>5/9/14</t>
  </si>
  <si>
    <t>101.709999</t>
  </si>
  <si>
    <t>102.18</t>
  </si>
  <si>
    <t>101.260002</t>
  </si>
  <si>
    <t>101.949997</t>
  </si>
  <si>
    <t>8948800</t>
  </si>
  <si>
    <t>95.508331</t>
  </si>
  <si>
    <t>5/12/14</t>
  </si>
  <si>
    <t>102.330002</t>
  </si>
  <si>
    <t>102.349998</t>
  </si>
  <si>
    <t>102.230003</t>
  </si>
  <si>
    <t>8830500</t>
  </si>
  <si>
    <t>95.770646</t>
  </si>
  <si>
    <t>5/13/14</t>
  </si>
  <si>
    <t>102.709999</t>
  </si>
  <si>
    <t>101.940002</t>
  </si>
  <si>
    <t>102.360001</t>
  </si>
  <si>
    <t>7528800</t>
  </si>
  <si>
    <t>95.892429</t>
  </si>
  <si>
    <t>5/14/14</t>
  </si>
  <si>
    <t>102.68</t>
  </si>
  <si>
    <t>102.110001</t>
  </si>
  <si>
    <t>102.290001</t>
  </si>
  <si>
    <t>6999200</t>
  </si>
  <si>
    <t>95.826852</t>
  </si>
  <si>
    <t>5/15/14</t>
  </si>
  <si>
    <t>102</t>
  </si>
  <si>
    <t>102.419998</t>
  </si>
  <si>
    <t>100.779999</t>
  </si>
  <si>
    <t>13658700</t>
  </si>
  <si>
    <t>94.412259</t>
  </si>
  <si>
    <t>5/16/14</t>
  </si>
  <si>
    <t>101</t>
  </si>
  <si>
    <t>100.32</t>
  </si>
  <si>
    <t>10369200</t>
  </si>
  <si>
    <t>94.374785</t>
  </si>
  <si>
    <t>5/19/14</t>
  </si>
  <si>
    <t>101.110001</t>
  </si>
  <si>
    <t>100.870003</t>
  </si>
  <si>
    <t>5851400</t>
  </si>
  <si>
    <t>94.496576</t>
  </si>
  <si>
    <t>5/20/14</t>
  </si>
  <si>
    <t>100.690002</t>
  </si>
  <si>
    <t>101.080002</t>
  </si>
  <si>
    <t>100.449997</t>
  </si>
  <si>
    <t>100.669998</t>
  </si>
  <si>
    <t>6134100</t>
  </si>
  <si>
    <t>94.309209</t>
  </si>
  <si>
    <t>5/21/14</t>
  </si>
  <si>
    <t>100.849998</t>
  </si>
  <si>
    <t>102.220001</t>
  </si>
  <si>
    <t>102.029999</t>
  </si>
  <si>
    <t>7747900</t>
  </si>
  <si>
    <t>95.583278</t>
  </si>
  <si>
    <t>5/22/14</t>
  </si>
  <si>
    <t>101.809998</t>
  </si>
  <si>
    <t>101.970001</t>
  </si>
  <si>
    <t>101.470001</t>
  </si>
  <si>
    <t>101.5</t>
  </si>
  <si>
    <t>5304300</t>
  </si>
  <si>
    <t>95.086767</t>
  </si>
  <si>
    <t>5/23/14</t>
  </si>
  <si>
    <t>101.93</t>
  </si>
  <si>
    <t>101.269997</t>
  </si>
  <si>
    <t>101.32</t>
  </si>
  <si>
    <t>5410900</t>
  </si>
  <si>
    <t>94.91814</t>
  </si>
  <si>
    <t>5/27/14</t>
  </si>
  <si>
    <t>101.610001</t>
  </si>
  <si>
    <t>101.900002</t>
  </si>
  <si>
    <t>101.360001</t>
  </si>
  <si>
    <t>8359700</t>
  </si>
  <si>
    <t>94.955614</t>
  </si>
  <si>
    <t>5/28/14</t>
  </si>
  <si>
    <t>102.07</t>
  </si>
  <si>
    <t>101.050003</t>
  </si>
  <si>
    <t>101.059998</t>
  </si>
  <si>
    <t>7586700</t>
  </si>
  <si>
    <t>94.674566</t>
  </si>
  <si>
    <t>5/29/14</t>
  </si>
  <si>
    <t>101.540001</t>
  </si>
  <si>
    <t>101.650002</t>
  </si>
  <si>
    <t>101.019997</t>
  </si>
  <si>
    <t>6113700</t>
  </si>
  <si>
    <t>94.871297</t>
  </si>
  <si>
    <t>5/30/14</t>
  </si>
  <si>
    <t>100.800003</t>
  </si>
  <si>
    <t>101.150002</t>
  </si>
  <si>
    <t>11499000</t>
  </si>
  <si>
    <t>94.178055</t>
  </si>
  <si>
    <t>6/2/14</t>
  </si>
  <si>
    <t>100.879997</t>
  </si>
  <si>
    <t>99.669998</t>
  </si>
  <si>
    <t>7761300</t>
  </si>
  <si>
    <t>93.625337</t>
  </si>
  <si>
    <t>6/3/14</t>
  </si>
  <si>
    <t>99.589996</t>
  </si>
  <si>
    <t>9384200</t>
  </si>
  <si>
    <t>94.046902</t>
  </si>
  <si>
    <t>6/4/14</t>
  </si>
  <si>
    <t>100.209999</t>
  </si>
  <si>
    <t>100.459999</t>
  </si>
  <si>
    <t>99.959999</t>
  </si>
  <si>
    <t>100.040001</t>
  </si>
  <si>
    <t>7148800</t>
  </si>
  <si>
    <t>93.719018</t>
  </si>
  <si>
    <t>6/5/14</t>
  </si>
  <si>
    <t>100.830002</t>
  </si>
  <si>
    <t>100.550003</t>
  </si>
  <si>
    <t>12296100</t>
  </si>
  <si>
    <t>94.196795</t>
  </si>
  <si>
    <t>6/6/14</t>
  </si>
  <si>
    <t>100.610001</t>
  </si>
  <si>
    <t>101.629997</t>
  </si>
  <si>
    <t>101.599998</t>
  </si>
  <si>
    <t>9340900</t>
  </si>
  <si>
    <t>95.180447</t>
  </si>
  <si>
    <t>6/9/14</t>
  </si>
  <si>
    <t>101.519997</t>
  </si>
  <si>
    <t>6404800</t>
  </si>
  <si>
    <t>95.1055</t>
  </si>
  <si>
    <t>6/10/14</t>
  </si>
  <si>
    <t>101.480003</t>
  </si>
  <si>
    <t>101.730003</t>
  </si>
  <si>
    <t>7917500</t>
  </si>
  <si>
    <t>95.049294</t>
  </si>
  <si>
    <t>6/11/14</t>
  </si>
  <si>
    <t>10270300</t>
  </si>
  <si>
    <t>6/12/14</t>
  </si>
  <si>
    <t>102.459999</t>
  </si>
  <si>
    <t>102.949997</t>
  </si>
  <si>
    <t>101.660004</t>
  </si>
  <si>
    <t>11421000</t>
  </si>
  <si>
    <t>95.236661</t>
  </si>
  <si>
    <t>6/13/14</t>
  </si>
  <si>
    <t>102.660004</t>
  </si>
  <si>
    <t>102.650002</t>
  </si>
  <si>
    <t>8240300</t>
  </si>
  <si>
    <t>96.164106</t>
  </si>
  <si>
    <t>6/16/14</t>
  </si>
  <si>
    <t>103.25</t>
  </si>
  <si>
    <t>102.919998</t>
  </si>
  <si>
    <t>8977600</t>
  </si>
  <si>
    <t>96.417043</t>
  </si>
  <si>
    <t>6/17/14</t>
  </si>
  <si>
    <t>102.580002</t>
  </si>
  <si>
    <t>102.589996</t>
  </si>
  <si>
    <t>9355400</t>
  </si>
  <si>
    <t>95.948636</t>
  </si>
  <si>
    <t>6/18/14</t>
  </si>
  <si>
    <t>102.059998</t>
  </si>
  <si>
    <t>102.730003</t>
  </si>
  <si>
    <t>9575100</t>
  </si>
  <si>
    <t>96.239053</t>
  </si>
  <si>
    <t>6/19/14</t>
  </si>
  <si>
    <t>102.610001</t>
  </si>
  <si>
    <t>102.839996</t>
  </si>
  <si>
    <t>101.68</t>
  </si>
  <si>
    <t>102.629997</t>
  </si>
  <si>
    <t>11105600</t>
  </si>
  <si>
    <t>96.145366</t>
  </si>
  <si>
    <t>6/20/14</t>
  </si>
  <si>
    <t>103.279999</t>
  </si>
  <si>
    <t>104.059998</t>
  </si>
  <si>
    <t>102.940002</t>
  </si>
  <si>
    <t>103.830002</t>
  </si>
  <si>
    <t>17674400</t>
  </si>
  <si>
    <t>97.269549</t>
  </si>
  <si>
    <t>6/23/14</t>
  </si>
  <si>
    <t>104.110001</t>
  </si>
  <si>
    <t>104.610001</t>
  </si>
  <si>
    <t>103.879997</t>
  </si>
  <si>
    <t>104.379997</t>
  </si>
  <si>
    <t>8553700</t>
  </si>
  <si>
    <t>97.784793</t>
  </si>
  <si>
    <t>6/24/14</t>
  </si>
  <si>
    <t>104.18</t>
  </si>
  <si>
    <t>104.470001</t>
  </si>
  <si>
    <t>102.470001</t>
  </si>
  <si>
    <t>9708400</t>
  </si>
  <si>
    <t>6/25/14</t>
  </si>
  <si>
    <t>102.339996</t>
  </si>
  <si>
    <t>102.620003</t>
  </si>
  <si>
    <t>102.139999</t>
  </si>
  <si>
    <t>10714800</t>
  </si>
  <si>
    <t>95.686329</t>
  </si>
  <si>
    <t>6/26/14</t>
  </si>
  <si>
    <t>102.379997</t>
  </si>
  <si>
    <t>8424200</t>
  </si>
  <si>
    <t>6/27/14</t>
  </si>
  <si>
    <t>101.669998</t>
  </si>
  <si>
    <t>101.790001</t>
  </si>
  <si>
    <t>100.660004</t>
  </si>
  <si>
    <t>101.209999</t>
  </si>
  <si>
    <t>15147400</t>
  </si>
  <si>
    <t>94.81509</t>
  </si>
  <si>
    <t>6/30/14</t>
  </si>
  <si>
    <t>100.68</t>
  </si>
  <si>
    <t>9536500</t>
  </si>
  <si>
    <t>94.318579</t>
  </si>
  <si>
    <t>7/1/14</t>
  </si>
  <si>
    <t>101.589996</t>
  </si>
  <si>
    <t>100.790001</t>
  </si>
  <si>
    <t>8399600</t>
  </si>
  <si>
    <t>7/2/14</t>
  </si>
  <si>
    <t>101.639999</t>
  </si>
  <si>
    <t>101.040001</t>
  </si>
  <si>
    <t>6954400</t>
  </si>
  <si>
    <t>95.152344</t>
  </si>
  <si>
    <t>7/3/14</t>
  </si>
  <si>
    <t>103.269997</t>
  </si>
  <si>
    <t>6922600</t>
  </si>
  <si>
    <t>96.107893</t>
  </si>
  <si>
    <t>7/7/14</t>
  </si>
  <si>
    <t>102.019997</t>
  </si>
  <si>
    <t>7979600</t>
  </si>
  <si>
    <t>7/8/14</t>
  </si>
  <si>
    <t>103.230003</t>
  </si>
  <si>
    <t>102.830002</t>
  </si>
  <si>
    <t>9613600</t>
  </si>
  <si>
    <t>96.332733</t>
  </si>
  <si>
    <t>7/9/14</t>
  </si>
  <si>
    <t>102.959999</t>
  </si>
  <si>
    <t>103.690002</t>
  </si>
  <si>
    <t>102.809998</t>
  </si>
  <si>
    <t>103.550003</t>
  </si>
  <si>
    <t>7655300</t>
  </si>
  <si>
    <t>97.007242</t>
  </si>
  <si>
    <t>7/10/14</t>
  </si>
  <si>
    <t>102.879997</t>
  </si>
  <si>
    <t>103.07</t>
  </si>
  <si>
    <t>102.040001</t>
  </si>
  <si>
    <t>8533700</t>
  </si>
  <si>
    <t>96.089159</t>
  </si>
  <si>
    <t>7/11/14</t>
  </si>
  <si>
    <t>102.400002</t>
  </si>
  <si>
    <t>102.5</t>
  </si>
  <si>
    <t>7680800</t>
  </si>
  <si>
    <t>95.311601</t>
  </si>
  <si>
    <t>7/14/14</t>
  </si>
  <si>
    <t>103.080002</t>
  </si>
  <si>
    <t>102.160004</t>
  </si>
  <si>
    <t>8253100</t>
  </si>
  <si>
    <t>96.19221</t>
  </si>
  <si>
    <t>7/15/14</t>
  </si>
  <si>
    <t>102.529999</t>
  </si>
  <si>
    <t>8755800</t>
  </si>
  <si>
    <t>95.920532</t>
  </si>
  <si>
    <t>7/16/14</t>
  </si>
  <si>
    <t>102.559998</t>
  </si>
  <si>
    <t>103.790001</t>
  </si>
  <si>
    <t>102.540001</t>
  </si>
  <si>
    <t>103.769997</t>
  </si>
  <si>
    <t>8870200</t>
  </si>
  <si>
    <t>97.213335</t>
  </si>
  <si>
    <t>7/17/14</t>
  </si>
  <si>
    <t>103.379997</t>
  </si>
  <si>
    <t>103.889999</t>
  </si>
  <si>
    <t>102.309998</t>
  </si>
  <si>
    <t>8145700</t>
  </si>
  <si>
    <t>95.845585</t>
  </si>
  <si>
    <t>7/18/14</t>
  </si>
  <si>
    <t>102.690002</t>
  </si>
  <si>
    <t>101.860001</t>
  </si>
  <si>
    <t>8208300</t>
  </si>
  <si>
    <t>7/21/14</t>
  </si>
  <si>
    <t>103.190002</t>
  </si>
  <si>
    <t>6632400</t>
  </si>
  <si>
    <t>96.566937</t>
  </si>
  <si>
    <t>7/22/14</t>
  </si>
  <si>
    <t>103.639999</t>
  </si>
  <si>
    <t>104.190002</t>
  </si>
  <si>
    <t>103.5</t>
  </si>
  <si>
    <t>103.540001</t>
  </si>
  <si>
    <t>7426300</t>
  </si>
  <si>
    <t>96.997872</t>
  </si>
  <si>
    <t>7/23/14</t>
  </si>
  <si>
    <t>104.449997</t>
  </si>
  <si>
    <t>103.529999</t>
  </si>
  <si>
    <t>104.25</t>
  </si>
  <si>
    <t>7007200</t>
  </si>
  <si>
    <t>97.66301</t>
  </si>
  <si>
    <t>7/24/14</t>
  </si>
  <si>
    <t>104.419998</t>
  </si>
  <si>
    <t>104.720001</t>
  </si>
  <si>
    <t>103.949997</t>
  </si>
  <si>
    <t>104.279999</t>
  </si>
  <si>
    <t>7943000</t>
  </si>
  <si>
    <t>97.691113</t>
  </si>
  <si>
    <t>7/25/14</t>
  </si>
  <si>
    <t>103.93</t>
  </si>
  <si>
    <t>103.989998</t>
  </si>
  <si>
    <t>103.18</t>
  </si>
  <si>
    <t>7775500</t>
  </si>
  <si>
    <t>96.660617</t>
  </si>
  <si>
    <t>7/28/14</t>
  </si>
  <si>
    <t>104.519997</t>
  </si>
  <si>
    <t>104.370003</t>
  </si>
  <si>
    <t>9197800</t>
  </si>
  <si>
    <t>97.77543</t>
  </si>
  <si>
    <t>7/29/14</t>
  </si>
  <si>
    <t>104.209999</t>
  </si>
  <si>
    <t>104.760002</t>
  </si>
  <si>
    <t>103.519997</t>
  </si>
  <si>
    <t>8055400</t>
  </si>
  <si>
    <t>7/30/14</t>
  </si>
  <si>
    <t>103.730003</t>
  </si>
  <si>
    <t>104.150002</t>
  </si>
  <si>
    <t>11072100</t>
  </si>
  <si>
    <t>96.726194</t>
  </si>
  <si>
    <t>7/31/14</t>
  </si>
  <si>
    <t>101.980003</t>
  </si>
  <si>
    <t>98.93</t>
  </si>
  <si>
    <t>18291800</t>
  </si>
  <si>
    <t>92.688522</t>
  </si>
  <si>
    <t>8/1/14</t>
  </si>
  <si>
    <t>98.620003</t>
  </si>
  <si>
    <t>99.550003</t>
  </si>
  <si>
    <t>98.18</t>
  </si>
  <si>
    <t>14915000</t>
  </si>
  <si>
    <t>92.557368</t>
  </si>
  <si>
    <t>8/4/14</t>
  </si>
  <si>
    <t>98.739998</t>
  </si>
  <si>
    <t>98.309998</t>
  </si>
  <si>
    <t>100.129997</t>
  </si>
  <si>
    <t>12148200</t>
  </si>
  <si>
    <t>93.803327</t>
  </si>
  <si>
    <t>8/5/14</t>
  </si>
  <si>
    <t>99.480003</t>
  </si>
  <si>
    <t>98.199997</t>
  </si>
  <si>
    <t>13069400</t>
  </si>
  <si>
    <t>91.995273</t>
  </si>
  <si>
    <t>8/6/14</t>
  </si>
  <si>
    <t>99.650002</t>
  </si>
  <si>
    <t>98.980003</t>
  </si>
  <si>
    <t>9911300</t>
  </si>
  <si>
    <t>92.725995</t>
  </si>
  <si>
    <t>8/7/14</t>
  </si>
  <si>
    <t>99.839996</t>
  </si>
  <si>
    <t>97.629997</t>
  </si>
  <si>
    <t>10017100</t>
  </si>
  <si>
    <t>92.06085</t>
  </si>
  <si>
    <t>8/8/14</t>
  </si>
  <si>
    <t>98.809998</t>
  </si>
  <si>
    <t>99.790001</t>
  </si>
  <si>
    <t>98.32</t>
  </si>
  <si>
    <t>99.739998</t>
  </si>
  <si>
    <t>11199300</t>
  </si>
  <si>
    <t>93.43797</t>
  </si>
  <si>
    <t>8/11/14</t>
  </si>
  <si>
    <t>99.279999</t>
  </si>
  <si>
    <t>98.730003</t>
  </si>
  <si>
    <t>8589600</t>
  </si>
  <si>
    <t>93.136109</t>
  </si>
  <si>
    <t>8/12/14</t>
  </si>
  <si>
    <t>98.209999</t>
  </si>
  <si>
    <t>98.690002</t>
  </si>
  <si>
    <t>97.82</t>
  </si>
  <si>
    <t>9583700</t>
  </si>
  <si>
    <t>92.909702</t>
  </si>
  <si>
    <t>8/13/14</t>
  </si>
  <si>
    <t>98.82</t>
  </si>
  <si>
    <t>99.309998</t>
  </si>
  <si>
    <t>98.480003</t>
  </si>
  <si>
    <t>99.089996</t>
  </si>
  <si>
    <t>7649600</t>
  </si>
  <si>
    <t>93.475705</t>
  </si>
  <si>
    <t>8/14/14</t>
  </si>
  <si>
    <t>99.099998</t>
  </si>
  <si>
    <t>6547300</t>
  </si>
  <si>
    <t>8/15/14</t>
  </si>
  <si>
    <t>99.239998</t>
  </si>
  <si>
    <t>98.139999</t>
  </si>
  <si>
    <t>9226900</t>
  </si>
  <si>
    <t>93.419107</t>
  </si>
  <si>
    <t>8/18/14</t>
  </si>
  <si>
    <t>99.529999</t>
  </si>
  <si>
    <t>99.519997</t>
  </si>
  <si>
    <t>7135400</t>
  </si>
  <si>
    <t>93.881342</t>
  </si>
  <si>
    <t>8/19/14</t>
  </si>
  <si>
    <t>99.489998</t>
  </si>
  <si>
    <t>8888100</t>
  </si>
  <si>
    <t>93.853043</t>
  </si>
  <si>
    <t>8/20/14</t>
  </si>
  <si>
    <t>99.900002</t>
  </si>
  <si>
    <t>99.699997</t>
  </si>
  <si>
    <t>6751800</t>
  </si>
  <si>
    <t>94.051144</t>
  </si>
  <si>
    <t>8/21/14</t>
  </si>
  <si>
    <t>99.800003</t>
  </si>
  <si>
    <t>100.07</t>
  </si>
  <si>
    <t>99.260002</t>
  </si>
  <si>
    <t>6826200</t>
  </si>
  <si>
    <t>93.654942</t>
  </si>
  <si>
    <t>8/22/14</t>
  </si>
  <si>
    <t>98.080002</t>
  </si>
  <si>
    <t>8095000</t>
  </si>
  <si>
    <t>92.919137</t>
  </si>
  <si>
    <t>8/25/14</t>
  </si>
  <si>
    <t>98.900002</t>
  </si>
  <si>
    <t>98.75</t>
  </si>
  <si>
    <t>7569800</t>
  </si>
  <si>
    <t>93.154972</t>
  </si>
  <si>
    <t>8/26/14</t>
  </si>
  <si>
    <t>99.019997</t>
  </si>
  <si>
    <t>99.639999</t>
  </si>
  <si>
    <t>8536500</t>
  </si>
  <si>
    <t>93.994546</t>
  </si>
  <si>
    <t>8/27/14</t>
  </si>
  <si>
    <t>99.779999</t>
  </si>
  <si>
    <t>5848700</t>
  </si>
  <si>
    <t>93.890778</t>
  </si>
  <si>
    <t>8/28/14</t>
  </si>
  <si>
    <t>99.010002</t>
  </si>
  <si>
    <t>99.57</t>
  </si>
  <si>
    <t>6072700</t>
  </si>
  <si>
    <t>93.928512</t>
  </si>
  <si>
    <t>8/29/14</t>
  </si>
  <si>
    <t>98.720001</t>
  </si>
  <si>
    <t>99.459999</t>
  </si>
  <si>
    <t>8873700</t>
  </si>
  <si>
    <t>93.824744</t>
  </si>
  <si>
    <t>9/2/14</t>
  </si>
  <si>
    <t>97.809998</t>
  </si>
  <si>
    <t>8957100</t>
  </si>
  <si>
    <t>9/3/14</t>
  </si>
  <si>
    <t>98.860001</t>
  </si>
  <si>
    <t>99.110001</t>
  </si>
  <si>
    <t>8475100</t>
  </si>
  <si>
    <t>93.494576</t>
  </si>
  <si>
    <t>9/4/14</t>
  </si>
  <si>
    <t>99.449997</t>
  </si>
  <si>
    <t>98.360001</t>
  </si>
  <si>
    <t>9662900</t>
  </si>
  <si>
    <t>92.78707</t>
  </si>
  <si>
    <t>9/5/14</t>
  </si>
  <si>
    <t>99.300003</t>
  </si>
  <si>
    <t>98.110001</t>
  </si>
  <si>
    <t>9476900</t>
  </si>
  <si>
    <t>93.636079</t>
  </si>
  <si>
    <t>9/8/14</t>
  </si>
  <si>
    <t>98.919998</t>
  </si>
  <si>
    <t>97.769997</t>
  </si>
  <si>
    <t>10080100</t>
  </si>
  <si>
    <t>92.230495</t>
  </si>
  <si>
    <t>9/9/14</t>
  </si>
  <si>
    <t>97.690002</t>
  </si>
  <si>
    <t>98.029999</t>
  </si>
  <si>
    <t>96.959999</t>
  </si>
  <si>
    <t>9756400</t>
  </si>
  <si>
    <t>91.872027</t>
  </si>
  <si>
    <t>9/10/14</t>
  </si>
  <si>
    <t>95.830002</t>
  </si>
  <si>
    <t>96.809998</t>
  </si>
  <si>
    <t>12113700</t>
  </si>
  <si>
    <t>91.324888</t>
  </si>
  <si>
    <t>9/11/14</t>
  </si>
  <si>
    <t>96.32</t>
  </si>
  <si>
    <t>97.120003</t>
  </si>
  <si>
    <t>97.029999</t>
  </si>
  <si>
    <t>10181100</t>
  </si>
  <si>
    <t>91.532424</t>
  </si>
  <si>
    <t>9/12/14</t>
  </si>
  <si>
    <t>96.529999</t>
  </si>
  <si>
    <t>95.629997</t>
  </si>
  <si>
    <t>10270100</t>
  </si>
  <si>
    <t>90.353247</t>
  </si>
  <si>
    <t>9/15/14</t>
  </si>
  <si>
    <t>95.730003</t>
  </si>
  <si>
    <t>96.400002</t>
  </si>
  <si>
    <t>96.290001</t>
  </si>
  <si>
    <t>10689400</t>
  </si>
  <si>
    <t>90.834353</t>
  </si>
  <si>
    <t>9/16/14</t>
  </si>
  <si>
    <t>96.230003</t>
  </si>
  <si>
    <t>98.050003</t>
  </si>
  <si>
    <t>96.019997</t>
  </si>
  <si>
    <t>11574100</t>
  </si>
  <si>
    <t>91.909762</t>
  </si>
  <si>
    <t>9/17/14</t>
  </si>
  <si>
    <t>97.910004</t>
  </si>
  <si>
    <t>96.800003</t>
  </si>
  <si>
    <t>97.080002</t>
  </si>
  <si>
    <t>8774200</t>
  </si>
  <si>
    <t>91.579594</t>
  </si>
  <si>
    <t>9/18/14</t>
  </si>
  <si>
    <t>97.150002</t>
  </si>
  <si>
    <t>96.480003</t>
  </si>
  <si>
    <t>96.610001</t>
  </si>
  <si>
    <t>8636600</t>
  </si>
  <si>
    <t>91.136222</t>
  </si>
  <si>
    <t>9/19/14</t>
  </si>
  <si>
    <t>96.870003</t>
  </si>
  <si>
    <t>18178100</t>
  </si>
  <si>
    <t>91.617328</t>
  </si>
  <si>
    <t>9/22/14</t>
  </si>
  <si>
    <t>96.900002</t>
  </si>
  <si>
    <t>97</t>
  </si>
  <si>
    <t>8816900</t>
  </si>
  <si>
    <t>91.070189</t>
  </si>
  <si>
    <t>9/23/14</t>
  </si>
  <si>
    <t>97.160004</t>
  </si>
  <si>
    <t>10300700</t>
  </si>
  <si>
    <t>90.589082</t>
  </si>
  <si>
    <t>9/24/14</t>
  </si>
  <si>
    <t>12200000</t>
  </si>
  <si>
    <t>90.390982</t>
  </si>
  <si>
    <t>9/25/14</t>
  </si>
  <si>
    <t>95.660004</t>
  </si>
  <si>
    <t>95.889999</t>
  </si>
  <si>
    <t>94.199997</t>
  </si>
  <si>
    <t>94.25</t>
  </si>
  <si>
    <t>12854200</t>
  </si>
  <si>
    <t>88.909936</t>
  </si>
  <si>
    <t>9/26/14</t>
  </si>
  <si>
    <t>95.43</t>
  </si>
  <si>
    <t>11256800</t>
  </si>
  <si>
    <t>90.023079</t>
  </si>
  <si>
    <t>9/29/14</t>
  </si>
  <si>
    <t>14015000</t>
  </si>
  <si>
    <t>89.079738</t>
  </si>
  <si>
    <t>9/30/14</t>
  </si>
  <si>
    <t>93.620003</t>
  </si>
  <si>
    <t>94.050003</t>
  </si>
  <si>
    <t>15576500</t>
  </si>
  <si>
    <t>88.72127</t>
  </si>
  <si>
    <t>10/1/14</t>
  </si>
  <si>
    <t>94.540001</t>
  </si>
  <si>
    <t>92.860001</t>
  </si>
  <si>
    <t>14028600</t>
  </si>
  <si>
    <t>87.598692</t>
  </si>
  <si>
    <t>10/2/14</t>
  </si>
  <si>
    <t>92.389999</t>
  </si>
  <si>
    <t>93.900002</t>
  </si>
  <si>
    <t>13756500</t>
  </si>
  <si>
    <t>88.013764</t>
  </si>
  <si>
    <t>10/3/14</t>
  </si>
  <si>
    <t>92.580002</t>
  </si>
  <si>
    <t>11563000</t>
  </si>
  <si>
    <t>88.598631</t>
  </si>
  <si>
    <t>10/6/14</t>
  </si>
  <si>
    <t>95.330002</t>
  </si>
  <si>
    <t>93.910004</t>
  </si>
  <si>
    <t>10595400</t>
  </si>
  <si>
    <t>89.164635</t>
  </si>
  <si>
    <t>10/7/14</t>
  </si>
  <si>
    <t>95.190002</t>
  </si>
  <si>
    <t>93.370003</t>
  </si>
  <si>
    <t>10787900</t>
  </si>
  <si>
    <t>88.079798</t>
  </si>
  <si>
    <t>10/8/14</t>
  </si>
  <si>
    <t>15583700</t>
  </si>
  <si>
    <t>89.249539</t>
  </si>
  <si>
    <t>10/9/14</t>
  </si>
  <si>
    <t>94.489998</t>
  </si>
  <si>
    <t>91.629997</t>
  </si>
  <si>
    <t>91.82</t>
  </si>
  <si>
    <t>17915600</t>
  </si>
  <si>
    <t>86.617616</t>
  </si>
  <si>
    <t>10/10/14</t>
  </si>
  <si>
    <t>92.440002</t>
  </si>
  <si>
    <t>90.900002</t>
  </si>
  <si>
    <t>18173100</t>
  </si>
  <si>
    <t>86.410079</t>
  </si>
  <si>
    <t>10/13/14</t>
  </si>
  <si>
    <t>90.760002</t>
  </si>
  <si>
    <t>14451100</t>
  </si>
  <si>
    <t>85.693138</t>
  </si>
  <si>
    <t>10/14/14</t>
  </si>
  <si>
    <t>90.550003</t>
  </si>
  <si>
    <t>23120500</t>
  </si>
  <si>
    <t>85.419575</t>
  </si>
  <si>
    <t>10/15/14</t>
  </si>
  <si>
    <t>24703500</t>
  </si>
  <si>
    <t>85.108271</t>
  </si>
  <si>
    <t>10/16/14</t>
  </si>
  <si>
    <t>91.269997</t>
  </si>
  <si>
    <t>90.599998</t>
  </si>
  <si>
    <t>25212600</t>
  </si>
  <si>
    <t>85.466738</t>
  </si>
  <si>
    <t>10/17/14</t>
  </si>
  <si>
    <t>18189200</t>
  </si>
  <si>
    <t>86.042177</t>
  </si>
  <si>
    <t>10/20/14</t>
  </si>
  <si>
    <t>10821700</t>
  </si>
  <si>
    <t>86.570446</t>
  </si>
  <si>
    <t>10/21/14</t>
  </si>
  <si>
    <t>15757000</t>
  </si>
  <si>
    <t>88.343932</t>
  </si>
  <si>
    <t>10/22/14</t>
  </si>
  <si>
    <t>93.959999</t>
  </si>
  <si>
    <t>12733600</t>
  </si>
  <si>
    <t>87.853391</t>
  </si>
  <si>
    <t>10/23/14</t>
  </si>
  <si>
    <t>94.980003</t>
  </si>
  <si>
    <t>93.870003</t>
  </si>
  <si>
    <t>11345100</t>
  </si>
  <si>
    <t>88.777869</t>
  </si>
  <si>
    <t>10/24/14</t>
  </si>
  <si>
    <t>9734100</t>
  </si>
  <si>
    <t>89.136336</t>
  </si>
  <si>
    <t>10/27/14</t>
  </si>
  <si>
    <t>11387700</t>
  </si>
  <si>
    <t>88.400531</t>
  </si>
  <si>
    <t>10/28/14</t>
  </si>
  <si>
    <t>12564100</t>
  </si>
  <si>
    <t>89.711775</t>
  </si>
  <si>
    <t>10/29/14</t>
  </si>
  <si>
    <t>12409100</t>
  </si>
  <si>
    <t>89.230668</t>
  </si>
  <si>
    <t>10/30/14</t>
  </si>
  <si>
    <t>94.449997</t>
  </si>
  <si>
    <t>9765400</t>
  </si>
  <si>
    <t>89.098601</t>
  </si>
  <si>
    <t>10/31/14</t>
  </si>
  <si>
    <t>96.889999</t>
  </si>
  <si>
    <t>96.709999</t>
  </si>
  <si>
    <t>17493700</t>
  </si>
  <si>
    <t>91.230555</t>
  </si>
  <si>
    <t>11/3/14</t>
  </si>
  <si>
    <t>97.099998</t>
  </si>
  <si>
    <t>95.260002</t>
  </si>
  <si>
    <t>13410000</t>
  </si>
  <si>
    <t>89.862713</t>
  </si>
  <si>
    <t>11/4/14</t>
  </si>
  <si>
    <t>94.889999</t>
  </si>
  <si>
    <t>93.889999</t>
  </si>
  <si>
    <t>13498500</t>
  </si>
  <si>
    <t>11/5/14</t>
  </si>
  <si>
    <t>12480000</t>
  </si>
  <si>
    <t>89.683476</t>
  </si>
  <si>
    <t>11/6/14</t>
  </si>
  <si>
    <t>95.18</t>
  </si>
  <si>
    <t>96.419998</t>
  </si>
  <si>
    <t>96.260002</t>
  </si>
  <si>
    <t>14731400</t>
  </si>
  <si>
    <t>90.806054</t>
  </si>
  <si>
    <t>11/7/14</t>
  </si>
  <si>
    <t>95.800003</t>
  </si>
  <si>
    <t>95.720001</t>
  </si>
  <si>
    <t>13233500</t>
  </si>
  <si>
    <t>91.775205</t>
  </si>
  <si>
    <t>11/10/14</t>
  </si>
  <si>
    <t>96.07</t>
  </si>
  <si>
    <t>91.48066</t>
  </si>
  <si>
    <t>11/11/14</t>
  </si>
  <si>
    <t>96.410004</t>
  </si>
  <si>
    <t>7990000</t>
  </si>
  <si>
    <t>91.604185</t>
  </si>
  <si>
    <t>11/12/14</t>
  </si>
  <si>
    <t>11592800</t>
  </si>
  <si>
    <t>90.625522</t>
  </si>
  <si>
    <t>11/13/14</t>
  </si>
  <si>
    <t>93.830002</t>
  </si>
  <si>
    <t>12354900</t>
  </si>
  <si>
    <t>89.941418</t>
  </si>
  <si>
    <t>11/14/14</t>
  </si>
  <si>
    <t>9351100</t>
  </si>
  <si>
    <t>90.349977</t>
  </si>
  <si>
    <t>11/17/14</t>
  </si>
  <si>
    <t>95.139999</t>
  </si>
  <si>
    <t>8703900</t>
  </si>
  <si>
    <t>90.368984</t>
  </si>
  <si>
    <t>11/18/14</t>
  </si>
  <si>
    <t>9263200</t>
  </si>
  <si>
    <t>90.140949</t>
  </si>
  <si>
    <t>11/19/14</t>
  </si>
  <si>
    <t>95.739998</t>
  </si>
  <si>
    <t>8331600</t>
  </si>
  <si>
    <t>90.84406</t>
  </si>
  <si>
    <t>11/20/14</t>
  </si>
  <si>
    <t>8418600</t>
  </si>
  <si>
    <t>91.043591</t>
  </si>
  <si>
    <t>11/21/14</t>
  </si>
  <si>
    <t>97.199997</t>
  </si>
  <si>
    <t>96.099998</t>
  </si>
  <si>
    <t>12374200</t>
  </si>
  <si>
    <t>91.98424</t>
  </si>
  <si>
    <t>11/24/14</t>
  </si>
  <si>
    <t>96.339996</t>
  </si>
  <si>
    <t>10170600</t>
  </si>
  <si>
    <t>90.948577</t>
  </si>
  <si>
    <t>11/25/14</t>
  </si>
  <si>
    <t>13747400</t>
  </si>
  <si>
    <t>90.055432</t>
  </si>
  <si>
    <t>11/26/14</t>
  </si>
  <si>
    <t>9822100</t>
  </si>
  <si>
    <t>89.77039</t>
  </si>
  <si>
    <t>11/28/14</t>
  </si>
  <si>
    <t>19556700</t>
  </si>
  <si>
    <t>86.026788</t>
  </si>
  <si>
    <t>12/1/14</t>
  </si>
  <si>
    <t>90.360001</t>
  </si>
  <si>
    <t>92.349998</t>
  </si>
  <si>
    <t>27584200</t>
  </si>
  <si>
    <t>87.746561</t>
  </si>
  <si>
    <t>12/2/14</t>
  </si>
  <si>
    <t>92.32</t>
  </si>
  <si>
    <t>92.010002</t>
  </si>
  <si>
    <t>20805000</t>
  </si>
  <si>
    <t>89.494845</t>
  </si>
  <si>
    <t>12/3/14</t>
  </si>
  <si>
    <t>16220400</t>
  </si>
  <si>
    <t>90.216956</t>
  </si>
  <si>
    <t>12/4/14</t>
  </si>
  <si>
    <t>93.07</t>
  </si>
  <si>
    <t>12868600</t>
  </si>
  <si>
    <t>89.665873</t>
  </si>
  <si>
    <t>12/5/14</t>
  </si>
  <si>
    <t>93.349998</t>
  </si>
  <si>
    <t>93.82</t>
  </si>
  <si>
    <t>11831900</t>
  </si>
  <si>
    <t>89.143286</t>
  </si>
  <si>
    <t>12/8/14</t>
  </si>
  <si>
    <t>92.900002</t>
  </si>
  <si>
    <t>91.370003</t>
  </si>
  <si>
    <t>15735900</t>
  </si>
  <si>
    <t>87.128961</t>
  </si>
  <si>
    <t>12/9/14</t>
  </si>
  <si>
    <t>15883800</t>
  </si>
  <si>
    <t>86.824913</t>
  </si>
  <si>
    <t>12/10/14</t>
  </si>
  <si>
    <t>22279400</t>
  </si>
  <si>
    <t>84.250001</t>
  </si>
  <si>
    <t>12/11/14</t>
  </si>
  <si>
    <t>21522200</t>
  </si>
  <si>
    <t>84.75358</t>
  </si>
  <si>
    <t>12/12/14</t>
  </si>
  <si>
    <t>24568300</t>
  </si>
  <si>
    <t>82.283186</t>
  </si>
  <si>
    <t>12/15/14</t>
  </si>
  <si>
    <t>21373600</t>
  </si>
  <si>
    <t>82.568234</t>
  </si>
  <si>
    <t>12/16/14</t>
  </si>
  <si>
    <t>86.190002</t>
  </si>
  <si>
    <t>26372400</t>
  </si>
  <si>
    <t>82.102662</t>
  </si>
  <si>
    <t>12/17/14</t>
  </si>
  <si>
    <t>23323000</t>
  </si>
  <si>
    <t>84.582553</t>
  </si>
  <si>
    <t>12/18/14</t>
  </si>
  <si>
    <t>22882700</t>
  </si>
  <si>
    <t>86.615885</t>
  </si>
  <si>
    <t>12/19/14</t>
  </si>
  <si>
    <t>38469000</t>
  </si>
  <si>
    <t>88.972259</t>
  </si>
  <si>
    <t>12/22/14</t>
  </si>
  <si>
    <t>92.449997</t>
  </si>
  <si>
    <t>17871800</t>
  </si>
  <si>
    <t>88.677714</t>
  </si>
  <si>
    <t>12/23/14</t>
  </si>
  <si>
    <t>93.050003</t>
  </si>
  <si>
    <t>13706500</t>
  </si>
  <si>
    <t>89.8749</t>
  </si>
  <si>
    <t>12/24/14</t>
  </si>
  <si>
    <t>93.779999</t>
  </si>
  <si>
    <t>6875700</t>
  </si>
  <si>
    <t>89.105279</t>
  </si>
  <si>
    <t>12/26/14</t>
  </si>
  <si>
    <t>93.209999</t>
  </si>
  <si>
    <t>10581500</t>
  </si>
  <si>
    <t>88.563693</t>
  </si>
  <si>
    <t>12/29/14</t>
  </si>
  <si>
    <t>93.860001</t>
  </si>
  <si>
    <t>92.889999</t>
  </si>
  <si>
    <t>9892100</t>
  </si>
  <si>
    <t>88.430672</t>
  </si>
  <si>
    <t>12/30/14</t>
  </si>
  <si>
    <t>92.510002</t>
  </si>
  <si>
    <t>93.019997</t>
  </si>
  <si>
    <t>8743400</t>
  </si>
  <si>
    <t>88.383162</t>
  </si>
  <si>
    <t>12/31/14</t>
  </si>
  <si>
    <t>11337200</t>
  </si>
  <si>
    <t>87.841575</t>
  </si>
  <si>
    <t>1/2/15</t>
  </si>
  <si>
    <t>10220400</t>
  </si>
  <si>
    <t>88.202638</t>
  </si>
  <si>
    <t>1/5/15</t>
  </si>
  <si>
    <t>18502400</t>
  </si>
  <si>
    <t>85.78925</t>
  </si>
  <si>
    <t>1/6/15</t>
  </si>
  <si>
    <t>16670700</t>
  </si>
  <si>
    <t>85.333174</t>
  </si>
  <si>
    <t>1/7/15</t>
  </si>
  <si>
    <t>13590700</t>
  </si>
  <si>
    <t>86.197816</t>
  </si>
  <si>
    <t>1/8/15</t>
  </si>
  <si>
    <t>15487500</t>
  </si>
  <si>
    <t>87.632548</t>
  </si>
  <si>
    <t>1/9/15</t>
  </si>
  <si>
    <t>92.779999</t>
  </si>
  <si>
    <t>87.509023</t>
  </si>
  <si>
    <t>1/12/15</t>
  </si>
  <si>
    <t>15176300</t>
  </si>
  <si>
    <t>85.827257</t>
  </si>
  <si>
    <t>1/13/15</t>
  </si>
  <si>
    <t>17469000</t>
  </si>
  <si>
    <t>85.513705</t>
  </si>
  <si>
    <t>1/14/15</t>
  </si>
  <si>
    <t>23272100</t>
  </si>
  <si>
    <t>85.266663</t>
  </si>
  <si>
    <t>1/15/15</t>
  </si>
  <si>
    <t>90.660004</t>
  </si>
  <si>
    <t>18759600</t>
  </si>
  <si>
    <t>84.525546</t>
  </si>
  <si>
    <t>1/16/15</t>
  </si>
  <si>
    <t>17713100</t>
  </si>
  <si>
    <t>86.577878</t>
  </si>
  <si>
    <t>1/20/15</t>
  </si>
  <si>
    <t>91.089996</t>
  </si>
  <si>
    <t>16761000</t>
  </si>
  <si>
    <t>86.549368</t>
  </si>
  <si>
    <t>1/21/15</t>
  </si>
  <si>
    <t>91.870003</t>
  </si>
  <si>
    <t>14276400</t>
  </si>
  <si>
    <t>87.290492</t>
  </si>
  <si>
    <t>1/22/15</t>
  </si>
  <si>
    <t>13559000</t>
  </si>
  <si>
    <t>88.240645</t>
  </si>
  <si>
    <t>1/23/15</t>
  </si>
  <si>
    <t>92.279999</t>
  </si>
  <si>
    <t>14706300</t>
  </si>
  <si>
    <t>86.35934</t>
  </si>
  <si>
    <t>1/26/15</t>
  </si>
  <si>
    <t>10672500</t>
  </si>
  <si>
    <t>87.185975</t>
  </si>
  <si>
    <t>1/27/15</t>
  </si>
  <si>
    <t>12301500</t>
  </si>
  <si>
    <t>86.416347</t>
  </si>
  <si>
    <t>1/28/15</t>
  </si>
  <si>
    <t>17829700</t>
  </si>
  <si>
    <t>83.56589</t>
  </si>
  <si>
    <t>1/29/15</t>
  </si>
  <si>
    <t>22683000</t>
  </si>
  <si>
    <t>83.214338</t>
  </si>
  <si>
    <t>1/30/15</t>
  </si>
  <si>
    <t>86.25</t>
  </si>
  <si>
    <t>22679900</t>
  </si>
  <si>
    <t>83.06231</t>
  </si>
  <si>
    <t>2/2/15</t>
  </si>
  <si>
    <t>20306300</t>
  </si>
  <si>
    <t>85.114643</t>
  </si>
  <si>
    <t>2/3/15</t>
  </si>
  <si>
    <t>92.330002</t>
  </si>
  <si>
    <t>21900900</t>
  </si>
  <si>
    <t>87.651548</t>
  </si>
  <si>
    <t>2/4/15</t>
  </si>
  <si>
    <t>19632200</t>
  </si>
  <si>
    <t>86.900926</t>
  </si>
  <si>
    <t>2/5/15</t>
  </si>
  <si>
    <t>12809000</t>
  </si>
  <si>
    <t>87.756065</t>
  </si>
  <si>
    <t>2/6/15</t>
  </si>
  <si>
    <t>12185900</t>
  </si>
  <si>
    <t>87.593322</t>
  </si>
  <si>
    <t>2/9/15</t>
  </si>
  <si>
    <t>92.290001</t>
  </si>
  <si>
    <t>11360700</t>
  </si>
  <si>
    <t>87.650757</t>
  </si>
  <si>
    <t>2/10/15</t>
  </si>
  <si>
    <t>12952900</t>
  </si>
  <si>
    <t>87.124245</t>
  </si>
  <si>
    <t>2/11/15</t>
  </si>
  <si>
    <t>12240600</t>
  </si>
  <si>
    <t>86.731746</t>
  </si>
  <si>
    <t>2/12/15</t>
  </si>
  <si>
    <t>92.660004</t>
  </si>
  <si>
    <t>91.019997</t>
  </si>
  <si>
    <t>14843000</t>
  </si>
  <si>
    <t>88.426179</t>
  </si>
  <si>
    <t>2/13/15</t>
  </si>
  <si>
    <t>92.699997</t>
  </si>
  <si>
    <t>12061000</t>
  </si>
  <si>
    <t>89.383483</t>
  </si>
  <si>
    <t>2/17/15</t>
  </si>
  <si>
    <t>92.75</t>
  </si>
  <si>
    <t>11758700</t>
  </si>
  <si>
    <t>89.077146</t>
  </si>
  <si>
    <t>2/18/15</t>
  </si>
  <si>
    <t>19177900</t>
  </si>
  <si>
    <t>2/19/15</t>
  </si>
  <si>
    <t>89.440002</t>
  </si>
  <si>
    <t>19350600</t>
  </si>
  <si>
    <t>85.621278</t>
  </si>
  <si>
    <t>2/20/15</t>
  </si>
  <si>
    <t>89.940002</t>
  </si>
  <si>
    <t>86.080779</t>
  </si>
  <si>
    <t>2/23/15</t>
  </si>
  <si>
    <t>12771800</t>
  </si>
  <si>
    <t>85.209636</t>
  </si>
  <si>
    <t>2/24/15</t>
  </si>
  <si>
    <t>89.330002</t>
  </si>
  <si>
    <t>89.779999</t>
  </si>
  <si>
    <t>9990700</t>
  </si>
  <si>
    <t>85.602127</t>
  </si>
  <si>
    <t>2/25/15</t>
  </si>
  <si>
    <t>89.57</t>
  </si>
  <si>
    <t>89.080002</t>
  </si>
  <si>
    <t>9925700</t>
  </si>
  <si>
    <t>85.774442</t>
  </si>
  <si>
    <t>2/26/15</t>
  </si>
  <si>
    <t>13984000</t>
  </si>
  <si>
    <t>84.865006</t>
  </si>
  <si>
    <t>2/27/15</t>
  </si>
  <si>
    <t>13090600</t>
  </si>
  <si>
    <t>84.759702</t>
  </si>
  <si>
    <t>3/2/15</t>
  </si>
  <si>
    <t>13793700</t>
  </si>
  <si>
    <t>84.28105</t>
  </si>
  <si>
    <t>3/3/15</t>
  </si>
  <si>
    <t>87.620003</t>
  </si>
  <si>
    <t>13493800</t>
  </si>
  <si>
    <t>83.878984</t>
  </si>
  <si>
    <t>3/4/15</t>
  </si>
  <si>
    <t>13467600</t>
  </si>
  <si>
    <t>83.457768</t>
  </si>
  <si>
    <t>3/5/15</t>
  </si>
  <si>
    <t>86.739998</t>
  </si>
  <si>
    <t>12527600</t>
  </si>
  <si>
    <t>83.036552</t>
  </si>
  <si>
    <t>3/6/15</t>
  </si>
  <si>
    <t>16070500</t>
  </si>
  <si>
    <t>81.973944</t>
  </si>
  <si>
    <t>3/9/15</t>
  </si>
  <si>
    <t>14503800</t>
  </si>
  <si>
    <t>81.524017</t>
  </si>
  <si>
    <t>3/10/15</t>
  </si>
  <si>
    <t>17195500</t>
  </si>
  <si>
    <t>80.662442</t>
  </si>
  <si>
    <t>3/11/15</t>
  </si>
  <si>
    <t>13004700</t>
  </si>
  <si>
    <t>80.432684</t>
  </si>
  <si>
    <t>3/12/15</t>
  </si>
  <si>
    <t>84.43</t>
  </si>
  <si>
    <t>84.220001</t>
  </si>
  <si>
    <t>10792900</t>
  </si>
  <si>
    <t>80.624149</t>
  </si>
  <si>
    <t>3/13/15</t>
  </si>
  <si>
    <t>83.900002</t>
  </si>
  <si>
    <t>83.870003</t>
  </si>
  <si>
    <t>16799900</t>
  </si>
  <si>
    <t>80.289094</t>
  </si>
  <si>
    <t>3/16/15</t>
  </si>
  <si>
    <t>83.709999</t>
  </si>
  <si>
    <t>13516200</t>
  </si>
  <si>
    <t>81.141094</t>
  </si>
  <si>
    <t>3/17/15</t>
  </si>
  <si>
    <t>84.849998</t>
  </si>
  <si>
    <t>12979700</t>
  </si>
  <si>
    <t>80.490127</t>
  </si>
  <si>
    <t>3/18/15</t>
  </si>
  <si>
    <t>83.540001</t>
  </si>
  <si>
    <t>86.370003</t>
  </si>
  <si>
    <t>83.43</t>
  </si>
  <si>
    <t>18745700</t>
  </si>
  <si>
    <t>82.39516</t>
  </si>
  <si>
    <t>3/19/15</t>
  </si>
  <si>
    <t>84.410004</t>
  </si>
  <si>
    <t>12738500</t>
  </si>
  <si>
    <t>80.806039</t>
  </si>
  <si>
    <t>3/20/15</t>
  </si>
  <si>
    <t>36083500</t>
  </si>
  <si>
    <t>80.930486</t>
  </si>
  <si>
    <t>3/23/15</t>
  </si>
  <si>
    <t>85.010002</t>
  </si>
  <si>
    <t>85.43</t>
  </si>
  <si>
    <t>17450700</t>
  </si>
  <si>
    <t>81.782486</t>
  </si>
  <si>
    <t>3/24/15</t>
  </si>
  <si>
    <t>10174300</t>
  </si>
  <si>
    <t>80.911336</t>
  </si>
  <si>
    <t>3/25/15</t>
  </si>
  <si>
    <t>84.769997</t>
  </si>
  <si>
    <t>11934700</t>
  </si>
  <si>
    <t>81.236823</t>
  </si>
  <si>
    <t>3/26/15</t>
  </si>
  <si>
    <t>84.32</t>
  </si>
  <si>
    <t>14400700</t>
  </si>
  <si>
    <t>80.719878</t>
  </si>
  <si>
    <t>3/27/15</t>
  </si>
  <si>
    <t>11579300</t>
  </si>
  <si>
    <t>80.011475</t>
  </si>
  <si>
    <t>3/30/15</t>
  </si>
  <si>
    <t>84.269997</t>
  </si>
  <si>
    <t>15653200</t>
  </si>
  <si>
    <t>3/31/15</t>
  </si>
  <si>
    <t>13354000</t>
  </si>
  <si>
    <t>81.370845</t>
  </si>
  <si>
    <t>4/1/15</t>
  </si>
  <si>
    <t>14522300</t>
  </si>
  <si>
    <t>80.8539</t>
  </si>
  <si>
    <t>4/2/15</t>
  </si>
  <si>
    <t>11297400</t>
  </si>
  <si>
    <t>80.700735</t>
  </si>
  <si>
    <t>4/6/15</t>
  </si>
  <si>
    <t>10916400</t>
  </si>
  <si>
    <t>81.495292</t>
  </si>
  <si>
    <t>4/7/15</t>
  </si>
  <si>
    <t>11836100</t>
  </si>
  <si>
    <t>82.088823</t>
  </si>
  <si>
    <t>4/8/15</t>
  </si>
  <si>
    <t>85.800003</t>
  </si>
  <si>
    <t>16257100</t>
  </si>
  <si>
    <t>80.470977</t>
  </si>
  <si>
    <t>4/9/15</t>
  </si>
  <si>
    <t>83.809998</t>
  </si>
  <si>
    <t>13281800</t>
  </si>
  <si>
    <t>81.03579</t>
  </si>
  <si>
    <t>4/10/15</t>
  </si>
  <si>
    <t>13372400</t>
  </si>
  <si>
    <t>81.906933</t>
  </si>
  <si>
    <t>4/13/15</t>
  </si>
  <si>
    <t>9880500</t>
  </si>
  <si>
    <t>81.696325</t>
  </si>
  <si>
    <t>4/14/15</t>
  </si>
  <si>
    <t>86.629997</t>
  </si>
  <si>
    <t>15693800</t>
  </si>
  <si>
    <t>82.931248</t>
  </si>
  <si>
    <t>4/15/15</t>
  </si>
  <si>
    <t>88.529999</t>
  </si>
  <si>
    <t>15332800</t>
  </si>
  <si>
    <t>84.319343</t>
  </si>
  <si>
    <t>4/16/15</t>
  </si>
  <si>
    <t>9570800</t>
  </si>
  <si>
    <t>83.984288</t>
  </si>
  <si>
    <t>4/17/15</t>
  </si>
  <si>
    <t>86.160004</t>
  </si>
  <si>
    <t>14430100</t>
  </si>
  <si>
    <t>83.218442</t>
  </si>
  <si>
    <t>4/20/15</t>
  </si>
  <si>
    <t>11593600</t>
  </si>
  <si>
    <t>83.515204</t>
  </si>
  <si>
    <t>4/21/15</t>
  </si>
  <si>
    <t>86.879997</t>
  </si>
  <si>
    <t>10100500</t>
  </si>
  <si>
    <t>83.170574</t>
  </si>
  <si>
    <t>4/22/15</t>
  </si>
  <si>
    <t>8663600</t>
  </si>
  <si>
    <t>83.725812</t>
  </si>
  <si>
    <t>4/23/15</t>
  </si>
  <si>
    <t>87.540001</t>
  </si>
  <si>
    <t>9866100</t>
  </si>
  <si>
    <t>83.802398</t>
  </si>
  <si>
    <t>4/24/15</t>
  </si>
  <si>
    <t>8405700</t>
  </si>
  <si>
    <t>83.256735</t>
  </si>
  <si>
    <t>4/27/15</t>
  </si>
  <si>
    <t>87.410004</t>
  </si>
  <si>
    <t>10534600</t>
  </si>
  <si>
    <t>83.295028</t>
  </si>
  <si>
    <t>4/28/15</t>
  </si>
  <si>
    <t>9633800</t>
  </si>
  <si>
    <t>84.051299</t>
  </si>
  <si>
    <t>4/29/15</t>
  </si>
  <si>
    <t>86.959999</t>
  </si>
  <si>
    <t>12534100</t>
  </si>
  <si>
    <t>84.11831</t>
  </si>
  <si>
    <t>4/30/15</t>
  </si>
  <si>
    <t>13947700</t>
  </si>
  <si>
    <t>83.639658</t>
  </si>
  <si>
    <t>5/1/15</t>
  </si>
  <si>
    <t>12257100</t>
  </si>
  <si>
    <t>85.056464</t>
  </si>
  <si>
    <t>5/4/15</t>
  </si>
  <si>
    <t>10343700</t>
  </si>
  <si>
    <t>85.305365</t>
  </si>
  <si>
    <t>5/5/15</t>
  </si>
  <si>
    <t>11895000</t>
  </si>
  <si>
    <t>84.826713</t>
  </si>
  <si>
    <t>5/6/15</t>
  </si>
  <si>
    <t>11273500</t>
  </si>
  <si>
    <t>84.424647</t>
  </si>
  <si>
    <t>5/7/15</t>
  </si>
  <si>
    <t>9992500</t>
  </si>
  <si>
    <t>83.859834</t>
  </si>
  <si>
    <t>5/8/15</t>
  </si>
  <si>
    <t>88.470001</t>
  </si>
  <si>
    <t>11390300</t>
  </si>
  <si>
    <t>85.190486</t>
  </si>
  <si>
    <t>5/11/15</t>
  </si>
  <si>
    <t>11997800</t>
  </si>
  <si>
    <t>83.761959</t>
  </si>
  <si>
    <t>5/12/15</t>
  </si>
  <si>
    <t>9788900</t>
  </si>
  <si>
    <t>83.99361</t>
  </si>
  <si>
    <t>5/13/15</t>
  </si>
  <si>
    <t>86.400002</t>
  </si>
  <si>
    <t>8629400</t>
  </si>
  <si>
    <t>83.549609</t>
  </si>
  <si>
    <t>5/14/15</t>
  </si>
  <si>
    <t>8791300</t>
  </si>
  <si>
    <t>83.945353</t>
  </si>
  <si>
    <t>5/15/15</t>
  </si>
  <si>
    <t>8422200</t>
  </si>
  <si>
    <t>84.312135</t>
  </si>
  <si>
    <t>5/18/15</t>
  </si>
  <si>
    <t>6395400</t>
  </si>
  <si>
    <t>83.829524</t>
  </si>
  <si>
    <t>5/19/15</t>
  </si>
  <si>
    <t>9777100</t>
  </si>
  <si>
    <t>83.964655</t>
  </si>
  <si>
    <t>5/20/15</t>
  </si>
  <si>
    <t>7276600</t>
  </si>
  <si>
    <t>84.099785</t>
  </si>
  <si>
    <t>5/21/15</t>
  </si>
  <si>
    <t>8357400</t>
  </si>
  <si>
    <t>84.177005</t>
  </si>
  <si>
    <t>5/22/15</t>
  </si>
  <si>
    <t>7598400</t>
  </si>
  <si>
    <t>83.510999</t>
  </si>
  <si>
    <t>5/26/15</t>
  </si>
  <si>
    <t>11289000</t>
  </si>
  <si>
    <t>82.381691</t>
  </si>
  <si>
    <t>5/27/15</t>
  </si>
  <si>
    <t>10778300</t>
  </si>
  <si>
    <t>82.15004</t>
  </si>
  <si>
    <t>5/28/15</t>
  </si>
  <si>
    <t>8038900</t>
  </si>
  <si>
    <t>5/29/15</t>
  </si>
  <si>
    <t>85.580002</t>
  </si>
  <si>
    <t>14631300</t>
  </si>
  <si>
    <t>82.236906</t>
  </si>
  <si>
    <t>6/1/15</t>
  </si>
  <si>
    <t>9077500</t>
  </si>
  <si>
    <t>82.169341</t>
  </si>
  <si>
    <t>6/2/15</t>
  </si>
  <si>
    <t>9328300</t>
  </si>
  <si>
    <t>82.178996</t>
  </si>
  <si>
    <t>6/3/15</t>
  </si>
  <si>
    <t>8179500</t>
  </si>
  <si>
    <t>81.995601</t>
  </si>
  <si>
    <t>6/4/15</t>
  </si>
  <si>
    <t>83.779999</t>
  </si>
  <si>
    <t>12607300</t>
  </si>
  <si>
    <t>81.290993</t>
  </si>
  <si>
    <t>6/5/15</t>
  </si>
  <si>
    <t>11388500</t>
  </si>
  <si>
    <t>81.348904</t>
  </si>
  <si>
    <t>6/8/15</t>
  </si>
  <si>
    <t>12244700</t>
  </si>
  <si>
    <t>81.89908</t>
  </si>
  <si>
    <t>6/9/15</t>
  </si>
  <si>
    <t>8105500</t>
  </si>
  <si>
    <t>81.638474</t>
  </si>
  <si>
    <t>6/10/15</t>
  </si>
  <si>
    <t>10147000</t>
  </si>
  <si>
    <t>82.246561</t>
  </si>
  <si>
    <t>6/11/15</t>
  </si>
  <si>
    <t>85.089996</t>
  </si>
  <si>
    <t>7759300</t>
  </si>
  <si>
    <t>82.130731</t>
  </si>
  <si>
    <t>6/12/15</t>
  </si>
  <si>
    <t>8347300</t>
  </si>
  <si>
    <t>81.097944</t>
  </si>
  <si>
    <t>6/15/15</t>
  </si>
  <si>
    <t>9563900</t>
  </si>
  <si>
    <t>80.808382</t>
  </si>
  <si>
    <t>6/16/15</t>
  </si>
  <si>
    <t>84.75</t>
  </si>
  <si>
    <t>83.400002</t>
  </si>
  <si>
    <t>9100100</t>
  </si>
  <si>
    <t>81.734994</t>
  </si>
  <si>
    <t>6/17/15</t>
  </si>
  <si>
    <t>9090200</t>
  </si>
  <si>
    <t>81.783258</t>
  </si>
  <si>
    <t>6/18/15</t>
  </si>
  <si>
    <t>10247800</t>
  </si>
  <si>
    <t>82.507175</t>
  </si>
  <si>
    <t>6/19/15</t>
  </si>
  <si>
    <t>16129600</t>
  </si>
  <si>
    <t>6/22/15</t>
  </si>
  <si>
    <t>85.169998</t>
  </si>
  <si>
    <t>9465100</t>
  </si>
  <si>
    <t>82.207951</t>
  </si>
  <si>
    <t>6/23/15</t>
  </si>
  <si>
    <t>10223900</t>
  </si>
  <si>
    <t>82.11143</t>
  </si>
  <si>
    <t>6/24/15</t>
  </si>
  <si>
    <t>11800100</t>
  </si>
  <si>
    <t>6/25/15</t>
  </si>
  <si>
    <t>10259400</t>
  </si>
  <si>
    <t>81.011078</t>
  </si>
  <si>
    <t>6/26/15</t>
  </si>
  <si>
    <t>83.830002</t>
  </si>
  <si>
    <t>83.489998</t>
  </si>
  <si>
    <t>19023300</t>
  </si>
  <si>
    <t>80.943513</t>
  </si>
  <si>
    <t>6/29/15</t>
  </si>
  <si>
    <t>11739200</t>
  </si>
  <si>
    <t>79.939681</t>
  </si>
  <si>
    <t>6/30/15</t>
  </si>
  <si>
    <t>84.900002</t>
  </si>
  <si>
    <t>14981100</t>
  </si>
  <si>
    <t>80.306463</t>
  </si>
  <si>
    <t>7/1/15</t>
  </si>
  <si>
    <t>13529100</t>
  </si>
  <si>
    <t>79.505334</t>
  </si>
  <si>
    <t>7/2/15</t>
  </si>
  <si>
    <t>82.790001</t>
  </si>
  <si>
    <t>83.139999</t>
  </si>
  <si>
    <t>9188000</t>
  </si>
  <si>
    <t>80.248552</t>
  </si>
  <si>
    <t>7/6/15</t>
  </si>
  <si>
    <t>11694400</t>
  </si>
  <si>
    <t>79.659766</t>
  </si>
  <si>
    <t>7/7/15</t>
  </si>
  <si>
    <t>82.190002</t>
  </si>
  <si>
    <t>81.489998</t>
  </si>
  <si>
    <t>82.870003</t>
  </si>
  <si>
    <t>15641500</t>
  </si>
  <si>
    <t>79.987945</t>
  </si>
  <si>
    <t>7/8/15</t>
  </si>
  <si>
    <t>81.970001</t>
  </si>
  <si>
    <t>10057000</t>
  </si>
  <si>
    <t>79.119244</t>
  </si>
  <si>
    <t>7/9/15</t>
  </si>
  <si>
    <t>11980500</t>
  </si>
  <si>
    <t>78.762109</t>
  </si>
  <si>
    <t>7/10/15</t>
  </si>
  <si>
    <t>82.489998</t>
  </si>
  <si>
    <t>81.720001</t>
  </si>
  <si>
    <t>8628700</t>
  </si>
  <si>
    <t>79.360549</t>
  </si>
  <si>
    <t>7/13/15</t>
  </si>
  <si>
    <t>8026700</t>
  </si>
  <si>
    <t>79.553591</t>
  </si>
  <si>
    <t>7/14/15</t>
  </si>
  <si>
    <t>9310200</t>
  </si>
  <si>
    <t>80.219596</t>
  </si>
  <si>
    <t>7/15/15</t>
  </si>
  <si>
    <t>83.419998</t>
  </si>
  <si>
    <t>82.760002</t>
  </si>
  <si>
    <t>9289200</t>
  </si>
  <si>
    <t>79.88177</t>
  </si>
  <si>
    <t>7/16/15</t>
  </si>
  <si>
    <t>8267600</t>
  </si>
  <si>
    <t>80.026555</t>
  </si>
  <si>
    <t>7/17/15</t>
  </si>
  <si>
    <t>12156000</t>
  </si>
  <si>
    <t>79.736985</t>
  </si>
  <si>
    <t>7/20/15</t>
  </si>
  <si>
    <t>82.410004</t>
  </si>
  <si>
    <t>12957100</t>
  </si>
  <si>
    <t>78.916548</t>
  </si>
  <si>
    <t>7/21/15</t>
  </si>
  <si>
    <t>82.43</t>
  </si>
  <si>
    <t>8677100</t>
  </si>
  <si>
    <t>78.820027</t>
  </si>
  <si>
    <t>7/22/15</t>
  </si>
  <si>
    <t>82.470001</t>
  </si>
  <si>
    <t>13181500</t>
  </si>
  <si>
    <t>78.945503</t>
  </si>
  <si>
    <t>7/23/15</t>
  </si>
  <si>
    <t>81.730003</t>
  </si>
  <si>
    <t>10496100</t>
  </si>
  <si>
    <t>78.318108</t>
  </si>
  <si>
    <t>7/24/15</t>
  </si>
  <si>
    <t>14888500</t>
  </si>
  <si>
    <t>77.159844</t>
  </si>
  <si>
    <t>7/27/15</t>
  </si>
  <si>
    <t>78.970001</t>
  </si>
  <si>
    <t>79.260002</t>
  </si>
  <si>
    <t>14996100</t>
  </si>
  <si>
    <t>76.503493</t>
  </si>
  <si>
    <t>7/28/15</t>
  </si>
  <si>
    <t>79.699997</t>
  </si>
  <si>
    <t>19777300</t>
  </si>
  <si>
    <t>79.611509</t>
  </si>
  <si>
    <t>7/29/15</t>
  </si>
  <si>
    <t>82.18</t>
  </si>
  <si>
    <t>13913800</t>
  </si>
  <si>
    <t>7/30/15</t>
  </si>
  <si>
    <t>11139900</t>
  </si>
  <si>
    <t>80.123075</t>
  </si>
  <si>
    <t>7/31/15</t>
  </si>
  <si>
    <t>26232700</t>
  </si>
  <si>
    <t>76.455229</t>
  </si>
  <si>
    <t>8/3/15</t>
  </si>
  <si>
    <t>77.629997</t>
  </si>
  <si>
    <t>15767700</t>
  </si>
  <si>
    <t>75.345222</t>
  </si>
  <si>
    <t>8/4/15</t>
  </si>
  <si>
    <t>77.879997</t>
  </si>
  <si>
    <t>77.169998</t>
  </si>
  <si>
    <t>18874400</t>
  </si>
  <si>
    <t>74.486175</t>
  </si>
  <si>
    <t>8/5/15</t>
  </si>
  <si>
    <t>76.900002</t>
  </si>
  <si>
    <t>16544400</t>
  </si>
  <si>
    <t>8/6/15</t>
  </si>
  <si>
    <t>76.940002</t>
  </si>
  <si>
    <t>78.260002</t>
  </si>
  <si>
    <t>13005200</t>
  </si>
  <si>
    <t>75.374178</t>
  </si>
  <si>
    <t>8/7/15</t>
  </si>
  <si>
    <t>77.550003</t>
  </si>
  <si>
    <t>77.970001</t>
  </si>
  <si>
    <t>76.830002</t>
  </si>
  <si>
    <t>12187600</t>
  </si>
  <si>
    <t>74.158004</t>
  </si>
  <si>
    <t>8/10/15</t>
  </si>
  <si>
    <t>77.089996</t>
  </si>
  <si>
    <t>14876000</t>
  </si>
  <si>
    <t>76.011228</t>
  </si>
  <si>
    <t>8/11/15</t>
  </si>
  <si>
    <t>77.010002</t>
  </si>
  <si>
    <t>76.330002</t>
  </si>
  <si>
    <t>77.489998</t>
  </si>
  <si>
    <t>14486400</t>
  </si>
  <si>
    <t>75.494872</t>
  </si>
  <si>
    <t>8/12/15</t>
  </si>
  <si>
    <t>76.959999</t>
  </si>
  <si>
    <t>78.790001</t>
  </si>
  <si>
    <t>16492400</t>
  </si>
  <si>
    <t>76.761404</t>
  </si>
  <si>
    <t>8/13/15</t>
  </si>
  <si>
    <t>79.290001</t>
  </si>
  <si>
    <t>78.269997</t>
  </si>
  <si>
    <t>13154100</t>
  </si>
  <si>
    <t>76.625009</t>
  </si>
  <si>
    <t>8/14/15</t>
  </si>
  <si>
    <t>78.639999</t>
  </si>
  <si>
    <t>78.360001</t>
  </si>
  <si>
    <t>9129300</t>
  </si>
  <si>
    <t>76.342475</t>
  </si>
  <si>
    <t>8/17/15</t>
  </si>
  <si>
    <t>77.449997</t>
  </si>
  <si>
    <t>78.769997</t>
  </si>
  <si>
    <t>9365400</t>
  </si>
  <si>
    <t>76.741915</t>
  </si>
  <si>
    <t>8/18/15</t>
  </si>
  <si>
    <t>78.669998</t>
  </si>
  <si>
    <t>77.580002</t>
  </si>
  <si>
    <t>9815300</t>
  </si>
  <si>
    <t>75.894319</t>
  </si>
  <si>
    <t>8/19/15</t>
  </si>
  <si>
    <t>77.510002</t>
  </si>
  <si>
    <t>75.93</t>
  </si>
  <si>
    <t>76.230003</t>
  </si>
  <si>
    <t>17010100</t>
  </si>
  <si>
    <t>74.267318</t>
  </si>
  <si>
    <t>8/20/15</t>
  </si>
  <si>
    <t>76</t>
  </si>
  <si>
    <t>76.18</t>
  </si>
  <si>
    <t>74.57</t>
  </si>
  <si>
    <t>17811200</t>
  </si>
  <si>
    <t>72.650055</t>
  </si>
  <si>
    <t>8/21/15</t>
  </si>
  <si>
    <t>74.889999</t>
  </si>
  <si>
    <t>72.129997</t>
  </si>
  <si>
    <t>25488800</t>
  </si>
  <si>
    <t>70.272875</t>
  </si>
  <si>
    <t>8/24/15</t>
  </si>
  <si>
    <t>67.989998</t>
  </si>
  <si>
    <t>68.720001</t>
  </si>
  <si>
    <t>35531200</t>
  </si>
  <si>
    <t>66.950675</t>
  </si>
  <si>
    <t>8/25/15</t>
  </si>
  <si>
    <t>71.440002</t>
  </si>
  <si>
    <t>68.199997</t>
  </si>
  <si>
    <t>68.709999</t>
  </si>
  <si>
    <t>30409700</t>
  </si>
  <si>
    <t>66.940931</t>
  </si>
  <si>
    <t>8/26/15</t>
  </si>
  <si>
    <t>34436000</t>
  </si>
  <si>
    <t>70.633351</t>
  </si>
  <si>
    <t>8/27/15</t>
  </si>
  <si>
    <t>74.849998</t>
  </si>
  <si>
    <t>24571000</t>
  </si>
  <si>
    <t>72.922844</t>
  </si>
  <si>
    <t>8/28/15</t>
  </si>
  <si>
    <t>74.410004</t>
  </si>
  <si>
    <t>75.07</t>
  </si>
  <si>
    <t>18997300</t>
  </si>
  <si>
    <t>73.137181</t>
  </si>
  <si>
    <t>8/31/15</t>
  </si>
  <si>
    <t>74.279999</t>
  </si>
  <si>
    <t>75.550003</t>
  </si>
  <si>
    <t>75.239998</t>
  </si>
  <si>
    <t>19570100</t>
  </si>
  <si>
    <t>73.302803</t>
  </si>
  <si>
    <t>9/1/15</t>
  </si>
  <si>
    <t>71.510002</t>
  </si>
  <si>
    <t>72.080002</t>
  </si>
  <si>
    <t>24092900</t>
  </si>
  <si>
    <t>70.224167</t>
  </si>
  <si>
    <t>9/2/15</t>
  </si>
  <si>
    <t>73.059998</t>
  </si>
  <si>
    <t>73.239998</t>
  </si>
  <si>
    <t>73.230003</t>
  </si>
  <si>
    <t>16936900</t>
  </si>
  <si>
    <t>71.344559</t>
  </si>
  <si>
    <t>9/3/15</t>
  </si>
  <si>
    <t>74.910004</t>
  </si>
  <si>
    <t>73.790001</t>
  </si>
  <si>
    <t>13451900</t>
  </si>
  <si>
    <t>71.890138</t>
  </si>
  <si>
    <t>9/4/15</t>
  </si>
  <si>
    <t>72.93</t>
  </si>
  <si>
    <t>73.139999</t>
  </si>
  <si>
    <t>72.25</t>
  </si>
  <si>
    <t>72.459999</t>
  </si>
  <si>
    <t>14902500</t>
  </si>
  <si>
    <t>70.59438</t>
  </si>
  <si>
    <t>9/8/15</t>
  </si>
  <si>
    <t>13626900</t>
  </si>
  <si>
    <t>71.607604</t>
  </si>
  <si>
    <t>9/9/15</t>
  </si>
  <si>
    <t>74.370003</t>
  </si>
  <si>
    <t>74.68</t>
  </si>
  <si>
    <t>17246200</t>
  </si>
  <si>
    <t>70.146224</t>
  </si>
  <si>
    <t>9/10/15</t>
  </si>
  <si>
    <t>71.800003</t>
  </si>
  <si>
    <t>72.519997</t>
  </si>
  <si>
    <t>12353900</t>
  </si>
  <si>
    <t>70.652833</t>
  </si>
  <si>
    <t>9/11/15</t>
  </si>
  <si>
    <t>72.010002</t>
  </si>
  <si>
    <t>12172300</t>
  </si>
  <si>
    <t>70.818462</t>
  </si>
  <si>
    <t>9/14/15</t>
  </si>
  <si>
    <t>72.580002</t>
  </si>
  <si>
    <t>72.489998</t>
  </si>
  <si>
    <t>10738500</t>
  </si>
  <si>
    <t>70.623606</t>
  </si>
  <si>
    <t>9/15/15</t>
  </si>
  <si>
    <t>72.440002</t>
  </si>
  <si>
    <t>73.309998</t>
  </si>
  <si>
    <t>72.860001</t>
  </si>
  <si>
    <t>11979800</t>
  </si>
  <si>
    <t>70.984083</t>
  </si>
  <si>
    <t>9/16/15</t>
  </si>
  <si>
    <t>74.300003</t>
  </si>
  <si>
    <t>15214200</t>
  </si>
  <si>
    <t>72.38701</t>
  </si>
  <si>
    <t>9/17/15</t>
  </si>
  <si>
    <t>75.470001</t>
  </si>
  <si>
    <t>73.849998</t>
  </si>
  <si>
    <t>74.459999</t>
  </si>
  <si>
    <t>15603000</t>
  </si>
  <si>
    <t>72.542886</t>
  </si>
  <si>
    <t>9/18/15</t>
  </si>
  <si>
    <t>73.260002</t>
  </si>
  <si>
    <t>72.120003</t>
  </si>
  <si>
    <t>23180200</t>
  </si>
  <si>
    <t>70.808717</t>
  </si>
  <si>
    <t>9/21/15</t>
  </si>
  <si>
    <t>73.610001</t>
  </si>
  <si>
    <t>72.730003</t>
  </si>
  <si>
    <t>10853000</t>
  </si>
  <si>
    <t>71.500436</t>
  </si>
  <si>
    <t>9/22/15</t>
  </si>
  <si>
    <t>72.349998</t>
  </si>
  <si>
    <t>73.519997</t>
  </si>
  <si>
    <t>72.019997</t>
  </si>
  <si>
    <t>14245200</t>
  </si>
  <si>
    <t>70.86717</t>
  </si>
  <si>
    <t>9/23/15</t>
  </si>
  <si>
    <t>72.870003</t>
  </si>
  <si>
    <t>72.290001</t>
  </si>
  <si>
    <t>72.300003</t>
  </si>
  <si>
    <t>13784800</t>
  </si>
  <si>
    <t>70.438503</t>
  </si>
  <si>
    <t>9/24/15</t>
  </si>
  <si>
    <t>14584200</t>
  </si>
  <si>
    <t>70.857433</t>
  </si>
  <si>
    <t>9/25/15</t>
  </si>
  <si>
    <t>73.529999</t>
  </si>
  <si>
    <t>15175300</t>
  </si>
  <si>
    <t>9/28/15</t>
  </si>
  <si>
    <t>72.620003</t>
  </si>
  <si>
    <t>73.459999</t>
  </si>
  <si>
    <t>72.599998</t>
  </si>
  <si>
    <t>14571900</t>
  </si>
  <si>
    <t>70.730775</t>
  </si>
  <si>
    <t>9/29/15</t>
  </si>
  <si>
    <t>73.190002</t>
  </si>
  <si>
    <t>13754400</t>
  </si>
  <si>
    <t>71.091251</t>
  </si>
  <si>
    <t>9/30/15</t>
  </si>
  <si>
    <t>73.400002</t>
  </si>
  <si>
    <t>74.349998</t>
  </si>
  <si>
    <t>18176500</t>
  </si>
  <si>
    <t>72.435718</t>
  </si>
  <si>
    <t>10/1/15</t>
  </si>
  <si>
    <t>75.580002</t>
  </si>
  <si>
    <t>14397800</t>
  </si>
  <si>
    <t>72.153184</t>
  </si>
  <si>
    <t>10/2/15</t>
  </si>
  <si>
    <t>18811300</t>
  </si>
  <si>
    <t>73.926324</t>
  </si>
  <si>
    <t>10/5/15</t>
  </si>
  <si>
    <t>77.150002</t>
  </si>
  <si>
    <t>76.809998</t>
  </si>
  <si>
    <t>18486700</t>
  </si>
  <si>
    <t>74.83238</t>
  </si>
  <si>
    <t>10/6/15</t>
  </si>
  <si>
    <t>76.260002</t>
  </si>
  <si>
    <t>77.889999</t>
  </si>
  <si>
    <t>18757900</t>
  </si>
  <si>
    <t>75.884575</t>
  </si>
  <si>
    <t>10/7/15</t>
  </si>
  <si>
    <t>77.529999</t>
  </si>
  <si>
    <t>79.199997</t>
  </si>
  <si>
    <t>18666300</t>
  </si>
  <si>
    <t>77.160844</t>
  </si>
  <si>
    <t>10/8/15</t>
  </si>
  <si>
    <t>80.110001</t>
  </si>
  <si>
    <t>78.540001</t>
  </si>
  <si>
    <t>14344700</t>
  </si>
  <si>
    <t>77.969476</t>
  </si>
  <si>
    <t>10/9/15</t>
  </si>
  <si>
    <t>17384700</t>
  </si>
  <si>
    <t>77.219304</t>
  </si>
  <si>
    <t>10/12/15</t>
  </si>
  <si>
    <t>78.720001</t>
  </si>
  <si>
    <t>79.300003</t>
  </si>
  <si>
    <t>9931800</t>
  </si>
  <si>
    <t>77.258275</t>
  </si>
  <si>
    <t>10/13/15</t>
  </si>
  <si>
    <t>79.160004</t>
  </si>
  <si>
    <t>12326600</t>
  </si>
  <si>
    <t>77.12188</t>
  </si>
  <si>
    <t>10/14/15</t>
  </si>
  <si>
    <t>80.480003</t>
  </si>
  <si>
    <t>78.779999</t>
  </si>
  <si>
    <t>14486000</t>
  </si>
  <si>
    <t>78.096134</t>
  </si>
  <si>
    <t>10/15/15</t>
  </si>
  <si>
    <t>80.190002</t>
  </si>
  <si>
    <t>79.900002</t>
  </si>
  <si>
    <t>13640900</t>
  </si>
  <si>
    <t>79.382147</t>
  </si>
  <si>
    <t>10/16/15</t>
  </si>
  <si>
    <t>81.449997</t>
  </si>
  <si>
    <t>13251200</t>
  </si>
  <si>
    <t>80.3564</t>
  </si>
  <si>
    <t>10/19/15</t>
  </si>
  <si>
    <t>14155800</t>
  </si>
  <si>
    <t>78.904758</t>
  </si>
  <si>
    <t>10/20/15</t>
  </si>
  <si>
    <t>80.550003</t>
  </si>
  <si>
    <t>81.059998</t>
  </si>
  <si>
    <t>80.830002</t>
  </si>
  <si>
    <t>12340100</t>
  </si>
  <si>
    <t>78.748881</t>
  </si>
  <si>
    <t>10/21/15</t>
  </si>
  <si>
    <t>80.209999</t>
  </si>
  <si>
    <t>10274900</t>
  </si>
  <si>
    <t>78.144842</t>
  </si>
  <si>
    <t>10/22/15</t>
  </si>
  <si>
    <t>82.889999</t>
  </si>
  <si>
    <t>14823500</t>
  </si>
  <si>
    <t>80.75584</t>
  </si>
  <si>
    <t>10/23/15</t>
  </si>
  <si>
    <t>13215700</t>
  </si>
  <si>
    <t>80.843527</t>
  </si>
  <si>
    <t>10/26/15</t>
  </si>
  <si>
    <t>82.519997</t>
  </si>
  <si>
    <t>81.169998</t>
  </si>
  <si>
    <t>12576400</t>
  </si>
  <si>
    <t>79.128839</t>
  </si>
  <si>
    <t>10/27/15</t>
  </si>
  <si>
    <t>79.730003</t>
  </si>
  <si>
    <t>13579400</t>
  </si>
  <si>
    <t>79.002182</t>
  </si>
  <si>
    <t>10/28/15</t>
  </si>
  <si>
    <t>81.309998</t>
  </si>
  <si>
    <t>82.279999</t>
  </si>
  <si>
    <t>12473000</t>
  </si>
  <si>
    <t>80.161545</t>
  </si>
  <si>
    <t>10/29/15</t>
  </si>
  <si>
    <t>10341200</t>
  </si>
  <si>
    <t>80.112837</t>
  </si>
  <si>
    <t>10/30/15</t>
  </si>
  <si>
    <t>18758600</t>
  </si>
  <si>
    <t>80.609701</t>
  </si>
  <si>
    <t>11/2/15</t>
  </si>
  <si>
    <t>82.300003</t>
  </si>
  <si>
    <t>21266500</t>
  </si>
  <si>
    <t>83.084305</t>
  </si>
  <si>
    <t>11/3/15</t>
  </si>
  <si>
    <t>85.660004</t>
  </si>
  <si>
    <t>20115900</t>
  </si>
  <si>
    <t>84.613882</t>
  </si>
  <si>
    <t>11/4/15</t>
  </si>
  <si>
    <t>14245400</t>
  </si>
  <si>
    <t>83.766286</t>
  </si>
  <si>
    <t>11/5/15</t>
  </si>
  <si>
    <t>86.230003</t>
  </si>
  <si>
    <t>12291100</t>
  </si>
  <si>
    <t>82.626405</t>
  </si>
  <si>
    <t>11/6/15</t>
  </si>
  <si>
    <t>12491700</t>
  </si>
  <si>
    <t>82.295162</t>
  </si>
  <si>
    <t>11/9/15</t>
  </si>
  <si>
    <t>81.800003</t>
  </si>
  <si>
    <t>13551200</t>
  </si>
  <si>
    <t>80.536042</t>
  </si>
  <si>
    <t>11/10/15</t>
  </si>
  <si>
    <t>14238000</t>
  </si>
  <si>
    <t>80.929142</t>
  </si>
  <si>
    <t>11/11/15</t>
  </si>
  <si>
    <t>9598000</t>
  </si>
  <si>
    <t>80.211741</t>
  </si>
  <si>
    <t>11/12/15</t>
  </si>
  <si>
    <t>81.279999</t>
  </si>
  <si>
    <t>79.32</t>
  </si>
  <si>
    <t>79.410004</t>
  </si>
  <si>
    <t>16050600</t>
  </si>
  <si>
    <t>78.039873</t>
  </si>
  <si>
    <t>11/13/15</t>
  </si>
  <si>
    <t>79.580002</t>
  </si>
  <si>
    <t>17527300</t>
  </si>
  <si>
    <t>76.752471</t>
  </si>
  <si>
    <t>11/16/15</t>
  </si>
  <si>
    <t>77.910004</t>
  </si>
  <si>
    <t>14548100</t>
  </si>
  <si>
    <t>79.504163</t>
  </si>
  <si>
    <t>11/17/15</t>
  </si>
  <si>
    <t>80.709999</t>
  </si>
  <si>
    <t>10011700</t>
  </si>
  <si>
    <t>78.580379</t>
  </si>
  <si>
    <t>11/18/15</t>
  </si>
  <si>
    <t>10884600</t>
  </si>
  <si>
    <t>79.34692</t>
  </si>
  <si>
    <t>11/19/15</t>
  </si>
  <si>
    <t>80.510002</t>
  </si>
  <si>
    <t>80.779999</t>
  </si>
  <si>
    <t>80.040001</t>
  </si>
  <si>
    <t>80.300003</t>
  </si>
  <si>
    <t>9453300</t>
  </si>
  <si>
    <t>78.914517</t>
  </si>
  <si>
    <t>11/20/15</t>
  </si>
  <si>
    <t>10144400</t>
  </si>
  <si>
    <t>78.413314</t>
  </si>
  <si>
    <t>11/23/15</t>
  </si>
  <si>
    <t>79.059998</t>
  </si>
  <si>
    <t>11868400</t>
  </si>
  <si>
    <t>78.894858</t>
  </si>
  <si>
    <t>11/24/15</t>
  </si>
  <si>
    <t>80.46725</t>
  </si>
  <si>
    <t>11/25/15</t>
  </si>
  <si>
    <t>81.099998</t>
  </si>
  <si>
    <t>81.25</t>
  </si>
  <si>
    <t>8980400</t>
  </si>
  <si>
    <t>79.848123</t>
  </si>
  <si>
    <t>11/27/15</t>
  </si>
  <si>
    <t>80.580002</t>
  </si>
  <si>
    <t>4156600</t>
  </si>
  <si>
    <t>79.828471</t>
  </si>
  <si>
    <t>11/30/15</t>
  </si>
  <si>
    <t>17729200</t>
  </si>
  <si>
    <t>80.251052</t>
  </si>
  <si>
    <t>12/1/15</t>
  </si>
  <si>
    <t>13917000</t>
  </si>
  <si>
    <t>80.47708</t>
  </si>
  <si>
    <t>12/2/15</t>
  </si>
  <si>
    <t>16300000</t>
  </si>
  <si>
    <t>78.177457</t>
  </si>
  <si>
    <t>12/3/15</t>
  </si>
  <si>
    <t>78.019997</t>
  </si>
  <si>
    <t>14870300</t>
  </si>
  <si>
    <t>77.057127</t>
  </si>
  <si>
    <t>12/4/15</t>
  </si>
  <si>
    <t>77.349998</t>
  </si>
  <si>
    <t>20156400</t>
  </si>
  <si>
    <t>77.49936</t>
  </si>
  <si>
    <t>12/7/15</t>
  </si>
  <si>
    <t>75.75</t>
  </si>
  <si>
    <t>76.800003</t>
  </si>
  <si>
    <t>17676100</t>
  </si>
  <si>
    <t>75.474905</t>
  </si>
  <si>
    <t>12/8/15</t>
  </si>
  <si>
    <t>76.349998</t>
  </si>
  <si>
    <t>74.629997</t>
  </si>
  <si>
    <t>24217600</t>
  </si>
  <si>
    <t>73.342341</t>
  </si>
  <si>
    <t>12/9/15</t>
  </si>
  <si>
    <t>74.839996</t>
  </si>
  <si>
    <t>77.190002</t>
  </si>
  <si>
    <t>75.629997</t>
  </si>
  <si>
    <t>22036300</t>
  </si>
  <si>
    <t>74.325087</t>
  </si>
  <si>
    <t>12/10/15</t>
  </si>
  <si>
    <t>75.800003</t>
  </si>
  <si>
    <t>75.519997</t>
  </si>
  <si>
    <t>20142400</t>
  </si>
  <si>
    <t>74.384057</t>
  </si>
  <si>
    <t>12/11/15</t>
  </si>
  <si>
    <t>75.540001</t>
  </si>
  <si>
    <t>20473100</t>
  </si>
  <si>
    <t>73.057343</t>
  </si>
  <si>
    <t>12/14/15</t>
  </si>
  <si>
    <t>74.089996</t>
  </si>
  <si>
    <t>21976500</t>
  </si>
  <si>
    <t>74.718187</t>
  </si>
  <si>
    <t>12/15/15</t>
  </si>
  <si>
    <t>77.43</t>
  </si>
  <si>
    <t>24344700</t>
  </si>
  <si>
    <t>78.059525</t>
  </si>
  <si>
    <t>12/16/15</t>
  </si>
  <si>
    <t>79.040001</t>
  </si>
  <si>
    <t>79.150002</t>
  </si>
  <si>
    <t>17233900</t>
  </si>
  <si>
    <t>77.784357</t>
  </si>
  <si>
    <t>12/17/15</t>
  </si>
  <si>
    <t>77.949997</t>
  </si>
  <si>
    <t>77.959999</t>
  </si>
  <si>
    <t>17362900</t>
  </si>
  <si>
    <t>76.614887</t>
  </si>
  <si>
    <t>12/18/15</t>
  </si>
  <si>
    <t>77.059998</t>
  </si>
  <si>
    <t>77.279999</t>
  </si>
  <si>
    <t>28836000</t>
  </si>
  <si>
    <t>75.946619</t>
  </si>
  <si>
    <t>12/21/15</t>
  </si>
  <si>
    <t>77.260002</t>
  </si>
  <si>
    <t>14460500</t>
  </si>
  <si>
    <t>75.926968</t>
  </si>
  <si>
    <t>12/22/15</t>
  </si>
  <si>
    <t>77.699997</t>
  </si>
  <si>
    <t>77.209999</t>
  </si>
  <si>
    <t>77.650002</t>
  </si>
  <si>
    <t>13855800</t>
  </si>
  <si>
    <t>76.310238</t>
  </si>
  <si>
    <t>12/23/15</t>
  </si>
  <si>
    <t>15184200</t>
  </si>
  <si>
    <t>78.806414</t>
  </si>
  <si>
    <t>12/24/15</t>
  </si>
  <si>
    <t>79.120003</t>
  </si>
  <si>
    <t>79.330002</t>
  </si>
  <si>
    <t>5848300</t>
  </si>
  <si>
    <t>77.961252</t>
  </si>
  <si>
    <t>12/28/15</t>
  </si>
  <si>
    <t>9715800</t>
  </si>
  <si>
    <t>77.381428</t>
  </si>
  <si>
    <t>12/29/15</t>
  </si>
  <si>
    <t>8839000</t>
  </si>
  <si>
    <t>77.794187</t>
  </si>
  <si>
    <t>12/30/15</t>
  </si>
  <si>
    <t>9314600</t>
  </si>
  <si>
    <t>76.7623</t>
  </si>
  <si>
    <t>12/31/15</t>
  </si>
  <si>
    <t>10285500</t>
  </si>
  <si>
    <t>76.605057</t>
  </si>
  <si>
    <t>1/4/16</t>
  </si>
  <si>
    <t>77.459999</t>
  </si>
  <si>
    <t>20400100</t>
  </si>
  <si>
    <t>76.123514</t>
  </si>
  <si>
    <t>1/5/16</t>
  </si>
  <si>
    <t>78.139999</t>
  </si>
  <si>
    <t>76.919998</t>
  </si>
  <si>
    <t>11993500</t>
  </si>
  <si>
    <t>76.77213</t>
  </si>
  <si>
    <t>1/6/16</t>
  </si>
  <si>
    <t>76.639999</t>
  </si>
  <si>
    <t>76.589996</t>
  </si>
  <si>
    <t>18826900</t>
  </si>
  <si>
    <t>76.133343</t>
  </si>
  <si>
    <t>1/7/16</t>
  </si>
  <si>
    <t>77.989998</t>
  </si>
  <si>
    <t>21263800</t>
  </si>
  <si>
    <t>74.91474</t>
  </si>
  <si>
    <t>1/8/16</t>
  </si>
  <si>
    <t>74.5</t>
  </si>
  <si>
    <t>74.690002</t>
  </si>
  <si>
    <t>19033600</t>
  </si>
  <si>
    <t>73.40131</t>
  </si>
  <si>
    <t>1/11/16</t>
  </si>
  <si>
    <t>75.120003</t>
  </si>
  <si>
    <t>72.559998</t>
  </si>
  <si>
    <t>21353000</t>
  </si>
  <si>
    <t>72.418564</t>
  </si>
  <si>
    <t>1/12/16</t>
  </si>
  <si>
    <t>75.419998</t>
  </si>
  <si>
    <t>21864100</t>
  </si>
  <si>
    <t>73.902506</t>
  </si>
  <si>
    <t>1/13/16</t>
  </si>
  <si>
    <t>75.849998</t>
  </si>
  <si>
    <t>74.940002</t>
  </si>
  <si>
    <t>75.650002</t>
  </si>
  <si>
    <t>26052700</t>
  </si>
  <si>
    <t>74.344746</t>
  </si>
  <si>
    <t>1/14/16</t>
  </si>
  <si>
    <t>76.209999</t>
  </si>
  <si>
    <t>33806700</t>
  </si>
  <si>
    <t>77.754876</t>
  </si>
  <si>
    <t>1/15/16</t>
  </si>
  <si>
    <t>78.169998</t>
  </si>
  <si>
    <t>76.300003</t>
  </si>
  <si>
    <t>28342100</t>
  </si>
  <si>
    <t>76.241446</t>
  </si>
  <si>
    <t>1/19/16</t>
  </si>
  <si>
    <t>75.190002</t>
  </si>
  <si>
    <t>76.400002</t>
  </si>
  <si>
    <t>22684500</t>
  </si>
  <si>
    <t>75.081805</t>
  </si>
  <si>
    <t>1/20/16</t>
  </si>
  <si>
    <t>75.720001</t>
  </si>
  <si>
    <t>73.18</t>
  </si>
  <si>
    <t>33300800</t>
  </si>
  <si>
    <t>71.917362</t>
  </si>
  <si>
    <t>1/21/16</t>
  </si>
  <si>
    <t>74.989998</t>
  </si>
  <si>
    <t>72.610001</t>
  </si>
  <si>
    <t>22265600</t>
  </si>
  <si>
    <t>72.821486</t>
  </si>
  <si>
    <t>1/22/16</t>
  </si>
  <si>
    <t>76.419998</t>
  </si>
  <si>
    <t>74.720001</t>
  </si>
  <si>
    <t>76.57</t>
  </si>
  <si>
    <t>22530300</t>
  </si>
  <si>
    <t>75.24887</t>
  </si>
  <si>
    <t>1/25/16</t>
  </si>
  <si>
    <t>76.339996</t>
  </si>
  <si>
    <t>73.980003</t>
  </si>
  <si>
    <t>17086600</t>
  </si>
  <si>
    <t>72.703562</t>
  </si>
  <si>
    <t>1/26/16</t>
  </si>
  <si>
    <t>74.769997</t>
  </si>
  <si>
    <t>74.25</t>
  </si>
  <si>
    <t>76.699997</t>
  </si>
  <si>
    <t>18724700</t>
  </si>
  <si>
    <t>75.376625</t>
  </si>
  <si>
    <t>1/27/16</t>
  </si>
  <si>
    <t>75.290001</t>
  </si>
  <si>
    <t>18106100</t>
  </si>
  <si>
    <t>73.990957</t>
  </si>
  <si>
    <t>1/28/16</t>
  </si>
  <si>
    <t>75.620003</t>
  </si>
  <si>
    <t>76.989998</t>
  </si>
  <si>
    <t>16157700</t>
  </si>
  <si>
    <t>75.661622</t>
  </si>
  <si>
    <t>1/29/16</t>
  </si>
  <si>
    <t>76.730003</t>
  </si>
  <si>
    <t>77.849998</t>
  </si>
  <si>
    <t>76.25</t>
  </si>
  <si>
    <t>25161900</t>
  </si>
  <si>
    <t>76.506784</t>
  </si>
  <si>
    <t>2/1/16</t>
  </si>
  <si>
    <t>76.660004</t>
  </si>
  <si>
    <t>75.440002</t>
  </si>
  <si>
    <t>74.973703</t>
  </si>
  <si>
    <t>2/2/16</t>
  </si>
  <si>
    <t>74.190002</t>
  </si>
  <si>
    <t>73.550003</t>
  </si>
  <si>
    <t>21404200</t>
  </si>
  <si>
    <t>73.30303</t>
  </si>
  <si>
    <t>2/3/16</t>
  </si>
  <si>
    <t>75.529999</t>
  </si>
  <si>
    <t>74.260002</t>
  </si>
  <si>
    <t>25873700</t>
  </si>
  <si>
    <t>77.125919</t>
  </si>
  <si>
    <t>2/4/16</t>
  </si>
  <si>
    <t>78.580002</t>
  </si>
  <si>
    <t>77.559998</t>
  </si>
  <si>
    <t>23658700</t>
  </si>
  <si>
    <t>78.452625</t>
  </si>
  <si>
    <t>2/5/16</t>
  </si>
  <si>
    <t>79.400002</t>
  </si>
  <si>
    <t>26719900</t>
  </si>
  <si>
    <t>78.698311</t>
  </si>
  <si>
    <t>2/8/16</t>
  </si>
  <si>
    <t>81.779999</t>
  </si>
  <si>
    <t>78.910004</t>
  </si>
  <si>
    <t>26601200</t>
  </si>
  <si>
    <t>79.759679</t>
  </si>
  <si>
    <t>2/9/16</t>
  </si>
  <si>
    <t>18418100</t>
  </si>
  <si>
    <t>79.412593</t>
  </si>
  <si>
    <t>2/10/16</t>
  </si>
  <si>
    <t>79.769997</t>
  </si>
  <si>
    <t>16610900</t>
  </si>
  <si>
    <t>78.688673</t>
  </si>
  <si>
    <t>2/11/16</t>
  </si>
  <si>
    <t>78.339996</t>
  </si>
  <si>
    <t>80.150002</t>
  </si>
  <si>
    <t>19331600</t>
  </si>
  <si>
    <t>78.93659</t>
  </si>
  <si>
    <t>2/12/16</t>
  </si>
  <si>
    <t>79.809998</t>
  </si>
  <si>
    <t>16767200</t>
  </si>
  <si>
    <t>80.354672</t>
  </si>
  <si>
    <t>2/16/16</t>
  </si>
  <si>
    <t>81.699997</t>
  </si>
  <si>
    <t>15912200</t>
  </si>
  <si>
    <t>80.543091</t>
  </si>
  <si>
    <t>2/17/16</t>
  </si>
  <si>
    <t>81.650002</t>
  </si>
  <si>
    <t>17006700</t>
  </si>
  <si>
    <t>81.316589</t>
  </si>
  <si>
    <t>2/18/16</t>
  </si>
  <si>
    <t>14873700</t>
  </si>
  <si>
    <t>81.762836</t>
  </si>
  <si>
    <t>2/19/16</t>
  </si>
  <si>
    <t>13615900</t>
  </si>
  <si>
    <t>81.812422</t>
  </si>
  <si>
    <t>2/22/16</t>
  </si>
  <si>
    <t>14595200</t>
  </si>
  <si>
    <t>81.703338</t>
  </si>
  <si>
    <t>2/23/16</t>
  </si>
  <si>
    <t>11041600</t>
  </si>
  <si>
    <t>80.55301</t>
  </si>
  <si>
    <t>2/24/16</t>
  </si>
  <si>
    <t>79.910004</t>
  </si>
  <si>
    <t>79.669998</t>
  </si>
  <si>
    <t>13777500</t>
  </si>
  <si>
    <t>80.840586</t>
  </si>
  <si>
    <t>2/25/16</t>
  </si>
  <si>
    <t>81.559998</t>
  </si>
  <si>
    <t>80.019997</t>
  </si>
  <si>
    <t>13706400</t>
  </si>
  <si>
    <t>81.326508</t>
  </si>
  <si>
    <t>2/26/16</t>
  </si>
  <si>
    <t>81.690002</t>
  </si>
  <si>
    <t>14343300</t>
  </si>
  <si>
    <t>81.068673</t>
  </si>
  <si>
    <t>2/29/16</t>
  </si>
  <si>
    <t>18903600</t>
  </si>
  <si>
    <t>79.482009</t>
  </si>
  <si>
    <t>3/1/16</t>
  </si>
  <si>
    <t>80.559998</t>
  </si>
  <si>
    <t>80.32</t>
  </si>
  <si>
    <t>15730600</t>
  </si>
  <si>
    <t>80.602589</t>
  </si>
  <si>
    <t>3/2/16</t>
  </si>
  <si>
    <t>80.309998</t>
  </si>
  <si>
    <t>14094400</t>
  </si>
  <si>
    <t>82.010752</t>
  </si>
  <si>
    <t>3/3/16</t>
  </si>
  <si>
    <t>81.540001</t>
  </si>
  <si>
    <t>13216200</t>
  </si>
  <si>
    <t>81.713257</t>
  </si>
  <si>
    <t>3/4/16</t>
  </si>
  <si>
    <t>18402700</t>
  </si>
  <si>
    <t>81.604173</t>
  </si>
  <si>
    <t>3/7/16</t>
  </si>
  <si>
    <t>82.309998</t>
  </si>
  <si>
    <t>82.209999</t>
  </si>
  <si>
    <t>18945600</t>
  </si>
  <si>
    <t>83.756086</t>
  </si>
  <si>
    <t>3/8/16</t>
  </si>
  <si>
    <t>14003900</t>
  </si>
  <si>
    <t>81.941336</t>
  </si>
  <si>
    <t>3/9/16</t>
  </si>
  <si>
    <t>14139300</t>
  </si>
  <si>
    <t>3/10/16</t>
  </si>
  <si>
    <t>15898300</t>
  </si>
  <si>
    <t>81.495089</t>
  </si>
  <si>
    <t>3/11/16</t>
  </si>
  <si>
    <t>15370200</t>
  </si>
  <si>
    <t>81.505008</t>
  </si>
  <si>
    <t>3/14/16</t>
  </si>
  <si>
    <t>13344600</t>
  </si>
  <si>
    <t>81.723176</t>
  </si>
  <si>
    <t>3/15/16</t>
  </si>
  <si>
    <t>9213000</t>
  </si>
  <si>
    <t>82.129755</t>
  </si>
  <si>
    <t>3/16/16</t>
  </si>
  <si>
    <t>81.940002</t>
  </si>
  <si>
    <t>11492100</t>
  </si>
  <si>
    <t>82.179341</t>
  </si>
  <si>
    <t>3/17/16</t>
  </si>
  <si>
    <t>13673900</t>
  </si>
  <si>
    <t>83.399086</t>
  </si>
  <si>
    <t>3/18/16</t>
  </si>
  <si>
    <t>19637000</t>
  </si>
  <si>
    <t>83.498251</t>
  </si>
  <si>
    <t>3/21/16</t>
  </si>
  <si>
    <t>84.139999</t>
  </si>
  <si>
    <t>8385400</t>
  </si>
  <si>
    <t>82.92309</t>
  </si>
  <si>
    <t>3/22/16</t>
  </si>
  <si>
    <t>13005100</t>
  </si>
  <si>
    <t>83.418923</t>
  </si>
  <si>
    <t>3/23/16</t>
  </si>
  <si>
    <t>12748900</t>
  </si>
  <si>
    <t>83.052004</t>
  </si>
  <si>
    <t>3/24/16</t>
  </si>
  <si>
    <t>82.940002</t>
  </si>
  <si>
    <t>84.029999</t>
  </si>
  <si>
    <t>82.93</t>
  </si>
  <si>
    <t>9368300</t>
  </si>
  <si>
    <t>83.280091</t>
  </si>
  <si>
    <t>3/28/16</t>
  </si>
  <si>
    <t>83.699997</t>
  </si>
  <si>
    <t>7490400</t>
  </si>
  <si>
    <t>83.518088</t>
  </si>
  <si>
    <t>3/29/16</t>
  </si>
  <si>
    <t>83.669998</t>
  </si>
  <si>
    <t>84.610001</t>
  </si>
  <si>
    <t>9977900</t>
  </si>
  <si>
    <t>83.825502</t>
  </si>
  <si>
    <t>3/30/16</t>
  </si>
  <si>
    <t>10807000</t>
  </si>
  <si>
    <t>83.815583</t>
  </si>
  <si>
    <t>3/31/16</t>
  </si>
  <si>
    <t>13896900</t>
  </si>
  <si>
    <t>82.893334</t>
  </si>
  <si>
    <t>4/1/16</t>
  </si>
  <si>
    <t>83.389999</t>
  </si>
  <si>
    <t>12235300</t>
  </si>
  <si>
    <t>82.268587</t>
  </si>
  <si>
    <t>4/4/16</t>
  </si>
  <si>
    <t>8050200</t>
  </si>
  <si>
    <t>82.466925</t>
  </si>
  <si>
    <t>4/5/16</t>
  </si>
  <si>
    <t>10446800</t>
  </si>
  <si>
    <t>81.524838</t>
  </si>
  <si>
    <t>4/6/16</t>
  </si>
  <si>
    <t>9320200</t>
  </si>
  <si>
    <t>82.615669</t>
  </si>
  <si>
    <t>4/7/16</t>
  </si>
  <si>
    <t>8267100</t>
  </si>
  <si>
    <t>81.683508</t>
  </si>
  <si>
    <t>4/8/16</t>
  </si>
  <si>
    <t>83.209999</t>
  </si>
  <si>
    <t>9376200</t>
  </si>
  <si>
    <t>82.516504</t>
  </si>
  <si>
    <t>4/11/16</t>
  </si>
  <si>
    <t>9925000</t>
  </si>
  <si>
    <t>82.625588</t>
  </si>
  <si>
    <t>4/12/16</t>
  </si>
  <si>
    <t>9986100</t>
  </si>
  <si>
    <t>83.647002</t>
  </si>
  <si>
    <t>4/13/16</t>
  </si>
  <si>
    <t>9235700</t>
  </si>
  <si>
    <t>84.123005</t>
  </si>
  <si>
    <t>4/14/16</t>
  </si>
  <si>
    <t>10625800</t>
  </si>
  <si>
    <t>84.718003</t>
  </si>
  <si>
    <t>4/15/16</t>
  </si>
  <si>
    <t>11280200</t>
  </si>
  <si>
    <t>84.261838</t>
  </si>
  <si>
    <t>4/18/16</t>
  </si>
  <si>
    <t>9097000</t>
  </si>
  <si>
    <t>85.065084</t>
  </si>
  <si>
    <t>4/19/16</t>
  </si>
  <si>
    <t>10354500</t>
  </si>
  <si>
    <t>85.491501</t>
  </si>
  <si>
    <t>4/20/16</t>
  </si>
  <si>
    <t>15247100</t>
  </si>
  <si>
    <t>86.076588</t>
  </si>
  <si>
    <t>4/21/16</t>
  </si>
  <si>
    <t>12075300</t>
  </si>
  <si>
    <t>86.066669</t>
  </si>
  <si>
    <t>4/22/16</t>
  </si>
  <si>
    <t>9150800</t>
  </si>
  <si>
    <t>86.800499</t>
  </si>
  <si>
    <t>4/25/16</t>
  </si>
  <si>
    <t>86.349998</t>
  </si>
  <si>
    <t>8076400</t>
  </si>
  <si>
    <t>86.602169</t>
  </si>
  <si>
    <t>4/26/16</t>
  </si>
  <si>
    <t>9425900</t>
  </si>
  <si>
    <t>86.899664</t>
  </si>
  <si>
    <t>4/27/16</t>
  </si>
  <si>
    <t>10463500</t>
  </si>
  <si>
    <t>87.722749</t>
  </si>
  <si>
    <t>4/28/16</t>
  </si>
  <si>
    <t>88.779999</t>
  </si>
  <si>
    <t>11276200</t>
  </si>
  <si>
    <t>87.296332</t>
  </si>
  <si>
    <t>4/29/16</t>
  </si>
  <si>
    <t>17885900</t>
  </si>
  <si>
    <t>87.663251</t>
  </si>
  <si>
    <t>5/2/16</t>
  </si>
  <si>
    <t>10273700</t>
  </si>
  <si>
    <t>88.387163</t>
  </si>
  <si>
    <t>5/3/16</t>
  </si>
  <si>
    <t>10137400</t>
  </si>
  <si>
    <t>87.375667</t>
  </si>
  <si>
    <t>5/4/16</t>
  </si>
  <si>
    <t>10601100</t>
  </si>
  <si>
    <t>87.207086</t>
  </si>
  <si>
    <t>5/5/16</t>
  </si>
  <si>
    <t>88.760002</t>
  </si>
  <si>
    <t>8721100</t>
  </si>
  <si>
    <t>87.306251</t>
  </si>
  <si>
    <t>5/6/16</t>
  </si>
  <si>
    <t>7968400</t>
  </si>
  <si>
    <t>87.772335</t>
  </si>
  <si>
    <t>5/9/16</t>
  </si>
  <si>
    <t>11159500</t>
  </si>
  <si>
    <t>87.831833</t>
  </si>
  <si>
    <t>5/10/16</t>
  </si>
  <si>
    <t>88.82</t>
  </si>
  <si>
    <t>12509100</t>
  </si>
  <si>
    <t>89.239996</t>
  </si>
  <si>
    <t>5/11/16</t>
  </si>
  <si>
    <t>11660200</t>
  </si>
  <si>
    <t>5/12/16</t>
  </si>
  <si>
    <t>10720500</t>
  </si>
  <si>
    <t>5/13/16</t>
  </si>
  <si>
    <t>89.660004</t>
  </si>
  <si>
    <t>9721100</t>
  </si>
  <si>
    <t>5/16/16</t>
  </si>
  <si>
    <t>8638700</t>
  </si>
  <si>
    <t>5/17/16</t>
  </si>
  <si>
    <t>9835600</t>
  </si>
  <si>
    <t>5/18/16</t>
  </si>
  <si>
    <t>9680300</t>
  </si>
  <si>
    <t>5/19/16</t>
  </si>
  <si>
    <t>90.160004</t>
  </si>
  <si>
    <t>14397900</t>
  </si>
  <si>
    <t>5/20/16</t>
  </si>
  <si>
    <t>13191900</t>
  </si>
  <si>
    <t>5/23/16</t>
  </si>
  <si>
    <t>11766100</t>
  </si>
  <si>
    <t>5/24/16</t>
  </si>
  <si>
    <t>10056600</t>
  </si>
  <si>
    <t>5/25/16</t>
  </si>
  <si>
    <t>90.260002</t>
  </si>
  <si>
    <t>9578400</t>
  </si>
  <si>
    <t>5/26/16</t>
  </si>
  <si>
    <t>7867900</t>
  </si>
  <si>
    <t>5/27/16</t>
  </si>
  <si>
    <t>7505900</t>
  </si>
  <si>
    <t>5/31/16</t>
  </si>
  <si>
    <t>13178800</t>
  </si>
  <si>
    <t>6/1/16</t>
  </si>
  <si>
    <t>89.239998</t>
  </si>
  <si>
    <t>7994800</t>
  </si>
  <si>
    <t>6/2/16</t>
  </si>
  <si>
    <t>9837500</t>
  </si>
  <si>
    <t>6/3/16</t>
  </si>
  <si>
    <t>9367100</t>
  </si>
  <si>
    <t>6/6/16</t>
  </si>
  <si>
    <t>8573000</t>
  </si>
  <si>
    <t>6/7/16</t>
  </si>
  <si>
    <t>90.709999</t>
  </si>
  <si>
    <t>12889100</t>
  </si>
  <si>
    <t>6/8/16</t>
  </si>
  <si>
    <t>9983000</t>
  </si>
  <si>
    <t>6/9/16</t>
  </si>
  <si>
    <t>8974300</t>
  </si>
  <si>
    <t>6/10/16</t>
  </si>
  <si>
    <t>10353800</t>
  </si>
  <si>
    <t>6/13/16</t>
  </si>
  <si>
    <t>11370000</t>
  </si>
  <si>
    <t>6/14/16</t>
  </si>
  <si>
    <t>10161000</t>
  </si>
  <si>
    <t>6/15/16</t>
  </si>
  <si>
    <t>10655800</t>
  </si>
  <si>
    <t>6/16/16</t>
  </si>
  <si>
    <t>91.389999</t>
  </si>
  <si>
    <t>91.220001</t>
  </si>
  <si>
    <t>12824800</t>
  </si>
  <si>
    <t>6/17/16</t>
  </si>
  <si>
    <t>17483200</t>
  </si>
  <si>
    <t>6/20/16</t>
  </si>
  <si>
    <t>9388500</t>
  </si>
  <si>
    <t>6/21/16</t>
  </si>
  <si>
    <t>8557500</t>
  </si>
  <si>
    <t>6/22/16</t>
  </si>
  <si>
    <t>91.839996</t>
  </si>
  <si>
    <t>8785400</t>
  </si>
  <si>
    <t>6/23/16</t>
  </si>
  <si>
    <t>9464500</t>
  </si>
  <si>
    <t>6/24/16</t>
  </si>
  <si>
    <t>20010500</t>
  </si>
  <si>
    <t>6/27/16</t>
  </si>
  <si>
    <t>14169400</t>
  </si>
  <si>
    <t>6/28/16</t>
  </si>
  <si>
    <t>89.730003</t>
  </si>
  <si>
    <t>90.910004</t>
  </si>
  <si>
    <t>13254300</t>
  </si>
  <si>
    <t>6/29/16</t>
  </si>
  <si>
    <t>13920600</t>
  </si>
  <si>
    <t>6/30/16</t>
  </si>
  <si>
    <t>14073700</t>
  </si>
  <si>
    <t>Return Close</t>
  </si>
  <si>
    <t>Return Adj. Close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</si>
  <si>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</si>
  <si>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</si>
  <si>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</si>
  <si>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</si>
  <si>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</si>
  <si>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</si>
  <si>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</si>
  <si>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</si>
  <si>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</si>
  <si>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</si>
  <si>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</si>
  <si>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</si>
  <si>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</si>
  <si>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Level(095%)</t>
  </si>
  <si>
    <t>Sharpe Ratio</t>
  </si>
  <si>
    <t>26.049999</t>
  </si>
  <si>
    <t>26.450001</t>
  </si>
  <si>
    <t>25.52</t>
  </si>
  <si>
    <t>25.6</t>
  </si>
  <si>
    <t>37501000</t>
  </si>
  <si>
    <t>22.132058</t>
  </si>
  <si>
    <t>25.540001</t>
  </si>
  <si>
    <t>25.940001</t>
  </si>
  <si>
    <t>24.6</t>
  </si>
  <si>
    <t>25.18</t>
  </si>
  <si>
    <t>58947800</t>
  </si>
  <si>
    <t>21.768953</t>
  </si>
  <si>
    <t>25.4</t>
  </si>
  <si>
    <t>25.68</t>
  </si>
  <si>
    <t>24.76</t>
  </si>
  <si>
    <t>24.879999</t>
  </si>
  <si>
    <t>32231100</t>
  </si>
  <si>
    <t>21.509592</t>
  </si>
  <si>
    <t>25.459999</t>
  </si>
  <si>
    <t>25.639999</t>
  </si>
  <si>
    <t>24.790001</t>
  </si>
  <si>
    <t>25.15</t>
  </si>
  <si>
    <t>37248300</t>
  </si>
  <si>
    <t>21.743017</t>
  </si>
  <si>
    <t>25.280001</t>
  </si>
  <si>
    <t>26.73</t>
  </si>
  <si>
    <t>25.139999</t>
  </si>
  <si>
    <t>26.66</t>
  </si>
  <si>
    <t>48830500</t>
  </si>
  <si>
    <t>23.048463</t>
  </si>
  <si>
    <t>27.059999</t>
  </si>
  <si>
    <t>26.1</t>
  </si>
  <si>
    <t>26.639999</t>
  </si>
  <si>
    <t>38228800</t>
  </si>
  <si>
    <t>23.031171</t>
  </si>
  <si>
    <t>26.5</t>
  </si>
  <si>
    <t>27.040001</t>
  </si>
  <si>
    <t>26.4</t>
  </si>
  <si>
    <t>27</t>
  </si>
  <si>
    <t>24905000</t>
  </si>
  <si>
    <t>23.342404</t>
  </si>
  <si>
    <t>26.93</t>
  </si>
  <si>
    <t>27.129999</t>
  </si>
  <si>
    <t>26.559999</t>
  </si>
  <si>
    <t>18761700</t>
  </si>
  <si>
    <t>23.394276</t>
  </si>
  <si>
    <t>27.370001</t>
  </si>
  <si>
    <t>28.08</t>
  </si>
  <si>
    <t>27.32</t>
  </si>
  <si>
    <t>27.940001</t>
  </si>
  <si>
    <t>31658500</t>
  </si>
  <si>
    <t>24.155066</t>
  </si>
  <si>
    <t>27.700001</t>
  </si>
  <si>
    <t>27.780001</t>
  </si>
  <si>
    <t>27.25</t>
  </si>
  <si>
    <t>27.66</t>
  </si>
  <si>
    <t>31305800</t>
  </si>
  <si>
    <t>23.912996</t>
  </si>
  <si>
    <t>27.85</t>
  </si>
  <si>
    <t>28.16</t>
  </si>
  <si>
    <t>27.02</t>
  </si>
  <si>
    <t>27.809999</t>
  </si>
  <si>
    <t>48127100</t>
  </si>
  <si>
    <t>24.042676</t>
  </si>
  <si>
    <t>27.440001</t>
  </si>
  <si>
    <t>27.469999</t>
  </si>
  <si>
    <t>26.16</t>
  </si>
  <si>
    <t>26.24</t>
  </si>
  <si>
    <t>55456400</t>
  </si>
  <si>
    <t>22.685358</t>
  </si>
  <si>
    <t>26.27</t>
  </si>
  <si>
    <t>25.620001</t>
  </si>
  <si>
    <t>26.02</t>
  </si>
  <si>
    <t>34667100</t>
  </si>
  <si>
    <t>22.495162</t>
  </si>
  <si>
    <t>25.469999</t>
  </si>
  <si>
    <t>25.92</t>
  </si>
  <si>
    <t>25.299999</t>
  </si>
  <si>
    <t>25.91</t>
  </si>
  <si>
    <t>47672300</t>
  </si>
  <si>
    <t>22.400062</t>
  </si>
  <si>
    <t>27.530001</t>
  </si>
  <si>
    <t>27.6</t>
  </si>
  <si>
    <t>25.969999</t>
  </si>
  <si>
    <t>26.059999</t>
  </si>
  <si>
    <t>70914600</t>
  </si>
  <si>
    <t>22.529742</t>
  </si>
  <si>
    <t>26.620001</t>
  </si>
  <si>
    <t>27.49</t>
  </si>
  <si>
    <t>26.549999</t>
  </si>
  <si>
    <t>27.389999</t>
  </si>
  <si>
    <t>53000300</t>
  </si>
  <si>
    <t>23.679572</t>
  </si>
  <si>
    <t>27.33</t>
  </si>
  <si>
    <t>27.549999</t>
  </si>
  <si>
    <t>27.42</t>
  </si>
  <si>
    <t>25737000</t>
  </si>
  <si>
    <t>23.705508</t>
  </si>
  <si>
    <t>27.450001</t>
  </si>
  <si>
    <t>27.92</t>
  </si>
  <si>
    <t>27.23</t>
  </si>
  <si>
    <t>27.91</t>
  </si>
  <si>
    <t>22724200</t>
  </si>
  <si>
    <t>24.129129</t>
  </si>
  <si>
    <t>28.41</t>
  </si>
  <si>
    <t>28.77</t>
  </si>
  <si>
    <t>28.24</t>
  </si>
  <si>
    <t>28.389999</t>
  </si>
  <si>
    <t>38411500</t>
  </si>
  <si>
    <t>24.544105</t>
  </si>
  <si>
    <t>28.25</t>
  </si>
  <si>
    <t>28.540001</t>
  </si>
  <si>
    <t>28.07</t>
  </si>
  <si>
    <t>23935100</t>
  </si>
  <si>
    <t>24.267455</t>
  </si>
  <si>
    <t>28.32</t>
  </si>
  <si>
    <t>28.49</t>
  </si>
  <si>
    <t>27.48</t>
  </si>
  <si>
    <t>27.690001</t>
  </si>
  <si>
    <t>30045500</t>
  </si>
  <si>
    <t>23.938933</t>
  </si>
  <si>
    <t>27.27</t>
  </si>
  <si>
    <t>27.99</t>
  </si>
  <si>
    <t>27.73</t>
  </si>
  <si>
    <t>27490900</t>
  </si>
  <si>
    <t>23.973513</t>
  </si>
  <si>
    <t>28.290001</t>
  </si>
  <si>
    <t>28.58</t>
  </si>
  <si>
    <t>27.950001</t>
  </si>
  <si>
    <t>28.57</t>
  </si>
  <si>
    <t>28005100</t>
  </si>
  <si>
    <t>24.699721</t>
  </si>
  <si>
    <t>28.450001</t>
  </si>
  <si>
    <t>28.120001</t>
  </si>
  <si>
    <t>29544200</t>
  </si>
  <si>
    <t>24.310682</t>
  </si>
  <si>
    <t>28.17</t>
  </si>
  <si>
    <t>27.93</t>
  </si>
  <si>
    <t>28936700</t>
  </si>
  <si>
    <t>24.189431</t>
  </si>
  <si>
    <t>27.709999</t>
  </si>
  <si>
    <t>27.959999</t>
  </si>
  <si>
    <t>27.559999</t>
  </si>
  <si>
    <t>27.879999</t>
  </si>
  <si>
    <t>21881200</t>
  </si>
  <si>
    <t>24.146126</t>
  </si>
  <si>
    <t>27.77</t>
  </si>
  <si>
    <t>27.24</t>
  </si>
  <si>
    <t>27.75</t>
  </si>
  <si>
    <t>38637900</t>
  </si>
  <si>
    <t>24.033538</t>
  </si>
  <si>
    <t>27.9</t>
  </si>
  <si>
    <t>28.27</t>
  </si>
  <si>
    <t>27.52</t>
  </si>
  <si>
    <t>28.23</t>
  </si>
  <si>
    <t>29199300</t>
  </si>
  <si>
    <t>24.449253</t>
  </si>
  <si>
    <t>27.51</t>
  </si>
  <si>
    <t>29837400</t>
  </si>
  <si>
    <t>24.05086</t>
  </si>
  <si>
    <t>27.26</t>
  </si>
  <si>
    <t>26.26</t>
  </si>
  <si>
    <t>26.299999</t>
  </si>
  <si>
    <t>39624100</t>
  </si>
  <si>
    <t>22.777731</t>
  </si>
  <si>
    <t>26</t>
  </si>
  <si>
    <t>26.389999</t>
  </si>
  <si>
    <t>25.870001</t>
  </si>
  <si>
    <t>31944800</t>
  </si>
  <si>
    <t>22.517909</t>
  </si>
  <si>
    <t>25.99</t>
  </si>
  <si>
    <t>25.809999</t>
  </si>
  <si>
    <t>25.84</t>
  </si>
  <si>
    <t>25494200</t>
  </si>
  <si>
    <t>22.379338</t>
  </si>
  <si>
    <t>25.67</t>
  </si>
  <si>
    <t>24593600</t>
  </si>
  <si>
    <t>22.240766</t>
  </si>
  <si>
    <t>25.959999</t>
  </si>
  <si>
    <t>26.01</t>
  </si>
  <si>
    <t>25.209999</t>
  </si>
  <si>
    <t>25.34</t>
  </si>
  <si>
    <t>49481000</t>
  </si>
  <si>
    <t>21.946301</t>
  </si>
  <si>
    <t>25.09</t>
  </si>
  <si>
    <t>25.379999</t>
  </si>
  <si>
    <t>38076300</t>
  </si>
  <si>
    <t>21.980943</t>
  </si>
  <si>
    <t>25.1</t>
  </si>
  <si>
    <t>25.360001</t>
  </si>
  <si>
    <t>24.27</t>
  </si>
  <si>
    <t>24.43</t>
  </si>
  <si>
    <t>51516800</t>
  </si>
  <si>
    <t>21.158174</t>
  </si>
  <si>
    <t>24.709999</t>
  </si>
  <si>
    <t>40025600</t>
  </si>
  <si>
    <t>21.305407</t>
  </si>
  <si>
    <t>24.860001</t>
  </si>
  <si>
    <t>24.190001</t>
  </si>
  <si>
    <t>24.23</t>
  </si>
  <si>
    <t>33766900</t>
  </si>
  <si>
    <t>20.984959</t>
  </si>
  <si>
    <t>23.959999</t>
  </si>
  <si>
    <t>24.049999</t>
  </si>
  <si>
    <t>23.540001</t>
  </si>
  <si>
    <t>23.639999</t>
  </si>
  <si>
    <t>55658300</t>
  </si>
  <si>
    <t>20.473975</t>
  </si>
  <si>
    <t>23.41</t>
  </si>
  <si>
    <t>23.65</t>
  </si>
  <si>
    <t>23.02</t>
  </si>
  <si>
    <t>23.6</t>
  </si>
  <si>
    <t>55554200</t>
  </si>
  <si>
    <t>20.439333</t>
  </si>
  <si>
    <t>23.73</t>
  </si>
  <si>
    <t>24.1</t>
  </si>
  <si>
    <t>23.4</t>
  </si>
  <si>
    <t>23.49</t>
  </si>
  <si>
    <t>41212900</t>
  </si>
  <si>
    <t>20.344065</t>
  </si>
  <si>
    <t>24</t>
  </si>
  <si>
    <t>23.469999</t>
  </si>
  <si>
    <t>45099500</t>
  </si>
  <si>
    <t>20.785762</t>
  </si>
  <si>
    <t>23.93</t>
  </si>
  <si>
    <t>23.98</t>
  </si>
  <si>
    <t>23.23</t>
  </si>
  <si>
    <t>23.25</t>
  </si>
  <si>
    <t>37964800</t>
  </si>
  <si>
    <t>20.136207</t>
  </si>
  <si>
    <t>23.18</t>
  </si>
  <si>
    <t>23.68</t>
  </si>
  <si>
    <t>23.030001</t>
  </si>
  <si>
    <t>23.549999</t>
  </si>
  <si>
    <t>35713300</t>
  </si>
  <si>
    <t>20.396029</t>
  </si>
  <si>
    <t>23.91</t>
  </si>
  <si>
    <t>24.75</t>
  </si>
  <si>
    <t>23.76</t>
  </si>
  <si>
    <t>24.66</t>
  </si>
  <si>
    <t>53882000</t>
  </si>
  <si>
    <t>21.357371</t>
  </si>
  <si>
    <t>24.68</t>
  </si>
  <si>
    <t>25.110001</t>
  </si>
  <si>
    <t>24.620001</t>
  </si>
  <si>
    <t>38196400</t>
  </si>
  <si>
    <t>21.738443</t>
  </si>
  <si>
    <t>25.75</t>
  </si>
  <si>
    <t>26.129999</t>
  </si>
  <si>
    <t>25.59</t>
  </si>
  <si>
    <t>42741400</t>
  </si>
  <si>
    <t>25.57</t>
  </si>
  <si>
    <t>24.91</t>
  </si>
  <si>
    <t>24.92</t>
  </si>
  <si>
    <t>30986700</t>
  </si>
  <si>
    <t>21.58255</t>
  </si>
  <si>
    <t>25.030001</t>
  </si>
  <si>
    <t>25.219999</t>
  </si>
  <si>
    <t>22687800</t>
  </si>
  <si>
    <t>21.842371</t>
  </si>
  <si>
    <t>25.709999</t>
  </si>
  <si>
    <t>25.690001</t>
  </si>
  <si>
    <t>28728700</t>
  </si>
  <si>
    <t>22.249427</t>
  </si>
  <si>
    <t>25.83</t>
  </si>
  <si>
    <t>19893500</t>
  </si>
  <si>
    <t>22.301391</t>
  </si>
  <si>
    <t>26.370001</t>
  </si>
  <si>
    <t>26.790001</t>
  </si>
  <si>
    <t>26.25</t>
  </si>
  <si>
    <t>39588200</t>
  </si>
  <si>
    <t>22.950946</t>
  </si>
  <si>
    <t>26.33</t>
  </si>
  <si>
    <t>25.889999</t>
  </si>
  <si>
    <t>29814000</t>
  </si>
  <si>
    <t>22.569873</t>
  </si>
  <si>
    <t>25.719999</t>
  </si>
  <si>
    <t>26.440001</t>
  </si>
  <si>
    <t>25.610001</t>
  </si>
  <si>
    <t>26.34</t>
  </si>
  <si>
    <t>32614200</t>
  </si>
  <si>
    <t>22.812374</t>
  </si>
  <si>
    <t>26.280001</t>
  </si>
  <si>
    <t>25.9</t>
  </si>
  <si>
    <t>28999400</t>
  </si>
  <si>
    <t>34400600</t>
  </si>
  <si>
    <t>22.52657</t>
  </si>
  <si>
    <t>26.09</t>
  </si>
  <si>
    <t>26.65</t>
  </si>
  <si>
    <t>30529000</t>
  </si>
  <si>
    <t>23.00291</t>
  </si>
  <si>
    <t>26.629999</t>
  </si>
  <si>
    <t>26.959999</t>
  </si>
  <si>
    <t>26.290001</t>
  </si>
  <si>
    <t>26.379999</t>
  </si>
  <si>
    <t>32217500</t>
  </si>
  <si>
    <t>22.847016</t>
  </si>
  <si>
    <t>26.48</t>
  </si>
  <si>
    <t>32251200</t>
  </si>
  <si>
    <t>22.353355</t>
  </si>
  <si>
    <t>25.040001</t>
  </si>
  <si>
    <t>59315100</t>
  </si>
  <si>
    <t>21.686479</t>
  </si>
  <si>
    <t>25.73</t>
  </si>
  <si>
    <t>25.33</t>
  </si>
  <si>
    <t>46480600</t>
  </si>
  <si>
    <t>22.162819</t>
  </si>
  <si>
    <t>25.49</t>
  </si>
  <si>
    <t>25.530001</t>
  </si>
  <si>
    <t>28381000</t>
  </si>
  <si>
    <t>22.110855</t>
  </si>
  <si>
    <t>25.58</t>
  </si>
  <si>
    <t>25.35</t>
  </si>
  <si>
    <t>38697900</t>
  </si>
  <si>
    <t>21.954962</t>
  </si>
  <si>
    <t>25.370001</t>
  </si>
  <si>
    <t>37676000</t>
  </si>
  <si>
    <t>25.24</t>
  </si>
  <si>
    <t>25.629999</t>
  </si>
  <si>
    <t>25.02</t>
  </si>
  <si>
    <t>25.120001</t>
  </si>
  <si>
    <t>37365700</t>
  </si>
  <si>
    <t>21.755765</t>
  </si>
  <si>
    <t>25.559999</t>
  </si>
  <si>
    <t>32117900</t>
  </si>
  <si>
    <t>22.136836</t>
  </si>
  <si>
    <t>25.51</t>
  </si>
  <si>
    <t>25.790001</t>
  </si>
  <si>
    <t>25645400</t>
  </si>
  <si>
    <t>26.35</t>
  </si>
  <si>
    <t>42788700</t>
  </si>
  <si>
    <t>22.734428</t>
  </si>
  <si>
    <t>26.219999</t>
  </si>
  <si>
    <t>26.49</t>
  </si>
  <si>
    <t>31852900</t>
  </si>
  <si>
    <t>26.469999</t>
  </si>
  <si>
    <t>26.58</t>
  </si>
  <si>
    <t>27293900</t>
  </si>
  <si>
    <t>26.190001</t>
  </si>
  <si>
    <t>25.950001</t>
  </si>
  <si>
    <t>29467900</t>
  </si>
  <si>
    <t>22.474606</t>
  </si>
  <si>
    <t>25.65</t>
  </si>
  <si>
    <t>24637400</t>
  </si>
  <si>
    <t>22.214783</t>
  </si>
  <si>
    <t>25.440001</t>
  </si>
  <si>
    <t>26.040001</t>
  </si>
  <si>
    <t>25.98</t>
  </si>
  <si>
    <t>37344700</t>
  </si>
  <si>
    <t>22.500587</t>
  </si>
  <si>
    <t>26.23</t>
  </si>
  <si>
    <t>41846800</t>
  </si>
  <si>
    <t>25.450001</t>
  </si>
  <si>
    <t>24.200001</t>
  </si>
  <si>
    <t>24.719999</t>
  </si>
  <si>
    <t>117397100</t>
  </si>
  <si>
    <t>21.409335</t>
  </si>
  <si>
    <t>25</t>
  </si>
  <si>
    <t>23.370001</t>
  </si>
  <si>
    <t>23.58</t>
  </si>
  <si>
    <t>144985700</t>
  </si>
  <si>
    <t>20.422011</t>
  </si>
  <si>
    <t>23.690001</t>
  </si>
  <si>
    <t>24.870001</t>
  </si>
  <si>
    <t>66672500</t>
  </si>
  <si>
    <t>21.539247</t>
  </si>
  <si>
    <t>24.67</t>
  </si>
  <si>
    <t>25.32</t>
  </si>
  <si>
    <t>24.389999</t>
  </si>
  <si>
    <t>24.549999</t>
  </si>
  <si>
    <t>72213100</t>
  </si>
  <si>
    <t>21.262102</t>
  </si>
  <si>
    <t>24.17</t>
  </si>
  <si>
    <t>101499400</t>
  </si>
  <si>
    <t>22.17148</t>
  </si>
  <si>
    <t>25.77</t>
  </si>
  <si>
    <t>26.41</t>
  </si>
  <si>
    <t>23.870001</t>
  </si>
  <si>
    <t>26.030001</t>
  </si>
  <si>
    <t>52489800</t>
  </si>
  <si>
    <t>22.543892</t>
  </si>
  <si>
    <t>26.110001</t>
  </si>
  <si>
    <t>26633200</t>
  </si>
  <si>
    <t>22.613178</t>
  </si>
  <si>
    <t>26.42</t>
  </si>
  <si>
    <t>36779700</t>
  </si>
  <si>
    <t>22.275408</t>
  </si>
  <si>
    <t>25.48</t>
  </si>
  <si>
    <t>30595600</t>
  </si>
  <si>
    <t>22.439962</t>
  </si>
  <si>
    <t>35352000</t>
  </si>
  <si>
    <t>23976400</t>
  </si>
  <si>
    <t>22.465945</t>
  </si>
  <si>
    <t>25.82</t>
  </si>
  <si>
    <t>24018000</t>
  </si>
  <si>
    <t>25.93</t>
  </si>
  <si>
    <t>24764600</t>
  </si>
  <si>
    <t>22.457284</t>
  </si>
  <si>
    <t>25.780001</t>
  </si>
  <si>
    <t>25101700</t>
  </si>
  <si>
    <t>22.491926</t>
  </si>
  <si>
    <t>25.74</t>
  </si>
  <si>
    <t>26.459999</t>
  </si>
  <si>
    <t>32381400</t>
  </si>
  <si>
    <t>22.960508</t>
  </si>
  <si>
    <t>26.809999</t>
  </si>
  <si>
    <t>27.5</t>
  </si>
  <si>
    <t>27.459999</t>
  </si>
  <si>
    <t>57381100</t>
  </si>
  <si>
    <t>23.828252</t>
  </si>
  <si>
    <t>29.360001</t>
  </si>
  <si>
    <t>29.219999</t>
  </si>
  <si>
    <t>79752600</t>
  </si>
  <si>
    <t>25.355482</t>
  </si>
  <si>
    <t>28.91</t>
  </si>
  <si>
    <t>29.280001</t>
  </si>
  <si>
    <t>28.51</t>
  </si>
  <si>
    <t>29.040001</t>
  </si>
  <si>
    <t>35734000</t>
  </si>
  <si>
    <t>25.199289</t>
  </si>
  <si>
    <t>29.110001</t>
  </si>
  <si>
    <t>28.040001</t>
  </si>
  <si>
    <t>28.129999</t>
  </si>
  <si>
    <t>37178800</t>
  </si>
  <si>
    <t>24.40964</t>
  </si>
  <si>
    <t>28.620001</t>
  </si>
  <si>
    <t>37250900</t>
  </si>
  <si>
    <t>24.800126</t>
  </si>
  <si>
    <t>28.360001</t>
  </si>
  <si>
    <t>27.98</t>
  </si>
  <si>
    <t>28.190001</t>
  </si>
  <si>
    <t>23280400</t>
  </si>
  <si>
    <t>24.461706</t>
  </si>
  <si>
    <t>28.01</t>
  </si>
  <si>
    <t>27.4</t>
  </si>
  <si>
    <t>27.540001</t>
  </si>
  <si>
    <t>27040000</t>
  </si>
  <si>
    <t>23.897673</t>
  </si>
  <si>
    <t>27.620001</t>
  </si>
  <si>
    <t>28.209999</t>
  </si>
  <si>
    <t>27.57</t>
  </si>
  <si>
    <t>27.65</t>
  </si>
  <si>
    <t>23160300</t>
  </si>
  <si>
    <t>23.993124</t>
  </si>
  <si>
    <t>27.629999</t>
  </si>
  <si>
    <t>26.85</t>
  </si>
  <si>
    <t>27.190001</t>
  </si>
  <si>
    <t>45295900</t>
  </si>
  <si>
    <t>23.593962</t>
  </si>
  <si>
    <t>27.18</t>
  </si>
  <si>
    <t>27.43</t>
  </si>
  <si>
    <t>26.76</t>
  </si>
  <si>
    <t>26.860001</t>
  </si>
  <si>
    <t>31956700</t>
  </si>
  <si>
    <t>23.307607</t>
  </si>
  <si>
    <t>27.110001</t>
  </si>
  <si>
    <t>30765200</t>
  </si>
  <si>
    <t>23.87164</t>
  </si>
  <si>
    <t>27.09</t>
  </si>
  <si>
    <t>24750900</t>
  </si>
  <si>
    <t>23.854285</t>
  </si>
  <si>
    <t>27.360001</t>
  </si>
  <si>
    <t>26.780001</t>
  </si>
  <si>
    <t>26.950001</t>
  </si>
  <si>
    <t>24825700</t>
  </si>
  <si>
    <t>23.385704</t>
  </si>
  <si>
    <t>26.530001</t>
  </si>
  <si>
    <t>26.799999</t>
  </si>
  <si>
    <t>30165900</t>
  </si>
  <si>
    <t>23.255541</t>
  </si>
  <si>
    <t>26.92</t>
  </si>
  <si>
    <t>27.139999</t>
  </si>
  <si>
    <t>26.75</t>
  </si>
  <si>
    <t>22038200</t>
  </si>
  <si>
    <t>23.524543</t>
  </si>
  <si>
    <t>27.15</t>
  </si>
  <si>
    <t>9239700</t>
  </si>
  <si>
    <t>23.12538</t>
  </si>
  <si>
    <t>27.35</t>
  </si>
  <si>
    <t>26.51</t>
  </si>
  <si>
    <t>27.200001</t>
  </si>
  <si>
    <t>31181000</t>
  </si>
  <si>
    <t>23.60264</t>
  </si>
  <si>
    <t>26.879999</t>
  </si>
  <si>
    <t>27.209999</t>
  </si>
  <si>
    <t>33064700</t>
  </si>
  <si>
    <t>23.611316</t>
  </si>
  <si>
    <t>27.58</t>
  </si>
  <si>
    <t>27.799999</t>
  </si>
  <si>
    <t>35338900</t>
  </si>
  <si>
    <t>23.888995</t>
  </si>
  <si>
    <t>28.780001</t>
  </si>
  <si>
    <t>27.59</t>
  </si>
  <si>
    <t>43197400</t>
  </si>
  <si>
    <t>24.973675</t>
  </si>
  <si>
    <t>28.35</t>
  </si>
  <si>
    <t>29.129999</t>
  </si>
  <si>
    <t>28.299999</t>
  </si>
  <si>
    <t>29.049999</t>
  </si>
  <si>
    <t>36853100</t>
  </si>
  <si>
    <t>25.207965</t>
  </si>
  <si>
    <t>28.860001</t>
  </si>
  <si>
    <t>29.1</t>
  </si>
  <si>
    <t>28.73</t>
  </si>
  <si>
    <t>28.74</t>
  </si>
  <si>
    <t>27255700</t>
  </si>
  <si>
    <t>24.938965</t>
  </si>
  <si>
    <t>29.09</t>
  </si>
  <si>
    <t>29.25</t>
  </si>
  <si>
    <t>28.42</t>
  </si>
  <si>
    <t>28.469999</t>
  </si>
  <si>
    <t>30166400</t>
  </si>
  <si>
    <t>24.704674</t>
  </si>
  <si>
    <t>28.549999</t>
  </si>
  <si>
    <t>29.370001</t>
  </si>
  <si>
    <t>28.5</t>
  </si>
  <si>
    <t>31376300</t>
  </si>
  <si>
    <t>25.485645</t>
  </si>
  <si>
    <t>29.549999</t>
  </si>
  <si>
    <t>30.110001</t>
  </si>
  <si>
    <t>29.49</t>
  </si>
  <si>
    <t>30.07</t>
  </si>
  <si>
    <t>45744200</t>
  </si>
  <si>
    <t>26.093064</t>
  </si>
  <si>
    <t>30.32</t>
  </si>
  <si>
    <t>30.559999</t>
  </si>
  <si>
    <t>30.16</t>
  </si>
  <si>
    <t>30.27</t>
  </si>
  <si>
    <t>40143400</t>
  </si>
  <si>
    <t>26.266614</t>
  </si>
  <si>
    <t>30.49</t>
  </si>
  <si>
    <t>30.57</t>
  </si>
  <si>
    <t>30</t>
  </si>
  <si>
    <t>30.219999</t>
  </si>
  <si>
    <t>30423700</t>
  </si>
  <si>
    <t>26.223226</t>
  </si>
  <si>
    <t>30.129999</t>
  </si>
  <si>
    <t>30.34</t>
  </si>
  <si>
    <t>29.66</t>
  </si>
  <si>
    <t>29.82</t>
  </si>
  <si>
    <t>26799300</t>
  </si>
  <si>
    <t>25.876128</t>
  </si>
  <si>
    <t>29.780001</t>
  </si>
  <si>
    <t>29.65</t>
  </si>
  <si>
    <t>29.790001</t>
  </si>
  <si>
    <t>36800800</t>
  </si>
  <si>
    <t>25.850097</t>
  </si>
  <si>
    <t>29.84</t>
  </si>
  <si>
    <t>30.360001</t>
  </si>
  <si>
    <t>29.700001</t>
  </si>
  <si>
    <t>30.02</t>
  </si>
  <si>
    <t>34396900</t>
  </si>
  <si>
    <t>26.049678</t>
  </si>
  <si>
    <t>29.99</t>
  </si>
  <si>
    <t>30.24</t>
  </si>
  <si>
    <t>29.709999</t>
  </si>
  <si>
    <t>29.959999</t>
  </si>
  <si>
    <t>37736800</t>
  </si>
  <si>
    <t>25.997612</t>
  </si>
  <si>
    <t>30.280001</t>
  </si>
  <si>
    <t>29.85</t>
  </si>
  <si>
    <t>30.1</t>
  </si>
  <si>
    <t>22290400</t>
  </si>
  <si>
    <t>26.119097</t>
  </si>
  <si>
    <t>30.120001</t>
  </si>
  <si>
    <t>30.889999</t>
  </si>
  <si>
    <t>30.059999</t>
  </si>
  <si>
    <t>30.82</t>
  </si>
  <si>
    <t>25481400</t>
  </si>
  <si>
    <t>26.743873</t>
  </si>
  <si>
    <t>30.879999</t>
  </si>
  <si>
    <t>31.610001</t>
  </si>
  <si>
    <t>30.860001</t>
  </si>
  <si>
    <t>31.309999</t>
  </si>
  <si>
    <t>29063200</t>
  </si>
  <si>
    <t>27.169067</t>
  </si>
  <si>
    <t>31.23</t>
  </si>
  <si>
    <t>31.360001</t>
  </si>
  <si>
    <t>30.99</t>
  </si>
  <si>
    <t>16954800</t>
  </si>
  <si>
    <t>26.891389</t>
  </si>
  <si>
    <t>30.91</t>
  </si>
  <si>
    <t>31.34</t>
  </si>
  <si>
    <t>30.780001</t>
  </si>
  <si>
    <t>31.209999</t>
  </si>
  <si>
    <t>13823700</t>
  </si>
  <si>
    <t>27.082292</t>
  </si>
  <si>
    <t>31.059999</t>
  </si>
  <si>
    <t>31.299999</t>
  </si>
  <si>
    <t>31</t>
  </si>
  <si>
    <t>31.200001</t>
  </si>
  <si>
    <t>14863300</t>
  </si>
  <si>
    <t>27.073616</t>
  </si>
  <si>
    <t>31.280001</t>
  </si>
  <si>
    <t>30.98</t>
  </si>
  <si>
    <t>31.02</t>
  </si>
  <si>
    <t>12280700</t>
  </si>
  <si>
    <t>26.917422</t>
  </si>
  <si>
    <t>31.040001</t>
  </si>
  <si>
    <t>31.120001</t>
  </si>
  <si>
    <t>30.700001</t>
  </si>
  <si>
    <t>11675700</t>
  </si>
  <si>
    <t>30.719999</t>
  </si>
  <si>
    <t>31.030001</t>
  </si>
  <si>
    <t>30.66</t>
  </si>
  <si>
    <t>12108400</t>
  </si>
  <si>
    <t>31.66</t>
  </si>
  <si>
    <t>31.16</t>
  </si>
  <si>
    <t>31.58</t>
  </si>
  <si>
    <t>34397100</t>
  </si>
  <si>
    <t>27.403358</t>
  </si>
  <si>
    <t>31.65</t>
  </si>
  <si>
    <t>31.940001</t>
  </si>
  <si>
    <t>31.49</t>
  </si>
  <si>
    <t>30341100</t>
  </si>
  <si>
    <t>27.4641</t>
  </si>
  <si>
    <t>31.41</t>
  </si>
  <si>
    <t>32.5</t>
  </si>
  <si>
    <t>31.4</t>
  </si>
  <si>
    <t>32.369999</t>
  </si>
  <si>
    <t>43245600</t>
  </si>
  <si>
    <t>28.088875</t>
  </si>
  <si>
    <t>32.150002</t>
  </si>
  <si>
    <t>32.470001</t>
  </si>
  <si>
    <t>32.119999</t>
  </si>
  <si>
    <t>32500000</t>
  </si>
  <si>
    <t>27.897974</t>
  </si>
  <si>
    <t>32.23</t>
  </si>
  <si>
    <t>30.639999</t>
  </si>
  <si>
    <t>31.5</t>
  </si>
  <si>
    <t>81572300</t>
  </si>
  <si>
    <t>27.333939</t>
  </si>
  <si>
    <t>31.17</t>
  </si>
  <si>
    <t>31.450001</t>
  </si>
  <si>
    <t>30.969999</t>
  </si>
  <si>
    <t>30263400</t>
  </si>
  <si>
    <t>31.690001</t>
  </si>
  <si>
    <t>27230700</t>
  </si>
  <si>
    <t>27.247164</t>
  </si>
  <si>
    <t>31.73</t>
  </si>
  <si>
    <t>31.620001</t>
  </si>
  <si>
    <t>32.009998</t>
  </si>
  <si>
    <t>29181000</t>
  </si>
  <si>
    <t>27.776487</t>
  </si>
  <si>
    <t>32.130001</t>
  </si>
  <si>
    <t>32.139999</t>
  </si>
  <si>
    <t>31.700001</t>
  </si>
  <si>
    <t>31.889999</t>
  </si>
  <si>
    <t>25139400</t>
  </si>
  <si>
    <t>27.672358</t>
  </si>
  <si>
    <t>31.82</t>
  </si>
  <si>
    <t>32.810001</t>
  </si>
  <si>
    <t>32.75</t>
  </si>
  <si>
    <t>34358900</t>
  </si>
  <si>
    <t>28.418619</t>
  </si>
  <si>
    <t>32.779999</t>
  </si>
  <si>
    <t>32.990002</t>
  </si>
  <si>
    <t>32.060001</t>
  </si>
  <si>
    <t>32.490002</t>
  </si>
  <si>
    <t>35506000</t>
  </si>
  <si>
    <t>28.193007</t>
  </si>
  <si>
    <t>32.77</t>
  </si>
  <si>
    <t>31.809999</t>
  </si>
  <si>
    <t>51635900</t>
  </si>
  <si>
    <t>27.602939</t>
  </si>
  <si>
    <t>32</t>
  </si>
  <si>
    <t>32.400002</t>
  </si>
  <si>
    <t>34435600</t>
  </si>
  <si>
    <t>32.27</t>
  </si>
  <si>
    <t>32.709999</t>
  </si>
  <si>
    <t>32.049999</t>
  </si>
  <si>
    <t>32.509998</t>
  </si>
  <si>
    <t>35549000</t>
  </si>
  <si>
    <t>28.210359</t>
  </si>
  <si>
    <t>32.450001</t>
  </si>
  <si>
    <t>32.700001</t>
  </si>
  <si>
    <t>27472000</t>
  </si>
  <si>
    <t>28.375232</t>
  </si>
  <si>
    <t>32.52</t>
  </si>
  <si>
    <t>31.99</t>
  </si>
  <si>
    <t>28232300</t>
  </si>
  <si>
    <t>32.740002</t>
  </si>
  <si>
    <t>32.830002</t>
  </si>
  <si>
    <t>32.41</t>
  </si>
  <si>
    <t>25866200</t>
  </si>
  <si>
    <t>28.158296</t>
  </si>
  <si>
    <t>32.209999</t>
  </si>
  <si>
    <t>32.549999</t>
  </si>
  <si>
    <t>32.07</t>
  </si>
  <si>
    <t>23077200</t>
  </si>
  <si>
    <t>28.201683</t>
  </si>
  <si>
    <t>32.59</t>
  </si>
  <si>
    <t>32.799999</t>
  </si>
  <si>
    <t>31.790001</t>
  </si>
  <si>
    <t>31.84</t>
  </si>
  <si>
    <t>30345800</t>
  </si>
  <si>
    <t>27.628972</t>
  </si>
  <si>
    <t>31.98</t>
  </si>
  <si>
    <t>32.419998</t>
  </si>
  <si>
    <t>23646400</t>
  </si>
  <si>
    <t>28.132262</t>
  </si>
  <si>
    <t>32.610001</t>
  </si>
  <si>
    <t>33.490002</t>
  </si>
  <si>
    <t>32.529999</t>
  </si>
  <si>
    <t>33.439999</t>
  </si>
  <si>
    <t>31359000</t>
  </si>
  <si>
    <t>29.017361</t>
  </si>
  <si>
    <t>33.150002</t>
  </si>
  <si>
    <t>33.27</t>
  </si>
  <si>
    <t>32.68</t>
  </si>
  <si>
    <t>32.720001</t>
  </si>
  <si>
    <t>24766100</t>
  </si>
  <si>
    <t>28.435105</t>
  </si>
  <si>
    <t>32.66</t>
  </si>
  <si>
    <t>32.970001</t>
  </si>
  <si>
    <t>18950200</t>
  </si>
  <si>
    <t>28.461176</t>
  </si>
  <si>
    <t>32.889999</t>
  </si>
  <si>
    <t>32.759998</t>
  </si>
  <si>
    <t>18236900</t>
  </si>
  <si>
    <t>28.469865</t>
  </si>
  <si>
    <t>33</t>
  </si>
  <si>
    <t>33.549999</t>
  </si>
  <si>
    <t>32.939999</t>
  </si>
  <si>
    <t>33.32</t>
  </si>
  <si>
    <t>21356800</t>
  </si>
  <si>
    <t>28.95653</t>
  </si>
  <si>
    <t>33.290001</t>
  </si>
  <si>
    <t>34.25</t>
  </si>
  <si>
    <t>33.200001</t>
  </si>
  <si>
    <t>34.099998</t>
  </si>
  <si>
    <t>39820700</t>
  </si>
  <si>
    <t>29.634383</t>
  </si>
  <si>
    <t>33.23</t>
  </si>
  <si>
    <t>33.66</t>
  </si>
  <si>
    <t>33.130001</t>
  </si>
  <si>
    <t>71834200</t>
  </si>
  <si>
    <t>28.791413</t>
  </si>
  <si>
    <t>33.07</t>
  </si>
  <si>
    <t>33.43</t>
  </si>
  <si>
    <t>31174900</t>
  </si>
  <si>
    <t>28.678436</t>
  </si>
  <si>
    <t>32.689999</t>
  </si>
  <si>
    <t>33.889999</t>
  </si>
  <si>
    <t>32.650002</t>
  </si>
  <si>
    <t>33.759998</t>
  </si>
  <si>
    <t>40581700</t>
  </si>
  <si>
    <t>29.338908</t>
  </si>
  <si>
    <t>33.630001</t>
  </si>
  <si>
    <t>34.060001</t>
  </si>
  <si>
    <t>33.59</t>
  </si>
  <si>
    <t>33.869999</t>
  </si>
  <si>
    <t>17735100</t>
  </si>
  <si>
    <t>29.434503</t>
  </si>
  <si>
    <t>33.939999</t>
  </si>
  <si>
    <t>34.189999</t>
  </si>
  <si>
    <t>33.580002</t>
  </si>
  <si>
    <t>33.68</t>
  </si>
  <si>
    <t>24395000</t>
  </si>
  <si>
    <t>29.269386</t>
  </si>
  <si>
    <t>33.709999</t>
  </si>
  <si>
    <t>33.779999</t>
  </si>
  <si>
    <t>32.48</t>
  </si>
  <si>
    <t>33.299999</t>
  </si>
  <si>
    <t>86403000</t>
  </si>
  <si>
    <t>28.939149</t>
  </si>
  <si>
    <t>33.060001</t>
  </si>
  <si>
    <t>32.880001</t>
  </si>
  <si>
    <t>32.950001</t>
  </si>
  <si>
    <t>26621100</t>
  </si>
  <si>
    <t>28.634985</t>
  </si>
  <si>
    <t>33.009998</t>
  </si>
  <si>
    <t>32.34</t>
  </si>
  <si>
    <t>32.639999</t>
  </si>
  <si>
    <t>43900100</t>
  </si>
  <si>
    <t>28.36558</t>
  </si>
  <si>
    <t>31.969999</t>
  </si>
  <si>
    <t>32.240002</t>
  </si>
  <si>
    <t>31.129999</t>
  </si>
  <si>
    <t>31.379999</t>
  </si>
  <si>
    <t>59143100</t>
  </si>
  <si>
    <t>27.270585</t>
  </si>
  <si>
    <t>31.42</t>
  </si>
  <si>
    <t>31.68</t>
  </si>
  <si>
    <t>30.799999</t>
  </si>
  <si>
    <t>38562600</t>
  </si>
  <si>
    <t>27.374871</t>
  </si>
  <si>
    <t>31.08</t>
  </si>
  <si>
    <t>31.59</t>
  </si>
  <si>
    <t>30.940001</t>
  </si>
  <si>
    <t>31.440001</t>
  </si>
  <si>
    <t>35604200</t>
  </si>
  <si>
    <t>27.322729</t>
  </si>
  <si>
    <t>32.25</t>
  </si>
  <si>
    <t>46480100</t>
  </si>
  <si>
    <t>28.157012</t>
  </si>
  <si>
    <t>32.669998</t>
  </si>
  <si>
    <t>32.040001</t>
  </si>
  <si>
    <t>32.259998</t>
  </si>
  <si>
    <t>30717000</t>
  </si>
  <si>
    <t>28.035343</t>
  </si>
  <si>
    <t>32.459999</t>
  </si>
  <si>
    <t>31.6</t>
  </si>
  <si>
    <t>34960100</t>
  </si>
  <si>
    <t>27.505227</t>
  </si>
  <si>
    <t>31.950001</t>
  </si>
  <si>
    <t>31.549999</t>
  </si>
  <si>
    <t>31044700</t>
  </si>
  <si>
    <t>27.418323</t>
  </si>
  <si>
    <t>31.93</t>
  </si>
  <si>
    <t>31246600</t>
  </si>
  <si>
    <t>28.165701</t>
  </si>
  <si>
    <t>32.279999</t>
  </si>
  <si>
    <t>32.360001</t>
  </si>
  <si>
    <t>31.57</t>
  </si>
  <si>
    <t>31.91</t>
  </si>
  <si>
    <t>39680800</t>
  </si>
  <si>
    <t>27.731179</t>
  </si>
  <si>
    <t>32.189999</t>
  </si>
  <si>
    <t>31.719999</t>
  </si>
  <si>
    <t>23555800</t>
  </si>
  <si>
    <t>27.56606</t>
  </si>
  <si>
    <t>31.85</t>
  </si>
  <si>
    <t>33966900</t>
  </si>
  <si>
    <t>28.252604</t>
  </si>
  <si>
    <t>24760800</t>
  </si>
  <si>
    <t>28.504627</t>
  </si>
  <si>
    <t>32.310001</t>
  </si>
  <si>
    <t>32.580002</t>
  </si>
  <si>
    <t>29742100</t>
  </si>
  <si>
    <t>27.861537</t>
  </si>
  <si>
    <t>31.959999</t>
  </si>
  <si>
    <t>32.380001</t>
  </si>
  <si>
    <t>22893500</t>
  </si>
  <si>
    <t>28.13963</t>
  </si>
  <si>
    <t>31.74</t>
  </si>
  <si>
    <t>32.099998</t>
  </si>
  <si>
    <t>27021900</t>
  </si>
  <si>
    <t>27.896296</t>
  </si>
  <si>
    <t>42774600</t>
  </si>
  <si>
    <t>28.044035</t>
  </si>
  <si>
    <t>32.290001</t>
  </si>
  <si>
    <t>31.1</t>
  </si>
  <si>
    <t>48008900</t>
  </si>
  <si>
    <t>27.140229</t>
  </si>
  <si>
    <t>30.629999</t>
  </si>
  <si>
    <t>50554400</t>
  </si>
  <si>
    <t>27.253206</t>
  </si>
  <si>
    <t>31.83</t>
  </si>
  <si>
    <t>63760300</t>
  </si>
  <si>
    <t>27.661655</t>
  </si>
  <si>
    <t>31.459999</t>
  </si>
  <si>
    <t>31.879999</t>
  </si>
  <si>
    <t>32893300</t>
  </si>
  <si>
    <t>27.705107</t>
  </si>
  <si>
    <t>31.860001</t>
  </si>
  <si>
    <t>31.51</t>
  </si>
  <si>
    <t>24174100</t>
  </si>
  <si>
    <t>27.383562</t>
  </si>
  <si>
    <t>31.52</t>
  </si>
  <si>
    <t>30.92</t>
  </si>
  <si>
    <t>25385700</t>
  </si>
  <si>
    <t>27.33142</t>
  </si>
  <si>
    <t>31.219999</t>
  </si>
  <si>
    <t>31.540001</t>
  </si>
  <si>
    <t>20992300</t>
  </si>
  <si>
    <t>27.470777</t>
  </si>
  <si>
    <t>32.220001</t>
  </si>
  <si>
    <t>31.389999</t>
  </si>
  <si>
    <t>23474900</t>
  </si>
  <si>
    <t>27.819169</t>
  </si>
  <si>
    <t>32.029999</t>
  </si>
  <si>
    <t>17533000</t>
  </si>
  <si>
    <t>27.531745</t>
  </si>
  <si>
    <t>31.26</t>
  </si>
  <si>
    <t>21738700</t>
  </si>
  <si>
    <t>27.514325</t>
  </si>
  <si>
    <t>32.080002</t>
  </si>
  <si>
    <t>19395700</t>
  </si>
  <si>
    <t>27.793039</t>
  </si>
  <si>
    <t>31.799999</t>
  </si>
  <si>
    <t>31.530001</t>
  </si>
  <si>
    <t>31.709999</t>
  </si>
  <si>
    <t>21679800</t>
  </si>
  <si>
    <t>27.618842</t>
  </si>
  <si>
    <t>32.09</t>
  </si>
  <si>
    <t>24788900</t>
  </si>
  <si>
    <t>27.923688</t>
  </si>
  <si>
    <t>24425900</t>
  </si>
  <si>
    <t>27.69723</t>
  </si>
  <si>
    <t>31.77</t>
  </si>
  <si>
    <t>23086800</t>
  </si>
  <si>
    <t>27.862718</t>
  </si>
  <si>
    <t>31.870001</t>
  </si>
  <si>
    <t>34716200</t>
  </si>
  <si>
    <t>28.219822</t>
  </si>
  <si>
    <t>32.630001</t>
  </si>
  <si>
    <t>32.169998</t>
  </si>
  <si>
    <t>30236500</t>
  </si>
  <si>
    <t>28.019493</t>
  </si>
  <si>
    <t>31.559999</t>
  </si>
  <si>
    <t>25826800</t>
  </si>
  <si>
    <t>27.540455</t>
  </si>
  <si>
    <t>31.27</t>
  </si>
  <si>
    <t>27145200</t>
  </si>
  <si>
    <t>27.348838</t>
  </si>
  <si>
    <t>22836800</t>
  </si>
  <si>
    <t>30.65</t>
  </si>
  <si>
    <t>30.68</t>
  </si>
  <si>
    <t>38994300</t>
  </si>
  <si>
    <t>26.721731</t>
  </si>
  <si>
    <t>30.549999</t>
  </si>
  <si>
    <t>30.59</t>
  </si>
  <si>
    <t>30.15</t>
  </si>
  <si>
    <t>39664600</t>
  </si>
  <si>
    <t>26.26011</t>
  </si>
  <si>
    <t>30.309999</t>
  </si>
  <si>
    <t>30.469999</t>
  </si>
  <si>
    <t>29.860001</t>
  </si>
  <si>
    <t>29.889999</t>
  </si>
  <si>
    <t>78436200</t>
  </si>
  <si>
    <t>26.033655</t>
  </si>
  <si>
    <t>29.5</t>
  </si>
  <si>
    <t>29.879999</t>
  </si>
  <si>
    <t>29.35</t>
  </si>
  <si>
    <t>29.52</t>
  </si>
  <si>
    <t>44730100</t>
  </si>
  <si>
    <t>25.711392</t>
  </si>
  <si>
    <t>29.68</t>
  </si>
  <si>
    <t>29.6</t>
  </si>
  <si>
    <t>40190900</t>
  </si>
  <si>
    <t>26.190432</t>
  </si>
  <si>
    <t>29.27</t>
  </si>
  <si>
    <t>29.43</t>
  </si>
  <si>
    <t>28.83</t>
  </si>
  <si>
    <t>143256200</t>
  </si>
  <si>
    <t>25.110414</t>
  </si>
  <si>
    <t>28.959999</t>
  </si>
  <si>
    <t>67291500</t>
  </si>
  <si>
    <t>24.85783</t>
  </si>
  <si>
    <t>28.799999</t>
  </si>
  <si>
    <t>28.459999</t>
  </si>
  <si>
    <t>28.559999</t>
  </si>
  <si>
    <t>32213300</t>
  </si>
  <si>
    <t>24.875249</t>
  </si>
  <si>
    <t>28.68</t>
  </si>
  <si>
    <t>28.9</t>
  </si>
  <si>
    <t>28.870001</t>
  </si>
  <si>
    <t>34600000</t>
  </si>
  <si>
    <t>25.145254</t>
  </si>
  <si>
    <t>28.940001</t>
  </si>
  <si>
    <t>29.379999</t>
  </si>
  <si>
    <t>28.85</t>
  </si>
  <si>
    <t>31409900</t>
  </si>
  <si>
    <t>25.493647</t>
  </si>
  <si>
    <t>37234200</t>
  </si>
  <si>
    <t>29.209999</t>
  </si>
  <si>
    <t>29.42</t>
  </si>
  <si>
    <t>28.99</t>
  </si>
  <si>
    <t>27800000</t>
  </si>
  <si>
    <t>25.35429</t>
  </si>
  <si>
    <t>29.34</t>
  </si>
  <si>
    <t>30771000</t>
  </si>
  <si>
    <t>25.371708</t>
  </si>
  <si>
    <t>28.889999</t>
  </si>
  <si>
    <t>29.530001</t>
  </si>
  <si>
    <t>29.51</t>
  </si>
  <si>
    <t>31819500</t>
  </si>
  <si>
    <t>25.702682</t>
  </si>
  <si>
    <t>29.41</t>
  </si>
  <si>
    <t>28.76</t>
  </si>
  <si>
    <t>40496200</t>
  </si>
  <si>
    <t>25.169215</t>
  </si>
  <si>
    <t>28.709999</t>
  </si>
  <si>
    <t>28.809999</t>
  </si>
  <si>
    <t>53431000</t>
  </si>
  <si>
    <t>24.600763</t>
  </si>
  <si>
    <t>28.440001</t>
  </si>
  <si>
    <t>28.59</t>
  </si>
  <si>
    <t>35833900</t>
  </si>
  <si>
    <t>24.705709</t>
  </si>
  <si>
    <t>28.049999</t>
  </si>
  <si>
    <t>21580100</t>
  </si>
  <si>
    <t>24.670726</t>
  </si>
  <si>
    <t>28.34</t>
  </si>
  <si>
    <t>28.530001</t>
  </si>
  <si>
    <t>25331200</t>
  </si>
  <si>
    <t>24.95058</t>
  </si>
  <si>
    <t>28.030001</t>
  </si>
  <si>
    <t>28456300</t>
  </si>
  <si>
    <t>24.627</t>
  </si>
  <si>
    <t>28.219999</t>
  </si>
  <si>
    <t>28.280001</t>
  </si>
  <si>
    <t>27282700</t>
  </si>
  <si>
    <t>24.688218</t>
  </si>
  <si>
    <t>28.4</t>
  </si>
  <si>
    <t>32371800</t>
  </si>
  <si>
    <t>24.425857</t>
  </si>
  <si>
    <t>27.82</t>
  </si>
  <si>
    <t>27.860001</t>
  </si>
  <si>
    <t>32320800</t>
  </si>
  <si>
    <t>24.364639</t>
  </si>
  <si>
    <t>28.75</t>
  </si>
  <si>
    <t>40162800</t>
  </si>
  <si>
    <t>25.142978</t>
  </si>
  <si>
    <t>28.719999</t>
  </si>
  <si>
    <t>28.92</t>
  </si>
  <si>
    <t>23852500</t>
  </si>
  <si>
    <t>25.291649</t>
  </si>
  <si>
    <t>29.01</t>
  </si>
  <si>
    <t>29.08</t>
  </si>
  <si>
    <t>28.610001</t>
  </si>
  <si>
    <t>25207600</t>
  </si>
  <si>
    <t>25.020543</t>
  </si>
  <si>
    <t>28</t>
  </si>
  <si>
    <t>29293400</t>
  </si>
  <si>
    <t>24.487074</t>
  </si>
  <si>
    <t>28094700</t>
  </si>
  <si>
    <t>24.076042</t>
  </si>
  <si>
    <t>27.379999</t>
  </si>
  <si>
    <t>21103400</t>
  </si>
  <si>
    <t>24.163494</t>
  </si>
  <si>
    <t>20648700</t>
  </si>
  <si>
    <t>24.102277</t>
  </si>
  <si>
    <t>27.83</t>
  </si>
  <si>
    <t>27.41</t>
  </si>
  <si>
    <t>18407800</t>
  </si>
  <si>
    <t>24.224713</t>
  </si>
  <si>
    <t>28.48</t>
  </si>
  <si>
    <t>28.139999</t>
  </si>
  <si>
    <t>24528200</t>
  </si>
  <si>
    <t>24.609509</t>
  </si>
  <si>
    <t>28.370001</t>
  </si>
  <si>
    <t>27428500</t>
  </si>
  <si>
    <t>24.810654</t>
  </si>
  <si>
    <t>26.940001</t>
  </si>
  <si>
    <t>46071600</t>
  </si>
  <si>
    <t>23.560064</t>
  </si>
  <si>
    <t>27.16</t>
  </si>
  <si>
    <t>54133000</t>
  </si>
  <si>
    <t>23.752462</t>
  </si>
  <si>
    <t>26.67</t>
  </si>
  <si>
    <t>26.610001</t>
  </si>
  <si>
    <t>31962700</t>
  </si>
  <si>
    <t>23.490101</t>
  </si>
  <si>
    <t>26.08</t>
  </si>
  <si>
    <t>43207700</t>
  </si>
  <si>
    <t>22.965378</t>
  </si>
  <si>
    <t>26.6</t>
  </si>
  <si>
    <t>25.700001</t>
  </si>
  <si>
    <t>43318200</t>
  </si>
  <si>
    <t>22.536854</t>
  </si>
  <si>
    <t>25.860001</t>
  </si>
  <si>
    <t>26.18</t>
  </si>
  <si>
    <t>25.26</t>
  </si>
  <si>
    <t>56130000</t>
  </si>
  <si>
    <t>22.178293</t>
  </si>
  <si>
    <t>43128400</t>
  </si>
  <si>
    <t>22.930395</t>
  </si>
  <si>
    <t>25.66</t>
  </si>
  <si>
    <t>46257400</t>
  </si>
  <si>
    <t>22.982869</t>
  </si>
  <si>
    <t>27.030001</t>
  </si>
  <si>
    <t>26.43</t>
  </si>
  <si>
    <t>26.9</t>
  </si>
  <si>
    <t>41440900</t>
  </si>
  <si>
    <t>23.525082</t>
  </si>
  <si>
    <t>27.219999</t>
  </si>
  <si>
    <t>26.91</t>
  </si>
  <si>
    <t>42166500</t>
  </si>
  <si>
    <t>23.630027</t>
  </si>
  <si>
    <t>43190200</t>
  </si>
  <si>
    <t>23.218993</t>
  </si>
  <si>
    <t>26.540001</t>
  </si>
  <si>
    <t>26.969999</t>
  </si>
  <si>
    <t>26.360001</t>
  </si>
  <si>
    <t>39935600</t>
  </si>
  <si>
    <t>23.437627</t>
  </si>
  <si>
    <t>27.1</t>
  </si>
  <si>
    <t>46513800</t>
  </si>
  <si>
    <t>23.901133</t>
  </si>
  <si>
    <t>27.17</t>
  </si>
  <si>
    <t>26.77</t>
  </si>
  <si>
    <t>31769100</t>
  </si>
  <si>
    <t>23.56881</t>
  </si>
  <si>
    <t>29746600</t>
  </si>
  <si>
    <t>24.014823</t>
  </si>
  <si>
    <t>27.299999</t>
  </si>
  <si>
    <t>31172600</t>
  </si>
  <si>
    <t>23.936116</t>
  </si>
  <si>
    <t>26.59</t>
  </si>
  <si>
    <t>46395300</t>
  </si>
  <si>
    <t>23.647518</t>
  </si>
  <si>
    <t>27.07</t>
  </si>
  <si>
    <t>26.719999</t>
  </si>
  <si>
    <t>44103400</t>
  </si>
  <si>
    <t>23.839916</t>
  </si>
  <si>
    <t>30881900</t>
  </si>
  <si>
    <t>24.006079</t>
  </si>
  <si>
    <t>35223100</t>
  </si>
  <si>
    <t>24.041059</t>
  </si>
  <si>
    <t>38475600</t>
  </si>
  <si>
    <t>24.548292</t>
  </si>
  <si>
    <t>28.059999</t>
  </si>
  <si>
    <t>29556000</t>
  </si>
  <si>
    <t>24.539546</t>
  </si>
  <si>
    <t>28.67</t>
  </si>
  <si>
    <t>30309400</t>
  </si>
  <si>
    <t>25.073015</t>
  </si>
  <si>
    <t>28.52</t>
  </si>
  <si>
    <t>31275200</t>
  </si>
  <si>
    <t>24.85438</t>
  </si>
  <si>
    <t>27.969999</t>
  </si>
  <si>
    <t>28.18</t>
  </si>
  <si>
    <t>27.639999</t>
  </si>
  <si>
    <t>29465000</t>
  </si>
  <si>
    <t>24.592019</t>
  </si>
  <si>
    <t>28.690001</t>
  </si>
  <si>
    <t>28.66</t>
  </si>
  <si>
    <t>28868600</t>
  </si>
  <si>
    <t>25.064269</t>
  </si>
  <si>
    <t>24149500</t>
  </si>
  <si>
    <t>24.749435</t>
  </si>
  <si>
    <t>28903200</t>
  </si>
  <si>
    <t>24.128514</t>
  </si>
  <si>
    <t>25518600</t>
  </si>
  <si>
    <t>23.953605</t>
  </si>
  <si>
    <t>28.1</t>
  </si>
  <si>
    <t>28163200</t>
  </si>
  <si>
    <t>27.68</t>
  </si>
  <si>
    <t>27.280001</t>
  </si>
  <si>
    <t>27128100</t>
  </si>
  <si>
    <t>23.857407</t>
  </si>
  <si>
    <t>34385200</t>
  </si>
  <si>
    <t>23.769953</t>
  </si>
  <si>
    <t>49007200</t>
  </si>
  <si>
    <t>23.50759</t>
  </si>
  <si>
    <t>27.290001</t>
  </si>
  <si>
    <t>28.639999</t>
  </si>
  <si>
    <t>64679100</t>
  </si>
  <si>
    <t>24.845635</t>
  </si>
  <si>
    <t>29.190001</t>
  </si>
  <si>
    <t>28.700001</t>
  </si>
  <si>
    <t>44396200</t>
  </si>
  <si>
    <t>25.099252</t>
  </si>
  <si>
    <t>29.629999</t>
  </si>
  <si>
    <t>46306800</t>
  </si>
  <si>
    <t>25.693936</t>
  </si>
  <si>
    <t>29.389999</t>
  </si>
  <si>
    <t>28.98</t>
  </si>
  <si>
    <t>29.139999</t>
  </si>
  <si>
    <t>25926400</t>
  </si>
  <si>
    <t>25.484047</t>
  </si>
  <si>
    <t>28.6</t>
  </si>
  <si>
    <t>28.950001</t>
  </si>
  <si>
    <t>27127500</t>
  </si>
  <si>
    <t>25.317886</t>
  </si>
  <si>
    <t>28.969999</t>
  </si>
  <si>
    <t>22662900</t>
  </si>
  <si>
    <t>25.335376</t>
  </si>
  <si>
    <t>40987100</t>
  </si>
  <si>
    <t>24.994306</t>
  </si>
  <si>
    <t>28.200001</t>
  </si>
  <si>
    <t>26866800</t>
  </si>
  <si>
    <t>38011600</t>
  </si>
  <si>
    <t>24.434602</t>
  </si>
  <si>
    <t>31121600</t>
  </si>
  <si>
    <t>35543600</t>
  </si>
  <si>
    <t>33577000</t>
  </si>
  <si>
    <t>23.980771</t>
  </si>
  <si>
    <t>51507800</t>
  </si>
  <si>
    <t>22.610441</t>
  </si>
  <si>
    <t>26.139999</t>
  </si>
  <si>
    <t>58462000</t>
  </si>
  <si>
    <t>22.14488</t>
  </si>
  <si>
    <t>24.700001</t>
  </si>
  <si>
    <t>22.879999</t>
  </si>
  <si>
    <t>22.93</t>
  </si>
  <si>
    <t>107020900</t>
  </si>
  <si>
    <t>20.142091</t>
  </si>
  <si>
    <t>24.35</t>
  </si>
  <si>
    <t>22.65</t>
  </si>
  <si>
    <t>24.780001</t>
  </si>
  <si>
    <t>104006100</t>
  </si>
  <si>
    <t>21.767162</t>
  </si>
  <si>
    <t>24.209999</t>
  </si>
  <si>
    <t>24.299999</t>
  </si>
  <si>
    <t>22.58</t>
  </si>
  <si>
    <t>86503900</t>
  </si>
  <si>
    <t>20.09817</t>
  </si>
  <si>
    <t>23.200001</t>
  </si>
  <si>
    <t>23.110001</t>
  </si>
  <si>
    <t>24.290001</t>
  </si>
  <si>
    <t>73369600</t>
  </si>
  <si>
    <t>21.336739</t>
  </si>
  <si>
    <t>24.799999</t>
  </si>
  <si>
    <t>25.23</t>
  </si>
  <si>
    <t>23.83</t>
  </si>
  <si>
    <t>24.129999</t>
  </si>
  <si>
    <t>50527400</t>
  </si>
  <si>
    <t>21.19619</t>
  </si>
  <si>
    <t>24.559999</t>
  </si>
  <si>
    <t>25.059999</t>
  </si>
  <si>
    <t>35854000</t>
  </si>
  <si>
    <t>21.977982</t>
  </si>
  <si>
    <t>24.629999</t>
  </si>
  <si>
    <t>24.93</t>
  </si>
  <si>
    <t>24.33</t>
  </si>
  <si>
    <t>37863500</t>
  </si>
  <si>
    <t>21.565125</t>
  </si>
  <si>
    <t>24.610001</t>
  </si>
  <si>
    <t>30987300</t>
  </si>
  <si>
    <t>21.855003</t>
  </si>
  <si>
    <t>24.450001</t>
  </si>
  <si>
    <t>23.440001</t>
  </si>
  <si>
    <t>23.719999</t>
  </si>
  <si>
    <t>54908900</t>
  </si>
  <si>
    <t>20.83604</t>
  </si>
  <si>
    <t>23.379999</t>
  </si>
  <si>
    <t>23.950001</t>
  </si>
  <si>
    <t>23.360001</t>
  </si>
  <si>
    <t>56250900</t>
  </si>
  <si>
    <t>20.519811</t>
  </si>
  <si>
    <t>24.09</t>
  </si>
  <si>
    <t>24.120001</t>
  </si>
  <si>
    <t>22.799999</t>
  </si>
  <si>
    <t>22.889999</t>
  </si>
  <si>
    <t>51264900</t>
  </si>
  <si>
    <t>20.106954</t>
  </si>
  <si>
    <t>23.040001</t>
  </si>
  <si>
    <t>22.639999</t>
  </si>
  <si>
    <t>23.940001</t>
  </si>
  <si>
    <t>45910400</t>
  </si>
  <si>
    <t>21.029292</t>
  </si>
  <si>
    <t>24.01</t>
  </si>
  <si>
    <t>24.809999</t>
  </si>
  <si>
    <t>23.790001</t>
  </si>
  <si>
    <t>40816200</t>
  </si>
  <si>
    <t>21.459716</t>
  </si>
  <si>
    <t>25.879999</t>
  </si>
  <si>
    <t>24.34</t>
  </si>
  <si>
    <t>57371600</t>
  </si>
  <si>
    <t>21.749594</t>
  </si>
  <si>
    <t>24.4</t>
  </si>
  <si>
    <t>23.77</t>
  </si>
  <si>
    <t>24.59</t>
  </si>
  <si>
    <t>40700300</t>
  </si>
  <si>
    <t>21.600263</t>
  </si>
  <si>
    <t>24.9</t>
  </si>
  <si>
    <t>25.42</t>
  </si>
  <si>
    <t>28990900</t>
  </si>
  <si>
    <t>22.329348</t>
  </si>
  <si>
    <t>28148200</t>
  </si>
  <si>
    <t>22.31178</t>
  </si>
  <si>
    <t>26.200001</t>
  </si>
  <si>
    <t>40392400</t>
  </si>
  <si>
    <t>22.926672</t>
  </si>
  <si>
    <t>25.200001</t>
  </si>
  <si>
    <t>38742000</t>
  </si>
  <si>
    <t>22.162449</t>
  </si>
  <si>
    <t>24.459999</t>
  </si>
  <si>
    <t>42752900</t>
  </si>
  <si>
    <t>21.257681</t>
  </si>
  <si>
    <t>24.040001</t>
  </si>
  <si>
    <t>23.27</t>
  </si>
  <si>
    <t>23.92</t>
  </si>
  <si>
    <t>44239400</t>
  </si>
  <si>
    <t>21.011724</t>
  </si>
  <si>
    <t>24.959999</t>
  </si>
  <si>
    <t>35509900</t>
  </si>
  <si>
    <t>21.925276</t>
  </si>
  <si>
    <t>24.83</t>
  </si>
  <si>
    <t>24.280001</t>
  </si>
  <si>
    <t>30515500</t>
  </si>
  <si>
    <t>21.433363</t>
  </si>
  <si>
    <t>24.059999</t>
  </si>
  <si>
    <t>23.43</t>
  </si>
  <si>
    <t>23.52</t>
  </si>
  <si>
    <t>46465800</t>
  </si>
  <si>
    <t>20.660357</t>
  </si>
  <si>
    <t>23.09</t>
  </si>
  <si>
    <t>24.15</t>
  </si>
  <si>
    <t>23</t>
  </si>
  <si>
    <t>46200700</t>
  </si>
  <si>
    <t>21.169839</t>
  </si>
  <si>
    <t>24.16</t>
  </si>
  <si>
    <t>24.360001</t>
  </si>
  <si>
    <t>34748500</t>
  </si>
  <si>
    <t>21.398227</t>
  </si>
  <si>
    <t>24.48</t>
  </si>
  <si>
    <t>23.889999</t>
  </si>
  <si>
    <t>24.690001</t>
  </si>
  <si>
    <t>34475300</t>
  </si>
  <si>
    <t>21.688105</t>
  </si>
  <si>
    <t>25.190001</t>
  </si>
  <si>
    <t>31740600</t>
  </si>
  <si>
    <t>22.127313</t>
  </si>
  <si>
    <t>25.41</t>
  </si>
  <si>
    <t>24.52</t>
  </si>
  <si>
    <t>24.950001</t>
  </si>
  <si>
    <t>43811100</t>
  </si>
  <si>
    <t>21.916493</t>
  </si>
  <si>
    <t>34552600</t>
  </si>
  <si>
    <t>21.371874</t>
  </si>
  <si>
    <t>25.17</t>
  </si>
  <si>
    <t>24.24</t>
  </si>
  <si>
    <t>36200400</t>
  </si>
  <si>
    <t>21.670536</t>
  </si>
  <si>
    <t>23.709999</t>
  </si>
  <si>
    <t>66061000</t>
  </si>
  <si>
    <t>20.827255</t>
  </si>
  <si>
    <t>22.700001</t>
  </si>
  <si>
    <t>23.17</t>
  </si>
  <si>
    <t>61762900</t>
  </si>
  <si>
    <t>20.352911</t>
  </si>
  <si>
    <t>22.940001</t>
  </si>
  <si>
    <t>22.91</t>
  </si>
  <si>
    <t>46958000</t>
  </si>
  <si>
    <t>20.809688</t>
  </si>
  <si>
    <t>24.889999</t>
  </si>
  <si>
    <t>23.75</t>
  </si>
  <si>
    <t>46418300</t>
  </si>
  <si>
    <t>21.775947</t>
  </si>
  <si>
    <t>25.389999</t>
  </si>
  <si>
    <t>24.73</t>
  </si>
  <si>
    <t>50743100</t>
  </si>
  <si>
    <t>24.41</t>
  </si>
  <si>
    <t>40277800</t>
  </si>
  <si>
    <t>21.477285</t>
  </si>
  <si>
    <t>25.08</t>
  </si>
  <si>
    <t>25.27</t>
  </si>
  <si>
    <t>24.110001</t>
  </si>
  <si>
    <t>24.99</t>
  </si>
  <si>
    <t>42439200</t>
  </si>
  <si>
    <t>21.951629</t>
  </si>
  <si>
    <t>24.58</t>
  </si>
  <si>
    <t>25.07</t>
  </si>
  <si>
    <t>40205200</t>
  </si>
  <si>
    <t>21.187408</t>
  </si>
  <si>
    <t>24.49</t>
  </si>
  <si>
    <t>23.16</t>
  </si>
  <si>
    <t>44760600</t>
  </si>
  <si>
    <t>20.361696</t>
  </si>
  <si>
    <t>22.610001</t>
  </si>
  <si>
    <t>61000000</t>
  </si>
  <si>
    <t>21.266464</t>
  </si>
  <si>
    <t>23.610001</t>
  </si>
  <si>
    <t>24.5</t>
  </si>
  <si>
    <t>41426500</t>
  </si>
  <si>
    <t>21.521205</t>
  </si>
  <si>
    <t>24.42</t>
  </si>
  <si>
    <t>41514800</t>
  </si>
  <si>
    <t>22.285428</t>
  </si>
  <si>
    <t>24.540001</t>
  </si>
  <si>
    <t>42315700</t>
  </si>
  <si>
    <t>21.556343</t>
  </si>
  <si>
    <t>25.290001</t>
  </si>
  <si>
    <t>38967600</t>
  </si>
  <si>
    <t>22.953023</t>
  </si>
  <si>
    <t>26.32</t>
  </si>
  <si>
    <t>33668700</t>
  </si>
  <si>
    <t>22.88275</t>
  </si>
  <si>
    <t>54694200</t>
  </si>
  <si>
    <t>23.673326</t>
  </si>
  <si>
    <t>26.120001</t>
  </si>
  <si>
    <t>41606200</t>
  </si>
  <si>
    <t>22.944241</t>
  </si>
  <si>
    <t>25.799999</t>
  </si>
  <si>
    <t>39545600</t>
  </si>
  <si>
    <t>23.427369</t>
  </si>
  <si>
    <t>77765400</t>
  </si>
  <si>
    <t>21.450932</t>
  </si>
  <si>
    <t>24.85</t>
  </si>
  <si>
    <t>69467900</t>
  </si>
  <si>
    <t>22.715852</t>
  </si>
  <si>
    <t>42878200</t>
  </si>
  <si>
    <t>22.118529</t>
  </si>
  <si>
    <t>25.76</t>
  </si>
  <si>
    <t>35366200</t>
  </si>
  <si>
    <t>22.62801</t>
  </si>
  <si>
    <t>26.309999</t>
  </si>
  <si>
    <t>49625100</t>
  </si>
  <si>
    <t>23.111139</t>
  </si>
  <si>
    <t>26.74</t>
  </si>
  <si>
    <t>26.52</t>
  </si>
  <si>
    <t>37427600</t>
  </si>
  <si>
    <t>23.295607</t>
  </si>
  <si>
    <t>25.549999</t>
  </si>
  <si>
    <t>39377100</t>
  </si>
  <si>
    <t>22.443542</t>
  </si>
  <si>
    <t>53053100</t>
  </si>
  <si>
    <t>66818300</t>
  </si>
  <si>
    <t>23.778735</t>
  </si>
  <si>
    <t>26.82</t>
  </si>
  <si>
    <t>27.08</t>
  </si>
  <si>
    <t>36000200</t>
  </si>
  <si>
    <t>23.78752</t>
  </si>
  <si>
    <t>41518700</t>
  </si>
  <si>
    <t>22.759772</t>
  </si>
  <si>
    <t>24.77</t>
  </si>
  <si>
    <t>52809300</t>
  </si>
  <si>
    <t>21.758378</t>
  </si>
  <si>
    <t>39223800</t>
  </si>
  <si>
    <t>22.358609</t>
  </si>
  <si>
    <t>25.049999</t>
  </si>
  <si>
    <t>30803800</t>
  </si>
  <si>
    <t>22.782301</t>
  </si>
  <si>
    <t>25.5</t>
  </si>
  <si>
    <t>27170400</t>
  </si>
  <si>
    <t>22.420397</t>
  </si>
  <si>
    <t>24587900</t>
  </si>
  <si>
    <t>22.438051</t>
  </si>
  <si>
    <t>42714300</t>
  </si>
  <si>
    <t>23.417841</t>
  </si>
  <si>
    <t>46938400</t>
  </si>
  <si>
    <t>22.058493</t>
  </si>
  <si>
    <t>25.43</t>
  </si>
  <si>
    <t>30472200</t>
  </si>
  <si>
    <t>22.137936</t>
  </si>
  <si>
    <t>25833300</t>
  </si>
  <si>
    <t>22.64107</t>
  </si>
  <si>
    <t>29278000</t>
  </si>
  <si>
    <t>22.15559</t>
  </si>
  <si>
    <t>24.82</t>
  </si>
  <si>
    <t>28387500</t>
  </si>
  <si>
    <t>22.323302</t>
  </si>
  <si>
    <t>24.940001</t>
  </si>
  <si>
    <t>36164200</t>
  </si>
  <si>
    <t>22.014359</t>
  </si>
  <si>
    <t>24.469999</t>
  </si>
  <si>
    <t>39889500</t>
  </si>
  <si>
    <t>21.776032</t>
  </si>
  <si>
    <t>31119100</t>
  </si>
  <si>
    <t>21.793686</t>
  </si>
  <si>
    <t>24.18</t>
  </si>
  <si>
    <t>24.030001</t>
  </si>
  <si>
    <t>32214100</t>
  </si>
  <si>
    <t>21.343513</t>
  </si>
  <si>
    <t>37236500</t>
  </si>
  <si>
    <t>21.122839</t>
  </si>
  <si>
    <t>23.700001</t>
  </si>
  <si>
    <t>23.190001</t>
  </si>
  <si>
    <t>23.209999</t>
  </si>
  <si>
    <t>35928800</t>
  </si>
  <si>
    <t>20.487299</t>
  </si>
  <si>
    <t>23.309999</t>
  </si>
  <si>
    <t>23.280001</t>
  </si>
  <si>
    <t>23.51</t>
  </si>
  <si>
    <t>14601000</t>
  </si>
  <si>
    <t>20.752108</t>
  </si>
  <si>
    <t>23.879999</t>
  </si>
  <si>
    <t>32648300</t>
  </si>
  <si>
    <t>21.317031</t>
  </si>
  <si>
    <t>24.440001</t>
  </si>
  <si>
    <t>23.9</t>
  </si>
  <si>
    <t>24.08</t>
  </si>
  <si>
    <t>27692400</t>
  </si>
  <si>
    <t>21.255243</t>
  </si>
  <si>
    <t>51597900</t>
  </si>
  <si>
    <t>22.826437</t>
  </si>
  <si>
    <t>25810900</t>
  </si>
  <si>
    <t>22.632243</t>
  </si>
  <si>
    <t>26.07</t>
  </si>
  <si>
    <t>36436400</t>
  </si>
  <si>
    <t>23.011801</t>
  </si>
  <si>
    <t>34440500</t>
  </si>
  <si>
    <t>23.603206</t>
  </si>
  <si>
    <t>22431700</t>
  </si>
  <si>
    <t>23.523763</t>
  </si>
  <si>
    <t>27.049999</t>
  </si>
  <si>
    <t>28082500</t>
  </si>
  <si>
    <t>23.87684</t>
  </si>
  <si>
    <t>26.690001</t>
  </si>
  <si>
    <t>29405800</t>
  </si>
  <si>
    <t>23.117725</t>
  </si>
  <si>
    <t>27.01</t>
  </si>
  <si>
    <t>28607100</t>
  </si>
  <si>
    <t>23.753263</t>
  </si>
  <si>
    <t>26.68</t>
  </si>
  <si>
    <t>24916000</t>
  </si>
  <si>
    <t>23.205995</t>
  </si>
  <si>
    <t>31517500</t>
  </si>
  <si>
    <t>22.764648</t>
  </si>
  <si>
    <t>33698900</t>
  </si>
  <si>
    <t>32596500</t>
  </si>
  <si>
    <t>22.605764</t>
  </si>
  <si>
    <t>43828300</t>
  </si>
  <si>
    <t>22.932359</t>
  </si>
  <si>
    <t>25.309999</t>
  </si>
  <si>
    <t>28759600</t>
  </si>
  <si>
    <t>22.340955</t>
  </si>
  <si>
    <t>25.85</t>
  </si>
  <si>
    <t>37826000</t>
  </si>
  <si>
    <t>23.39136</t>
  </si>
  <si>
    <t>26.889999</t>
  </si>
  <si>
    <t>26.209999</t>
  </si>
  <si>
    <t>28577200</t>
  </si>
  <si>
    <t>23.735609</t>
  </si>
  <si>
    <t>38975400</t>
  </si>
  <si>
    <t>24.053379</t>
  </si>
  <si>
    <t>27.790001</t>
  </si>
  <si>
    <t>27457800</t>
  </si>
  <si>
    <t>24.530034</t>
  </si>
  <si>
    <t>27.889999</t>
  </si>
  <si>
    <t>27.610001</t>
  </si>
  <si>
    <t>14090300</t>
  </si>
  <si>
    <t>24.371149</t>
  </si>
  <si>
    <t>27.719999</t>
  </si>
  <si>
    <t>18306800</t>
  </si>
  <si>
    <t>23.929803</t>
  </si>
  <si>
    <t>27.76</t>
  </si>
  <si>
    <t>20122000</t>
  </si>
  <si>
    <t>24.503553</t>
  </si>
  <si>
    <t>15071100</t>
  </si>
  <si>
    <t>24.327013</t>
  </si>
  <si>
    <t>28.43</t>
  </si>
  <si>
    <t>40071200</t>
  </si>
  <si>
    <t>25.094957</t>
  </si>
  <si>
    <t>27519200</t>
  </si>
  <si>
    <t>25.209706</t>
  </si>
  <si>
    <t>29.58</t>
  </si>
  <si>
    <t>29.02</t>
  </si>
  <si>
    <t>48435100</t>
  </si>
  <si>
    <t>25.615746</t>
  </si>
  <si>
    <t>28.84</t>
  </si>
  <si>
    <t>32303500</t>
  </si>
  <si>
    <t>25.545131</t>
  </si>
  <si>
    <t>29.15</t>
  </si>
  <si>
    <t>29</t>
  </si>
  <si>
    <t>29.299999</t>
  </si>
  <si>
    <t>25720100</t>
  </si>
  <si>
    <t>25.862899</t>
  </si>
  <si>
    <t>29.74</t>
  </si>
  <si>
    <t>29.799999</t>
  </si>
  <si>
    <t>29.18</t>
  </si>
  <si>
    <t>29860100</t>
  </si>
  <si>
    <t>25.959996</t>
  </si>
  <si>
    <t>29.620001</t>
  </si>
  <si>
    <t>30908700</t>
  </si>
  <si>
    <t>26.145362</t>
  </si>
  <si>
    <t>29.77</t>
  </si>
  <si>
    <t>29.940001</t>
  </si>
  <si>
    <t>29.24</t>
  </si>
  <si>
    <t>29.610001</t>
  </si>
  <si>
    <t>29175900</t>
  </si>
  <si>
    <t>26.136535</t>
  </si>
  <si>
    <t>29.639999</t>
  </si>
  <si>
    <t>43051100</t>
  </si>
  <si>
    <t>29.969999</t>
  </si>
  <si>
    <t>30.690001</t>
  </si>
  <si>
    <t>29.83</t>
  </si>
  <si>
    <t>50040400</t>
  </si>
  <si>
    <t>26.330727</t>
  </si>
  <si>
    <t>30.290001</t>
  </si>
  <si>
    <t>42454000</t>
  </si>
  <si>
    <t>26.69263</t>
  </si>
  <si>
    <t>30.440001</t>
  </si>
  <si>
    <t>33156700</t>
  </si>
  <si>
    <t>26.613188</t>
  </si>
  <si>
    <t>30.540001</t>
  </si>
  <si>
    <t>37193700</t>
  </si>
  <si>
    <t>26.957439</t>
  </si>
  <si>
    <t>35272800</t>
  </si>
  <si>
    <t>27.292862</t>
  </si>
  <si>
    <t>30.450001</t>
  </si>
  <si>
    <t>28199400</t>
  </si>
  <si>
    <t>30.41</t>
  </si>
  <si>
    <t>30.200001</t>
  </si>
  <si>
    <t>34173600</t>
  </si>
  <si>
    <t>26.657324</t>
  </si>
  <si>
    <t>30.42</t>
  </si>
  <si>
    <t>54668100</t>
  </si>
  <si>
    <t>25.642226</t>
  </si>
  <si>
    <t>28.879999</t>
  </si>
  <si>
    <t>29.75</t>
  </si>
  <si>
    <t>31196200</t>
  </si>
  <si>
    <t>26.127708</t>
  </si>
  <si>
    <t>29.33</t>
  </si>
  <si>
    <t>29.030001</t>
  </si>
  <si>
    <t>22814800</t>
  </si>
  <si>
    <t>25.818765</t>
  </si>
  <si>
    <t>31203600</t>
  </si>
  <si>
    <t>25.783456</t>
  </si>
  <si>
    <t>30.09</t>
  </si>
  <si>
    <t>34825000</t>
  </si>
  <si>
    <t>26.492525</t>
  </si>
  <si>
    <t>29.98</t>
  </si>
  <si>
    <t>29.690001</t>
  </si>
  <si>
    <t>29.9</t>
  </si>
  <si>
    <t>24624600</t>
  </si>
  <si>
    <t>26.501388</t>
  </si>
  <si>
    <t>30.709999</t>
  </si>
  <si>
    <t>30.35</t>
  </si>
  <si>
    <t>46264900</t>
  </si>
  <si>
    <t>27.148412</t>
  </si>
  <si>
    <t>30.51</t>
  </si>
  <si>
    <t>30.08</t>
  </si>
  <si>
    <t>23337800</t>
  </si>
  <si>
    <t>26.767289</t>
  </si>
  <si>
    <t>30.26</t>
  </si>
  <si>
    <t>25436800</t>
  </si>
  <si>
    <t>26.820469</t>
  </si>
  <si>
    <t>30.299999</t>
  </si>
  <si>
    <t>31639700</t>
  </si>
  <si>
    <t>30.85</t>
  </si>
  <si>
    <t>30.58</t>
  </si>
  <si>
    <t>29693200</t>
  </si>
  <si>
    <t>27.104096</t>
  </si>
  <si>
    <t>30.18</t>
  </si>
  <si>
    <t>30.4</t>
  </si>
  <si>
    <t>20049600</t>
  </si>
  <si>
    <t>30.6</t>
  </si>
  <si>
    <t>30.75</t>
  </si>
  <si>
    <t>30.620001</t>
  </si>
  <si>
    <t>21961600</t>
  </si>
  <si>
    <t>27.13955</t>
  </si>
  <si>
    <t>30.33</t>
  </si>
  <si>
    <t>30.530001</t>
  </si>
  <si>
    <t>23510000</t>
  </si>
  <si>
    <t>26.962282</t>
  </si>
  <si>
    <t>30.049999</t>
  </si>
  <si>
    <t>30.17</t>
  </si>
  <si>
    <t>27140300</t>
  </si>
  <si>
    <t>26.740699</t>
  </si>
  <si>
    <t>29.950001</t>
  </si>
  <si>
    <t>30.370001</t>
  </si>
  <si>
    <t>26470800</t>
  </si>
  <si>
    <t>26.917966</t>
  </si>
  <si>
    <t>31.09</t>
  </si>
  <si>
    <t>35720000</t>
  </si>
  <si>
    <t>27.556126</t>
  </si>
  <si>
    <t>31.139999</t>
  </si>
  <si>
    <t>31.469999</t>
  </si>
  <si>
    <t>30.809999</t>
  </si>
  <si>
    <t>30.959999</t>
  </si>
  <si>
    <t>29334500</t>
  </si>
  <si>
    <t>27.440902</t>
  </si>
  <si>
    <t>30.5</t>
  </si>
  <si>
    <t>29074600</t>
  </si>
  <si>
    <t>27.112959</t>
  </si>
  <si>
    <t>23327000</t>
  </si>
  <si>
    <t>27.166139</t>
  </si>
  <si>
    <t>21604000</t>
  </si>
  <si>
    <t>26.749562</t>
  </si>
  <si>
    <t>36242500</t>
  </si>
  <si>
    <t>27.502947</t>
  </si>
  <si>
    <t>31.01</t>
  </si>
  <si>
    <t>31.370001</t>
  </si>
  <si>
    <t>30734800</t>
  </si>
  <si>
    <t>27.8043</t>
  </si>
  <si>
    <t>31.9</t>
  </si>
  <si>
    <t>31.290001</t>
  </si>
  <si>
    <t>33656100</t>
  </si>
  <si>
    <t>27.733394</t>
  </si>
  <si>
    <t>31.75</t>
  </si>
  <si>
    <t>27218100</t>
  </si>
  <si>
    <t>27.954977</t>
  </si>
  <si>
    <t>31.639999</t>
  </si>
  <si>
    <t>22716500</t>
  </si>
  <si>
    <t>27.72453</t>
  </si>
  <si>
    <t>31.15</t>
  </si>
  <si>
    <t>21920400</t>
  </si>
  <si>
    <t>27.449765</t>
  </si>
  <si>
    <t>29644200</t>
  </si>
  <si>
    <t>26.687519</t>
  </si>
  <si>
    <t>30.74</t>
  </si>
  <si>
    <t>23750200</t>
  </si>
  <si>
    <t>26.953419</t>
  </si>
  <si>
    <t>28442300</t>
  </si>
  <si>
    <t>27.830889</t>
  </si>
  <si>
    <t>24042700</t>
  </si>
  <si>
    <t>28.061336</t>
  </si>
  <si>
    <t>23677000</t>
  </si>
  <si>
    <t>27.928386</t>
  </si>
  <si>
    <t>33.330002</t>
  </si>
  <si>
    <t>62583800</t>
  </si>
  <si>
    <t>29.541516</t>
  </si>
  <si>
    <t>33.369999</t>
  </si>
  <si>
    <t>33.450001</t>
  </si>
  <si>
    <t>53025300</t>
  </si>
  <si>
    <t>29.576967</t>
  </si>
  <si>
    <t>33.5</t>
  </si>
  <si>
    <t>34.080002</t>
  </si>
  <si>
    <t>33.110001</t>
  </si>
  <si>
    <t>34.07</t>
  </si>
  <si>
    <t>45009500</t>
  </si>
  <si>
    <t>30.197401</t>
  </si>
  <si>
    <t>34.130001</t>
  </si>
  <si>
    <t>39886400</t>
  </si>
  <si>
    <t>30.037861</t>
  </si>
  <si>
    <t>33.740002</t>
  </si>
  <si>
    <t>34.59</t>
  </si>
  <si>
    <t>33.509998</t>
  </si>
  <si>
    <t>36658700</t>
  </si>
  <si>
    <t>30.356942</t>
  </si>
  <si>
    <t>34.509998</t>
  </si>
  <si>
    <t>34.32</t>
  </si>
  <si>
    <t>34156500</t>
  </si>
  <si>
    <t>30.418985</t>
  </si>
  <si>
    <t>34.5</t>
  </si>
  <si>
    <t>34.52</t>
  </si>
  <si>
    <t>34</t>
  </si>
  <si>
    <t>34.02</t>
  </si>
  <si>
    <t>29346900</t>
  </si>
  <si>
    <t>30.153085</t>
  </si>
  <si>
    <t>33.470001</t>
  </si>
  <si>
    <t>33.799999</t>
  </si>
  <si>
    <t>33.360001</t>
  </si>
  <si>
    <t>30065600</t>
  </si>
  <si>
    <t>29.655275</t>
  </si>
  <si>
    <t>33.389999</t>
  </si>
  <si>
    <t>33.689999</t>
  </si>
  <si>
    <t>33.529999</t>
  </si>
  <si>
    <t>25470400</t>
  </si>
  <si>
    <t>29.806394</t>
  </si>
  <si>
    <t>33.91</t>
  </si>
  <si>
    <t>34.389999</t>
  </si>
  <si>
    <t>27043300</t>
  </si>
  <si>
    <t>30.570889</t>
  </si>
  <si>
    <t>34.400002</t>
  </si>
  <si>
    <t>34.470001</t>
  </si>
  <si>
    <t>33.919998</t>
  </si>
  <si>
    <t>24979000</t>
  </si>
  <si>
    <t>30.2242</t>
  </si>
  <si>
    <t>33.900002</t>
  </si>
  <si>
    <t>29445400</t>
  </si>
  <si>
    <t>30.642007</t>
  </si>
  <si>
    <t>34.360001</t>
  </si>
  <si>
    <t>34.419998</t>
  </si>
  <si>
    <t>33.540001</t>
  </si>
  <si>
    <t>31559500</t>
  </si>
  <si>
    <t>30.170862</t>
  </si>
  <si>
    <t>34.18</t>
  </si>
  <si>
    <t>34.139999</t>
  </si>
  <si>
    <t>26891100</t>
  </si>
  <si>
    <t>30.348652</t>
  </si>
  <si>
    <t>33.830002</t>
  </si>
  <si>
    <t>24606100</t>
  </si>
  <si>
    <t>30.677562</t>
  </si>
  <si>
    <t>34.349998</t>
  </si>
  <si>
    <t>34.540001</t>
  </si>
  <si>
    <t>34.119999</t>
  </si>
  <si>
    <t>34.48</t>
  </si>
  <si>
    <t>26009000</t>
  </si>
  <si>
    <t>30.650895</t>
  </si>
  <si>
    <t>34.09</t>
  </si>
  <si>
    <t>34.290001</t>
  </si>
  <si>
    <t>33.619999</t>
  </si>
  <si>
    <t>33.880001</t>
  </si>
  <si>
    <t>26655600</t>
  </si>
  <si>
    <t>30.117528</t>
  </si>
  <si>
    <t>33.73</t>
  </si>
  <si>
    <t>19563100</t>
  </si>
  <si>
    <t>29.984184</t>
  </si>
  <si>
    <t>32.98</t>
  </si>
  <si>
    <t>33.419998</t>
  </si>
  <si>
    <t>22890500</t>
  </si>
  <si>
    <t>29.708609</t>
  </si>
  <si>
    <t>33.380001</t>
  </si>
  <si>
    <t>33.669998</t>
  </si>
  <si>
    <t>32.849998</t>
  </si>
  <si>
    <t>32.919998</t>
  </si>
  <si>
    <t>34674500</t>
  </si>
  <si>
    <t>29.264136</t>
  </si>
  <si>
    <t>29673900</t>
  </si>
  <si>
    <t>29.8864</t>
  </si>
  <si>
    <t>34.16</t>
  </si>
  <si>
    <t>33.52</t>
  </si>
  <si>
    <t>31469600</t>
  </si>
  <si>
    <t>30.24198</t>
  </si>
  <si>
    <t>32.84</t>
  </si>
  <si>
    <t>41933000</t>
  </si>
  <si>
    <t>29.193022</t>
  </si>
  <si>
    <t>33.18</t>
  </si>
  <si>
    <t>30129800</t>
  </si>
  <si>
    <t>29.468597</t>
  </si>
  <si>
    <t>33.279999</t>
  </si>
  <si>
    <t>23724900</t>
  </si>
  <si>
    <t>29.939738</t>
  </si>
  <si>
    <t>33.459999</t>
  </si>
  <si>
    <t>33.57</t>
  </si>
  <si>
    <t>19718500</t>
  </si>
  <si>
    <t>29.841953</t>
  </si>
  <si>
    <t>33.700001</t>
  </si>
  <si>
    <t>33.77</t>
  </si>
  <si>
    <t>33.119999</t>
  </si>
  <si>
    <t>25355100</t>
  </si>
  <si>
    <t>29.441926</t>
  </si>
  <si>
    <t>32.900002</t>
  </si>
  <si>
    <t>23511000</t>
  </si>
  <si>
    <t>29.335253</t>
  </si>
  <si>
    <t>32.43</t>
  </si>
  <si>
    <t>27262400</t>
  </si>
  <si>
    <t>29.059678</t>
  </si>
  <si>
    <t>19978200</t>
  </si>
  <si>
    <t>29.397479</t>
  </si>
  <si>
    <t>32.869999</t>
  </si>
  <si>
    <t>33.349998</t>
  </si>
  <si>
    <t>20489000</t>
  </si>
  <si>
    <t>29.646383</t>
  </si>
  <si>
    <t>33.849998</t>
  </si>
  <si>
    <t>33.209999</t>
  </si>
  <si>
    <t>33.84</t>
  </si>
  <si>
    <t>23413600</t>
  </si>
  <si>
    <t>30.081969</t>
  </si>
  <si>
    <t>33.98</t>
  </si>
  <si>
    <t>33.610001</t>
  </si>
  <si>
    <t>19831300</t>
  </si>
  <si>
    <t>30.019743</t>
  </si>
  <si>
    <t>33.75</t>
  </si>
  <si>
    <t>33.099998</t>
  </si>
  <si>
    <t>20361100</t>
  </si>
  <si>
    <t>34.299999</t>
  </si>
  <si>
    <t>33.400002</t>
  </si>
  <si>
    <t>25970300</t>
  </si>
  <si>
    <t>30.304206</t>
  </si>
  <si>
    <t>33.790001</t>
  </si>
  <si>
    <t>19156700</t>
  </si>
  <si>
    <t>30.035789</t>
  </si>
  <si>
    <t>33.240002</t>
  </si>
  <si>
    <t>18647800</t>
  </si>
  <si>
    <t>29.874739</t>
  </si>
  <si>
    <t>33.029999</t>
  </si>
  <si>
    <t>27154400</t>
  </si>
  <si>
    <t>29.552639</t>
  </si>
  <si>
    <t>32.790001</t>
  </si>
  <si>
    <t>33.650002</t>
  </si>
  <si>
    <t>28211800</t>
  </si>
  <si>
    <t>29.973159</t>
  </si>
  <si>
    <t>27069000</t>
  </si>
  <si>
    <t>29.660008</t>
  </si>
  <si>
    <t>32.91</t>
  </si>
  <si>
    <t>27552100</t>
  </si>
  <si>
    <t>29.194752</t>
  </si>
  <si>
    <t>33.189999</t>
  </si>
  <si>
    <t>24902300</t>
  </si>
  <si>
    <t>29.695794</t>
  </si>
  <si>
    <t>33.599998</t>
  </si>
  <si>
    <t>33.310001</t>
  </si>
  <si>
    <t>36384600</t>
  </si>
  <si>
    <t>29.803163</t>
  </si>
  <si>
    <t>29761900</t>
  </si>
  <si>
    <t>28.997912</t>
  </si>
  <si>
    <t>28625200</t>
  </si>
  <si>
    <t>28.845811</t>
  </si>
  <si>
    <t>32.439999</t>
  </si>
  <si>
    <t>28226100</t>
  </si>
  <si>
    <t>28.604235</t>
  </si>
  <si>
    <t>32.16</t>
  </si>
  <si>
    <t>31.43</t>
  </si>
  <si>
    <t>46067300</t>
  </si>
  <si>
    <t>28.130033</t>
  </si>
  <si>
    <t>53576100</t>
  </si>
  <si>
    <t>27.682673</t>
  </si>
  <si>
    <t>30.93</t>
  </si>
  <si>
    <t>30.52</t>
  </si>
  <si>
    <t>30865500</t>
  </si>
  <si>
    <t>28.094244</t>
  </si>
  <si>
    <t>31.67</t>
  </si>
  <si>
    <t>30213700</t>
  </si>
  <si>
    <t>28.335819</t>
  </si>
  <si>
    <t>30587800</t>
  </si>
  <si>
    <t>28.398449</t>
  </si>
  <si>
    <t>23765100</t>
  </si>
  <si>
    <t>28.461079</t>
  </si>
  <si>
    <t>18935300</t>
  </si>
  <si>
    <t>28.505816</t>
  </si>
  <si>
    <t>20188900</t>
  </si>
  <si>
    <t>28.854757</t>
  </si>
  <si>
    <t>28690800</t>
  </si>
  <si>
    <t>28.362661</t>
  </si>
  <si>
    <t>31879900</t>
  </si>
  <si>
    <t>28.675812</t>
  </si>
  <si>
    <t>50519500</t>
  </si>
  <si>
    <t>26.98479</t>
  </si>
  <si>
    <t>37812600</t>
  </si>
  <si>
    <t>26.88637</t>
  </si>
  <si>
    <t>29.870001</t>
  </si>
  <si>
    <t>24618000</t>
  </si>
  <si>
    <t>27.30689</t>
  </si>
  <si>
    <t>30.77</t>
  </si>
  <si>
    <t>38718500</t>
  </si>
  <si>
    <t>27.709513</t>
  </si>
  <si>
    <t>31.18</t>
  </si>
  <si>
    <t>28903000</t>
  </si>
  <si>
    <t>27.897406</t>
  </si>
  <si>
    <t>30.76</t>
  </si>
  <si>
    <t>33927700</t>
  </si>
  <si>
    <t>28.121086</t>
  </si>
  <si>
    <t>26855900</t>
  </si>
  <si>
    <t>27.727408</t>
  </si>
  <si>
    <t>32437000</t>
  </si>
  <si>
    <t>28.004771</t>
  </si>
  <si>
    <t>30209200</t>
  </si>
  <si>
    <t>28.255294</t>
  </si>
  <si>
    <t>31265500</t>
  </si>
  <si>
    <t>28.657917</t>
  </si>
  <si>
    <t>39130600</t>
  </si>
  <si>
    <t>29.033702</t>
  </si>
  <si>
    <t>32.330002</t>
  </si>
  <si>
    <t>32.73</t>
  </si>
  <si>
    <t>32.200001</t>
  </si>
  <si>
    <t>20933700</t>
  </si>
  <si>
    <t>29.042648</t>
  </si>
  <si>
    <t>33.220001</t>
  </si>
  <si>
    <t>32.959999</t>
  </si>
  <si>
    <t>30620000</t>
  </si>
  <si>
    <t>29.490008</t>
  </si>
  <si>
    <t>33.02</t>
  </si>
  <si>
    <t>33.16</t>
  </si>
  <si>
    <t>32.32</t>
  </si>
  <si>
    <t>29557200</t>
  </si>
  <si>
    <t>29.355802</t>
  </si>
  <si>
    <t>33.139999</t>
  </si>
  <si>
    <t>31928700</t>
  </si>
  <si>
    <t>28.935282</t>
  </si>
  <si>
    <t>33.09</t>
  </si>
  <si>
    <t>34799300</t>
  </si>
  <si>
    <t>20175000</t>
  </si>
  <si>
    <t>28.827917</t>
  </si>
  <si>
    <t>32.299999</t>
  </si>
  <si>
    <t>19167400</t>
  </si>
  <si>
    <t>28.926336</t>
  </si>
  <si>
    <t>32.389999</t>
  </si>
  <si>
    <t>17072700</t>
  </si>
  <si>
    <t>29.284223</t>
  </si>
  <si>
    <t>29698300</t>
  </si>
  <si>
    <t>29.060543</t>
  </si>
  <si>
    <t>30171700</t>
  </si>
  <si>
    <t>29.919474</t>
  </si>
  <si>
    <t>19654600</t>
  </si>
  <si>
    <t>30.017894</t>
  </si>
  <si>
    <t>33.720001</t>
  </si>
  <si>
    <t>33.48</t>
  </si>
  <si>
    <t>13531500</t>
  </si>
  <si>
    <t>29.955264</t>
  </si>
  <si>
    <t>33.259998</t>
  </si>
  <si>
    <t>21927700</t>
  </si>
  <si>
    <t>29.642113</t>
  </si>
  <si>
    <t>32.619999</t>
  </si>
  <si>
    <t>33.049999</t>
  </si>
  <si>
    <t>17957600</t>
  </si>
  <si>
    <t>29.570533</t>
  </si>
  <si>
    <t>33.040001</t>
  </si>
  <si>
    <t>19708700</t>
  </si>
  <si>
    <t>29.758424</t>
  </si>
  <si>
    <t>21878400</t>
  </si>
  <si>
    <t>29.498957</t>
  </si>
  <si>
    <t>23266200</t>
  </si>
  <si>
    <t>29.767373</t>
  </si>
  <si>
    <t>29956400</t>
  </si>
  <si>
    <t>29.391588</t>
  </si>
  <si>
    <t>33.959999</t>
  </si>
  <si>
    <t>39549100</t>
  </si>
  <si>
    <t>30.339994</t>
  </si>
  <si>
    <t>29744300</t>
  </si>
  <si>
    <t>30.438414</t>
  </si>
  <si>
    <t>21711600</t>
  </si>
  <si>
    <t>30.527885</t>
  </si>
  <si>
    <t>23349300</t>
  </si>
  <si>
    <t>30.384729</t>
  </si>
  <si>
    <t>34.040001</t>
  </si>
  <si>
    <t>34.34</t>
  </si>
  <si>
    <t>34.150002</t>
  </si>
  <si>
    <t>22687500</t>
  </si>
  <si>
    <t>30.554729</t>
  </si>
  <si>
    <t>33.810001</t>
  </si>
  <si>
    <t>24839600</t>
  </si>
  <si>
    <t>30.250523</t>
  </si>
  <si>
    <t>26461300</t>
  </si>
  <si>
    <t>33.560001</t>
  </si>
  <si>
    <t>24927200</t>
  </si>
  <si>
    <t>29.731583</t>
  </si>
  <si>
    <t>33.41</t>
  </si>
  <si>
    <t>25968000</t>
  </si>
  <si>
    <t>29.668953</t>
  </si>
  <si>
    <t>22763000</t>
  </si>
  <si>
    <t>30.223679</t>
  </si>
  <si>
    <t>34.380001</t>
  </si>
  <si>
    <t>25808800</t>
  </si>
  <si>
    <t>19113800</t>
  </si>
  <si>
    <t>33.82</t>
  </si>
  <si>
    <t>19404300</t>
  </si>
  <si>
    <t>34.799999</t>
  </si>
  <si>
    <t>41075800</t>
  </si>
  <si>
    <t>30.331048</t>
  </si>
  <si>
    <t>33.34</t>
  </si>
  <si>
    <t>31475000</t>
  </si>
  <si>
    <t>29.830003</t>
  </si>
  <si>
    <t>25066400</t>
  </si>
  <si>
    <t>30.724724</t>
  </si>
  <si>
    <t>34.450001</t>
  </si>
  <si>
    <t>34.560001</t>
  </si>
  <si>
    <t>33.990002</t>
  </si>
  <si>
    <t>16959300</t>
  </si>
  <si>
    <t>30.420519</t>
  </si>
  <si>
    <t>34.200001</t>
  </si>
  <si>
    <t>16834400</t>
  </si>
  <si>
    <t>33.950001</t>
  </si>
  <si>
    <t>12444400</t>
  </si>
  <si>
    <t>30.456774</t>
  </si>
  <si>
    <t>13025800</t>
  </si>
  <si>
    <t>11408500</t>
  </si>
  <si>
    <t>30.465782</t>
  </si>
  <si>
    <t>34.029999</t>
  </si>
  <si>
    <t>11385300</t>
  </si>
  <si>
    <t>30.582852</t>
  </si>
  <si>
    <t>34.110001</t>
  </si>
  <si>
    <t>34.220001</t>
  </si>
  <si>
    <t>13204200</t>
  </si>
  <si>
    <t>34.009998</t>
  </si>
  <si>
    <t>33.970001</t>
  </si>
  <si>
    <t>13766800</t>
  </si>
  <si>
    <t>30.591859</t>
  </si>
  <si>
    <t>19596400</t>
  </si>
  <si>
    <t>30.735948</t>
  </si>
  <si>
    <t>16927000</t>
  </si>
  <si>
    <t>30.64589</t>
  </si>
  <si>
    <t>18147600</t>
  </si>
  <si>
    <t>30.681913</t>
  </si>
  <si>
    <t>34.240002</t>
  </si>
  <si>
    <t>34.759998</t>
  </si>
  <si>
    <t>25280400</t>
  </si>
  <si>
    <t>30.961086</t>
  </si>
  <si>
    <t>34.330002</t>
  </si>
  <si>
    <t>34.459999</t>
  </si>
  <si>
    <t>18862500</t>
  </si>
  <si>
    <t>30.780975</t>
  </si>
  <si>
    <t>17540600</t>
  </si>
  <si>
    <t>30.546828</t>
  </si>
  <si>
    <t>34.209999</t>
  </si>
  <si>
    <t>16677900</t>
  </si>
  <si>
    <t>30.654898</t>
  </si>
  <si>
    <t>13813000</t>
  </si>
  <si>
    <t>30.636886</t>
  </si>
  <si>
    <t>15936800</t>
  </si>
  <si>
    <t>30.708929</t>
  </si>
  <si>
    <t>34.279999</t>
  </si>
  <si>
    <t>12663500</t>
  </si>
  <si>
    <t>34.049999</t>
  </si>
  <si>
    <t>15140400</t>
  </si>
  <si>
    <t>30.501801</t>
  </si>
  <si>
    <t>33.93</t>
  </si>
  <si>
    <t>16880100</t>
  </si>
  <si>
    <t>14717600</t>
  </si>
  <si>
    <t>30.438763</t>
  </si>
  <si>
    <t>16121100</t>
  </si>
  <si>
    <t>30.393736</t>
  </si>
  <si>
    <t>34.950001</t>
  </si>
  <si>
    <t>34.84</t>
  </si>
  <si>
    <t>32143100</t>
  </si>
  <si>
    <t>31.375341</t>
  </si>
  <si>
    <t>34.959999</t>
  </si>
  <si>
    <t>35.189999</t>
  </si>
  <si>
    <t>34.740002</t>
  </si>
  <si>
    <t>35</t>
  </si>
  <si>
    <t>26773900</t>
  </si>
  <si>
    <t>31.51943</t>
  </si>
  <si>
    <t>34.869999</t>
  </si>
  <si>
    <t>34.939999</t>
  </si>
  <si>
    <t>19616700</t>
  </si>
  <si>
    <t>31.150202</t>
  </si>
  <si>
    <t>34.57</t>
  </si>
  <si>
    <t>28575700</t>
  </si>
  <si>
    <t>30.753959</t>
  </si>
  <si>
    <t>17146900</t>
  </si>
  <si>
    <t>30.916059</t>
  </si>
  <si>
    <t>35.630001</t>
  </si>
  <si>
    <t>35.549999</t>
  </si>
  <si>
    <t>35911100</t>
  </si>
  <si>
    <t>32.014734</t>
  </si>
  <si>
    <t>35.599998</t>
  </si>
  <si>
    <t>36.599998</t>
  </si>
  <si>
    <t>35.560001</t>
  </si>
  <si>
    <t>36.130001</t>
  </si>
  <si>
    <t>42005000</t>
  </si>
  <si>
    <t>32.537058</t>
  </si>
  <si>
    <t>35.669998</t>
  </si>
  <si>
    <t>35.990002</t>
  </si>
  <si>
    <t>35.310001</t>
  </si>
  <si>
    <t>35.330002</t>
  </si>
  <si>
    <t>32266600</t>
  </si>
  <si>
    <t>31.816615</t>
  </si>
  <si>
    <t>35.34</t>
  </si>
  <si>
    <t>35.580002</t>
  </si>
  <si>
    <t>35.169998</t>
  </si>
  <si>
    <t>35.439999</t>
  </si>
  <si>
    <t>26286600</t>
  </si>
  <si>
    <t>31.915673</t>
  </si>
  <si>
    <t>35.650002</t>
  </si>
  <si>
    <t>35.84</t>
  </si>
  <si>
    <t>35.240002</t>
  </si>
  <si>
    <t>35.25</t>
  </si>
  <si>
    <t>25755900</t>
  </si>
  <si>
    <t>31.744568</t>
  </si>
  <si>
    <t>35.040001</t>
  </si>
  <si>
    <t>35.23</t>
  </si>
  <si>
    <t>34.849998</t>
  </si>
  <si>
    <t>35.200001</t>
  </si>
  <si>
    <t>22245300</t>
  </si>
  <si>
    <t>31.699541</t>
  </si>
  <si>
    <t>35.419998</t>
  </si>
  <si>
    <t>35.450001</t>
  </si>
  <si>
    <t>34.970001</t>
  </si>
  <si>
    <t>67455100</t>
  </si>
  <si>
    <t>31.492414</t>
  </si>
  <si>
    <t>34.77</t>
  </si>
  <si>
    <t>35.220001</t>
  </si>
  <si>
    <t>34.73</t>
  </si>
  <si>
    <t>35.099998</t>
  </si>
  <si>
    <t>19628400</t>
  </si>
  <si>
    <t>31.609484</t>
  </si>
  <si>
    <t>35.619999</t>
  </si>
  <si>
    <t>34.720001</t>
  </si>
  <si>
    <t>31518500</t>
  </si>
  <si>
    <t>31.267275</t>
  </si>
  <si>
    <t>34.790001</t>
  </si>
  <si>
    <t>27547000</t>
  </si>
  <si>
    <t>30.997106</t>
  </si>
  <si>
    <t>34.830002</t>
  </si>
  <si>
    <t>21591600</t>
  </si>
  <si>
    <t>31.303295</t>
  </si>
  <si>
    <t>34.610001</t>
  </si>
  <si>
    <t>34.860001</t>
  </si>
  <si>
    <t>34.529999</t>
  </si>
  <si>
    <t>21511200</t>
  </si>
  <si>
    <t>31.096168</t>
  </si>
  <si>
    <t>34.779999</t>
  </si>
  <si>
    <t>35.119999</t>
  </si>
  <si>
    <t>34.700001</t>
  </si>
  <si>
    <t>18903300</t>
  </si>
  <si>
    <t>31.249264</t>
  </si>
  <si>
    <t>34.82</t>
  </si>
  <si>
    <t>21664000</t>
  </si>
  <si>
    <t>31.357329</t>
  </si>
  <si>
    <t>34.98</t>
  </si>
  <si>
    <t>35.66</t>
  </si>
  <si>
    <t>34.900002</t>
  </si>
  <si>
    <t>29288800</t>
  </si>
  <si>
    <t>36</t>
  </si>
  <si>
    <t>35.970001</t>
  </si>
  <si>
    <t>29103700</t>
  </si>
  <si>
    <t>32.392969</t>
  </si>
  <si>
    <t>36.099998</t>
  </si>
  <si>
    <t>36.34</t>
  </si>
  <si>
    <t>35.639999</t>
  </si>
  <si>
    <t>26200600</t>
  </si>
  <si>
    <t>32.275896</t>
  </si>
  <si>
    <t>35.689999</t>
  </si>
  <si>
    <t>35.939999</t>
  </si>
  <si>
    <t>35.799999</t>
  </si>
  <si>
    <t>13882500</t>
  </si>
  <si>
    <t>32.239873</t>
  </si>
  <si>
    <t>35.860001</t>
  </si>
  <si>
    <t>35.950001</t>
  </si>
  <si>
    <t>40870500</t>
  </si>
  <si>
    <t>35.369999</t>
  </si>
  <si>
    <t>21229300</t>
  </si>
  <si>
    <t>31.726557</t>
  </si>
  <si>
    <t>35.59</t>
  </si>
  <si>
    <t>35.07</t>
  </si>
  <si>
    <t>35.18</t>
  </si>
  <si>
    <t>23087800</t>
  </si>
  <si>
    <t>31.68153</t>
  </si>
  <si>
    <t>61315900</t>
  </si>
  <si>
    <t>30.844013</t>
  </si>
  <si>
    <t>50238300</t>
  </si>
  <si>
    <t>30.52882</t>
  </si>
  <si>
    <t>39858400</t>
  </si>
  <si>
    <t>30.375724</t>
  </si>
  <si>
    <t>34806200</t>
  </si>
  <si>
    <t>31.042137</t>
  </si>
  <si>
    <t>23132500</t>
  </si>
  <si>
    <t>31.132191</t>
  </si>
  <si>
    <t>27819800</t>
  </si>
  <si>
    <t>30.925063</t>
  </si>
  <si>
    <t>23043800</t>
  </si>
  <si>
    <t>31.069152</t>
  </si>
  <si>
    <t>33.639999</t>
  </si>
  <si>
    <t>29170300</t>
  </si>
  <si>
    <t>34.259998</t>
  </si>
  <si>
    <t>25150500</t>
  </si>
  <si>
    <t>30.36672</t>
  </si>
  <si>
    <t>34.23</t>
  </si>
  <si>
    <t>18816500</t>
  </si>
  <si>
    <t>30.672909</t>
  </si>
  <si>
    <t>33.860001</t>
  </si>
  <si>
    <t>23257700</t>
  </si>
  <si>
    <t>34.27</t>
  </si>
  <si>
    <t>24902700</t>
  </si>
  <si>
    <t>30.339701</t>
  </si>
  <si>
    <t>26179000</t>
  </si>
  <si>
    <t>34.41</t>
  </si>
  <si>
    <t>19149600</t>
  </si>
  <si>
    <t>30.384732</t>
  </si>
  <si>
    <t>17548100</t>
  </si>
  <si>
    <t>18787700</t>
  </si>
  <si>
    <t>30.907052</t>
  </si>
  <si>
    <t>32189300</t>
  </si>
  <si>
    <t>29.828477</t>
  </si>
  <si>
    <t>32.349998</t>
  </si>
  <si>
    <t>28044300</t>
  </si>
  <si>
    <t>29.320911</t>
  </si>
  <si>
    <t>21637100</t>
  </si>
  <si>
    <t>32.560001</t>
  </si>
  <si>
    <t>14994700</t>
  </si>
  <si>
    <t>29.339039</t>
  </si>
  <si>
    <t>32.02</t>
  </si>
  <si>
    <t>20615600</t>
  </si>
  <si>
    <t>29.021813</t>
  </si>
  <si>
    <t>31.25</t>
  </si>
  <si>
    <t>30910400</t>
  </si>
  <si>
    <t>28.487057</t>
  </si>
  <si>
    <t>31.92</t>
  </si>
  <si>
    <t>22953000</t>
  </si>
  <si>
    <t>28.613948</t>
  </si>
  <si>
    <t>25581200</t>
  </si>
  <si>
    <t>28.949304</t>
  </si>
  <si>
    <t>22655800</t>
  </si>
  <si>
    <t>29.366232</t>
  </si>
  <si>
    <t>23890300</t>
  </si>
  <si>
    <t>29.837539</t>
  </si>
  <si>
    <t>15861100</t>
  </si>
  <si>
    <t>29.538441</t>
  </si>
  <si>
    <t>8783100</t>
  </si>
  <si>
    <t>30.091324</t>
  </si>
  <si>
    <t>16967700</t>
  </si>
  <si>
    <t>29.819415</t>
  </si>
  <si>
    <t>18988300</t>
  </si>
  <si>
    <t>29.574696</t>
  </si>
  <si>
    <t>18115300</t>
  </si>
  <si>
    <t>29.737842</t>
  </si>
  <si>
    <t>21316700</t>
  </si>
  <si>
    <t>30.055068</t>
  </si>
  <si>
    <t>19535500</t>
  </si>
  <si>
    <t>29.919112</t>
  </si>
  <si>
    <t>19623300</t>
  </si>
  <si>
    <t>29.683459</t>
  </si>
  <si>
    <t>20296900</t>
  </si>
  <si>
    <t>29.674397</t>
  </si>
  <si>
    <t>27232100</t>
  </si>
  <si>
    <t>29.891922</t>
  </si>
  <si>
    <t>32.82</t>
  </si>
  <si>
    <t>18833100</t>
  </si>
  <si>
    <t>30.036941</t>
  </si>
  <si>
    <t>18525200</t>
  </si>
  <si>
    <t>30.118514</t>
  </si>
  <si>
    <t>17977000</t>
  </si>
  <si>
    <t>29.955368</t>
  </si>
  <si>
    <t>20841900</t>
  </si>
  <si>
    <t>30.172897</t>
  </si>
  <si>
    <t>26297900</t>
  </si>
  <si>
    <t>30.363233</t>
  </si>
  <si>
    <t>18612400</t>
  </si>
  <si>
    <t>30.145704</t>
  </si>
  <si>
    <t>33.25</t>
  </si>
  <si>
    <t>19231900</t>
  </si>
  <si>
    <t>30.046006</t>
  </si>
  <si>
    <t>43475600</t>
  </si>
  <si>
    <t>31.160835</t>
  </si>
  <si>
    <t>34.66</t>
  </si>
  <si>
    <t>35083200</t>
  </si>
  <si>
    <t>31.686525</t>
  </si>
  <si>
    <t>35.029999</t>
  </si>
  <si>
    <t>34.599998</t>
  </si>
  <si>
    <t>34.619999</t>
  </si>
  <si>
    <t>33517600</t>
  </si>
  <si>
    <t>31.378361</t>
  </si>
  <si>
    <t>35.060001</t>
  </si>
  <si>
    <t>25128300</t>
  </si>
  <si>
    <t>31.777164</t>
  </si>
  <si>
    <t>34.689999</t>
  </si>
  <si>
    <t>34.880001</t>
  </si>
  <si>
    <t>37148300</t>
  </si>
  <si>
    <t>31.25147</t>
  </si>
  <si>
    <t>7911300</t>
  </si>
  <si>
    <t>31.197087</t>
  </si>
  <si>
    <t>14289700</t>
  </si>
  <si>
    <t>31.115517</t>
  </si>
  <si>
    <t>34.439999</t>
  </si>
  <si>
    <t>19264700</t>
  </si>
  <si>
    <t>30.979561</t>
  </si>
  <si>
    <t>15877700</t>
  </si>
  <si>
    <t>30.734842</t>
  </si>
  <si>
    <t>26697900</t>
  </si>
  <si>
    <t>35.049999</t>
  </si>
  <si>
    <t>30443000</t>
  </si>
  <si>
    <t>31.768098</t>
  </si>
  <si>
    <t>25374800</t>
  </si>
  <si>
    <t>31.505251</t>
  </si>
  <si>
    <t>31420300</t>
  </si>
  <si>
    <t>31.668397</t>
  </si>
  <si>
    <t>34.91</t>
  </si>
  <si>
    <t>28135100</t>
  </si>
  <si>
    <t>31.514317</t>
  </si>
  <si>
    <t>34.68</t>
  </si>
  <si>
    <t>34.43</t>
  </si>
  <si>
    <t>34.709999</t>
  </si>
  <si>
    <t>20132600</t>
  </si>
  <si>
    <t>31.459934</t>
  </si>
  <si>
    <t>35.150002</t>
  </si>
  <si>
    <t>24589300</t>
  </si>
  <si>
    <t>35.400002</t>
  </si>
  <si>
    <t>34.889999</t>
  </si>
  <si>
    <t>37523100</t>
  </si>
  <si>
    <t>32.085328</t>
  </si>
  <si>
    <t>34.93</t>
  </si>
  <si>
    <t>44149200</t>
  </si>
  <si>
    <t>31.813416</t>
  </si>
  <si>
    <t>34.990002</t>
  </si>
  <si>
    <t>23145600</t>
  </si>
  <si>
    <t>34.630001</t>
  </si>
  <si>
    <t>35.110001</t>
  </si>
  <si>
    <t>24837500</t>
  </si>
  <si>
    <t>31.822481</t>
  </si>
  <si>
    <t>35.290001</t>
  </si>
  <si>
    <t>35.09</t>
  </si>
  <si>
    <t>16799200</t>
  </si>
  <si>
    <t>31.804353</t>
  </si>
  <si>
    <t>22912100</t>
  </si>
  <si>
    <t>31.74997</t>
  </si>
  <si>
    <t>35.080002</t>
  </si>
  <si>
    <t>31399000</t>
  </si>
  <si>
    <t>31.659335</t>
  </si>
  <si>
    <t>20931100</t>
  </si>
  <si>
    <t>31.759036</t>
  </si>
  <si>
    <t>18180200</t>
  </si>
  <si>
    <t>31.677463</t>
  </si>
  <si>
    <t>35.459999</t>
  </si>
  <si>
    <t>35.16</t>
  </si>
  <si>
    <t>22090700</t>
  </si>
  <si>
    <t>31.867799</t>
  </si>
  <si>
    <t>35.279999</t>
  </si>
  <si>
    <t>35.139999</t>
  </si>
  <si>
    <t>19431600</t>
  </si>
  <si>
    <t>31.849671</t>
  </si>
  <si>
    <t>22067900</t>
  </si>
  <si>
    <t>35.27</t>
  </si>
  <si>
    <t>16846900</t>
  </si>
  <si>
    <t>31.967499</t>
  </si>
  <si>
    <t>27810800</t>
  </si>
  <si>
    <t>31.921858</t>
  </si>
  <si>
    <t>16751600</t>
  </si>
  <si>
    <t>31.794061</t>
  </si>
  <si>
    <t>35.130001</t>
  </si>
  <si>
    <t>21009300</t>
  </si>
  <si>
    <t>32.067911</t>
  </si>
  <si>
    <t>22241600</t>
  </si>
  <si>
    <t>31.73016</t>
  </si>
  <si>
    <t>17534100</t>
  </si>
  <si>
    <t>31.812315</t>
  </si>
  <si>
    <t>24087000</t>
  </si>
  <si>
    <t>34.549999</t>
  </si>
  <si>
    <t>27095000</t>
  </si>
  <si>
    <t>31.638878</t>
  </si>
  <si>
    <t>34.919998</t>
  </si>
  <si>
    <t>18425800</t>
  </si>
  <si>
    <t>31.839702</t>
  </si>
  <si>
    <t>35.389999</t>
  </si>
  <si>
    <t>35.259998</t>
  </si>
  <si>
    <t>24198900</t>
  </si>
  <si>
    <t>32.186577</t>
  </si>
  <si>
    <t>35.509998</t>
  </si>
  <si>
    <t>19559000</t>
  </si>
  <si>
    <t>32.414786</t>
  </si>
  <si>
    <t>35.52</t>
  </si>
  <si>
    <t>21344300</t>
  </si>
  <si>
    <t>35.02</t>
  </si>
  <si>
    <t>35.209999</t>
  </si>
  <si>
    <t>22296200</t>
  </si>
  <si>
    <t>32.140936</t>
  </si>
  <si>
    <t>35.360001</t>
  </si>
  <si>
    <t>21105000</t>
  </si>
  <si>
    <t>32.095295</t>
  </si>
  <si>
    <t>25413400</t>
  </si>
  <si>
    <t>32.077038</t>
  </si>
  <si>
    <t>35.32</t>
  </si>
  <si>
    <t>27539300</t>
  </si>
  <si>
    <t>32.040524</t>
  </si>
  <si>
    <t>35.68</t>
  </si>
  <si>
    <t>38030800</t>
  </si>
  <si>
    <t>32.369145</t>
  </si>
  <si>
    <t>35.57</t>
  </si>
  <si>
    <t>35.830002</t>
  </si>
  <si>
    <t>35.82</t>
  </si>
  <si>
    <t>20521000</t>
  </si>
  <si>
    <t>32.697767</t>
  </si>
  <si>
    <t>27023500</t>
  </si>
  <si>
    <t>31.757547</t>
  </si>
  <si>
    <t>34.75</t>
  </si>
  <si>
    <t>29601900</t>
  </si>
  <si>
    <t>31.721033</t>
  </si>
  <si>
    <t>32171300</t>
  </si>
  <si>
    <t>22097000</t>
  </si>
  <si>
    <t>32.02227</t>
  </si>
  <si>
    <t>20624800</t>
  </si>
  <si>
    <t>32.305247</t>
  </si>
  <si>
    <t>35.880001</t>
  </si>
  <si>
    <t>35.849998</t>
  </si>
  <si>
    <t>16880500</t>
  </si>
  <si>
    <t>32.725151</t>
  </si>
  <si>
    <t>36.290001</t>
  </si>
  <si>
    <t>35.810001</t>
  </si>
  <si>
    <t>23312000</t>
  </si>
  <si>
    <t>32.752538</t>
  </si>
  <si>
    <t>36.09</t>
  </si>
  <si>
    <t>36.139999</t>
  </si>
  <si>
    <t>36.049999</t>
  </si>
  <si>
    <t>18491700</t>
  </si>
  <si>
    <t>32.907718</t>
  </si>
  <si>
    <t>36.48</t>
  </si>
  <si>
    <t>36.080002</t>
  </si>
  <si>
    <t>36.419998</t>
  </si>
  <si>
    <t>21509700</t>
  </si>
  <si>
    <t>33.245466</t>
  </si>
  <si>
    <t>36.450001</t>
  </si>
  <si>
    <t>36.619999</t>
  </si>
  <si>
    <t>36.23</t>
  </si>
  <si>
    <t>36.5</t>
  </si>
  <si>
    <t>24042200</t>
  </si>
  <si>
    <t>33.318495</t>
  </si>
  <si>
    <t>36.580002</t>
  </si>
  <si>
    <t>37.139999</t>
  </si>
  <si>
    <t>36.529999</t>
  </si>
  <si>
    <t>37.130001</t>
  </si>
  <si>
    <t>18989900</t>
  </si>
  <si>
    <t>33.893582</t>
  </si>
  <si>
    <t>37.09</t>
  </si>
  <si>
    <t>37.18</t>
  </si>
  <si>
    <t>36.630001</t>
  </si>
  <si>
    <t>36.66</t>
  </si>
  <si>
    <t>22688600</t>
  </si>
  <si>
    <t>33.464549</t>
  </si>
  <si>
    <t>36.740002</t>
  </si>
  <si>
    <t>36.860001</t>
  </si>
  <si>
    <t>36.77</t>
  </si>
  <si>
    <t>15812000</t>
  </si>
  <si>
    <t>33.564961</t>
  </si>
  <si>
    <t>36.950001</t>
  </si>
  <si>
    <t>37.029999</t>
  </si>
  <si>
    <t>36.799999</t>
  </si>
  <si>
    <t>36.970001</t>
  </si>
  <si>
    <t>21874700</t>
  </si>
  <si>
    <t>33.747529</t>
  </si>
  <si>
    <t>37.360001</t>
  </si>
  <si>
    <t>38.200001</t>
  </si>
  <si>
    <t>37.299999</t>
  </si>
  <si>
    <t>56046200</t>
  </si>
  <si>
    <t>34.870316</t>
  </si>
  <si>
    <t>37.700001</t>
  </si>
  <si>
    <t>37.900002</t>
  </si>
  <si>
    <t>37.619999</t>
  </si>
  <si>
    <t>37.759998</t>
  </si>
  <si>
    <t>29754300</t>
  </si>
  <si>
    <t>34.468666</t>
  </si>
  <si>
    <t>37.919998</t>
  </si>
  <si>
    <t>37.93</t>
  </si>
  <si>
    <t>37.330002</t>
  </si>
  <si>
    <t>37.490002</t>
  </si>
  <si>
    <t>23724800</t>
  </si>
  <si>
    <t>34.222204</t>
  </si>
  <si>
    <t>37.650002</t>
  </si>
  <si>
    <t>37.84</t>
  </si>
  <si>
    <t>37.349998</t>
  </si>
  <si>
    <t>37.439999</t>
  </si>
  <si>
    <t>19049900</t>
  </si>
  <si>
    <t>34.176559</t>
  </si>
  <si>
    <t>37.16</t>
  </si>
  <si>
    <t>37.380001</t>
  </si>
  <si>
    <t>37.099998</t>
  </si>
  <si>
    <t>24008300</t>
  </si>
  <si>
    <t>33.902709</t>
  </si>
  <si>
    <t>37.27</t>
  </si>
  <si>
    <t>37.200001</t>
  </si>
  <si>
    <t>15646600</t>
  </si>
  <si>
    <t>33.957481</t>
  </si>
  <si>
    <t>37.400002</t>
  </si>
  <si>
    <t>36.939999</t>
  </si>
  <si>
    <t>37.209999</t>
  </si>
  <si>
    <t>20304500</t>
  </si>
  <si>
    <t>33.966607</t>
  </si>
  <si>
    <t>37.43</t>
  </si>
  <si>
    <t>37.450001</t>
  </si>
  <si>
    <t>37.07</t>
  </si>
  <si>
    <t>18635500</t>
  </si>
  <si>
    <t>34.048763</t>
  </si>
  <si>
    <t>36.98</t>
  </si>
  <si>
    <t>14840800</t>
  </si>
  <si>
    <t>33.756656</t>
  </si>
  <si>
    <t>37.040001</t>
  </si>
  <si>
    <t>36.830002</t>
  </si>
  <si>
    <t>36.990002</t>
  </si>
  <si>
    <t>16967500</t>
  </si>
  <si>
    <t>33.765786</t>
  </si>
  <si>
    <t>37.02</t>
  </si>
  <si>
    <t>36.75</t>
  </si>
  <si>
    <t>36.93</t>
  </si>
  <si>
    <t>10903800</t>
  </si>
  <si>
    <t>33.711015</t>
  </si>
  <si>
    <t>36.880001</t>
  </si>
  <si>
    <t>17094700</t>
  </si>
  <si>
    <t>33.665373</t>
  </si>
  <si>
    <t>36.869999</t>
  </si>
  <si>
    <t>36.549999</t>
  </si>
  <si>
    <t>36.669998</t>
  </si>
  <si>
    <t>26277200</t>
  </si>
  <si>
    <t>33.473675</t>
  </si>
  <si>
    <t>37.48</t>
  </si>
  <si>
    <t>37.419998</t>
  </si>
  <si>
    <t>24102400</t>
  </si>
  <si>
    <t>34.158302</t>
  </si>
  <si>
    <t>36.810001</t>
  </si>
  <si>
    <t>37.150002</t>
  </si>
  <si>
    <t>24520900</t>
  </si>
  <si>
    <t>33.911839</t>
  </si>
  <si>
    <t>37.110001</t>
  </si>
  <si>
    <t>20087000</t>
  </si>
  <si>
    <t>33.79317</t>
  </si>
  <si>
    <t>21250100</t>
  </si>
  <si>
    <t>34.185689</t>
  </si>
  <si>
    <t>37.549999</t>
  </si>
  <si>
    <t>37.849998</t>
  </si>
  <si>
    <t>37.57</t>
  </si>
  <si>
    <t>23566000</t>
  </si>
  <si>
    <t>34.295229</t>
  </si>
  <si>
    <t>37.59</t>
  </si>
  <si>
    <t>37.91</t>
  </si>
  <si>
    <t>37.509998</t>
  </si>
  <si>
    <t>30560000</t>
  </si>
  <si>
    <t>34.240457</t>
  </si>
  <si>
    <t>36662500</t>
  </si>
  <si>
    <t>36.540001</t>
  </si>
  <si>
    <t>36.57</t>
  </si>
  <si>
    <t>23092300</t>
  </si>
  <si>
    <t>33.382393</t>
  </si>
  <si>
    <t>36.849998</t>
  </si>
  <si>
    <t>37.220001</t>
  </si>
  <si>
    <t>37.060001</t>
  </si>
  <si>
    <t>20352400</t>
  </si>
  <si>
    <t>33.829684</t>
  </si>
  <si>
    <t>36.25</t>
  </si>
  <si>
    <t>36.560001</t>
  </si>
  <si>
    <t>31790200</t>
  </si>
  <si>
    <t>33.373266</t>
  </si>
  <si>
    <t>36.59</t>
  </si>
  <si>
    <t>36.639999</t>
  </si>
  <si>
    <t>36.189999</t>
  </si>
  <si>
    <t>36.27</t>
  </si>
  <si>
    <t>19322200</t>
  </si>
  <si>
    <t>33.108543</t>
  </si>
  <si>
    <t>36.41</t>
  </si>
  <si>
    <t>36.73</t>
  </si>
  <si>
    <t>36.689999</t>
  </si>
  <si>
    <t>18107000</t>
  </si>
  <si>
    <t>33.491932</t>
  </si>
  <si>
    <t>36.400002</t>
  </si>
  <si>
    <t>14432000</t>
  </si>
  <si>
    <t>33.528447</t>
  </si>
  <si>
    <t>36.709999</t>
  </si>
  <si>
    <t>19883100</t>
  </si>
  <si>
    <t>37.34</t>
  </si>
  <si>
    <t>16740700</t>
  </si>
  <si>
    <t>34.085277</t>
  </si>
  <si>
    <t>37.470001</t>
  </si>
  <si>
    <t>37.799999</t>
  </si>
  <si>
    <t>37.639999</t>
  </si>
  <si>
    <t>14861200</t>
  </si>
  <si>
    <t>34.359127</t>
  </si>
  <si>
    <t>37.560001</t>
  </si>
  <si>
    <t>37.880001</t>
  </si>
  <si>
    <t>37.459999</t>
  </si>
  <si>
    <t>17814600</t>
  </si>
  <si>
    <t>34.578209</t>
  </si>
  <si>
    <t>37.950001</t>
  </si>
  <si>
    <t>37.98</t>
  </si>
  <si>
    <t>16016500</t>
  </si>
  <si>
    <t>37.959999</t>
  </si>
  <si>
    <t>38.040001</t>
  </si>
  <si>
    <t>37.540001</t>
  </si>
  <si>
    <t>20585300</t>
  </si>
  <si>
    <t>34.669491</t>
  </si>
  <si>
    <t>37.290001</t>
  </si>
  <si>
    <t>17639200</t>
  </si>
  <si>
    <t>34.194816</t>
  </si>
  <si>
    <t>37.41</t>
  </si>
  <si>
    <t>13205400</t>
  </si>
  <si>
    <t>34.149175</t>
  </si>
  <si>
    <t>37.740002</t>
  </si>
  <si>
    <t>37.599998</t>
  </si>
  <si>
    <t>15878400</t>
  </si>
  <si>
    <t>34.450413</t>
  </si>
  <si>
    <t>37.860001</t>
  </si>
  <si>
    <t>37.990002</t>
  </si>
  <si>
    <t>14228700</t>
  </si>
  <si>
    <t>34.596466</t>
  </si>
  <si>
    <t>38.02</t>
  </si>
  <si>
    <t>38.560001</t>
  </si>
  <si>
    <t>38.400002</t>
  </si>
  <si>
    <t>23273300</t>
  </si>
  <si>
    <t>35.052884</t>
  </si>
  <si>
    <t>38.139999</t>
  </si>
  <si>
    <t>38.669998</t>
  </si>
  <si>
    <t>38.049999</t>
  </si>
  <si>
    <t>38.450001</t>
  </si>
  <si>
    <t>18741300</t>
  </si>
  <si>
    <t>35.374893</t>
  </si>
  <si>
    <t>38.439999</t>
  </si>
  <si>
    <t>38.509998</t>
  </si>
  <si>
    <t>37.779999</t>
  </si>
  <si>
    <t>37.889999</t>
  </si>
  <si>
    <t>27766600</t>
  </si>
  <si>
    <t>34.859679</t>
  </si>
  <si>
    <t>38.16</t>
  </si>
  <si>
    <t>37.82</t>
  </si>
  <si>
    <t>38.029999</t>
  </si>
  <si>
    <t>16390500</t>
  </si>
  <si>
    <t>34.988481</t>
  </si>
  <si>
    <t>38.290001</t>
  </si>
  <si>
    <t>37.830002</t>
  </si>
  <si>
    <t>12774700</t>
  </si>
  <si>
    <t>35.144887</t>
  </si>
  <si>
    <t>38.259998</t>
  </si>
  <si>
    <t>38.790001</t>
  </si>
  <si>
    <t>38.209999</t>
  </si>
  <si>
    <t>38.759998</t>
  </si>
  <si>
    <t>21730600</t>
  </si>
  <si>
    <t>35.660098</t>
  </si>
  <si>
    <t>38.700001</t>
  </si>
  <si>
    <t>39.380001</t>
  </si>
  <si>
    <t>38.610001</t>
  </si>
  <si>
    <t>39.299999</t>
  </si>
  <si>
    <t>25696800</t>
  </si>
  <si>
    <t>36.156911</t>
  </si>
  <si>
    <t>39.279999</t>
  </si>
  <si>
    <t>39.740002</t>
  </si>
  <si>
    <t>39.09</t>
  </si>
  <si>
    <t>39.259998</t>
  </si>
  <si>
    <t>22959500</t>
  </si>
  <si>
    <t>36.120109</t>
  </si>
  <si>
    <t>39.419998</t>
  </si>
  <si>
    <t>39.91</t>
  </si>
  <si>
    <t>39.330002</t>
  </si>
  <si>
    <t>39.880001</t>
  </si>
  <si>
    <t>24390400</t>
  </si>
  <si>
    <t>36.690526</t>
  </si>
  <si>
    <t>39.900002</t>
  </si>
  <si>
    <t>40.290001</t>
  </si>
  <si>
    <t>39.849998</t>
  </si>
  <si>
    <t>40.200001</t>
  </si>
  <si>
    <t>18939000</t>
  </si>
  <si>
    <t>36.984933</t>
  </si>
  <si>
    <t>40.330002</t>
  </si>
  <si>
    <t>40.799999</t>
  </si>
  <si>
    <t>40.169998</t>
  </si>
  <si>
    <t>40.68</t>
  </si>
  <si>
    <t>23049200</t>
  </si>
  <si>
    <t>37.426544</t>
  </si>
  <si>
    <t>40.720001</t>
  </si>
  <si>
    <t>41.099998</t>
  </si>
  <si>
    <t>39.990002</t>
  </si>
  <si>
    <t>40.099998</t>
  </si>
  <si>
    <t>30388300</t>
  </si>
  <si>
    <t>36.892929</t>
  </si>
  <si>
    <t>39.400002</t>
  </si>
  <si>
    <t>40.439999</t>
  </si>
  <si>
    <t>40.009998</t>
  </si>
  <si>
    <t>24730000</t>
  </si>
  <si>
    <t>36.810127</t>
  </si>
  <si>
    <t>39.52</t>
  </si>
  <si>
    <t>40.299999</t>
  </si>
  <si>
    <t>39.5</t>
  </si>
  <si>
    <t>40.240002</t>
  </si>
  <si>
    <t>17121900</t>
  </si>
  <si>
    <t>37.021735</t>
  </si>
  <si>
    <t>40.98</t>
  </si>
  <si>
    <t>40.41</t>
  </si>
  <si>
    <t>40.52</t>
  </si>
  <si>
    <t>20993200</t>
  </si>
  <si>
    <t>37.279341</t>
  </si>
  <si>
    <t>40.360001</t>
  </si>
  <si>
    <t>40.900002</t>
  </si>
  <si>
    <t>40.209999</t>
  </si>
  <si>
    <t>40.75</t>
  </si>
  <si>
    <t>22848100</t>
  </si>
  <si>
    <t>37.490946</t>
  </si>
  <si>
    <t>40.790001</t>
  </si>
  <si>
    <t>41.59</t>
  </si>
  <si>
    <t>40.700001</t>
  </si>
  <si>
    <t>41.25</t>
  </si>
  <si>
    <t>22022700</t>
  </si>
  <si>
    <t>37.950957</t>
  </si>
  <si>
    <t>41.259998</t>
  </si>
  <si>
    <t>41.349998</t>
  </si>
  <si>
    <t>40.549999</t>
  </si>
  <si>
    <t>26904700</t>
  </si>
  <si>
    <t>37.30694</t>
  </si>
  <si>
    <t>40.830002</t>
  </si>
  <si>
    <t>40.959999</t>
  </si>
  <si>
    <t>40.73</t>
  </si>
  <si>
    <t>23638000</t>
  </si>
  <si>
    <t>37.472545</t>
  </si>
  <si>
    <t>41.169998</t>
  </si>
  <si>
    <t>40.419998</t>
  </si>
  <si>
    <t>18708700</t>
  </si>
  <si>
    <t>37.205737</t>
  </si>
  <si>
    <t>39.66</t>
  </si>
  <si>
    <t>39.82</t>
  </si>
  <si>
    <t>21099300</t>
  </si>
  <si>
    <t>36.635324</t>
  </si>
  <si>
    <t>39.700001</t>
  </si>
  <si>
    <t>40.759998</t>
  </si>
  <si>
    <t>39.599998</t>
  </si>
  <si>
    <t>24721900</t>
  </si>
  <si>
    <t>37.463346</t>
  </si>
  <si>
    <t>41.23</t>
  </si>
  <si>
    <t>41.380001</t>
  </si>
  <si>
    <t>40.810001</t>
  </si>
  <si>
    <t>23459300</t>
  </si>
  <si>
    <t>41.5</t>
  </si>
  <si>
    <t>41.689999</t>
  </si>
  <si>
    <t>41.27</t>
  </si>
  <si>
    <t>16340600</t>
  </si>
  <si>
    <t>37.969358</t>
  </si>
  <si>
    <t>40.779999</t>
  </si>
  <si>
    <t>41.200001</t>
  </si>
  <si>
    <t>40.59</t>
  </si>
  <si>
    <t>40.66</t>
  </si>
  <si>
    <t>18368500</t>
  </si>
  <si>
    <t>37.408143</t>
  </si>
  <si>
    <t>40.950001</t>
  </si>
  <si>
    <t>40.119999</t>
  </si>
  <si>
    <t>40.27</t>
  </si>
  <si>
    <t>18320100</t>
  </si>
  <si>
    <t>37.049335</t>
  </si>
  <si>
    <t>40.990002</t>
  </si>
  <si>
    <t>40.939999</t>
  </si>
  <si>
    <t>17377700</t>
  </si>
  <si>
    <t>37.665749</t>
  </si>
  <si>
    <t>40.84</t>
  </si>
  <si>
    <t>41.060001</t>
  </si>
  <si>
    <t>40.16</t>
  </si>
  <si>
    <t>19475700</t>
  </si>
  <si>
    <t>36.948132</t>
  </si>
  <si>
    <t>40.709999</t>
  </si>
  <si>
    <t>40.34</t>
  </si>
  <si>
    <t>40.610001</t>
  </si>
  <si>
    <t>15494200</t>
  </si>
  <si>
    <t>37.362143</t>
  </si>
  <si>
    <t>40.970001</t>
  </si>
  <si>
    <t>40.630001</t>
  </si>
  <si>
    <t>15784400</t>
  </si>
  <si>
    <t>37.573748</t>
  </si>
  <si>
    <t>41.18</t>
  </si>
  <si>
    <t>40.619999</t>
  </si>
  <si>
    <t>20898800</t>
  </si>
  <si>
    <t>39.98</t>
  </si>
  <si>
    <t>40.09</t>
  </si>
  <si>
    <t>29302200</t>
  </si>
  <si>
    <t>36.88373</t>
  </si>
  <si>
    <t>40.639999</t>
  </si>
  <si>
    <t>40.150002</t>
  </si>
  <si>
    <t>38847800</t>
  </si>
  <si>
    <t>37.68415</t>
  </si>
  <si>
    <t>40.48</t>
  </si>
  <si>
    <t>40.5</t>
  </si>
  <si>
    <t>39.799999</t>
  </si>
  <si>
    <t>31047900</t>
  </si>
  <si>
    <t>36.616923</t>
  </si>
  <si>
    <t>40.529999</t>
  </si>
  <si>
    <t>39.889999</t>
  </si>
  <si>
    <t>22263000</t>
  </si>
  <si>
    <t>37.076934</t>
  </si>
  <si>
    <t>41.299999</t>
  </si>
  <si>
    <t>41.02</t>
  </si>
  <si>
    <t>19405900</t>
  </si>
  <si>
    <t>37.739352</t>
  </si>
  <si>
    <t>41.740002</t>
  </si>
  <si>
    <t>41.150002</t>
  </si>
  <si>
    <t>41.560001</t>
  </si>
  <si>
    <t>18800400</t>
  </si>
  <si>
    <t>38.236166</t>
  </si>
  <si>
    <t>41.619999</t>
  </si>
  <si>
    <t>41.049999</t>
  </si>
  <si>
    <t>20249300</t>
  </si>
  <si>
    <t>41.959999</t>
  </si>
  <si>
    <t>41.360001</t>
  </si>
  <si>
    <t>16177100</t>
  </si>
  <si>
    <t>38.05216</t>
  </si>
  <si>
    <t>41.580002</t>
  </si>
  <si>
    <t>41.009998</t>
  </si>
  <si>
    <t>41.220001</t>
  </si>
  <si>
    <t>15558700</t>
  </si>
  <si>
    <t>37.923358</t>
  </si>
  <si>
    <t>8074400</t>
  </si>
  <si>
    <t>41.459999</t>
  </si>
  <si>
    <t>42.07</t>
  </si>
  <si>
    <t>41.43</t>
  </si>
  <si>
    <t>14933800</t>
  </si>
  <si>
    <t>38.705376</t>
  </si>
  <si>
    <t>42.360001</t>
  </si>
  <si>
    <t>42.970001</t>
  </si>
  <si>
    <t>42.290001</t>
  </si>
  <si>
    <t>42.830002</t>
  </si>
  <si>
    <t>22830100</t>
  </si>
  <si>
    <t>39.404595</t>
  </si>
  <si>
    <t>42.950001</t>
  </si>
  <si>
    <t>43.080002</t>
  </si>
  <si>
    <t>42.23</t>
  </si>
  <si>
    <t>42.700001</t>
  </si>
  <si>
    <t>22540600</t>
  </si>
  <si>
    <t>39.284991</t>
  </si>
  <si>
    <t>42.549999</t>
  </si>
  <si>
    <t>42.580002</t>
  </si>
  <si>
    <t>25414800</t>
  </si>
  <si>
    <t>42.470001</t>
  </si>
  <si>
    <t>42.52</t>
  </si>
  <si>
    <t>41.439999</t>
  </si>
  <si>
    <t>41.889999</t>
  </si>
  <si>
    <t>32231700</t>
  </si>
  <si>
    <t>38.539771</t>
  </si>
  <si>
    <t>42.599998</t>
  </si>
  <si>
    <t>43.049999</t>
  </si>
  <si>
    <t>42.200001</t>
  </si>
  <si>
    <t>42.630001</t>
  </si>
  <si>
    <t>35799500</t>
  </si>
  <si>
    <t>39.22059</t>
  </si>
  <si>
    <t>42.98</t>
  </si>
  <si>
    <t>43.360001</t>
  </si>
  <si>
    <t>43.349998</t>
  </si>
  <si>
    <t>21926700</t>
  </si>
  <si>
    <t>39.883004</t>
  </si>
  <si>
    <t>43.450001</t>
  </si>
  <si>
    <t>42.849998</t>
  </si>
  <si>
    <t>43.02</t>
  </si>
  <si>
    <t>21829100</t>
  </si>
  <si>
    <t>39.579399</t>
  </si>
  <si>
    <t>43.200001</t>
  </si>
  <si>
    <t>43.880001</t>
  </si>
  <si>
    <t>43.169998</t>
  </si>
  <si>
    <t>43.509998</t>
  </si>
  <si>
    <t>23959200</t>
  </si>
  <si>
    <t>40.030208</t>
  </si>
  <si>
    <t>43.720001</t>
  </si>
  <si>
    <t>44.59</t>
  </si>
  <si>
    <t>43.669998</t>
  </si>
  <si>
    <t>44.41</t>
  </si>
  <si>
    <t>23443500</t>
  </si>
  <si>
    <t>40.85823</t>
  </si>
  <si>
    <t>44.419998</t>
  </si>
  <si>
    <t>44.759998</t>
  </si>
  <si>
    <t>44.130001</t>
  </si>
  <si>
    <t>44.450001</t>
  </si>
  <si>
    <t>18904400</t>
  </si>
  <si>
    <t>40.895032</t>
  </si>
  <si>
    <t>44.48</t>
  </si>
  <si>
    <t>44.779999</t>
  </si>
  <si>
    <t>44.27</t>
  </si>
  <si>
    <t>44.630001</t>
  </si>
  <si>
    <t>41.060637</t>
  </si>
  <si>
    <t>44.650002</t>
  </si>
  <si>
    <t>44.790001</t>
  </si>
  <si>
    <t>44.5</t>
  </si>
  <si>
    <t>44.57</t>
  </si>
  <si>
    <t>13431500</t>
  </si>
  <si>
    <t>41.005434</t>
  </si>
  <si>
    <t>44.68</t>
  </si>
  <si>
    <t>44.73</t>
  </si>
  <si>
    <t>44.25</t>
  </si>
  <si>
    <t>44.310001</t>
  </si>
  <si>
    <t>17947800</t>
  </si>
  <si>
    <t>40.766229</t>
  </si>
  <si>
    <t>44.220001</t>
  </si>
  <si>
    <t>43.419998</t>
  </si>
  <si>
    <t>43.650002</t>
  </si>
  <si>
    <t>29467400</t>
  </si>
  <si>
    <t>40.159014</t>
  </si>
  <si>
    <t>43.549999</t>
  </si>
  <si>
    <t>43.700001</t>
  </si>
  <si>
    <t>18503800</t>
  </si>
  <si>
    <t>43.41</t>
  </si>
  <si>
    <t>43.5</t>
  </si>
  <si>
    <t>43.209999</t>
  </si>
  <si>
    <t>43.25</t>
  </si>
  <si>
    <t>12402400</t>
  </si>
  <si>
    <t>39.791004</t>
  </si>
  <si>
    <t>43.490002</t>
  </si>
  <si>
    <t>43.639999</t>
  </si>
  <si>
    <t>43.189999</t>
  </si>
  <si>
    <t>43.259998</t>
  </si>
  <si>
    <t>18579200</t>
  </si>
  <si>
    <t>39.800202</t>
  </si>
  <si>
    <t>43.299999</t>
  </si>
  <si>
    <t>44.049999</t>
  </si>
  <si>
    <t>25488500</t>
  </si>
  <si>
    <t>40.021009</t>
  </si>
  <si>
    <t>44.189999</t>
  </si>
  <si>
    <t>44.740002</t>
  </si>
  <si>
    <t>44.119999</t>
  </si>
  <si>
    <t>44.259998</t>
  </si>
  <si>
    <t>19822300</t>
  </si>
  <si>
    <t>40.720225</t>
  </si>
  <si>
    <t>44.240002</t>
  </si>
  <si>
    <t>44.549999</t>
  </si>
  <si>
    <t>44.490002</t>
  </si>
  <si>
    <t>13506500</t>
  </si>
  <si>
    <t>40.931834</t>
  </si>
  <si>
    <t>44.470001</t>
  </si>
  <si>
    <t>44.34</t>
  </si>
  <si>
    <t>14162200</t>
  </si>
  <si>
    <t>40.793829</t>
  </si>
  <si>
    <t>44.32</t>
  </si>
  <si>
    <t>43.970001</t>
  </si>
  <si>
    <t>44.029999</t>
  </si>
  <si>
    <t>13788000</t>
  </si>
  <si>
    <t>40.508621</t>
  </si>
  <si>
    <t>43.34</t>
  </si>
  <si>
    <t>43.27</t>
  </si>
  <si>
    <t>18578700</t>
  </si>
  <si>
    <t>40.082507</t>
  </si>
  <si>
    <t>43.57</t>
  </si>
  <si>
    <t>42.990002</t>
  </si>
  <si>
    <t>43.220001</t>
  </si>
  <si>
    <t>18704100</t>
  </si>
  <si>
    <t>40.036191</t>
  </si>
  <si>
    <t>43.380001</t>
  </si>
  <si>
    <t>43</t>
  </si>
  <si>
    <t>43.23</t>
  </si>
  <si>
    <t>10716100</t>
  </si>
  <si>
    <t>40.045453</t>
  </si>
  <si>
    <t>43.43</t>
  </si>
  <si>
    <t>11087600</t>
  </si>
  <si>
    <t>40.017664</t>
  </si>
  <si>
    <t>43.060001</t>
  </si>
  <si>
    <t>43.32</t>
  </si>
  <si>
    <t>12733900</t>
  </si>
  <si>
    <t>40.128823</t>
  </si>
  <si>
    <t>43.529999</t>
  </si>
  <si>
    <t>43.099998</t>
  </si>
  <si>
    <t>13772000</t>
  </si>
  <si>
    <t>39.925028</t>
  </si>
  <si>
    <t>42.900002</t>
  </si>
  <si>
    <t>43.119999</t>
  </si>
  <si>
    <t>42.810001</t>
  </si>
  <si>
    <t>17748800</t>
  </si>
  <si>
    <t>39.823135</t>
  </si>
  <si>
    <t>42.68</t>
  </si>
  <si>
    <t>43.18</t>
  </si>
  <si>
    <t>42.639999</t>
  </si>
  <si>
    <t>42.75</t>
  </si>
  <si>
    <t>16238000</t>
  </si>
  <si>
    <t>39.600813</t>
  </si>
  <si>
    <t>42.959999</t>
  </si>
  <si>
    <t>42.459999</t>
  </si>
  <si>
    <t>42.490002</t>
  </si>
  <si>
    <t>15873700</t>
  </si>
  <si>
    <t>39.359967</t>
  </si>
  <si>
    <t>42.669998</t>
  </si>
  <si>
    <t>42.16</t>
  </si>
  <si>
    <t>42.59</t>
  </si>
  <si>
    <t>15113700</t>
  </si>
  <si>
    <t>39.452599</t>
  </si>
  <si>
    <t>42.450001</t>
  </si>
  <si>
    <t>42.130001</t>
  </si>
  <si>
    <t>14586200</t>
  </si>
  <si>
    <t>39.239543</t>
  </si>
  <si>
    <t>42.41</t>
  </si>
  <si>
    <t>42.18</t>
  </si>
  <si>
    <t>42.48</t>
  </si>
  <si>
    <t>14037600</t>
  </si>
  <si>
    <t>39.350702</t>
  </si>
  <si>
    <t>42.349998</t>
  </si>
  <si>
    <t>42.759998</t>
  </si>
  <si>
    <t>12161600</t>
  </si>
  <si>
    <t>39.610074</t>
  </si>
  <si>
    <t>42.369999</t>
  </si>
  <si>
    <t>42.389999</t>
  </si>
  <si>
    <t>10107000</t>
  </si>
  <si>
    <t>39.267332</t>
  </si>
  <si>
    <t>41.91</t>
  </si>
  <si>
    <t>41.040001</t>
  </si>
  <si>
    <t>41.110001</t>
  </si>
  <si>
    <t>19230000</t>
  </si>
  <si>
    <t>38.081624</t>
  </si>
  <si>
    <t>41.09</t>
  </si>
  <si>
    <t>13927000</t>
  </si>
  <si>
    <t>38.21131</t>
  </si>
  <si>
    <t>41.66</t>
  </si>
  <si>
    <t>41.029999</t>
  </si>
  <si>
    <t>10512600</t>
  </si>
  <si>
    <t>41.369999</t>
  </si>
  <si>
    <t>41.419998</t>
  </si>
  <si>
    <t>40.919998</t>
  </si>
  <si>
    <t>41.080002</t>
  </si>
  <si>
    <t>15031800</t>
  </si>
  <si>
    <t>38.053835</t>
  </si>
  <si>
    <t>41.650002</t>
  </si>
  <si>
    <t>41.849998</t>
  </si>
  <si>
    <t>41.389999</t>
  </si>
  <si>
    <t>15949300</t>
  </si>
  <si>
    <t>38.340997</t>
  </si>
  <si>
    <t>41.75</t>
  </si>
  <si>
    <t>12465000</t>
  </si>
  <si>
    <t>38.442894</t>
  </si>
  <si>
    <t>41.549999</t>
  </si>
  <si>
    <t>42</t>
  </si>
  <si>
    <t>41.82</t>
  </si>
  <si>
    <t>11331000</t>
  </si>
  <si>
    <t>38.739321</t>
  </si>
  <si>
    <t>42.009998</t>
  </si>
  <si>
    <t>42.02</t>
  </si>
  <si>
    <t>14548700</t>
  </si>
  <si>
    <t>38.378051</t>
  </si>
  <si>
    <t>41.52</t>
  </si>
  <si>
    <t>41.720001</t>
  </si>
  <si>
    <t>40.889999</t>
  </si>
  <si>
    <t>27418600</t>
  </si>
  <si>
    <t>38.646689</t>
  </si>
  <si>
    <t>42.119999</t>
  </si>
  <si>
    <t>41.900002</t>
  </si>
  <si>
    <t>18702300</t>
  </si>
  <si>
    <t>39.322913</t>
  </si>
  <si>
    <t>42.529999</t>
  </si>
  <si>
    <t>42.25</t>
  </si>
  <si>
    <t>42.5</t>
  </si>
  <si>
    <t>14707900</t>
  </si>
  <si>
    <t>39.369229</t>
  </si>
  <si>
    <t>42.66</t>
  </si>
  <si>
    <t>42.259998</t>
  </si>
  <si>
    <t>14499500</t>
  </si>
  <si>
    <t>39.146907</t>
  </si>
  <si>
    <t>42.189999</t>
  </si>
  <si>
    <t>9986500</t>
  </si>
  <si>
    <t>39.082064</t>
  </si>
  <si>
    <t>42.77</t>
  </si>
  <si>
    <t>43.07</t>
  </si>
  <si>
    <t>42.709999</t>
  </si>
  <si>
    <t>42.889999</t>
  </si>
  <si>
    <t>19286200</t>
  </si>
  <si>
    <t>39.730499</t>
  </si>
  <si>
    <t>42.57</t>
  </si>
  <si>
    <t>16850300</t>
  </si>
  <si>
    <t>39.693445</t>
  </si>
  <si>
    <t>42.799999</t>
  </si>
  <si>
    <t>43.82</t>
  </si>
  <si>
    <t>43.310001</t>
  </si>
  <si>
    <t>23921600</t>
  </si>
  <si>
    <t>40.119561</t>
  </si>
  <si>
    <t>43.830002</t>
  </si>
  <si>
    <t>42.740002</t>
  </si>
  <si>
    <t>15953300</t>
  </si>
  <si>
    <t>39.795342</t>
  </si>
  <si>
    <t>32062300</t>
  </si>
  <si>
    <t>42.419998</t>
  </si>
  <si>
    <t>42.060001</t>
  </si>
  <si>
    <t>42.310001</t>
  </si>
  <si>
    <t>16474300</t>
  </si>
  <si>
    <t>39.193227</t>
  </si>
  <si>
    <t>42.299999</t>
  </si>
  <si>
    <t>41.700001</t>
  </si>
  <si>
    <t>41.73</t>
  </si>
  <si>
    <t>22392800</t>
  </si>
  <si>
    <t>38.655951</t>
  </si>
  <si>
    <t>41.830002</t>
  </si>
  <si>
    <t>41.290001</t>
  </si>
  <si>
    <t>41.810001</t>
  </si>
  <si>
    <t>19188200</t>
  </si>
  <si>
    <t>38.730059</t>
  </si>
  <si>
    <t>41.919998</t>
  </si>
  <si>
    <t>41.41</t>
  </si>
  <si>
    <t>41.610001</t>
  </si>
  <si>
    <t>20495000</t>
  </si>
  <si>
    <t>38.544792</t>
  </si>
  <si>
    <t>41.57</t>
  </si>
  <si>
    <t>41.77</t>
  </si>
  <si>
    <t>41.509998</t>
  </si>
  <si>
    <t>20034100</t>
  </si>
  <si>
    <t>38.526264</t>
  </si>
  <si>
    <t>41.540001</t>
  </si>
  <si>
    <t>41.32</t>
  </si>
  <si>
    <t>20358800</t>
  </si>
  <si>
    <t>38.276154</t>
  </si>
  <si>
    <t>41.490002</t>
  </si>
  <si>
    <t>12771100</t>
  </si>
  <si>
    <t>38.433632</t>
  </si>
  <si>
    <t>41</t>
  </si>
  <si>
    <t>17782400</t>
  </si>
  <si>
    <t>38.220572</t>
  </si>
  <si>
    <t>19049600</t>
  </si>
  <si>
    <t>37.979727</t>
  </si>
  <si>
    <t>12329500</t>
  </si>
  <si>
    <t>38.257626</t>
  </si>
  <si>
    <t>15290200</t>
  </si>
  <si>
    <t>37.627719</t>
  </si>
  <si>
    <t>40.77</t>
  </si>
  <si>
    <t>19256200</t>
  </si>
  <si>
    <t>37.275714</t>
  </si>
  <si>
    <t>40.43</t>
  </si>
  <si>
    <t>40.07</t>
  </si>
  <si>
    <t>17031000</t>
  </si>
  <si>
    <t>37.386873</t>
  </si>
  <si>
    <t>41.470001</t>
  </si>
  <si>
    <t>26580700</t>
  </si>
  <si>
    <t>38.387313</t>
  </si>
  <si>
    <t>46034600</t>
  </si>
  <si>
    <t>41.139999</t>
  </si>
  <si>
    <t>17183700</t>
  </si>
  <si>
    <t>38.674478</t>
  </si>
  <si>
    <t>41.860001</t>
  </si>
  <si>
    <t>41.98</t>
  </si>
  <si>
    <t>17256600</t>
  </si>
  <si>
    <t>38.479948</t>
  </si>
  <si>
    <t>42.209999</t>
  </si>
  <si>
    <t>25931800</t>
  </si>
  <si>
    <t>39.100591</t>
  </si>
  <si>
    <t>42.040001</t>
  </si>
  <si>
    <t>18826200</t>
  </si>
  <si>
    <t>39.535969</t>
  </si>
  <si>
    <t>42.720001</t>
  </si>
  <si>
    <t>42.939999</t>
  </si>
  <si>
    <t>42.380001</t>
  </si>
  <si>
    <t>17581300</t>
  </si>
  <si>
    <t>42.860001</t>
  </si>
  <si>
    <t>42.619999</t>
  </si>
  <si>
    <t>16457100</t>
  </si>
  <si>
    <t>39.480388</t>
  </si>
  <si>
    <t>18654300</t>
  </si>
  <si>
    <t>39.776815</t>
  </si>
  <si>
    <t>42.91</t>
  </si>
  <si>
    <t>13612900</t>
  </si>
  <si>
    <t>42.93</t>
  </si>
  <si>
    <t>42.689999</t>
  </si>
  <si>
    <t>13956600</t>
  </si>
  <si>
    <t>39.545231</t>
  </si>
  <si>
    <t>19831600</t>
  </si>
  <si>
    <t>39.70271</t>
  </si>
  <si>
    <t>12704500</t>
  </si>
  <si>
    <t>39.674921</t>
  </si>
  <si>
    <t>43.009998</t>
  </si>
  <si>
    <t>13105700</t>
  </si>
  <si>
    <t>43.110001</t>
  </si>
  <si>
    <t>43.400002</t>
  </si>
  <si>
    <t>16039700</t>
  </si>
  <si>
    <t>43.040001</t>
  </si>
  <si>
    <t>18760200</t>
  </si>
  <si>
    <t>15538700</t>
  </si>
  <si>
    <t>39.526704</t>
  </si>
  <si>
    <t>42.84</t>
  </si>
  <si>
    <t>11921600</t>
  </si>
  <si>
    <t>39.554497</t>
  </si>
  <si>
    <t>42.82</t>
  </si>
  <si>
    <t>16603700</t>
  </si>
  <si>
    <t>39.489653</t>
  </si>
  <si>
    <t>42.27</t>
  </si>
  <si>
    <t>42.439999</t>
  </si>
  <si>
    <t>14751500</t>
  </si>
  <si>
    <t>39.59227</t>
  </si>
  <si>
    <t>42.560001</t>
  </si>
  <si>
    <t>41.709999</t>
  </si>
  <si>
    <t>22432500</t>
  </si>
  <si>
    <t>38.911254</t>
  </si>
  <si>
    <t>23461300</t>
  </si>
  <si>
    <t>39.844154</t>
  </si>
  <si>
    <t>11764400</t>
  </si>
  <si>
    <t>39.88147</t>
  </si>
  <si>
    <t>42.279999</t>
  </si>
  <si>
    <t>13376800</t>
  </si>
  <si>
    <t>39.443006</t>
  </si>
  <si>
    <t>42.790001</t>
  </si>
  <si>
    <t>41.799999</t>
  </si>
  <si>
    <t>24062300</t>
  </si>
  <si>
    <t>39.890798</t>
  </si>
  <si>
    <t>42.880001</t>
  </si>
  <si>
    <t>43.09</t>
  </si>
  <si>
    <t>17831300</t>
  </si>
  <si>
    <t>40.198657</t>
  </si>
  <si>
    <t>43.540001</t>
  </si>
  <si>
    <t>23401200</t>
  </si>
  <si>
    <t>40.618462</t>
  </si>
  <si>
    <t>43.580002</t>
  </si>
  <si>
    <t>13116600</t>
  </si>
  <si>
    <t>40.497184</t>
  </si>
  <si>
    <t>43.52</t>
  </si>
  <si>
    <t>43.369999</t>
  </si>
  <si>
    <t>43.560001</t>
  </si>
  <si>
    <t>14700500</t>
  </si>
  <si>
    <t>40.637121</t>
  </si>
  <si>
    <t>43.73</t>
  </si>
  <si>
    <t>44.07</t>
  </si>
  <si>
    <t>43.48</t>
  </si>
  <si>
    <t>43.619999</t>
  </si>
  <si>
    <t>15790600</t>
  </si>
  <si>
    <t>40.693092</t>
  </si>
  <si>
    <t>43.810001</t>
  </si>
  <si>
    <t>44.389999</t>
  </si>
  <si>
    <t>43.790001</t>
  </si>
  <si>
    <t>44.080002</t>
  </si>
  <si>
    <t>16441600</t>
  </si>
  <si>
    <t>41.122229</t>
  </si>
  <si>
    <t>44</t>
  </si>
  <si>
    <t>44.380001</t>
  </si>
  <si>
    <t>43.93</t>
  </si>
  <si>
    <t>44.360001</t>
  </si>
  <si>
    <t>11035100</t>
  </si>
  <si>
    <t>41.38344</t>
  </si>
  <si>
    <t>44.720001</t>
  </si>
  <si>
    <t>44.400002</t>
  </si>
  <si>
    <t>12363900</t>
  </si>
  <si>
    <t>41.495387</t>
  </si>
  <si>
    <t>44.529999</t>
  </si>
  <si>
    <t>44.75</t>
  </si>
  <si>
    <t>44.290001</t>
  </si>
  <si>
    <t>13429900</t>
  </si>
  <si>
    <t>41.336796</t>
  </si>
  <si>
    <t>13655800</t>
  </si>
  <si>
    <t>41.299479</t>
  </si>
  <si>
    <t>44.509998</t>
  </si>
  <si>
    <t>43.959999</t>
  </si>
  <si>
    <t>44.02</t>
  </si>
  <si>
    <t>9770200</t>
  </si>
  <si>
    <t>41.066254</t>
  </si>
  <si>
    <t>44.110001</t>
  </si>
  <si>
    <t>44.09</t>
  </si>
  <si>
    <t>44.18</t>
  </si>
  <si>
    <t>16740500</t>
  </si>
  <si>
    <t>41.215518</t>
  </si>
  <si>
    <t>44.279999</t>
  </si>
  <si>
    <t>22404100</t>
  </si>
  <si>
    <t>40.795712</t>
  </si>
  <si>
    <t>43.75</t>
  </si>
  <si>
    <t>18009600</t>
  </si>
  <si>
    <t>40.81437</t>
  </si>
  <si>
    <t>43.950001</t>
  </si>
  <si>
    <t>19048900</t>
  </si>
  <si>
    <t>40.34792</t>
  </si>
  <si>
    <t>16909700</t>
  </si>
  <si>
    <t>41.150215</t>
  </si>
  <si>
    <t>44.139999</t>
  </si>
  <si>
    <t>14011200</t>
  </si>
  <si>
    <t>41.346123</t>
  </si>
  <si>
    <t>44.439999</t>
  </si>
  <si>
    <t>14352400</t>
  </si>
  <si>
    <t>44.169998</t>
  </si>
  <si>
    <t>18230100</t>
  </si>
  <si>
    <t>40.599804</t>
  </si>
  <si>
    <t>43.779999</t>
  </si>
  <si>
    <t>43.470001</t>
  </si>
  <si>
    <t>13744200</t>
  </si>
  <si>
    <t>40.581145</t>
  </si>
  <si>
    <t>14097300</t>
  </si>
  <si>
    <t>43.799999</t>
  </si>
  <si>
    <t>43.98</t>
  </si>
  <si>
    <t>13254200</t>
  </si>
  <si>
    <t>41.028937</t>
  </si>
  <si>
    <t>43.759998</t>
  </si>
  <si>
    <t>43.59</t>
  </si>
  <si>
    <t>13376100</t>
  </si>
  <si>
    <t>40.665106</t>
  </si>
  <si>
    <t>45.060001</t>
  </si>
  <si>
    <t>43.66</t>
  </si>
  <si>
    <t>44.93</t>
  </si>
  <si>
    <t>28008400</t>
  </si>
  <si>
    <t>41.915192</t>
  </si>
  <si>
    <t>44.619999</t>
  </si>
  <si>
    <t>45.200001</t>
  </si>
  <si>
    <t>45.02</t>
  </si>
  <si>
    <t>17713600</t>
  </si>
  <si>
    <t>41.999154</t>
  </si>
  <si>
    <t>45.099998</t>
  </si>
  <si>
    <t>44.799999</t>
  </si>
  <si>
    <t>44.959999</t>
  </si>
  <si>
    <t>29401400</t>
  </si>
  <si>
    <t>41.943178</t>
  </si>
  <si>
    <t>45.119999</t>
  </si>
  <si>
    <t>45.529999</t>
  </si>
  <si>
    <t>45.209999</t>
  </si>
  <si>
    <t>13037300</t>
  </si>
  <si>
    <t>42.176403</t>
  </si>
  <si>
    <t>45.25</t>
  </si>
  <si>
    <t>45.459999</t>
  </si>
  <si>
    <t>45.18</t>
  </si>
  <si>
    <t>45.389999</t>
  </si>
  <si>
    <t>4355300</t>
  </si>
  <si>
    <t>42.344326</t>
  </si>
  <si>
    <t>45.5</t>
  </si>
  <si>
    <t>45.639999</t>
  </si>
  <si>
    <t>45.43</t>
  </si>
  <si>
    <t>45.540001</t>
  </si>
  <si>
    <t>7309800</t>
  </si>
  <si>
    <t>42.484262</t>
  </si>
  <si>
    <t>45.59</t>
  </si>
  <si>
    <t>45.630001</t>
  </si>
  <si>
    <t>6843900</t>
  </si>
  <si>
    <t>42.446945</t>
  </si>
  <si>
    <t>45.57</t>
  </si>
  <si>
    <t>45.610001</t>
  </si>
  <si>
    <t>45.330002</t>
  </si>
  <si>
    <t>11321400</t>
  </si>
  <si>
    <t>45.52</t>
  </si>
  <si>
    <t>45.549999</t>
  </si>
  <si>
    <t>45.150002</t>
  </si>
  <si>
    <t>45.400002</t>
  </si>
  <si>
    <t>13243500</t>
  </si>
  <si>
    <t>42.353657</t>
  </si>
  <si>
    <t>45.299999</t>
  </si>
  <si>
    <t>44.91</t>
  </si>
  <si>
    <t>17333100</t>
  </si>
  <si>
    <t>44.990002</t>
  </si>
  <si>
    <t>45.48</t>
  </si>
  <si>
    <t>44.98</t>
  </si>
  <si>
    <t>45.34</t>
  </si>
  <si>
    <t>14693800</t>
  </si>
  <si>
    <t>42.297681</t>
  </si>
  <si>
    <t>45.810001</t>
  </si>
  <si>
    <t>45.360001</t>
  </si>
  <si>
    <t>45.419998</t>
  </si>
  <si>
    <t>18438900</t>
  </si>
  <si>
    <t>42.372311</t>
  </si>
  <si>
    <t>45.799999</t>
  </si>
  <si>
    <t>45.220001</t>
  </si>
  <si>
    <t>16897000</t>
  </si>
  <si>
    <t>45.950001</t>
  </si>
  <si>
    <t>45.349998</t>
  </si>
  <si>
    <t>45.919998</t>
  </si>
  <si>
    <t>20850700</t>
  </si>
  <si>
    <t>42.838761</t>
  </si>
  <si>
    <t>45.970001</t>
  </si>
  <si>
    <t>46.200001</t>
  </si>
  <si>
    <t>46.16</t>
  </si>
  <si>
    <t>14229900</t>
  </si>
  <si>
    <t>43.062659</t>
  </si>
  <si>
    <t>46.060001</t>
  </si>
  <si>
    <t>45.939999</t>
  </si>
  <si>
    <t>15386700</t>
  </si>
  <si>
    <t>42.85742</t>
  </si>
  <si>
    <t>45.959999</t>
  </si>
  <si>
    <t>46.110001</t>
  </si>
  <si>
    <t>45.450001</t>
  </si>
  <si>
    <t>45.560001</t>
  </si>
  <si>
    <t>20950900</t>
  </si>
  <si>
    <t>42.50292</t>
  </si>
  <si>
    <t>45.84</t>
  </si>
  <si>
    <t>44.919998</t>
  </si>
  <si>
    <t>28487500</t>
  </si>
  <si>
    <t>42.530906</t>
  </si>
  <si>
    <t>46.740002</t>
  </si>
  <si>
    <t>45.759998</t>
  </si>
  <si>
    <t>46.400002</t>
  </si>
  <si>
    <t>27394500</t>
  </si>
  <si>
    <t>43.286556</t>
  </si>
  <si>
    <t>46.299999</t>
  </si>
  <si>
    <t>46.459999</t>
  </si>
  <si>
    <t>46.07</t>
  </si>
  <si>
    <t>46.389999</t>
  </si>
  <si>
    <t>12892600</t>
  </si>
  <si>
    <t>43.277225</t>
  </si>
  <si>
    <t>46.48</t>
  </si>
  <si>
    <t>46.560001</t>
  </si>
  <si>
    <t>46.139999</t>
  </si>
  <si>
    <t>15168200</t>
  </si>
  <si>
    <t>46.509998</t>
  </si>
  <si>
    <t>46.84</t>
  </si>
  <si>
    <t>46.240002</t>
  </si>
  <si>
    <t>46.5</t>
  </si>
  <si>
    <t>15533900</t>
  </si>
  <si>
    <t>43.379845</t>
  </si>
  <si>
    <t>46.830002</t>
  </si>
  <si>
    <t>46.669998</t>
  </si>
  <si>
    <t>11817300</t>
  </si>
  <si>
    <t>43.538436</t>
  </si>
  <si>
    <t>46.450001</t>
  </si>
  <si>
    <t>46</t>
  </si>
  <si>
    <t>46.349998</t>
  </si>
  <si>
    <t>19825200</t>
  </si>
  <si>
    <t>43.239909</t>
  </si>
  <si>
    <t>46.040001</t>
  </si>
  <si>
    <t>20115400</t>
  </si>
  <si>
    <t>42.428287</t>
  </si>
  <si>
    <t>45.880001</t>
  </si>
  <si>
    <t>45.23</t>
  </si>
  <si>
    <t>21323600</t>
  </si>
  <si>
    <t>42.474931</t>
  </si>
  <si>
    <t>45.790001</t>
  </si>
  <si>
    <t>45.650002</t>
  </si>
  <si>
    <t>16117300</t>
  </si>
  <si>
    <t>42.876078</t>
  </si>
  <si>
    <t>46.209999</t>
  </si>
  <si>
    <t>45.490002</t>
  </si>
  <si>
    <t>20428800</t>
  </si>
  <si>
    <t>45.849998</t>
  </si>
  <si>
    <t>45.77</t>
  </si>
  <si>
    <t>46.049999</t>
  </si>
  <si>
    <t>12623600</t>
  </si>
  <si>
    <t>42.960039</t>
  </si>
  <si>
    <t>45.41</t>
  </si>
  <si>
    <t>45.709999</t>
  </si>
  <si>
    <t>27251200</t>
  </si>
  <si>
    <t>45.310001</t>
  </si>
  <si>
    <t>45.619999</t>
  </si>
  <si>
    <t>44.43</t>
  </si>
  <si>
    <t>29540200</t>
  </si>
  <si>
    <t>41.448743</t>
  </si>
  <si>
    <t>44.82</t>
  </si>
  <si>
    <t>44.23</t>
  </si>
  <si>
    <t>44.77</t>
  </si>
  <si>
    <t>20744800</t>
  </si>
  <si>
    <t>41.765929</t>
  </si>
  <si>
    <t>44.599998</t>
  </si>
  <si>
    <t>21998800</t>
  </si>
  <si>
    <t>41.540522</t>
  </si>
  <si>
    <t>44.369999</t>
  </si>
  <si>
    <t>21043100</t>
  </si>
  <si>
    <t>42.057078</t>
  </si>
  <si>
    <t>45.049999</t>
  </si>
  <si>
    <t>44.84</t>
  </si>
  <si>
    <t>45.369999</t>
  </si>
  <si>
    <t>16773000</t>
  </si>
  <si>
    <t>42.611202</t>
  </si>
  <si>
    <t>12501500</t>
  </si>
  <si>
    <t>42.752083</t>
  </si>
  <si>
    <t>46.09</t>
  </si>
  <si>
    <t>13561100</t>
  </si>
  <si>
    <t>43.17472</t>
  </si>
  <si>
    <t>46.25</t>
  </si>
  <si>
    <t>45.990002</t>
  </si>
  <si>
    <t>12175700</t>
  </si>
  <si>
    <t>43.193505</t>
  </si>
  <si>
    <t>45.439999</t>
  </si>
  <si>
    <t>45.98</t>
  </si>
  <si>
    <t>14597400</t>
  </si>
  <si>
    <t>43.184111</t>
  </si>
  <si>
    <t>46.029999</t>
  </si>
  <si>
    <t>46.279999</t>
  </si>
  <si>
    <t>46.130001</t>
  </si>
  <si>
    <t>11165300</t>
  </si>
  <si>
    <t>43.324991</t>
  </si>
  <si>
    <t>46.290001</t>
  </si>
  <si>
    <t>46.330002</t>
  </si>
  <si>
    <t>12120400</t>
  </si>
  <si>
    <t>16187900</t>
  </si>
  <si>
    <t>42.761473</t>
  </si>
  <si>
    <t>13388500</t>
  </si>
  <si>
    <t>42.855394</t>
  </si>
  <si>
    <t>45.599998</t>
  </si>
  <si>
    <t>15411100</t>
  </si>
  <si>
    <t>42.827216</t>
  </si>
  <si>
    <t>45.73</t>
  </si>
  <si>
    <t>46.43</t>
  </si>
  <si>
    <t>45.700001</t>
  </si>
  <si>
    <t>46.080002</t>
  </si>
  <si>
    <t>14106700</t>
  </si>
  <si>
    <t>43.278032</t>
  </si>
  <si>
    <t>46.259998</t>
  </si>
  <si>
    <t>13751600</t>
  </si>
  <si>
    <t>13910700</t>
  </si>
  <si>
    <t>43.249854</t>
  </si>
  <si>
    <t>13799700</t>
  </si>
  <si>
    <t>46.099998</t>
  </si>
  <si>
    <t>46.650002</t>
  </si>
  <si>
    <t>46.009998</t>
  </si>
  <si>
    <t>46.419998</t>
  </si>
  <si>
    <t>16347300</t>
  </si>
  <si>
    <t>43.597354</t>
  </si>
  <si>
    <t>46.150002</t>
  </si>
  <si>
    <t>16067600</t>
  </si>
  <si>
    <t>43.343775</t>
  </si>
  <si>
    <t>46.720001</t>
  </si>
  <si>
    <t>46.799999</t>
  </si>
  <si>
    <t>14881900</t>
  </si>
  <si>
    <t>43.8979</t>
  </si>
  <si>
    <t>46.82</t>
  </si>
  <si>
    <t>47.23</t>
  </si>
  <si>
    <t>46.689999</t>
  </si>
  <si>
    <t>47.09</t>
  </si>
  <si>
    <t>13643700</t>
  </si>
  <si>
    <t>44.226616</t>
  </si>
  <si>
    <t>47.290001</t>
  </si>
  <si>
    <t>47.5</t>
  </si>
  <si>
    <t>47.169998</t>
  </si>
  <si>
    <t>47.34</t>
  </si>
  <si>
    <t>14726300</t>
  </si>
  <si>
    <t>44.461414</t>
  </si>
  <si>
    <t>47.759998</t>
  </si>
  <si>
    <t>48.48</t>
  </si>
  <si>
    <t>47.599998</t>
  </si>
  <si>
    <t>47.950001</t>
  </si>
  <si>
    <t>20491600</t>
  </si>
  <si>
    <t>45.034323</t>
  </si>
  <si>
    <t>47.900002</t>
  </si>
  <si>
    <t>48.279999</t>
  </si>
  <si>
    <t>47.580002</t>
  </si>
  <si>
    <t>48.150002</t>
  </si>
  <si>
    <t>11810200</t>
  </si>
  <si>
    <t>45.222162</t>
  </si>
  <si>
    <t>48.34</t>
  </si>
  <si>
    <t>48.360001</t>
  </si>
  <si>
    <t>47.720001</t>
  </si>
  <si>
    <t>47.810001</t>
  </si>
  <si>
    <t>13373600</t>
  </si>
  <si>
    <t>44.902836</t>
  </si>
  <si>
    <t>47.700001</t>
  </si>
  <si>
    <t>48.130001</t>
  </si>
  <si>
    <t>47.560001</t>
  </si>
  <si>
    <t>48.119999</t>
  </si>
  <si>
    <t>13497400</t>
  </si>
  <si>
    <t>45.193984</t>
  </si>
  <si>
    <t>48.23</t>
  </si>
  <si>
    <t>48.299999</t>
  </si>
  <si>
    <t>47.740002</t>
  </si>
  <si>
    <t>47.84</t>
  </si>
  <si>
    <t>14813900</t>
  </si>
  <si>
    <t>44.931011</t>
  </si>
  <si>
    <t>47.59</t>
  </si>
  <si>
    <t>48.07</t>
  </si>
  <si>
    <t>47.27</t>
  </si>
  <si>
    <t>47.400002</t>
  </si>
  <si>
    <t>15347300</t>
  </si>
  <si>
    <t>44.517767</t>
  </si>
  <si>
    <t>48.169998</t>
  </si>
  <si>
    <t>11085700</t>
  </si>
  <si>
    <t>45.203378</t>
  </si>
  <si>
    <t>48.450001</t>
  </si>
  <si>
    <t>48.400002</t>
  </si>
  <si>
    <t>9757400</t>
  </si>
  <si>
    <t>45.45696</t>
  </si>
  <si>
    <t>48.380001</t>
  </si>
  <si>
    <t>48.41</t>
  </si>
  <si>
    <t>47.48</t>
  </si>
  <si>
    <t>28293000</t>
  </si>
  <si>
    <t>49.360001</t>
  </si>
  <si>
    <t>49.029999</t>
  </si>
  <si>
    <t>25208400</t>
  </si>
  <si>
    <t>46.04865</t>
  </si>
  <si>
    <t>49.790001</t>
  </si>
  <si>
    <t>49.970001</t>
  </si>
  <si>
    <t>49.040001</t>
  </si>
  <si>
    <t>49.119999</t>
  </si>
  <si>
    <t>30999100</t>
  </si>
  <si>
    <t>46.133177</t>
  </si>
  <si>
    <t>49.48</t>
  </si>
  <si>
    <t>49.490002</t>
  </si>
  <si>
    <t>48.82</t>
  </si>
  <si>
    <t>48.98</t>
  </si>
  <si>
    <t>19677600</t>
  </si>
  <si>
    <t>46.001691</t>
  </si>
  <si>
    <t>49.25</t>
  </si>
  <si>
    <t>49.27</t>
  </si>
  <si>
    <t>48.91</t>
  </si>
  <si>
    <t>48.959999</t>
  </si>
  <si>
    <t>14659400</t>
  </si>
  <si>
    <t>45.982906</t>
  </si>
  <si>
    <t>49.189999</t>
  </si>
  <si>
    <t>49.200001</t>
  </si>
  <si>
    <t>48.459999</t>
  </si>
  <si>
    <t>48.5</t>
  </si>
  <si>
    <t>17399800</t>
  </si>
  <si>
    <t>45.550878</t>
  </si>
  <si>
    <t>49.509998</t>
  </si>
  <si>
    <t>48.650002</t>
  </si>
  <si>
    <t>49.099998</t>
  </si>
  <si>
    <t>29075100</t>
  </si>
  <si>
    <t>46.114393</t>
  </si>
  <si>
    <t>49.139999</t>
  </si>
  <si>
    <t>49.610001</t>
  </si>
  <si>
    <t>49.049999</t>
  </si>
  <si>
    <t>49.290001</t>
  </si>
  <si>
    <t>15008000</t>
  </si>
  <si>
    <t>46.292842</t>
  </si>
  <si>
    <t>49.75</t>
  </si>
  <si>
    <t>49.91</t>
  </si>
  <si>
    <t>49.459999</t>
  </si>
  <si>
    <t>49.740002</t>
  </si>
  <si>
    <t>17901800</t>
  </si>
  <si>
    <t>46.71548</t>
  </si>
  <si>
    <t>49.880001</t>
  </si>
  <si>
    <t>49.93</t>
  </si>
  <si>
    <t>49.5</t>
  </si>
  <si>
    <t>49.77</t>
  </si>
  <si>
    <t>16397000</t>
  </si>
  <si>
    <t>46.743654</t>
  </si>
  <si>
    <t>49.759998</t>
  </si>
  <si>
    <t>13036800</t>
  </si>
  <si>
    <t>46.73426</t>
  </si>
  <si>
    <t>49.810001</t>
  </si>
  <si>
    <t>49.889999</t>
  </si>
  <si>
    <t>49.560001</t>
  </si>
  <si>
    <t>49.830002</t>
  </si>
  <si>
    <t>9598900</t>
  </si>
  <si>
    <t>46.800007</t>
  </si>
  <si>
    <t>50.049999</t>
  </si>
  <si>
    <t>50.490002</t>
  </si>
  <si>
    <t>18702400</t>
  </si>
  <si>
    <t>46.546425</t>
  </si>
  <si>
    <t>49.580002</t>
  </si>
  <si>
    <t>49.669998</t>
  </si>
  <si>
    <t>48.66</t>
  </si>
  <si>
    <t>19653700</t>
  </si>
  <si>
    <t>45.701149</t>
  </si>
  <si>
    <t>49</t>
  </si>
  <si>
    <t>48.439999</t>
  </si>
  <si>
    <t>48.830002</t>
  </si>
  <si>
    <t>19086900</t>
  </si>
  <si>
    <t>45.860814</t>
  </si>
  <si>
    <t>49.07</t>
  </si>
  <si>
    <t>48.610001</t>
  </si>
  <si>
    <t>49.220001</t>
  </si>
  <si>
    <t>47.709999</t>
  </si>
  <si>
    <t>24910800</t>
  </si>
  <si>
    <t>44.808915</t>
  </si>
  <si>
    <t>47.450001</t>
  </si>
  <si>
    <t>48.869999</t>
  </si>
  <si>
    <t>48.080002</t>
  </si>
  <si>
    <t>36426700</t>
  </si>
  <si>
    <t>45.156419</t>
  </si>
  <si>
    <t>48.369999</t>
  </si>
  <si>
    <t>48.68</t>
  </si>
  <si>
    <t>47.439999</t>
  </si>
  <si>
    <t>48.110001</t>
  </si>
  <si>
    <t>24321400</t>
  </si>
  <si>
    <t>45.184594</t>
  </si>
  <si>
    <t>48.27</t>
  </si>
  <si>
    <t>48.880001</t>
  </si>
  <si>
    <t>48.040001</t>
  </si>
  <si>
    <t>48.779999</t>
  </si>
  <si>
    <t>21749600</t>
  </si>
  <si>
    <t>45.813851</t>
  </si>
  <si>
    <t>49.060001</t>
  </si>
  <si>
    <t>49.23</t>
  </si>
  <si>
    <t>48.630001</t>
  </si>
  <si>
    <t>49.09</t>
  </si>
  <si>
    <t>17866000</t>
  </si>
  <si>
    <t>46.105003</t>
  </si>
  <si>
    <t>49.02</t>
  </si>
  <si>
    <t>48.799999</t>
  </si>
  <si>
    <t>48.93</t>
  </si>
  <si>
    <t>19399900</t>
  </si>
  <si>
    <t>45.954732</t>
  </si>
  <si>
    <t>49.080002</t>
  </si>
  <si>
    <t>49.330002</t>
  </si>
  <si>
    <t>12478000</t>
  </si>
  <si>
    <t>48.900002</t>
  </si>
  <si>
    <t>14203800</t>
  </si>
  <si>
    <t>46.236489</t>
  </si>
  <si>
    <t>49.59</t>
  </si>
  <si>
    <t>13309900</t>
  </si>
  <si>
    <t>46.574599</t>
  </si>
  <si>
    <t>49.169998</t>
  </si>
  <si>
    <t>49.32</t>
  </si>
  <si>
    <t>12617100</t>
  </si>
  <si>
    <t>46.321017</t>
  </si>
  <si>
    <t>49.450001</t>
  </si>
  <si>
    <t>16274500</t>
  </si>
  <si>
    <t>46.067434</t>
  </si>
  <si>
    <t>48.529999</t>
  </si>
  <si>
    <t>48.939999</t>
  </si>
  <si>
    <t>18411700</t>
  </si>
  <si>
    <t>45.964122</t>
  </si>
  <si>
    <t>49.130001</t>
  </si>
  <si>
    <t>49.470001</t>
  </si>
  <si>
    <t>14745800</t>
  </si>
  <si>
    <t>46.461897</t>
  </si>
  <si>
    <t>49.369999</t>
  </si>
  <si>
    <t>49.639999</t>
  </si>
  <si>
    <t>14982800</t>
  </si>
  <si>
    <t>46.621558</t>
  </si>
  <si>
    <t>49.84</t>
  </si>
  <si>
    <t>11851000</t>
  </si>
  <si>
    <t>50.009998</t>
  </si>
  <si>
    <t>13369700</t>
  </si>
  <si>
    <t>46.565209</t>
  </si>
  <si>
    <t>49.279999</t>
  </si>
  <si>
    <t>9127000</t>
  </si>
  <si>
    <t>49.389999</t>
  </si>
  <si>
    <t>49.43</t>
  </si>
  <si>
    <t>16213000</t>
  </si>
  <si>
    <t>15504500</t>
  </si>
  <si>
    <t>46.719859</t>
  </si>
  <si>
    <t>49.349998</t>
  </si>
  <si>
    <t>12901800</t>
  </si>
  <si>
    <t>46.663105</t>
  </si>
  <si>
    <t>15174600</t>
  </si>
  <si>
    <t>46.426621</t>
  </si>
  <si>
    <t>49.380001</t>
  </si>
  <si>
    <t>49.849998</t>
  </si>
  <si>
    <t>16450500</t>
  </si>
  <si>
    <t>47.069855</t>
  </si>
  <si>
    <t>49.779999</t>
  </si>
  <si>
    <t>49.959999</t>
  </si>
  <si>
    <t>9707100</t>
  </si>
  <si>
    <t>47.117155</t>
  </si>
  <si>
    <t>49.860001</t>
  </si>
  <si>
    <t>13262500</t>
  </si>
  <si>
    <t>46.625267</t>
  </si>
  <si>
    <t>17370900</t>
  </si>
  <si>
    <t>46.379321</t>
  </si>
  <si>
    <t>49.009998</t>
  </si>
  <si>
    <t>48.73</t>
  </si>
  <si>
    <t>48.84</t>
  </si>
  <si>
    <t>49.540001</t>
  </si>
  <si>
    <t>10533800</t>
  </si>
  <si>
    <t>46.814455</t>
  </si>
  <si>
    <t>15095400</t>
  </si>
  <si>
    <t>46.313106</t>
  </si>
  <si>
    <t>49.18</t>
  </si>
  <si>
    <t>49.16</t>
  </si>
  <si>
    <t>12933500</t>
  </si>
  <si>
    <t>46.984721</t>
  </si>
  <si>
    <t>49.68</t>
  </si>
  <si>
    <t>50.040001</t>
  </si>
  <si>
    <t>49.599998</t>
  </si>
  <si>
    <t>49.990002</t>
  </si>
  <si>
    <t>12159000</t>
  </si>
  <si>
    <t>47.287424</t>
  </si>
  <si>
    <t>50.23</t>
  </si>
  <si>
    <t>50.16</t>
  </si>
  <si>
    <t>13167200</t>
  </si>
  <si>
    <t>47.448232</t>
  </si>
  <si>
    <t>50.299999</t>
  </si>
  <si>
    <t>50.700001</t>
  </si>
  <si>
    <t>50.200001</t>
  </si>
  <si>
    <t>50.549999</t>
  </si>
  <si>
    <t>13322200</t>
  </si>
  <si>
    <t>47.817147</t>
  </si>
  <si>
    <t>50.529999</t>
  </si>
  <si>
    <t>50.32</t>
  </si>
  <si>
    <t>50.439999</t>
  </si>
  <si>
    <t>12458400</t>
  </si>
  <si>
    <t>47.713093</t>
  </si>
  <si>
    <t>50.610001</t>
  </si>
  <si>
    <t>50.150002</t>
  </si>
  <si>
    <t>50.27</t>
  </si>
  <si>
    <t>13026600</t>
  </si>
  <si>
    <t>47.552285</t>
  </si>
  <si>
    <t>50.82</t>
  </si>
  <si>
    <t>50.779999</t>
  </si>
  <si>
    <t>15489200</t>
  </si>
  <si>
    <t>48.034712</t>
  </si>
  <si>
    <t>50.939999</t>
  </si>
  <si>
    <t>51.169998</t>
  </si>
  <si>
    <t>50.869999</t>
  </si>
  <si>
    <t>51.09</t>
  </si>
  <si>
    <t>11828300</t>
  </si>
  <si>
    <t>48.327954</t>
  </si>
  <si>
    <t>50.880001</t>
  </si>
  <si>
    <t>51.16</t>
  </si>
  <si>
    <t>50.75</t>
  </si>
  <si>
    <t>9293500</t>
  </si>
  <si>
    <t>50.950001</t>
  </si>
  <si>
    <t>51.07</t>
  </si>
  <si>
    <t>51.040001</t>
  </si>
  <si>
    <t>10129200</t>
  </si>
  <si>
    <t>48.280658</t>
  </si>
  <si>
    <t>51.110001</t>
  </si>
  <si>
    <t>51.720001</t>
  </si>
  <si>
    <t>51.02</t>
  </si>
  <si>
    <t>51.630001</t>
  </si>
  <si>
    <t>11862900</t>
  </si>
  <si>
    <t>48.838761</t>
  </si>
  <si>
    <t>51.66</t>
  </si>
  <si>
    <t>52.02</t>
  </si>
  <si>
    <t>51.610001</t>
  </si>
  <si>
    <t>51.98</t>
  </si>
  <si>
    <t>13152400</t>
  </si>
  <si>
    <t>49.169838</t>
  </si>
  <si>
    <t>51.900002</t>
  </si>
  <si>
    <t>52.57</t>
  </si>
  <si>
    <t>51.880001</t>
  </si>
  <si>
    <t>52.509998</t>
  </si>
  <si>
    <t>11049600</t>
  </si>
  <si>
    <t>49.671184</t>
  </si>
  <si>
    <t>52.400002</t>
  </si>
  <si>
    <t>52.630001</t>
  </si>
  <si>
    <t>52.189999</t>
  </si>
  <si>
    <t>52.59</t>
  </si>
  <si>
    <t>12331700</t>
  </si>
  <si>
    <t>49.74686</t>
  </si>
  <si>
    <t>52.349998</t>
  </si>
  <si>
    <t>52.5</t>
  </si>
  <si>
    <t>52.060001</t>
  </si>
  <si>
    <t>52.240002</t>
  </si>
  <si>
    <t>49.415784</t>
  </si>
  <si>
    <t>52.119999</t>
  </si>
  <si>
    <t>52.279999</t>
  </si>
  <si>
    <t>51.650002</t>
  </si>
  <si>
    <t>51.709999</t>
  </si>
  <si>
    <t>13420600</t>
  </si>
  <si>
    <t>48.914434</t>
  </si>
  <si>
    <t>51.889999</t>
  </si>
  <si>
    <t>52.080002</t>
  </si>
  <si>
    <t>51.740002</t>
  </si>
  <si>
    <t>11111900</t>
  </si>
  <si>
    <t>49.094165</t>
  </si>
  <si>
    <t>16310500</t>
  </si>
  <si>
    <t>51.029999</t>
  </si>
  <si>
    <t>51.75</t>
  </si>
  <si>
    <t>50.98</t>
  </si>
  <si>
    <t>15470800</t>
  </si>
  <si>
    <t>48.867138</t>
  </si>
  <si>
    <t>51.689999</t>
  </si>
  <si>
    <t>52.139999</t>
  </si>
  <si>
    <t>51.529999</t>
  </si>
  <si>
    <t>52.040001</t>
  </si>
  <si>
    <t>18077100</t>
  </si>
  <si>
    <t>49.226595</t>
  </si>
  <si>
    <t>52</t>
  </si>
  <si>
    <t>52.200001</t>
  </si>
  <si>
    <t>51.93</t>
  </si>
  <si>
    <t>16335000</t>
  </si>
  <si>
    <t>49.207676</t>
  </si>
  <si>
    <t>52.380001</t>
  </si>
  <si>
    <t>52.91</t>
  </si>
  <si>
    <t>52.27</t>
  </si>
  <si>
    <t>52.889999</t>
  </si>
  <si>
    <t>29836500</t>
  </si>
  <si>
    <t>50.030641</t>
  </si>
  <si>
    <t>52.700001</t>
  </si>
  <si>
    <t>53.049999</t>
  </si>
  <si>
    <t>52.529999</t>
  </si>
  <si>
    <t>52.98</t>
  </si>
  <si>
    <t>13122500</t>
  </si>
  <si>
    <t>50.115775</t>
  </si>
  <si>
    <t>52.93</t>
  </si>
  <si>
    <t>52.990002</t>
  </si>
  <si>
    <t>52.419998</t>
  </si>
  <si>
    <t>52.490002</t>
  </si>
  <si>
    <t>11226300</t>
  </si>
  <si>
    <t>49.652268</t>
  </si>
  <si>
    <t>52.290001</t>
  </si>
  <si>
    <t>52.75</t>
  </si>
  <si>
    <t>52.07</t>
  </si>
  <si>
    <t>52.599998</t>
  </si>
  <si>
    <t>12815300</t>
  </si>
  <si>
    <t>49.756318</t>
  </si>
  <si>
    <t>52.619999</t>
  </si>
  <si>
    <t>52.66</t>
  </si>
  <si>
    <t>52.369999</t>
  </si>
  <si>
    <t>12545900</t>
  </si>
  <si>
    <t>49.538753</t>
  </si>
  <si>
    <t>52.23</t>
  </si>
  <si>
    <t>52.900002</t>
  </si>
  <si>
    <t>52.150002</t>
  </si>
  <si>
    <t>16864500</t>
  </si>
  <si>
    <t>50.040102</t>
  </si>
  <si>
    <t>52.740002</t>
  </si>
  <si>
    <t>52.759998</t>
  </si>
  <si>
    <t>52.560001</t>
  </si>
  <si>
    <t>12928400</t>
  </si>
  <si>
    <t>49.718483</t>
  </si>
  <si>
    <t>52.73</t>
  </si>
  <si>
    <t>52.950001</t>
  </si>
  <si>
    <t>52.720001</t>
  </si>
  <si>
    <t>12482600</t>
  </si>
  <si>
    <t>49.869833</t>
  </si>
  <si>
    <t>52.84</t>
  </si>
  <si>
    <t>52.549999</t>
  </si>
  <si>
    <t>14436000</t>
  </si>
  <si>
    <t>49.813076</t>
  </si>
  <si>
    <t>53.080002</t>
  </si>
  <si>
    <t>52.830002</t>
  </si>
  <si>
    <t>53</t>
  </si>
  <si>
    <t>8741500</t>
  </si>
  <si>
    <t>50.134695</t>
  </si>
  <si>
    <t>52.450001</t>
  </si>
  <si>
    <t>13551800</t>
  </si>
  <si>
    <t>49.661726</t>
  </si>
  <si>
    <t>52.299999</t>
  </si>
  <si>
    <t>52.099998</t>
  </si>
  <si>
    <t>52.25</t>
  </si>
  <si>
    <t>17282100</t>
  </si>
  <si>
    <t>49.425241</t>
  </si>
  <si>
    <t>51.91</t>
  </si>
  <si>
    <t>16116300</t>
  </si>
  <si>
    <t>49.368484</t>
  </si>
  <si>
    <t>51.779999</t>
  </si>
  <si>
    <t>51.959999</t>
  </si>
  <si>
    <t>51.810001</t>
  </si>
  <si>
    <t>20059900</t>
  </si>
  <si>
    <t>49.00903</t>
  </si>
  <si>
    <t>51.130001</t>
  </si>
  <si>
    <t>51.669998</t>
  </si>
  <si>
    <t>51.490002</t>
  </si>
  <si>
    <t>29998900</t>
  </si>
  <si>
    <t>48.70633</t>
  </si>
  <si>
    <t>51.41</t>
  </si>
  <si>
    <t>51.84</t>
  </si>
  <si>
    <t>51.139999</t>
  </si>
  <si>
    <t>51.310001</t>
  </si>
  <si>
    <t>21252400</t>
  </si>
  <si>
    <t>48.536061</t>
  </si>
  <si>
    <t>51.509998</t>
  </si>
  <si>
    <t>51.200001</t>
  </si>
  <si>
    <t>51.349998</t>
  </si>
  <si>
    <t>19293100</t>
  </si>
  <si>
    <t>48.573896</t>
  </si>
  <si>
    <t>51.580002</t>
  </si>
  <si>
    <t>51.049999</t>
  </si>
  <si>
    <t>21620900</t>
  </si>
  <si>
    <t>48.403627</t>
  </si>
  <si>
    <t>51.080002</t>
  </si>
  <si>
    <t>51.119999</t>
  </si>
  <si>
    <t>50.68</t>
  </si>
  <si>
    <t>24398000</t>
  </si>
  <si>
    <t>47.94012</t>
  </si>
  <si>
    <t>50.970001</t>
  </si>
  <si>
    <t>51.360001</t>
  </si>
  <si>
    <t>50.790001</t>
  </si>
  <si>
    <t>51.279999</t>
  </si>
  <si>
    <t>15487400</t>
  </si>
  <si>
    <t>48.507681</t>
  </si>
  <si>
    <t>51</t>
  </si>
  <si>
    <t>51.150002</t>
  </si>
  <si>
    <t>50.849998</t>
  </si>
  <si>
    <t>15236900</t>
  </si>
  <si>
    <t>48.290115</t>
  </si>
  <si>
    <t>51.48</t>
  </si>
  <si>
    <t>11920800</t>
  </si>
  <si>
    <t>51.43</t>
  </si>
  <si>
    <t>51.619999</t>
  </si>
  <si>
    <t>51.27</t>
  </si>
  <si>
    <t>51.330002</t>
  </si>
  <si>
    <t>9109000</t>
  </si>
  <si>
    <t>48.55498</t>
  </si>
  <si>
    <t>51.450001</t>
  </si>
  <si>
    <t>51.419998</t>
  </si>
  <si>
    <t>51.59</t>
  </si>
  <si>
    <t>9939600</t>
  </si>
  <si>
    <t>48.800923</t>
  </si>
  <si>
    <t>51.77</t>
  </si>
  <si>
    <t>51.599998</t>
  </si>
  <si>
    <t>10040200</t>
  </si>
  <si>
    <t>48.81038</t>
  </si>
  <si>
    <t>13468000</t>
  </si>
  <si>
    <t>51.540001</t>
  </si>
  <si>
    <t>14511800</t>
  </si>
  <si>
    <t>48.753626</t>
  </si>
  <si>
    <t>51.73</t>
  </si>
  <si>
    <t>11439600</t>
  </si>
  <si>
    <t>49.283349</t>
  </si>
  <si>
    <t>51.860001</t>
  </si>
  <si>
    <t>50.889999</t>
  </si>
  <si>
    <t>50.900002</t>
  </si>
  <si>
    <t>19638900</t>
  </si>
  <si>
    <t>48.148227</t>
  </si>
  <si>
    <t>50.5</t>
  </si>
  <si>
    <t>50.349998</t>
  </si>
  <si>
    <t>18813700</t>
  </si>
  <si>
    <t>47.627958</t>
  </si>
  <si>
    <t>50.52</t>
  </si>
  <si>
    <t>50.990002</t>
  </si>
  <si>
    <t>13380100</t>
  </si>
  <si>
    <t>48.233362</t>
  </si>
  <si>
    <t>50.73</t>
  </si>
  <si>
    <t>50.93</t>
  </si>
  <si>
    <t>50.259998</t>
  </si>
  <si>
    <t>50.400002</t>
  </si>
  <si>
    <t>12766000</t>
  </si>
  <si>
    <t>47.675258</t>
  </si>
  <si>
    <t>49.869999</t>
  </si>
  <si>
    <t>50.060001</t>
  </si>
  <si>
    <t>15271500</t>
  </si>
  <si>
    <t>47.684785</t>
  </si>
  <si>
    <t>50.34</t>
  </si>
  <si>
    <t>50.41</t>
  </si>
  <si>
    <t>49.700001</t>
  </si>
  <si>
    <t>14109100</t>
  </si>
  <si>
    <t>47.341866</t>
  </si>
  <si>
    <t>49.73</t>
  </si>
  <si>
    <t>50</t>
  </si>
  <si>
    <t>14563200</t>
  </si>
  <si>
    <t>47.627631</t>
  </si>
  <si>
    <t>50.080002</t>
  </si>
  <si>
    <t>50.25</t>
  </si>
  <si>
    <t>14666400</t>
  </si>
  <si>
    <t>47.522849</t>
  </si>
  <si>
    <t>15219900</t>
  </si>
  <si>
    <t>47.418068</t>
  </si>
  <si>
    <t>50.02</t>
  </si>
  <si>
    <t>50.119999</t>
  </si>
  <si>
    <t>12283100</t>
  </si>
  <si>
    <t>47.618107</t>
  </si>
  <si>
    <t>50.110001</t>
  </si>
  <si>
    <t>50.380001</t>
  </si>
  <si>
    <t>11904300</t>
  </si>
  <si>
    <t>47.989602</t>
  </si>
  <si>
    <t>50.619999</t>
  </si>
  <si>
    <t>50.209999</t>
  </si>
  <si>
    <t>13297200</t>
  </si>
  <si>
    <t>47.827666</t>
  </si>
  <si>
    <t>50.470001</t>
  </si>
  <si>
    <t>50.689999</t>
  </si>
  <si>
    <t>9913700</t>
  </si>
  <si>
    <t>48.284891</t>
  </si>
  <si>
    <t>50.77</t>
  </si>
  <si>
    <t>50.860001</t>
  </si>
  <si>
    <t>8718400</t>
  </si>
  <si>
    <t>48.446827</t>
  </si>
  <si>
    <t>50.639999</t>
  </si>
  <si>
    <t>8402900</t>
  </si>
  <si>
    <t>48.437299</t>
  </si>
  <si>
    <t>51.400002</t>
  </si>
  <si>
    <t>51.290001</t>
  </si>
  <si>
    <t>10102200</t>
  </si>
  <si>
    <t>48.856425</t>
  </si>
  <si>
    <t>51.34</t>
  </si>
  <si>
    <t>51.18</t>
  </si>
  <si>
    <t>9210400</t>
  </si>
  <si>
    <t>48.751643</t>
  </si>
  <si>
    <t>8665600</t>
  </si>
  <si>
    <t>49.008833</t>
  </si>
  <si>
    <t>51.57</t>
  </si>
  <si>
    <t>51.470001</t>
  </si>
  <si>
    <t>51.560001</t>
  </si>
  <si>
    <t>7025200</t>
  </si>
  <si>
    <t>49.113614</t>
  </si>
  <si>
    <t>51.700001</t>
  </si>
  <si>
    <t>8315800</t>
  </si>
  <si>
    <t>48.904051</t>
  </si>
  <si>
    <t>51.209999</t>
  </si>
  <si>
    <t>7718000</t>
  </si>
  <si>
    <t>48.723068</t>
  </si>
  <si>
    <t>51.439999</t>
  </si>
  <si>
    <t>8860700</t>
  </si>
  <si>
    <t>48.999305</t>
  </si>
  <si>
    <t>51.240002</t>
  </si>
  <si>
    <t>9990300</t>
  </si>
  <si>
    <t>49.123138</t>
  </si>
  <si>
    <t>52.029999</t>
  </si>
  <si>
    <t>51.549999</t>
  </si>
  <si>
    <t>7735500</t>
  </si>
  <si>
    <t>49.104087</t>
  </si>
  <si>
    <t>51.919998</t>
  </si>
  <si>
    <t>8306200</t>
  </si>
  <si>
    <t>51.380001</t>
  </si>
  <si>
    <t>12102500</t>
  </si>
  <si>
    <t>49.199344</t>
  </si>
  <si>
    <t>7746900</t>
  </si>
  <si>
    <t>49.027884</t>
  </si>
  <si>
    <t>51.23</t>
  </si>
  <si>
    <t>10745000</t>
  </si>
  <si>
    <t>48.646862</t>
  </si>
  <si>
    <t>51.060001</t>
  </si>
  <si>
    <t>51.52</t>
  </si>
  <si>
    <t>11381400</t>
  </si>
  <si>
    <t>49.075511</t>
  </si>
  <si>
    <t>51.32</t>
  </si>
  <si>
    <t>8981900</t>
  </si>
  <si>
    <t>49.14219</t>
  </si>
  <si>
    <t>12575600</t>
  </si>
  <si>
    <t>49.246971</t>
  </si>
  <si>
    <t>52.16</t>
  </si>
  <si>
    <t>51.939999</t>
  </si>
  <si>
    <t>10414800</t>
  </si>
  <si>
    <t>49.475582</t>
  </si>
  <si>
    <t>52.48</t>
  </si>
  <si>
    <t>52.310001</t>
  </si>
  <si>
    <t>10524600</t>
  </si>
  <si>
    <t>49.828029</t>
  </si>
  <si>
    <t>52.389999</t>
  </si>
  <si>
    <t>52.849998</t>
  </si>
  <si>
    <t>52.169998</t>
  </si>
  <si>
    <t>16919100</t>
  </si>
  <si>
    <t>50.018536</t>
  </si>
  <si>
    <t>53.380001</t>
  </si>
  <si>
    <t>53.240002</t>
  </si>
  <si>
    <t>16388300</t>
  </si>
  <si>
    <t>50.713903</t>
  </si>
  <si>
    <t>53.599998</t>
  </si>
  <si>
    <t>53.799999</t>
  </si>
  <si>
    <t>53.220001</t>
  </si>
  <si>
    <t>53.360001</t>
  </si>
  <si>
    <t>22553800</t>
  </si>
  <si>
    <t>50.828208</t>
  </si>
  <si>
    <t>53.259998</t>
  </si>
  <si>
    <t>53.5</t>
  </si>
  <si>
    <t>52.82</t>
  </si>
  <si>
    <t>13445700</t>
  </si>
  <si>
    <t>50.390035</t>
  </si>
  <si>
    <t>53.040001</t>
  </si>
  <si>
    <t>52.09</t>
  </si>
  <si>
    <t>20596500</t>
  </si>
  <si>
    <t>49.62799</t>
  </si>
  <si>
    <t>52.220001</t>
  </si>
  <si>
    <t>52.130001</t>
  </si>
  <si>
    <t>18245200</t>
  </si>
  <si>
    <t>49.656569</t>
  </si>
  <si>
    <t>16684900</t>
  </si>
  <si>
    <t>48.97073</t>
  </si>
  <si>
    <t>51.869999</t>
  </si>
  <si>
    <t>49.408903</t>
  </si>
  <si>
    <t>9995300</t>
  </si>
  <si>
    <t>49.237443</t>
  </si>
  <si>
    <t>51.799999</t>
  </si>
  <si>
    <t>52.18</t>
  </si>
  <si>
    <t>16669900</t>
  </si>
  <si>
    <t>51.259998</t>
  </si>
  <si>
    <t>16527000</t>
  </si>
  <si>
    <t>48.827846</t>
  </si>
  <si>
    <t>51.189999</t>
  </si>
  <si>
    <t>15434400</t>
  </si>
  <si>
    <t>48.961206</t>
  </si>
  <si>
    <t>14018800</t>
  </si>
  <si>
    <t>52.259998</t>
  </si>
  <si>
    <t>52.459999</t>
  </si>
  <si>
    <t>51.990002</t>
  </si>
  <si>
    <t>10872300</t>
  </si>
  <si>
    <t>49.561311</t>
  </si>
  <si>
    <t>11889700</t>
  </si>
  <si>
    <t>48.656389</t>
  </si>
  <si>
    <t>51.25</t>
  </si>
  <si>
    <t>15267200</t>
  </si>
  <si>
    <t>49.67562</t>
  </si>
  <si>
    <t>52.209999</t>
  </si>
  <si>
    <t>18735700</t>
  </si>
  <si>
    <t>48.694489</t>
  </si>
  <si>
    <t>51.009998</t>
  </si>
  <si>
    <t>20211500</t>
  </si>
  <si>
    <t>48.237264</t>
  </si>
  <si>
    <t>19298900</t>
  </si>
  <si>
    <t>47.818142</t>
  </si>
  <si>
    <t>48.209999</t>
  </si>
  <si>
    <t>45851500</t>
  </si>
  <si>
    <t>46.513146</t>
  </si>
  <si>
    <t>48.52</t>
  </si>
  <si>
    <t>46.439999</t>
  </si>
  <si>
    <t>47.849998</t>
  </si>
  <si>
    <t>38470600</t>
  </si>
  <si>
    <t>45.579641</t>
  </si>
  <si>
    <t>47.18</t>
  </si>
  <si>
    <t>47.049999</t>
  </si>
  <si>
    <t>28973400</t>
  </si>
  <si>
    <t>45.846358</t>
  </si>
  <si>
    <t>48.490002</t>
  </si>
  <si>
    <t>48.689999</t>
  </si>
  <si>
    <t>28314000</t>
  </si>
  <si>
    <t>46.379786</t>
  </si>
  <si>
    <t>49.240002</t>
  </si>
  <si>
    <t>15018500</t>
  </si>
  <si>
    <t>46.846538</t>
  </si>
  <si>
    <t>49.630001</t>
  </si>
  <si>
    <t>50.580002</t>
  </si>
  <si>
    <t>49.57</t>
  </si>
  <si>
    <t>50.450001</t>
  </si>
  <si>
    <t>17660200</t>
  </si>
  <si>
    <t>48.05628</t>
  </si>
  <si>
    <t>50.139999</t>
  </si>
  <si>
    <t>50.169998</t>
  </si>
  <si>
    <t>20078200</t>
  </si>
  <si>
    <t>47.789563</t>
  </si>
  <si>
    <t>50.759998</t>
  </si>
  <si>
    <t>50.599998</t>
  </si>
  <si>
    <t>14394500</t>
  </si>
  <si>
    <t>48.199161</t>
  </si>
  <si>
    <t>10888600</t>
  </si>
  <si>
    <t>48.770695</t>
  </si>
  <si>
    <t>11654500</t>
  </si>
  <si>
    <t>48.875476</t>
  </si>
  <si>
    <t>51.790001</t>
  </si>
  <si>
    <t>51.299999</t>
  </si>
  <si>
    <t>13255400</t>
  </si>
  <si>
    <t>49.323173</t>
  </si>
  <si>
    <t>51.68</t>
  </si>
  <si>
    <t>16546900</t>
  </si>
  <si>
    <t>49.694668</t>
  </si>
  <si>
    <t>52.009998</t>
  </si>
  <si>
    <t>14107600</t>
  </si>
  <si>
    <t>49.970909</t>
  </si>
  <si>
    <t>53.169998</t>
  </si>
  <si>
    <t>52.779999</t>
  </si>
  <si>
    <t>53.09</t>
  </si>
  <si>
    <t>21126300</t>
  </si>
  <si>
    <t>50.571019</t>
  </si>
  <si>
    <t>53.369999</t>
  </si>
  <si>
    <t>14349500</t>
  </si>
  <si>
    <t>50.837732</t>
  </si>
  <si>
    <t>53.490002</t>
  </si>
  <si>
    <t>53.27</t>
  </si>
  <si>
    <t>14931500</t>
  </si>
  <si>
    <t>50.742478</t>
  </si>
  <si>
    <t>53.43</t>
  </si>
  <si>
    <t>53.549999</t>
  </si>
  <si>
    <t>53.130001</t>
  </si>
  <si>
    <t>53.529999</t>
  </si>
  <si>
    <t>14496900</t>
  </si>
  <si>
    <t>51.327378</t>
  </si>
  <si>
    <t>54.119999</t>
  </si>
  <si>
    <t>53.48</t>
  </si>
  <si>
    <t>54.060001</t>
  </si>
  <si>
    <t>15328100</t>
  </si>
  <si>
    <t>51.835572</t>
  </si>
  <si>
    <t>54.200001</t>
  </si>
  <si>
    <t>54.25</t>
  </si>
  <si>
    <t>53.639999</t>
  </si>
  <si>
    <t>53.84</t>
  </si>
  <si>
    <t>13312700</t>
  </si>
  <si>
    <t>51.624624</t>
  </si>
  <si>
    <t>53.68</t>
  </si>
  <si>
    <t>53.990002</t>
  </si>
  <si>
    <t>53.619999</t>
  </si>
  <si>
    <t>53.830002</t>
  </si>
  <si>
    <t>11837300</t>
  </si>
  <si>
    <t>51.615037</t>
  </si>
  <si>
    <t>53.880001</t>
  </si>
  <si>
    <t>54.099998</t>
  </si>
  <si>
    <t>53.580002</t>
  </si>
  <si>
    <t>12520500</t>
  </si>
  <si>
    <t>51.375323</t>
  </si>
  <si>
    <t>53.299999</t>
  </si>
  <si>
    <t>53.669998</t>
  </si>
  <si>
    <t>53.209999</t>
  </si>
  <si>
    <t>53.540001</t>
  </si>
  <si>
    <t>10687900</t>
  </si>
  <si>
    <t>51.336968</t>
  </si>
  <si>
    <t>53.57</t>
  </si>
  <si>
    <t>53.119999</t>
  </si>
  <si>
    <t>53.389999</t>
  </si>
  <si>
    <t>13494400</t>
  </si>
  <si>
    <t>51.193139</t>
  </si>
  <si>
    <t>53.689999</t>
  </si>
  <si>
    <t>53.23</t>
  </si>
  <si>
    <t>53.349998</t>
  </si>
  <si>
    <t>9488200</t>
  </si>
  <si>
    <t>51.154784</t>
  </si>
  <si>
    <t>53.099998</t>
  </si>
  <si>
    <t>52.869999</t>
  </si>
  <si>
    <t>53.439999</t>
  </si>
  <si>
    <t>9650800</t>
  </si>
  <si>
    <t>51.241081</t>
  </si>
  <si>
    <t>53.029999</t>
  </si>
  <si>
    <t>12580400</t>
  </si>
  <si>
    <t>51.078078</t>
  </si>
  <si>
    <t>53.41</t>
  </si>
  <si>
    <t>52.919998</t>
  </si>
  <si>
    <t>12490200</t>
  </si>
  <si>
    <t>51.164375</t>
  </si>
  <si>
    <t>53.16</t>
  </si>
  <si>
    <t>53.560001</t>
  </si>
  <si>
    <t>10245900</t>
  </si>
  <si>
    <t>51.279436</t>
  </si>
  <si>
    <t>54</t>
  </si>
  <si>
    <t>54.09</t>
  </si>
  <si>
    <t>53.700001</t>
  </si>
  <si>
    <t>53.810001</t>
  </si>
  <si>
    <t>14587500</t>
  </si>
  <si>
    <t>51.595859</t>
  </si>
  <si>
    <t>54.360001</t>
  </si>
  <si>
    <t>53.93</t>
  </si>
  <si>
    <t>11028000</t>
  </si>
  <si>
    <t>51.873924</t>
  </si>
  <si>
    <t>54.23</t>
  </si>
  <si>
    <t>54.279999</t>
  </si>
  <si>
    <t>14390400</t>
  </si>
  <si>
    <t>51.662979</t>
  </si>
  <si>
    <t>54.189999</t>
  </si>
  <si>
    <t>54.419998</t>
  </si>
  <si>
    <t>53.970001</t>
  </si>
  <si>
    <t>11792500</t>
  </si>
  <si>
    <t>52.046517</t>
  </si>
  <si>
    <t>54.32</t>
  </si>
  <si>
    <t>54.740002</t>
  </si>
  <si>
    <t>54.27</t>
  </si>
  <si>
    <t>54.48</t>
  </si>
  <si>
    <t>11054300</t>
  </si>
  <si>
    <t>52.238289</t>
  </si>
  <si>
    <t>54.59</t>
  </si>
  <si>
    <t>53.82</t>
  </si>
  <si>
    <t>13858500</t>
  </si>
  <si>
    <t>51.605446</t>
  </si>
  <si>
    <t>53.75</t>
  </si>
  <si>
    <t>54.439999</t>
  </si>
  <si>
    <t>54.220001</t>
  </si>
  <si>
    <t>12845600</t>
  </si>
  <si>
    <t>51.988989</t>
  </si>
  <si>
    <t>54.169998</t>
  </si>
  <si>
    <t>54.610001</t>
  </si>
  <si>
    <t>54.389999</t>
  </si>
  <si>
    <t>14781300</t>
  </si>
  <si>
    <t>52.151992</t>
  </si>
  <si>
    <t>54.639999</t>
  </si>
  <si>
    <t>54.5</t>
  </si>
  <si>
    <t>12310000</t>
  </si>
  <si>
    <t>52.257466</t>
  </si>
  <si>
    <t>54.889999</t>
  </si>
  <si>
    <t>55.349998</t>
  </si>
  <si>
    <t>54.849998</t>
  </si>
  <si>
    <t>55.029999</t>
  </si>
  <si>
    <t>14261400</t>
  </si>
  <si>
    <t>52.765657</t>
  </si>
  <si>
    <t>54.950001</t>
  </si>
  <si>
    <t>55.150002</t>
  </si>
  <si>
    <t>54.77</t>
  </si>
  <si>
    <t>18939300</t>
  </si>
  <si>
    <t>52.516357</t>
  </si>
  <si>
    <t>54.290001</t>
  </si>
  <si>
    <t>54.900002</t>
  </si>
  <si>
    <t>54.049999</t>
  </si>
  <si>
    <t>54.830002</t>
  </si>
  <si>
    <t>12895800</t>
  </si>
  <si>
    <t>52.573889</t>
  </si>
  <si>
    <t>54.73</t>
  </si>
  <si>
    <t>55.09</t>
  </si>
  <si>
    <t>54.209999</t>
  </si>
  <si>
    <t>54.259998</t>
  </si>
  <si>
    <t>23309500</t>
  </si>
  <si>
    <t>52.02734</t>
  </si>
  <si>
    <t>55.18</t>
  </si>
  <si>
    <t>54.369999</t>
  </si>
  <si>
    <t>54.43</t>
  </si>
  <si>
    <t>17007700</t>
  </si>
  <si>
    <t>52.190347</t>
  </si>
  <si>
    <t>53.869999</t>
  </si>
  <si>
    <t>53.66</t>
  </si>
  <si>
    <t>18792900</t>
  </si>
  <si>
    <t>51.490385</t>
  </si>
  <si>
    <t>54.009998</t>
  </si>
  <si>
    <t>54.41</t>
  </si>
  <si>
    <t>53.189999</t>
  </si>
  <si>
    <t>24852800</t>
  </si>
  <si>
    <t>51.001368</t>
  </si>
  <si>
    <t>53.77</t>
  </si>
  <si>
    <t>52.77</t>
  </si>
  <si>
    <t>24243300</t>
  </si>
  <si>
    <t>50.598652</t>
  </si>
  <si>
    <t>53.849998</t>
  </si>
  <si>
    <t>52.939999</t>
  </si>
  <si>
    <t>53.790001</t>
  </si>
  <si>
    <t>19782600</t>
  </si>
  <si>
    <t>51.576682</t>
  </si>
  <si>
    <t>55.209999</t>
  </si>
  <si>
    <t>21404700</t>
  </si>
  <si>
    <t>52.938251</t>
  </si>
  <si>
    <t>55.419998</t>
  </si>
  <si>
    <t>54.450001</t>
  </si>
  <si>
    <t>36186100</t>
  </si>
  <si>
    <t>52.209524</t>
  </si>
  <si>
    <t>54.459999</t>
  </si>
  <si>
    <t>54.970001</t>
  </si>
  <si>
    <t>54.34</t>
  </si>
  <si>
    <t>17395500</t>
  </si>
  <si>
    <t>52.708128</t>
  </si>
  <si>
    <t>55.080002</t>
  </si>
  <si>
    <t>55.639999</t>
  </si>
  <si>
    <t>55.060001</t>
  </si>
  <si>
    <t>55.470001</t>
  </si>
  <si>
    <t>13205700</t>
  </si>
  <si>
    <t>53.187554</t>
  </si>
  <si>
    <t>55.630001</t>
  </si>
  <si>
    <t>55.740002</t>
  </si>
  <si>
    <t>55.32</t>
  </si>
  <si>
    <t>55.34</t>
  </si>
  <si>
    <t>4297000</t>
  </si>
  <si>
    <t>53.062902</t>
  </si>
  <si>
    <t>55.41</t>
  </si>
  <si>
    <t>55.540001</t>
  </si>
  <si>
    <t>55.259998</t>
  </si>
  <si>
    <t>55.279999</t>
  </si>
  <si>
    <t>5826000</t>
  </si>
  <si>
    <t>53.00537</t>
  </si>
  <si>
    <t>55.950001</t>
  </si>
  <si>
    <t>55.709999</t>
  </si>
  <si>
    <t>11385600</t>
  </si>
  <si>
    <t>53.417677</t>
  </si>
  <si>
    <t>55.52</t>
  </si>
  <si>
    <t>55.75</t>
  </si>
  <si>
    <t>55.400002</t>
  </si>
  <si>
    <t>8749400</t>
  </si>
  <si>
    <t>53.139609</t>
  </si>
  <si>
    <t>55.5</t>
  </si>
  <si>
    <t>55.669998</t>
  </si>
  <si>
    <t>54.82</t>
  </si>
  <si>
    <t>10090800</t>
  </si>
  <si>
    <t>52.564299</t>
  </si>
  <si>
    <t>55.110001</t>
  </si>
  <si>
    <t>55.189999</t>
  </si>
  <si>
    <t>54.700001</t>
  </si>
  <si>
    <t>11700900</t>
  </si>
  <si>
    <t>52.449237</t>
  </si>
  <si>
    <t>54.139999</t>
  </si>
  <si>
    <t>53.200001</t>
  </si>
  <si>
    <t>15000500</t>
  </si>
  <si>
    <t>51.010958</t>
  </si>
  <si>
    <t>53.470001</t>
  </si>
  <si>
    <t>51.849998</t>
  </si>
  <si>
    <t>20211200</t>
  </si>
  <si>
    <t>49.946632</t>
  </si>
  <si>
    <t>52.639999</t>
  </si>
  <si>
    <t>52.110001</t>
  </si>
  <si>
    <t>15714700</t>
  </si>
  <si>
    <t>50.243877</t>
  </si>
  <si>
    <t>53.59</t>
  </si>
  <si>
    <t>52.959999</t>
  </si>
  <si>
    <t>16721600</t>
  </si>
  <si>
    <t>51.356146</t>
  </si>
  <si>
    <t>52.669998</t>
  </si>
  <si>
    <t>52.68</t>
  </si>
  <si>
    <t>14550800</t>
  </si>
  <si>
    <t>50.512355</t>
  </si>
  <si>
    <t>52.580002</t>
  </si>
  <si>
    <t>52.689999</t>
  </si>
  <si>
    <t>52.049999</t>
  </si>
  <si>
    <t>49.908277</t>
  </si>
  <si>
    <t>25080900</t>
  </si>
  <si>
    <t>49.716505</t>
  </si>
  <si>
    <t>50.419998</t>
  </si>
  <si>
    <t>37590100</t>
  </si>
  <si>
    <t>49.141195</t>
  </si>
  <si>
    <t>50.459999</t>
  </si>
  <si>
    <t>50.720001</t>
  </si>
  <si>
    <t>32144700</t>
  </si>
  <si>
    <t>48.633004</t>
  </si>
  <si>
    <t>50.509998</t>
  </si>
  <si>
    <t>51.639999</t>
  </si>
  <si>
    <t>23174900</t>
  </si>
  <si>
    <t>49.515147</t>
  </si>
  <si>
    <t>17691000</t>
  </si>
  <si>
    <t>49.860335</t>
  </si>
  <si>
    <t>17928300</t>
  </si>
  <si>
    <t>49.956218</t>
  </si>
  <si>
    <t>21488700</t>
  </si>
  <si>
    <t>51.557504</t>
  </si>
  <si>
    <t>53.73</t>
  </si>
  <si>
    <t>53.98</t>
  </si>
  <si>
    <t>17779700</t>
  </si>
  <si>
    <t>51.068487</t>
  </si>
  <si>
    <t>13429400</t>
  </si>
  <si>
    <t>53.34</t>
  </si>
  <si>
    <t>52.970001</t>
  </si>
  <si>
    <t>14351600</t>
  </si>
  <si>
    <t>50.790423</t>
  </si>
  <si>
    <t>53.310001</t>
  </si>
  <si>
    <t>18775100</t>
  </si>
  <si>
    <t>50.013751</t>
  </si>
  <si>
    <t>16700000</t>
  </si>
  <si>
    <t>50.589061</t>
  </si>
  <si>
    <t>21754800</t>
  </si>
  <si>
    <t>49.783625</t>
  </si>
  <si>
    <t>52.810001</t>
  </si>
  <si>
    <t>17714500</t>
  </si>
  <si>
    <t>50.637007</t>
  </si>
  <si>
    <t>53.009998</t>
  </si>
  <si>
    <t>53.450001</t>
  </si>
  <si>
    <t>20258900</t>
  </si>
  <si>
    <t>51.250672</t>
  </si>
  <si>
    <t>14435600</t>
  </si>
  <si>
    <t>51.183108</t>
  </si>
  <si>
    <t>13281900</t>
  </si>
  <si>
    <t>51.800817</t>
  </si>
  <si>
    <t>19056900</t>
  </si>
  <si>
    <t>52.553655</t>
  </si>
  <si>
    <t>54.080002</t>
  </si>
  <si>
    <t>9739200</t>
  </si>
  <si>
    <t>52.322012</t>
  </si>
  <si>
    <t>54.619999</t>
  </si>
  <si>
    <t>54.709999</t>
  </si>
  <si>
    <t>54.57</t>
  </si>
  <si>
    <t>12342500</t>
  </si>
  <si>
    <t>52.669474</t>
  </si>
  <si>
    <t>53.900002</t>
  </si>
  <si>
    <t>18296800</t>
  </si>
  <si>
    <t>52.02281</t>
  </si>
  <si>
    <t>54.860001</t>
  </si>
  <si>
    <t>20159500</t>
  </si>
  <si>
    <t>52.949375</t>
  </si>
  <si>
    <t>54.98</t>
  </si>
  <si>
    <t>55.560001</t>
  </si>
  <si>
    <t>54.810001</t>
  </si>
  <si>
    <t>55.330002</t>
  </si>
  <si>
    <t>18809000</t>
  </si>
  <si>
    <t>53.403008</t>
  </si>
  <si>
    <t>55.310001</t>
  </si>
  <si>
    <t>55.459999</t>
  </si>
  <si>
    <t>55.369999</t>
  </si>
  <si>
    <t>11908600</t>
  </si>
  <si>
    <t>53.441612</t>
  </si>
  <si>
    <t>55.200001</t>
  </si>
  <si>
    <t>54.400002</t>
  </si>
  <si>
    <t>54.52</t>
  </si>
  <si>
    <t>13231600</t>
  </si>
  <si>
    <t>52.621216</t>
  </si>
  <si>
    <t>54.130001</t>
  </si>
  <si>
    <t>54.560001</t>
  </si>
  <si>
    <t>10784600</t>
  </si>
  <si>
    <t>52.659824</t>
  </si>
  <si>
    <t>54.939999</t>
  </si>
  <si>
    <t>54.029999</t>
  </si>
  <si>
    <t>15049100</t>
  </si>
  <si>
    <t>52.920421</t>
  </si>
  <si>
    <t>54.68</t>
  </si>
  <si>
    <t>55.099998</t>
  </si>
  <si>
    <t>13715000</t>
  </si>
  <si>
    <t>53.181015</t>
  </si>
  <si>
    <t>55.02</t>
  </si>
  <si>
    <t>11957800</t>
  </si>
  <si>
    <t>55.389999</t>
  </si>
  <si>
    <t>55.580002</t>
  </si>
  <si>
    <t>55.240002</t>
  </si>
  <si>
    <t>10516900</t>
  </si>
  <si>
    <t>55.220001</t>
  </si>
  <si>
    <t>54.959999</t>
  </si>
  <si>
    <t>13579100</t>
  </si>
  <si>
    <t>53.229276</t>
  </si>
  <si>
    <t>54.790001</t>
  </si>
  <si>
    <t>12937000</t>
  </si>
  <si>
    <t>52.881814</t>
  </si>
  <si>
    <t>54.720001</t>
  </si>
  <si>
    <t>55.549999</t>
  </si>
  <si>
    <t>12988500</t>
  </si>
  <si>
    <t>53.615343</t>
  </si>
  <si>
    <t>55.450001</t>
  </si>
  <si>
    <t>55.139999</t>
  </si>
  <si>
    <t>11759600</t>
  </si>
  <si>
    <t>53.518827</t>
  </si>
  <si>
    <t>55.169998</t>
  </si>
  <si>
    <t>54.669998</t>
  </si>
  <si>
    <t>16653300</t>
  </si>
  <si>
    <t>52.910768</t>
  </si>
  <si>
    <t>55.009998</t>
  </si>
  <si>
    <t>54.650002</t>
  </si>
  <si>
    <t>54.84</t>
  </si>
  <si>
    <t>9576100</t>
  </si>
  <si>
    <t>52.930071</t>
  </si>
  <si>
    <t>55.490002</t>
  </si>
  <si>
    <t>54.509998</t>
  </si>
  <si>
    <t>17298400</t>
  </si>
  <si>
    <t>52.688778</t>
  </si>
  <si>
    <t>54.779999</t>
  </si>
  <si>
    <t>54.630001</t>
  </si>
  <si>
    <t>11937900</t>
  </si>
  <si>
    <t>52.76599</t>
  </si>
  <si>
    <t>54.16</t>
  </si>
  <si>
    <t>53.290001</t>
  </si>
  <si>
    <t>18723200</t>
  </si>
  <si>
    <t>51.434054</t>
  </si>
  <si>
    <t>16612900</t>
  </si>
  <si>
    <t>51.829775</t>
  </si>
  <si>
    <t>55.59</t>
  </si>
  <si>
    <t>26266900</t>
  </si>
  <si>
    <t>53.653951</t>
  </si>
  <si>
    <t>55.650002</t>
  </si>
  <si>
    <t>17591400</t>
  </si>
  <si>
    <t>53.412658</t>
  </si>
  <si>
    <t>55.82</t>
  </si>
  <si>
    <t>55.73</t>
  </si>
  <si>
    <t>15505200</t>
  </si>
  <si>
    <t>53.789075</t>
  </si>
  <si>
    <t>55.98</t>
  </si>
  <si>
    <t>55.91</t>
  </si>
  <si>
    <t>13107700</t>
  </si>
  <si>
    <t>53.962806</t>
  </si>
  <si>
    <t>55.68</t>
  </si>
  <si>
    <t>56.279999</t>
  </si>
  <si>
    <t>20000500</t>
  </si>
  <si>
    <t>54.213749</t>
  </si>
  <si>
    <t>55.509998</t>
  </si>
  <si>
    <t>14841100</t>
  </si>
  <si>
    <t>53.576735</t>
  </si>
  <si>
    <t>55.529999</t>
  </si>
  <si>
    <t>56.209999</t>
  </si>
  <si>
    <t>56.009998</t>
  </si>
  <si>
    <t>26487200</t>
  </si>
  <si>
    <t>54.059322</t>
  </si>
  <si>
    <t>56.029999</t>
  </si>
  <si>
    <t>56.290001</t>
  </si>
  <si>
    <t>55.779999</t>
  </si>
  <si>
    <t>16477400</t>
  </si>
  <si>
    <t>53.837332</t>
  </si>
  <si>
    <t>55.700001</t>
  </si>
  <si>
    <t>55.869999</t>
  </si>
  <si>
    <t>13927400</t>
  </si>
  <si>
    <t>53.422308</t>
  </si>
  <si>
    <t>55.360001</t>
  </si>
  <si>
    <t>54.540001</t>
  </si>
  <si>
    <t>15413700</t>
  </si>
  <si>
    <t>52.64052</t>
  </si>
  <si>
    <t>54.349998</t>
  </si>
  <si>
    <t>54.75</t>
  </si>
  <si>
    <t>15038600</t>
  </si>
  <si>
    <t>52.601913</t>
  </si>
  <si>
    <t>54.599998</t>
  </si>
  <si>
    <t>53.959999</t>
  </si>
  <si>
    <t>13600300</t>
  </si>
  <si>
    <t>52.235146</t>
  </si>
  <si>
    <t>11706700</t>
  </si>
  <si>
    <t>52.86251</t>
  </si>
  <si>
    <t>54.470001</t>
  </si>
  <si>
    <t>54.689999</t>
  </si>
  <si>
    <t>13306200</t>
  </si>
  <si>
    <t>52.505397</t>
  </si>
  <si>
    <t>53.779999</t>
  </si>
  <si>
    <t>53.939999</t>
  </si>
  <si>
    <t>15436900</t>
  </si>
  <si>
    <t>52.061415</t>
  </si>
  <si>
    <t>53.950001</t>
  </si>
  <si>
    <t>13498900</t>
  </si>
  <si>
    <t>52.476439</t>
  </si>
  <si>
    <t>10786100</t>
  </si>
  <si>
    <t>52.196542</t>
  </si>
  <si>
    <t>54.02</t>
  </si>
  <si>
    <t>10853700</t>
  </si>
  <si>
    <t>52.13863</t>
  </si>
  <si>
    <t>9828700</t>
  </si>
  <si>
    <t>52.119326</t>
  </si>
  <si>
    <t>10279400</t>
  </si>
  <si>
    <t>52.302708</t>
  </si>
  <si>
    <t>54.330002</t>
  </si>
  <si>
    <t>9531500</t>
  </si>
  <si>
    <t>52.428181</t>
  </si>
  <si>
    <t>14931600</t>
  </si>
  <si>
    <t>29289600</t>
  </si>
  <si>
    <t>54.91</t>
  </si>
  <si>
    <t>16899900</t>
  </si>
  <si>
    <t>52.901117</t>
  </si>
  <si>
    <t>54.529999</t>
  </si>
  <si>
    <t>55.07</t>
  </si>
  <si>
    <t>15643200</t>
  </si>
  <si>
    <t>17569700</t>
  </si>
  <si>
    <t>52.167584</t>
  </si>
  <si>
    <t>13327200</t>
  </si>
  <si>
    <t>52.466789</t>
  </si>
  <si>
    <t>54.549999</t>
  </si>
  <si>
    <t>10954200</t>
  </si>
  <si>
    <t>52.389573</t>
  </si>
  <si>
    <t>54.310001</t>
  </si>
  <si>
    <t>13563800</t>
  </si>
  <si>
    <t>55.119999</t>
  </si>
  <si>
    <t>14657800</t>
  </si>
  <si>
    <t>54.759998</t>
  </si>
  <si>
    <t>54.919998</t>
  </si>
  <si>
    <t>15268100</t>
  </si>
  <si>
    <t>52.794948</t>
  </si>
  <si>
    <t>19852400</t>
  </si>
  <si>
    <t>53.055545</t>
  </si>
  <si>
    <t>55.43</t>
  </si>
  <si>
    <t>54.869999</t>
  </si>
  <si>
    <t>13028300</t>
  </si>
  <si>
    <t>53.48022</t>
  </si>
  <si>
    <t>55.759998</t>
  </si>
  <si>
    <t>18144500</t>
  </si>
  <si>
    <t>53.528478</t>
  </si>
  <si>
    <t>16577800</t>
  </si>
  <si>
    <t>12069400</t>
  </si>
  <si>
    <t>53.26788</t>
  </si>
  <si>
    <t>55.27</t>
  </si>
  <si>
    <t>55.77</t>
  </si>
  <si>
    <t>9981800</t>
  </si>
  <si>
    <t>56.200001</t>
  </si>
  <si>
    <t>55.599998</t>
  </si>
  <si>
    <t>55.720001</t>
  </si>
  <si>
    <t>17068100</t>
  </si>
  <si>
    <t>53.779424</t>
  </si>
  <si>
    <t>15670700</t>
  </si>
  <si>
    <t>53.366444</t>
  </si>
  <si>
    <t>14723100</t>
  </si>
  <si>
    <t>53.259559</t>
  </si>
  <si>
    <t>56.049999</t>
  </si>
  <si>
    <t>17477500</t>
  </si>
  <si>
    <t>54.46448</t>
  </si>
  <si>
    <t>55.919998</t>
  </si>
  <si>
    <t>55.959999</t>
  </si>
  <si>
    <t>55.439999</t>
  </si>
  <si>
    <t>12922100</t>
  </si>
  <si>
    <t>53.939754</t>
  </si>
  <si>
    <t>55</t>
  </si>
  <si>
    <t>11705900</t>
  </si>
  <si>
    <t>53.900889</t>
  </si>
  <si>
    <t>55.830002</t>
  </si>
  <si>
    <t>11448100</t>
  </si>
  <si>
    <t>54.027209</t>
  </si>
  <si>
    <t>56.130001</t>
  </si>
  <si>
    <t>56.040001</t>
  </si>
  <si>
    <t>11025400</t>
  </si>
  <si>
    <t>54.454764</t>
  </si>
  <si>
    <t>55.299999</t>
  </si>
  <si>
    <t>13323200</t>
  </si>
  <si>
    <t>53.949473</t>
  </si>
  <si>
    <t>10637300</t>
  </si>
  <si>
    <t>54.172967</t>
  </si>
  <si>
    <t>55.900002</t>
  </si>
  <si>
    <t>56.700001</t>
  </si>
  <si>
    <t>55.889999</t>
  </si>
  <si>
    <t>56.400002</t>
  </si>
  <si>
    <t>17194100</t>
  </si>
  <si>
    <t>54.804581</t>
  </si>
  <si>
    <t>56.32</t>
  </si>
  <si>
    <t>56.369999</t>
  </si>
  <si>
    <t>55.93</t>
  </si>
  <si>
    <t>56.080002</t>
  </si>
  <si>
    <t>13292000</t>
  </si>
  <si>
    <t>54.493634</t>
  </si>
  <si>
    <t>56.18</t>
  </si>
  <si>
    <t>13466700</t>
  </si>
  <si>
    <t>54.42561</t>
  </si>
  <si>
    <t>56.23</t>
  </si>
  <si>
    <t>55.990002</t>
  </si>
  <si>
    <t>56</t>
  </si>
  <si>
    <t>8568800</t>
  </si>
  <si>
    <t>54.415895</t>
  </si>
  <si>
    <t>55.970001</t>
  </si>
  <si>
    <t>55.66</t>
  </si>
  <si>
    <t>15859100</t>
  </si>
  <si>
    <t>54.085513</t>
  </si>
  <si>
    <t>56.310001</t>
  </si>
  <si>
    <t>56.07</t>
  </si>
  <si>
    <t>12526100</t>
  </si>
  <si>
    <t>54.483915</t>
  </si>
  <si>
    <t>56.110001</t>
  </si>
  <si>
    <t>56.299999</t>
  </si>
  <si>
    <t>10348700</t>
  </si>
  <si>
    <t>54.619954</t>
  </si>
  <si>
    <t>56.25</t>
  </si>
  <si>
    <t>56.259998</t>
  </si>
  <si>
    <t>17291500</t>
  </si>
  <si>
    <t>54.377026</t>
  </si>
  <si>
    <t>56.240002</t>
  </si>
  <si>
    <t>56.490002</t>
  </si>
  <si>
    <t>55.799999</t>
  </si>
  <si>
    <t>15746200</t>
  </si>
  <si>
    <t>56.450001</t>
  </si>
  <si>
    <t>13148700</t>
  </si>
  <si>
    <t>54.590804</t>
  </si>
  <si>
    <t>56.349998</t>
  </si>
  <si>
    <t>57.200001</t>
  </si>
  <si>
    <t>56.91</t>
  </si>
  <si>
    <t>16197700</t>
  </si>
  <si>
    <t>55.300153</t>
  </si>
  <si>
    <t>56.529999</t>
  </si>
  <si>
    <t>56.889999</t>
  </si>
  <si>
    <t>56.139999</t>
  </si>
  <si>
    <t>17627100</t>
  </si>
  <si>
    <t>54.551934</t>
  </si>
  <si>
    <t>57.040001</t>
  </si>
  <si>
    <t>57.220001</t>
  </si>
  <si>
    <t>16890300</t>
  </si>
  <si>
    <t>55.00864</t>
  </si>
  <si>
    <t>56.939999</t>
  </si>
  <si>
    <t>56.119999</t>
  </si>
  <si>
    <t>14248400</t>
  </si>
  <si>
    <t>54.532499</t>
  </si>
  <si>
    <t>56.93</t>
  </si>
  <si>
    <t>14669900</t>
  </si>
  <si>
    <t>55.096094</t>
  </si>
  <si>
    <t>57.57</t>
  </si>
  <si>
    <t>57.209999</t>
  </si>
  <si>
    <t>18622400</t>
  </si>
  <si>
    <t>55.591666</t>
  </si>
  <si>
    <t>13943300</t>
  </si>
  <si>
    <t>55.640251</t>
  </si>
  <si>
    <t>57.130001</t>
  </si>
  <si>
    <t>57.290001</t>
  </si>
  <si>
    <t>56.740002</t>
  </si>
  <si>
    <t>57.09</t>
  </si>
  <si>
    <t>13439000</t>
  </si>
  <si>
    <t>55.475062</t>
  </si>
  <si>
    <t>56.650002</t>
  </si>
  <si>
    <t>56.48</t>
  </si>
  <si>
    <t>12920600</t>
  </si>
  <si>
    <t>55.368173</t>
  </si>
  <si>
    <t>57.240002</t>
  </si>
  <si>
    <t>56.73</t>
  </si>
  <si>
    <t>10476100</t>
  </si>
  <si>
    <t>55.601385</t>
  </si>
  <si>
    <t>57.310001</t>
  </si>
  <si>
    <t>57.549999</t>
  </si>
  <si>
    <t>57.099998</t>
  </si>
  <si>
    <t>17497700</t>
  </si>
  <si>
    <t>55.552797</t>
  </si>
  <si>
    <t>57.84</t>
  </si>
  <si>
    <t>57.189999</t>
  </si>
  <si>
    <t>57.700001</t>
  </si>
  <si>
    <t>18299900</t>
  </si>
  <si>
    <t>56.067807</t>
  </si>
  <si>
    <t>57.419998</t>
  </si>
  <si>
    <t>57.049999</t>
  </si>
  <si>
    <t>36241100</t>
  </si>
  <si>
    <t>55.436192</t>
  </si>
  <si>
    <t>57.580002</t>
  </si>
  <si>
    <t>58.040001</t>
  </si>
  <si>
    <t>57.529999</t>
  </si>
  <si>
    <t>57.91</t>
  </si>
  <si>
    <t>15111200</t>
  </si>
  <si>
    <t>56.271866</t>
  </si>
  <si>
    <t>58</t>
  </si>
  <si>
    <t>58.259998</t>
  </si>
  <si>
    <t>57.759998</t>
  </si>
  <si>
    <t>57.889999</t>
  </si>
  <si>
    <t>13354200</t>
  </si>
  <si>
    <t>56.252431</t>
  </si>
  <si>
    <t>58.150002</t>
  </si>
  <si>
    <t>57.540001</t>
  </si>
  <si>
    <t>16166600</t>
  </si>
  <si>
    <t>55.912333</t>
  </si>
  <si>
    <t>57.75</t>
  </si>
  <si>
    <t>57.790001</t>
  </si>
  <si>
    <t>14053600</t>
  </si>
  <si>
    <t>57.34</t>
  </si>
  <si>
    <t>57.439999</t>
  </si>
  <si>
    <t>16975900</t>
  </si>
  <si>
    <t>55.81516</t>
  </si>
  <si>
    <t>56.799999</t>
  </si>
  <si>
    <t>56.060001</t>
  </si>
  <si>
    <t>19289700</t>
  </si>
  <si>
    <t>54.474199</t>
  </si>
  <si>
    <t>56.540001</t>
  </si>
  <si>
    <t>56.880001</t>
  </si>
  <si>
    <t>17346700</t>
  </si>
  <si>
    <t>54.649108</t>
  </si>
  <si>
    <t>12165300</t>
  </si>
  <si>
    <t>56.84</t>
  </si>
  <si>
    <t>57.139999</t>
  </si>
  <si>
    <t>56.52</t>
  </si>
  <si>
    <t>10106800</t>
  </si>
  <si>
    <t>55.134964</t>
  </si>
  <si>
    <t>56.099998</t>
  </si>
  <si>
    <t>56.439999</t>
  </si>
  <si>
    <t>11682100</t>
  </si>
  <si>
    <t>54.843447</t>
  </si>
  <si>
    <t>56.470001</t>
  </si>
  <si>
    <t>15831800</t>
  </si>
  <si>
    <t>54.658823</t>
  </si>
  <si>
    <t>55.84</t>
  </si>
  <si>
    <t>55.25</t>
  </si>
  <si>
    <t>12906600</t>
  </si>
  <si>
    <t>53.687111</t>
  </si>
  <si>
    <t>56.150002</t>
  </si>
  <si>
    <t>13623200</t>
  </si>
  <si>
    <t>53.930039</t>
  </si>
  <si>
    <t>56.330002</t>
  </si>
  <si>
    <t>56.459999</t>
  </si>
  <si>
    <t>55.860001</t>
  </si>
  <si>
    <t>13269600</t>
  </si>
  <si>
    <t>56.560001</t>
  </si>
  <si>
    <t>56.759998</t>
  </si>
  <si>
    <t>56.419998</t>
  </si>
  <si>
    <t>15521800</t>
  </si>
  <si>
    <t>56.389999</t>
  </si>
  <si>
    <t>57.25</t>
  </si>
  <si>
    <t>20066300</t>
  </si>
  <si>
    <t>55.630535</t>
  </si>
  <si>
    <t>57.41</t>
  </si>
  <si>
    <t>58.16</t>
  </si>
  <si>
    <t>57.779999</t>
  </si>
  <si>
    <t>17159400</t>
  </si>
  <si>
    <t>56.145542</t>
  </si>
  <si>
    <t>58.240002</t>
  </si>
  <si>
    <t>58.349998</t>
  </si>
  <si>
    <t>57.98</t>
  </si>
  <si>
    <t>13194500</t>
  </si>
  <si>
    <t>56.524509</t>
  </si>
  <si>
    <t>57.970001</t>
  </si>
  <si>
    <t>57.490002</t>
  </si>
  <si>
    <t>57.939999</t>
  </si>
  <si>
    <t>12963900</t>
  </si>
  <si>
    <t>56.301016</t>
  </si>
  <si>
    <t>57.990002</t>
  </si>
  <si>
    <t>57.880001</t>
  </si>
  <si>
    <t>9672900</t>
  </si>
  <si>
    <t>56.407905</t>
  </si>
  <si>
    <t>58.02</t>
  </si>
  <si>
    <t>58.369999</t>
  </si>
  <si>
    <t>57.950001</t>
  </si>
  <si>
    <t>12504300</t>
  </si>
  <si>
    <t>56.310735</t>
  </si>
  <si>
    <t>58.07</t>
  </si>
  <si>
    <t>58.52</t>
  </si>
  <si>
    <t>14871100</t>
  </si>
  <si>
    <t>56.864611</t>
  </si>
  <si>
    <t>58.73</t>
  </si>
  <si>
    <t>58.77</t>
  </si>
  <si>
    <t>58.209999</t>
  </si>
  <si>
    <t>13582200</t>
  </si>
  <si>
    <t>56.563379</t>
  </si>
  <si>
    <t>58.18</t>
  </si>
  <si>
    <t>58.34</t>
  </si>
  <si>
    <t>13157300</t>
  </si>
  <si>
    <t>57.48</t>
  </si>
  <si>
    <t>15495300</t>
  </si>
  <si>
    <t>55.960918</t>
  </si>
  <si>
    <t>57.16</t>
  </si>
  <si>
    <t>57.400002</t>
  </si>
  <si>
    <t>16730600</t>
  </si>
  <si>
    <t>55.776294</t>
  </si>
  <si>
    <t>13718400</t>
  </si>
  <si>
    <t>56.32045</t>
  </si>
  <si>
    <t>57.849998</t>
  </si>
  <si>
    <t>58.189999</t>
  </si>
  <si>
    <t>57.720001</t>
  </si>
  <si>
    <t>9864800</t>
  </si>
  <si>
    <t>56.505078</t>
  </si>
  <si>
    <t>58.23</t>
  </si>
  <si>
    <t>58.25</t>
  </si>
  <si>
    <t>57.869999</t>
  </si>
  <si>
    <t>12369800</t>
  </si>
  <si>
    <t>56.232996</t>
  </si>
  <si>
    <t>57.5</t>
  </si>
  <si>
    <t>13085900</t>
  </si>
  <si>
    <t>57.77</t>
  </si>
  <si>
    <t>57.709999</t>
  </si>
  <si>
    <t>57.82</t>
  </si>
  <si>
    <t>12324700</t>
  </si>
  <si>
    <t>56.184411</t>
  </si>
  <si>
    <t>57.650002</t>
  </si>
  <si>
    <t>12032500</t>
  </si>
  <si>
    <t>56.384913</t>
  </si>
  <si>
    <t>12556600</t>
  </si>
  <si>
    <t>56.267544</t>
  </si>
  <si>
    <t>57.860001</t>
  </si>
  <si>
    <t>57.470001</t>
  </si>
  <si>
    <t>13596200</t>
  </si>
  <si>
    <t>56.208863</t>
  </si>
  <si>
    <t>57.799999</t>
  </si>
  <si>
    <t>12397500</t>
  </si>
  <si>
    <t>56.668547</t>
  </si>
  <si>
    <t>57.23</t>
  </si>
  <si>
    <t>15425500</t>
  </si>
  <si>
    <t>55.954567</t>
  </si>
  <si>
    <t>56.900002</t>
  </si>
  <si>
    <t>56.950001</t>
  </si>
  <si>
    <t>56.720001</t>
  </si>
  <si>
    <t>21663200</t>
  </si>
  <si>
    <t>55.475321</t>
  </si>
  <si>
    <t>56.75</t>
  </si>
  <si>
    <t>56.630001</t>
  </si>
  <si>
    <t>11868600</t>
  </si>
  <si>
    <t>55.641589</t>
  </si>
  <si>
    <t>56.82</t>
  </si>
  <si>
    <t>9742500</t>
  </si>
  <si>
    <t>56.071936</t>
  </si>
  <si>
    <t>57.02</t>
  </si>
  <si>
    <t>57.349998</t>
  </si>
  <si>
    <t>11462500</t>
  </si>
  <si>
    <t>56.091494</t>
  </si>
  <si>
    <t>56.277327</t>
  </si>
  <si>
    <t>57.279999</t>
  </si>
  <si>
    <t>57.060001</t>
  </si>
  <si>
    <t>13744600</t>
  </si>
  <si>
    <t>55.80786</t>
  </si>
  <si>
    <t>56.580002</t>
  </si>
  <si>
    <t>20857700</t>
  </si>
  <si>
    <t>54.888486</t>
  </si>
  <si>
    <t>31954400</t>
  </si>
  <si>
    <t>52.785668</t>
  </si>
  <si>
    <t>47.75</t>
  </si>
  <si>
    <t>40198100</t>
  </si>
  <si>
    <t>50.125355</t>
  </si>
  <si>
    <t>53.650002</t>
  </si>
  <si>
    <t>31041800</t>
  </si>
  <si>
    <t>48.922347</t>
  </si>
  <si>
    <t>52.41</t>
  </si>
  <si>
    <t>30235800</t>
  </si>
  <si>
    <t>51.152313</t>
  </si>
  <si>
    <t>52.880001</t>
  </si>
  <si>
    <t>26452500</t>
  </si>
  <si>
    <t>52.844349</t>
  </si>
  <si>
    <t>18342200</t>
  </si>
  <si>
    <t>52.365104</t>
  </si>
  <si>
    <t>53.400002</t>
  </si>
  <si>
    <t>53.060001</t>
  </si>
  <si>
    <t>53.330002</t>
  </si>
  <si>
    <t>13842200</t>
  </si>
  <si>
    <t>52.159713</t>
  </si>
  <si>
    <t>52.32</t>
  </si>
  <si>
    <t>28031700</t>
  </si>
  <si>
    <t>49.871063</t>
  </si>
  <si>
    <t>20919600</t>
  </si>
  <si>
    <t>50.849118</t>
  </si>
  <si>
    <t>52.43</t>
  </si>
  <si>
    <t>15719000</t>
  </si>
  <si>
    <t>51.279461</t>
  </si>
  <si>
    <t>51.82</t>
  </si>
  <si>
    <t>22303800</t>
  </si>
  <si>
    <t>50.164479</t>
  </si>
  <si>
    <t>52.650002</t>
  </si>
  <si>
    <t>19685400</t>
  </si>
  <si>
    <t>51.768489</t>
  </si>
  <si>
    <t>53.610001</t>
  </si>
  <si>
    <t>16221500</t>
  </si>
  <si>
    <t>51.044726</t>
  </si>
  <si>
    <t>52.860001</t>
  </si>
  <si>
    <t>17996200</t>
  </si>
  <si>
    <t>51.40661</t>
  </si>
  <si>
    <t>52.34</t>
  </si>
  <si>
    <t>12549400</t>
  </si>
  <si>
    <t>51.465291</t>
  </si>
  <si>
    <t>16225600</t>
  </si>
  <si>
    <t>51.612001</t>
  </si>
  <si>
    <t>14305500</t>
  </si>
  <si>
    <t>52.29664</t>
  </si>
  <si>
    <t>53.52</t>
  </si>
  <si>
    <t>53.889999</t>
  </si>
  <si>
    <t>53.720001</t>
  </si>
  <si>
    <t>15218500</t>
  </si>
  <si>
    <t>52.541154</t>
  </si>
  <si>
    <t>53.91</t>
  </si>
  <si>
    <t>25025800</t>
  </si>
  <si>
    <t>51.064288</t>
  </si>
  <si>
    <t>39561600</t>
  </si>
  <si>
    <t>49.919965</t>
  </si>
  <si>
    <t>16673300</t>
  </si>
  <si>
    <t>50.418771</t>
  </si>
  <si>
    <t>50.330002</t>
  </si>
  <si>
    <t>49.577643</t>
  </si>
  <si>
    <t>12521200</t>
  </si>
  <si>
    <t>49.665668</t>
  </si>
  <si>
    <t>50.09</t>
  </si>
  <si>
    <t>49.799999</t>
  </si>
  <si>
    <t>17064300</t>
  </si>
  <si>
    <t>49.440716</t>
  </si>
  <si>
    <t>18394800</t>
  </si>
  <si>
    <t>50.350308</t>
  </si>
  <si>
    <t>50.369999</t>
  </si>
  <si>
    <t>17647900</t>
  </si>
  <si>
    <t>49.264665</t>
  </si>
  <si>
    <t>50.959999</t>
  </si>
  <si>
    <t>20816400</t>
  </si>
  <si>
    <t>49.773255</t>
  </si>
  <si>
    <t>20514800</t>
  </si>
  <si>
    <t>50.22316</t>
  </si>
  <si>
    <t>50.919998</t>
  </si>
  <si>
    <t>15556600</t>
  </si>
  <si>
    <t>50.311185</t>
  </si>
  <si>
    <t>50.279999</t>
  </si>
  <si>
    <t>21630300</t>
  </si>
  <si>
    <t>50.135134</t>
  </si>
  <si>
    <t>51.5</t>
  </si>
  <si>
    <t>15240700</t>
  </si>
  <si>
    <t>51.2599</t>
  </si>
  <si>
    <t>52.540001</t>
  </si>
  <si>
    <t>14490700</t>
  </si>
  <si>
    <t>50.888238</t>
  </si>
  <si>
    <t>13863500</t>
  </si>
  <si>
    <t>15384100</t>
  </si>
  <si>
    <t>51.387048</t>
  </si>
  <si>
    <t>53.02</t>
  </si>
  <si>
    <t>53.07</t>
  </si>
  <si>
    <t>16983100</t>
  </si>
  <si>
    <t>50.995824</t>
  </si>
  <si>
    <t>10639000</t>
  </si>
  <si>
    <t>51.034948</t>
  </si>
  <si>
    <t>16002200</t>
  </si>
  <si>
    <t>50.72197</t>
  </si>
  <si>
    <t>50.740002</t>
  </si>
  <si>
    <t>26269100</t>
  </si>
  <si>
    <t>50.369869</t>
  </si>
  <si>
    <t>51.759998</t>
  </si>
  <si>
    <t>18262400</t>
  </si>
  <si>
    <t>51.533754</t>
  </si>
  <si>
    <t>53.150002</t>
  </si>
  <si>
    <t>15543900</t>
  </si>
  <si>
    <t>51.719587</t>
  </si>
  <si>
    <t>15515700</t>
  </si>
  <si>
    <t>13583300</t>
  </si>
  <si>
    <t>51.915199</t>
  </si>
  <si>
    <t>53.860001</t>
  </si>
  <si>
    <t>17666700</t>
  </si>
  <si>
    <t>51.954319</t>
  </si>
  <si>
    <t>18263200</t>
  </si>
  <si>
    <t>52.873693</t>
  </si>
  <si>
    <t>54.799999</t>
  </si>
  <si>
    <t>54.110001</t>
  </si>
  <si>
    <t>16924800</t>
  </si>
  <si>
    <t>53.54855</t>
  </si>
  <si>
    <t>12661400</t>
  </si>
  <si>
    <t>53.098646</t>
  </si>
  <si>
    <t>12443900</t>
  </si>
  <si>
    <t>52.932374</t>
  </si>
  <si>
    <t>54.240002</t>
  </si>
  <si>
    <t>16681600</t>
  </si>
  <si>
    <t>54.23319</t>
  </si>
  <si>
    <t>55.57</t>
  </si>
  <si>
    <t>11334900</t>
  </si>
  <si>
    <t>53.88109</t>
  </si>
  <si>
    <t>18450500</t>
  </si>
  <si>
    <t>52.951936</t>
  </si>
  <si>
    <t>10992300</t>
  </si>
  <si>
    <t>53.646355</t>
  </si>
  <si>
    <t>54.93</t>
  </si>
  <si>
    <t>10709100</t>
  </si>
  <si>
    <t>53.724601</t>
  </si>
  <si>
    <t>54.380001</t>
  </si>
  <si>
    <t>54.580002</t>
  </si>
  <si>
    <t>12823600</t>
  </si>
  <si>
    <t>53.74922</t>
  </si>
  <si>
    <t>12263900</t>
  </si>
  <si>
    <t>54.024957</t>
  </si>
  <si>
    <t>56.34</t>
  </si>
  <si>
    <t>55.849998</t>
  </si>
  <si>
    <t>22376800</t>
  </si>
  <si>
    <t>54.999886</t>
  </si>
  <si>
    <t>56.220001</t>
  </si>
  <si>
    <t>17609700</t>
  </si>
  <si>
    <t>54.625673</t>
  </si>
  <si>
    <t>55.23</t>
  </si>
  <si>
    <t>13475900</t>
  </si>
  <si>
    <t>55.058974</t>
  </si>
  <si>
    <t>10808500</t>
  </si>
  <si>
    <t>54.950648</t>
  </si>
  <si>
    <t>17552200</t>
  </si>
  <si>
    <t>54.330236</t>
  </si>
  <si>
    <t>16550200</t>
  </si>
  <si>
    <t>53.73937</t>
  </si>
  <si>
    <t>11955400</t>
  </si>
  <si>
    <t>54.428716</t>
  </si>
  <si>
    <t>11331900</t>
  </si>
  <si>
    <t>54.123433</t>
  </si>
  <si>
    <t>16612600</t>
  </si>
  <si>
    <t>54.822625</t>
  </si>
  <si>
    <t>12167600</t>
  </si>
  <si>
    <t>55.118062</t>
  </si>
  <si>
    <t>16264100</t>
  </si>
  <si>
    <t>54.970344</t>
  </si>
  <si>
    <t>9638100</t>
  </si>
  <si>
    <t>54.753691</t>
  </si>
  <si>
    <t>55.48</t>
  </si>
  <si>
    <t>14156500</t>
  </si>
  <si>
    <t>54.438562</t>
  </si>
  <si>
    <t>10034400</t>
  </si>
  <si>
    <t>54.379478</t>
  </si>
  <si>
    <t>4914000</t>
  </si>
  <si>
    <t>54.546888</t>
  </si>
  <si>
    <t>55.689999</t>
  </si>
  <si>
    <t>15998900</t>
  </si>
  <si>
    <t>54.261302</t>
  </si>
  <si>
    <t>15543400</t>
  </si>
  <si>
    <t>54.862017</t>
  </si>
  <si>
    <t>12779900</t>
  </si>
  <si>
    <t>54.241609</t>
  </si>
  <si>
    <t>55.130001</t>
  </si>
  <si>
    <t>15410100</t>
  </si>
  <si>
    <t>53.375003</t>
  </si>
  <si>
    <t>55.880001</t>
  </si>
  <si>
    <t>17991600</t>
  </si>
  <si>
    <t>54.576431</t>
  </si>
  <si>
    <t>19949500</t>
  </si>
  <si>
    <t>53.57196</t>
  </si>
  <si>
    <t>53.709999</t>
  </si>
  <si>
    <t>18499600</t>
  </si>
  <si>
    <t>53.296219</t>
  </si>
  <si>
    <t>54.990002</t>
  </si>
  <si>
    <t>14075300</t>
  </si>
  <si>
    <t>53.512872</t>
  </si>
  <si>
    <t>17815700</t>
  </si>
  <si>
    <t>52.498551</t>
  </si>
  <si>
    <t>53.32</t>
  </si>
  <si>
    <t>22055100</t>
  </si>
  <si>
    <t>52.390225</t>
  </si>
  <si>
    <t>18917600</t>
  </si>
  <si>
    <t>54.074195</t>
  </si>
  <si>
    <t>21086800</t>
  </si>
  <si>
    <t>18800500</t>
  </si>
  <si>
    <t>31468600</t>
  </si>
  <si>
    <t>52.971244</t>
  </si>
  <si>
    <t>54.299999</t>
  </si>
  <si>
    <t>12993400</t>
  </si>
  <si>
    <t>53.197743</t>
  </si>
  <si>
    <t>10318100</t>
  </si>
  <si>
    <t>55.040001</t>
  </si>
  <si>
    <t>13033600</t>
  </si>
  <si>
    <t>54.202217</t>
  </si>
  <si>
    <t>4999400</t>
  </si>
  <si>
    <t>53.985565</t>
  </si>
  <si>
    <t>8288800</t>
  </si>
  <si>
    <t>53.847696</t>
  </si>
  <si>
    <t>55.290001</t>
  </si>
  <si>
    <t>7894900</t>
  </si>
  <si>
    <t>54.448412</t>
  </si>
  <si>
    <t>8016900</t>
  </si>
  <si>
    <t>54.054499</t>
  </si>
  <si>
    <t>10929800</t>
  </si>
  <si>
    <t>53.532568</t>
  </si>
  <si>
    <t>25985400</t>
  </si>
  <si>
    <t>52.104638</t>
  </si>
  <si>
    <t>14759600</t>
  </si>
  <si>
    <t>52.084942</t>
  </si>
  <si>
    <t>51.830002</t>
  </si>
  <si>
    <t>20026400</t>
  </si>
  <si>
    <t>51.090317</t>
  </si>
  <si>
    <t>30425600</t>
  </si>
  <si>
    <t>49.632845</t>
  </si>
  <si>
    <t>50.799999</t>
  </si>
  <si>
    <t>22981400</t>
  </si>
  <si>
    <t>48.805631</t>
  </si>
  <si>
    <t>50.18</t>
  </si>
  <si>
    <t>19046400</t>
  </si>
  <si>
    <t>49.327562</t>
  </si>
  <si>
    <t>28961500</t>
  </si>
  <si>
    <t>50.578232</t>
  </si>
  <si>
    <t>22013500</t>
  </si>
  <si>
    <t>48.973041</t>
  </si>
  <si>
    <t>24569800</t>
  </si>
  <si>
    <t>49.86919</t>
  </si>
  <si>
    <t>48.59</t>
  </si>
  <si>
    <t>41090400</t>
  </si>
  <si>
    <t>48.076893</t>
  </si>
  <si>
    <t>47.990002</t>
  </si>
  <si>
    <t>29918500</t>
  </si>
  <si>
    <t>47.476177</t>
  </si>
  <si>
    <t>47.279999</t>
  </si>
  <si>
    <t>48.25</t>
  </si>
  <si>
    <t>46.880001</t>
  </si>
  <si>
    <t>47.869999</t>
  </si>
  <si>
    <t>40241100</t>
  </si>
  <si>
    <t>47.141353</t>
  </si>
  <si>
    <t>48.029999</t>
  </si>
  <si>
    <t>47.91</t>
  </si>
  <si>
    <t>48.009998</t>
  </si>
  <si>
    <t>24272900</t>
  </si>
  <si>
    <t>47.279221</t>
  </si>
  <si>
    <t>48.560001</t>
  </si>
  <si>
    <t>18298700</t>
  </si>
  <si>
    <t>48.27385</t>
  </si>
  <si>
    <t>47.619999</t>
  </si>
  <si>
    <t>47.66</t>
  </si>
  <si>
    <t>23440800</t>
  </si>
  <si>
    <t>46.93455</t>
  </si>
  <si>
    <t>48.259998</t>
  </si>
  <si>
    <t>18895100</t>
  </si>
  <si>
    <t>47.525416</t>
  </si>
  <si>
    <t>49.299999</t>
  </si>
  <si>
    <t>48.57</t>
  </si>
  <si>
    <t>20441500</t>
  </si>
  <si>
    <t>47.830698</t>
  </si>
  <si>
    <t>49.400002</t>
  </si>
  <si>
    <t>48.599998</t>
  </si>
  <si>
    <t>48.919998</t>
  </si>
  <si>
    <t>21306600</t>
  </si>
  <si>
    <t>48.175369</t>
  </si>
  <si>
    <t>25358300</t>
  </si>
  <si>
    <t>49.465431</t>
  </si>
  <si>
    <t>49.939999</t>
  </si>
  <si>
    <t>17385400</t>
  </si>
  <si>
    <t>49.179844</t>
  </si>
  <si>
    <t>49.259998</t>
  </si>
  <si>
    <t>25593200</t>
  </si>
  <si>
    <t>48.086743</t>
  </si>
  <si>
    <t>48.509998</t>
  </si>
  <si>
    <t>47149700</t>
  </si>
  <si>
    <t>47.238238</t>
  </si>
  <si>
    <t>47.369999</t>
  </si>
  <si>
    <t>30851700</t>
  </si>
  <si>
    <t>47.8833</t>
  </si>
  <si>
    <t>48.349998</t>
  </si>
  <si>
    <t>47.860001</t>
  </si>
  <si>
    <t>23733700</t>
  </si>
  <si>
    <t>47.496264</t>
  </si>
  <si>
    <t>47.110001</t>
  </si>
  <si>
    <t>31172100</t>
  </si>
  <si>
    <t>46.1466</t>
  </si>
  <si>
    <t>46.759998</t>
  </si>
  <si>
    <t>29896200</t>
  </si>
  <si>
    <t>46.09698</t>
  </si>
  <si>
    <t>47.220001</t>
  </si>
  <si>
    <t>46.169998</t>
  </si>
  <si>
    <t>19885500</t>
  </si>
  <si>
    <t>45.819106</t>
  </si>
  <si>
    <t>45.16</t>
  </si>
  <si>
    <t>32570900</t>
  </si>
  <si>
    <t>44.816783</t>
  </si>
  <si>
    <t>47.389999</t>
  </si>
  <si>
    <t>45.93</t>
  </si>
  <si>
    <t>47.310001</t>
  </si>
  <si>
    <t>28533900</t>
  </si>
  <si>
    <t>46.950445</t>
  </si>
  <si>
    <t>48.049999</t>
  </si>
  <si>
    <t>47.57</t>
  </si>
  <si>
    <t>48.240002</t>
  </si>
  <si>
    <t>20410600</t>
  </si>
  <si>
    <t>47.873377</t>
  </si>
  <si>
    <t>18060500</t>
  </si>
  <si>
    <t>47.764213</t>
  </si>
  <si>
    <t>48.09</t>
  </si>
  <si>
    <t>48.139999</t>
  </si>
  <si>
    <t>47.73</t>
  </si>
  <si>
    <t>17162800</t>
  </si>
  <si>
    <t>47.367251</t>
  </si>
  <si>
    <t>18234900</t>
  </si>
  <si>
    <t>47.724516</t>
  </si>
  <si>
    <t>49.34</t>
  </si>
  <si>
    <t>17572800</t>
  </si>
  <si>
    <t>48.816154</t>
  </si>
  <si>
    <t>47.98</t>
  </si>
  <si>
    <t>48.099998</t>
  </si>
  <si>
    <t>15224700</t>
  </si>
  <si>
    <t>47.734438</t>
  </si>
  <si>
    <t>47.68</t>
  </si>
  <si>
    <t>47.610001</t>
  </si>
  <si>
    <t>18595700</t>
  </si>
  <si>
    <t>47.248164</t>
  </si>
  <si>
    <t>48.16</t>
  </si>
  <si>
    <t>16646200</t>
  </si>
  <si>
    <t>47.3871</t>
  </si>
  <si>
    <t>48.540001</t>
  </si>
  <si>
    <t>47.830002</t>
  </si>
  <si>
    <t>20325600</t>
  </si>
  <si>
    <t>47.704667</t>
  </si>
  <si>
    <t>46.91</t>
  </si>
  <si>
    <t>46.919998</t>
  </si>
  <si>
    <t>24018100</t>
  </si>
  <si>
    <t>46.563406</t>
  </si>
  <si>
    <t>47.139999</t>
  </si>
  <si>
    <t>48.720001</t>
  </si>
  <si>
    <t>24758500</t>
  </si>
  <si>
    <t>48.349729</t>
  </si>
  <si>
    <t>18667700</t>
  </si>
  <si>
    <t>49.193267</t>
  </si>
  <si>
    <t>14268100</t>
  </si>
  <si>
    <t>49.391748</t>
  </si>
  <si>
    <t>18685600</t>
  </si>
  <si>
    <t>49.729164</t>
  </si>
  <si>
    <t>49.439999</t>
  </si>
  <si>
    <t>50.07</t>
  </si>
  <si>
    <t>14386100</t>
  </si>
  <si>
    <t>49.689467</t>
  </si>
  <si>
    <t>49.66</t>
  </si>
  <si>
    <t>18098200</t>
  </si>
  <si>
    <t>48.677219</t>
  </si>
  <si>
    <t>48.790001</t>
  </si>
  <si>
    <t>17920100</t>
  </si>
  <si>
    <t>48.419196</t>
  </si>
  <si>
    <t>47.959999</t>
  </si>
  <si>
    <t>18542700</t>
  </si>
  <si>
    <t>48.141322</t>
  </si>
  <si>
    <t>50.130001</t>
  </si>
  <si>
    <t>18318400</t>
  </si>
  <si>
    <t>12803900</t>
  </si>
  <si>
    <t>49.500913</t>
  </si>
  <si>
    <t>49.98</t>
  </si>
  <si>
    <t>12945600</t>
  </si>
  <si>
    <t>49.600151</t>
  </si>
  <si>
    <t>50.290001</t>
  </si>
  <si>
    <t>16629700</t>
  </si>
  <si>
    <t>49.163496</t>
  </si>
  <si>
    <t>16002800</t>
  </si>
  <si>
    <t>49.352051</t>
  </si>
  <si>
    <t>50.540001</t>
  </si>
  <si>
    <t>35812100</t>
  </si>
  <si>
    <t>50.155896</t>
  </si>
  <si>
    <t>50.669998</t>
  </si>
  <si>
    <t>13543200</t>
  </si>
  <si>
    <t>50.284906</t>
  </si>
  <si>
    <t>13907000</t>
  </si>
  <si>
    <t>49.987186</t>
  </si>
  <si>
    <t>13648100</t>
  </si>
  <si>
    <t>49.381822</t>
  </si>
  <si>
    <t>20871100</t>
  </si>
  <si>
    <t>48.528361</t>
  </si>
  <si>
    <t>48.549999</t>
  </si>
  <si>
    <t>48.700001</t>
  </si>
  <si>
    <t>18478100</t>
  </si>
  <si>
    <t>48.32988</t>
  </si>
  <si>
    <t>48.619999</t>
  </si>
  <si>
    <t>24459500</t>
  </si>
  <si>
    <t>47.684819</t>
  </si>
  <si>
    <t>16794200</t>
  </si>
  <si>
    <t>48.280261</t>
  </si>
  <si>
    <t>16397600</t>
  </si>
  <si>
    <t>47.992464</t>
  </si>
  <si>
    <t>48.580002</t>
  </si>
  <si>
    <t>47.779999</t>
  </si>
  <si>
    <t>14321400</t>
  </si>
  <si>
    <t>48.08178</t>
  </si>
  <si>
    <t>48.419998</t>
  </si>
  <si>
    <t>48.669998</t>
  </si>
  <si>
    <t>48.200001</t>
  </si>
  <si>
    <t>12110200</t>
  </si>
  <si>
    <t>48.1314</t>
  </si>
  <si>
    <t>47.459999</t>
  </si>
  <si>
    <t>47.509998</t>
  </si>
  <si>
    <t>18297700</t>
  </si>
  <si>
    <t>47.148922</t>
  </si>
  <si>
    <t>17214400</t>
  </si>
  <si>
    <t>47.714593</t>
  </si>
  <si>
    <t>46.619999</t>
  </si>
  <si>
    <t>46.93</t>
  </si>
  <si>
    <t>17593100</t>
  </si>
  <si>
    <t>46.573332</t>
  </si>
  <si>
    <t>47.349998</t>
  </si>
  <si>
    <t>47.650002</t>
  </si>
  <si>
    <t>46.970001</t>
  </si>
  <si>
    <t>47.07</t>
  </si>
  <si>
    <t>12236500</t>
  </si>
  <si>
    <t>46.712267</t>
  </si>
  <si>
    <t>47</t>
  </si>
  <si>
    <t>47.029999</t>
  </si>
  <si>
    <t>15113500</t>
  </si>
  <si>
    <t>46.67257</t>
  </si>
  <si>
    <t>46.950001</t>
  </si>
  <si>
    <t>47.77</t>
  </si>
  <si>
    <t>18772600</t>
  </si>
  <si>
    <t>47.406948</t>
  </si>
  <si>
    <t>48.290001</t>
  </si>
  <si>
    <t>26311900</t>
  </si>
  <si>
    <t>48.65737</t>
  </si>
  <si>
    <t>30067900</t>
  </si>
  <si>
    <t>48.060001</t>
  </si>
  <si>
    <t>24885200</t>
  </si>
  <si>
    <t>18225800</t>
  </si>
  <si>
    <t>48.468816</t>
  </si>
  <si>
    <t>49.919998</t>
  </si>
  <si>
    <t>18673400</t>
  </si>
  <si>
    <t>22647700</t>
  </si>
  <si>
    <t>50.06658</t>
  </si>
  <si>
    <t>20255400</t>
  </si>
  <si>
    <t>49.669619</t>
  </si>
  <si>
    <t>16365700</t>
  </si>
  <si>
    <t>50.235286</t>
  </si>
  <si>
    <t>50.310001</t>
  </si>
  <si>
    <t>11689100</t>
  </si>
  <si>
    <t>50.126122</t>
  </si>
  <si>
    <t>13333500</t>
  </si>
  <si>
    <t>50.533006</t>
  </si>
  <si>
    <t>15342700</t>
  </si>
  <si>
    <t>50.542932</t>
  </si>
  <si>
    <t>15506300</t>
  </si>
  <si>
    <t>50.026883</t>
  </si>
  <si>
    <t>17887000</t>
  </si>
  <si>
    <t>50.59</t>
  </si>
  <si>
    <t>14780300</t>
  </si>
  <si>
    <t>50.205516</t>
  </si>
  <si>
    <t>16246400</t>
  </si>
  <si>
    <t>49.62</t>
  </si>
  <si>
    <t>22402500</t>
  </si>
  <si>
    <t>48.970001</t>
  </si>
  <si>
    <t>48.77</t>
  </si>
  <si>
    <t>15953600</t>
  </si>
  <si>
    <t>48.709999</t>
  </si>
  <si>
    <t>14189600</t>
  </si>
  <si>
    <t>48.810001</t>
  </si>
  <si>
    <t>13877000</t>
  </si>
  <si>
    <t>14234400</t>
  </si>
  <si>
    <t>49.720001</t>
  </si>
  <si>
    <t>17344300</t>
  </si>
  <si>
    <t>13589600</t>
  </si>
  <si>
    <t>25251700</t>
  </si>
  <si>
    <t>47.939999</t>
  </si>
  <si>
    <t>19655300</t>
  </si>
  <si>
    <t>47.549999</t>
  </si>
  <si>
    <t>21495600</t>
  </si>
  <si>
    <t>30028200</t>
  </si>
  <si>
    <t>13604100</t>
  </si>
  <si>
    <t>49.209999</t>
  </si>
  <si>
    <t>48.75</t>
  </si>
  <si>
    <t>13222800</t>
  </si>
  <si>
    <t>48.759998</t>
  </si>
  <si>
    <t>10644000</t>
  </si>
  <si>
    <t>16597700</t>
  </si>
  <si>
    <t>50.830002</t>
  </si>
  <si>
    <t>22478600</t>
  </si>
  <si>
    <t>50.66</t>
  </si>
  <si>
    <t>14983300</t>
  </si>
  <si>
    <t>13430500</t>
  </si>
  <si>
    <t>19725000</t>
  </si>
  <si>
    <t>16774300</t>
  </si>
  <si>
    <t>50.709999</t>
  </si>
  <si>
    <t>14206700</t>
  </si>
  <si>
    <t>50.189999</t>
  </si>
  <si>
    <t>25452600</t>
  </si>
  <si>
    <t>50.240002</t>
  </si>
  <si>
    <t>14528500</t>
  </si>
  <si>
    <t>15310100</t>
  </si>
  <si>
    <t>18168500</t>
  </si>
  <si>
    <t>49.650002</t>
  </si>
  <si>
    <t>48.849998</t>
  </si>
  <si>
    <t>19464400</t>
  </si>
  <si>
    <t>16815300</t>
  </si>
  <si>
    <t>47.970001</t>
  </si>
  <si>
    <t>16150100</t>
  </si>
  <si>
    <t>25311700</t>
  </si>
  <si>
    <t>46.779999</t>
  </si>
  <si>
    <t>20142000</t>
  </si>
  <si>
    <t>46.470001</t>
  </si>
  <si>
    <t>46.860001</t>
  </si>
  <si>
    <t>46.849998</t>
  </si>
  <si>
    <t>15619300</t>
  </si>
  <si>
    <t>46.52</t>
  </si>
  <si>
    <t>46.599998</t>
  </si>
  <si>
    <t>25661300</t>
  </si>
  <si>
    <t>47.490002</t>
  </si>
  <si>
    <t>19490100</t>
  </si>
  <si>
    <t>46.77</t>
  </si>
  <si>
    <t>11731600</t>
  </si>
  <si>
    <t>47.150002</t>
  </si>
  <si>
    <t>17072100</t>
  </si>
  <si>
    <t>47.639999</t>
  </si>
  <si>
    <t>16270000</t>
  </si>
  <si>
    <t>45.279999</t>
  </si>
  <si>
    <t>46744100</t>
  </si>
  <si>
    <t>45.009998</t>
  </si>
  <si>
    <t>35030100</t>
  </si>
  <si>
    <t>45.889999</t>
  </si>
  <si>
    <t>27525700</t>
  </si>
  <si>
    <t>46.630001</t>
  </si>
  <si>
    <t>46.990002</t>
  </si>
  <si>
    <t>20856400</t>
  </si>
  <si>
    <t>47.240002</t>
  </si>
  <si>
    <t>47.360001</t>
  </si>
  <si>
    <t>46.529999</t>
  </si>
  <si>
    <t>47.330002</t>
  </si>
  <si>
    <t>22538800</t>
  </si>
  <si>
    <t>17.059999</t>
  </si>
  <si>
    <t>18</t>
  </si>
  <si>
    <t>17.190001</t>
  </si>
  <si>
    <t>1214100</t>
  </si>
  <si>
    <t>16.11441</t>
  </si>
  <si>
    <t>17</t>
  </si>
  <si>
    <t>17.43</t>
  </si>
  <si>
    <t>16.719999</t>
  </si>
  <si>
    <t>17.379999</t>
  </si>
  <si>
    <t>1210700</t>
  </si>
  <si>
    <t>16.292521</t>
  </si>
  <si>
    <t>17.41</t>
  </si>
  <si>
    <t>17.16</t>
  </si>
  <si>
    <t>506500</t>
  </si>
  <si>
    <t>16.086287</t>
  </si>
  <si>
    <t>17.51</t>
  </si>
  <si>
    <t>17.620001</t>
  </si>
  <si>
    <t>17.01</t>
  </si>
  <si>
    <t>17.27</t>
  </si>
  <si>
    <t>731900</t>
  </si>
  <si>
    <t>16.189405</t>
  </si>
  <si>
    <t>16.879999</t>
  </si>
  <si>
    <t>17.459999</t>
  </si>
  <si>
    <t>17.299999</t>
  </si>
  <si>
    <t>903300</t>
  </si>
  <si>
    <t>16.217526</t>
  </si>
  <si>
    <t>17.58</t>
  </si>
  <si>
    <t>17.68</t>
  </si>
  <si>
    <t>17.200001</t>
  </si>
  <si>
    <t>17.559999</t>
  </si>
  <si>
    <t>879200</t>
  </si>
  <si>
    <t>16.461258</t>
  </si>
  <si>
    <t>17.74</t>
  </si>
  <si>
    <t>17.65</t>
  </si>
  <si>
    <t>3221400</t>
  </si>
  <si>
    <t>16.545627</t>
  </si>
  <si>
    <t>17.84</t>
  </si>
  <si>
    <t>17.9</t>
  </si>
  <si>
    <t>17.6</t>
  </si>
  <si>
    <t>17.809999</t>
  </si>
  <si>
    <t>662900</t>
  </si>
  <si>
    <t>16.695615</t>
  </si>
  <si>
    <t>17.969999</t>
  </si>
  <si>
    <t>18.74</t>
  </si>
  <si>
    <t>17.959999</t>
  </si>
  <si>
    <t>18.52</t>
  </si>
  <si>
    <t>1262000</t>
  </si>
  <si>
    <t>17.361191</t>
  </si>
  <si>
    <t>18.25</t>
  </si>
  <si>
    <t>17.73</t>
  </si>
  <si>
    <t>1116200</t>
  </si>
  <si>
    <t>16.873728</t>
  </si>
  <si>
    <t>18.049999</t>
  </si>
  <si>
    <t>18.290001</t>
  </si>
  <si>
    <t>17.92</t>
  </si>
  <si>
    <t>18.15</t>
  </si>
  <si>
    <t>779700</t>
  </si>
  <si>
    <t>17.014342</t>
  </si>
  <si>
    <t>18.299999</t>
  </si>
  <si>
    <t>18.309999</t>
  </si>
  <si>
    <t>18.07</t>
  </si>
  <si>
    <t>734300</t>
  </si>
  <si>
    <t>16.939347</t>
  </si>
  <si>
    <t>18.27</t>
  </si>
  <si>
    <t>532400</t>
  </si>
  <si>
    <t>17.126834</t>
  </si>
  <si>
    <t>17.99</t>
  </si>
  <si>
    <t>18.379999</t>
  </si>
  <si>
    <t>17.700001</t>
  </si>
  <si>
    <t>18.280001</t>
  </si>
  <si>
    <t>594300</t>
  </si>
  <si>
    <t>17.136208</t>
  </si>
  <si>
    <t>18.34</t>
  </si>
  <si>
    <t>18.450001</t>
  </si>
  <si>
    <t>18.08</t>
  </si>
  <si>
    <t>717900</t>
  </si>
  <si>
    <t>16.948722</t>
  </si>
  <si>
    <t>18.49</t>
  </si>
  <si>
    <t>18.969999</t>
  </si>
  <si>
    <t>18.42</t>
  </si>
  <si>
    <t>18.84</t>
  </si>
  <si>
    <t>983500</t>
  </si>
  <si>
    <t>17.661168</t>
  </si>
  <si>
    <t>18.809999</t>
  </si>
  <si>
    <t>18.9</t>
  </si>
  <si>
    <t>18.530001</t>
  </si>
  <si>
    <t>18.870001</t>
  </si>
  <si>
    <t>710900</t>
  </si>
  <si>
    <t>17.689292</t>
  </si>
  <si>
    <t>18.360001</t>
  </si>
  <si>
    <t>19.26</t>
  </si>
  <si>
    <t>19.07</t>
  </si>
  <si>
    <t>841400</t>
  </si>
  <si>
    <t>17.876777</t>
  </si>
  <si>
    <t>19.120001</t>
  </si>
  <si>
    <t>19.15</t>
  </si>
  <si>
    <t>18.76</t>
  </si>
  <si>
    <t>1502300</t>
  </si>
  <si>
    <t>17.783033</t>
  </si>
  <si>
    <t>18.82</t>
  </si>
  <si>
    <t>19.280001</t>
  </si>
  <si>
    <t>19.24</t>
  </si>
  <si>
    <t>1193000</t>
  </si>
  <si>
    <t>18.03614</t>
  </si>
  <si>
    <t>19.32</t>
  </si>
  <si>
    <t>18.83</t>
  </si>
  <si>
    <t>19.1</t>
  </si>
  <si>
    <t>847800</t>
  </si>
  <si>
    <t>17.9049</t>
  </si>
  <si>
    <t>18.719999</t>
  </si>
  <si>
    <t>19.25</t>
  </si>
  <si>
    <t>18.68</t>
  </si>
  <si>
    <t>18.91</t>
  </si>
  <si>
    <t>915600</t>
  </si>
  <si>
    <t>17.726788</t>
  </si>
  <si>
    <t>19.110001</t>
  </si>
  <si>
    <t>19.48</t>
  </si>
  <si>
    <t>19.4</t>
  </si>
  <si>
    <t>725200</t>
  </si>
  <si>
    <t>18.186128</t>
  </si>
  <si>
    <t>19.379999</t>
  </si>
  <si>
    <t>19.459999</t>
  </si>
  <si>
    <t>18.799999</t>
  </si>
  <si>
    <t>724400</t>
  </si>
  <si>
    <t>18.242373</t>
  </si>
  <si>
    <t>19.440001</t>
  </si>
  <si>
    <t>19.5</t>
  </si>
  <si>
    <t>19.309999</t>
  </si>
  <si>
    <t>579200</t>
  </si>
  <si>
    <t>18.101759</t>
  </si>
  <si>
    <t>19.129999</t>
  </si>
  <si>
    <t>19.389999</t>
  </si>
  <si>
    <t>377900</t>
  </si>
  <si>
    <t>18.176754</t>
  </si>
  <si>
    <t>19.870001</t>
  </si>
  <si>
    <t>19.450001</t>
  </si>
  <si>
    <t>1025200</t>
  </si>
  <si>
    <t>18.939283</t>
  </si>
  <si>
    <t>19.99</t>
  </si>
  <si>
    <t>20.1</t>
  </si>
  <si>
    <t>19.9</t>
  </si>
  <si>
    <t>20.059999</t>
  </si>
  <si>
    <t>940900</t>
  </si>
  <si>
    <t>19.120382</t>
  </si>
  <si>
    <t>20.360001</t>
  </si>
  <si>
    <t>20.83</t>
  </si>
  <si>
    <t>20.67</t>
  </si>
  <si>
    <t>2136500</t>
  </si>
  <si>
    <t>19.70181</t>
  </si>
  <si>
    <t>21.15</t>
  </si>
  <si>
    <t>21.690001</t>
  </si>
  <si>
    <t>21.530001</t>
  </si>
  <si>
    <t>3808000</t>
  </si>
  <si>
    <t>20.521527</t>
  </si>
  <si>
    <t>21.57</t>
  </si>
  <si>
    <t>21.889999</t>
  </si>
  <si>
    <t>21.5</t>
  </si>
  <si>
    <t>21.84</t>
  </si>
  <si>
    <t>3046500</t>
  </si>
  <si>
    <t>20.817006</t>
  </si>
  <si>
    <t>22.139999</t>
  </si>
  <si>
    <t>21.540001</t>
  </si>
  <si>
    <t>21.549999</t>
  </si>
  <si>
    <t>1725400</t>
  </si>
  <si>
    <t>20.540589</t>
  </si>
  <si>
    <t>21.49</t>
  </si>
  <si>
    <t>22</t>
  </si>
  <si>
    <t>20.91</t>
  </si>
  <si>
    <t>21.940001</t>
  </si>
  <si>
    <t>1513500</t>
  </si>
  <si>
    <t>20.912323</t>
  </si>
  <si>
    <t>22.02</t>
  </si>
  <si>
    <t>21.799999</t>
  </si>
  <si>
    <t>22.73</t>
  </si>
  <si>
    <t>3295300</t>
  </si>
  <si>
    <t>21.665318</t>
  </si>
  <si>
    <t>22.9</t>
  </si>
  <si>
    <t>22.43</t>
  </si>
  <si>
    <t>22.49</t>
  </si>
  <si>
    <t>1793500</t>
  </si>
  <si>
    <t>21.43656</t>
  </si>
  <si>
    <t>22.26</t>
  </si>
  <si>
    <t>22.74</t>
  </si>
  <si>
    <t>21.969999</t>
  </si>
  <si>
    <t>2091500</t>
  </si>
  <si>
    <t>20.969512</t>
  </si>
  <si>
    <t>21.73</t>
  </si>
  <si>
    <t>22.75</t>
  </si>
  <si>
    <t>21.52</t>
  </si>
  <si>
    <t>22.68</t>
  </si>
  <si>
    <t>1774900</t>
  </si>
  <si>
    <t>21.617661</t>
  </si>
  <si>
    <t>22.549999</t>
  </si>
  <si>
    <t>22.82</t>
  </si>
  <si>
    <t>22.200001</t>
  </si>
  <si>
    <t>22.309999</t>
  </si>
  <si>
    <t>1242700</t>
  </si>
  <si>
    <t>21.264991</t>
  </si>
  <si>
    <t>22.16</t>
  </si>
  <si>
    <t>21.780001</t>
  </si>
  <si>
    <t>22.1</t>
  </si>
  <si>
    <t>1384600</t>
  </si>
  <si>
    <t>21.064828</t>
  </si>
  <si>
    <t>21.58</t>
  </si>
  <si>
    <t>21.02</t>
  </si>
  <si>
    <t>21.299999</t>
  </si>
  <si>
    <t>2263800</t>
  </si>
  <si>
    <t>20.302299</t>
  </si>
  <si>
    <t>21.74</t>
  </si>
  <si>
    <t>21.9</t>
  </si>
  <si>
    <t>21.440001</t>
  </si>
  <si>
    <t>1548800</t>
  </si>
  <si>
    <t>20.569185</t>
  </si>
  <si>
    <t>22.15</t>
  </si>
  <si>
    <t>21.68</t>
  </si>
  <si>
    <t>22.08</t>
  </si>
  <si>
    <t>1445400</t>
  </si>
  <si>
    <t>21.045765</t>
  </si>
  <si>
    <t>21.16</t>
  </si>
  <si>
    <t>21.17</t>
  </si>
  <si>
    <t>1174400</t>
  </si>
  <si>
    <t>20.178389</t>
  </si>
  <si>
    <t>21.75</t>
  </si>
  <si>
    <t>21.379999</t>
  </si>
  <si>
    <t>21.41</t>
  </si>
  <si>
    <t>1705000</t>
  </si>
  <si>
    <t>20.407148</t>
  </si>
  <si>
    <t>21.709999</t>
  </si>
  <si>
    <t>1041500</t>
  </si>
  <si>
    <t>20.874196</t>
  </si>
  <si>
    <t>22.01</t>
  </si>
  <si>
    <t>22.459999</t>
  </si>
  <si>
    <t>22.440001</t>
  </si>
  <si>
    <t>1020500</t>
  </si>
  <si>
    <t>21.388903</t>
  </si>
  <si>
    <t>22.469999</t>
  </si>
  <si>
    <t>22.25</t>
  </si>
  <si>
    <t>2584100</t>
  </si>
  <si>
    <t>22.540001</t>
  </si>
  <si>
    <t>22.66</t>
  </si>
  <si>
    <t>22.33</t>
  </si>
  <si>
    <t>22.530001</t>
  </si>
  <si>
    <t>1055000</t>
  </si>
  <si>
    <t>21.474687</t>
  </si>
  <si>
    <t>22.57</t>
  </si>
  <si>
    <t>22.450001</t>
  </si>
  <si>
    <t>1003400</t>
  </si>
  <si>
    <t>21.589065</t>
  </si>
  <si>
    <t>22.719999</t>
  </si>
  <si>
    <t>22.290001</t>
  </si>
  <si>
    <t>1113900</t>
  </si>
  <si>
    <t>21.579533</t>
  </si>
  <si>
    <t>22.59</t>
  </si>
  <si>
    <t>22.92</t>
  </si>
  <si>
    <t>1503400</t>
  </si>
  <si>
    <t>21.684382</t>
  </si>
  <si>
    <t>23.15</t>
  </si>
  <si>
    <t>22.950001</t>
  </si>
  <si>
    <t>1708700</t>
  </si>
  <si>
    <t>21.875014</t>
  </si>
  <si>
    <t>23.26</t>
  </si>
  <si>
    <t>23.84</t>
  </si>
  <si>
    <t>2310500</t>
  </si>
  <si>
    <t>22.504099</t>
  </si>
  <si>
    <t>23.24</t>
  </si>
  <si>
    <t>23.07</t>
  </si>
  <si>
    <t>2710200</t>
  </si>
  <si>
    <t>21.989392</t>
  </si>
  <si>
    <t>22.99</t>
  </si>
  <si>
    <t>23.59</t>
  </si>
  <si>
    <t>1410700</t>
  </si>
  <si>
    <t>22.485036</t>
  </si>
  <si>
    <t>23.1</t>
  </si>
  <si>
    <t>23.299999</t>
  </si>
  <si>
    <t>1892800</t>
  </si>
  <si>
    <t>22.208619</t>
  </si>
  <si>
    <t>1681200</t>
  </si>
  <si>
    <t>22.952084</t>
  </si>
  <si>
    <t>24.32</t>
  </si>
  <si>
    <t>1689600</t>
  </si>
  <si>
    <t>23.028337</t>
  </si>
  <si>
    <t>1197200</t>
  </si>
  <si>
    <t>22.875831</t>
  </si>
  <si>
    <t>715400</t>
  </si>
  <si>
    <t>22.818642</t>
  </si>
  <si>
    <t>1036300</t>
  </si>
  <si>
    <t>23.133185</t>
  </si>
  <si>
    <t>24.379999</t>
  </si>
  <si>
    <t>24.65</t>
  </si>
  <si>
    <t>987500</t>
  </si>
  <si>
    <t>23.495385</t>
  </si>
  <si>
    <t>24.74</t>
  </si>
  <si>
    <t>1090700</t>
  </si>
  <si>
    <t>23.581169</t>
  </si>
  <si>
    <t>24.969999</t>
  </si>
  <si>
    <t>2353500</t>
  </si>
  <si>
    <t>24.324634</t>
  </si>
  <si>
    <t>1878600</t>
  </si>
  <si>
    <t>24.315102</t>
  </si>
  <si>
    <t>1382300</t>
  </si>
  <si>
    <t>24.391355</t>
  </si>
  <si>
    <t>1353000</t>
  </si>
  <si>
    <t>24.410419</t>
  </si>
  <si>
    <t>1677800</t>
  </si>
  <si>
    <t>25.02044</t>
  </si>
  <si>
    <t>26.84</t>
  </si>
  <si>
    <t>1872100</t>
  </si>
  <si>
    <t>25.354047</t>
  </si>
  <si>
    <t>1446900</t>
  </si>
  <si>
    <t>26.83</t>
  </si>
  <si>
    <t>1431900</t>
  </si>
  <si>
    <t>25.439831</t>
  </si>
  <si>
    <t>897900</t>
  </si>
  <si>
    <t>25.954536</t>
  </si>
  <si>
    <t>1130400</t>
  </si>
  <si>
    <t>25.85922</t>
  </si>
  <si>
    <t>1359000</t>
  </si>
  <si>
    <t>26.545496</t>
  </si>
  <si>
    <t>776000</t>
  </si>
  <si>
    <t>26.507369</t>
  </si>
  <si>
    <t>1511900</t>
  </si>
  <si>
    <t>25.887815</t>
  </si>
  <si>
    <t>1222400</t>
  </si>
  <si>
    <t>26.612217</t>
  </si>
  <si>
    <t>967400</t>
  </si>
  <si>
    <t>26.049853</t>
  </si>
  <si>
    <t>779400</t>
  </si>
  <si>
    <t>26.469243</t>
  </si>
  <si>
    <t>28.110001</t>
  </si>
  <si>
    <t>1129000</t>
  </si>
  <si>
    <t>26.354863</t>
  </si>
  <si>
    <t>27.74</t>
  </si>
  <si>
    <t>1070200</t>
  </si>
  <si>
    <t>26.640812</t>
  </si>
  <si>
    <t>28.629999</t>
  </si>
  <si>
    <t>1945600</t>
  </si>
  <si>
    <t>27.288959</t>
  </si>
  <si>
    <t>29.16</t>
  </si>
  <si>
    <t>1271300</t>
  </si>
  <si>
    <t>27.593972</t>
  </si>
  <si>
    <t>1074400</t>
  </si>
  <si>
    <t>27.489124</t>
  </si>
  <si>
    <t>28.33</t>
  </si>
  <si>
    <t>1657700</t>
  </si>
  <si>
    <t>27.003012</t>
  </si>
  <si>
    <t>1994200</t>
  </si>
  <si>
    <t>26.80285</t>
  </si>
  <si>
    <t>1080600</t>
  </si>
  <si>
    <t>27.012544</t>
  </si>
  <si>
    <t>1515000</t>
  </si>
  <si>
    <t>26.917228</t>
  </si>
  <si>
    <t>1627400</t>
  </si>
  <si>
    <t>26.678938</t>
  </si>
  <si>
    <t>29.059999</t>
  </si>
  <si>
    <t>2220200</t>
  </si>
  <si>
    <t>27.613034</t>
  </si>
  <si>
    <t>29.26</t>
  </si>
  <si>
    <t>1340200</t>
  </si>
  <si>
    <t>28.385094</t>
  </si>
  <si>
    <t>1836800</t>
  </si>
  <si>
    <t>29.080901</t>
  </si>
  <si>
    <t>30.950001</t>
  </si>
  <si>
    <t>1564800</t>
  </si>
  <si>
    <t>29.195279</t>
  </si>
  <si>
    <t>4011800</t>
  </si>
  <si>
    <t>32.693375</t>
  </si>
  <si>
    <t>4426500</t>
  </si>
  <si>
    <t>30.339071</t>
  </si>
  <si>
    <t>30.209999</t>
  </si>
  <si>
    <t>3180100</t>
  </si>
  <si>
    <t>28.794952</t>
  </si>
  <si>
    <t>30.83</t>
  </si>
  <si>
    <t>2989600</t>
  </si>
  <si>
    <t>29.500291</t>
  </si>
  <si>
    <t>29.73</t>
  </si>
  <si>
    <t>2132800</t>
  </si>
  <si>
    <t>28.66151</t>
  </si>
  <si>
    <t>1957400</t>
  </si>
  <si>
    <t>30.205629</t>
  </si>
  <si>
    <t>2291500</t>
  </si>
  <si>
    <t>31.206448</t>
  </si>
  <si>
    <t>2328800</t>
  </si>
  <si>
    <t>3265200</t>
  </si>
  <si>
    <t>32.302579</t>
  </si>
  <si>
    <t>36.360001</t>
  </si>
  <si>
    <t>7018700</t>
  </si>
  <si>
    <t>30.977688</t>
  </si>
  <si>
    <t>5156600</t>
  </si>
  <si>
    <t>34.313747</t>
  </si>
  <si>
    <t>5435600</t>
  </si>
  <si>
    <t>33.617941</t>
  </si>
  <si>
    <t>5604600</t>
  </si>
  <si>
    <t>32.998385</t>
  </si>
  <si>
    <t>6907400</t>
  </si>
  <si>
    <t>31.177851</t>
  </si>
  <si>
    <t>10859100</t>
  </si>
  <si>
    <t>29.547949</t>
  </si>
  <si>
    <t>5770900</t>
  </si>
  <si>
    <t>29.833896</t>
  </si>
  <si>
    <t>4293500</t>
  </si>
  <si>
    <t>30.167502</t>
  </si>
  <si>
    <t>30.790001</t>
  </si>
  <si>
    <t>6064500</t>
  </si>
  <si>
    <t>29.185749</t>
  </si>
  <si>
    <t>30.48</t>
  </si>
  <si>
    <t>5858200</t>
  </si>
  <si>
    <t>28.718699</t>
  </si>
  <si>
    <t>30.040001</t>
  </si>
  <si>
    <t>29.67</t>
  </si>
  <si>
    <t>4585000</t>
  </si>
  <si>
    <t>28.280246</t>
  </si>
  <si>
    <t>6766200</t>
  </si>
  <si>
    <t>26.555028</t>
  </si>
  <si>
    <t>3478200</t>
  </si>
  <si>
    <t>27.069733</t>
  </si>
  <si>
    <t>28.379999</t>
  </si>
  <si>
    <t>2450700</t>
  </si>
  <si>
    <t>27.222239</t>
  </si>
  <si>
    <t>29.719999</t>
  </si>
  <si>
    <t>3672500</t>
  </si>
  <si>
    <t>28.289778</t>
  </si>
  <si>
    <t>3871500</t>
  </si>
  <si>
    <t>28.270714</t>
  </si>
  <si>
    <t>29.76</t>
  </si>
  <si>
    <t>29.290001</t>
  </si>
  <si>
    <t>29.92</t>
  </si>
  <si>
    <t>2025600</t>
  </si>
  <si>
    <t>28.518536</t>
  </si>
  <si>
    <t>2517300</t>
  </si>
  <si>
    <t>28.756826</t>
  </si>
  <si>
    <t>2058600</t>
  </si>
  <si>
    <t>3562300</t>
  </si>
  <si>
    <t>29.242938</t>
  </si>
  <si>
    <t>30.9</t>
  </si>
  <si>
    <t>2199700</t>
  </si>
  <si>
    <t>29.20481</t>
  </si>
  <si>
    <t>1173100</t>
  </si>
  <si>
    <t>28.737762</t>
  </si>
  <si>
    <t>29.4</t>
  </si>
  <si>
    <t>1732000</t>
  </si>
  <si>
    <t>28.022893</t>
  </si>
  <si>
    <t>2212700</t>
  </si>
  <si>
    <t>27.250834</t>
  </si>
  <si>
    <t>1889800</t>
  </si>
  <si>
    <t>27.58444</t>
  </si>
  <si>
    <t>29.17</t>
  </si>
  <si>
    <t>29.48</t>
  </si>
  <si>
    <t>1112400</t>
  </si>
  <si>
    <t>27.965704</t>
  </si>
  <si>
    <t>893000</t>
  </si>
  <si>
    <t>29.809999</t>
  </si>
  <si>
    <t>2343300</t>
  </si>
  <si>
    <t>28.651978</t>
  </si>
  <si>
    <t>2836000</t>
  </si>
  <si>
    <t>27.889451</t>
  </si>
  <si>
    <t>1730900</t>
  </si>
  <si>
    <t>27.670225</t>
  </si>
  <si>
    <t>2944300</t>
  </si>
  <si>
    <t>26.821911</t>
  </si>
  <si>
    <t>3946300</t>
  </si>
  <si>
    <t>25.744842</t>
  </si>
  <si>
    <t>26.15</t>
  </si>
  <si>
    <t>3875000</t>
  </si>
  <si>
    <t>24.925124</t>
  </si>
  <si>
    <t>26.99</t>
  </si>
  <si>
    <t>26.17</t>
  </si>
  <si>
    <t>3945700</t>
  </si>
  <si>
    <t>25.420767</t>
  </si>
  <si>
    <t>2823300</t>
  </si>
  <si>
    <t>26.269079</t>
  </si>
  <si>
    <t>1911800</t>
  </si>
  <si>
    <t>2415200</t>
  </si>
  <si>
    <t>2274300</t>
  </si>
  <si>
    <t>25.249198</t>
  </si>
  <si>
    <t>26.57</t>
  </si>
  <si>
    <t>2730000</t>
  </si>
  <si>
    <t>24.89653</t>
  </si>
  <si>
    <t>2378000</t>
  </si>
  <si>
    <t>25.106225</t>
  </si>
  <si>
    <t>2589000</t>
  </si>
  <si>
    <t>24.71543</t>
  </si>
  <si>
    <t>2097900</t>
  </si>
  <si>
    <t>25.153882</t>
  </si>
  <si>
    <t>2322600</t>
  </si>
  <si>
    <t>25.001377</t>
  </si>
  <si>
    <t>2978600</t>
  </si>
  <si>
    <t>2095300</t>
  </si>
  <si>
    <t>25.068098</t>
  </si>
  <si>
    <t>24.57</t>
  </si>
  <si>
    <t>4673600</t>
  </si>
  <si>
    <t>23.552574</t>
  </si>
  <si>
    <t>24.98</t>
  </si>
  <si>
    <t>24.26</t>
  </si>
  <si>
    <t>5945400</t>
  </si>
  <si>
    <t>23.123653</t>
  </si>
  <si>
    <t>23.35</t>
  </si>
  <si>
    <t>6189500</t>
  </si>
  <si>
    <t>23.342879</t>
  </si>
  <si>
    <t>24.139999</t>
  </si>
  <si>
    <t>2349600</t>
  </si>
  <si>
    <t>23.009273</t>
  </si>
  <si>
    <t>25.01</t>
  </si>
  <si>
    <t>4326800</t>
  </si>
  <si>
    <t>24.486671</t>
  </si>
  <si>
    <t>24.84</t>
  </si>
  <si>
    <t>2972600</t>
  </si>
  <si>
    <t>23.809927</t>
  </si>
  <si>
    <t>2997800</t>
  </si>
  <si>
    <t>23.88618</t>
  </si>
  <si>
    <t>2062600</t>
  </si>
  <si>
    <t>23.686017</t>
  </si>
  <si>
    <t>24.25</t>
  </si>
  <si>
    <t>23.74</t>
  </si>
  <si>
    <t>3119700</t>
  </si>
  <si>
    <t>22.80911</t>
  </si>
  <si>
    <t>24.219999</t>
  </si>
  <si>
    <t>2762600</t>
  </si>
  <si>
    <t>23.085526</t>
  </si>
  <si>
    <t>7997800</t>
  </si>
  <si>
    <t>25.163414</t>
  </si>
  <si>
    <t>5337500</t>
  </si>
  <si>
    <t>25.73531</t>
  </si>
  <si>
    <t>2494500</t>
  </si>
  <si>
    <t>25.802031</t>
  </si>
  <si>
    <t>2415300</t>
  </si>
  <si>
    <t>25.601868</t>
  </si>
  <si>
    <t>2594900</t>
  </si>
  <si>
    <t>26.709999</t>
  </si>
  <si>
    <t>2328500</t>
  </si>
  <si>
    <t>2770400</t>
  </si>
  <si>
    <t>23.991028</t>
  </si>
  <si>
    <t>25.25</t>
  </si>
  <si>
    <t>3493800</t>
  </si>
  <si>
    <t>23.52398</t>
  </si>
  <si>
    <t>23.99</t>
  </si>
  <si>
    <t>4348200</t>
  </si>
  <si>
    <t>22.866299</t>
  </si>
  <si>
    <t>24.51</t>
  </si>
  <si>
    <t>2949400</t>
  </si>
  <si>
    <t>23.218969</t>
  </si>
  <si>
    <t>3103700</t>
  </si>
  <si>
    <t>23.466791</t>
  </si>
  <si>
    <t>4505700</t>
  </si>
  <si>
    <t>24.400887</t>
  </si>
  <si>
    <t>1816900</t>
  </si>
  <si>
    <t>24.23885</t>
  </si>
  <si>
    <t>1943300</t>
  </si>
  <si>
    <t>1710000</t>
  </si>
  <si>
    <t>24.620113</t>
  </si>
  <si>
    <t>2193100</t>
  </si>
  <si>
    <t>23.895712</t>
  </si>
  <si>
    <t>2815800</t>
  </si>
  <si>
    <t>24.858403</t>
  </si>
  <si>
    <t>3000100</t>
  </si>
  <si>
    <t>25.172946</t>
  </si>
  <si>
    <t>2712200</t>
  </si>
  <si>
    <t>24.724961</t>
  </si>
  <si>
    <t>2543700</t>
  </si>
  <si>
    <t>24.534329</t>
  </si>
  <si>
    <t>1512400</t>
  </si>
  <si>
    <t>24.65824</t>
  </si>
  <si>
    <t>2078300</t>
  </si>
  <si>
    <t>24.343698</t>
  </si>
  <si>
    <t>2410900</t>
  </si>
  <si>
    <t>24.162597</t>
  </si>
  <si>
    <t>1407500</t>
  </si>
  <si>
    <t>2530400</t>
  </si>
  <si>
    <t>23.848054</t>
  </si>
  <si>
    <t>2588300</t>
  </si>
  <si>
    <t>24.372291</t>
  </si>
  <si>
    <t>2796400</t>
  </si>
  <si>
    <t>24.210254</t>
  </si>
  <si>
    <t>2968800</t>
  </si>
  <si>
    <t>24.78215</t>
  </si>
  <si>
    <t>2355800</t>
  </si>
  <si>
    <t>25.37311</t>
  </si>
  <si>
    <t>26.98</t>
  </si>
  <si>
    <t>2255900</t>
  </si>
  <si>
    <t>25.716246</t>
  </si>
  <si>
    <t>2009800</t>
  </si>
  <si>
    <t>25.773437</t>
  </si>
  <si>
    <t>2100700</t>
  </si>
  <si>
    <t>26.364395</t>
  </si>
  <si>
    <t>2500200</t>
  </si>
  <si>
    <t>26.840975</t>
  </si>
  <si>
    <t>1831500</t>
  </si>
  <si>
    <t>26.488307</t>
  </si>
  <si>
    <t>1480700</t>
  </si>
  <si>
    <t>26.478775</t>
  </si>
  <si>
    <t>1170900</t>
  </si>
  <si>
    <t>26.898164</t>
  </si>
  <si>
    <t>1859200</t>
  </si>
  <si>
    <t>26.945823</t>
  </si>
  <si>
    <t>1879400</t>
  </si>
  <si>
    <t>27.241302</t>
  </si>
  <si>
    <t>1983800</t>
  </si>
  <si>
    <t>27.136454</t>
  </si>
  <si>
    <t>2349400</t>
  </si>
  <si>
    <t>26.583622</t>
  </si>
  <si>
    <t>2199500</t>
  </si>
  <si>
    <t>1100600</t>
  </si>
  <si>
    <t>25.782967</t>
  </si>
  <si>
    <t>2472500</t>
  </si>
  <si>
    <t>26.745659</t>
  </si>
  <si>
    <t>1177100</t>
  </si>
  <si>
    <t>26.764722</t>
  </si>
  <si>
    <t>1325200</t>
  </si>
  <si>
    <t>26.383459</t>
  </si>
  <si>
    <t>2520100</t>
  </si>
  <si>
    <t>25.630462</t>
  </si>
  <si>
    <t>938200</t>
  </si>
  <si>
    <t>26.011727</t>
  </si>
  <si>
    <t>1640200</t>
  </si>
  <si>
    <t>28.15</t>
  </si>
  <si>
    <t>1043000</t>
  </si>
  <si>
    <t>26.81238</t>
  </si>
  <si>
    <t>889700</t>
  </si>
  <si>
    <t>26.726597</t>
  </si>
  <si>
    <t>1200000</t>
  </si>
  <si>
    <t>26.99348</t>
  </si>
  <si>
    <t>1556900</t>
  </si>
  <si>
    <t>1534500</t>
  </si>
  <si>
    <t>26.316738</t>
  </si>
  <si>
    <t>1722500</t>
  </si>
  <si>
    <t>26.154701</t>
  </si>
  <si>
    <t>1472400</t>
  </si>
  <si>
    <t>25.983132</t>
  </si>
  <si>
    <t>2918600</t>
  </si>
  <si>
    <t>24.972783</t>
  </si>
  <si>
    <t>1976100</t>
  </si>
  <si>
    <t>24.581988</t>
  </si>
  <si>
    <t>2729500</t>
  </si>
  <si>
    <t>24.181661</t>
  </si>
  <si>
    <t>2929900</t>
  </si>
  <si>
    <t>25.029972</t>
  </si>
  <si>
    <t>935100</t>
  </si>
  <si>
    <t>25.192009</t>
  </si>
  <si>
    <t>26.700001</t>
  </si>
  <si>
    <t>1208300</t>
  </si>
  <si>
    <t>25.306387</t>
  </si>
  <si>
    <t>1865200</t>
  </si>
  <si>
    <t>25.125288</t>
  </si>
  <si>
    <t>1715100</t>
  </si>
  <si>
    <t>25.239667</t>
  </si>
  <si>
    <t>1667800</t>
  </si>
  <si>
    <t>25.344515</t>
  </si>
  <si>
    <t>27.120001</t>
  </si>
  <si>
    <t>1674800</t>
  </si>
  <si>
    <t>3143500</t>
  </si>
  <si>
    <t>2670800</t>
  </si>
  <si>
    <t>24.734493</t>
  </si>
  <si>
    <t>1805300</t>
  </si>
  <si>
    <t>24.705898</t>
  </si>
  <si>
    <t>1786800</t>
  </si>
  <si>
    <t>24.305571</t>
  </si>
  <si>
    <t>2094800</t>
  </si>
  <si>
    <t>1298000</t>
  </si>
  <si>
    <t>23.705081</t>
  </si>
  <si>
    <t>1460800</t>
  </si>
  <si>
    <t>23.924307</t>
  </si>
  <si>
    <t>3868100</t>
  </si>
  <si>
    <t>23.771802</t>
  </si>
  <si>
    <t>3793800</t>
  </si>
  <si>
    <t>23.161778</t>
  </si>
  <si>
    <t>4092600</t>
  </si>
  <si>
    <t>23.095057</t>
  </si>
  <si>
    <t>23.48</t>
  </si>
  <si>
    <t>23.5</t>
  </si>
  <si>
    <t>3224700</t>
  </si>
  <si>
    <t>22.399251</t>
  </si>
  <si>
    <t>23.129999</t>
  </si>
  <si>
    <t>3231300</t>
  </si>
  <si>
    <t>22.046581</t>
  </si>
  <si>
    <t>22.5</t>
  </si>
  <si>
    <t>22.809999</t>
  </si>
  <si>
    <t>2594400</t>
  </si>
  <si>
    <t>21.741571</t>
  </si>
  <si>
    <t>22.860001</t>
  </si>
  <si>
    <t>22.48</t>
  </si>
  <si>
    <t>2678100</t>
  </si>
  <si>
    <t>22.77</t>
  </si>
  <si>
    <t>2552900</t>
  </si>
  <si>
    <t>21.703445</t>
  </si>
  <si>
    <t>22.629999</t>
  </si>
  <si>
    <t>3563400</t>
  </si>
  <si>
    <t>21.67485</t>
  </si>
  <si>
    <t>22.690001</t>
  </si>
  <si>
    <t>2091300</t>
  </si>
  <si>
    <t>22.620001</t>
  </si>
  <si>
    <t>22.42</t>
  </si>
  <si>
    <t>1994300</t>
  </si>
  <si>
    <t>21.369839</t>
  </si>
  <si>
    <t>22.6</t>
  </si>
  <si>
    <t>3150800</t>
  </si>
  <si>
    <t>22.219999</t>
  </si>
  <si>
    <t>22.07</t>
  </si>
  <si>
    <t>2740400</t>
  </si>
  <si>
    <t>21.036233</t>
  </si>
  <si>
    <t>21.92</t>
  </si>
  <si>
    <t>2925200</t>
  </si>
  <si>
    <t>20.72169</t>
  </si>
  <si>
    <t>21.76</t>
  </si>
  <si>
    <t>21.950001</t>
  </si>
  <si>
    <t>21.48</t>
  </si>
  <si>
    <t>1943800</t>
  </si>
  <si>
    <t>20.712158</t>
  </si>
  <si>
    <t>21.610001</t>
  </si>
  <si>
    <t>1690800</t>
  </si>
  <si>
    <t>20.59778</t>
  </si>
  <si>
    <t>20.99</t>
  </si>
  <si>
    <t>20.75</t>
  </si>
  <si>
    <t>21.129999</t>
  </si>
  <si>
    <t>4152000</t>
  </si>
  <si>
    <t>20.140262</t>
  </si>
  <si>
    <t>21.07</t>
  </si>
  <si>
    <t>21.32</t>
  </si>
  <si>
    <t>20.92</t>
  </si>
  <si>
    <t>3407300</t>
  </si>
  <si>
    <t>20.321363</t>
  </si>
  <si>
    <t>21.040001</t>
  </si>
  <si>
    <t>21.309999</t>
  </si>
  <si>
    <t>20.9</t>
  </si>
  <si>
    <t>21.1</t>
  </si>
  <si>
    <t>2782700</t>
  </si>
  <si>
    <t>20.111669</t>
  </si>
  <si>
    <t>20.870001</t>
  </si>
  <si>
    <t>21.35</t>
  </si>
  <si>
    <t>20.84</t>
  </si>
  <si>
    <t>21.25</t>
  </si>
  <si>
    <t>2255700</t>
  </si>
  <si>
    <t>20.254642</t>
  </si>
  <si>
    <t>21.370001</t>
  </si>
  <si>
    <t>21.4</t>
  </si>
  <si>
    <t>21.200001</t>
  </si>
  <si>
    <t>21.33</t>
  </si>
  <si>
    <t>1474900</t>
  </si>
  <si>
    <t>20.330895</t>
  </si>
  <si>
    <t>2100500</t>
  </si>
  <si>
    <t>21.98</t>
  </si>
  <si>
    <t>1853200</t>
  </si>
  <si>
    <t>20.950448</t>
  </si>
  <si>
    <t>2084200</t>
  </si>
  <si>
    <t>21.245929</t>
  </si>
  <si>
    <t>22.709999</t>
  </si>
  <si>
    <t>22.51</t>
  </si>
  <si>
    <t>2673900</t>
  </si>
  <si>
    <t>21.455623</t>
  </si>
  <si>
    <t>22.4</t>
  </si>
  <si>
    <t>2367000</t>
  </si>
  <si>
    <t>21.808292</t>
  </si>
  <si>
    <t>2675500</t>
  </si>
  <si>
    <t>22.160961</t>
  </si>
  <si>
    <t>2057300</t>
  </si>
  <si>
    <t>22.26581</t>
  </si>
  <si>
    <t>3640400</t>
  </si>
  <si>
    <t>22.923488</t>
  </si>
  <si>
    <t>23.34</t>
  </si>
  <si>
    <t>1905600</t>
  </si>
  <si>
    <t>22.589884</t>
  </si>
  <si>
    <t>1985600</t>
  </si>
  <si>
    <t>22.256278</t>
  </si>
  <si>
    <t>22.83</t>
  </si>
  <si>
    <t>1780000</t>
  </si>
  <si>
    <t>21.760634</t>
  </si>
  <si>
    <t>1898700</t>
  </si>
  <si>
    <t>22.303935</t>
  </si>
  <si>
    <t>1985100</t>
  </si>
  <si>
    <t>22.342062</t>
  </si>
  <si>
    <t>23.01</t>
  </si>
  <si>
    <t>23.08</t>
  </si>
  <si>
    <t>1634000</t>
  </si>
  <si>
    <t>22.019447</t>
  </si>
  <si>
    <t>22.52</t>
  </si>
  <si>
    <t>1409600</t>
  </si>
  <si>
    <t>21.591885</t>
  </si>
  <si>
    <t>22.209999</t>
  </si>
  <si>
    <t>22.110001</t>
  </si>
  <si>
    <t>22.23</t>
  </si>
  <si>
    <t>1747300</t>
  </si>
  <si>
    <t>21.601602</t>
  </si>
  <si>
    <t>22.049999</t>
  </si>
  <si>
    <t>21.77</t>
  </si>
  <si>
    <t>21.870001</t>
  </si>
  <si>
    <t>2390800</t>
  </si>
  <si>
    <t>21.25178</t>
  </si>
  <si>
    <t>22.040001</t>
  </si>
  <si>
    <t>2339900</t>
  </si>
  <si>
    <t>21.416975</t>
  </si>
  <si>
    <t>22.389999</t>
  </si>
  <si>
    <t>1484400</t>
  </si>
  <si>
    <t>21.679341</t>
  </si>
  <si>
    <t>1229800</t>
  </si>
  <si>
    <t>21.883406</t>
  </si>
  <si>
    <t>22.129999</t>
  </si>
  <si>
    <t>21.82</t>
  </si>
  <si>
    <t>1664800</t>
  </si>
  <si>
    <t>21.39754</t>
  </si>
  <si>
    <t>21.879999</t>
  </si>
  <si>
    <t>1755500</t>
  </si>
  <si>
    <t>20.77563</t>
  </si>
  <si>
    <t>21.139999</t>
  </si>
  <si>
    <t>21.26</t>
  </si>
  <si>
    <t>1722700</t>
  </si>
  <si>
    <t>20.659023</t>
  </si>
  <si>
    <t>21.08</t>
  </si>
  <si>
    <t>21.01</t>
  </si>
  <si>
    <t>21.42</t>
  </si>
  <si>
    <t>1518100</t>
  </si>
  <si>
    <t>20.8145</t>
  </si>
  <si>
    <t>21.809999</t>
  </si>
  <si>
    <t>21.219999</t>
  </si>
  <si>
    <t>2179400</t>
  </si>
  <si>
    <t>20.892238</t>
  </si>
  <si>
    <t>2439400</t>
  </si>
  <si>
    <t>20.328634</t>
  </si>
  <si>
    <t>20.139999</t>
  </si>
  <si>
    <t>20.68</t>
  </si>
  <si>
    <t>2813500</t>
  </si>
  <si>
    <t>20.095418</t>
  </si>
  <si>
    <t>20.280001</t>
  </si>
  <si>
    <t>19.370001</t>
  </si>
  <si>
    <t>3659500</t>
  </si>
  <si>
    <t>18.82245</t>
  </si>
  <si>
    <t>19.700001</t>
  </si>
  <si>
    <t>19.959999</t>
  </si>
  <si>
    <t>18.51</t>
  </si>
  <si>
    <t>19.17</t>
  </si>
  <si>
    <t>3793100</t>
  </si>
  <si>
    <t>18.628103</t>
  </si>
  <si>
    <t>17.719999</t>
  </si>
  <si>
    <t>18.129999</t>
  </si>
  <si>
    <t>17.15</t>
  </si>
  <si>
    <t>3985200</t>
  </si>
  <si>
    <t>16.665204</t>
  </si>
  <si>
    <t>17.469999</t>
  </si>
  <si>
    <t>17.309999</t>
  </si>
  <si>
    <t>2991100</t>
  </si>
  <si>
    <t>17.841</t>
  </si>
  <si>
    <t>18.33</t>
  </si>
  <si>
    <t>18.440001</t>
  </si>
  <si>
    <t>3077200</t>
  </si>
  <si>
    <t>17.219091</t>
  </si>
  <si>
    <t>18.18</t>
  </si>
  <si>
    <t>18.67</t>
  </si>
  <si>
    <t>17.780001</t>
  </si>
  <si>
    <t>2103900</t>
  </si>
  <si>
    <t>17.899304</t>
  </si>
  <si>
    <t>17.950001</t>
  </si>
  <si>
    <t>17.75</t>
  </si>
  <si>
    <t>18.209999</t>
  </si>
  <si>
    <t>2661100</t>
  </si>
  <si>
    <t>17.695239</t>
  </si>
  <si>
    <t>18.110001</t>
  </si>
  <si>
    <t>18.26</t>
  </si>
  <si>
    <t>2323900</t>
  </si>
  <si>
    <t>17.743827</t>
  </si>
  <si>
    <t>17.799999</t>
  </si>
  <si>
    <t>17.040001</t>
  </si>
  <si>
    <t>17.370001</t>
  </si>
  <si>
    <t>4186700</t>
  </si>
  <si>
    <t>16.878986</t>
  </si>
  <si>
    <t>17.67</t>
  </si>
  <si>
    <t>17.35</t>
  </si>
  <si>
    <t>16.859551</t>
  </si>
  <si>
    <t>16.57</t>
  </si>
  <si>
    <t>16.58</t>
  </si>
  <si>
    <t>15.98</t>
  </si>
  <si>
    <t>16.16</t>
  </si>
  <si>
    <t>2638300</t>
  </si>
  <si>
    <t>15.703189</t>
  </si>
  <si>
    <t>15.72</t>
  </si>
  <si>
    <t>16.049999</t>
  </si>
  <si>
    <t>15.38</t>
  </si>
  <si>
    <t>15.59</t>
  </si>
  <si>
    <t>2905800</t>
  </si>
  <si>
    <t>15.149302</t>
  </si>
  <si>
    <t>16.15</t>
  </si>
  <si>
    <t>15.68</t>
  </si>
  <si>
    <t>2335900</t>
  </si>
  <si>
    <t>15.236758</t>
  </si>
  <si>
    <t>15.78</t>
  </si>
  <si>
    <t>16.18</t>
  </si>
  <si>
    <t>15.5</t>
  </si>
  <si>
    <t>16.120001</t>
  </si>
  <si>
    <t>2641200</t>
  </si>
  <si>
    <t>15.664321</t>
  </si>
  <si>
    <t>15.41</t>
  </si>
  <si>
    <t>15.1</t>
  </si>
  <si>
    <t>15.88</t>
  </si>
  <si>
    <t>2878800</t>
  </si>
  <si>
    <t>15.431105</t>
  </si>
  <si>
    <t>16.1</t>
  </si>
  <si>
    <t>15.4</t>
  </si>
  <si>
    <t>15.46</t>
  </si>
  <si>
    <t>1949500</t>
  </si>
  <si>
    <t>15.022977</t>
  </si>
  <si>
    <t>15.27</t>
  </si>
  <si>
    <t>15.53</t>
  </si>
  <si>
    <t>14.95</t>
  </si>
  <si>
    <t>1516000</t>
  </si>
  <si>
    <t>15.061846</t>
  </si>
  <si>
    <t>16.059999</t>
  </si>
  <si>
    <t>16.469999</t>
  </si>
  <si>
    <t>15.93</t>
  </si>
  <si>
    <t>16.41</t>
  </si>
  <si>
    <t>1784700</t>
  </si>
  <si>
    <t>15.946122</t>
  </si>
  <si>
    <t>16.4</t>
  </si>
  <si>
    <t>16.75</t>
  </si>
  <si>
    <t>16.17</t>
  </si>
  <si>
    <t>16.389999</t>
  </si>
  <si>
    <t>2727500</t>
  </si>
  <si>
    <t>15.926687</t>
  </si>
  <si>
    <t>16.42</t>
  </si>
  <si>
    <t>16.629999</t>
  </si>
  <si>
    <t>2252200</t>
  </si>
  <si>
    <t>16.159903</t>
  </si>
  <si>
    <t>16.639999</t>
  </si>
  <si>
    <t>16.809999</t>
  </si>
  <si>
    <t>16.5</t>
  </si>
  <si>
    <t>16.549999</t>
  </si>
  <si>
    <t>1959800</t>
  </si>
  <si>
    <t>16.082164</t>
  </si>
  <si>
    <t>16.290001</t>
  </si>
  <si>
    <t>16.030001</t>
  </si>
  <si>
    <t>2264000</t>
  </si>
  <si>
    <t>15.576865</t>
  </si>
  <si>
    <t>16.209999</t>
  </si>
  <si>
    <t>16</t>
  </si>
  <si>
    <t>16.32</t>
  </si>
  <si>
    <t>3415400</t>
  </si>
  <si>
    <t>15.858666</t>
  </si>
  <si>
    <t>16.540001</t>
  </si>
  <si>
    <t>17.1</t>
  </si>
  <si>
    <t>2269200</t>
  </si>
  <si>
    <t>16.616618</t>
  </si>
  <si>
    <t>16.940001</t>
  </si>
  <si>
    <t>17.129999</t>
  </si>
  <si>
    <t>16.91</t>
  </si>
  <si>
    <t>1770500</t>
  </si>
  <si>
    <t>16.431988</t>
  </si>
  <si>
    <t>16.299999</t>
  </si>
  <si>
    <t>15.16</t>
  </si>
  <si>
    <t>15.35</t>
  </si>
  <si>
    <t>3740000</t>
  </si>
  <si>
    <t>14.916087</t>
  </si>
  <si>
    <t>15.04</t>
  </si>
  <si>
    <t>15.25</t>
  </si>
  <si>
    <t>14.57</t>
  </si>
  <si>
    <t>15.09</t>
  </si>
  <si>
    <t>3120800</t>
  </si>
  <si>
    <t>14.663436</t>
  </si>
  <si>
    <t>14.81</t>
  </si>
  <si>
    <t>14.5</t>
  </si>
  <si>
    <t>14.92</t>
  </si>
  <si>
    <t>2685200</t>
  </si>
  <si>
    <t>14.498242</t>
  </si>
  <si>
    <t>15.33</t>
  </si>
  <si>
    <t>14.76</t>
  </si>
  <si>
    <t>15.11</t>
  </si>
  <si>
    <t>1782400</t>
  </si>
  <si>
    <t>14.68287</t>
  </si>
  <si>
    <t>15.69</t>
  </si>
  <si>
    <t>15.6</t>
  </si>
  <si>
    <t>16.110001</t>
  </si>
  <si>
    <t>2382200</t>
  </si>
  <si>
    <t>15.654603</t>
  </si>
  <si>
    <t>16.73</t>
  </si>
  <si>
    <t>16.99</t>
  </si>
  <si>
    <t>16.49</t>
  </si>
  <si>
    <t>16.93</t>
  </si>
  <si>
    <t>3659700</t>
  </si>
  <si>
    <t>16.451423</t>
  </si>
  <si>
    <t>16.799999</t>
  </si>
  <si>
    <t>16.309999</t>
  </si>
  <si>
    <t>1936400</t>
  </si>
  <si>
    <t>16.111317</t>
  </si>
  <si>
    <t>16.83</t>
  </si>
  <si>
    <t>17.139999</t>
  </si>
  <si>
    <t>16.790001</t>
  </si>
  <si>
    <t>2546700</t>
  </si>
  <si>
    <t>16.334815</t>
  </si>
  <si>
    <t>16.25</t>
  </si>
  <si>
    <t>16.26</t>
  </si>
  <si>
    <t>2110700</t>
  </si>
  <si>
    <t>15.800363</t>
  </si>
  <si>
    <t>15.58</t>
  </si>
  <si>
    <t>14.67</t>
  </si>
  <si>
    <t>14.89</t>
  </si>
  <si>
    <t>3416900</t>
  </si>
  <si>
    <t>14.46909</t>
  </si>
  <si>
    <t>14.79</t>
  </si>
  <si>
    <t>15.03</t>
  </si>
  <si>
    <t>14.6</t>
  </si>
  <si>
    <t>15.02</t>
  </si>
  <si>
    <t>1683100</t>
  </si>
  <si>
    <t>14.595415</t>
  </si>
  <si>
    <t>14.86</t>
  </si>
  <si>
    <t>15.18</t>
  </si>
  <si>
    <t>14.51</t>
  </si>
  <si>
    <t>15.15</t>
  </si>
  <si>
    <t>1505700</t>
  </si>
  <si>
    <t>14.72174</t>
  </si>
  <si>
    <t>15.77</t>
  </si>
  <si>
    <t>16.33</t>
  </si>
  <si>
    <t>15.73</t>
  </si>
  <si>
    <t>15.99</t>
  </si>
  <si>
    <t>1619200</t>
  </si>
  <si>
    <t>15.537995</t>
  </si>
  <si>
    <t>15.89</t>
  </si>
  <si>
    <t>15.45</t>
  </si>
  <si>
    <t>1454300</t>
  </si>
  <si>
    <t>15.01326</t>
  </si>
  <si>
    <t>16.190001</t>
  </si>
  <si>
    <t>16.48</t>
  </si>
  <si>
    <t>16.129999</t>
  </si>
  <si>
    <t>1847600</t>
  </si>
  <si>
    <t>15.674037</t>
  </si>
  <si>
    <t>15.75</t>
  </si>
  <si>
    <t>15.83</t>
  </si>
  <si>
    <t>15.29</t>
  </si>
  <si>
    <t>1377200</t>
  </si>
  <si>
    <t>14.945239</t>
  </si>
  <si>
    <t>15.28</t>
  </si>
  <si>
    <t>15</t>
  </si>
  <si>
    <t>1986100</t>
  </si>
  <si>
    <t>14.57598</t>
  </si>
  <si>
    <t>14.33</t>
  </si>
  <si>
    <t>15.13</t>
  </si>
  <si>
    <t>2100000</t>
  </si>
  <si>
    <t>14.702306</t>
  </si>
  <si>
    <t>14.96</t>
  </si>
  <si>
    <t>14.78</t>
  </si>
  <si>
    <t>1927100</t>
  </si>
  <si>
    <t>15.275628</t>
  </si>
  <si>
    <t>15.94</t>
  </si>
  <si>
    <t>15.37</t>
  </si>
  <si>
    <t>15.84</t>
  </si>
  <si>
    <t>1981600</t>
  </si>
  <si>
    <t>15.392235</t>
  </si>
  <si>
    <t>16.24</t>
  </si>
  <si>
    <t>2203600</t>
  </si>
  <si>
    <t>15.780928</t>
  </si>
  <si>
    <t>17.93</t>
  </si>
  <si>
    <t>17.049999</t>
  </si>
  <si>
    <t>17.709999</t>
  </si>
  <si>
    <t>3384400</t>
  </si>
  <si>
    <t>17.209373</t>
  </si>
  <si>
    <t>17.870001</t>
  </si>
  <si>
    <t>17.52</t>
  </si>
  <si>
    <t>3417200</t>
  </si>
  <si>
    <t>17.024745</t>
  </si>
  <si>
    <t>18.09</t>
  </si>
  <si>
    <t>18.5</t>
  </si>
  <si>
    <t>2002300</t>
  </si>
  <si>
    <t>17.821565</t>
  </si>
  <si>
    <t>18.200001</t>
  </si>
  <si>
    <t>17.610001</t>
  </si>
  <si>
    <t>1416600</t>
  </si>
  <si>
    <t>17.539762</t>
  </si>
  <si>
    <t>18.690001</t>
  </si>
  <si>
    <t>18.59</t>
  </si>
  <si>
    <t>1790700</t>
  </si>
  <si>
    <t>18.064498</t>
  </si>
  <si>
    <t>18.43</t>
  </si>
  <si>
    <t>1771100</t>
  </si>
  <si>
    <t>17.909021</t>
  </si>
  <si>
    <t>18.1</t>
  </si>
  <si>
    <t>18.709999</t>
  </si>
  <si>
    <t>18.6</t>
  </si>
  <si>
    <t>1667600</t>
  </si>
  <si>
    <t>18.074216</t>
  </si>
  <si>
    <t>18.639999</t>
  </si>
  <si>
    <t>18.879999</t>
  </si>
  <si>
    <t>18.23</t>
  </si>
  <si>
    <t>18.35</t>
  </si>
  <si>
    <t>1632900</t>
  </si>
  <si>
    <t>17.831283</t>
  </si>
  <si>
    <t>17.83</t>
  </si>
  <si>
    <t>1312700</t>
  </si>
  <si>
    <t>17.578632</t>
  </si>
  <si>
    <t>18.040001</t>
  </si>
  <si>
    <t>1671300</t>
  </si>
  <si>
    <t>17.734109</t>
  </si>
  <si>
    <t>19.040001</t>
  </si>
  <si>
    <t>18.940001</t>
  </si>
  <si>
    <t>1508000</t>
  </si>
  <si>
    <t>18.404605</t>
  </si>
  <si>
    <t>19.35</t>
  </si>
  <si>
    <t>18.610001</t>
  </si>
  <si>
    <t>18.92</t>
  </si>
  <si>
    <t>2097300</t>
  </si>
  <si>
    <t>18.38517</t>
  </si>
  <si>
    <t>19.49</t>
  </si>
  <si>
    <t>18.780001</t>
  </si>
  <si>
    <t>18.950001</t>
  </si>
  <si>
    <t>2116400</t>
  </si>
  <si>
    <t>18.414323</t>
  </si>
  <si>
    <t>19.719999</t>
  </si>
  <si>
    <t>20.440001</t>
  </si>
  <si>
    <t>3127200</t>
  </si>
  <si>
    <t>19.570682</t>
  </si>
  <si>
    <t>20.66</t>
  </si>
  <si>
    <t>21.959999</t>
  </si>
  <si>
    <t>20.59</t>
  </si>
  <si>
    <t>21.34</t>
  </si>
  <si>
    <t>3607000</t>
  </si>
  <si>
    <t>20.736761</t>
  </si>
  <si>
    <t>20.540001</t>
  </si>
  <si>
    <t>19.73</t>
  </si>
  <si>
    <t>20.049999</t>
  </si>
  <si>
    <t>2728600</t>
  </si>
  <si>
    <t>19.483226</t>
  </si>
  <si>
    <t>19.620001</t>
  </si>
  <si>
    <t>18.85</t>
  </si>
  <si>
    <t>2239100</t>
  </si>
  <si>
    <t>18.832166</t>
  </si>
  <si>
    <t>19.629999</t>
  </si>
  <si>
    <t>19.75</t>
  </si>
  <si>
    <t>2758800</t>
  </si>
  <si>
    <t>18.803015</t>
  </si>
  <si>
    <t>19.59</t>
  </si>
  <si>
    <t>18.860001</t>
  </si>
  <si>
    <t>19.52</t>
  </si>
  <si>
    <t>2139600</t>
  </si>
  <si>
    <t>18.968209</t>
  </si>
  <si>
    <t>19.360001</t>
  </si>
  <si>
    <t>19.41</t>
  </si>
  <si>
    <t>19</t>
  </si>
  <si>
    <t>19.290001</t>
  </si>
  <si>
    <t>1346800</t>
  </si>
  <si>
    <t>18.744712</t>
  </si>
  <si>
    <t>19.27</t>
  </si>
  <si>
    <t>19.43</t>
  </si>
  <si>
    <t>19.219999</t>
  </si>
  <si>
    <t>1450600</t>
  </si>
  <si>
    <t>18.676689</t>
  </si>
  <si>
    <t>19.540001</t>
  </si>
  <si>
    <t>1266400</t>
  </si>
  <si>
    <t>18.948774</t>
  </si>
  <si>
    <t>18.66</t>
  </si>
  <si>
    <t>2996900</t>
  </si>
  <si>
    <t>17.559197</t>
  </si>
  <si>
    <t>17.82</t>
  </si>
  <si>
    <t>1837000</t>
  </si>
  <si>
    <t>17.530047</t>
  </si>
  <si>
    <t>18.540001</t>
  </si>
  <si>
    <t>18.01</t>
  </si>
  <si>
    <t>1584900</t>
  </si>
  <si>
    <t>17.98676</t>
  </si>
  <si>
    <t>17.66</t>
  </si>
  <si>
    <t>17.76</t>
  </si>
  <si>
    <t>2272900</t>
  </si>
  <si>
    <t>17.257961</t>
  </si>
  <si>
    <t>18.139999</t>
  </si>
  <si>
    <t>17.889999</t>
  </si>
  <si>
    <t>1501900</t>
  </si>
  <si>
    <t>17.384285</t>
  </si>
  <si>
    <t>17.98</t>
  </si>
  <si>
    <t>17.549999</t>
  </si>
  <si>
    <t>2164200</t>
  </si>
  <si>
    <t>17.112201</t>
  </si>
  <si>
    <t>4178500</t>
  </si>
  <si>
    <t>16.023861</t>
  </si>
  <si>
    <t>16.35</t>
  </si>
  <si>
    <t>1413100</t>
  </si>
  <si>
    <t>15.887819</t>
  </si>
  <si>
    <t>15.62</t>
  </si>
  <si>
    <t>2960100</t>
  </si>
  <si>
    <t>14.97439</t>
  </si>
  <si>
    <t>2621200</t>
  </si>
  <si>
    <t>15.489408</t>
  </si>
  <si>
    <t>15.87</t>
  </si>
  <si>
    <t>15.47</t>
  </si>
  <si>
    <t>1240700</t>
  </si>
  <si>
    <t>15.090998</t>
  </si>
  <si>
    <t>16.040001</t>
  </si>
  <si>
    <t>2190300</t>
  </si>
  <si>
    <t>15.586582</t>
  </si>
  <si>
    <t>17.25</t>
  </si>
  <si>
    <t>2996800</t>
  </si>
  <si>
    <t>16.558315</t>
  </si>
  <si>
    <t>16.85</t>
  </si>
  <si>
    <t>16.620001</t>
  </si>
  <si>
    <t>1728300</t>
  </si>
  <si>
    <t>16.257076</t>
  </si>
  <si>
    <t>2257800</t>
  </si>
  <si>
    <t>16.713791</t>
  </si>
  <si>
    <t>17.91</t>
  </si>
  <si>
    <t>17.690001</t>
  </si>
  <si>
    <t>2325800</t>
  </si>
  <si>
    <t>17.18994</t>
  </si>
  <si>
    <t>18.65</t>
  </si>
  <si>
    <t>18.370001</t>
  </si>
  <si>
    <t>2126300</t>
  </si>
  <si>
    <t>17.850718</t>
  </si>
  <si>
    <t>18.58</t>
  </si>
  <si>
    <t>18.73</t>
  </si>
  <si>
    <t>1738800</t>
  </si>
  <si>
    <t>18.389999</t>
  </si>
  <si>
    <t>1081600</t>
  </si>
  <si>
    <t>17.753544</t>
  </si>
  <si>
    <t>1170600</t>
  </si>
  <si>
    <t>17.782695</t>
  </si>
  <si>
    <t>17.57</t>
  </si>
  <si>
    <t>1727500</t>
  </si>
  <si>
    <t>17.073331</t>
  </si>
  <si>
    <t>1935900</t>
  </si>
  <si>
    <t>16.65</t>
  </si>
  <si>
    <t>16.780001</t>
  </si>
  <si>
    <t>2251200</t>
  </si>
  <si>
    <t>16.305664</t>
  </si>
  <si>
    <t>17.030001</t>
  </si>
  <si>
    <t>1657300</t>
  </si>
  <si>
    <t>15.936405</t>
  </si>
  <si>
    <t>16.27</t>
  </si>
  <si>
    <t>15.9</t>
  </si>
  <si>
    <t>1325700</t>
  </si>
  <si>
    <t>16.139999</t>
  </si>
  <si>
    <t>1599400</t>
  </si>
  <si>
    <t>15.683754</t>
  </si>
  <si>
    <t>2038400</t>
  </si>
  <si>
    <t>16.51</t>
  </si>
  <si>
    <t>16.74</t>
  </si>
  <si>
    <t>2751300</t>
  </si>
  <si>
    <t>16.68</t>
  </si>
  <si>
    <t>16.610001</t>
  </si>
  <si>
    <t>1447200</t>
  </si>
  <si>
    <t>16.140469</t>
  </si>
  <si>
    <t>16.67</t>
  </si>
  <si>
    <t>899700</t>
  </si>
  <si>
    <t>16.101599</t>
  </si>
  <si>
    <t>16.969999</t>
  </si>
  <si>
    <t>2137200</t>
  </si>
  <si>
    <t>16.96644</t>
  </si>
  <si>
    <t>17.49</t>
  </si>
  <si>
    <t>17.5</t>
  </si>
  <si>
    <t>17.33</t>
  </si>
  <si>
    <t>17.440001</t>
  </si>
  <si>
    <t>727200</t>
  </si>
  <si>
    <t>16.947007</t>
  </si>
  <si>
    <t>17.08</t>
  </si>
  <si>
    <t>1155200</t>
  </si>
  <si>
    <t>16.402836</t>
  </si>
  <si>
    <t>1220300</t>
  </si>
  <si>
    <t>16.072449</t>
  </si>
  <si>
    <t>16.52</t>
  </si>
  <si>
    <t>16.889999</t>
  </si>
  <si>
    <t>875300</t>
  </si>
  <si>
    <t>16.412553</t>
  </si>
  <si>
    <t>16.950001</t>
  </si>
  <si>
    <t>16.9</t>
  </si>
  <si>
    <t>835600</t>
  </si>
  <si>
    <t>16.422271</t>
  </si>
  <si>
    <t>18.32</t>
  </si>
  <si>
    <t>1919900</t>
  </si>
  <si>
    <t>17.598067</t>
  </si>
  <si>
    <t>18.790001</t>
  </si>
  <si>
    <t>2907600</t>
  </si>
  <si>
    <t>18.258846</t>
  </si>
  <si>
    <t>19.18</t>
  </si>
  <si>
    <t>18.700001</t>
  </si>
  <si>
    <t>1765300</t>
  </si>
  <si>
    <t>18.560082</t>
  </si>
  <si>
    <t>19.08</t>
  </si>
  <si>
    <t>18.889999</t>
  </si>
  <si>
    <t>19.049999</t>
  </si>
  <si>
    <t>1877900</t>
  </si>
  <si>
    <t>18.511494</t>
  </si>
  <si>
    <t>1216100</t>
  </si>
  <si>
    <t>18.589233</t>
  </si>
  <si>
    <t>19.639999</t>
  </si>
  <si>
    <t>19.98</t>
  </si>
  <si>
    <t>19.559999</t>
  </si>
  <si>
    <t>19.879999</t>
  </si>
  <si>
    <t>2370900</t>
  </si>
  <si>
    <t>19.318032</t>
  </si>
  <si>
    <t>20.01</t>
  </si>
  <si>
    <t>19.6</t>
  </si>
  <si>
    <t>1304400</t>
  </si>
  <si>
    <t>19.415205</t>
  </si>
  <si>
    <t>20.07</t>
  </si>
  <si>
    <t>19.709999</t>
  </si>
  <si>
    <t>19.76</t>
  </si>
  <si>
    <t>1616800</t>
  </si>
  <si>
    <t>19.201425</t>
  </si>
  <si>
    <t>19.92</t>
  </si>
  <si>
    <t>19.82</t>
  </si>
  <si>
    <t>2125800</t>
  </si>
  <si>
    <t>19.259728</t>
  </si>
  <si>
    <t>20.790001</t>
  </si>
  <si>
    <t>21</t>
  </si>
  <si>
    <t>20.700001</t>
  </si>
  <si>
    <t>5246700</t>
  </si>
  <si>
    <t>20.114854</t>
  </si>
  <si>
    <t>21.67</t>
  </si>
  <si>
    <t>21.559999</t>
  </si>
  <si>
    <t>4295900</t>
  </si>
  <si>
    <t>20.950542</t>
  </si>
  <si>
    <t>22.09</t>
  </si>
  <si>
    <t>4020100</t>
  </si>
  <si>
    <t>21.46556</t>
  </si>
  <si>
    <t>21.83</t>
  </si>
  <si>
    <t>22.059999</t>
  </si>
  <si>
    <t>2008900</t>
  </si>
  <si>
    <t>21.436408</t>
  </si>
  <si>
    <t>22.299999</t>
  </si>
  <si>
    <t>2297400</t>
  </si>
  <si>
    <t>22.360001</t>
  </si>
  <si>
    <t>1605500</t>
  </si>
  <si>
    <t>21.727929</t>
  </si>
  <si>
    <t>23.450001</t>
  </si>
  <si>
    <t>3033300</t>
  </si>
  <si>
    <t>22.602487</t>
  </si>
  <si>
    <t>23.459999</t>
  </si>
  <si>
    <t>23.629999</t>
  </si>
  <si>
    <t>2526800</t>
  </si>
  <si>
    <t>22.738529</t>
  </si>
  <si>
    <t>23.780001</t>
  </si>
  <si>
    <t>2884400</t>
  </si>
  <si>
    <t>23.20496</t>
  </si>
  <si>
    <t>1697900</t>
  </si>
  <si>
    <t>22.913441</t>
  </si>
  <si>
    <t>23.799999</t>
  </si>
  <si>
    <t>2839300</t>
  </si>
  <si>
    <t>23.399307</t>
  </si>
  <si>
    <t>3319800</t>
  </si>
  <si>
    <t>24.332171</t>
  </si>
  <si>
    <t>1723400</t>
  </si>
  <si>
    <t>24.273865</t>
  </si>
  <si>
    <t>2486000</t>
  </si>
  <si>
    <t>24.973514</t>
  </si>
  <si>
    <t>1663300</t>
  </si>
  <si>
    <t>25.206729</t>
  </si>
  <si>
    <t>1869900</t>
  </si>
  <si>
    <t>24.711146</t>
  </si>
  <si>
    <t>1528700</t>
  </si>
  <si>
    <t>24.672275</t>
  </si>
  <si>
    <t>2779100</t>
  </si>
  <si>
    <t>25.507966</t>
  </si>
  <si>
    <t>2167700</t>
  </si>
  <si>
    <t>25.070685</t>
  </si>
  <si>
    <t>1484200</t>
  </si>
  <si>
    <t>25.391357</t>
  </si>
  <si>
    <t>5253200</t>
  </si>
  <si>
    <t>27.014149</t>
  </si>
  <si>
    <t>28.309999</t>
  </si>
  <si>
    <t>4644800</t>
  </si>
  <si>
    <t>27.344538</t>
  </si>
  <si>
    <t>2587300</t>
  </si>
  <si>
    <t>27.043302</t>
  </si>
  <si>
    <t>1469300</t>
  </si>
  <si>
    <t>26.975281</t>
  </si>
  <si>
    <t>1872700</t>
  </si>
  <si>
    <t>26.780934</t>
  </si>
  <si>
    <t>27.67</t>
  </si>
  <si>
    <t>2207300</t>
  </si>
  <si>
    <t>26.887825</t>
  </si>
  <si>
    <t>1980400</t>
  </si>
  <si>
    <t>26.411677</t>
  </si>
  <si>
    <t>1379500</t>
  </si>
  <si>
    <t>26.586589</t>
  </si>
  <si>
    <t>2515000</t>
  </si>
  <si>
    <t>25.828637</t>
  </si>
  <si>
    <t>3239000</t>
  </si>
  <si>
    <t>26.926693</t>
  </si>
  <si>
    <t>1810000</t>
  </si>
  <si>
    <t>26.528283</t>
  </si>
  <si>
    <t>27.34</t>
  </si>
  <si>
    <t>27.309999</t>
  </si>
  <si>
    <t>2135700</t>
  </si>
  <si>
    <t>26.965564</t>
  </si>
  <si>
    <t>2059400</t>
  </si>
  <si>
    <t>26.615739</t>
  </si>
  <si>
    <t>1805600</t>
  </si>
  <si>
    <t>26.557436</t>
  </si>
  <si>
    <t>2495500</t>
  </si>
  <si>
    <t>25.48853</t>
  </si>
  <si>
    <t>1963900</t>
  </si>
  <si>
    <t>26.28535</t>
  </si>
  <si>
    <t>1732600</t>
  </si>
  <si>
    <t>26.68376</t>
  </si>
  <si>
    <t>2465500</t>
  </si>
  <si>
    <t>27.198779</t>
  </si>
  <si>
    <t>1675000</t>
  </si>
  <si>
    <t>26.984999</t>
  </si>
  <si>
    <t>2138400</t>
  </si>
  <si>
    <t>27.801254</t>
  </si>
  <si>
    <t>1342100</t>
  </si>
  <si>
    <t>27.84984</t>
  </si>
  <si>
    <t>1244800</t>
  </si>
  <si>
    <t>28.053904</t>
  </si>
  <si>
    <t>1908900</t>
  </si>
  <si>
    <t>27.966448</t>
  </si>
  <si>
    <t>1144400</t>
  </si>
  <si>
    <t>27.597189</t>
  </si>
  <si>
    <t>2559100</t>
  </si>
  <si>
    <t>26.489415</t>
  </si>
  <si>
    <t>1556000</t>
  </si>
  <si>
    <t>26.771216</t>
  </si>
  <si>
    <t>2070000</t>
  </si>
  <si>
    <t>25.85779</t>
  </si>
  <si>
    <t>1174600</t>
  </si>
  <si>
    <t>25.88694</t>
  </si>
  <si>
    <t>1523900</t>
  </si>
  <si>
    <t>26.003549</t>
  </si>
  <si>
    <t>1262900</t>
  </si>
  <si>
    <t>25.848072</t>
  </si>
  <si>
    <t>2500400</t>
  </si>
  <si>
    <t>25.478813</t>
  </si>
  <si>
    <t>1411500</t>
  </si>
  <si>
    <t>25.624574</t>
  </si>
  <si>
    <t>1606700</t>
  </si>
  <si>
    <t>26.207612</t>
  </si>
  <si>
    <t>2581100</t>
  </si>
  <si>
    <t>1221400</t>
  </si>
  <si>
    <t>27.033585</t>
  </si>
  <si>
    <t>1479700</t>
  </si>
  <si>
    <t>26.635175</t>
  </si>
  <si>
    <t>1449800</t>
  </si>
  <si>
    <t>1384000</t>
  </si>
  <si>
    <t>26.236765</t>
  </si>
  <si>
    <t>2474900</t>
  </si>
  <si>
    <t>26.363089</t>
  </si>
  <si>
    <t>1841300</t>
  </si>
  <si>
    <t>1355800</t>
  </si>
  <si>
    <t>27.587471</t>
  </si>
  <si>
    <t>1449300</t>
  </si>
  <si>
    <t>27.130758</t>
  </si>
  <si>
    <t>28.93</t>
  </si>
  <si>
    <t>2969400</t>
  </si>
  <si>
    <t>28.034469</t>
  </si>
  <si>
    <t>29.309999</t>
  </si>
  <si>
    <t>1972400</t>
  </si>
  <si>
    <t>28.481465</t>
  </si>
  <si>
    <t>29.450001</t>
  </si>
  <si>
    <t>2896800</t>
  </si>
  <si>
    <t>28.947898</t>
  </si>
  <si>
    <t>3811700</t>
  </si>
  <si>
    <t>29.424046</t>
  </si>
  <si>
    <t>2393900</t>
  </si>
  <si>
    <t>29.11309</t>
  </si>
  <si>
    <t>1873500</t>
  </si>
  <si>
    <t>28.831289</t>
  </si>
  <si>
    <t>1321800</t>
  </si>
  <si>
    <t>28.870157</t>
  </si>
  <si>
    <t>29.93</t>
  </si>
  <si>
    <t>1638500</t>
  </si>
  <si>
    <t>28.889593</t>
  </si>
  <si>
    <t>1641800</t>
  </si>
  <si>
    <t>28.996484</t>
  </si>
  <si>
    <t>1513400</t>
  </si>
  <si>
    <t>28.986766</t>
  </si>
  <si>
    <t>992100</t>
  </si>
  <si>
    <t>28.909028</t>
  </si>
  <si>
    <t>29.440001</t>
  </si>
  <si>
    <t>817500</t>
  </si>
  <si>
    <t>29.035352</t>
  </si>
  <si>
    <t>2553600</t>
  </si>
  <si>
    <t>1851000</t>
  </si>
  <si>
    <t>27.412559</t>
  </si>
  <si>
    <t>1733100</t>
  </si>
  <si>
    <t>27.121041</t>
  </si>
  <si>
    <t>1829200</t>
  </si>
  <si>
    <t>27.917861</t>
  </si>
  <si>
    <t>1740400</t>
  </si>
  <si>
    <t>27.062737</t>
  </si>
  <si>
    <t>2356400</t>
  </si>
  <si>
    <t>26.392242</t>
  </si>
  <si>
    <t>1564500</t>
  </si>
  <si>
    <t>1372100</t>
  </si>
  <si>
    <t>1371700</t>
  </si>
  <si>
    <t>26.032702</t>
  </si>
  <si>
    <t>2871100</t>
  </si>
  <si>
    <t>25.449662</t>
  </si>
  <si>
    <t>4051900</t>
  </si>
  <si>
    <t>23.690826</t>
  </si>
  <si>
    <t>2295000</t>
  </si>
  <si>
    <t>23.438177</t>
  </si>
  <si>
    <t>23.33</t>
  </si>
  <si>
    <t>22.767682</t>
  </si>
  <si>
    <t>2707800</t>
  </si>
  <si>
    <t>23.807434</t>
  </si>
  <si>
    <t>24.02</t>
  </si>
  <si>
    <t>2463000</t>
  </si>
  <si>
    <t>23.42846</t>
  </si>
  <si>
    <t>22.98</t>
  </si>
  <si>
    <t>3100000</t>
  </si>
  <si>
    <t>23.166092</t>
  </si>
  <si>
    <t>24.07</t>
  </si>
  <si>
    <t>23.530001</t>
  </si>
  <si>
    <t>23.82</t>
  </si>
  <si>
    <t>1783200</t>
  </si>
  <si>
    <t>23.146656</t>
  </si>
  <si>
    <t>23.620001</t>
  </si>
  <si>
    <t>1273600</t>
  </si>
  <si>
    <t>23.139999</t>
  </si>
  <si>
    <t>5797400</t>
  </si>
  <si>
    <t>22.485878</t>
  </si>
  <si>
    <t>21.6</t>
  </si>
  <si>
    <t>20.370001</t>
  </si>
  <si>
    <t>5854900</t>
  </si>
  <si>
    <t>20.250895</t>
  </si>
  <si>
    <t>20.76</t>
  </si>
  <si>
    <t>20.49</t>
  </si>
  <si>
    <t>3789600</t>
  </si>
  <si>
    <t>20.20231</t>
  </si>
  <si>
    <t>20.02</t>
  </si>
  <si>
    <t>20.48</t>
  </si>
  <si>
    <t>20.110001</t>
  </si>
  <si>
    <t>2846800</t>
  </si>
  <si>
    <t>19.541532</t>
  </si>
  <si>
    <t>20.5</t>
  </si>
  <si>
    <t>19.85</t>
  </si>
  <si>
    <t>20.18</t>
  </si>
  <si>
    <t>3032700</t>
  </si>
  <si>
    <t>19.609552</t>
  </si>
  <si>
    <t>20</t>
  </si>
  <si>
    <t>20.219999</t>
  </si>
  <si>
    <t>19.889999</t>
  </si>
  <si>
    <t>1378500</t>
  </si>
  <si>
    <t>19.502661</t>
  </si>
  <si>
    <t>2626600</t>
  </si>
  <si>
    <t>21.057433</t>
  </si>
  <si>
    <t>21.51</t>
  </si>
  <si>
    <t>2523400</t>
  </si>
  <si>
    <t>20.921391</t>
  </si>
  <si>
    <t>21.719999</t>
  </si>
  <si>
    <t>21.190001</t>
  </si>
  <si>
    <t>1046600</t>
  </si>
  <si>
    <t>21.459999</t>
  </si>
  <si>
    <t>20.860001</t>
  </si>
  <si>
    <t>1855500</t>
  </si>
  <si>
    <t>20.309199</t>
  </si>
  <si>
    <t>2031200</t>
  </si>
  <si>
    <t>21.280931</t>
  </si>
  <si>
    <t>21.360001</t>
  </si>
  <si>
    <t>1807000</t>
  </si>
  <si>
    <t>20.561849</t>
  </si>
  <si>
    <t>20.6</t>
  </si>
  <si>
    <t>20.23</t>
  </si>
  <si>
    <t>20.690001</t>
  </si>
  <si>
    <t>1631200</t>
  </si>
  <si>
    <t>20.105136</t>
  </si>
  <si>
    <t>21.65</t>
  </si>
  <si>
    <t>2309300</t>
  </si>
  <si>
    <t>20.756197</t>
  </si>
  <si>
    <t>21.049999</t>
  </si>
  <si>
    <t>1082800</t>
  </si>
  <si>
    <t>21.85</t>
  </si>
  <si>
    <t>1747100</t>
  </si>
  <si>
    <t>21.232345</t>
  </si>
  <si>
    <t>22.41</t>
  </si>
  <si>
    <t>1837700</t>
  </si>
  <si>
    <t>21.621037</t>
  </si>
  <si>
    <t>21.23</t>
  </si>
  <si>
    <t>21.24</t>
  </si>
  <si>
    <t>1293300</t>
  </si>
  <si>
    <t>20.639588</t>
  </si>
  <si>
    <t>21.620001</t>
  </si>
  <si>
    <t>1169900</t>
  </si>
  <si>
    <t>21.193475</t>
  </si>
  <si>
    <t>21.639999</t>
  </si>
  <si>
    <t>21.110001</t>
  </si>
  <si>
    <t>949400</t>
  </si>
  <si>
    <t>20.833935</t>
  </si>
  <si>
    <t>21.629999</t>
  </si>
  <si>
    <t>21.790001</t>
  </si>
  <si>
    <t>21.290001</t>
  </si>
  <si>
    <t>1332500</t>
  </si>
  <si>
    <t>20.911674</t>
  </si>
  <si>
    <t>20.959999</t>
  </si>
  <si>
    <t>1389200</t>
  </si>
  <si>
    <t>20.688176</t>
  </si>
  <si>
    <t>1250700</t>
  </si>
  <si>
    <t>22.030001</t>
  </si>
  <si>
    <t>1852200</t>
  </si>
  <si>
    <t>21.339234</t>
  </si>
  <si>
    <t>1601000</t>
  </si>
  <si>
    <t>21.348952</t>
  </si>
  <si>
    <t>21.786232</t>
  </si>
  <si>
    <t>22.35</t>
  </si>
  <si>
    <t>1284200</t>
  </si>
  <si>
    <t>21.582167</t>
  </si>
  <si>
    <t>1009500</t>
  </si>
  <si>
    <t>21.02828</t>
  </si>
  <si>
    <t>1012000</t>
  </si>
  <si>
    <t>21.261496</t>
  </si>
  <si>
    <t>22.34</t>
  </si>
  <si>
    <t>1146800</t>
  </si>
  <si>
    <t>21.455843</t>
  </si>
  <si>
    <t>1034400</t>
  </si>
  <si>
    <t>21.096301</t>
  </si>
  <si>
    <t>1853500</t>
  </si>
  <si>
    <t>20.503546</t>
  </si>
  <si>
    <t>1439800</t>
  </si>
  <si>
    <t>20.639999</t>
  </si>
  <si>
    <t>20.82</t>
  </si>
  <si>
    <t>20.43</t>
  </si>
  <si>
    <t>1399800</t>
  </si>
  <si>
    <t>20.449457</t>
  </si>
  <si>
    <t>20.42</t>
  </si>
  <si>
    <t>20.33</t>
  </si>
  <si>
    <t>2205900</t>
  </si>
  <si>
    <t>20.093642</t>
  </si>
  <si>
    <t>20.08</t>
  </si>
  <si>
    <t>20.41</t>
  </si>
  <si>
    <t>1850200</t>
  </si>
  <si>
    <t>20.172712</t>
  </si>
  <si>
    <t>20.549999</t>
  </si>
  <si>
    <t>20.629999</t>
  </si>
  <si>
    <t>20.32</t>
  </si>
  <si>
    <t>1184600</t>
  </si>
  <si>
    <t>20.24</t>
  </si>
  <si>
    <t>20.09</t>
  </si>
  <si>
    <t>20.15</t>
  </si>
  <si>
    <t>912300</t>
  </si>
  <si>
    <t>19.915734</t>
  </si>
  <si>
    <t>19.42</t>
  </si>
  <si>
    <t>19.139999</t>
  </si>
  <si>
    <t>1317200</t>
  </si>
  <si>
    <t>19.095384</t>
  </si>
  <si>
    <t>19.33</t>
  </si>
  <si>
    <t>19.34</t>
  </si>
  <si>
    <t>19.02</t>
  </si>
  <si>
    <t>826900</t>
  </si>
  <si>
    <t>18.947128</t>
  </si>
  <si>
    <t>19.190001</t>
  </si>
  <si>
    <t>1225900</t>
  </si>
  <si>
    <t>18.719803</t>
  </si>
  <si>
    <t>19.01</t>
  </si>
  <si>
    <t>1987800</t>
  </si>
  <si>
    <t>18.788989</t>
  </si>
  <si>
    <t>19.940001</t>
  </si>
  <si>
    <t>1253600</t>
  </si>
  <si>
    <t>19.708177</t>
  </si>
  <si>
    <t>20.26</t>
  </si>
  <si>
    <t>1047700</t>
  </si>
  <si>
    <t>19.994804</t>
  </si>
  <si>
    <t>20.17</t>
  </si>
  <si>
    <t>20.200001</t>
  </si>
  <si>
    <t>860200</t>
  </si>
  <si>
    <t>19.965154</t>
  </si>
  <si>
    <t>20.34</t>
  </si>
  <si>
    <t>946000</t>
  </si>
  <si>
    <t>20.103526</t>
  </si>
  <si>
    <t>20.129999</t>
  </si>
  <si>
    <t>2163100</t>
  </si>
  <si>
    <t>19.648873</t>
  </si>
  <si>
    <t>20.780001</t>
  </si>
  <si>
    <t>20.65</t>
  </si>
  <si>
    <t>1760900</t>
  </si>
  <si>
    <t>20.409921</t>
  </si>
  <si>
    <t>20.940001</t>
  </si>
  <si>
    <t>1384100</t>
  </si>
  <si>
    <t>20.953528</t>
  </si>
  <si>
    <t>21.66</t>
  </si>
  <si>
    <t>1064200</t>
  </si>
  <si>
    <t>21.704691</t>
  </si>
  <si>
    <t>21.93</t>
  </si>
  <si>
    <t>1030100</t>
  </si>
  <si>
    <t>21.872714</t>
  </si>
  <si>
    <t>2138900</t>
  </si>
  <si>
    <t>21.0919</t>
  </si>
  <si>
    <t>1866000</t>
  </si>
  <si>
    <t>20.795389</t>
  </si>
  <si>
    <t>20.950001</t>
  </si>
  <si>
    <t>20.719999</t>
  </si>
  <si>
    <t>20.809999</t>
  </si>
  <si>
    <t>756100</t>
  </si>
  <si>
    <t>20.568061</t>
  </si>
  <si>
    <t>21.27</t>
  </si>
  <si>
    <t>979200</t>
  </si>
  <si>
    <t>20.696551</t>
  </si>
  <si>
    <t>20.98</t>
  </si>
  <si>
    <t>20.610001</t>
  </si>
  <si>
    <t>1080500</t>
  </si>
  <si>
    <t>20.508759</t>
  </si>
  <si>
    <t>1532500</t>
  </si>
  <si>
    <t>20.904108</t>
  </si>
  <si>
    <t>1221100</t>
  </si>
  <si>
    <t>21.388411</t>
  </si>
  <si>
    <t>762100</t>
  </si>
  <si>
    <t>21.487249</t>
  </si>
  <si>
    <t>1399700</t>
  </si>
  <si>
    <t>21.783762</t>
  </si>
  <si>
    <t>22.17</t>
  </si>
  <si>
    <t>2042500</t>
  </si>
  <si>
    <t>21.595971</t>
  </si>
  <si>
    <t>1481400</t>
  </si>
  <si>
    <t>22.24</t>
  </si>
  <si>
    <t>1800600</t>
  </si>
  <si>
    <t>21.754111</t>
  </si>
  <si>
    <t>1144900</t>
  </si>
  <si>
    <t>21.17097</t>
  </si>
  <si>
    <t>21.18</t>
  </si>
  <si>
    <t>20.879999</t>
  </si>
  <si>
    <t>20.969999</t>
  </si>
  <si>
    <t>1659500</t>
  </si>
  <si>
    <t>20.726201</t>
  </si>
  <si>
    <t>21.209999</t>
  </si>
  <si>
    <t>1140700</t>
  </si>
  <si>
    <t>20.85469</t>
  </si>
  <si>
    <t>946700</t>
  </si>
  <si>
    <t>20.745969</t>
  </si>
  <si>
    <t>21.09</t>
  </si>
  <si>
    <t>21.120001</t>
  </si>
  <si>
    <t>1162600</t>
  </si>
  <si>
    <t>20.874458</t>
  </si>
  <si>
    <t>20.74</t>
  </si>
  <si>
    <t>763000</t>
  </si>
  <si>
    <t>20.637247</t>
  </si>
  <si>
    <t>20.77</t>
  </si>
  <si>
    <t>819100</t>
  </si>
  <si>
    <t>20.479107</t>
  </si>
  <si>
    <t>21.389999</t>
  </si>
  <si>
    <t>2021600</t>
  </si>
  <si>
    <t>21.141318</t>
  </si>
  <si>
    <t>1624600</t>
  </si>
  <si>
    <t>22.179112</t>
  </si>
  <si>
    <t>998200</t>
  </si>
  <si>
    <t>21.813412</t>
  </si>
  <si>
    <t>1124300</t>
  </si>
  <si>
    <t>22.376785</t>
  </si>
  <si>
    <t>2443800</t>
  </si>
  <si>
    <t>23.424463</t>
  </si>
  <si>
    <t>1676800</t>
  </si>
  <si>
    <t>23.681439</t>
  </si>
  <si>
    <t>2445400</t>
  </si>
  <si>
    <t>25.114582</t>
  </si>
  <si>
    <t>1861100</t>
  </si>
  <si>
    <t>24.709348</t>
  </si>
  <si>
    <t>25.129999</t>
  </si>
  <si>
    <t>1750900</t>
  </si>
  <si>
    <t>24.422719</t>
  </si>
  <si>
    <t>1156200</t>
  </si>
  <si>
    <t>24.264579</t>
  </si>
  <si>
    <t>1763200</t>
  </si>
  <si>
    <t>24.363417</t>
  </si>
  <si>
    <t>1877300</t>
  </si>
  <si>
    <t>25.065164</t>
  </si>
  <si>
    <t>1453700</t>
  </si>
  <si>
    <t>25.144233</t>
  </si>
  <si>
    <t>24.639999</t>
  </si>
  <si>
    <t>1567600</t>
  </si>
  <si>
    <t>24.353533</t>
  </si>
  <si>
    <t>24.370001</t>
  </si>
  <si>
    <t>1564200</t>
  </si>
  <si>
    <t>23.938416</t>
  </si>
  <si>
    <t>1269000</t>
  </si>
  <si>
    <t>24.383185</t>
  </si>
  <si>
    <t>2806900</t>
  </si>
  <si>
    <t>25.381443</t>
  </si>
  <si>
    <t>1975600</t>
  </si>
  <si>
    <t>25.855862</t>
  </si>
  <si>
    <t>1006600</t>
  </si>
  <si>
    <t>25.648304</t>
  </si>
  <si>
    <t>907900</t>
  </si>
  <si>
    <t>25.984352</t>
  </si>
  <si>
    <t>1264700</t>
  </si>
  <si>
    <t>26.379701</t>
  </si>
  <si>
    <t>1259100</t>
  </si>
  <si>
    <t>26.498305</t>
  </si>
  <si>
    <t>869200</t>
  </si>
  <si>
    <t>25.658186</t>
  </si>
  <si>
    <t>891600</t>
  </si>
  <si>
    <t>25.262837</t>
  </si>
  <si>
    <t>1095600</t>
  </si>
  <si>
    <t>25.05528</t>
  </si>
  <si>
    <t>754500</t>
  </si>
  <si>
    <t>25.470397</t>
  </si>
  <si>
    <t>597200</t>
  </si>
  <si>
    <t>25.322141</t>
  </si>
  <si>
    <t>1489300</t>
  </si>
  <si>
    <t>24.788418</t>
  </si>
  <si>
    <t>961300</t>
  </si>
  <si>
    <t>24.916906</t>
  </si>
  <si>
    <t>1589100</t>
  </si>
  <si>
    <t>862200</t>
  </si>
  <si>
    <t>861000</t>
  </si>
  <si>
    <t>24.373301</t>
  </si>
  <si>
    <t>669300</t>
  </si>
  <si>
    <t>24.393069</t>
  </si>
  <si>
    <t>24.530001</t>
  </si>
  <si>
    <t>550900</t>
  </si>
  <si>
    <t>24.244813</t>
  </si>
  <si>
    <t>24.309999</t>
  </si>
  <si>
    <t>470700</t>
  </si>
  <si>
    <t>24.10644</t>
  </si>
  <si>
    <t>580800</t>
  </si>
  <si>
    <t>24.215161</t>
  </si>
  <si>
    <t>1000600</t>
  </si>
  <si>
    <t>23.849462</t>
  </si>
  <si>
    <t>2093500</t>
  </si>
  <si>
    <t>23.86923</t>
  </si>
  <si>
    <t>2481900</t>
  </si>
  <si>
    <t>25.223303</t>
  </si>
  <si>
    <t>1802500</t>
  </si>
  <si>
    <t>24.966326</t>
  </si>
  <si>
    <t>1070800</t>
  </si>
  <si>
    <t>24.521557</t>
  </si>
  <si>
    <t>1072900</t>
  </si>
  <si>
    <t>24.729116</t>
  </si>
  <si>
    <t>1925000</t>
  </si>
  <si>
    <t>1614500</t>
  </si>
  <si>
    <t>25.430861</t>
  </si>
  <si>
    <t>1169500</t>
  </si>
  <si>
    <t>25.252953</t>
  </si>
  <si>
    <t>545900</t>
  </si>
  <si>
    <t>25.173883</t>
  </si>
  <si>
    <t>608000</t>
  </si>
  <si>
    <t>24.798302</t>
  </si>
  <si>
    <t>958400</t>
  </si>
  <si>
    <t>24.491907</t>
  </si>
  <si>
    <t>1068500</t>
  </si>
  <si>
    <t>24.116324</t>
  </si>
  <si>
    <t>837100</t>
  </si>
  <si>
    <t>23.908766</t>
  </si>
  <si>
    <t>1028600</t>
  </si>
  <si>
    <t>24.323883</t>
  </si>
  <si>
    <t>1164100</t>
  </si>
  <si>
    <t>24.096556</t>
  </si>
  <si>
    <t>1199000</t>
  </si>
  <si>
    <t>23.9483</t>
  </si>
  <si>
    <t>23.602369</t>
  </si>
  <si>
    <t>770300</t>
  </si>
  <si>
    <t>23.71109</t>
  </si>
  <si>
    <t>847600</t>
  </si>
  <si>
    <t>23.671557</t>
  </si>
  <si>
    <t>958500</t>
  </si>
  <si>
    <t>23.928532</t>
  </si>
  <si>
    <t>1508100</t>
  </si>
  <si>
    <t>25.302373</t>
  </si>
  <si>
    <t>2382700</t>
  </si>
  <si>
    <t>24.778534</t>
  </si>
  <si>
    <t>659900</t>
  </si>
  <si>
    <t>848600</t>
  </si>
  <si>
    <t>1187900</t>
  </si>
  <si>
    <t>972000</t>
  </si>
  <si>
    <t>25.766908</t>
  </si>
  <si>
    <t>1002600</t>
  </si>
  <si>
    <t>26.03377</t>
  </si>
  <si>
    <t>1486200</t>
  </si>
  <si>
    <t>1649500</t>
  </si>
  <si>
    <t>25.292489</t>
  </si>
  <si>
    <t>2505000</t>
  </si>
  <si>
    <t>26.162257</t>
  </si>
  <si>
    <t>1396300</t>
  </si>
  <si>
    <t>25.885514</t>
  </si>
  <si>
    <t>1150800</t>
  </si>
  <si>
    <t>26.122723</t>
  </si>
  <si>
    <t>2524200</t>
  </si>
  <si>
    <t>26.794818</t>
  </si>
  <si>
    <t>1461200</t>
  </si>
  <si>
    <t>27.180283</t>
  </si>
  <si>
    <t>1350900</t>
  </si>
  <si>
    <t>27.476795</t>
  </si>
  <si>
    <t>1021200</t>
  </si>
  <si>
    <t>27.585516</t>
  </si>
  <si>
    <t>893700</t>
  </si>
  <si>
    <t>27.150631</t>
  </si>
  <si>
    <t>321000</t>
  </si>
  <si>
    <t>27.486679</t>
  </si>
  <si>
    <t>27.84</t>
  </si>
  <si>
    <t>607100</t>
  </si>
  <si>
    <t>27.358191</t>
  </si>
  <si>
    <t>944100</t>
  </si>
  <si>
    <t>27.575632</t>
  </si>
  <si>
    <t>865200</t>
  </si>
  <si>
    <t>28.010517</t>
  </si>
  <si>
    <t>797500</t>
  </si>
  <si>
    <t>28.386099</t>
  </si>
  <si>
    <t>2179200</t>
  </si>
  <si>
    <t>29.394241</t>
  </si>
  <si>
    <t>29.469999</t>
  </si>
  <si>
    <t>1114600</t>
  </si>
  <si>
    <t>28.949473</t>
  </si>
  <si>
    <t>1428500</t>
  </si>
  <si>
    <t>28.49482</t>
  </si>
  <si>
    <t>28.790001</t>
  </si>
  <si>
    <t>1211600</t>
  </si>
  <si>
    <t>28.455286</t>
  </si>
  <si>
    <t>29.07</t>
  </si>
  <si>
    <t>1115900</t>
  </si>
  <si>
    <t>28.346565</t>
  </si>
  <si>
    <t>30.459999</t>
  </si>
  <si>
    <t>3417100</t>
  </si>
  <si>
    <t>30.105869</t>
  </si>
  <si>
    <t>1228300</t>
  </si>
  <si>
    <t>30.303545</t>
  </si>
  <si>
    <t>30.610001</t>
  </si>
  <si>
    <t>780900</t>
  </si>
  <si>
    <t>30.155289</t>
  </si>
  <si>
    <t>30.030001</t>
  </si>
  <si>
    <t>1369400</t>
  </si>
  <si>
    <t>29.68087</t>
  </si>
  <si>
    <t>1554300</t>
  </si>
  <si>
    <t>30.016917</t>
  </si>
  <si>
    <t>29.32</t>
  </si>
  <si>
    <t>1896300</t>
  </si>
  <si>
    <t>29.582032</t>
  </si>
  <si>
    <t>1480200</t>
  </si>
  <si>
    <t>30.362847</t>
  </si>
  <si>
    <t>1954200</t>
  </si>
  <si>
    <t>30.382615</t>
  </si>
  <si>
    <t>29.559999</t>
  </si>
  <si>
    <t>1510300</t>
  </si>
  <si>
    <t>29.6018</t>
  </si>
  <si>
    <t>6981700</t>
  </si>
  <si>
    <t>26.676212</t>
  </si>
  <si>
    <t>2951000</t>
  </si>
  <si>
    <t>1996700</t>
  </si>
  <si>
    <t>27.516331</t>
  </si>
  <si>
    <t>1654500</t>
  </si>
  <si>
    <t>27.723888</t>
  </si>
  <si>
    <t>3435300</t>
  </si>
  <si>
    <t>27.684354</t>
  </si>
  <si>
    <t>1136000</t>
  </si>
  <si>
    <t>27.526214</t>
  </si>
  <si>
    <t>1809300</t>
  </si>
  <si>
    <t>27.308771</t>
  </si>
  <si>
    <t>1516200</t>
  </si>
  <si>
    <t>27.536098</t>
  </si>
  <si>
    <t>1183300</t>
  </si>
  <si>
    <t>27.051795</t>
  </si>
  <si>
    <t>1787100</t>
  </si>
  <si>
    <t>27.081445</t>
  </si>
  <si>
    <t>881900</t>
  </si>
  <si>
    <t>26.883772</t>
  </si>
  <si>
    <t>1468200</t>
  </si>
  <si>
    <t>1057900</t>
  </si>
  <si>
    <t>26.745398</t>
  </si>
  <si>
    <t>1203100</t>
  </si>
  <si>
    <t>27.170399</t>
  </si>
  <si>
    <t>29.120001</t>
  </si>
  <si>
    <t>2972900</t>
  </si>
  <si>
    <t>28.78145</t>
  </si>
  <si>
    <t>28.65</t>
  </si>
  <si>
    <t>1944400</t>
  </si>
  <si>
    <t>28.316913</t>
  </si>
  <si>
    <t>2175600</t>
  </si>
  <si>
    <t>26.93319</t>
  </si>
  <si>
    <t>2022700</t>
  </si>
  <si>
    <t>2008200</t>
  </si>
  <si>
    <t>28.069819</t>
  </si>
  <si>
    <t>28.26</t>
  </si>
  <si>
    <t>1780400</t>
  </si>
  <si>
    <t>27.783192</t>
  </si>
  <si>
    <t>2141100</t>
  </si>
  <si>
    <t>27.032028</t>
  </si>
  <si>
    <t>1658300</t>
  </si>
  <si>
    <t>27.249469</t>
  </si>
  <si>
    <t>1527900</t>
  </si>
  <si>
    <t>26.913422</t>
  </si>
  <si>
    <t>2738300</t>
  </si>
  <si>
    <t>26.419235</t>
  </si>
  <si>
    <t>1967000</t>
  </si>
  <si>
    <t>2600700</t>
  </si>
  <si>
    <t>26.824468</t>
  </si>
  <si>
    <t>1914400</t>
  </si>
  <si>
    <t>26.439003</t>
  </si>
  <si>
    <t>2202000</t>
  </si>
  <si>
    <t>27.457029</t>
  </si>
  <si>
    <t>1405800</t>
  </si>
  <si>
    <t>27.91168</t>
  </si>
  <si>
    <t>1572000</t>
  </si>
  <si>
    <t>27.67447</t>
  </si>
  <si>
    <t>1173200</t>
  </si>
  <si>
    <t>27.951216</t>
  </si>
  <si>
    <t>1520000</t>
  </si>
  <si>
    <t>28.158773</t>
  </si>
  <si>
    <t>2010000</t>
  </si>
  <si>
    <t>28.089587</t>
  </si>
  <si>
    <t>1254400</t>
  </si>
  <si>
    <t>27.447145</t>
  </si>
  <si>
    <t>895400</t>
  </si>
  <si>
    <t>27.348307</t>
  </si>
  <si>
    <t>2060400</t>
  </si>
  <si>
    <t>27.041911</t>
  </si>
  <si>
    <t>2313200</t>
  </si>
  <si>
    <t>26.597142</t>
  </si>
  <si>
    <t>25.776792</t>
  </si>
  <si>
    <t>2218400</t>
  </si>
  <si>
    <t>25.816328</t>
  </si>
  <si>
    <t>2685000</t>
  </si>
  <si>
    <t>25.094814</t>
  </si>
  <si>
    <t>2232500</t>
  </si>
  <si>
    <t>2294300</t>
  </si>
  <si>
    <t>24.936674</t>
  </si>
  <si>
    <t>1282400</t>
  </si>
  <si>
    <t>24.995978</t>
  </si>
  <si>
    <t>1108900</t>
  </si>
  <si>
    <t>24.907024</t>
  </si>
  <si>
    <t>2212400</t>
  </si>
  <si>
    <t>24.126208</t>
  </si>
  <si>
    <t>1289100</t>
  </si>
  <si>
    <t>23.562835</t>
  </si>
  <si>
    <t>2296600</t>
  </si>
  <si>
    <t>24.284347</t>
  </si>
  <si>
    <t>2107600</t>
  </si>
  <si>
    <t>23.454113</t>
  </si>
  <si>
    <t>23.67</t>
  </si>
  <si>
    <t>1855300</t>
  </si>
  <si>
    <t>23.552951</t>
  </si>
  <si>
    <t>2019600</t>
  </si>
  <si>
    <t>23.345393</t>
  </si>
  <si>
    <t>1776100</t>
  </si>
  <si>
    <t>2230200</t>
  </si>
  <si>
    <t>24.07679</t>
  </si>
  <si>
    <t>3194700</t>
  </si>
  <si>
    <t>25.351791</t>
  </si>
  <si>
    <t>1816400</t>
  </si>
  <si>
    <t>25.08493</t>
  </si>
  <si>
    <t>1541500</t>
  </si>
  <si>
    <t>24.92679</t>
  </si>
  <si>
    <t>1869500</t>
  </si>
  <si>
    <t>23.730858</t>
  </si>
  <si>
    <t>2541200</t>
  </si>
  <si>
    <t>25.243071</t>
  </si>
  <si>
    <t>1586000</t>
  </si>
  <si>
    <t>24.442487</t>
  </si>
  <si>
    <t>2000700</t>
  </si>
  <si>
    <t>1268500</t>
  </si>
  <si>
    <t>25.707606</t>
  </si>
  <si>
    <t>1472900</t>
  </si>
  <si>
    <t>26.093072</t>
  </si>
  <si>
    <t>1465700</t>
  </si>
  <si>
    <t>26.340165</t>
  </si>
  <si>
    <t>1029700</t>
  </si>
  <si>
    <t>26.221561</t>
  </si>
  <si>
    <t>1597500</t>
  </si>
  <si>
    <t>26.834352</t>
  </si>
  <si>
    <t>1076400</t>
  </si>
  <si>
    <t>26.686096</t>
  </si>
  <si>
    <t>752800</t>
  </si>
  <si>
    <t>1118000</t>
  </si>
  <si>
    <t>27.219819</t>
  </si>
  <si>
    <t>1324400</t>
  </si>
  <si>
    <t>26.755282</t>
  </si>
  <si>
    <t>2007700</t>
  </si>
  <si>
    <t>26.864004</t>
  </si>
  <si>
    <t>1649900</t>
  </si>
  <si>
    <t>26.320397</t>
  </si>
  <si>
    <t>1429100</t>
  </si>
  <si>
    <t>26.804702</t>
  </si>
  <si>
    <t>621600</t>
  </si>
  <si>
    <t>27.160515</t>
  </si>
  <si>
    <t>27.870001</t>
  </si>
  <si>
    <t>832200</t>
  </si>
  <si>
    <t>27.545982</t>
  </si>
  <si>
    <t>837500</t>
  </si>
  <si>
    <t>27.229701</t>
  </si>
  <si>
    <t>28.09</t>
  </si>
  <si>
    <t>895300</t>
  </si>
  <si>
    <t>27.625052</t>
  </si>
  <si>
    <t>1288400</t>
  </si>
  <si>
    <t>26.537841</t>
  </si>
  <si>
    <t>1043700</t>
  </si>
  <si>
    <t>27.417493</t>
  </si>
  <si>
    <t>1072400</t>
  </si>
  <si>
    <t>685400</t>
  </si>
  <si>
    <t>27.209935</t>
  </si>
  <si>
    <t>640000</t>
  </si>
  <si>
    <t>984400</t>
  </si>
  <si>
    <t>27.407609</t>
  </si>
  <si>
    <t>1975900</t>
  </si>
  <si>
    <t>26.359933</t>
  </si>
  <si>
    <t>1374800</t>
  </si>
  <si>
    <t>25.994234</t>
  </si>
  <si>
    <t>870000</t>
  </si>
  <si>
    <t>26.063422</t>
  </si>
  <si>
    <t>2278100</t>
  </si>
  <si>
    <t>2359800</t>
  </si>
  <si>
    <t>3273800</t>
  </si>
  <si>
    <t>28.000634</t>
  </si>
  <si>
    <t>2256200</t>
  </si>
  <si>
    <t>28.336681</t>
  </si>
  <si>
    <t>1393800</t>
  </si>
  <si>
    <t>27.111097</t>
  </si>
  <si>
    <t>1338300</t>
  </si>
  <si>
    <t>845400</t>
  </si>
  <si>
    <t>26.923306</t>
  </si>
  <si>
    <t>956600</t>
  </si>
  <si>
    <t>26.567491</t>
  </si>
  <si>
    <t>875100</t>
  </si>
  <si>
    <t>26.962842</t>
  </si>
  <si>
    <t>1618100</t>
  </si>
  <si>
    <t>26.132607</t>
  </si>
  <si>
    <t>1999100</t>
  </si>
  <si>
    <t>25.529699</t>
  </si>
  <si>
    <t>2223400</t>
  </si>
  <si>
    <t>24.739</t>
  </si>
  <si>
    <t>1048600</t>
  </si>
  <si>
    <t>24.679696</t>
  </si>
  <si>
    <t>841500</t>
  </si>
  <si>
    <t>24.808186</t>
  </si>
  <si>
    <t>1336400</t>
  </si>
  <si>
    <t>820400</t>
  </si>
  <si>
    <t>24.986094</t>
  </si>
  <si>
    <t>971300</t>
  </si>
  <si>
    <t>24.274463</t>
  </si>
  <si>
    <t>1711500</t>
  </si>
  <si>
    <t>23.226787</t>
  </si>
  <si>
    <t>23.969999</t>
  </si>
  <si>
    <t>1906400</t>
  </si>
  <si>
    <t>2154400</t>
  </si>
  <si>
    <t>22.772136</t>
  </si>
  <si>
    <t>1308000</t>
  </si>
  <si>
    <t>23.375043</t>
  </si>
  <si>
    <t>22.84</t>
  </si>
  <si>
    <t>1559700</t>
  </si>
  <si>
    <t>22.445971</t>
  </si>
  <si>
    <t>23.219999</t>
  </si>
  <si>
    <t>22.780001</t>
  </si>
  <si>
    <t>1076000</t>
  </si>
  <si>
    <t>22.841322</t>
  </si>
  <si>
    <t>1167600</t>
  </si>
  <si>
    <t>23.167486</t>
  </si>
  <si>
    <t>1419300</t>
  </si>
  <si>
    <t>24.037254</t>
  </si>
  <si>
    <t>23.66</t>
  </si>
  <si>
    <t>1052400</t>
  </si>
  <si>
    <t>23.384927</t>
  </si>
  <si>
    <t>787300</t>
  </si>
  <si>
    <t>23.137834</t>
  </si>
  <si>
    <t>1725100</t>
  </si>
  <si>
    <t>1501400</t>
  </si>
  <si>
    <t>1325900</t>
  </si>
  <si>
    <t>23.493649</t>
  </si>
  <si>
    <t>1017000</t>
  </si>
  <si>
    <t>23.365159</t>
  </si>
  <si>
    <t>23.85</t>
  </si>
  <si>
    <t>1152400</t>
  </si>
  <si>
    <t>23.79016</t>
  </si>
  <si>
    <t>997700</t>
  </si>
  <si>
    <t>24.017486</t>
  </si>
  <si>
    <t>552300</t>
  </si>
  <si>
    <t>24.195393</t>
  </si>
  <si>
    <t>951000</t>
  </si>
  <si>
    <t>1172900</t>
  </si>
  <si>
    <t>23.859346</t>
  </si>
  <si>
    <t>1643000</t>
  </si>
  <si>
    <t>868800</t>
  </si>
  <si>
    <t>978500</t>
  </si>
  <si>
    <t>24.748884</t>
  </si>
  <si>
    <t>821200</t>
  </si>
  <si>
    <t>631600</t>
  </si>
  <si>
    <t>24.719232</t>
  </si>
  <si>
    <t>653800</t>
  </si>
  <si>
    <t>24.956442</t>
  </si>
  <si>
    <t>806000</t>
  </si>
  <si>
    <t>24.624008</t>
  </si>
  <si>
    <t>787000</t>
  </si>
  <si>
    <t>24.723539</t>
  </si>
  <si>
    <t>23.389999</t>
  </si>
  <si>
    <t>1834900</t>
  </si>
  <si>
    <t>23.63865</t>
  </si>
  <si>
    <t>932400</t>
  </si>
  <si>
    <t>23.927291</t>
  </si>
  <si>
    <t>1335900</t>
  </si>
  <si>
    <t>23.837713</t>
  </si>
  <si>
    <t>890200</t>
  </si>
  <si>
    <t>23.987009</t>
  </si>
  <si>
    <t>1289800</t>
  </si>
  <si>
    <t>23.758088</t>
  </si>
  <si>
    <t>1422100</t>
  </si>
  <si>
    <t>23.200712</t>
  </si>
  <si>
    <t>1841900</t>
  </si>
  <si>
    <t>22.513948</t>
  </si>
  <si>
    <t>1610500</t>
  </si>
  <si>
    <t>23.559025</t>
  </si>
  <si>
    <t>914500</t>
  </si>
  <si>
    <t>23.340057</t>
  </si>
  <si>
    <t>1331100</t>
  </si>
  <si>
    <t>23.061369</t>
  </si>
  <si>
    <t>23.860001</t>
  </si>
  <si>
    <t>3201500</t>
  </si>
  <si>
    <t>24.693679</t>
  </si>
  <si>
    <t>2088700</t>
  </si>
  <si>
    <t>25.46007</t>
  </si>
  <si>
    <t>1016800</t>
  </si>
  <si>
    <t>25.241102</t>
  </si>
  <si>
    <t>1749200</t>
  </si>
  <si>
    <t>25.002227</t>
  </si>
  <si>
    <t>2440900</t>
  </si>
  <si>
    <t>23.29029</t>
  </si>
  <si>
    <t>1673700</t>
  </si>
  <si>
    <t>23.001651</t>
  </si>
  <si>
    <t>22.370001</t>
  </si>
  <si>
    <t>2146100</t>
  </si>
  <si>
    <t>22.145682</t>
  </si>
  <si>
    <t>22.870001</t>
  </si>
  <si>
    <t>969200</t>
  </si>
  <si>
    <t>22.752823</t>
  </si>
  <si>
    <t>23.32</t>
  </si>
  <si>
    <t>1271100</t>
  </si>
  <si>
    <t>23.499306</t>
  </si>
  <si>
    <t>939900</t>
  </si>
  <si>
    <t>22.792634</t>
  </si>
  <si>
    <t>2637000</t>
  </si>
  <si>
    <t>22.2054</t>
  </si>
  <si>
    <t>1775200</t>
  </si>
  <si>
    <t>22.195447</t>
  </si>
  <si>
    <t>1468800</t>
  </si>
  <si>
    <t>22.722963</t>
  </si>
  <si>
    <t>22.32</t>
  </si>
  <si>
    <t>865100</t>
  </si>
  <si>
    <t>22.215354</t>
  </si>
  <si>
    <t>1886900</t>
  </si>
  <si>
    <t>23.049999</t>
  </si>
  <si>
    <t>2226400</t>
  </si>
  <si>
    <t>23.389822</t>
  </si>
  <si>
    <t>1917200</t>
  </si>
  <si>
    <t>23.777993</t>
  </si>
  <si>
    <t>1412800</t>
  </si>
  <si>
    <t>24.305508</t>
  </si>
  <si>
    <t>1915600</t>
  </si>
  <si>
    <t>25.022132</t>
  </si>
  <si>
    <t>2576600</t>
  </si>
  <si>
    <t>26.505146</t>
  </si>
  <si>
    <t>1459300</t>
  </si>
  <si>
    <t>26.335943</t>
  </si>
  <si>
    <t>986200</t>
  </si>
  <si>
    <t>25.738758</t>
  </si>
  <si>
    <t>743000</t>
  </si>
  <si>
    <t>25.987585</t>
  </si>
  <si>
    <t>578100</t>
  </si>
  <si>
    <t>26.116975</t>
  </si>
  <si>
    <t>737000</t>
  </si>
  <si>
    <t>26.525053</t>
  </si>
  <si>
    <t>1616100</t>
  </si>
  <si>
    <t>27.331254</t>
  </si>
  <si>
    <t>1545800</t>
  </si>
  <si>
    <t>27.540271</t>
  </si>
  <si>
    <t>1055400</t>
  </si>
  <si>
    <t>26.624584</t>
  </si>
  <si>
    <t>849800</t>
  </si>
  <si>
    <t>26.634538</t>
  </si>
  <si>
    <t>1596100</t>
  </si>
  <si>
    <t>27.022708</t>
  </si>
  <si>
    <t>1530700</t>
  </si>
  <si>
    <t>27.410881</t>
  </si>
  <si>
    <t>1369000</t>
  </si>
  <si>
    <t>27.460646</t>
  </si>
  <si>
    <t>1256300</t>
  </si>
  <si>
    <t>27.072475</t>
  </si>
  <si>
    <t>1065000</t>
  </si>
  <si>
    <t>26.495195</t>
  </si>
  <si>
    <t>1093300</t>
  </si>
  <si>
    <t>27.351161</t>
  </si>
  <si>
    <t>589300</t>
  </si>
  <si>
    <t>27.172005</t>
  </si>
  <si>
    <t>1857300</t>
  </si>
  <si>
    <t>27.878677</t>
  </si>
  <si>
    <t>1426500</t>
  </si>
  <si>
    <t>28.714739</t>
  </si>
  <si>
    <t>2072300</t>
  </si>
  <si>
    <t>28.694832</t>
  </si>
  <si>
    <t>2191100</t>
  </si>
  <si>
    <t>28.227036</t>
  </si>
  <si>
    <t>1299000</t>
  </si>
  <si>
    <t>28.655021</t>
  </si>
  <si>
    <t>30.43</t>
  </si>
  <si>
    <t>2785200</t>
  </si>
  <si>
    <t>30.287331</t>
  </si>
  <si>
    <t>4357100</t>
  </si>
  <si>
    <t>32.168469</t>
  </si>
  <si>
    <t>2189100</t>
  </si>
  <si>
    <t>31.780001</t>
  </si>
  <si>
    <t>2381200</t>
  </si>
  <si>
    <t>30.76508</t>
  </si>
  <si>
    <t>31.190001</t>
  </si>
  <si>
    <t>30.67</t>
  </si>
  <si>
    <t>31.110001</t>
  </si>
  <si>
    <t>1460600</t>
  </si>
  <si>
    <t>30.964143</t>
  </si>
  <si>
    <t>1581700</t>
  </si>
  <si>
    <t>30.804893</t>
  </si>
  <si>
    <t>820800</t>
  </si>
  <si>
    <t>30.95419</t>
  </si>
  <si>
    <t>838900</t>
  </si>
  <si>
    <t>30.854658</t>
  </si>
  <si>
    <t>906000</t>
  </si>
  <si>
    <t>31.073626</t>
  </si>
  <si>
    <t>992800</t>
  </si>
  <si>
    <t>30.317189</t>
  </si>
  <si>
    <t>1020000</t>
  </si>
  <si>
    <t>30.506299</t>
  </si>
  <si>
    <t>935500</t>
  </si>
  <si>
    <t>30.685455</t>
  </si>
  <si>
    <t>560100</t>
  </si>
  <si>
    <t>30.436627</t>
  </si>
  <si>
    <t>802900</t>
  </si>
  <si>
    <t>1445800</t>
  </si>
  <si>
    <t>31.033815</t>
  </si>
  <si>
    <t>31.32</t>
  </si>
  <si>
    <t>1894300</t>
  </si>
  <si>
    <t>31.173158</t>
  </si>
  <si>
    <t>31.33</t>
  </si>
  <si>
    <t>1133000</t>
  </si>
  <si>
    <t>31.183111</t>
  </si>
  <si>
    <t>1238200</t>
  </si>
  <si>
    <t>31.750438</t>
  </si>
  <si>
    <t>1032900</t>
  </si>
  <si>
    <t>31.402079</t>
  </si>
  <si>
    <t>1535000</t>
  </si>
  <si>
    <t>31.232876</t>
  </si>
  <si>
    <t>2180600</t>
  </si>
  <si>
    <t>29.530894</t>
  </si>
  <si>
    <t>30.625737</t>
  </si>
  <si>
    <t>1975200</t>
  </si>
  <si>
    <t>29.142723</t>
  </si>
  <si>
    <t>2040200</t>
  </si>
  <si>
    <t>28.326566</t>
  </si>
  <si>
    <t>1770400</t>
  </si>
  <si>
    <t>1946100</t>
  </si>
  <si>
    <t>31.242829</t>
  </si>
  <si>
    <t>1739200</t>
  </si>
  <si>
    <t>31.48</t>
  </si>
  <si>
    <t>1029100</t>
  </si>
  <si>
    <t>31.332407</t>
  </si>
  <si>
    <t>1405100</t>
  </si>
  <si>
    <t>1237900</t>
  </si>
  <si>
    <t>30.297284</t>
  </si>
  <si>
    <t>1687200</t>
  </si>
  <si>
    <t>29.978785</t>
  </si>
  <si>
    <t>999400</t>
  </si>
  <si>
    <t>30.05841</t>
  </si>
  <si>
    <t>1001800</t>
  </si>
  <si>
    <t>31.123393</t>
  </si>
  <si>
    <t>1977100</t>
  </si>
  <si>
    <t>31.650907</t>
  </si>
  <si>
    <t>2245800</t>
  </si>
  <si>
    <t>32.566595</t>
  </si>
  <si>
    <t>1447600</t>
  </si>
  <si>
    <t>32.317768</t>
  </si>
  <si>
    <t>32.110001</t>
  </si>
  <si>
    <t>1577800</t>
  </si>
  <si>
    <t>32.078891</t>
  </si>
  <si>
    <t>31.629999</t>
  </si>
  <si>
    <t>1273200</t>
  </si>
  <si>
    <t>31.760392</t>
  </si>
  <si>
    <t>1311300</t>
  </si>
  <si>
    <t>32.00922</t>
  </si>
  <si>
    <t>1039400</t>
  </si>
  <si>
    <t>31.421986</t>
  </si>
  <si>
    <t>653400</t>
  </si>
  <si>
    <t>31.979361</t>
  </si>
  <si>
    <t>1780900</t>
  </si>
  <si>
    <t>32.128656</t>
  </si>
  <si>
    <t>1580200</t>
  </si>
  <si>
    <t>31.790252</t>
  </si>
  <si>
    <t>2650100</t>
  </si>
  <si>
    <t>29.819533</t>
  </si>
  <si>
    <t>2039100</t>
  </si>
  <si>
    <t>29.361691</t>
  </si>
  <si>
    <t>2494200</t>
  </si>
  <si>
    <t>30.008643</t>
  </si>
  <si>
    <t>29.57</t>
  </si>
  <si>
    <t>2194300</t>
  </si>
  <si>
    <t>30.257471</t>
  </si>
  <si>
    <t>1926400</t>
  </si>
  <si>
    <t>29.89916</t>
  </si>
  <si>
    <t>2181600</t>
  </si>
  <si>
    <t>30.167893</t>
  </si>
  <si>
    <t>1634500</t>
  </si>
  <si>
    <t>1072200</t>
  </si>
  <si>
    <t>30.207706</t>
  </si>
  <si>
    <t>1071300</t>
  </si>
  <si>
    <t>30.426674</t>
  </si>
  <si>
    <t>830700</t>
  </si>
  <si>
    <t>30.347049</t>
  </si>
  <si>
    <t>30.379999</t>
  </si>
  <si>
    <t>30.190001</t>
  </si>
  <si>
    <t>858600</t>
  </si>
  <si>
    <t>30.048456</t>
  </si>
  <si>
    <t>911700</t>
  </si>
  <si>
    <t>569900</t>
  </si>
  <si>
    <t>30.84</t>
  </si>
  <si>
    <t>549300</t>
  </si>
  <si>
    <t>30.655595</t>
  </si>
  <si>
    <t>1257600</t>
  </si>
  <si>
    <t>29.431362</t>
  </si>
  <si>
    <t>1330600</t>
  </si>
  <si>
    <t>29.71005</t>
  </si>
  <si>
    <t>29.459999</t>
  </si>
  <si>
    <t>699300</t>
  </si>
  <si>
    <t>29.321878</t>
  </si>
  <si>
    <t>808400</t>
  </si>
  <si>
    <t>29.391551</t>
  </si>
  <si>
    <t>1148200</t>
  </si>
  <si>
    <t>29.958878</t>
  </si>
  <si>
    <t>30.01</t>
  </si>
  <si>
    <t>985300</t>
  </si>
  <si>
    <t>1022600</t>
  </si>
  <si>
    <t>30.187799</t>
  </si>
  <si>
    <t>1474400</t>
  </si>
  <si>
    <t>30.870001</t>
  </si>
  <si>
    <t>1167100</t>
  </si>
  <si>
    <t>1206100</t>
  </si>
  <si>
    <t>30.73522</t>
  </si>
  <si>
    <t>30.23</t>
  </si>
  <si>
    <t>1298100</t>
  </si>
  <si>
    <t>29.929018</t>
  </si>
  <si>
    <t>30.25</t>
  </si>
  <si>
    <t>836800</t>
  </si>
  <si>
    <t>30.147988</t>
  </si>
  <si>
    <t>1346700</t>
  </si>
  <si>
    <t>30.615784</t>
  </si>
  <si>
    <t>1151100</t>
  </si>
  <si>
    <t>759200</t>
  </si>
  <si>
    <t>30.327142</t>
  </si>
  <si>
    <t>1344000</t>
  </si>
  <si>
    <t>28.704785</t>
  </si>
  <si>
    <t>2127300</t>
  </si>
  <si>
    <t>27.12224</t>
  </si>
  <si>
    <t>1343000</t>
  </si>
  <si>
    <t>28.724692</t>
  </si>
  <si>
    <t>1348200</t>
  </si>
  <si>
    <t>27.968255</t>
  </si>
  <si>
    <t>2593900</t>
  </si>
  <si>
    <t>975500</t>
  </si>
  <si>
    <t>27.719427</t>
  </si>
  <si>
    <t>1664000</t>
  </si>
  <si>
    <t>26.614631</t>
  </si>
  <si>
    <t>1648100</t>
  </si>
  <si>
    <t>27.669661</t>
  </si>
  <si>
    <t>1278100</t>
  </si>
  <si>
    <t>28.82</t>
  </si>
  <si>
    <t>1039000</t>
  </si>
  <si>
    <t>28.684879</t>
  </si>
  <si>
    <t>873000</t>
  </si>
  <si>
    <t>28.854082</t>
  </si>
  <si>
    <t>1958700</t>
  </si>
  <si>
    <t>30.476441</t>
  </si>
  <si>
    <t>2536400</t>
  </si>
  <si>
    <t>2450100</t>
  </si>
  <si>
    <t>30.389999</t>
  </si>
  <si>
    <t>1924500</t>
  </si>
  <si>
    <t>30.894472</t>
  </si>
  <si>
    <t>2024200</t>
  </si>
  <si>
    <t>32.118704</t>
  </si>
  <si>
    <t>1457700</t>
  </si>
  <si>
    <t>31.700674</t>
  </si>
  <si>
    <t>1413700</t>
  </si>
  <si>
    <t>31.670813</t>
  </si>
  <si>
    <t>31.76</t>
  </si>
  <si>
    <t>1315800</t>
  </si>
  <si>
    <t>32.148563</t>
  </si>
  <si>
    <t>1349800</t>
  </si>
  <si>
    <t>32.666125</t>
  </si>
  <si>
    <t>1504200</t>
  </si>
  <si>
    <t>32.626312</t>
  </si>
  <si>
    <t>32.57</t>
  </si>
  <si>
    <t>33.080002</t>
  </si>
  <si>
    <t>1679600</t>
  </si>
  <si>
    <t>32.606405</t>
  </si>
  <si>
    <t>2149100</t>
  </si>
  <si>
    <t>33.661437</t>
  </si>
  <si>
    <t>2729800</t>
  </si>
  <si>
    <t>34.885669</t>
  </si>
  <si>
    <t>2375100</t>
  </si>
  <si>
    <t>34.716468</t>
  </si>
  <si>
    <t>1568400</t>
  </si>
  <si>
    <t>34.308391</t>
  </si>
  <si>
    <t>34.580002</t>
  </si>
  <si>
    <t>34.815998</t>
  </si>
  <si>
    <t>1283500</t>
  </si>
  <si>
    <t>34.46764</t>
  </si>
  <si>
    <t>872100</t>
  </si>
  <si>
    <t>34.527357</t>
  </si>
  <si>
    <t>1789300</t>
  </si>
  <si>
    <t>33.850544</t>
  </si>
  <si>
    <t>1177400</t>
  </si>
  <si>
    <t>33.92022</t>
  </si>
  <si>
    <t>989900</t>
  </si>
  <si>
    <t>33.432515</t>
  </si>
  <si>
    <t>1373100</t>
  </si>
  <si>
    <t>32.954766</t>
  </si>
  <si>
    <t>1240300</t>
  </si>
  <si>
    <t>32.327719</t>
  </si>
  <si>
    <t>32.540001</t>
  </si>
  <si>
    <t>747000</t>
  </si>
  <si>
    <t>32.546689</t>
  </si>
  <si>
    <t>746600</t>
  </si>
  <si>
    <t>33.283217</t>
  </si>
  <si>
    <t>901400</t>
  </si>
  <si>
    <t>33.034389</t>
  </si>
  <si>
    <t>32.599998</t>
  </si>
  <si>
    <t>1205800</t>
  </si>
  <si>
    <t>32.447155</t>
  </si>
  <si>
    <t>927600</t>
  </si>
  <si>
    <t>32.845281</t>
  </si>
  <si>
    <t>32.944811</t>
  </si>
  <si>
    <t>1042400</t>
  </si>
  <si>
    <t>33.004531</t>
  </si>
  <si>
    <t>1938600</t>
  </si>
  <si>
    <t>33.80078</t>
  </si>
  <si>
    <t>1181300</t>
  </si>
  <si>
    <t>34.537312</t>
  </si>
  <si>
    <t>1160800</t>
  </si>
  <si>
    <t>34.049607</t>
  </si>
  <si>
    <t>796200</t>
  </si>
  <si>
    <t>34.417876</t>
  </si>
  <si>
    <t>35.43</t>
  </si>
  <si>
    <t>35.41</t>
  </si>
  <si>
    <t>1093400</t>
  </si>
  <si>
    <t>35.243982</t>
  </si>
  <si>
    <t>35.490002</t>
  </si>
  <si>
    <t>1221300</t>
  </si>
  <si>
    <t>35.880981</t>
  </si>
  <si>
    <t>36.959999</t>
  </si>
  <si>
    <t>36.02</t>
  </si>
  <si>
    <t>1432000</t>
  </si>
  <si>
    <t>36.627465</t>
  </si>
  <si>
    <t>36.52</t>
  </si>
  <si>
    <t>36.110001</t>
  </si>
  <si>
    <t>735200</t>
  </si>
  <si>
    <t>36.169622</t>
  </si>
  <si>
    <t>36.310001</t>
  </si>
  <si>
    <t>764300</t>
  </si>
  <si>
    <t>35.851123</t>
  </si>
  <si>
    <t>35.869999</t>
  </si>
  <si>
    <t>36.299999</t>
  </si>
  <si>
    <t>753500</t>
  </si>
  <si>
    <t>36.129809</t>
  </si>
  <si>
    <t>36.200001</t>
  </si>
  <si>
    <t>36.919998</t>
  </si>
  <si>
    <t>1319200</t>
  </si>
  <si>
    <t>1884700</t>
  </si>
  <si>
    <t>37.782026</t>
  </si>
  <si>
    <t>38.919998</t>
  </si>
  <si>
    <t>37.810001</t>
  </si>
  <si>
    <t>2870700</t>
  </si>
  <si>
    <t>37.632731</t>
  </si>
  <si>
    <t>37.5</t>
  </si>
  <si>
    <t>37.049999</t>
  </si>
  <si>
    <t>1876600</t>
  </si>
  <si>
    <t>37.224654</t>
  </si>
  <si>
    <t>38.299999</t>
  </si>
  <si>
    <t>1265800</t>
  </si>
  <si>
    <t>38.120432</t>
  </si>
  <si>
    <t>37.529999</t>
  </si>
  <si>
    <t>35.709999</t>
  </si>
  <si>
    <t>2571600</t>
  </si>
  <si>
    <t>36.448308</t>
  </si>
  <si>
    <t>36.900002</t>
  </si>
  <si>
    <t>37.369999</t>
  </si>
  <si>
    <t>1241500</t>
  </si>
  <si>
    <t>37.164934</t>
  </si>
  <si>
    <t>37.790001</t>
  </si>
  <si>
    <t>882600</t>
  </si>
  <si>
    <t>37.274419</t>
  </si>
  <si>
    <t>38.110001</t>
  </si>
  <si>
    <t>37.389999</t>
  </si>
  <si>
    <t>687200</t>
  </si>
  <si>
    <t>37.801933</t>
  </si>
  <si>
    <t>38.150002</t>
  </si>
  <si>
    <t>37.75</t>
  </si>
  <si>
    <t>1082000</t>
  </si>
  <si>
    <t>37.841746</t>
  </si>
  <si>
    <t>37.68</t>
  </si>
  <si>
    <t>825600</t>
  </si>
  <si>
    <t>37.50334</t>
  </si>
  <si>
    <t>37.709999</t>
  </si>
  <si>
    <t>38</t>
  </si>
  <si>
    <t>653200</t>
  </si>
  <si>
    <t>37.652638</t>
  </si>
  <si>
    <t>37.32</t>
  </si>
  <si>
    <t>996600</t>
  </si>
  <si>
    <t>37.145027</t>
  </si>
  <si>
    <t>37.169998</t>
  </si>
  <si>
    <t>788400</t>
  </si>
  <si>
    <t>36.995729</t>
  </si>
  <si>
    <t>917800</t>
  </si>
  <si>
    <t>36.91</t>
  </si>
  <si>
    <t>1756300</t>
  </si>
  <si>
    <t>37.244557</t>
  </si>
  <si>
    <t>998400</t>
  </si>
  <si>
    <t>1399300</t>
  </si>
  <si>
    <t>37.25</t>
  </si>
  <si>
    <t>1436500</t>
  </si>
  <si>
    <t>787400</t>
  </si>
  <si>
    <t>37.573011</t>
  </si>
  <si>
    <t>38.130001</t>
  </si>
  <si>
    <t>38.119999</t>
  </si>
  <si>
    <t>1187700</t>
  </si>
  <si>
    <t>37.941276</t>
  </si>
  <si>
    <t>39.040001</t>
  </si>
  <si>
    <t>38.279999</t>
  </si>
  <si>
    <t>1916300</t>
  </si>
  <si>
    <t>38.100525</t>
  </si>
  <si>
    <t>38.73</t>
  </si>
  <si>
    <t>38.990002</t>
  </si>
  <si>
    <t>38.220001</t>
  </si>
  <si>
    <t>1057700</t>
  </si>
  <si>
    <t>38.259775</t>
  </si>
  <si>
    <t>39.810001</t>
  </si>
  <si>
    <t>39.68</t>
  </si>
  <si>
    <t>2339600</t>
  </si>
  <si>
    <t>40.339976</t>
  </si>
  <si>
    <t>39.580002</t>
  </si>
  <si>
    <t>38.59</t>
  </si>
  <si>
    <t>38.856964</t>
  </si>
  <si>
    <t>39.41</t>
  </si>
  <si>
    <t>39.73</t>
  </si>
  <si>
    <t>39.110001</t>
  </si>
  <si>
    <t>39.560001</t>
  </si>
  <si>
    <t>1575200</t>
  </si>
  <si>
    <t>39.374527</t>
  </si>
  <si>
    <t>39.790001</t>
  </si>
  <si>
    <t>39.139999</t>
  </si>
  <si>
    <t>39.610001</t>
  </si>
  <si>
    <t>1104900</t>
  </si>
  <si>
    <t>39.424291</t>
  </si>
  <si>
    <t>40</t>
  </si>
  <si>
    <t>40.689999</t>
  </si>
  <si>
    <t>1533800</t>
  </si>
  <si>
    <t>40.489274</t>
  </si>
  <si>
    <t>1107900</t>
  </si>
  <si>
    <t>40.748054</t>
  </si>
  <si>
    <t>40.389999</t>
  </si>
  <si>
    <t>1157600</t>
  </si>
  <si>
    <t>40.588804</t>
  </si>
  <si>
    <t>40.740002</t>
  </si>
  <si>
    <t>1130600</t>
  </si>
  <si>
    <t>40.548995</t>
  </si>
  <si>
    <t>2156700</t>
  </si>
  <si>
    <t>39.145605</t>
  </si>
  <si>
    <t>40.049999</t>
  </si>
  <si>
    <t>1479600</t>
  </si>
  <si>
    <t>40.509181</t>
  </si>
  <si>
    <t>40.599998</t>
  </si>
  <si>
    <t>39.720001</t>
  </si>
  <si>
    <t>1870700</t>
  </si>
  <si>
    <t>39.533776</t>
  </si>
  <si>
    <t>39.619999</t>
  </si>
  <si>
    <t>38.599998</t>
  </si>
  <si>
    <t>38.720001</t>
  </si>
  <si>
    <t>2340200</t>
  </si>
  <si>
    <t>38.538465</t>
  </si>
  <si>
    <t>38.630001</t>
  </si>
  <si>
    <t>37.669998</t>
  </si>
  <si>
    <t>2259400</t>
  </si>
  <si>
    <t>37.493385</t>
  </si>
  <si>
    <t>37.970001</t>
  </si>
  <si>
    <t>37.240002</t>
  </si>
  <si>
    <t>3293300</t>
  </si>
  <si>
    <t>37.065404</t>
  </si>
  <si>
    <t>38.27</t>
  </si>
  <si>
    <t>37.279999</t>
  </si>
  <si>
    <t>37.52</t>
  </si>
  <si>
    <t>2065000</t>
  </si>
  <si>
    <t>37.34409</t>
  </si>
  <si>
    <t>1084900</t>
  </si>
  <si>
    <t>37.463526</t>
  </si>
  <si>
    <t>1442500</t>
  </si>
  <si>
    <t>38.889999</t>
  </si>
  <si>
    <t>38.82</t>
  </si>
  <si>
    <t>2580700</t>
  </si>
  <si>
    <t>38.637994</t>
  </si>
  <si>
    <t>39.080002</t>
  </si>
  <si>
    <t>39.529999</t>
  </si>
  <si>
    <t>1543300</t>
  </si>
  <si>
    <t>39.344665</t>
  </si>
  <si>
    <t>40.279999</t>
  </si>
  <si>
    <t>39.689999</t>
  </si>
  <si>
    <t>1371200</t>
  </si>
  <si>
    <t>39.722884</t>
  </si>
  <si>
    <t>40.139999</t>
  </si>
  <si>
    <t>39.650002</t>
  </si>
  <si>
    <t>801300</t>
  </si>
  <si>
    <t>39.464105</t>
  </si>
  <si>
    <t>39.48</t>
  </si>
  <si>
    <t>811200</t>
  </si>
  <si>
    <t>39.095837</t>
  </si>
  <si>
    <t>39.509998</t>
  </si>
  <si>
    <t>39.759998</t>
  </si>
  <si>
    <t>39.02</t>
  </si>
  <si>
    <t>39.130001</t>
  </si>
  <si>
    <t>1195900</t>
  </si>
  <si>
    <t>38.946542</t>
  </si>
  <si>
    <t>38.66</t>
  </si>
  <si>
    <t>38.75</t>
  </si>
  <si>
    <t>38.189999</t>
  </si>
  <si>
    <t>922900</t>
  </si>
  <si>
    <t>38.010947</t>
  </si>
  <si>
    <t>1232800</t>
  </si>
  <si>
    <t>38.568323</t>
  </si>
  <si>
    <t>39</t>
  </si>
  <si>
    <t>39.59</t>
  </si>
  <si>
    <t>39.389999</t>
  </si>
  <si>
    <t>1203600</t>
  </si>
  <si>
    <t>39.205322</t>
  </si>
  <si>
    <t>38.799999</t>
  </si>
  <si>
    <t>1401900</t>
  </si>
  <si>
    <t>39.540001</t>
  </si>
  <si>
    <t>39.360001</t>
  </si>
  <si>
    <t>39.470001</t>
  </si>
  <si>
    <t>834000</t>
  </si>
  <si>
    <t>39.284948</t>
  </si>
  <si>
    <t>38.84</t>
  </si>
  <si>
    <t>38.860001</t>
  </si>
  <si>
    <t>904100</t>
  </si>
  <si>
    <t>38.677808</t>
  </si>
  <si>
    <t>38.880001</t>
  </si>
  <si>
    <t>1656200</t>
  </si>
  <si>
    <t>38.837057</t>
  </si>
  <si>
    <t>39.549999</t>
  </si>
  <si>
    <t>39.450001</t>
  </si>
  <si>
    <t>1097500</t>
  </si>
  <si>
    <t>39.493963</t>
  </si>
  <si>
    <t>39.860001</t>
  </si>
  <si>
    <t>39.16</t>
  </si>
  <si>
    <t>745700</t>
  </si>
  <si>
    <t>39.19537</t>
  </si>
  <si>
    <t>39.25</t>
  </si>
  <si>
    <t>1050600</t>
  </si>
  <si>
    <t>38.956494</t>
  </si>
  <si>
    <t>38.369999</t>
  </si>
  <si>
    <t>718500</t>
  </si>
  <si>
    <t>38.488696</t>
  </si>
  <si>
    <t>38.68</t>
  </si>
  <si>
    <t>38.360001</t>
  </si>
  <si>
    <t>39.060001</t>
  </si>
  <si>
    <t>1086700</t>
  </si>
  <si>
    <t>38.876871</t>
  </si>
  <si>
    <t>40.650002</t>
  </si>
  <si>
    <t>40.470001</t>
  </si>
  <si>
    <t>1127600</t>
  </si>
  <si>
    <t>40.28026</t>
  </si>
  <si>
    <t>40.509998</t>
  </si>
  <si>
    <t>40.490002</t>
  </si>
  <si>
    <t>1625100</t>
  </si>
  <si>
    <t>40.957072</t>
  </si>
  <si>
    <t>41.790001</t>
  </si>
  <si>
    <t>42.139999</t>
  </si>
  <si>
    <t>1181000</t>
  </si>
  <si>
    <t>41.942428</t>
  </si>
  <si>
    <t>42.34</t>
  </si>
  <si>
    <t>41.950001</t>
  </si>
  <si>
    <t>1381300</t>
  </si>
  <si>
    <t>41.753321</t>
  </si>
  <si>
    <t>41.630001</t>
  </si>
  <si>
    <t>40.860001</t>
  </si>
  <si>
    <t>40.98693</t>
  </si>
  <si>
    <t>41.93</t>
  </si>
  <si>
    <t>40.57</t>
  </si>
  <si>
    <t>41.529999</t>
  </si>
  <si>
    <t>739200</t>
  </si>
  <si>
    <t>41.335288</t>
  </si>
  <si>
    <t>40.82</t>
  </si>
  <si>
    <t>1099200</t>
  </si>
  <si>
    <t>40.628618</t>
  </si>
  <si>
    <t>40.409648</t>
  </si>
  <si>
    <t>40.93</t>
  </si>
  <si>
    <t>1154400</t>
  </si>
  <si>
    <t>40.837632</t>
  </si>
  <si>
    <t>1122400</t>
  </si>
  <si>
    <t>41.385056</t>
  </si>
  <si>
    <t>41.869999</t>
  </si>
  <si>
    <t>41.599998</t>
  </si>
  <si>
    <t>1014500</t>
  </si>
  <si>
    <t>41.494537</t>
  </si>
  <si>
    <t>41.639999</t>
  </si>
  <si>
    <t>1143500</t>
  </si>
  <si>
    <t>41.444773</t>
  </si>
  <si>
    <t>41.759998</t>
  </si>
  <si>
    <t>695900</t>
  </si>
  <si>
    <t>41.813037</t>
  </si>
  <si>
    <t>41.779999</t>
  </si>
  <si>
    <t>42.049999</t>
  </si>
  <si>
    <t>832300</t>
  </si>
  <si>
    <t>42.430133</t>
  </si>
  <si>
    <t>41.970001</t>
  </si>
  <si>
    <t>880100</t>
  </si>
  <si>
    <t>41.992193</t>
  </si>
  <si>
    <t>1206400</t>
  </si>
  <si>
    <t>41.325336</t>
  </si>
  <si>
    <t>40.32</t>
  </si>
  <si>
    <t>41.279999</t>
  </si>
  <si>
    <t>1462500</t>
  </si>
  <si>
    <t>40.330025</t>
  </si>
  <si>
    <t>40.369999</t>
  </si>
  <si>
    <t>1684500</t>
  </si>
  <si>
    <t>40.240447</t>
  </si>
  <si>
    <t>40.060001</t>
  </si>
  <si>
    <t>40.189999</t>
  </si>
  <si>
    <t>766600</t>
  </si>
  <si>
    <t>40.00157</t>
  </si>
  <si>
    <t>40.400002</t>
  </si>
  <si>
    <t>39.709999</t>
  </si>
  <si>
    <t>1173400</t>
  </si>
  <si>
    <t>39.523821</t>
  </si>
  <si>
    <t>38.98</t>
  </si>
  <si>
    <t>39.32</t>
  </si>
  <si>
    <t>1155700</t>
  </si>
  <si>
    <t>39.13565</t>
  </si>
  <si>
    <t>38.650002</t>
  </si>
  <si>
    <t>38.52</t>
  </si>
  <si>
    <t>1025800</t>
  </si>
  <si>
    <t>39.093669</t>
  </si>
  <si>
    <t>39.349998</t>
  </si>
  <si>
    <t>39.240002</t>
  </si>
  <si>
    <t>713700</t>
  </si>
  <si>
    <t>39.683422</t>
  </si>
  <si>
    <t>39.919998</t>
  </si>
  <si>
    <t>983300</t>
  </si>
  <si>
    <t>39.543482</t>
  </si>
  <si>
    <t>39.84</t>
  </si>
  <si>
    <t>38.830002</t>
  </si>
  <si>
    <t>1026800</t>
  </si>
  <si>
    <t>38.813787</t>
  </si>
  <si>
    <t>38.959999</t>
  </si>
  <si>
    <t>39.459999</t>
  </si>
  <si>
    <t>38.5</t>
  </si>
  <si>
    <t>1003300</t>
  </si>
  <si>
    <t>38.633862</t>
  </si>
  <si>
    <t>38.310001</t>
  </si>
  <si>
    <t>38.240002</t>
  </si>
  <si>
    <t>1437000</t>
  </si>
  <si>
    <t>38.224033</t>
  </si>
  <si>
    <t>40.130001</t>
  </si>
  <si>
    <t>2977300</t>
  </si>
  <si>
    <t>41.092833</t>
  </si>
  <si>
    <t>42.169998</t>
  </si>
  <si>
    <t>41.16</t>
  </si>
  <si>
    <t>41.84</t>
  </si>
  <si>
    <t>1677300</t>
  </si>
  <si>
    <t>41.822528</t>
  </si>
  <si>
    <t>1086500</t>
  </si>
  <si>
    <t>42.182378</t>
  </si>
  <si>
    <t>42.540001</t>
  </si>
  <si>
    <t>1630500</t>
  </si>
  <si>
    <t>43.801701</t>
  </si>
  <si>
    <t>44.299999</t>
  </si>
  <si>
    <t>2113700</t>
  </si>
  <si>
    <t>44.251514</t>
  </si>
  <si>
    <t>1683200</t>
  </si>
  <si>
    <t>45.530978</t>
  </si>
  <si>
    <t>46.189999</t>
  </si>
  <si>
    <t>45.509998</t>
  </si>
  <si>
    <t>1127900</t>
  </si>
  <si>
    <t>46.030769</t>
  </si>
  <si>
    <t>45.830002</t>
  </si>
  <si>
    <t>46.75</t>
  </si>
  <si>
    <t>1307400</t>
  </si>
  <si>
    <t>46.730478</t>
  </si>
  <si>
    <t>46.790001</t>
  </si>
  <si>
    <t>47.299999</t>
  </si>
  <si>
    <t>46.310001</t>
  </si>
  <si>
    <t>1217000</t>
  </si>
  <si>
    <t>46.75047</t>
  </si>
  <si>
    <t>47.02</t>
  </si>
  <si>
    <t>917300</t>
  </si>
  <si>
    <t>46.770462</t>
  </si>
  <si>
    <t>46.73</t>
  </si>
  <si>
    <t>981300</t>
  </si>
  <si>
    <t>46.710486</t>
  </si>
  <si>
    <t>1095500</t>
  </si>
  <si>
    <t>47.250261</t>
  </si>
  <si>
    <t>870400</t>
  </si>
  <si>
    <t>48.029934</t>
  </si>
  <si>
    <t>48</t>
  </si>
  <si>
    <t>902800</t>
  </si>
  <si>
    <t>47.550135</t>
  </si>
  <si>
    <t>47.889999</t>
  </si>
  <si>
    <t>48.189999</t>
  </si>
  <si>
    <t>773500</t>
  </si>
  <si>
    <t>48.169875</t>
  </si>
  <si>
    <t>48.639999</t>
  </si>
  <si>
    <t>48.32</t>
  </si>
  <si>
    <t>1367900</t>
  </si>
  <si>
    <t>48.299822</t>
  </si>
  <si>
    <t>1612200</t>
  </si>
  <si>
    <t>48.139889</t>
  </si>
  <si>
    <t>47.880001</t>
  </si>
  <si>
    <t>1650100</t>
  </si>
  <si>
    <t>48.179873</t>
  </si>
  <si>
    <t>47.799999</t>
  </si>
  <si>
    <t>47.060001</t>
  </si>
  <si>
    <t>1538500</t>
  </si>
  <si>
    <t>47.560133</t>
  </si>
  <si>
    <t>1074500</t>
  </si>
  <si>
    <t>47.840015</t>
  </si>
  <si>
    <t>996300</t>
  </si>
  <si>
    <t>47.1503</t>
  </si>
  <si>
    <t>47.200001</t>
  </si>
  <si>
    <t>46.549999</t>
  </si>
  <si>
    <t>952800</t>
  </si>
  <si>
    <t>46.890411</t>
  </si>
  <si>
    <t>1167400</t>
  </si>
  <si>
    <t>47.160298</t>
  </si>
  <si>
    <t>47.52</t>
  </si>
  <si>
    <t>46.66</t>
  </si>
  <si>
    <t>47.259998</t>
  </si>
  <si>
    <t>1404900</t>
  </si>
  <si>
    <t>47.240263</t>
  </si>
  <si>
    <t>47.630001</t>
  </si>
  <si>
    <t>46.939999</t>
  </si>
  <si>
    <t>46.98</t>
  </si>
  <si>
    <t>1245200</t>
  </si>
  <si>
    <t>46.960381</t>
  </si>
  <si>
    <t>46.119999</t>
  </si>
  <si>
    <t>45.66</t>
  </si>
  <si>
    <t>1710200</t>
  </si>
  <si>
    <t>46.020775</t>
  </si>
  <si>
    <t>46.360001</t>
  </si>
  <si>
    <t>1291800</t>
  </si>
  <si>
    <t>46.140724</t>
  </si>
  <si>
    <t>1726900</t>
  </si>
  <si>
    <t>46.760464</t>
  </si>
  <si>
    <t>46.709999</t>
  </si>
  <si>
    <t>46.690493</t>
  </si>
  <si>
    <t>1533700</t>
  </si>
  <si>
    <t>47.540141</t>
  </si>
  <si>
    <t>1509400</t>
  </si>
  <si>
    <t>45.471006</t>
  </si>
  <si>
    <t>44.939999</t>
  </si>
  <si>
    <t>1612700</t>
  </si>
  <si>
    <t>44.961216</t>
  </si>
  <si>
    <t>44.860001</t>
  </si>
  <si>
    <t>44.950001</t>
  </si>
  <si>
    <t>2836500</t>
  </si>
  <si>
    <t>42.862095</t>
  </si>
  <si>
    <t>43.91</t>
  </si>
  <si>
    <t>1757600</t>
  </si>
  <si>
    <t>44.661342</t>
  </si>
  <si>
    <t>44.200001</t>
  </si>
  <si>
    <t>1505600</t>
  </si>
  <si>
    <t>43.511821</t>
  </si>
  <si>
    <t>43.459999</t>
  </si>
  <si>
    <t>43.16</t>
  </si>
  <si>
    <t>43.709999</t>
  </si>
  <si>
    <t>1365100</t>
  </si>
  <si>
    <t>43.691746</t>
  </si>
  <si>
    <t>43.740002</t>
  </si>
  <si>
    <t>44.099998</t>
  </si>
  <si>
    <t>1389700</t>
  </si>
  <si>
    <t>44.081583</t>
  </si>
  <si>
    <t>959800</t>
  </si>
  <si>
    <t>44.531396</t>
  </si>
  <si>
    <t>45.869999</t>
  </si>
  <si>
    <t>45</t>
  </si>
  <si>
    <t>1064500</t>
  </si>
  <si>
    <t>44.981208</t>
  </si>
  <si>
    <t>1173000</t>
  </si>
  <si>
    <t>44.111573</t>
  </si>
  <si>
    <t>43.68</t>
  </si>
  <si>
    <t>899500</t>
  </si>
  <si>
    <t>43.66176</t>
  </si>
  <si>
    <t>44.900002</t>
  </si>
  <si>
    <t>881300</t>
  </si>
  <si>
    <t>44.881252</t>
  </si>
  <si>
    <t>44.810001</t>
  </si>
  <si>
    <t>1444200</t>
  </si>
  <si>
    <t>44.051596</t>
  </si>
  <si>
    <t>43.330002</t>
  </si>
  <si>
    <t>1622900</t>
  </si>
  <si>
    <t>42.692164</t>
  </si>
  <si>
    <t>42.922067</t>
  </si>
  <si>
    <t>993300</t>
  </si>
  <si>
    <t>43.351888</t>
  </si>
  <si>
    <t>2731200</t>
  </si>
  <si>
    <t>43.551805</t>
  </si>
  <si>
    <t>42.509998</t>
  </si>
  <si>
    <t>1893300</t>
  </si>
  <si>
    <t>41.74256</t>
  </si>
  <si>
    <t>1368200</t>
  </si>
  <si>
    <t>42.482252</t>
  </si>
  <si>
    <t>1686100</t>
  </si>
  <si>
    <t>44.371463</t>
  </si>
  <si>
    <t>2167100</t>
  </si>
  <si>
    <t>45.860842</t>
  </si>
  <si>
    <t>968100</t>
  </si>
  <si>
    <t>45.231104</t>
  </si>
  <si>
    <t>45.75</t>
  </si>
  <si>
    <t>715600</t>
  </si>
  <si>
    <t>45.421023</t>
  </si>
  <si>
    <t>617800</t>
  </si>
  <si>
    <t>45.570962</t>
  </si>
  <si>
    <t>865700</t>
  </si>
  <si>
    <t>44.841268</t>
  </si>
  <si>
    <t>45.130001</t>
  </si>
  <si>
    <t>46.610001</t>
  </si>
  <si>
    <t>960900</t>
  </si>
  <si>
    <t>46.590537</t>
  </si>
  <si>
    <t>45.860001</t>
  </si>
  <si>
    <t>1355700</t>
  </si>
  <si>
    <t>45.84085</t>
  </si>
  <si>
    <t>46.380001</t>
  </si>
  <si>
    <t>1145300</t>
  </si>
  <si>
    <t>45.740889</t>
  </si>
  <si>
    <t>47.099998</t>
  </si>
  <si>
    <t>1731300</t>
  </si>
  <si>
    <t>47.08033</t>
  </si>
  <si>
    <t>46.889999</t>
  </si>
  <si>
    <t>1168300</t>
  </si>
  <si>
    <t>46.32</t>
  </si>
  <si>
    <t>788200</t>
  </si>
  <si>
    <t>46.180708</t>
  </si>
  <si>
    <t>634300</t>
  </si>
  <si>
    <t>46.59</t>
  </si>
  <si>
    <t>1036700</t>
  </si>
  <si>
    <t>47.530143</t>
  </si>
  <si>
    <t>46.540001</t>
  </si>
  <si>
    <t>913900</t>
  </si>
  <si>
    <t>46.520566</t>
  </si>
  <si>
    <t>714800</t>
  </si>
  <si>
    <t>930500</t>
  </si>
  <si>
    <t>811400</t>
  </si>
  <si>
    <t>46.860424</t>
  </si>
  <si>
    <t>758500</t>
  </si>
  <si>
    <t>46.480582</t>
  </si>
  <si>
    <t>44.669998</t>
  </si>
  <si>
    <t>45.290001</t>
  </si>
  <si>
    <t>1393100</t>
  </si>
  <si>
    <t>45.271088</t>
  </si>
  <si>
    <t>48.18</t>
  </si>
  <si>
    <t>1538800</t>
  </si>
  <si>
    <t>47.66009</t>
  </si>
  <si>
    <t>47.130001</t>
  </si>
  <si>
    <t>47.16</t>
  </si>
  <si>
    <t>910700</t>
  </si>
  <si>
    <t>47.140306</t>
  </si>
  <si>
    <t>46.700001</t>
  </si>
  <si>
    <t>737900</t>
  </si>
  <si>
    <t>46.680499</t>
  </si>
  <si>
    <t>46.220001</t>
  </si>
  <si>
    <t>47.009998</t>
  </si>
  <si>
    <t>924000</t>
  </si>
  <si>
    <t>46.780456</t>
  </si>
  <si>
    <t>47.919998</t>
  </si>
  <si>
    <t>47.540001</t>
  </si>
  <si>
    <t>1113200</t>
  </si>
  <si>
    <t>47.520149</t>
  </si>
  <si>
    <t>1274500</t>
  </si>
  <si>
    <t>46.450596</t>
  </si>
  <si>
    <t>46.070753</t>
  </si>
  <si>
    <t>44.830002</t>
  </si>
  <si>
    <t>2033400</t>
  </si>
  <si>
    <t>44.811281</t>
  </si>
  <si>
    <t>46.02</t>
  </si>
  <si>
    <t>45.380001</t>
  </si>
  <si>
    <t>818100</t>
  </si>
  <si>
    <t>45.640933</t>
  </si>
  <si>
    <t>46.23</t>
  </si>
  <si>
    <t>854400</t>
  </si>
  <si>
    <t>45.590954</t>
  </si>
  <si>
    <t>45.27</t>
  </si>
  <si>
    <t>683500</t>
  </si>
  <si>
    <t>45.900822</t>
  </si>
  <si>
    <t>47.380001</t>
  </si>
  <si>
    <t>47.040001</t>
  </si>
  <si>
    <t>1243000</t>
  </si>
  <si>
    <t>47.020357</t>
  </si>
  <si>
    <t>45.189999</t>
  </si>
  <si>
    <t>1026100</t>
  </si>
  <si>
    <t>45.371045</t>
  </si>
  <si>
    <t>45.900002</t>
  </si>
  <si>
    <t>996700</t>
  </si>
  <si>
    <t>45.880834</t>
  </si>
  <si>
    <t>45.311072</t>
  </si>
  <si>
    <t>43.630001</t>
  </si>
  <si>
    <t>1217600</t>
  </si>
  <si>
    <t>43.611782</t>
  </si>
  <si>
    <t>44.040001</t>
  </si>
  <si>
    <t>44.459999</t>
  </si>
  <si>
    <t>1183700</t>
  </si>
  <si>
    <t>43.391872</t>
  </si>
  <si>
    <t>1039700</t>
  </si>
  <si>
    <t>886700</t>
  </si>
  <si>
    <t>42.582209</t>
  </si>
  <si>
    <t>1316500</t>
  </si>
  <si>
    <t>41.302745</t>
  </si>
  <si>
    <t>40.849998</t>
  </si>
  <si>
    <t>1452900</t>
  </si>
  <si>
    <t>40.033275</t>
  </si>
  <si>
    <t>40.110001</t>
  </si>
  <si>
    <t>40.880001</t>
  </si>
  <si>
    <t>1123200</t>
  </si>
  <si>
    <t>40.553058</t>
  </si>
  <si>
    <t>42.220001</t>
  </si>
  <si>
    <t>41.330002</t>
  </si>
  <si>
    <t>703700</t>
  </si>
  <si>
    <t>41.982461</t>
  </si>
  <si>
    <t>1441000</t>
  </si>
  <si>
    <t>41.372715</t>
  </si>
  <si>
    <t>42.240002</t>
  </si>
  <si>
    <t>731000</t>
  </si>
  <si>
    <t>42.03244</t>
  </si>
  <si>
    <t>41.48</t>
  </si>
  <si>
    <t>596000</t>
  </si>
  <si>
    <t>41.462678</t>
  </si>
  <si>
    <t>41.130001</t>
  </si>
  <si>
    <t>301700</t>
  </si>
  <si>
    <t>41.112826</t>
  </si>
  <si>
    <t>278200</t>
  </si>
  <si>
    <t>41.352723</t>
  </si>
  <si>
    <t>725100</t>
  </si>
  <si>
    <t>42.332314</t>
  </si>
  <si>
    <t>42.869999</t>
  </si>
  <si>
    <t>948800</t>
  </si>
  <si>
    <t>42.65218</t>
  </si>
  <si>
    <t>42.73</t>
  </si>
  <si>
    <t>461200</t>
  </si>
  <si>
    <t>42.262343</t>
  </si>
  <si>
    <t>43.939999</t>
  </si>
  <si>
    <t>43.84</t>
  </si>
  <si>
    <t>965900</t>
  </si>
  <si>
    <t>43.821693</t>
  </si>
  <si>
    <t>43.052014</t>
  </si>
  <si>
    <t>1808300</t>
  </si>
  <si>
    <t>40.79296</t>
  </si>
  <si>
    <t>42.330002</t>
  </si>
  <si>
    <t>1504600</t>
  </si>
  <si>
    <t>42.312325</t>
  </si>
  <si>
    <t>43.689999</t>
  </si>
  <si>
    <t>2261200</t>
  </si>
  <si>
    <t>44.721319</t>
  </si>
  <si>
    <t>803900</t>
  </si>
  <si>
    <t>43.811699</t>
  </si>
  <si>
    <t>1202700</t>
  </si>
  <si>
    <t>43.631774</t>
  </si>
  <si>
    <t>43.919998</t>
  </si>
  <si>
    <t>44.52</t>
  </si>
  <si>
    <t>1894500</t>
  </si>
  <si>
    <t>44.501409</t>
  </si>
  <si>
    <t>43.869999</t>
  </si>
  <si>
    <t>1618000</t>
  </si>
  <si>
    <t>43.571797</t>
  </si>
  <si>
    <t>45.240002</t>
  </si>
  <si>
    <t>1517300</t>
  </si>
  <si>
    <t>45.101157</t>
  </si>
  <si>
    <t>44.66</t>
  </si>
  <si>
    <t>872600</t>
  </si>
  <si>
    <t>45.19112</t>
  </si>
  <si>
    <t>2615100</t>
  </si>
  <si>
    <t>45.980791</t>
  </si>
  <si>
    <t>46.900002</t>
  </si>
  <si>
    <t>1545200</t>
  </si>
  <si>
    <t>47.419998</t>
  </si>
  <si>
    <t>3044500</t>
  </si>
  <si>
    <t>48.819605</t>
  </si>
  <si>
    <t>2268800</t>
  </si>
  <si>
    <t>50.698821</t>
  </si>
  <si>
    <t>50.650002</t>
  </si>
  <si>
    <t>2346700</t>
  </si>
  <si>
    <t>51.418518</t>
  </si>
  <si>
    <t>2555700</t>
  </si>
  <si>
    <t>50.638845</t>
  </si>
  <si>
    <t>50.84</t>
  </si>
  <si>
    <t>1287600</t>
  </si>
  <si>
    <t>49.999113</t>
  </si>
  <si>
    <t>1603000</t>
  </si>
  <si>
    <t>51.128642</t>
  </si>
  <si>
    <t>1328700</t>
  </si>
  <si>
    <t>49.299404</t>
  </si>
  <si>
    <t>1106300</t>
  </si>
  <si>
    <t>50.738801</t>
  </si>
  <si>
    <t>1824100</t>
  </si>
  <si>
    <t>51.448508</t>
  </si>
  <si>
    <t>1450000</t>
  </si>
  <si>
    <t>50.518896</t>
  </si>
  <si>
    <t>3348600</t>
  </si>
  <si>
    <t>47.830017</t>
  </si>
  <si>
    <t>1992400</t>
  </si>
  <si>
    <t>46.650509</t>
  </si>
  <si>
    <t>45.580002</t>
  </si>
  <si>
    <t>1102100</t>
  </si>
  <si>
    <t>46.420606</t>
  </si>
  <si>
    <t>47.790001</t>
  </si>
  <si>
    <t>47.770044</t>
  </si>
  <si>
    <t>1018500</t>
  </si>
  <si>
    <t>47.760046</t>
  </si>
  <si>
    <t>1239200</t>
  </si>
  <si>
    <t>47.899987</t>
  </si>
  <si>
    <t>48.220001</t>
  </si>
  <si>
    <t>748500</t>
  </si>
  <si>
    <t>48.319814</t>
  </si>
  <si>
    <t>1229000</t>
  </si>
  <si>
    <t>48.63968</t>
  </si>
  <si>
    <t>503900</t>
  </si>
  <si>
    <t>48.89957</t>
  </si>
  <si>
    <t>48.43</t>
  </si>
  <si>
    <t>49.549999</t>
  </si>
  <si>
    <t>611800</t>
  </si>
  <si>
    <t>49.199447</t>
  </si>
  <si>
    <t>517000</t>
  </si>
  <si>
    <t>49.539306</t>
  </si>
  <si>
    <t>851100</t>
  </si>
  <si>
    <t>48.949552</t>
  </si>
  <si>
    <t>996400</t>
  </si>
  <si>
    <t>48.259838</t>
  </si>
  <si>
    <t>430000</t>
  </si>
  <si>
    <t>48.409776</t>
  </si>
  <si>
    <t>48.740002</t>
  </si>
  <si>
    <t>815500</t>
  </si>
  <si>
    <t>48.629686</t>
  </si>
  <si>
    <t>1409900</t>
  </si>
  <si>
    <t>48.889576</t>
  </si>
  <si>
    <t>1445100</t>
  </si>
  <si>
    <t>47.590119</t>
  </si>
  <si>
    <t>876600</t>
  </si>
  <si>
    <t>48.329808</t>
  </si>
  <si>
    <t>821500</t>
  </si>
  <si>
    <t>48.429769</t>
  </si>
  <si>
    <t>761600</t>
  </si>
  <si>
    <t>47.680082</t>
  </si>
  <si>
    <t>47.41</t>
  </si>
  <si>
    <t>708800</t>
  </si>
  <si>
    <t>47.480164</t>
  </si>
  <si>
    <t>47.25</t>
  </si>
  <si>
    <t>720500</t>
  </si>
  <si>
    <t>46.910403</t>
  </si>
  <si>
    <t>46.580002</t>
  </si>
  <si>
    <t>721400</t>
  </si>
  <si>
    <t>46.500574</t>
  </si>
  <si>
    <t>48.02</t>
  </si>
  <si>
    <t>47.209999</t>
  </si>
  <si>
    <t>1009900</t>
  </si>
  <si>
    <t>618500</t>
  </si>
  <si>
    <t>46.840432</t>
  </si>
  <si>
    <t>434500</t>
  </si>
  <si>
    <t>938500</t>
  </si>
  <si>
    <t>907300</t>
  </si>
  <si>
    <t>47.750052</t>
  </si>
  <si>
    <t>861800</t>
  </si>
  <si>
    <t>46.380625</t>
  </si>
  <si>
    <t>46.810001</t>
  </si>
  <si>
    <t>557600</t>
  </si>
  <si>
    <t>46.880417</t>
  </si>
  <si>
    <t>47.189999</t>
  </si>
  <si>
    <t>748300</t>
  </si>
  <si>
    <t>46.700491</t>
  </si>
  <si>
    <t>1740300</t>
  </si>
  <si>
    <t>45.55097</t>
  </si>
  <si>
    <t>44.150002</t>
  </si>
  <si>
    <t>1730600</t>
  </si>
  <si>
    <t>44.131565</t>
  </si>
  <si>
    <t>1537400</t>
  </si>
  <si>
    <t>43.321902</t>
  </si>
  <si>
    <t>1551100</t>
  </si>
  <si>
    <t>43.981626</t>
  </si>
  <si>
    <t>45.040001</t>
  </si>
  <si>
    <t>1690700</t>
  </si>
  <si>
    <t>1928000</t>
  </si>
  <si>
    <t>45.041185</t>
  </si>
  <si>
    <t>46.18</t>
  </si>
  <si>
    <t>1790500</t>
  </si>
  <si>
    <t>45.970797</t>
  </si>
  <si>
    <t>45.029999</t>
  </si>
  <si>
    <t>845000</t>
  </si>
  <si>
    <t>918400</t>
  </si>
  <si>
    <t>46.330643</t>
  </si>
  <si>
    <t>743800</t>
  </si>
  <si>
    <t>45.870836</t>
  </si>
  <si>
    <t>795800</t>
  </si>
  <si>
    <t>45.610946</t>
  </si>
  <si>
    <t>45.68</t>
  </si>
  <si>
    <t>1022300</t>
  </si>
  <si>
    <t>45.251096</t>
  </si>
  <si>
    <t>854600</t>
  </si>
  <si>
    <t>44.209999</t>
  </si>
  <si>
    <t>1878500</t>
  </si>
  <si>
    <t>44.191537</t>
  </si>
  <si>
    <t>44.709999</t>
  </si>
  <si>
    <t>44.511403</t>
  </si>
  <si>
    <t>43.900002</t>
  </si>
  <si>
    <t>43.881669</t>
  </si>
  <si>
    <t>43.889999</t>
  </si>
  <si>
    <t>44.009998</t>
  </si>
  <si>
    <t>2772300</t>
  </si>
  <si>
    <t>43.99162</t>
  </si>
  <si>
    <t>1778800</t>
  </si>
  <si>
    <t>43.291916</t>
  </si>
  <si>
    <t>2534800</t>
  </si>
  <si>
    <t>42.602201</t>
  </si>
  <si>
    <t>42.779999</t>
  </si>
  <si>
    <t>2027400</t>
  </si>
  <si>
    <t>42.402284</t>
  </si>
  <si>
    <t>1654300</t>
  </si>
  <si>
    <t>42.512239</t>
  </si>
  <si>
    <t>2808600</t>
  </si>
  <si>
    <t>42.110001</t>
  </si>
  <si>
    <t>1852000</t>
  </si>
  <si>
    <t>42.092416</t>
  </si>
  <si>
    <t>42.650002</t>
  </si>
  <si>
    <t>1918900</t>
  </si>
  <si>
    <t>42.39229</t>
  </si>
  <si>
    <t>42.43</t>
  </si>
  <si>
    <t>42.400002</t>
  </si>
  <si>
    <t>42.222363</t>
  </si>
  <si>
    <t>41.189999</t>
  </si>
  <si>
    <t>1659900</t>
  </si>
  <si>
    <t>41.172798</t>
  </si>
  <si>
    <t>40.91</t>
  </si>
  <si>
    <t>41.310001</t>
  </si>
  <si>
    <t>1109500</t>
  </si>
  <si>
    <t>41.292751</t>
  </si>
  <si>
    <t>41.450001</t>
  </si>
  <si>
    <t>739700</t>
  </si>
  <si>
    <t>41.162804</t>
  </si>
  <si>
    <t>41.68</t>
  </si>
  <si>
    <t>1138400</t>
  </si>
  <si>
    <t>40.9329</t>
  </si>
  <si>
    <t>40.080002</t>
  </si>
  <si>
    <t>1460200</t>
  </si>
  <si>
    <t>40.063265</t>
  </si>
  <si>
    <t>39.630001</t>
  </si>
  <si>
    <t>39.959999</t>
  </si>
  <si>
    <t>1183500</t>
  </si>
  <si>
    <t>39.943312</t>
  </si>
  <si>
    <t>2265900</t>
  </si>
  <si>
    <t>42.612199</t>
  </si>
  <si>
    <t>1535700</t>
  </si>
  <si>
    <t>42.022445</t>
  </si>
  <si>
    <t>994300</t>
  </si>
  <si>
    <t>41.392707</t>
  </si>
  <si>
    <t>857800</t>
  </si>
  <si>
    <t>41.682587</t>
  </si>
  <si>
    <t>1375400</t>
  </si>
  <si>
    <t>42.232357</t>
  </si>
  <si>
    <t>798400</t>
  </si>
  <si>
    <t>1602900</t>
  </si>
  <si>
    <t>41.042855</t>
  </si>
  <si>
    <t>2259900</t>
  </si>
  <si>
    <t>1487000</t>
  </si>
  <si>
    <t>1428700</t>
  </si>
  <si>
    <t>41.152806</t>
  </si>
  <si>
    <t>39.869999</t>
  </si>
  <si>
    <t>4709500</t>
  </si>
  <si>
    <t>37.824199</t>
  </si>
  <si>
    <t>38.009998</t>
  </si>
  <si>
    <t>2675800</t>
  </si>
  <si>
    <t>37.884175</t>
  </si>
  <si>
    <t>38.389999</t>
  </si>
  <si>
    <t>1504100</t>
  </si>
  <si>
    <t>38.583879</t>
  </si>
  <si>
    <t>38.07</t>
  </si>
  <si>
    <t>2011600</t>
  </si>
  <si>
    <t>38.284006</t>
  </si>
  <si>
    <t>38.349998</t>
  </si>
  <si>
    <t>38.490002</t>
  </si>
  <si>
    <t>1506700</t>
  </si>
  <si>
    <t>37.894169</t>
  </si>
  <si>
    <t>37.630001</t>
  </si>
  <si>
    <t>1319800</t>
  </si>
  <si>
    <t>37.234445</t>
  </si>
  <si>
    <t>37.119999</t>
  </si>
  <si>
    <t>36.790001</t>
  </si>
  <si>
    <t>2023100</t>
  </si>
  <si>
    <t>36.774638</t>
  </si>
  <si>
    <t>36.439999</t>
  </si>
  <si>
    <t>35.889999</t>
  </si>
  <si>
    <t>2219600</t>
  </si>
  <si>
    <t>36.074929</t>
  </si>
  <si>
    <t>3595700</t>
  </si>
  <si>
    <t>34.955398</t>
  </si>
  <si>
    <t>34.639999</t>
  </si>
  <si>
    <t>1899300</t>
  </si>
  <si>
    <t>34.625534</t>
  </si>
  <si>
    <t>1576300</t>
  </si>
  <si>
    <t>34.565562</t>
  </si>
  <si>
    <t>35.48</t>
  </si>
  <si>
    <t>2816000</t>
  </si>
  <si>
    <t>35.325243</t>
  </si>
  <si>
    <t>2228700</t>
  </si>
  <si>
    <t>34.595548</t>
  </si>
  <si>
    <t>2213000</t>
  </si>
  <si>
    <t>34.315666</t>
  </si>
  <si>
    <t>1745000</t>
  </si>
  <si>
    <t>34.365644</t>
  </si>
  <si>
    <t>1646600</t>
  </si>
  <si>
    <t>34.545569</t>
  </si>
  <si>
    <t>1462400</t>
  </si>
  <si>
    <t>34.715497</t>
  </si>
  <si>
    <t>2442600</t>
  </si>
  <si>
    <t>35.355229</t>
  </si>
  <si>
    <t>34.650002</t>
  </si>
  <si>
    <t>1673600</t>
  </si>
  <si>
    <t>34.755481</t>
  </si>
  <si>
    <t>35.555146</t>
  </si>
  <si>
    <t>1734000</t>
  </si>
  <si>
    <t>35.215288</t>
  </si>
  <si>
    <t>2105400</t>
  </si>
  <si>
    <t>34.97539</t>
  </si>
  <si>
    <t>2250000</t>
  </si>
  <si>
    <t>34.965392</t>
  </si>
  <si>
    <t>1216300</t>
  </si>
  <si>
    <t>34.885428</t>
  </si>
  <si>
    <t>1592500</t>
  </si>
  <si>
    <t>33.995796</t>
  </si>
  <si>
    <t>1556300</t>
  </si>
  <si>
    <t>34.455607</t>
  </si>
  <si>
    <t>2046900</t>
  </si>
  <si>
    <t>1461700</t>
  </si>
  <si>
    <t>34.335654</t>
  </si>
  <si>
    <t>1934600</t>
  </si>
  <si>
    <t>33.795883</t>
  </si>
  <si>
    <t>4362300</t>
  </si>
  <si>
    <t>33.046196</t>
  </si>
  <si>
    <t>5152000</t>
  </si>
  <si>
    <t>30.80713</t>
  </si>
  <si>
    <t>2655100</t>
  </si>
  <si>
    <t>31.126996</t>
  </si>
  <si>
    <t>1357000</t>
  </si>
  <si>
    <t>31.496842</t>
  </si>
  <si>
    <t>1290000</t>
  </si>
  <si>
    <t>31.646779</t>
  </si>
  <si>
    <t>2799200</t>
  </si>
  <si>
    <t>30.727163</t>
  </si>
  <si>
    <t>2096000</t>
  </si>
  <si>
    <t>30.827122</t>
  </si>
  <si>
    <t>1697700</t>
  </si>
  <si>
    <t>31.107005</t>
  </si>
  <si>
    <t>1123800</t>
  </si>
  <si>
    <t>31.087013</t>
  </si>
  <si>
    <t>2609500</t>
  </si>
  <si>
    <t>30.487264</t>
  </si>
  <si>
    <t>1445500</t>
  </si>
  <si>
    <t>30.647197</t>
  </si>
  <si>
    <t>30.73</t>
  </si>
  <si>
    <t>2274100</t>
  </si>
  <si>
    <t>30.177393</t>
  </si>
  <si>
    <t>2637700</t>
  </si>
  <si>
    <t>30.477267</t>
  </si>
  <si>
    <t>3575600</t>
  </si>
  <si>
    <t>29.717585</t>
  </si>
  <si>
    <t>29.200001</t>
  </si>
  <si>
    <t>3318900</t>
  </si>
  <si>
    <t>28.708006</t>
  </si>
  <si>
    <t>2387400</t>
  </si>
  <si>
    <t>28.837953</t>
  </si>
  <si>
    <t>1570000</t>
  </si>
  <si>
    <t>29.197801</t>
  </si>
  <si>
    <t>1476100</t>
  </si>
  <si>
    <t>29.427707</t>
  </si>
  <si>
    <t>29.59</t>
  </si>
  <si>
    <t>29.647614</t>
  </si>
  <si>
    <t>2328700</t>
  </si>
  <si>
    <t>29.667606</t>
  </si>
  <si>
    <t>2534500</t>
  </si>
  <si>
    <t>28.887931</t>
  </si>
  <si>
    <t>3156100</t>
  </si>
  <si>
    <t>29.247782</t>
  </si>
  <si>
    <t>2465100</t>
  </si>
  <si>
    <t>29.677602</t>
  </si>
  <si>
    <t>2716000</t>
  </si>
  <si>
    <t>29.947488</t>
  </si>
  <si>
    <t>2177400</t>
  </si>
  <si>
    <t>30.297342</t>
  </si>
  <si>
    <t>3372200</t>
  </si>
  <si>
    <t>28.448114</t>
  </si>
  <si>
    <t>4057700</t>
  </si>
  <si>
    <t>27.438538</t>
  </si>
  <si>
    <t>3190200</t>
  </si>
  <si>
    <t>26.8088</t>
  </si>
  <si>
    <t>3372000</t>
  </si>
  <si>
    <t>26.87877</t>
  </si>
  <si>
    <t>2164500</t>
  </si>
  <si>
    <t>26.998721</t>
  </si>
  <si>
    <t>2118000</t>
  </si>
  <si>
    <t>26.758822</t>
  </si>
  <si>
    <t>2752300</t>
  </si>
  <si>
    <t>26.49893</t>
  </si>
  <si>
    <t>2517400</t>
  </si>
  <si>
    <t>25.659281</t>
  </si>
  <si>
    <t>3266300</t>
  </si>
  <si>
    <t>24.449785</t>
  </si>
  <si>
    <t>4121700</t>
  </si>
  <si>
    <t>22.480608</t>
  </si>
  <si>
    <t>3898700</t>
  </si>
  <si>
    <t>23.490187</t>
  </si>
  <si>
    <t>3775600</t>
  </si>
  <si>
    <t>24.589728</t>
  </si>
  <si>
    <t>2979600</t>
  </si>
  <si>
    <t>25.399389</t>
  </si>
  <si>
    <t>1460700</t>
  </si>
  <si>
    <t>25.639288</t>
  </si>
  <si>
    <t>1629600</t>
  </si>
  <si>
    <t>25.309426</t>
  </si>
  <si>
    <t>2202600</t>
  </si>
  <si>
    <t>24.229877</t>
  </si>
  <si>
    <t>1234600</t>
  </si>
  <si>
    <t>24.399806</t>
  </si>
  <si>
    <t>1927800</t>
  </si>
  <si>
    <t>25.049535</t>
  </si>
  <si>
    <t>1896800</t>
  </si>
  <si>
    <t>24.139915</t>
  </si>
  <si>
    <t>1596600</t>
  </si>
  <si>
    <t>24.819631</t>
  </si>
  <si>
    <t>2362500</t>
  </si>
  <si>
    <t>25.979147</t>
  </si>
  <si>
    <t>25.16</t>
  </si>
  <si>
    <t>1632000</t>
  </si>
  <si>
    <t>25.689269</t>
  </si>
  <si>
    <t>1452100</t>
  </si>
  <si>
    <t>25.709259</t>
  </si>
  <si>
    <t>2101100</t>
  </si>
  <si>
    <t>25.339414</t>
  </si>
  <si>
    <t>1366800</t>
  </si>
  <si>
    <t>25.82921</t>
  </si>
  <si>
    <t>1939400</t>
  </si>
  <si>
    <t>25.779231</t>
  </si>
  <si>
    <t>3054400</t>
  </si>
  <si>
    <t>24.98956</t>
  </si>
  <si>
    <t>1085100</t>
  </si>
  <si>
    <t>2178200</t>
  </si>
  <si>
    <t>23.590145</t>
  </si>
  <si>
    <t>1587900</t>
  </si>
  <si>
    <t>23.200307</t>
  </si>
  <si>
    <t>1458200</t>
  </si>
  <si>
    <t>22.920425</t>
  </si>
  <si>
    <t>1527000</t>
  </si>
  <si>
    <t>22.870445</t>
  </si>
  <si>
    <t>21.99</t>
  </si>
  <si>
    <t>1646200</t>
  </si>
  <si>
    <t>21.720925</t>
  </si>
  <si>
    <t>21.91</t>
  </si>
  <si>
    <t>2297300</t>
  </si>
  <si>
    <t>21.800892</t>
  </si>
  <si>
    <t>3189100</t>
  </si>
  <si>
    <t>22.490604</t>
  </si>
  <si>
    <t>1389800</t>
  </si>
  <si>
    <t>22.320675</t>
  </si>
  <si>
    <t>23.350246</t>
  </si>
  <si>
    <t>2184500</t>
  </si>
  <si>
    <t>24.649702</t>
  </si>
  <si>
    <t>2050000</t>
  </si>
  <si>
    <t>25.249452</t>
  </si>
  <si>
    <t>2559600</t>
  </si>
  <si>
    <t>26.468942</t>
  </si>
  <si>
    <t>1099000</t>
  </si>
  <si>
    <t>26.658863</t>
  </si>
  <si>
    <t>2669500</t>
  </si>
  <si>
    <t>27.418546</t>
  </si>
  <si>
    <t>1335300</t>
  </si>
  <si>
    <t>27.40855</t>
  </si>
  <si>
    <t>1464300</t>
  </si>
  <si>
    <t>27.368566</t>
  </si>
  <si>
    <t>1929500</t>
  </si>
  <si>
    <t>27.348575</t>
  </si>
  <si>
    <t>3995300</t>
  </si>
  <si>
    <t>29.407715</t>
  </si>
  <si>
    <t>29.23</t>
  </si>
  <si>
    <t>2461500</t>
  </si>
  <si>
    <t>29.217793</t>
  </si>
  <si>
    <t>1397300</t>
  </si>
  <si>
    <t>29.157819</t>
  </si>
  <si>
    <t>1610000</t>
  </si>
  <si>
    <t>1419500</t>
  </si>
  <si>
    <t>28.767982</t>
  </si>
  <si>
    <t>29.087849</t>
  </si>
  <si>
    <t>1825500</t>
  </si>
  <si>
    <t>29.687598</t>
  </si>
  <si>
    <t>1104400</t>
  </si>
  <si>
    <t>29.467689</t>
  </si>
  <si>
    <t>1403100</t>
  </si>
  <si>
    <t>29.127831</t>
  </si>
  <si>
    <t>1590500</t>
  </si>
  <si>
    <t>29.607632</t>
  </si>
  <si>
    <t>29.567648</t>
  </si>
  <si>
    <t>1253700</t>
  </si>
  <si>
    <t>29.557652</t>
  </si>
  <si>
    <t>1448100</t>
  </si>
  <si>
    <t>2834700</t>
  </si>
  <si>
    <t>29.867522</t>
  </si>
  <si>
    <t>1865300</t>
  </si>
  <si>
    <t>30.347323</t>
  </si>
  <si>
    <t>1346300</t>
  </si>
  <si>
    <t>30.117417</t>
  </si>
  <si>
    <t>1949200</t>
  </si>
  <si>
    <t>29.987472</t>
  </si>
  <si>
    <t>2333200</t>
  </si>
  <si>
    <t>30.437285</t>
  </si>
  <si>
    <t>1619400</t>
  </si>
  <si>
    <t>30.597218</t>
  </si>
  <si>
    <t>1659800</t>
  </si>
  <si>
    <t>31.047029</t>
  </si>
  <si>
    <t>31.049999</t>
  </si>
  <si>
    <t>1315400</t>
  </si>
  <si>
    <t>30.32733</t>
  </si>
  <si>
    <t>1231200</t>
  </si>
  <si>
    <t>29.997468</t>
  </si>
  <si>
    <t>1737600</t>
  </si>
  <si>
    <t>30.49726</t>
  </si>
  <si>
    <t>1050000</t>
  </si>
  <si>
    <t>30.697175</t>
  </si>
  <si>
    <t>1095700</t>
  </si>
  <si>
    <t>30.707171</t>
  </si>
  <si>
    <t>30.467271</t>
  </si>
  <si>
    <t>1504700</t>
  </si>
  <si>
    <t>30.307338</t>
  </si>
  <si>
    <t>1615000</t>
  </si>
  <si>
    <t>30.087431</t>
  </si>
  <si>
    <t>797600</t>
  </si>
  <si>
    <t>1333500</t>
  </si>
  <si>
    <t>31.017043</t>
  </si>
  <si>
    <t>2825300</t>
  </si>
  <si>
    <t>31.556816</t>
  </si>
  <si>
    <t>2458600</t>
  </si>
  <si>
    <t>30.8771</t>
  </si>
  <si>
    <t>1486300</t>
  </si>
  <si>
    <t>1271600</t>
  </si>
  <si>
    <t>29.727581</t>
  </si>
  <si>
    <t>1372700</t>
  </si>
  <si>
    <t>29.937494</t>
  </si>
  <si>
    <t>1683400</t>
  </si>
  <si>
    <t>29.257778</t>
  </si>
  <si>
    <t>2532100</t>
  </si>
  <si>
    <t>29.767565</t>
  </si>
  <si>
    <t>1231600</t>
  </si>
  <si>
    <t>1755100</t>
  </si>
  <si>
    <t>3182000</t>
  </si>
  <si>
    <t>27.138662</t>
  </si>
  <si>
    <t>1814700</t>
  </si>
  <si>
    <t>27.198636</t>
  </si>
  <si>
    <t>28.02</t>
  </si>
  <si>
    <t>2180500</t>
  </si>
  <si>
    <t>27.848367</t>
  </si>
  <si>
    <t>1510000</t>
  </si>
  <si>
    <t>28.877935</t>
  </si>
  <si>
    <t>28.418128</t>
  </si>
  <si>
    <t>1155100</t>
  </si>
  <si>
    <t>28.62804</t>
  </si>
  <si>
    <t>749900</t>
  </si>
  <si>
    <t>28.618044</t>
  </si>
  <si>
    <t>1496500</t>
  </si>
  <si>
    <t>28.458111</t>
  </si>
  <si>
    <t>28.688016</t>
  </si>
  <si>
    <t>429300</t>
  </si>
  <si>
    <t>28.917919</t>
  </si>
  <si>
    <t>1023300</t>
  </si>
  <si>
    <t>29.457693</t>
  </si>
  <si>
    <t>1003800</t>
  </si>
  <si>
    <t>29.507673</t>
  </si>
  <si>
    <t>762000</t>
  </si>
  <si>
    <t>29.397719</t>
  </si>
  <si>
    <t>1442700</t>
  </si>
  <si>
    <t>28.31817</t>
  </si>
  <si>
    <t>1898200</t>
  </si>
  <si>
    <t>27.658445</t>
  </si>
  <si>
    <t>1533000</t>
  </si>
  <si>
    <t>26.908759</t>
  </si>
  <si>
    <t>2118200</t>
  </si>
  <si>
    <t>25.259448</t>
  </si>
  <si>
    <t>1642100</t>
  </si>
  <si>
    <t>25.569318</t>
  </si>
  <si>
    <t>2242500</t>
  </si>
  <si>
    <t>26.438956</t>
  </si>
  <si>
    <t>2091700</t>
  </si>
  <si>
    <t>26.788808</t>
  </si>
  <si>
    <t>2016300</t>
  </si>
  <si>
    <t>26.628875</t>
  </si>
  <si>
    <t>2360200</t>
  </si>
  <si>
    <t>26.069109</t>
  </si>
  <si>
    <t>1592000</t>
  </si>
  <si>
    <t>24.829627</t>
  </si>
  <si>
    <t>1938500</t>
  </si>
  <si>
    <t>25.599306</t>
  </si>
  <si>
    <t>3131500</t>
  </si>
  <si>
    <t>24.459781</t>
  </si>
  <si>
    <t>2472000</t>
  </si>
  <si>
    <t>1414500</t>
  </si>
  <si>
    <t>25.109511</t>
  </si>
  <si>
    <t>1511100</t>
  </si>
  <si>
    <t>24.479773</t>
  </si>
  <si>
    <t>1736000</t>
  </si>
  <si>
    <t>25.209468</t>
  </si>
  <si>
    <t>1699200</t>
  </si>
  <si>
    <t>24.719673</t>
  </si>
  <si>
    <t>1932800</t>
  </si>
  <si>
    <t>23.969986</t>
  </si>
  <si>
    <t>1438600</t>
  </si>
  <si>
    <t>24.969568</t>
  </si>
  <si>
    <t>2013800</t>
  </si>
  <si>
    <t>25.489351</t>
  </si>
  <si>
    <t>2483800</t>
  </si>
  <si>
    <t>1984000</t>
  </si>
  <si>
    <t>24.209885</t>
  </si>
  <si>
    <t>1887100</t>
  </si>
  <si>
    <t>24.67969</t>
  </si>
  <si>
    <t>1104100</t>
  </si>
  <si>
    <t>24.60972</t>
  </si>
  <si>
    <t>1238100</t>
  </si>
  <si>
    <t>23.780066</t>
  </si>
  <si>
    <t>22.959999</t>
  </si>
  <si>
    <t>2369300</t>
  </si>
  <si>
    <t>22.950411</t>
  </si>
  <si>
    <t>21.700001</t>
  </si>
  <si>
    <t>3371700</t>
  </si>
  <si>
    <t>22.400642</t>
  </si>
  <si>
    <t>20.620001</t>
  </si>
  <si>
    <t>20.559999</t>
  </si>
  <si>
    <t>3173800</t>
  </si>
  <si>
    <t>20.551414</t>
  </si>
  <si>
    <t>2321000</t>
  </si>
  <si>
    <t>21.531006</t>
  </si>
  <si>
    <t>1485400</t>
  </si>
  <si>
    <t>22.120758</t>
  </si>
  <si>
    <t>1380700</t>
  </si>
  <si>
    <t>1411400</t>
  </si>
  <si>
    <t>23.080358</t>
  </si>
  <si>
    <t>978800</t>
  </si>
  <si>
    <t>23.170321</t>
  </si>
  <si>
    <t>23.949994</t>
  </si>
  <si>
    <t>1006300</t>
  </si>
  <si>
    <t>23.03038</t>
  </si>
  <si>
    <t>2342100</t>
  </si>
  <si>
    <t>23.060366</t>
  </si>
  <si>
    <t>2003900</t>
  </si>
  <si>
    <t>22.280693</t>
  </si>
  <si>
    <t>1884900</t>
  </si>
  <si>
    <t>22.340667</t>
  </si>
  <si>
    <t>2350800</t>
  </si>
  <si>
    <t>22.220717</t>
  </si>
  <si>
    <t>1608000</t>
  </si>
  <si>
    <t>23.72009</t>
  </si>
  <si>
    <t>1902400</t>
  </si>
  <si>
    <t>23.820049</t>
  </si>
  <si>
    <t>2457200</t>
  </si>
  <si>
    <t>25.699263</t>
  </si>
  <si>
    <t>1207600</t>
  </si>
  <si>
    <t>25.749243</t>
  </si>
  <si>
    <t>1247000</t>
  </si>
  <si>
    <t>26.179064</t>
  </si>
  <si>
    <t>1034100</t>
  </si>
  <si>
    <t>25.169485</t>
  </si>
  <si>
    <t>1654800</t>
  </si>
  <si>
    <t>25.769235</t>
  </si>
  <si>
    <t>1313000</t>
  </si>
  <si>
    <t>1726000</t>
  </si>
  <si>
    <t>26.848784</t>
  </si>
  <si>
    <t>1103800</t>
  </si>
  <si>
    <t>27.158654</t>
  </si>
  <si>
    <t>1326300</t>
  </si>
  <si>
    <t>26.44895</t>
  </si>
  <si>
    <t>1496800</t>
  </si>
  <si>
    <t>27.028709</t>
  </si>
  <si>
    <t>860900</t>
  </si>
  <si>
    <t>27.11867</t>
  </si>
  <si>
    <t>1004000</t>
  </si>
  <si>
    <t>27.608467</t>
  </si>
  <si>
    <t>28.068274</t>
  </si>
  <si>
    <t>962800</t>
  </si>
  <si>
    <t>1503300</t>
  </si>
  <si>
    <t>27.508508</t>
  </si>
  <si>
    <t>917700</t>
  </si>
  <si>
    <t>27.578479</t>
  </si>
  <si>
    <t>712200</t>
  </si>
  <si>
    <t>27.298595</t>
  </si>
  <si>
    <t>1999600</t>
  </si>
  <si>
    <t>28.658028</t>
  </si>
  <si>
    <t>1715500</t>
  </si>
  <si>
    <t>29.017878</t>
  </si>
  <si>
    <t>881600</t>
  </si>
  <si>
    <t>29.037868</t>
  </si>
  <si>
    <t>912500</t>
  </si>
  <si>
    <t>1566800</t>
  </si>
  <si>
    <t>28.937912</t>
  </si>
  <si>
    <t>1474300</t>
  </si>
  <si>
    <t>27.808382</t>
  </si>
  <si>
    <t>1168900</t>
  </si>
  <si>
    <t>28.048282</t>
  </si>
  <si>
    <t>27.698428</t>
  </si>
  <si>
    <t>877400</t>
  </si>
  <si>
    <t>2011800</t>
  </si>
  <si>
    <t>29.067856</t>
  </si>
  <si>
    <t>1387400</t>
  </si>
  <si>
    <t>1767300</t>
  </si>
  <si>
    <t>1028200</t>
  </si>
  <si>
    <t>901900</t>
  </si>
  <si>
    <t>31.007047</t>
  </si>
  <si>
    <t>30.527248</t>
  </si>
  <si>
    <t>1070700</t>
  </si>
  <si>
    <t>30.777143</t>
  </si>
  <si>
    <t>929300</t>
  </si>
  <si>
    <t>30.787137</t>
  </si>
  <si>
    <t>964800</t>
  </si>
  <si>
    <t>1132000</t>
  </si>
  <si>
    <t>31.286929</t>
  </si>
  <si>
    <t>1053900</t>
  </si>
  <si>
    <t>30.547238</t>
  </si>
  <si>
    <t>1165100</t>
  </si>
  <si>
    <t>31.536824</t>
  </si>
  <si>
    <t>946200</t>
  </si>
  <si>
    <t>31.356901</t>
  </si>
  <si>
    <t>31.24</t>
  </si>
  <si>
    <t>762500</t>
  </si>
  <si>
    <t>838700</t>
  </si>
  <si>
    <t>30.367313</t>
  </si>
  <si>
    <t>741900</t>
  </si>
  <si>
    <t>1840100</t>
  </si>
  <si>
    <t>28.368148</t>
  </si>
  <si>
    <t>1313700</t>
  </si>
  <si>
    <t>29.007882</t>
  </si>
  <si>
    <t>1320700</t>
  </si>
  <si>
    <t>1539500</t>
  </si>
  <si>
    <t>29.477685</t>
  </si>
  <si>
    <t>1828100</t>
  </si>
  <si>
    <t>28.138244</t>
  </si>
  <si>
    <t>1057300</t>
  </si>
  <si>
    <t>28.757986</t>
  </si>
  <si>
    <t>1138200</t>
  </si>
  <si>
    <t>977300</t>
  </si>
  <si>
    <t>29.287764</t>
  </si>
  <si>
    <t>2058800</t>
  </si>
  <si>
    <t>28.218211</t>
  </si>
  <si>
    <t>1449500</t>
  </si>
  <si>
    <t>28.578061</t>
  </si>
  <si>
    <t>1068300</t>
  </si>
  <si>
    <t>28.428124</t>
  </si>
  <si>
    <t>935400</t>
  </si>
  <si>
    <t>28.727998</t>
  </si>
  <si>
    <t>1181500</t>
  </si>
  <si>
    <t>28.038286</t>
  </si>
  <si>
    <t>2177500</t>
  </si>
  <si>
    <t>29.137827</t>
  </si>
  <si>
    <t>1084000</t>
  </si>
  <si>
    <t>29.807547</t>
  </si>
  <si>
    <t>933600</t>
  </si>
  <si>
    <t>30.139999</t>
  </si>
  <si>
    <t>29.787555</t>
  </si>
  <si>
    <t>7451900</t>
  </si>
  <si>
    <t>33.476017</t>
  </si>
  <si>
    <t>1658800</t>
  </si>
  <si>
    <t>33.306086</t>
  </si>
  <si>
    <t>34.169998</t>
  </si>
  <si>
    <t>1407100</t>
  </si>
  <si>
    <t>34.155729</t>
  </si>
  <si>
    <t>34.369999</t>
  </si>
  <si>
    <t>34.265684</t>
  </si>
  <si>
    <t>1751300</t>
  </si>
  <si>
    <t>34.905416</t>
  </si>
  <si>
    <t>1734700</t>
  </si>
  <si>
    <t>35.23528</t>
  </si>
  <si>
    <t>2277100</t>
  </si>
  <si>
    <t>35.585132</t>
  </si>
  <si>
    <t>1478300</t>
  </si>
  <si>
    <t>35.165309</t>
  </si>
  <si>
    <t>1329800</t>
  </si>
  <si>
    <t>34.115749</t>
  </si>
  <si>
    <t>1838500</t>
  </si>
  <si>
    <t>33.545987</t>
  </si>
  <si>
    <t>1304800</t>
  </si>
  <si>
    <t>33.356064</t>
  </si>
  <si>
    <t>1375800</t>
  </si>
  <si>
    <t>33.925826</t>
  </si>
  <si>
    <t>1520600</t>
  </si>
  <si>
    <t>1968100</t>
  </si>
  <si>
    <t>34.815457</t>
  </si>
  <si>
    <t>35.959999</t>
  </si>
  <si>
    <t>35.655103</t>
  </si>
  <si>
    <t>1439500</t>
  </si>
  <si>
    <t>35.835028</t>
  </si>
  <si>
    <t>2507300</t>
  </si>
  <si>
    <t>1685000</t>
  </si>
  <si>
    <t>2450400</t>
  </si>
  <si>
    <t>33.875847</t>
  </si>
  <si>
    <t>3953200</t>
  </si>
  <si>
    <t>32.206546</t>
  </si>
  <si>
    <t>2632200</t>
  </si>
  <si>
    <t>1850300</t>
  </si>
  <si>
    <t>33.645944</t>
  </si>
  <si>
    <t>34.669998</t>
  </si>
  <si>
    <t>1709600</t>
  </si>
  <si>
    <t>34.65552</t>
  </si>
  <si>
    <t>Column8</t>
  </si>
  <si>
    <t/>
  </si>
  <si>
    <t>17187100</t>
  </si>
  <si>
    <t>20.27</t>
  </si>
  <si>
    <t>8218800</t>
  </si>
  <si>
    <t>19.200001</t>
  </si>
  <si>
    <t>5139800</t>
  </si>
  <si>
    <t>6866900</t>
  </si>
  <si>
    <t>14.98</t>
  </si>
  <si>
    <t>15.8</t>
  </si>
  <si>
    <t>6921700</t>
  </si>
  <si>
    <t>15.57</t>
  </si>
  <si>
    <t>7711400</t>
  </si>
  <si>
    <t>17.4</t>
  </si>
  <si>
    <t>4050600</t>
  </si>
  <si>
    <t>2202500</t>
  </si>
  <si>
    <t>17.389999</t>
  </si>
  <si>
    <t>2680100</t>
  </si>
  <si>
    <t>17.940001</t>
  </si>
  <si>
    <t>19.84</t>
  </si>
  <si>
    <t>4195200</t>
  </si>
  <si>
    <t>3739800</t>
  </si>
  <si>
    <t>2621300</t>
  </si>
  <si>
    <t>2486500</t>
  </si>
  <si>
    <t>20.299999</t>
  </si>
  <si>
    <t>1825300</t>
  </si>
  <si>
    <t>1252500</t>
  </si>
  <si>
    <t>957800</t>
  </si>
  <si>
    <t>21.059999</t>
  </si>
  <si>
    <t>653600</t>
  </si>
  <si>
    <t>922200</t>
  </si>
  <si>
    <t>619700</t>
  </si>
  <si>
    <t>20.51</t>
  </si>
  <si>
    <t>467200</t>
  </si>
  <si>
    <t>20.35</t>
  </si>
  <si>
    <t>616000</t>
  </si>
  <si>
    <t>19.549999</t>
  </si>
  <si>
    <t>426900</t>
  </si>
  <si>
    <t>718100</t>
  </si>
  <si>
    <t>1230500</t>
  </si>
  <si>
    <t>22.18</t>
  </si>
  <si>
    <t>20.85</t>
  </si>
  <si>
    <t>913000</t>
  </si>
  <si>
    <t>20.450001</t>
  </si>
  <si>
    <t>20.16</t>
  </si>
  <si>
    <t>812700</t>
  </si>
  <si>
    <t>19.65</t>
  </si>
  <si>
    <t>19.030001</t>
  </si>
  <si>
    <t>1281300</t>
  </si>
  <si>
    <t>17.85</t>
  </si>
  <si>
    <t>691000</t>
  </si>
  <si>
    <t>634000</t>
  </si>
  <si>
    <t>485800</t>
  </si>
  <si>
    <t>18.959999</t>
  </si>
  <si>
    <t>447900</t>
  </si>
  <si>
    <t>18.77</t>
  </si>
  <si>
    <t>601300</t>
  </si>
  <si>
    <t>579100</t>
  </si>
  <si>
    <t>296000</t>
  </si>
  <si>
    <t>19.09</t>
  </si>
  <si>
    <t>20.389999</t>
  </si>
  <si>
    <t>1088100</t>
  </si>
  <si>
    <t>673100</t>
  </si>
  <si>
    <t>19.16</t>
  </si>
  <si>
    <t>18.559999</t>
  </si>
  <si>
    <t>503300</t>
  </si>
  <si>
    <t>433800</t>
  </si>
  <si>
    <t>379600</t>
  </si>
  <si>
    <t>20.190001</t>
  </si>
  <si>
    <t>19.610001</t>
  </si>
  <si>
    <t>732800</t>
  </si>
  <si>
    <t>19.66</t>
  </si>
  <si>
    <t>19.790001</t>
  </si>
  <si>
    <t>201100</t>
  </si>
  <si>
    <t>494900</t>
  </si>
  <si>
    <t>20.309999</t>
  </si>
  <si>
    <t>487100</t>
  </si>
  <si>
    <t>434600</t>
  </si>
  <si>
    <t>243400</t>
  </si>
  <si>
    <t>288400</t>
  </si>
  <si>
    <t>20.709999</t>
  </si>
  <si>
    <t>376200</t>
  </si>
  <si>
    <t>20.93</t>
  </si>
  <si>
    <t>386600</t>
  </si>
  <si>
    <t>20.889999</t>
  </si>
  <si>
    <t>360800</t>
  </si>
  <si>
    <t>20.530001</t>
  </si>
  <si>
    <t>654700</t>
  </si>
  <si>
    <t>684600</t>
  </si>
  <si>
    <t>2684500</t>
  </si>
  <si>
    <t>19.799999</t>
  </si>
  <si>
    <t>1198500</t>
  </si>
  <si>
    <t>947500</t>
  </si>
  <si>
    <t>796000</t>
  </si>
  <si>
    <t>962900</t>
  </si>
  <si>
    <t>668100</t>
  </si>
  <si>
    <t>19.950001</t>
  </si>
  <si>
    <t>578900</t>
  </si>
  <si>
    <t>20.4</t>
  </si>
  <si>
    <t>418600</t>
  </si>
  <si>
    <t>1214500</t>
  </si>
  <si>
    <t>1969300</t>
  </si>
  <si>
    <t>2195800</t>
  </si>
  <si>
    <t>597700</t>
  </si>
  <si>
    <t>643600</t>
  </si>
  <si>
    <t>21.280001</t>
  </si>
  <si>
    <t>332000</t>
  </si>
  <si>
    <t>20.459999</t>
  </si>
  <si>
    <t>313400</t>
  </si>
  <si>
    <t>20.57</t>
  </si>
  <si>
    <t>141000</t>
  </si>
  <si>
    <t>267800</t>
  </si>
  <si>
    <t>171200</t>
  </si>
  <si>
    <t>20.030001</t>
  </si>
  <si>
    <t>244000</t>
  </si>
  <si>
    <t>318200</t>
  </si>
  <si>
    <t>21.030001</t>
  </si>
  <si>
    <t>294800</t>
  </si>
  <si>
    <t>20.25</t>
  </si>
  <si>
    <t>284700</t>
  </si>
  <si>
    <t>20.52</t>
  </si>
  <si>
    <t>162800</t>
  </si>
  <si>
    <t>245200</t>
  </si>
  <si>
    <t>20.040001</t>
  </si>
  <si>
    <t>312500</t>
  </si>
  <si>
    <t>417100</t>
  </si>
  <si>
    <t>161100</t>
  </si>
  <si>
    <t>20.73</t>
  </si>
  <si>
    <t>118500</t>
  </si>
  <si>
    <t>20.799999</t>
  </si>
  <si>
    <t>660900</t>
  </si>
  <si>
    <t>356500</t>
  </si>
  <si>
    <t>224200</t>
  </si>
  <si>
    <t>280600</t>
  </si>
  <si>
    <t>455800</t>
  </si>
  <si>
    <t>322500</t>
  </si>
  <si>
    <t>372600</t>
  </si>
  <si>
    <t>1874000</t>
  </si>
  <si>
    <t>1011000</t>
  </si>
  <si>
    <t>509500</t>
  </si>
  <si>
    <t>956400</t>
  </si>
  <si>
    <t>3060500</t>
  </si>
  <si>
    <t>1945300</t>
  </si>
  <si>
    <t>2729100</t>
  </si>
  <si>
    <t>2622900</t>
  </si>
  <si>
    <t>1347600</t>
  </si>
  <si>
    <t>750000</t>
  </si>
  <si>
    <t>956100</t>
  </si>
  <si>
    <t>1150500</t>
  </si>
  <si>
    <t>1529700</t>
  </si>
  <si>
    <t>35.470001</t>
  </si>
  <si>
    <t>1425000</t>
  </si>
  <si>
    <t>350600</t>
  </si>
  <si>
    <t>1145600</t>
  </si>
  <si>
    <t>2222600</t>
  </si>
  <si>
    <t>1299200</t>
  </si>
  <si>
    <t>2007000</t>
  </si>
  <si>
    <t>1160100</t>
  </si>
  <si>
    <t>31.35</t>
  </si>
  <si>
    <t>1274400</t>
  </si>
  <si>
    <t>660000</t>
  </si>
  <si>
    <t>406000</t>
  </si>
  <si>
    <t>429400</t>
  </si>
  <si>
    <t>410400</t>
  </si>
  <si>
    <t>1765700</t>
  </si>
  <si>
    <t>742900</t>
  </si>
  <si>
    <t>790100</t>
  </si>
  <si>
    <t>813000</t>
  </si>
  <si>
    <t>523400</t>
  </si>
  <si>
    <t>777700</t>
  </si>
  <si>
    <t>32.860001</t>
  </si>
  <si>
    <t>833300</t>
  </si>
  <si>
    <t>1552600</t>
  </si>
  <si>
    <t>9301900</t>
  </si>
  <si>
    <t>4056300</t>
  </si>
  <si>
    <t>3319200</t>
  </si>
  <si>
    <t>2041100</t>
  </si>
  <si>
    <t>1417900</t>
  </si>
  <si>
    <t>1283000</t>
  </si>
  <si>
    <t>1187400</t>
  </si>
  <si>
    <t>1446700</t>
  </si>
  <si>
    <t>2061200</t>
  </si>
  <si>
    <t>2247900</t>
  </si>
  <si>
    <t>1342700</t>
  </si>
  <si>
    <t>964400</t>
  </si>
  <si>
    <t>723600</t>
  </si>
  <si>
    <t>1192000</t>
  </si>
  <si>
    <t>1621700</t>
  </si>
  <si>
    <t>2371500</t>
  </si>
  <si>
    <t>2279900</t>
  </si>
  <si>
    <t>23.120001</t>
  </si>
  <si>
    <t>1645100</t>
  </si>
  <si>
    <t>1271500</t>
  </si>
  <si>
    <t>1079900</t>
  </si>
  <si>
    <t>895700</t>
  </si>
  <si>
    <t>1048400</t>
  </si>
  <si>
    <t>830300</t>
  </si>
  <si>
    <t>707800</t>
  </si>
  <si>
    <t>569500</t>
  </si>
  <si>
    <t>512000</t>
  </si>
  <si>
    <t>544000</t>
  </si>
  <si>
    <t>895100</t>
  </si>
  <si>
    <t>3504900</t>
  </si>
  <si>
    <t>22.790001</t>
  </si>
  <si>
    <t>2635600</t>
  </si>
  <si>
    <t>836100</t>
  </si>
  <si>
    <t>634500</t>
  </si>
  <si>
    <t>1283100</t>
  </si>
  <si>
    <t>22.559999</t>
  </si>
  <si>
    <t>953700</t>
  </si>
  <si>
    <t>4115100</t>
  </si>
  <si>
    <t>2618400</t>
  </si>
  <si>
    <t>2370700</t>
  </si>
  <si>
    <t>2064600</t>
  </si>
  <si>
    <t>1605600</t>
  </si>
  <si>
    <t>1055300</t>
  </si>
  <si>
    <t>1051200</t>
  </si>
  <si>
    <t>1106400</t>
  </si>
  <si>
    <t>663300</t>
  </si>
  <si>
    <t>640200</t>
  </si>
  <si>
    <t>1580100</t>
  </si>
  <si>
    <t>2033600</t>
  </si>
  <si>
    <t>1399900</t>
  </si>
  <si>
    <t>924800</t>
  </si>
  <si>
    <t>930800</t>
  </si>
  <si>
    <t>1166000</t>
  </si>
  <si>
    <t>1318800</t>
  </si>
  <si>
    <t>1169700</t>
  </si>
  <si>
    <t>922600</t>
  </si>
  <si>
    <t>687900</t>
  </si>
  <si>
    <t>411700</t>
  </si>
  <si>
    <t>22.190001</t>
  </si>
  <si>
    <t>582900</t>
  </si>
  <si>
    <t>22.27</t>
  </si>
  <si>
    <t>422800</t>
  </si>
  <si>
    <t>22.379999</t>
  </si>
  <si>
    <t>462200</t>
  </si>
  <si>
    <t>568000</t>
  </si>
  <si>
    <t>1058100</t>
  </si>
  <si>
    <t>755400</t>
  </si>
  <si>
    <t>1223300</t>
  </si>
  <si>
    <t>11517800</t>
  </si>
  <si>
    <t>2864800</t>
  </si>
  <si>
    <t>2609300</t>
  </si>
  <si>
    <t>3180900</t>
  </si>
  <si>
    <t>1288300</t>
  </si>
  <si>
    <t>2810300</t>
  </si>
  <si>
    <t>1946400</t>
  </si>
  <si>
    <t>1357400</t>
  </si>
  <si>
    <t>1211500</t>
  </si>
  <si>
    <t>983400</t>
  </si>
  <si>
    <t>943500</t>
  </si>
  <si>
    <t>1033900</t>
  </si>
  <si>
    <t>548700</t>
  </si>
  <si>
    <t>837200</t>
  </si>
  <si>
    <t>1386100</t>
  </si>
  <si>
    <t>800900</t>
  </si>
  <si>
    <t>1400000</t>
  </si>
  <si>
    <t>996900</t>
  </si>
  <si>
    <t>1600000</t>
  </si>
  <si>
    <t>726000</t>
  </si>
  <si>
    <t>784600</t>
  </si>
  <si>
    <t>26.870001</t>
  </si>
  <si>
    <t>1044500</t>
  </si>
  <si>
    <t>1218500</t>
  </si>
  <si>
    <t>981700</t>
  </si>
  <si>
    <t>916400</t>
  </si>
  <si>
    <t>1535300</t>
  </si>
  <si>
    <t>962500</t>
  </si>
  <si>
    <t>628000</t>
  </si>
  <si>
    <t>661500</t>
  </si>
  <si>
    <t>755700</t>
  </si>
  <si>
    <t>1234200</t>
  </si>
  <si>
    <t>729500</t>
  </si>
  <si>
    <t>842500</t>
  </si>
  <si>
    <t>863600</t>
  </si>
  <si>
    <t>613700</t>
  </si>
  <si>
    <t>4693100</t>
  </si>
  <si>
    <t>3336900</t>
  </si>
  <si>
    <t>29.540001</t>
  </si>
  <si>
    <t>1687100</t>
  </si>
  <si>
    <t>3290500</t>
  </si>
  <si>
    <t>1529900</t>
  </si>
  <si>
    <t>986300</t>
  </si>
  <si>
    <t>6209200</t>
  </si>
  <si>
    <t>2331100</t>
  </si>
  <si>
    <t>1222100</t>
  </si>
  <si>
    <t>1695900</t>
  </si>
  <si>
    <t>1603200</t>
  </si>
  <si>
    <t>1566600</t>
  </si>
  <si>
    <t>1713400</t>
  </si>
  <si>
    <t>1573400</t>
  </si>
  <si>
    <t>1345000</t>
  </si>
  <si>
    <t>1842200</t>
  </si>
  <si>
    <t>1714000</t>
  </si>
  <si>
    <t>1537800</t>
  </si>
  <si>
    <t>1496000</t>
  </si>
  <si>
    <t>1475600</t>
  </si>
  <si>
    <t>1170000</t>
  </si>
  <si>
    <t>3608500</t>
  </si>
  <si>
    <t>1809400</t>
  </si>
  <si>
    <t>889200</t>
  </si>
  <si>
    <t>1461800</t>
  </si>
  <si>
    <t>854900</t>
  </si>
  <si>
    <t>996000</t>
  </si>
  <si>
    <t>926900</t>
  </si>
  <si>
    <t>1327900</t>
  </si>
  <si>
    <t>1240600</t>
  </si>
  <si>
    <t>975800</t>
  </si>
  <si>
    <t>1045400</t>
  </si>
  <si>
    <t>1066000</t>
  </si>
  <si>
    <t>1159000</t>
  </si>
  <si>
    <t>709000</t>
  </si>
  <si>
    <t>851900</t>
  </si>
  <si>
    <t>3048300</t>
  </si>
  <si>
    <t>1011500</t>
  </si>
  <si>
    <t>583500</t>
  </si>
  <si>
    <t>673300</t>
  </si>
  <si>
    <t>760600</t>
  </si>
  <si>
    <t>938700</t>
  </si>
  <si>
    <t>948200</t>
  </si>
  <si>
    <t>1164900</t>
  </si>
  <si>
    <t>1549400</t>
  </si>
  <si>
    <t>1794500</t>
  </si>
  <si>
    <t>3064500</t>
  </si>
  <si>
    <t>1964400</t>
  </si>
  <si>
    <t>2608500</t>
  </si>
  <si>
    <t>1333400</t>
  </si>
  <si>
    <t>836500</t>
  </si>
  <si>
    <t>1009100</t>
  </si>
  <si>
    <t>738600</t>
  </si>
  <si>
    <t>537700</t>
  </si>
  <si>
    <t>643700</t>
  </si>
  <si>
    <t>1056600</t>
  </si>
  <si>
    <t>1375300</t>
  </si>
  <si>
    <t>986100</t>
  </si>
  <si>
    <t>869000</t>
  </si>
  <si>
    <t>684300</t>
  </si>
  <si>
    <t>679800</t>
  </si>
  <si>
    <t>761800</t>
  </si>
  <si>
    <t>803400</t>
  </si>
  <si>
    <t>366200</t>
  </si>
  <si>
    <t>823800</t>
  </si>
  <si>
    <t>848100</t>
  </si>
  <si>
    <t>769900</t>
  </si>
  <si>
    <t>809800</t>
  </si>
  <si>
    <t>459200</t>
  </si>
  <si>
    <t>505700</t>
  </si>
  <si>
    <t>23.57</t>
  </si>
  <si>
    <t>22.969999</t>
  </si>
  <si>
    <t>566600</t>
  </si>
  <si>
    <t>726500</t>
  </si>
  <si>
    <t>830800</t>
  </si>
  <si>
    <t>562600</t>
  </si>
  <si>
    <t>1417100</t>
  </si>
  <si>
    <t>1157400</t>
  </si>
  <si>
    <t>1180400</t>
  </si>
  <si>
    <t>987600</t>
  </si>
  <si>
    <t>775800</t>
  </si>
  <si>
    <t>1156400</t>
  </si>
  <si>
    <t>934800</t>
  </si>
  <si>
    <t>674500</t>
  </si>
  <si>
    <t>723300</t>
  </si>
  <si>
    <t>929600</t>
  </si>
  <si>
    <t>1336100</t>
  </si>
  <si>
    <t>1023200</t>
  </si>
  <si>
    <t>23.290001</t>
  </si>
  <si>
    <t>1200300</t>
  </si>
  <si>
    <t>1229500</t>
  </si>
  <si>
    <t>1769100</t>
  </si>
  <si>
    <t>1311600</t>
  </si>
  <si>
    <t>923500</t>
  </si>
  <si>
    <t>575700</t>
  </si>
  <si>
    <t>1123400</t>
  </si>
  <si>
    <t>1043500</t>
  </si>
  <si>
    <t>1400500</t>
  </si>
  <si>
    <t>999700</t>
  </si>
  <si>
    <t>792900</t>
  </si>
  <si>
    <t>1142600</t>
  </si>
  <si>
    <t>940600</t>
  </si>
  <si>
    <t>654400</t>
  </si>
  <si>
    <t>510500</t>
  </si>
  <si>
    <t>869400</t>
  </si>
  <si>
    <t>1264000</t>
  </si>
  <si>
    <t>1134000</t>
  </si>
  <si>
    <t>635200</t>
  </si>
  <si>
    <t>2509700</t>
  </si>
  <si>
    <t>3032900</t>
  </si>
  <si>
    <t>1266300</t>
  </si>
  <si>
    <t>1167900</t>
  </si>
  <si>
    <t>747300</t>
  </si>
  <si>
    <t>3868300</t>
  </si>
  <si>
    <t>891000</t>
  </si>
  <si>
    <t>1833200</t>
  </si>
  <si>
    <t>1349300</t>
  </si>
  <si>
    <t>1031600</t>
  </si>
  <si>
    <t>732600</t>
  </si>
  <si>
    <t>451800</t>
  </si>
  <si>
    <t>239600</t>
  </si>
  <si>
    <t>681200</t>
  </si>
  <si>
    <t>591100</t>
  </si>
  <si>
    <t>32.93</t>
  </si>
  <si>
    <t>760300</t>
  </si>
  <si>
    <t>1030200</t>
  </si>
  <si>
    <t>802800</t>
  </si>
  <si>
    <t>951800</t>
  </si>
  <si>
    <t>674300</t>
  </si>
  <si>
    <t>3305800</t>
  </si>
  <si>
    <t>1239500</t>
  </si>
  <si>
    <t>758700</t>
  </si>
  <si>
    <t>994100</t>
  </si>
  <si>
    <t>1163900</t>
  </si>
  <si>
    <t>700300</t>
  </si>
  <si>
    <t>987000</t>
  </si>
  <si>
    <t>843300</t>
  </si>
  <si>
    <t>1705500</t>
  </si>
  <si>
    <t>1009400</t>
  </si>
  <si>
    <t>591400</t>
  </si>
  <si>
    <t>777500</t>
  </si>
  <si>
    <t>575200</t>
  </si>
  <si>
    <t>488200</t>
  </si>
  <si>
    <t>339800</t>
  </si>
  <si>
    <t>928100</t>
  </si>
  <si>
    <t>630100</t>
  </si>
  <si>
    <t>1005500</t>
  </si>
  <si>
    <t>897000</t>
  </si>
  <si>
    <t>671800</t>
  </si>
  <si>
    <t>672300</t>
  </si>
  <si>
    <t>729300</t>
  </si>
  <si>
    <t>5500400</t>
  </si>
  <si>
    <t>4651600</t>
  </si>
  <si>
    <t>1260200</t>
  </si>
  <si>
    <t>1246300</t>
  </si>
  <si>
    <t>662300</t>
  </si>
  <si>
    <t>594600</t>
  </si>
  <si>
    <t>858000</t>
  </si>
  <si>
    <t>611200</t>
  </si>
  <si>
    <t>748400</t>
  </si>
  <si>
    <t>729000</t>
  </si>
  <si>
    <t>523200</t>
  </si>
  <si>
    <t>805700</t>
  </si>
  <si>
    <t>764500</t>
  </si>
  <si>
    <t>652100</t>
  </si>
  <si>
    <t>1021600</t>
  </si>
  <si>
    <t>623700</t>
  </si>
  <si>
    <t>1277100</t>
  </si>
  <si>
    <t>1874200</t>
  </si>
  <si>
    <t>1157900</t>
  </si>
  <si>
    <t>33.169998</t>
  </si>
  <si>
    <t>1810800</t>
  </si>
  <si>
    <t>2761800</t>
  </si>
  <si>
    <t>2219700</t>
  </si>
  <si>
    <t>1376700</t>
  </si>
  <si>
    <t>1135800</t>
  </si>
  <si>
    <t>1654600</t>
  </si>
  <si>
    <t>959900</t>
  </si>
  <si>
    <t>606000</t>
  </si>
  <si>
    <t>612200</t>
  </si>
  <si>
    <t>535700</t>
  </si>
  <si>
    <t>703500</t>
  </si>
  <si>
    <t>550000</t>
  </si>
  <si>
    <t>467000</t>
  </si>
  <si>
    <t>573800</t>
  </si>
  <si>
    <t>364900</t>
  </si>
  <si>
    <t>633300</t>
  </si>
  <si>
    <t>1553400</t>
  </si>
  <si>
    <t>36.009998</t>
  </si>
  <si>
    <t>1963300</t>
  </si>
  <si>
    <t>36.509998</t>
  </si>
  <si>
    <t>35.5</t>
  </si>
  <si>
    <t>1001600</t>
  </si>
  <si>
    <t>851500</t>
  </si>
  <si>
    <t>571600</t>
  </si>
  <si>
    <t>1015600</t>
  </si>
  <si>
    <t>567000</t>
  </si>
  <si>
    <t>35.299999</t>
  </si>
  <si>
    <t>607200</t>
  </si>
  <si>
    <t>522400</t>
  </si>
  <si>
    <t>38.09</t>
  </si>
  <si>
    <t>3140500</t>
  </si>
  <si>
    <t>39.950001</t>
  </si>
  <si>
    <t>37.939999</t>
  </si>
  <si>
    <t>2539200</t>
  </si>
  <si>
    <t>955000</t>
  </si>
  <si>
    <t>796400</t>
  </si>
  <si>
    <t>36.68</t>
  </si>
  <si>
    <t>886400</t>
  </si>
  <si>
    <t>36.700001</t>
  </si>
  <si>
    <t>38.470001</t>
  </si>
  <si>
    <t>1098100</t>
  </si>
  <si>
    <t>4481800</t>
  </si>
  <si>
    <t>1655700</t>
  </si>
  <si>
    <t>1847700</t>
  </si>
  <si>
    <t>1105500</t>
  </si>
  <si>
    <t>649600</t>
  </si>
  <si>
    <t>1099600</t>
  </si>
  <si>
    <t>1115500</t>
  </si>
  <si>
    <t>823100</t>
  </si>
  <si>
    <t>774900</t>
  </si>
  <si>
    <t>821800</t>
  </si>
  <si>
    <t>890800</t>
  </si>
  <si>
    <t>425300</t>
  </si>
  <si>
    <t>591000</t>
  </si>
  <si>
    <t>413900</t>
  </si>
  <si>
    <t>659000</t>
  </si>
  <si>
    <t>497300</t>
  </si>
  <si>
    <t>841300</t>
  </si>
  <si>
    <t>1247500</t>
  </si>
  <si>
    <t>1158000</t>
  </si>
  <si>
    <t>3097200</t>
  </si>
  <si>
    <t>1947900</t>
  </si>
  <si>
    <t>5556300</t>
  </si>
  <si>
    <t>1380900</t>
  </si>
  <si>
    <t>1585700</t>
  </si>
  <si>
    <t>1257100</t>
  </si>
  <si>
    <t>1149000</t>
  </si>
  <si>
    <t>1616500</t>
  </si>
  <si>
    <t>1475200</t>
  </si>
  <si>
    <t>2366200</t>
  </si>
  <si>
    <t>1220400</t>
  </si>
  <si>
    <t>1075600</t>
  </si>
  <si>
    <t>757000</t>
  </si>
  <si>
    <t>1650000</t>
  </si>
  <si>
    <t>1307200</t>
  </si>
  <si>
    <t>1118700</t>
  </si>
  <si>
    <t>885800</t>
  </si>
  <si>
    <t>1030900</t>
  </si>
  <si>
    <t>630900</t>
  </si>
  <si>
    <t>909900</t>
  </si>
  <si>
    <t>492100</t>
  </si>
  <si>
    <t>881100</t>
  </si>
  <si>
    <t>636000</t>
  </si>
  <si>
    <t>569000</t>
  </si>
  <si>
    <t>844100</t>
  </si>
  <si>
    <t>872200</t>
  </si>
  <si>
    <t>29.91</t>
  </si>
  <si>
    <t>646800</t>
  </si>
  <si>
    <t>1256800</t>
  </si>
  <si>
    <t>911100</t>
  </si>
  <si>
    <t>3422400</t>
  </si>
  <si>
    <t>1891900</t>
  </si>
  <si>
    <t>3046600</t>
  </si>
  <si>
    <t>1498500</t>
  </si>
  <si>
    <t>2613900</t>
  </si>
  <si>
    <t>1047200</t>
  </si>
  <si>
    <t>914100</t>
  </si>
  <si>
    <t>1125800</t>
  </si>
  <si>
    <t>1315600</t>
  </si>
  <si>
    <t>947000</t>
  </si>
  <si>
    <t>1253800</t>
  </si>
  <si>
    <t>784500</t>
  </si>
  <si>
    <t>910500</t>
  </si>
  <si>
    <t>758400</t>
  </si>
  <si>
    <t>638600</t>
  </si>
  <si>
    <t>1125700</t>
  </si>
  <si>
    <t>1744000</t>
  </si>
  <si>
    <t>2569300</t>
  </si>
  <si>
    <t>2881900</t>
  </si>
  <si>
    <t>1435900</t>
  </si>
  <si>
    <t>1568500</t>
  </si>
  <si>
    <t>1386800</t>
  </si>
  <si>
    <t>1500300</t>
  </si>
  <si>
    <t>2842200</t>
  </si>
  <si>
    <t>2262300</t>
  </si>
  <si>
    <t>1673000</t>
  </si>
  <si>
    <t>2065200</t>
  </si>
  <si>
    <t>1575100</t>
  </si>
  <si>
    <t>1592300</t>
  </si>
  <si>
    <t>1305100</t>
  </si>
  <si>
    <t>1209500</t>
  </si>
  <si>
    <t>1528200</t>
  </si>
  <si>
    <t>2387200</t>
  </si>
  <si>
    <t>1308900</t>
  </si>
  <si>
    <t>672600</t>
  </si>
  <si>
    <t>707400</t>
  </si>
  <si>
    <t>870100</t>
  </si>
  <si>
    <t>793400</t>
  </si>
  <si>
    <t>525400</t>
  </si>
  <si>
    <t>669000</t>
  </si>
  <si>
    <t>508200</t>
  </si>
  <si>
    <t>1179100</t>
  </si>
  <si>
    <t>775500</t>
  </si>
  <si>
    <t>1471000</t>
  </si>
  <si>
    <t>1429400</t>
  </si>
  <si>
    <t>1350400</t>
  </si>
  <si>
    <t>1402700</t>
  </si>
  <si>
    <t>656400</t>
  </si>
  <si>
    <t>539800</t>
  </si>
  <si>
    <t>752500</t>
  </si>
  <si>
    <t>639300</t>
  </si>
  <si>
    <t>841700</t>
  </si>
  <si>
    <t>953200</t>
  </si>
  <si>
    <t>1483300</t>
  </si>
  <si>
    <t>1014900</t>
  </si>
  <si>
    <t>1145200</t>
  </si>
  <si>
    <t>1484700</t>
  </si>
  <si>
    <t>1536600</t>
  </si>
  <si>
    <t>3212800</t>
  </si>
  <si>
    <t>1788500</t>
  </si>
  <si>
    <t>1048500</t>
  </si>
  <si>
    <t>912400</t>
  </si>
  <si>
    <t>1870000</t>
  </si>
  <si>
    <t>1301900</t>
  </si>
  <si>
    <t>5680400</t>
  </si>
  <si>
    <t>1527200</t>
  </si>
  <si>
    <t>1758600</t>
  </si>
  <si>
    <t>4343400</t>
  </si>
  <si>
    <t>884400</t>
  </si>
  <si>
    <t>1052800</t>
  </si>
  <si>
    <t>1541300</t>
  </si>
  <si>
    <t>938600</t>
  </si>
  <si>
    <t>503600</t>
  </si>
  <si>
    <t>450600</t>
  </si>
  <si>
    <t>1468700</t>
  </si>
  <si>
    <t>479300</t>
  </si>
  <si>
    <t>668000</t>
  </si>
  <si>
    <t>741000</t>
  </si>
  <si>
    <t>1027400</t>
  </si>
  <si>
    <t>470200</t>
  </si>
  <si>
    <t>749000</t>
  </si>
  <si>
    <t>1016400</t>
  </si>
  <si>
    <t>577700</t>
  </si>
  <si>
    <t>477400</t>
  </si>
  <si>
    <t>775200</t>
  </si>
  <si>
    <t>1024100</t>
  </si>
  <si>
    <t>1030300</t>
  </si>
  <si>
    <t>2048900</t>
  </si>
  <si>
    <t>2324000</t>
  </si>
  <si>
    <t>1714500</t>
  </si>
  <si>
    <t>1274000</t>
  </si>
  <si>
    <t>863000</t>
  </si>
  <si>
    <t>31.07</t>
  </si>
  <si>
    <t>555900</t>
  </si>
  <si>
    <t>998300</t>
  </si>
  <si>
    <t>871300</t>
  </si>
  <si>
    <t>984000</t>
  </si>
  <si>
    <t>908700</t>
  </si>
  <si>
    <t>1392400</t>
  </si>
  <si>
    <t>922500</t>
  </si>
  <si>
    <t>963200</t>
  </si>
  <si>
    <t>430300</t>
  </si>
  <si>
    <t>495800</t>
  </si>
  <si>
    <t>910800</t>
  </si>
  <si>
    <t>1525200</t>
  </si>
  <si>
    <t>1103400</t>
  </si>
  <si>
    <t>1420300</t>
  </si>
  <si>
    <t>2085700</t>
  </si>
  <si>
    <t>1263300</t>
  </si>
  <si>
    <t>660400</t>
  </si>
  <si>
    <t>34.490002</t>
  </si>
  <si>
    <t>664400</t>
  </si>
  <si>
    <t>929800</t>
  </si>
  <si>
    <t>1572600</t>
  </si>
  <si>
    <t>2063800</t>
  </si>
  <si>
    <t>2151300</t>
  </si>
  <si>
    <t>1023000</t>
  </si>
  <si>
    <t>824900</t>
  </si>
  <si>
    <t>1553900</t>
  </si>
  <si>
    <t>1298800</t>
  </si>
  <si>
    <t>921200</t>
  </si>
  <si>
    <t>1492400</t>
  </si>
  <si>
    <t>375800</t>
  </si>
  <si>
    <t>601400</t>
  </si>
  <si>
    <t>561100</t>
  </si>
  <si>
    <t>414100</t>
  </si>
  <si>
    <t>594900</t>
  </si>
  <si>
    <t>1194800</t>
  </si>
  <si>
    <t>742000</t>
  </si>
  <si>
    <t>674000</t>
  </si>
  <si>
    <t>442000</t>
  </si>
  <si>
    <t>1284000</t>
  </si>
  <si>
    <t>698000</t>
  </si>
  <si>
    <t>1563200</t>
  </si>
  <si>
    <t>925100</t>
  </si>
  <si>
    <t>1624200</t>
  </si>
  <si>
    <t>1378200</t>
  </si>
  <si>
    <t>1436700</t>
  </si>
  <si>
    <t>3555100</t>
  </si>
  <si>
    <t>1920200</t>
  </si>
  <si>
    <t>36.240002</t>
  </si>
  <si>
    <t>1564300</t>
  </si>
  <si>
    <t>37.720001</t>
  </si>
  <si>
    <t>1970400</t>
  </si>
  <si>
    <t>37</t>
  </si>
  <si>
    <t>1287800</t>
  </si>
  <si>
    <t>38.709999</t>
  </si>
  <si>
    <t>1986000</t>
  </si>
  <si>
    <t>38.099998</t>
  </si>
  <si>
    <t>1426600</t>
  </si>
  <si>
    <t>37.869999</t>
  </si>
  <si>
    <t>38.169998</t>
  </si>
  <si>
    <t>38.419998</t>
  </si>
  <si>
    <t>1128000</t>
  </si>
  <si>
    <t>1310200</t>
  </si>
  <si>
    <t>38.18</t>
  </si>
  <si>
    <t>39.169998</t>
  </si>
  <si>
    <t>1893200</t>
  </si>
  <si>
    <t>39.189999</t>
  </si>
  <si>
    <t>38.950001</t>
  </si>
  <si>
    <t>1196600</t>
  </si>
  <si>
    <t>1139800</t>
  </si>
  <si>
    <t>39.150002</t>
  </si>
  <si>
    <t>38.869999</t>
  </si>
  <si>
    <t>2261300</t>
  </si>
  <si>
    <t>966800</t>
  </si>
  <si>
    <t>38.639999</t>
  </si>
  <si>
    <t>990700</t>
  </si>
  <si>
    <t>2017600</t>
  </si>
  <si>
    <t>39.290001</t>
  </si>
  <si>
    <t>37.310001</t>
  </si>
  <si>
    <t>2701400</t>
  </si>
  <si>
    <t>38.459999</t>
  </si>
  <si>
    <t>38.540001</t>
  </si>
  <si>
    <t>3122000</t>
  </si>
  <si>
    <t>36.490002</t>
  </si>
  <si>
    <t>9037800</t>
  </si>
  <si>
    <t>35.720001</t>
  </si>
  <si>
    <t>36.389999</t>
  </si>
  <si>
    <t>2547300</t>
  </si>
  <si>
    <t>36.150002</t>
  </si>
  <si>
    <t>2889400</t>
  </si>
  <si>
    <t>2762900</t>
  </si>
  <si>
    <t>1959200</t>
  </si>
  <si>
    <t>1964900</t>
  </si>
  <si>
    <t>1546600</t>
  </si>
  <si>
    <t>1757700</t>
  </si>
  <si>
    <t>35.790001</t>
  </si>
  <si>
    <t>36.650002</t>
  </si>
  <si>
    <t>2087000</t>
  </si>
  <si>
    <t>37.009998</t>
  </si>
  <si>
    <t>37.689999</t>
  </si>
  <si>
    <t>1150000</t>
  </si>
  <si>
    <t>37.73</t>
  </si>
  <si>
    <t>38.23</t>
  </si>
  <si>
    <t>1158300</t>
  </si>
  <si>
    <t>38.060001</t>
  </si>
  <si>
    <t>39.439999</t>
  </si>
  <si>
    <t>912100</t>
  </si>
  <si>
    <t>39.099998</t>
  </si>
  <si>
    <t>1579500</t>
  </si>
  <si>
    <t>38.900002</t>
  </si>
  <si>
    <t>38.849998</t>
  </si>
  <si>
    <t>39.119999</t>
  </si>
  <si>
    <t>1275100</t>
  </si>
  <si>
    <t>39.490002</t>
  </si>
  <si>
    <t>38.810001</t>
  </si>
  <si>
    <t>822000</t>
  </si>
  <si>
    <t>38.91</t>
  </si>
  <si>
    <t>2021000</t>
  </si>
  <si>
    <t>3279600</t>
  </si>
  <si>
    <t>36.060001</t>
  </si>
  <si>
    <t>1316100</t>
  </si>
  <si>
    <t>1098500</t>
  </si>
  <si>
    <t>36.07</t>
  </si>
  <si>
    <t>1423000</t>
  </si>
  <si>
    <t>35.740002</t>
  </si>
  <si>
    <t>1146300</t>
  </si>
  <si>
    <t>440200</t>
  </si>
  <si>
    <t>2378800</t>
  </si>
  <si>
    <t>37.66</t>
  </si>
  <si>
    <t>1808200</t>
  </si>
  <si>
    <t>38.380001</t>
  </si>
  <si>
    <t>1296300</t>
  </si>
  <si>
    <t>1158700</t>
  </si>
  <si>
    <t>46.68</t>
  </si>
  <si>
    <t>14098500</t>
  </si>
  <si>
    <t>43.599998</t>
  </si>
  <si>
    <t>6652400</t>
  </si>
  <si>
    <t>5643600</t>
  </si>
  <si>
    <t>2264800</t>
  </si>
  <si>
    <t>1552400</t>
  </si>
  <si>
    <t>1679000</t>
  </si>
  <si>
    <t>1696100</t>
  </si>
  <si>
    <t>2121100</t>
  </si>
  <si>
    <t>3447400</t>
  </si>
  <si>
    <t>45.139999</t>
  </si>
  <si>
    <t>3149400</t>
  </si>
  <si>
    <t>1681400</t>
  </si>
  <si>
    <t>3180400</t>
  </si>
  <si>
    <t>44.540001</t>
  </si>
  <si>
    <t>2118500</t>
  </si>
  <si>
    <t>3367900</t>
  </si>
  <si>
    <t>3011700</t>
  </si>
  <si>
    <t>3939400</t>
  </si>
  <si>
    <t>3733800</t>
  </si>
  <si>
    <t>50.43</t>
  </si>
  <si>
    <t>2630000</t>
  </si>
  <si>
    <t>2795900</t>
  </si>
  <si>
    <t>53.740002</t>
  </si>
  <si>
    <t>3622100</t>
  </si>
  <si>
    <t>3639700</t>
  </si>
  <si>
    <t>53.759998</t>
  </si>
  <si>
    <t>5522600</t>
  </si>
  <si>
    <t>53.279999</t>
  </si>
  <si>
    <t>2742800</t>
  </si>
  <si>
    <t>3050400</t>
  </si>
  <si>
    <t>3378700</t>
  </si>
  <si>
    <t>59.66</t>
  </si>
  <si>
    <t>4366700</t>
  </si>
  <si>
    <t>62.369999</t>
  </si>
  <si>
    <t>9991000</t>
  </si>
  <si>
    <t>55.790001</t>
  </si>
  <si>
    <t>6769900</t>
  </si>
  <si>
    <t>70.120003</t>
  </si>
  <si>
    <t>75.769997</t>
  </si>
  <si>
    <t>63.689999</t>
  </si>
  <si>
    <t>28605000</t>
  </si>
  <si>
    <t>81</t>
  </si>
  <si>
    <t>76.760002</t>
  </si>
  <si>
    <t>25082600</t>
  </si>
  <si>
    <t>22416900</t>
  </si>
  <si>
    <t>37163900</t>
  </si>
  <si>
    <t>16878700</t>
  </si>
  <si>
    <t>95</t>
  </si>
  <si>
    <t>21614000</t>
  </si>
  <si>
    <t>19002200</t>
  </si>
  <si>
    <t>8348400</t>
  </si>
  <si>
    <t>8998200</t>
  </si>
  <si>
    <t>8568000</t>
  </si>
  <si>
    <t>12022200</t>
  </si>
  <si>
    <t>92.599998</t>
  </si>
  <si>
    <t>92</t>
  </si>
  <si>
    <t>16124200</t>
  </si>
  <si>
    <t>110.75</t>
  </si>
  <si>
    <t>100.300003</t>
  </si>
  <si>
    <t>110.330002</t>
  </si>
  <si>
    <t>19691900</t>
  </si>
  <si>
    <t>113.550003</t>
  </si>
  <si>
    <t>114.900002</t>
  </si>
  <si>
    <t>104.629997</t>
  </si>
  <si>
    <t>25099500</t>
  </si>
  <si>
    <t>109.540001</t>
  </si>
  <si>
    <t>104.949997</t>
  </si>
  <si>
    <t>16133700</t>
  </si>
  <si>
    <t>106.260002</t>
  </si>
  <si>
    <t>106.440002</t>
  </si>
  <si>
    <t>97.760002</t>
  </si>
  <si>
    <t>15172000</t>
  </si>
  <si>
    <t>97.620003</t>
  </si>
  <si>
    <t>19139600</t>
  </si>
  <si>
    <t>8856100</t>
  </si>
  <si>
    <t>93.660004</t>
  </si>
  <si>
    <t>12224800</t>
  </si>
  <si>
    <t>97.349998</t>
  </si>
  <si>
    <t>9510900</t>
  </si>
  <si>
    <t>98</t>
  </si>
  <si>
    <t>102.900002</t>
  </si>
  <si>
    <t>96.699997</t>
  </si>
  <si>
    <t>10711600</t>
  </si>
  <si>
    <t>102.519997</t>
  </si>
  <si>
    <t>100.050003</t>
  </si>
  <si>
    <t>9228600</t>
  </si>
  <si>
    <t>7394000</t>
  </si>
  <si>
    <t>9192700</t>
  </si>
  <si>
    <t>95.120003</t>
  </si>
  <si>
    <t>5961600</t>
  </si>
  <si>
    <t>100</t>
  </si>
  <si>
    <t>99.330002</t>
  </si>
  <si>
    <t>6564700</t>
  </si>
  <si>
    <t>103.599998</t>
  </si>
  <si>
    <t>104.75</t>
  </si>
  <si>
    <t>102.199997</t>
  </si>
  <si>
    <t>7066200</t>
  </si>
  <si>
    <t>101.75</t>
  </si>
  <si>
    <t>103.980003</t>
  </si>
  <si>
    <t>99.199997</t>
  </si>
  <si>
    <t>103.389999</t>
  </si>
  <si>
    <t>8795300</t>
  </si>
  <si>
    <t>106.669998</t>
  </si>
  <si>
    <t>104.68</t>
  </si>
  <si>
    <t>8578900</t>
  </si>
  <si>
    <t>104.650002</t>
  </si>
  <si>
    <t>107.129997</t>
  </si>
  <si>
    <t>100.650002</t>
  </si>
  <si>
    <t>10106500</t>
  </si>
  <si>
    <t>103.699997</t>
  </si>
  <si>
    <t>97.5</t>
  </si>
  <si>
    <t>11718600</t>
  </si>
  <si>
    <t>102.870003</t>
  </si>
  <si>
    <t>101.489998</t>
  </si>
  <si>
    <t>7119800</t>
  </si>
  <si>
    <t>103.099998</t>
  </si>
  <si>
    <t>104.199997</t>
  </si>
  <si>
    <t>103.800003</t>
  </si>
  <si>
    <t>105.870003</t>
  </si>
  <si>
    <t>105.720001</t>
  </si>
  <si>
    <t>6602600</t>
  </si>
  <si>
    <t>106.75</t>
  </si>
  <si>
    <t>110.25</t>
  </si>
  <si>
    <t>106.129997</t>
  </si>
  <si>
    <t>109.25</t>
  </si>
  <si>
    <t>8744900</t>
  </si>
  <si>
    <t>108.57</t>
  </si>
  <si>
    <t>109.440002</t>
  </si>
  <si>
    <t>106.709999</t>
  </si>
  <si>
    <t>107.360001</t>
  </si>
  <si>
    <t>5748600</t>
  </si>
  <si>
    <t>109.360001</t>
  </si>
  <si>
    <t>117.769997</t>
  </si>
  <si>
    <t>109.150002</t>
  </si>
  <si>
    <t>117.18</t>
  </si>
  <si>
    <t>10903600</t>
  </si>
  <si>
    <t>118.25</t>
  </si>
  <si>
    <t>121.889999</t>
  </si>
  <si>
    <t>115.5</t>
  </si>
  <si>
    <t>117.82</t>
  </si>
  <si>
    <t>12064100</t>
  </si>
  <si>
    <t>118</t>
  </si>
  <si>
    <t>119.25</t>
  </si>
  <si>
    <t>114.269997</t>
  </si>
  <si>
    <t>115.239998</t>
  </si>
  <si>
    <t>4806700</t>
  </si>
  <si>
    <t>118.32</t>
  </si>
  <si>
    <t>120.279999</t>
  </si>
  <si>
    <t>115.699997</t>
  </si>
  <si>
    <t>120.089996</t>
  </si>
  <si>
    <t>6818700</t>
  </si>
  <si>
    <t>121.370003</t>
  </si>
  <si>
    <t>122.18</t>
  </si>
  <si>
    <t>118.82</t>
  </si>
  <si>
    <t>121.610001</t>
  </si>
  <si>
    <t>7814200</t>
  </si>
  <si>
    <t>124.639999</t>
  </si>
  <si>
    <t>125.32</t>
  </si>
  <si>
    <t>121.910004</t>
  </si>
  <si>
    <t>123.449997</t>
  </si>
  <si>
    <t>8603300</t>
  </si>
  <si>
    <t>123.190002</t>
  </si>
  <si>
    <t>123.25</t>
  </si>
  <si>
    <t>120.790001</t>
  </si>
  <si>
    <t>122.269997</t>
  </si>
  <si>
    <t>5600100</t>
  </si>
  <si>
    <t>124.879997</t>
  </si>
  <si>
    <t>126.089996</t>
  </si>
  <si>
    <t>122.349998</t>
  </si>
  <si>
    <t>125.610001</t>
  </si>
  <si>
    <t>7483600</t>
  </si>
  <si>
    <t>125.5</t>
  </si>
  <si>
    <t>129.940002</t>
  </si>
  <si>
    <t>124.510002</t>
  </si>
  <si>
    <t>129.899994</t>
  </si>
  <si>
    <t>11344000</t>
  </si>
  <si>
    <t>133.029999</t>
  </si>
  <si>
    <t>133.259995</t>
  </si>
  <si>
    <t>126.82</t>
  </si>
  <si>
    <t>127.260002</t>
  </si>
  <si>
    <t>9922400</t>
  </si>
  <si>
    <t>126.279999</t>
  </si>
  <si>
    <t>126.32</t>
  </si>
  <si>
    <t>107.300003</t>
  </si>
  <si>
    <t>109.050003</t>
  </si>
  <si>
    <t>32371900</t>
  </si>
  <si>
    <t>106.519997</t>
  </si>
  <si>
    <t>121.620003</t>
  </si>
  <si>
    <t>104.5</t>
  </si>
  <si>
    <t>120.25</t>
  </si>
  <si>
    <t>26029000</t>
  </si>
  <si>
    <t>120.970001</t>
  </si>
  <si>
    <t>122.730003</t>
  </si>
  <si>
    <t>116.18</t>
  </si>
  <si>
    <t>119.029999</t>
  </si>
  <si>
    <t>11398100</t>
  </si>
  <si>
    <t>118.5</t>
  </si>
  <si>
    <t>120.550003</t>
  </si>
  <si>
    <t>116.510002</t>
  </si>
  <si>
    <t>119.68</t>
  </si>
  <si>
    <t>5890300</t>
  </si>
  <si>
    <t>119.889999</t>
  </si>
  <si>
    <t>126.68</t>
  </si>
  <si>
    <t>119.879997</t>
  </si>
  <si>
    <t>122.43</t>
  </si>
  <si>
    <t>9797800</t>
  </si>
  <si>
    <t>124</t>
  </si>
  <si>
    <t>125.559998</t>
  </si>
  <si>
    <t>121.82</t>
  </si>
  <si>
    <t>122.739998</t>
  </si>
  <si>
    <t>7736400</t>
  </si>
  <si>
    <t>124.470001</t>
  </si>
  <si>
    <t>124.5</t>
  </si>
  <si>
    <t>119.559998</t>
  </si>
  <si>
    <t>121.699997</t>
  </si>
  <si>
    <t>6869000</t>
  </si>
  <si>
    <t>120.400002</t>
  </si>
  <si>
    <t>124.75</t>
  </si>
  <si>
    <t>120.190002</t>
  </si>
  <si>
    <t>124.07</t>
  </si>
  <si>
    <t>5284300</t>
  </si>
  <si>
    <t>128.139999</t>
  </si>
  <si>
    <t>130.679993</t>
  </si>
  <si>
    <t>126.610001</t>
  </si>
  <si>
    <t>129.389999</t>
  </si>
  <si>
    <t>9633100</t>
  </si>
  <si>
    <t>129.320007</t>
  </si>
  <si>
    <t>135.369995</t>
  </si>
  <si>
    <t>128.25</t>
  </si>
  <si>
    <t>134.619995</t>
  </si>
  <si>
    <t>9678900</t>
  </si>
  <si>
    <t>134.800003</t>
  </si>
  <si>
    <t>137.490005</t>
  </si>
  <si>
    <t>128.179993</t>
  </si>
  <si>
    <t>131.740005</t>
  </si>
  <si>
    <t>13127000</t>
  </si>
  <si>
    <t>132.570007</t>
  </si>
  <si>
    <t>134.970001</t>
  </si>
  <si>
    <t>131.449997</t>
  </si>
  <si>
    <t>134.279999</t>
  </si>
  <si>
    <t>6351700</t>
  </si>
  <si>
    <t>135</t>
  </si>
  <si>
    <t>136.520004</t>
  </si>
  <si>
    <t>132.630005</t>
  </si>
  <si>
    <t>135.550003</t>
  </si>
  <si>
    <t>5323600</t>
  </si>
  <si>
    <t>134.589996</t>
  </si>
  <si>
    <t>138.25</t>
  </si>
  <si>
    <t>133.610001</t>
  </si>
  <si>
    <t>138</t>
  </si>
  <si>
    <t>6269900</t>
  </si>
  <si>
    <t>140.009995</t>
  </si>
  <si>
    <t>144.889999</t>
  </si>
  <si>
    <t>139.649994</t>
  </si>
  <si>
    <t>144.679993</t>
  </si>
  <si>
    <t>10200700</t>
  </si>
  <si>
    <t>144.75</t>
  </si>
  <si>
    <t>145.729996</t>
  </si>
  <si>
    <t>141.100006</t>
  </si>
  <si>
    <t>142.149994</t>
  </si>
  <si>
    <t>9254500</t>
  </si>
  <si>
    <t>141.889999</t>
  </si>
  <si>
    <t>141.949997</t>
  </si>
  <si>
    <t>132.360001</t>
  </si>
  <si>
    <t>134.229996</t>
  </si>
  <si>
    <t>18212200</t>
  </si>
  <si>
    <t>154.350006</t>
  </si>
  <si>
    <t>158.880005</t>
  </si>
  <si>
    <t>150.460007</t>
  </si>
  <si>
    <t>153.479996</t>
  </si>
  <si>
    <t>27246800</t>
  </si>
  <si>
    <t>152.399994</t>
  </si>
  <si>
    <t>155.949997</t>
  </si>
  <si>
    <t>151.25</t>
  </si>
  <si>
    <t>153</t>
  </si>
  <si>
    <t>8927700</t>
  </si>
  <si>
    <t>149.429993</t>
  </si>
  <si>
    <t>150.5</t>
  </si>
  <si>
    <t>142.050003</t>
  </si>
  <si>
    <t>147.380005</t>
  </si>
  <si>
    <t>14912200</t>
  </si>
  <si>
    <t>149.5</t>
  </si>
  <si>
    <t>149.839996</t>
  </si>
  <si>
    <t>144.449997</t>
  </si>
  <si>
    <t>145.429993</t>
  </si>
  <si>
    <t>8748900</t>
  </si>
  <si>
    <t>142.720001</t>
  </si>
  <si>
    <t>144.839996</t>
  </si>
  <si>
    <t>138.050003</t>
  </si>
  <si>
    <t>139.360001</t>
  </si>
  <si>
    <t>11693800</t>
  </si>
  <si>
    <t>136.429993</t>
  </si>
  <si>
    <t>143.600006</t>
  </si>
  <si>
    <t>139.669998</t>
  </si>
  <si>
    <t>10179200</t>
  </si>
  <si>
    <t>141.630005</t>
  </si>
  <si>
    <t>143.910004</t>
  </si>
  <si>
    <t>140.970001</t>
  </si>
  <si>
    <t>142</t>
  </si>
  <si>
    <t>7108100</t>
  </si>
  <si>
    <t>143.429993</t>
  </si>
  <si>
    <t>142.830002</t>
  </si>
  <si>
    <t>144.899994</t>
  </si>
  <si>
    <t>8037700</t>
  </si>
  <si>
    <t>148.649994</t>
  </si>
  <si>
    <t>149.779999</t>
  </si>
  <si>
    <t>147</t>
  </si>
  <si>
    <t>149.580002</t>
  </si>
  <si>
    <t>6418200</t>
  </si>
  <si>
    <t>150</t>
  </si>
  <si>
    <t>150.309998</t>
  </si>
  <si>
    <t>146.25</t>
  </si>
  <si>
    <t>147.860001</t>
  </si>
  <si>
    <t>6266300</t>
  </si>
  <si>
    <t>149.220001</t>
  </si>
  <si>
    <t>157.479996</t>
  </si>
  <si>
    <t>148.139999</t>
  </si>
  <si>
    <t>157.100006</t>
  </si>
  <si>
    <t>10592400</t>
  </si>
  <si>
    <t>157</t>
  </si>
  <si>
    <t>162.300003</t>
  </si>
  <si>
    <t>155</t>
  </si>
  <si>
    <t>161.839996</t>
  </si>
  <si>
    <t>12931900</t>
  </si>
  <si>
    <t>165.149994</t>
  </si>
  <si>
    <t>173</t>
  </si>
  <si>
    <t>160.25</t>
  </si>
  <si>
    <t>164.220001</t>
  </si>
  <si>
    <t>24171100</t>
  </si>
  <si>
    <t>168.800003</t>
  </si>
  <si>
    <t>160.949997</t>
  </si>
  <si>
    <t>167.009995</t>
  </si>
  <si>
    <t>17566900</t>
  </si>
  <si>
    <t>169.059998</t>
  </si>
  <si>
    <t>171.5</t>
  </si>
  <si>
    <t>163.25</t>
  </si>
  <si>
    <t>166.449997</t>
  </si>
  <si>
    <t>14740100</t>
  </si>
  <si>
    <t>167.75</t>
  </si>
  <si>
    <t>162.509995</t>
  </si>
  <si>
    <t>166.059998</t>
  </si>
  <si>
    <t>9436000</t>
  </si>
  <si>
    <t>166.369995</t>
  </si>
  <si>
    <t>169.210007</t>
  </si>
  <si>
    <t>163.960007</t>
  </si>
  <si>
    <t>169</t>
  </si>
  <si>
    <t>11028400</t>
  </si>
  <si>
    <t>173.399994</t>
  </si>
  <si>
    <t>173.699997</t>
  </si>
  <si>
    <t>166.399994</t>
  </si>
  <si>
    <t>168.940002</t>
  </si>
  <si>
    <t>12061100</t>
  </si>
  <si>
    <t>169.770004</t>
  </si>
  <si>
    <t>171.619995</t>
  </si>
  <si>
    <t>165.559998</t>
  </si>
  <si>
    <t>170.619995</t>
  </si>
  <si>
    <t>11475700</t>
  </si>
  <si>
    <t>170.100006</t>
  </si>
  <si>
    <t>168.25</t>
  </si>
  <si>
    <t>169.929993</t>
  </si>
  <si>
    <t>6685300</t>
  </si>
  <si>
    <t>168.570007</t>
  </si>
  <si>
    <t>169.699997</t>
  </si>
  <si>
    <t>166.970001</t>
  </si>
  <si>
    <t>8619700</t>
  </si>
  <si>
    <t>163.119995</t>
  </si>
  <si>
    <t>164.5</t>
  </si>
  <si>
    <t>158.509995</t>
  </si>
  <si>
    <t>160.699997</t>
  </si>
  <si>
    <t>14344500</t>
  </si>
  <si>
    <t>161.449997</t>
  </si>
  <si>
    <t>167.5</t>
  </si>
  <si>
    <t>160.630005</t>
  </si>
  <si>
    <t>8967800</t>
  </si>
  <si>
    <t>166.410004</t>
  </si>
  <si>
    <t>167.899994</t>
  </si>
  <si>
    <t>162.130005</t>
  </si>
  <si>
    <t>163.520004</t>
  </si>
  <si>
    <t>5832500</t>
  </si>
  <si>
    <t>164</t>
  </si>
  <si>
    <t>166.759995</t>
  </si>
  <si>
    <t>160.509995</t>
  </si>
  <si>
    <t>164.929993</t>
  </si>
  <si>
    <t>6160000</t>
  </si>
  <si>
    <t>162.770004</t>
  </si>
  <si>
    <t>162.160004</t>
  </si>
  <si>
    <t>165.539993</t>
  </si>
  <si>
    <t>5401200</t>
  </si>
  <si>
    <t>168</t>
  </si>
  <si>
    <t>170.850006</t>
  </si>
  <si>
    <t>165.850006</t>
  </si>
  <si>
    <t>166.580002</t>
  </si>
  <si>
    <t>7574900</t>
  </si>
  <si>
    <t>165.080002</t>
  </si>
  <si>
    <t>168.419998</t>
  </si>
  <si>
    <t>163.360001</t>
  </si>
  <si>
    <t>166.229996</t>
  </si>
  <si>
    <t>5496900</t>
  </si>
  <si>
    <t>167.070007</t>
  </si>
  <si>
    <t>167.449997</t>
  </si>
  <si>
    <t>164.199997</t>
  </si>
  <si>
    <t>166.220001</t>
  </si>
  <si>
    <t>5439700</t>
  </si>
  <si>
    <t>170.800003</t>
  </si>
  <si>
    <t>180.470001</t>
  </si>
  <si>
    <t>169.080002</t>
  </si>
  <si>
    <t>177.919998</t>
  </si>
  <si>
    <t>15594600</t>
  </si>
  <si>
    <t>178.899994</t>
  </si>
  <si>
    <t>185.830002</t>
  </si>
  <si>
    <t>178.559998</t>
  </si>
  <si>
    <t>183.389999</t>
  </si>
  <si>
    <t>13401700</t>
  </si>
  <si>
    <t>184.479996</t>
  </si>
  <si>
    <t>185.479996</t>
  </si>
  <si>
    <t>177.110001</t>
  </si>
  <si>
    <t>181.110001</t>
  </si>
  <si>
    <t>8173400</t>
  </si>
  <si>
    <t>179.139999</t>
  </si>
  <si>
    <t>184.960007</t>
  </si>
  <si>
    <t>177.649994</t>
  </si>
  <si>
    <t>182.330002</t>
  </si>
  <si>
    <t>6273400</t>
  </si>
  <si>
    <t>183.559998</t>
  </si>
  <si>
    <t>186.300003</t>
  </si>
  <si>
    <t>180.5</t>
  </si>
  <si>
    <t>185.240005</t>
  </si>
  <si>
    <t>8252700</t>
  </si>
  <si>
    <t>186.699997</t>
  </si>
  <si>
    <t>189.679993</t>
  </si>
  <si>
    <t>185.610001</t>
  </si>
  <si>
    <t>188.639999</t>
  </si>
  <si>
    <t>6614400</t>
  </si>
  <si>
    <t>187.520004</t>
  </si>
  <si>
    <t>191.279999</t>
  </si>
  <si>
    <t>186.429993</t>
  </si>
  <si>
    <t>190.899994</t>
  </si>
  <si>
    <t>5916400</t>
  </si>
  <si>
    <t>189</t>
  </si>
  <si>
    <t>194.5</t>
  </si>
  <si>
    <t>188</t>
  </si>
  <si>
    <t>193.369995</t>
  </si>
  <si>
    <t>8924700</t>
  </si>
  <si>
    <t>193.960007</t>
  </si>
  <si>
    <t>194.229996</t>
  </si>
  <si>
    <t>188.369995</t>
  </si>
  <si>
    <t>193</t>
  </si>
  <si>
    <t>7755900</t>
  </si>
  <si>
    <t>188.589996</t>
  </si>
  <si>
    <t>191.830002</t>
  </si>
  <si>
    <t>175.399994</t>
  </si>
  <si>
    <t>180.949997</t>
  </si>
  <si>
    <t>20775400</t>
  </si>
  <si>
    <t>175.050003</t>
  </si>
  <si>
    <t>179.690002</t>
  </si>
  <si>
    <t>173.309998</t>
  </si>
  <si>
    <t>23816500</t>
  </si>
  <si>
    <t>176.399994</t>
  </si>
  <si>
    <t>181.179993</t>
  </si>
  <si>
    <t>172.649994</t>
  </si>
  <si>
    <t>180.979996</t>
  </si>
  <si>
    <t>14414000</t>
  </si>
  <si>
    <t>182.460007</t>
  </si>
  <si>
    <t>186.729996</t>
  </si>
  <si>
    <t>180.259995</t>
  </si>
  <si>
    <t>183.070007</t>
  </si>
  <si>
    <t>11485600</t>
  </si>
  <si>
    <t>184.399994</t>
  </si>
  <si>
    <t>185.929993</t>
  </si>
  <si>
    <t>173.210007</t>
  </si>
  <si>
    <t>174.729996</t>
  </si>
  <si>
    <t>13757200</t>
  </si>
  <si>
    <t>174.990005</t>
  </si>
  <si>
    <t>161.5</t>
  </si>
  <si>
    <t>168.779999</t>
  </si>
  <si>
    <t>15316500</t>
  </si>
  <si>
    <t>173.089996</t>
  </si>
  <si>
    <t>175.75</t>
  </si>
  <si>
    <t>169.690002</t>
  </si>
  <si>
    <t>172.929993</t>
  </si>
  <si>
    <t>8883900</t>
  </si>
  <si>
    <t>172.75</t>
  </si>
  <si>
    <t>179.289993</t>
  </si>
  <si>
    <t>171.199997</t>
  </si>
  <si>
    <t>178.699997</t>
  </si>
  <si>
    <t>8311100</t>
  </si>
  <si>
    <t>175</t>
  </si>
  <si>
    <t>182.5</t>
  </si>
  <si>
    <t>174.149994</t>
  </si>
  <si>
    <t>179.720001</t>
  </si>
  <si>
    <t>7769600</t>
  </si>
  <si>
    <t>185.279999</t>
  </si>
  <si>
    <t>188.789993</t>
  </si>
  <si>
    <t>183.179993</t>
  </si>
  <si>
    <t>183.940002</t>
  </si>
  <si>
    <t>10978500</t>
  </si>
  <si>
    <t>184.899994</t>
  </si>
  <si>
    <t>187.300003</t>
  </si>
  <si>
    <t>182.089996</t>
  </si>
  <si>
    <t>8205400</t>
  </si>
  <si>
    <t>183.539993</t>
  </si>
  <si>
    <t>184.800003</t>
  </si>
  <si>
    <t>180.990005</t>
  </si>
  <si>
    <t>182.800003</t>
  </si>
  <si>
    <t>6705000</t>
  </si>
  <si>
    <t>184.149994</t>
  </si>
  <si>
    <t>185.960007</t>
  </si>
  <si>
    <t>182.520004</t>
  </si>
  <si>
    <t>183.399994</t>
  </si>
  <si>
    <t>5930800</t>
  </si>
  <si>
    <t>183.279999</t>
  </si>
  <si>
    <t>171</t>
  </si>
  <si>
    <t>172.600006</t>
  </si>
  <si>
    <t>11532100</t>
  </si>
  <si>
    <t>170.5</t>
  </si>
  <si>
    <t>177.779999</t>
  </si>
  <si>
    <t>166.110001</t>
  </si>
  <si>
    <t>171.539993</t>
  </si>
  <si>
    <t>11386700</t>
  </si>
  <si>
    <t>168.910004</t>
  </si>
  <si>
    <t>171.809998</t>
  </si>
  <si>
    <t>160.149994</t>
  </si>
  <si>
    <t>13320400</t>
  </si>
  <si>
    <t>165</t>
  </si>
  <si>
    <t>174.5</t>
  </si>
  <si>
    <t>162.830002</t>
  </si>
  <si>
    <t>173.149994</t>
  </si>
  <si>
    <t>10825700</t>
  </si>
  <si>
    <t>174.210007</t>
  </si>
  <si>
    <t>166.800003</t>
  </si>
  <si>
    <t>169.660004</t>
  </si>
  <si>
    <t>7595500</t>
  </si>
  <si>
    <t>170.179993</t>
  </si>
  <si>
    <t>162.199997</t>
  </si>
  <si>
    <t>162.860001</t>
  </si>
  <si>
    <t>7841700</t>
  </si>
  <si>
    <t>162.759995</t>
  </si>
  <si>
    <t>165.449997</t>
  </si>
  <si>
    <t>164.470001</t>
  </si>
  <si>
    <t>14111700</t>
  </si>
  <si>
    <t>164.630005</t>
  </si>
  <si>
    <t>167.679993</t>
  </si>
  <si>
    <t>158.169998</t>
  </si>
  <si>
    <t>159.220001</t>
  </si>
  <si>
    <t>8401800</t>
  </si>
  <si>
    <t>155.669998</t>
  </si>
  <si>
    <t>162.440002</t>
  </si>
  <si>
    <t>153.300003</t>
  </si>
  <si>
    <t>159.940002</t>
  </si>
  <si>
    <t>9333800</t>
  </si>
  <si>
    <t>163</t>
  </si>
  <si>
    <t>165.899994</t>
  </si>
  <si>
    <t>160.410004</t>
  </si>
  <si>
    <t>162.169998</t>
  </si>
  <si>
    <t>7180600</t>
  </si>
  <si>
    <t>175.389999</t>
  </si>
  <si>
    <t>175.199997</t>
  </si>
  <si>
    <t>13120400</t>
  </si>
  <si>
    <t>180</t>
  </si>
  <si>
    <t>181.429993</t>
  </si>
  <si>
    <t>171.360001</t>
  </si>
  <si>
    <t>176.809998</t>
  </si>
  <si>
    <t>22467100</t>
  </si>
  <si>
    <t>154.809998</t>
  </si>
  <si>
    <t>160.729996</t>
  </si>
  <si>
    <t>146.350006</t>
  </si>
  <si>
    <t>151.160004</t>
  </si>
  <si>
    <t>31071700</t>
  </si>
  <si>
    <t>144.190002</t>
  </si>
  <si>
    <t>145.649994</t>
  </si>
  <si>
    <t>137.619995</t>
  </si>
  <si>
    <t>139.770004</t>
  </si>
  <si>
    <t>22284700</t>
  </si>
  <si>
    <t>136.479996</t>
  </si>
  <si>
    <t>140.600006</t>
  </si>
  <si>
    <t>132.320007</t>
  </si>
  <si>
    <t>137.949997</t>
  </si>
  <si>
    <t>22477900</t>
  </si>
  <si>
    <t>141</t>
  </si>
  <si>
    <t>145.419998</t>
  </si>
  <si>
    <t>137.100006</t>
  </si>
  <si>
    <t>144.699997</t>
  </si>
  <si>
    <t>13997600</t>
  </si>
  <si>
    <t>144.690002</t>
  </si>
  <si>
    <t>136.179993</t>
  </si>
  <si>
    <t>137.800003</t>
  </si>
  <si>
    <t>14985200</t>
  </si>
  <si>
    <t>140.839996</t>
  </si>
  <si>
    <t>142.369995</t>
  </si>
  <si>
    <t>136.339996</t>
  </si>
  <si>
    <t>138.699997</t>
  </si>
  <si>
    <t>12658300</t>
  </si>
  <si>
    <t>138.919998</t>
  </si>
  <si>
    <t>140.399994</t>
  </si>
  <si>
    <t>134.110001</t>
  </si>
  <si>
    <t>137.600006</t>
  </si>
  <si>
    <t>12203700</t>
  </si>
  <si>
    <t>136.850006</t>
  </si>
  <si>
    <t>134.350006</t>
  </si>
  <si>
    <t>135.449997</t>
  </si>
  <si>
    <t>9900200</t>
  </si>
  <si>
    <t>135.270004</t>
  </si>
  <si>
    <t>119.610001</t>
  </si>
  <si>
    <t>121.580002</t>
  </si>
  <si>
    <t>23138200</t>
  </si>
  <si>
    <t>119.43</t>
  </si>
  <si>
    <t>129</t>
  </si>
  <si>
    <t>119.220001</t>
  </si>
  <si>
    <t>19816200</t>
  </si>
  <si>
    <t>126.080002</t>
  </si>
  <si>
    <t>127.449997</t>
  </si>
  <si>
    <t>119.059998</t>
  </si>
  <si>
    <t>121.110001</t>
  </si>
  <si>
    <t>13849600</t>
  </si>
  <si>
    <t>122.889999</t>
  </si>
  <si>
    <t>124.790001</t>
  </si>
  <si>
    <t>122.099998</t>
  </si>
  <si>
    <t>11903800</t>
  </si>
  <si>
    <t>122.75</t>
  </si>
  <si>
    <t>117.93</t>
  </si>
  <si>
    <t>121.379997</t>
  </si>
  <si>
    <t>11096700</t>
  </si>
  <si>
    <t>125.839996</t>
  </si>
  <si>
    <t>120.300003</t>
  </si>
  <si>
    <t>120.839996</t>
  </si>
  <si>
    <t>10267300</t>
  </si>
  <si>
    <t>119.379997</t>
  </si>
  <si>
    <t>122.720001</t>
  </si>
  <si>
    <t>116.099998</t>
  </si>
  <si>
    <t>120.5</t>
  </si>
  <si>
    <t>13885500</t>
  </si>
  <si>
    <t>121.309998</t>
  </si>
  <si>
    <t>126.949997</t>
  </si>
  <si>
    <t>119.519997</t>
  </si>
  <si>
    <t>126.940002</t>
  </si>
  <si>
    <t>12367600</t>
  </si>
  <si>
    <t>129.770004</t>
  </si>
  <si>
    <t>130.589996</t>
  </si>
  <si>
    <t>126.980003</t>
  </si>
  <si>
    <t>127.279999</t>
  </si>
  <si>
    <t>9716200</t>
  </si>
  <si>
    <t>126.349998</t>
  </si>
  <si>
    <t>128.550003</t>
  </si>
  <si>
    <t>123.93</t>
  </si>
  <si>
    <t>124.169998</t>
  </si>
  <si>
    <t>7751200</t>
  </si>
  <si>
    <t>132.679993</t>
  </si>
  <si>
    <t>144.940002</t>
  </si>
  <si>
    <t>131.589996</t>
  </si>
  <si>
    <t>25682400</t>
  </si>
  <si>
    <t>144.320007</t>
  </si>
  <si>
    <t>144.429993</t>
  </si>
  <si>
    <t>137.130005</t>
  </si>
  <si>
    <t>138.949997</t>
  </si>
  <si>
    <t>13147700</t>
  </si>
  <si>
    <t>140.149994</t>
  </si>
  <si>
    <t>143.350006</t>
  </si>
  <si>
    <t>139.5</t>
  </si>
  <si>
    <t>140.479996</t>
  </si>
  <si>
    <t>9288400</t>
  </si>
  <si>
    <t>141.509995</t>
  </si>
  <si>
    <t>142.490005</t>
  </si>
  <si>
    <t>136.300003</t>
  </si>
  <si>
    <t>137.360001</t>
  </si>
  <si>
    <t>7909600</t>
  </si>
  <si>
    <t>137</t>
  </si>
  <si>
    <t>141.699997</t>
  </si>
  <si>
    <t>134.210007</t>
  </si>
  <si>
    <t>141.600006</t>
  </si>
  <si>
    <t>9061500</t>
  </si>
  <si>
    <t>140.050003</t>
  </si>
  <si>
    <t>145.869995</t>
  </si>
  <si>
    <t>139.860001</t>
  </si>
  <si>
    <t>142.190002</t>
  </si>
  <si>
    <t>10748200</t>
  </si>
  <si>
    <t>141.880005</t>
  </si>
  <si>
    <t>143.050003</t>
  </si>
  <si>
    <t>139.490005</t>
  </si>
  <si>
    <t>7137800</t>
  </si>
  <si>
    <t>139.699997</t>
  </si>
  <si>
    <t>148.240005</t>
  </si>
  <si>
    <t>138.529999</t>
  </si>
  <si>
    <t>147.470001</t>
  </si>
  <si>
    <t>10767800</t>
  </si>
  <si>
    <t>148.050003</t>
  </si>
  <si>
    <t>151.800003</t>
  </si>
  <si>
    <t>147.320007</t>
  </si>
  <si>
    <t>147.649994</t>
  </si>
  <si>
    <t>10591900</t>
  </si>
  <si>
    <t>148.479996</t>
  </si>
  <si>
    <t>150.429993</t>
  </si>
  <si>
    <t>146.100006</t>
  </si>
  <si>
    <t>147.940002</t>
  </si>
  <si>
    <t>6675300</t>
  </si>
  <si>
    <t>147.580002</t>
  </si>
  <si>
    <t>154.630005</t>
  </si>
  <si>
    <t>146.320007</t>
  </si>
  <si>
    <t>152.460007</t>
  </si>
  <si>
    <t>10495000</t>
  </si>
  <si>
    <t>152.240005</t>
  </si>
  <si>
    <t>154.899994</t>
  </si>
  <si>
    <t>145.949997</t>
  </si>
  <si>
    <t>147.979996</t>
  </si>
  <si>
    <t>11581900</t>
  </si>
  <si>
    <t>146.899994</t>
  </si>
  <si>
    <t>139.100006</t>
  </si>
  <si>
    <t>140.720001</t>
  </si>
  <si>
    <t>12740000</t>
  </si>
  <si>
    <t>141.580002</t>
  </si>
  <si>
    <t>144.350006</t>
  </si>
  <si>
    <t>143.240005</t>
  </si>
  <si>
    <t>7412600</t>
  </si>
  <si>
    <t>144.850006</t>
  </si>
  <si>
    <t>146.240005</t>
  </si>
  <si>
    <t>142.600006</t>
  </si>
  <si>
    <t>143.550003</t>
  </si>
  <si>
    <t>5385500</t>
  </si>
  <si>
    <t>154.970001</t>
  </si>
  <si>
    <t>149.820007</t>
  </si>
  <si>
    <t>151.410004</t>
  </si>
  <si>
    <t>9941500</t>
  </si>
  <si>
    <t>155.039993</t>
  </si>
  <si>
    <t>158</t>
  </si>
  <si>
    <t>154.289993</t>
  </si>
  <si>
    <t>155.5</t>
  </si>
  <si>
    <t>7129500</t>
  </si>
  <si>
    <t>155.300003</t>
  </si>
  <si>
    <t>150.800003</t>
  </si>
  <si>
    <t>151.119995</t>
  </si>
  <si>
    <t>5460200</t>
  </si>
  <si>
    <t>150.75</t>
  </si>
  <si>
    <t>152.440002</t>
  </si>
  <si>
    <t>4467500</t>
  </si>
  <si>
    <t>152.320007</t>
  </si>
  <si>
    <t>153.199997</t>
  </si>
  <si>
    <t>148.660004</t>
  </si>
  <si>
    <t>4262400</t>
  </si>
  <si>
    <t>149.800003</t>
  </si>
  <si>
    <t>152.479996</t>
  </si>
  <si>
    <t>146.550003</t>
  </si>
  <si>
    <t>150.100006</t>
  </si>
  <si>
    <t>6188400</t>
  </si>
  <si>
    <t>152.190002</t>
  </si>
  <si>
    <t>148.600006</t>
  </si>
  <si>
    <t>149.559998</t>
  </si>
  <si>
    <t>4695000</t>
  </si>
  <si>
    <t>150.399994</t>
  </si>
  <si>
    <t>145.240005</t>
  </si>
  <si>
    <t>5361100</t>
  </si>
  <si>
    <t>147.619995</t>
  </si>
  <si>
    <t>145.25</t>
  </si>
  <si>
    <t>149.360001</t>
  </si>
  <si>
    <t>5034100</t>
  </si>
  <si>
    <t>148.850006</t>
  </si>
  <si>
    <t>153.699997</t>
  </si>
  <si>
    <t>148.759995</t>
  </si>
  <si>
    <t>151.279999</t>
  </si>
  <si>
    <t>6163200</t>
  </si>
  <si>
    <t>152.5</t>
  </si>
  <si>
    <t>153.429993</t>
  </si>
  <si>
    <t>146.850006</t>
  </si>
  <si>
    <t>147.529999</t>
  </si>
  <si>
    <t>5382000</t>
  </si>
  <si>
    <t>148.460007</t>
  </si>
  <si>
    <t>148.899994</t>
  </si>
  <si>
    <t>142.25</t>
  </si>
  <si>
    <t>145.720001</t>
  </si>
  <si>
    <t>7446100</t>
  </si>
  <si>
    <t>145.779999</t>
  </si>
  <si>
    <t>137.820007</t>
  </si>
  <si>
    <t>139.339996</t>
  </si>
  <si>
    <t>6316100</t>
  </si>
  <si>
    <t>140.5</t>
  </si>
  <si>
    <t>162</t>
  </si>
  <si>
    <t>136.669998</t>
  </si>
  <si>
    <t>161.270004</t>
  </si>
  <si>
    <t>27607000</t>
  </si>
  <si>
    <t>168.449997</t>
  </si>
  <si>
    <t>172.229996</t>
  </si>
  <si>
    <t>162.100006</t>
  </si>
  <si>
    <t>164.130005</t>
  </si>
  <si>
    <t>20465600</t>
  </si>
  <si>
    <t>162.5</t>
  </si>
  <si>
    <t>172.699997</t>
  </si>
  <si>
    <t>162.399994</t>
  </si>
  <si>
    <t>170.970001</t>
  </si>
  <si>
    <t>11959400</t>
  </si>
  <si>
    <t>170.190002</t>
  </si>
  <si>
    <t>173.199997</t>
  </si>
  <si>
    <t>167.949997</t>
  </si>
  <si>
    <t>170.009995</t>
  </si>
  <si>
    <t>9206200</t>
  </si>
  <si>
    <t>171.240005</t>
  </si>
  <si>
    <t>177.289993</t>
  </si>
  <si>
    <t>170.809998</t>
  </si>
  <si>
    <t>176.679993</t>
  </si>
  <si>
    <t>177.809998</t>
  </si>
  <si>
    <t>180.320007</t>
  </si>
  <si>
    <t>174.759995</t>
  </si>
  <si>
    <t>7022600</t>
  </si>
  <si>
    <t>177.229996</t>
  </si>
  <si>
    <t>182.380005</t>
  </si>
  <si>
    <t>173.419998</t>
  </si>
  <si>
    <t>181.5</t>
  </si>
  <si>
    <t>7867400</t>
  </si>
  <si>
    <t>177.850006</t>
  </si>
  <si>
    <t>180.479996</t>
  </si>
  <si>
    <t>173.529999</t>
  </si>
  <si>
    <t>174.600006</t>
  </si>
  <si>
    <t>7664300</t>
  </si>
  <si>
    <t>175.160004</t>
  </si>
  <si>
    <t>164.710007</t>
  </si>
  <si>
    <t>169.619995</t>
  </si>
  <si>
    <t>8716400</t>
  </si>
  <si>
    <t>178.979996</t>
  </si>
  <si>
    <t>178.380005</t>
  </si>
  <si>
    <t>6093400</t>
  </si>
  <si>
    <t>175.300003</t>
  </si>
  <si>
    <t>179.089996</t>
  </si>
  <si>
    <t>173.130005</t>
  </si>
  <si>
    <t>175.229996</t>
  </si>
  <si>
    <t>5935500</t>
  </si>
  <si>
    <t>178</t>
  </si>
  <si>
    <t>184.779999</t>
  </si>
  <si>
    <t>177.009995</t>
  </si>
  <si>
    <t>182.839996</t>
  </si>
  <si>
    <t>8565000</t>
  </si>
  <si>
    <t>178.850006</t>
  </si>
  <si>
    <t>186</t>
  </si>
  <si>
    <t>178.509995</t>
  </si>
  <si>
    <t>181.410004</t>
  </si>
  <si>
    <t>6508800</t>
  </si>
  <si>
    <t>182.889999</t>
  </si>
  <si>
    <t>184.880005</t>
  </si>
  <si>
    <t>6764900</t>
  </si>
  <si>
    <t>180.699997</t>
  </si>
  <si>
    <t>181.600006</t>
  </si>
  <si>
    <t>176.199997</t>
  </si>
  <si>
    <t>178.729996</t>
  </si>
  <si>
    <t>4686300</t>
  </si>
  <si>
    <t>178.300003</t>
  </si>
  <si>
    <t>180.589996</t>
  </si>
  <si>
    <t>169.360001</t>
  </si>
  <si>
    <t>174.419998</t>
  </si>
  <si>
    <t>7268000</t>
  </si>
  <si>
    <t>176.300003</t>
  </si>
  <si>
    <t>180.110001</t>
  </si>
  <si>
    <t>176</t>
  </si>
  <si>
    <t>5841600</t>
  </si>
  <si>
    <t>181.009995</t>
  </si>
  <si>
    <t>186.630005</t>
  </si>
  <si>
    <t>179.600006</t>
  </si>
  <si>
    <t>186.529999</t>
  </si>
  <si>
    <t>8928500</t>
  </si>
  <si>
    <t>189.339996</t>
  </si>
  <si>
    <t>199.300003</t>
  </si>
  <si>
    <t>189.320007</t>
  </si>
  <si>
    <t>196.559998</t>
  </si>
  <si>
    <t>12970700</t>
  </si>
  <si>
    <t>198.970001</t>
  </si>
  <si>
    <t>202.199997</t>
  </si>
  <si>
    <t>192.699997</t>
  </si>
  <si>
    <t>196.619995</t>
  </si>
  <si>
    <t>10709900</t>
  </si>
  <si>
    <t>195.779999</t>
  </si>
  <si>
    <t>198.270004</t>
  </si>
  <si>
    <t>194.320007</t>
  </si>
  <si>
    <t>195.320007</t>
  </si>
  <si>
    <t>5173700</t>
  </si>
  <si>
    <t>193.339996</t>
  </si>
  <si>
    <t>202.720001</t>
  </si>
  <si>
    <t>193.25</t>
  </si>
  <si>
    <t>199.630005</t>
  </si>
  <si>
    <t>8029300</t>
  </si>
  <si>
    <t>198.100006</t>
  </si>
  <si>
    <t>201.880005</t>
  </si>
  <si>
    <t>197</t>
  </si>
  <si>
    <t>198.229996</t>
  </si>
  <si>
    <t>6158000</t>
  </si>
  <si>
    <t>205.240005</t>
  </si>
  <si>
    <t>206</t>
  </si>
  <si>
    <t>201.360001</t>
  </si>
  <si>
    <t>203.699997</t>
  </si>
  <si>
    <t>9332800</t>
  </si>
  <si>
    <t>193.410004</t>
  </si>
  <si>
    <t>193.639999</t>
  </si>
  <si>
    <t>16169000</t>
  </si>
  <si>
    <t>215.009995</t>
  </si>
  <si>
    <t>215.210007</t>
  </si>
  <si>
    <t>206.270004</t>
  </si>
  <si>
    <t>209.970001</t>
  </si>
  <si>
    <t>18002300</t>
  </si>
  <si>
    <t>211.639999</t>
  </si>
  <si>
    <t>213.979996</t>
  </si>
  <si>
    <t>209.190002</t>
  </si>
  <si>
    <t>209.600006</t>
  </si>
  <si>
    <t>7818800</t>
  </si>
  <si>
    <t>208.759995</t>
  </si>
  <si>
    <t>218.360001</t>
  </si>
  <si>
    <t>208.320007</t>
  </si>
  <si>
    <t>217.649994</t>
  </si>
  <si>
    <t>8278400</t>
  </si>
  <si>
    <t>230</t>
  </si>
  <si>
    <t>259.200012</t>
  </si>
  <si>
    <t>228.449997</t>
  </si>
  <si>
    <t>248</t>
  </si>
  <si>
    <t>32681700</t>
  </si>
  <si>
    <t>258.579987</t>
  </si>
  <si>
    <t>265</t>
  </si>
  <si>
    <t>247.5</t>
  </si>
  <si>
    <t>253</t>
  </si>
  <si>
    <t>24604600</t>
  </si>
  <si>
    <t>261.25</t>
  </si>
  <si>
    <t>261.899994</t>
  </si>
  <si>
    <t>248.330002</t>
  </si>
  <si>
    <t>252.539993</t>
  </si>
  <si>
    <t>17945800</t>
  </si>
  <si>
    <t>249.649994</t>
  </si>
  <si>
    <t>252.679993</t>
  </si>
  <si>
    <t>242.550003</t>
  </si>
  <si>
    <t>244.809998</t>
  </si>
  <si>
    <t>14589800</t>
  </si>
  <si>
    <t>237.259995</t>
  </si>
  <si>
    <t>251.649994</t>
  </si>
  <si>
    <t>234.990005</t>
  </si>
  <si>
    <t>250.559998</t>
  </si>
  <si>
    <t>13089300</t>
  </si>
  <si>
    <t>258.480011</t>
  </si>
  <si>
    <t>260</t>
  </si>
  <si>
    <t>252.830002</t>
  </si>
  <si>
    <t>254.839996</t>
  </si>
  <si>
    <t>8745600</t>
  </si>
  <si>
    <t>256.720001</t>
  </si>
  <si>
    <t>256.98999</t>
  </si>
  <si>
    <t>251.800003</t>
  </si>
  <si>
    <t>252.660004</t>
  </si>
  <si>
    <t>5935700</t>
  </si>
  <si>
    <t>254.139999</t>
  </si>
  <si>
    <t>257.5</t>
  </si>
  <si>
    <t>249.449997</t>
  </si>
  <si>
    <t>252.940002</t>
  </si>
  <si>
    <t>7361100</t>
  </si>
  <si>
    <t>254.850006</t>
  </si>
  <si>
    <t>244.410004</t>
  </si>
  <si>
    <t>246.210007</t>
  </si>
  <si>
    <t>7812300</t>
  </si>
  <si>
    <t>242.699997</t>
  </si>
  <si>
    <t>243</t>
  </si>
  <si>
    <t>236.059998</t>
  </si>
  <si>
    <t>238.839996</t>
  </si>
  <si>
    <t>7728100</t>
  </si>
  <si>
    <t>236.5</t>
  </si>
  <si>
    <t>244.600006</t>
  </si>
  <si>
    <t>232.429993</t>
  </si>
  <si>
    <t>234.410004</t>
  </si>
  <si>
    <t>8810100</t>
  </si>
  <si>
    <t>231.5</t>
  </si>
  <si>
    <t>231.110001</t>
  </si>
  <si>
    <t>241.490005</t>
  </si>
  <si>
    <t>9754400</t>
  </si>
  <si>
    <t>243.789993</t>
  </si>
  <si>
    <t>244.190002</t>
  </si>
  <si>
    <t>234</t>
  </si>
  <si>
    <t>237.789993</t>
  </si>
  <si>
    <t>6236300</t>
  </si>
  <si>
    <t>235.289993</t>
  </si>
  <si>
    <t>236.940002</t>
  </si>
  <si>
    <t>228.320007</t>
  </si>
  <si>
    <t>230.970001</t>
  </si>
  <si>
    <t>8289700</t>
  </si>
  <si>
    <t>234.949997</t>
  </si>
  <si>
    <t>237.929993</t>
  </si>
  <si>
    <t>230.5</t>
  </si>
  <si>
    <t>233.979996</t>
  </si>
  <si>
    <t>5912600</t>
  </si>
  <si>
    <t>236.949997</t>
  </si>
  <si>
    <t>241.5</t>
  </si>
  <si>
    <t>235.020004</t>
  </si>
  <si>
    <t>240.039993</t>
  </si>
  <si>
    <t>6242300</t>
  </si>
  <si>
    <t>241.389999</t>
  </si>
  <si>
    <t>241.550003</t>
  </si>
  <si>
    <t>233.509995</t>
  </si>
  <si>
    <t>235.839996</t>
  </si>
  <si>
    <t>5071300</t>
  </si>
  <si>
    <t>236.160004</t>
  </si>
  <si>
    <t>239.25</t>
  </si>
  <si>
    <t>233.360001</t>
  </si>
  <si>
    <t>234.910004</t>
  </si>
  <si>
    <t>3817900</t>
  </si>
  <si>
    <t>236.020004</t>
  </si>
  <si>
    <t>236.199997</t>
  </si>
  <si>
    <t>227.5</t>
  </si>
  <si>
    <t>228.889999</t>
  </si>
  <si>
    <t>8216900</t>
  </si>
  <si>
    <t>229.75</t>
  </si>
  <si>
    <t>229.899994</t>
  </si>
  <si>
    <t>210.270004</t>
  </si>
  <si>
    <t>220.169998</t>
  </si>
  <si>
    <t>11328800</t>
  </si>
  <si>
    <t>224.139999</t>
  </si>
  <si>
    <t>227.050003</t>
  </si>
  <si>
    <t>217.899994</t>
  </si>
  <si>
    <t>220.440002</t>
  </si>
  <si>
    <t>7865400</t>
  </si>
  <si>
    <t>221.949997</t>
  </si>
  <si>
    <t>222.600006</t>
  </si>
  <si>
    <t>211.350006</t>
  </si>
  <si>
    <t>212.960007</t>
  </si>
  <si>
    <t>6907300</t>
  </si>
  <si>
    <t>212.369995</t>
  </si>
  <si>
    <t>213.600006</t>
  </si>
  <si>
    <t>203</t>
  </si>
  <si>
    <t>207.320007</t>
  </si>
  <si>
    <t>9495700</t>
  </si>
  <si>
    <t>212.800003</t>
  </si>
  <si>
    <t>216.720001</t>
  </si>
  <si>
    <t>9684800</t>
  </si>
  <si>
    <t>216.5</t>
  </si>
  <si>
    <t>216.75</t>
  </si>
  <si>
    <t>206.389999</t>
  </si>
  <si>
    <t>208.449997</t>
  </si>
  <si>
    <t>8380000</t>
  </si>
  <si>
    <t>209.020004</t>
  </si>
  <si>
    <t>218.160004</t>
  </si>
  <si>
    <t>208.580002</t>
  </si>
  <si>
    <t>216.970001</t>
  </si>
  <si>
    <t>7371400</t>
  </si>
  <si>
    <t>220</t>
  </si>
  <si>
    <t>230.889999</t>
  </si>
  <si>
    <t>218.050003</t>
  </si>
  <si>
    <t>230.289993</t>
  </si>
  <si>
    <t>10782300</t>
  </si>
  <si>
    <t>230.300003</t>
  </si>
  <si>
    <t>235.729996</t>
  </si>
  <si>
    <t>222</t>
  </si>
  <si>
    <t>225.399994</t>
  </si>
  <si>
    <t>10923700</t>
  </si>
  <si>
    <t>226.009995</t>
  </si>
  <si>
    <t>228.270004</t>
  </si>
  <si>
    <t>211.25</t>
  </si>
  <si>
    <t>212.229996</t>
  </si>
  <si>
    <t>11345600</t>
  </si>
  <si>
    <t>205.809998</t>
  </si>
  <si>
    <t>216.199997</t>
  </si>
  <si>
    <t>203.509995</t>
  </si>
  <si>
    <t>207.520004</t>
  </si>
  <si>
    <t>9855500</t>
  </si>
  <si>
    <t>210.050003</t>
  </si>
  <si>
    <t>216.490005</t>
  </si>
  <si>
    <t>206.419998</t>
  </si>
  <si>
    <t>215.460007</t>
  </si>
  <si>
    <t>6889300</t>
  </si>
  <si>
    <t>216.759995</t>
  </si>
  <si>
    <t>218.449997</t>
  </si>
  <si>
    <t>210.889999</t>
  </si>
  <si>
    <t>216.929993</t>
  </si>
  <si>
    <t>5157900</t>
  </si>
  <si>
    <t>216.820007</t>
  </si>
  <si>
    <t>217.5</t>
  </si>
  <si>
    <t>203.789993</t>
  </si>
  <si>
    <t>204.190002</t>
  </si>
  <si>
    <t>7211500</t>
  </si>
  <si>
    <t>200.610001</t>
  </si>
  <si>
    <t>207</t>
  </si>
  <si>
    <t>198.600006</t>
  </si>
  <si>
    <t>203.779999</t>
  </si>
  <si>
    <t>9067200</t>
  </si>
  <si>
    <t>207.600006</t>
  </si>
  <si>
    <t>208.440002</t>
  </si>
  <si>
    <t>194.410004</t>
  </si>
  <si>
    <t>198.089996</t>
  </si>
  <si>
    <t>7703000</t>
  </si>
  <si>
    <t>199.089996</t>
  </si>
  <si>
    <t>199.289993</t>
  </si>
  <si>
    <t>184.320007</t>
  </si>
  <si>
    <t>193.910004</t>
  </si>
  <si>
    <t>13659300</t>
  </si>
  <si>
    <t>199.990005</t>
  </si>
  <si>
    <t>190.820007</t>
  </si>
  <si>
    <t>199.110001</t>
  </si>
  <si>
    <t>7202200</t>
  </si>
  <si>
    <t>199.610001</t>
  </si>
  <si>
    <t>202.289993</t>
  </si>
  <si>
    <t>194.080002</t>
  </si>
  <si>
    <t>198.119995</t>
  </si>
  <si>
    <t>5926800</t>
  </si>
  <si>
    <t>197.080002</t>
  </si>
  <si>
    <t>206.199997</t>
  </si>
  <si>
    <t>194</t>
  </si>
  <si>
    <t>204.380005</t>
  </si>
  <si>
    <t>5258200</t>
  </si>
  <si>
    <t>206.360001</t>
  </si>
  <si>
    <t>219.330002</t>
  </si>
  <si>
    <t>205.009995</t>
  </si>
  <si>
    <t>218.639999</t>
  </si>
  <si>
    <t>9804700</t>
  </si>
  <si>
    <t>216.330002</t>
  </si>
  <si>
    <t>216.740005</t>
  </si>
  <si>
    <t>207.990005</t>
  </si>
  <si>
    <t>7295600</t>
  </si>
  <si>
    <t>210.809998</t>
  </si>
  <si>
    <t>203.199997</t>
  </si>
  <si>
    <t>207.860001</t>
  </si>
  <si>
    <t>5495200</t>
  </si>
  <si>
    <t>202</t>
  </si>
  <si>
    <t>206.699997</t>
  </si>
  <si>
    <t>197.649994</t>
  </si>
  <si>
    <t>199.850006</t>
  </si>
  <si>
    <t>6996700</t>
  </si>
  <si>
    <t>200</t>
  </si>
  <si>
    <t>190.5</t>
  </si>
  <si>
    <t>198.509995</t>
  </si>
  <si>
    <t>7042000</t>
  </si>
  <si>
    <t>198.210007</t>
  </si>
  <si>
    <t>207.149994</t>
  </si>
  <si>
    <t>195.529999</t>
  </si>
  <si>
    <t>206.919998</t>
  </si>
  <si>
    <t>5779100</t>
  </si>
  <si>
    <t>203.600006</t>
  </si>
  <si>
    <t>208.160004</t>
  </si>
  <si>
    <t>201.279999</t>
  </si>
  <si>
    <t>207.889999</t>
  </si>
  <si>
    <t>4440600</t>
  </si>
  <si>
    <t>207.080002</t>
  </si>
  <si>
    <t>214.020004</t>
  </si>
  <si>
    <t>205.690002</t>
  </si>
  <si>
    <t>207.729996</t>
  </si>
  <si>
    <t>5439900</t>
  </si>
  <si>
    <t>208.600006</t>
  </si>
  <si>
    <t>211.360001</t>
  </si>
  <si>
    <t>206.520004</t>
  </si>
  <si>
    <t>210.910004</t>
  </si>
  <si>
    <t>4086800</t>
  </si>
  <si>
    <t>209.479996</t>
  </si>
  <si>
    <t>217.690002</t>
  </si>
  <si>
    <t>208.520004</t>
  </si>
  <si>
    <t>216.610001</t>
  </si>
  <si>
    <t>5147000</t>
  </si>
  <si>
    <t>216.600006</t>
  </si>
  <si>
    <t>218.660004</t>
  </si>
  <si>
    <t>206.850006</t>
  </si>
  <si>
    <t>207.279999</t>
  </si>
  <si>
    <t>5636700</t>
  </si>
  <si>
    <t>209.639999</t>
  </si>
  <si>
    <t>210.199997</t>
  </si>
  <si>
    <t>197.25</t>
  </si>
  <si>
    <t>201.350006</t>
  </si>
  <si>
    <t>10179300</t>
  </si>
  <si>
    <t>182</t>
  </si>
  <si>
    <t>194.399994</t>
  </si>
  <si>
    <t>178.589996</t>
  </si>
  <si>
    <t>20056600</t>
  </si>
  <si>
    <t>179.860001</t>
  </si>
  <si>
    <t>177.220001</t>
  </si>
  <si>
    <t>182.259995</t>
  </si>
  <si>
    <t>8495200</t>
  </si>
  <si>
    <t>183.869995</t>
  </si>
  <si>
    <t>187.190002</t>
  </si>
  <si>
    <t>179.880005</t>
  </si>
  <si>
    <t>184.669998</t>
  </si>
  <si>
    <t>7002300</t>
  </si>
  <si>
    <t>183.759995</t>
  </si>
  <si>
    <t>191.339996</t>
  </si>
  <si>
    <t>183</t>
  </si>
  <si>
    <t>190.160004</t>
  </si>
  <si>
    <t>7097200</t>
  </si>
  <si>
    <t>188.949997</t>
  </si>
  <si>
    <t>193.479996</t>
  </si>
  <si>
    <t>187.100006</t>
  </si>
  <si>
    <t>190.619995</t>
  </si>
  <si>
    <t>5406700</t>
  </si>
  <si>
    <t>189.979996</t>
  </si>
  <si>
    <t>192.660004</t>
  </si>
  <si>
    <t>185.300003</t>
  </si>
  <si>
    <t>6040400</t>
  </si>
  <si>
    <t>192.039993</t>
  </si>
  <si>
    <t>187.720001</t>
  </si>
  <si>
    <t>191.559998</t>
  </si>
  <si>
    <t>4487700</t>
  </si>
  <si>
    <t>190.720001</t>
  </si>
  <si>
    <t>196.889999</t>
  </si>
  <si>
    <t>190</t>
  </si>
  <si>
    <t>196.089996</t>
  </si>
  <si>
    <t>4571700</t>
  </si>
  <si>
    <t>196.940002</t>
  </si>
  <si>
    <t>199.330002</t>
  </si>
  <si>
    <t>193.070007</t>
  </si>
  <si>
    <t>195.300003</t>
  </si>
  <si>
    <t>5546100</t>
  </si>
  <si>
    <t>196.179993</t>
  </si>
  <si>
    <t>199.869995</t>
  </si>
  <si>
    <t>194.789993</t>
  </si>
  <si>
    <t>199.449997</t>
  </si>
  <si>
    <t>5285400</t>
  </si>
  <si>
    <t>200.350006</t>
  </si>
  <si>
    <t>206.880005</t>
  </si>
  <si>
    <t>199.559998</t>
  </si>
  <si>
    <t>204.880005</t>
  </si>
  <si>
    <t>6214500</t>
  </si>
  <si>
    <t>204.529999</t>
  </si>
  <si>
    <t>207.759995</t>
  </si>
  <si>
    <t>202.5</t>
  </si>
  <si>
    <t>207.300003</t>
  </si>
  <si>
    <t>4006800</t>
  </si>
  <si>
    <t>213.869995</t>
  </si>
  <si>
    <t>207.699997</t>
  </si>
  <si>
    <t>211.559998</t>
  </si>
  <si>
    <t>5341100</t>
  </si>
  <si>
    <t>210.020004</t>
  </si>
  <si>
    <t>212.770004</t>
  </si>
  <si>
    <t>205.259995</t>
  </si>
  <si>
    <t>210.240005</t>
  </si>
  <si>
    <t>5495100</t>
  </si>
  <si>
    <t>210.570007</t>
  </si>
  <si>
    <t>212.490005</t>
  </si>
  <si>
    <t>207.720001</t>
  </si>
  <si>
    <t>3692500</t>
  </si>
  <si>
    <t>210.300003</t>
  </si>
  <si>
    <t>214.800003</t>
  </si>
  <si>
    <t>207.020004</t>
  </si>
  <si>
    <t>207.770004</t>
  </si>
  <si>
    <t>5581100</t>
  </si>
  <si>
    <t>207.330002</t>
  </si>
  <si>
    <t>209.350006</t>
  </si>
  <si>
    <t>201.669998</t>
  </si>
  <si>
    <t>204.699997</t>
  </si>
  <si>
    <t>4668100</t>
  </si>
  <si>
    <t>203.490005</t>
  </si>
  <si>
    <t>208</t>
  </si>
  <si>
    <t>202.589996</t>
  </si>
  <si>
    <t>204.940002</t>
  </si>
  <si>
    <t>3860800</t>
  </si>
  <si>
    <t>204.350006</t>
  </si>
  <si>
    <t>206.259995</t>
  </si>
  <si>
    <t>200.399994</t>
  </si>
  <si>
    <t>203.990005</t>
  </si>
  <si>
    <t>3427400</t>
  </si>
  <si>
    <t>204.470001</t>
  </si>
  <si>
    <t>209.199997</t>
  </si>
  <si>
    <t>204.050003</t>
  </si>
  <si>
    <t>206.899994</t>
  </si>
  <si>
    <t>4054600</t>
  </si>
  <si>
    <t>209.75</t>
  </si>
  <si>
    <t>207.179993</t>
  </si>
  <si>
    <t>208.169998</t>
  </si>
  <si>
    <t>3073800</t>
  </si>
  <si>
    <t>207.949997</t>
  </si>
  <si>
    <t>209.990005</t>
  </si>
  <si>
    <t>204.199997</t>
  </si>
  <si>
    <t>205.309998</t>
  </si>
  <si>
    <t>2805700</t>
  </si>
  <si>
    <t>204.429993</t>
  </si>
  <si>
    <t>206.970001</t>
  </si>
  <si>
    <t>201.550003</t>
  </si>
  <si>
    <t>202.300003</t>
  </si>
  <si>
    <t>3514700</t>
  </si>
  <si>
    <t>201.5</t>
  </si>
  <si>
    <t>205</t>
  </si>
  <si>
    <t>199.25</t>
  </si>
  <si>
    <t>3977500</t>
  </si>
  <si>
    <t>205.100006</t>
  </si>
  <si>
    <t>209.880005</t>
  </si>
  <si>
    <t>202.710007</t>
  </si>
  <si>
    <t>203.520004</t>
  </si>
  <si>
    <t>5993700</t>
  </si>
  <si>
    <t>204.779999</t>
  </si>
  <si>
    <t>206.789993</t>
  </si>
  <si>
    <t>201.580002</t>
  </si>
  <si>
    <t>3544300</t>
  </si>
  <si>
    <t>206.759995</t>
  </si>
  <si>
    <t>225.490005</t>
  </si>
  <si>
    <t>224.610001</t>
  </si>
  <si>
    <t>13246400</t>
  </si>
  <si>
    <t>224.110001</t>
  </si>
  <si>
    <t>235.539993</t>
  </si>
  <si>
    <t>222.850006</t>
  </si>
  <si>
    <t>231.669998</t>
  </si>
  <si>
    <t>13304900</t>
  </si>
  <si>
    <t>231.710007</t>
  </si>
  <si>
    <t>226.119995</t>
  </si>
  <si>
    <t>227.119995</t>
  </si>
  <si>
    <t>6940200</t>
  </si>
  <si>
    <t>228.880005</t>
  </si>
  <si>
    <t>235.309998</t>
  </si>
  <si>
    <t>227</t>
  </si>
  <si>
    <t>227.789993</t>
  </si>
  <si>
    <t>8793100</t>
  </si>
  <si>
    <t>228.520004</t>
  </si>
  <si>
    <t>231.289993</t>
  </si>
  <si>
    <t>226.199997</t>
  </si>
  <si>
    <t>229.589996</t>
  </si>
  <si>
    <t>4903900</t>
  </si>
  <si>
    <t>229.509995</t>
  </si>
  <si>
    <t>238.990005</t>
  </si>
  <si>
    <t>228.220001</t>
  </si>
  <si>
    <t>237.220001</t>
  </si>
  <si>
    <t>7791100</t>
  </si>
  <si>
    <t>238.970001</t>
  </si>
  <si>
    <t>241.880005</t>
  </si>
  <si>
    <t>231.630005</t>
  </si>
  <si>
    <t>232.5</t>
  </si>
  <si>
    <t>8075900</t>
  </si>
  <si>
    <t>233.050003</t>
  </si>
  <si>
    <t>237.550003</t>
  </si>
  <si>
    <t>230.240005</t>
  </si>
  <si>
    <t>236.889999</t>
  </si>
  <si>
    <t>5801600</t>
  </si>
  <si>
    <t>237.169998</t>
  </si>
  <si>
    <t>240.399994</t>
  </si>
  <si>
    <t>234.210007</t>
  </si>
  <si>
    <t>235.600006</t>
  </si>
  <si>
    <t>5121400</t>
  </si>
  <si>
    <t>234.690002</t>
  </si>
  <si>
    <t>240</t>
  </si>
  <si>
    <t>234.5</t>
  </si>
  <si>
    <t>239.059998</t>
  </si>
  <si>
    <t>5635000</t>
  </si>
  <si>
    <t>239.550003</t>
  </si>
  <si>
    <t>244.490005</t>
  </si>
  <si>
    <t>239</t>
  </si>
  <si>
    <t>240.059998</t>
  </si>
  <si>
    <t>4828600</t>
  </si>
  <si>
    <t>242.460007</t>
  </si>
  <si>
    <t>243.440002</t>
  </si>
  <si>
    <t>238.699997</t>
  </si>
  <si>
    <t>239.720001</t>
  </si>
  <si>
    <t>4336100</t>
  </si>
  <si>
    <t>240.660004</t>
  </si>
  <si>
    <t>242.330002</t>
  </si>
  <si>
    <t>227.070007</t>
  </si>
  <si>
    <t>229.429993</t>
  </si>
  <si>
    <t>8027400</t>
  </si>
  <si>
    <t>231.899994</t>
  </si>
  <si>
    <t>224</t>
  </si>
  <si>
    <t>229.25</t>
  </si>
  <si>
    <t>5166700</t>
  </si>
  <si>
    <t>229.779999</t>
  </si>
  <si>
    <t>220.399994</t>
  </si>
  <si>
    <t>222.660004</t>
  </si>
  <si>
    <t>5893700</t>
  </si>
  <si>
    <t>218.649994</t>
  </si>
  <si>
    <t>220.960007</t>
  </si>
  <si>
    <t>214.270004</t>
  </si>
  <si>
    <t>219.070007</t>
  </si>
  <si>
    <t>7836200</t>
  </si>
  <si>
    <t>221.270004</t>
  </si>
  <si>
    <t>224.220001</t>
  </si>
  <si>
    <t>219.210007</t>
  </si>
  <si>
    <t>223.059998</t>
  </si>
  <si>
    <t>4115400</t>
  </si>
  <si>
    <t>217.179993</t>
  </si>
  <si>
    <t>222.220001</t>
  </si>
  <si>
    <t>216.039993</t>
  </si>
  <si>
    <t>219.460007</t>
  </si>
  <si>
    <t>4863900</t>
  </si>
  <si>
    <t>220.610001</t>
  </si>
  <si>
    <t>221.600006</t>
  </si>
  <si>
    <t>217.600006</t>
  </si>
  <si>
    <t>218.130005</t>
  </si>
  <si>
    <t>3302300</t>
  </si>
  <si>
    <t>219.990005</t>
  </si>
  <si>
    <t>228.789993</t>
  </si>
  <si>
    <t>215.449997</t>
  </si>
  <si>
    <t>226.699997</t>
  </si>
  <si>
    <t>7203200</t>
  </si>
  <si>
    <t>226.729996</t>
  </si>
  <si>
    <t>227.649994</t>
  </si>
  <si>
    <t>218.100006</t>
  </si>
  <si>
    <t>219.580002</t>
  </si>
  <si>
    <t>5718500</t>
  </si>
  <si>
    <t>221.820007</t>
  </si>
  <si>
    <t>224.800003</t>
  </si>
  <si>
    <t>217.160004</t>
  </si>
  <si>
    <t>4044500</t>
  </si>
  <si>
    <t>216.160004</t>
  </si>
  <si>
    <t>220.550003</t>
  </si>
  <si>
    <t>215.399994</t>
  </si>
  <si>
    <t>4649400</t>
  </si>
  <si>
    <t>215.949997</t>
  </si>
  <si>
    <t>221.210007</t>
  </si>
  <si>
    <t>215.929993</t>
  </si>
  <si>
    <t>220.020004</t>
  </si>
  <si>
    <t>4253700</t>
  </si>
  <si>
    <t>217.25</t>
  </si>
  <si>
    <t>223.210007</t>
  </si>
  <si>
    <t>220.539993</t>
  </si>
  <si>
    <t>3822200</t>
  </si>
  <si>
    <t>222.190002</t>
  </si>
  <si>
    <t>223.300003</t>
  </si>
  <si>
    <t>219.110001</t>
  </si>
  <si>
    <t>220.009995</t>
  </si>
  <si>
    <t>224.75</t>
  </si>
  <si>
    <t>219.429993</t>
  </si>
  <si>
    <t>222.490005</t>
  </si>
  <si>
    <t>3083300</t>
  </si>
  <si>
    <t>223.25</t>
  </si>
  <si>
    <t>225.100006</t>
  </si>
  <si>
    <t>220.800003</t>
  </si>
  <si>
    <t>223.539993</t>
  </si>
  <si>
    <t>3245500</t>
  </si>
  <si>
    <t>222.720001</t>
  </si>
  <si>
    <t>226.970001</t>
  </si>
  <si>
    <t>221.75</t>
  </si>
  <si>
    <t>223.570007</t>
  </si>
  <si>
    <t>3087100</t>
  </si>
  <si>
    <t>224.25</t>
  </si>
  <si>
    <t>232</t>
  </si>
  <si>
    <t>221.399994</t>
  </si>
  <si>
    <t>224.820007</t>
  </si>
  <si>
    <t>6514300</t>
  </si>
  <si>
    <t>226.610001</t>
  </si>
  <si>
    <t>228.300003</t>
  </si>
  <si>
    <t>224.860001</t>
  </si>
  <si>
    <t>225.009995</t>
  </si>
  <si>
    <t>3382400</t>
  </si>
  <si>
    <t>221.919998</t>
  </si>
  <si>
    <t>229.600006</t>
  </si>
  <si>
    <t>221.039993</t>
  </si>
  <si>
    <t>228.919998</t>
  </si>
  <si>
    <t>4927800</t>
  </si>
  <si>
    <t>229.259995</t>
  </si>
  <si>
    <t>231.399994</t>
  </si>
  <si>
    <t>221.5</t>
  </si>
  <si>
    <t>7749100</t>
  </si>
  <si>
    <t>226.089996</t>
  </si>
  <si>
    <t>237.5</t>
  </si>
  <si>
    <t>226</t>
  </si>
  <si>
    <t>233.270004</t>
  </si>
  <si>
    <t>11895800</t>
  </si>
  <si>
    <t>234.380005</t>
  </si>
  <si>
    <t>240.5</t>
  </si>
  <si>
    <t>238.520004</t>
  </si>
  <si>
    <t>5959700</t>
  </si>
  <si>
    <t>237.470001</t>
  </si>
  <si>
    <t>242.990005</t>
  </si>
  <si>
    <t>235.690002</t>
  </si>
  <si>
    <t>238.490005</t>
  </si>
  <si>
    <t>5388600</t>
  </si>
  <si>
    <t>238.899994</t>
  </si>
  <si>
    <t>251.419998</t>
  </si>
  <si>
    <t>238.580002</t>
  </si>
  <si>
    <t>248.929993</t>
  </si>
  <si>
    <t>9249300</t>
  </si>
  <si>
    <t>250.119995</t>
  </si>
  <si>
    <t>256.690002</t>
  </si>
  <si>
    <t>249.119995</t>
  </si>
  <si>
    <t>252.389999</t>
  </si>
  <si>
    <t>7478900</t>
  </si>
  <si>
    <t>251.160004</t>
  </si>
  <si>
    <t>251.759995</t>
  </si>
  <si>
    <t>246.5</t>
  </si>
  <si>
    <t>248.130005</t>
  </si>
  <si>
    <t>5090100</t>
  </si>
  <si>
    <t>255.479996</t>
  </si>
  <si>
    <t>263.73999</t>
  </si>
  <si>
    <t>255</t>
  </si>
  <si>
    <t>259.320007</t>
  </si>
  <si>
    <t>8101300</t>
  </si>
  <si>
    <t>258.079987</t>
  </si>
  <si>
    <t>260.299988</t>
  </si>
  <si>
    <t>254.580002</t>
  </si>
  <si>
    <t>259.959991</t>
  </si>
  <si>
    <t>6382300</t>
  </si>
  <si>
    <t>262.01001</t>
  </si>
  <si>
    <t>265.640015</t>
  </si>
  <si>
    <t>259.609985</t>
  </si>
  <si>
    <t>260.309998</t>
  </si>
  <si>
    <t>6932600</t>
  </si>
  <si>
    <t>262.48999</t>
  </si>
  <si>
    <t>263</t>
  </si>
  <si>
    <t>256.5</t>
  </si>
  <si>
    <t>261.380005</t>
  </si>
  <si>
    <t>4126600</t>
  </si>
  <si>
    <t>261.480011</t>
  </si>
  <si>
    <t>262.089996</t>
  </si>
  <si>
    <t>258.5</t>
  </si>
  <si>
    <t>3867900</t>
  </si>
  <si>
    <t>263.25</t>
  </si>
  <si>
    <t>267.26001</t>
  </si>
  <si>
    <t>259.75</t>
  </si>
  <si>
    <t>259.940002</t>
  </si>
  <si>
    <t>5849200</t>
  </si>
  <si>
    <t>258.869995</t>
  </si>
  <si>
    <t>259.329987</t>
  </si>
  <si>
    <t>251.619995</t>
  </si>
  <si>
    <t>256.76001</t>
  </si>
  <si>
    <t>5334800</t>
  </si>
  <si>
    <t>254.669998</t>
  </si>
  <si>
    <t>258.73999</t>
  </si>
  <si>
    <t>255.710007</t>
  </si>
  <si>
    <t>3027900</t>
  </si>
  <si>
    <t>256.519989</t>
  </si>
  <si>
    <t>258.799988</t>
  </si>
  <si>
    <t>253.259995</t>
  </si>
  <si>
    <t>254.339996</t>
  </si>
  <si>
    <t>2915600</t>
  </si>
  <si>
    <t>254.539993</t>
  </si>
  <si>
    <t>256.950012</t>
  </si>
  <si>
    <t>252.610001</t>
  </si>
  <si>
    <t>256.779999</t>
  </si>
  <si>
    <t>2833400</t>
  </si>
  <si>
    <t>258.190002</t>
  </si>
  <si>
    <t>263.679993</t>
  </si>
  <si>
    <t>262.549988</t>
  </si>
  <si>
    <t>4318100</t>
  </si>
  <si>
    <t>264.980011</t>
  </si>
  <si>
    <t>265.5</t>
  </si>
  <si>
    <t>261.660004</t>
  </si>
  <si>
    <t>261.73999</t>
  </si>
  <si>
    <t>3818000</t>
  </si>
  <si>
    <t>263.5</t>
  </si>
  <si>
    <t>264.23999</t>
  </si>
  <si>
    <t>260.290009</t>
  </si>
  <si>
    <t>2985100</t>
  </si>
  <si>
    <t>261.890015</t>
  </si>
  <si>
    <t>264.480011</t>
  </si>
  <si>
    <t>261.640015</t>
  </si>
  <si>
    <t>263.859985</t>
  </si>
  <si>
    <t>2844900</t>
  </si>
  <si>
    <t>268.700012</t>
  </si>
  <si>
    <t>272</t>
  </si>
  <si>
    <t>267.51001</t>
  </si>
  <si>
    <t>269.700012</t>
  </si>
  <si>
    <t>6447100</t>
  </si>
  <si>
    <t>275.5</t>
  </si>
  <si>
    <t>284.890015</t>
  </si>
  <si>
    <t>274.299988</t>
  </si>
  <si>
    <t>284.119995</t>
  </si>
  <si>
    <t>9852400</t>
  </si>
  <si>
    <t>287.670013</t>
  </si>
  <si>
    <t>288</t>
  </si>
  <si>
    <t>280.100006</t>
  </si>
  <si>
    <t>281.190002</t>
  </si>
  <si>
    <t>6772300</t>
  </si>
  <si>
    <t>284.01001</t>
  </si>
  <si>
    <t>291.420013</t>
  </si>
  <si>
    <t>280.399994</t>
  </si>
  <si>
    <t>286.040009</t>
  </si>
  <si>
    <t>8341700</t>
  </si>
  <si>
    <t>282.549988</t>
  </si>
  <si>
    <t>282.899994</t>
  </si>
  <si>
    <t>272.51001</t>
  </si>
  <si>
    <t>277.390015</t>
  </si>
  <si>
    <t>11169900</t>
  </si>
  <si>
    <t>277.619995</t>
  </si>
  <si>
    <t>284.880005</t>
  </si>
  <si>
    <t>277.519989</t>
  </si>
  <si>
    <t>282.109985</t>
  </si>
  <si>
    <t>5501600</t>
  </si>
  <si>
    <t>282.98999</t>
  </si>
  <si>
    <t>285.48999</t>
  </si>
  <si>
    <t>277</t>
  </si>
  <si>
    <t>278.480011</t>
  </si>
  <si>
    <t>4558800</t>
  </si>
  <si>
    <t>279.5</t>
  </si>
  <si>
    <t>281.410004</t>
  </si>
  <si>
    <t>273.660004</t>
  </si>
  <si>
    <t>281.100006</t>
  </si>
  <si>
    <t>3781300</t>
  </si>
  <si>
    <t>280.459991</t>
  </si>
  <si>
    <t>284.790009</t>
  </si>
  <si>
    <t>278.630005</t>
  </si>
  <si>
    <t>280.309998</t>
  </si>
  <si>
    <t>3766100</t>
  </si>
  <si>
    <t>280.5</t>
  </si>
  <si>
    <t>282.390015</t>
  </si>
  <si>
    <t>279.200012</t>
  </si>
  <si>
    <t>3324600</t>
  </si>
  <si>
    <t>274.369995</t>
  </si>
  <si>
    <t>274.399994</t>
  </si>
  <si>
    <t>249.130005</t>
  </si>
  <si>
    <t>253.860001</t>
  </si>
  <si>
    <t>16455400</t>
  </si>
  <si>
    <t>255.149994</t>
  </si>
  <si>
    <t>262.459991</t>
  </si>
  <si>
    <t>252.419998</t>
  </si>
  <si>
    <t>260.73999</t>
  </si>
  <si>
    <t>8300100</t>
  </si>
  <si>
    <t>262.410004</t>
  </si>
  <si>
    <t>264.700012</t>
  </si>
  <si>
    <t>259.5</t>
  </si>
  <si>
    <t>5177700</t>
  </si>
  <si>
    <t>263.359985</t>
  </si>
  <si>
    <t>265.600006</t>
  </si>
  <si>
    <t>262.320007</t>
  </si>
  <si>
    <t>263.820007</t>
  </si>
  <si>
    <t>3692600</t>
  </si>
  <si>
    <t>257.98999</t>
  </si>
  <si>
    <t>261.429993</t>
  </si>
  <si>
    <t>255.270004</t>
  </si>
  <si>
    <t>6810900</t>
  </si>
  <si>
    <t>256.019989</t>
  </si>
  <si>
    <t>244.710007</t>
  </si>
  <si>
    <t>250.029999</t>
  </si>
  <si>
    <t>8214100</t>
  </si>
  <si>
    <t>245.220001</t>
  </si>
  <si>
    <t>253.800003</t>
  </si>
  <si>
    <t>245</t>
  </si>
  <si>
    <t>250.410004</t>
  </si>
  <si>
    <t>5658700</t>
  </si>
  <si>
    <t>251.119995</t>
  </si>
  <si>
    <t>252.839996</t>
  </si>
  <si>
    <t>247.039993</t>
  </si>
  <si>
    <t>252.139999</t>
  </si>
  <si>
    <t>3749500</t>
  </si>
  <si>
    <t>252.520004</t>
  </si>
  <si>
    <t>254.960007</t>
  </si>
  <si>
    <t>246.100006</t>
  </si>
  <si>
    <t>246.949997</t>
  </si>
  <si>
    <t>4834200</t>
  </si>
  <si>
    <t>248.25</t>
  </si>
  <si>
    <t>249.729996</t>
  </si>
  <si>
    <t>246.070007</t>
  </si>
  <si>
    <t>246.600006</t>
  </si>
  <si>
    <t>3795400</t>
  </si>
  <si>
    <t>244</t>
  </si>
  <si>
    <t>248.639999</t>
  </si>
  <si>
    <t>241.380005</t>
  </si>
  <si>
    <t>245.259995</t>
  </si>
  <si>
    <t>4852700</t>
  </si>
  <si>
    <t>246.919998</t>
  </si>
  <si>
    <t>247.649994</t>
  </si>
  <si>
    <t>240.119995</t>
  </si>
  <si>
    <t>242.679993</t>
  </si>
  <si>
    <t>4238300</t>
  </si>
  <si>
    <t>242.199997</t>
  </si>
  <si>
    <t>242.660004</t>
  </si>
  <si>
    <t>235.649994</t>
  </si>
  <si>
    <t>240.240005</t>
  </si>
  <si>
    <t>5941700</t>
  </si>
  <si>
    <t>250.199997</t>
  </si>
  <si>
    <t>252.789993</t>
  </si>
  <si>
    <t>245.360001</t>
  </si>
  <si>
    <t>253.059998</t>
  </si>
  <si>
    <t>251.029999</t>
  </si>
  <si>
    <t>255.210007</t>
  </si>
  <si>
    <t>5406300</t>
  </si>
  <si>
    <t>259.130005</t>
  </si>
  <si>
    <t>257.799988</t>
  </si>
  <si>
    <t>260.619995</t>
  </si>
  <si>
    <t>7713300</t>
  </si>
  <si>
    <t>258.529999</t>
  </si>
  <si>
    <t>261.459991</t>
  </si>
  <si>
    <t>255.729996</t>
  </si>
  <si>
    <t>259.570007</t>
  </si>
  <si>
    <t>4485500</t>
  </si>
  <si>
    <t>260.100006</t>
  </si>
  <si>
    <t>262.880005</t>
  </si>
  <si>
    <t>252.639999</t>
  </si>
  <si>
    <t>259.279999</t>
  </si>
  <si>
    <t>5055100</t>
  </si>
  <si>
    <t>262.25</t>
  </si>
  <si>
    <t>265.540009</t>
  </si>
  <si>
    <t>254.399994</t>
  </si>
  <si>
    <t>257.01001</t>
  </si>
  <si>
    <t>7361300</t>
  </si>
  <si>
    <t>244.639999</t>
  </si>
  <si>
    <t>245.889999</t>
  </si>
  <si>
    <t>235.199997</t>
  </si>
  <si>
    <t>236.910004</t>
  </si>
  <si>
    <t>12888300</t>
  </si>
  <si>
    <t>238.570007</t>
  </si>
  <si>
    <t>238.960007</t>
  </si>
  <si>
    <t>221</t>
  </si>
  <si>
    <t>224.589996</t>
  </si>
  <si>
    <t>11268700</t>
  </si>
  <si>
    <t>228.25</t>
  </si>
  <si>
    <t>232.470001</t>
  </si>
  <si>
    <t>223</t>
  </si>
  <si>
    <t>227.059998</t>
  </si>
  <si>
    <t>7105300</t>
  </si>
  <si>
    <t>230.990005</t>
  </si>
  <si>
    <t>217.320007</t>
  </si>
  <si>
    <t>229.699997</t>
  </si>
  <si>
    <t>9147300</t>
  </si>
  <si>
    <t>219.720001</t>
  </si>
  <si>
    <t>229.919998</t>
  </si>
  <si>
    <t>219.100006</t>
  </si>
  <si>
    <t>226.350006</t>
  </si>
  <si>
    <t>5399300</t>
  </si>
  <si>
    <t>233.380005</t>
  </si>
  <si>
    <t>234.770004</t>
  </si>
  <si>
    <t>226.550003</t>
  </si>
  <si>
    <t>227.479996</t>
  </si>
  <si>
    <t>10549400</t>
  </si>
  <si>
    <t>226.720001</t>
  </si>
  <si>
    <t>232.399994</t>
  </si>
  <si>
    <t>225.509995</t>
  </si>
  <si>
    <t>230.470001</t>
  </si>
  <si>
    <t>3494400</t>
  </si>
  <si>
    <t>234.270004</t>
  </si>
  <si>
    <t>235.389999</t>
  </si>
  <si>
    <t>230.800003</t>
  </si>
  <si>
    <t>235.339996</t>
  </si>
  <si>
    <t>4130300</t>
  </si>
  <si>
    <t>233.190002</t>
  </si>
  <si>
    <t>237.389999</t>
  </si>
  <si>
    <t>230.559998</t>
  </si>
  <si>
    <t>231.100006</t>
  </si>
  <si>
    <t>4116600</t>
  </si>
  <si>
    <t>234.660004</t>
  </si>
  <si>
    <t>236.279999</t>
  </si>
  <si>
    <t>3492400</t>
  </si>
  <si>
    <t>236.270004</t>
  </si>
  <si>
    <t>237.800003</t>
  </si>
  <si>
    <t>231.199997</t>
  </si>
  <si>
    <t>235.240005</t>
  </si>
  <si>
    <t>3463300</t>
  </si>
  <si>
    <t>234.25</t>
  </si>
  <si>
    <t>234.610001</t>
  </si>
  <si>
    <t>220.309998</t>
  </si>
  <si>
    <t>221.669998</t>
  </si>
  <si>
    <t>9553300</t>
  </si>
  <si>
    <t>242.770004</t>
  </si>
  <si>
    <t>10516300</t>
  </si>
  <si>
    <t>241.130005</t>
  </si>
  <si>
    <t>235.639999</t>
  </si>
  <si>
    <t>238.100006</t>
  </si>
  <si>
    <t>4962500</t>
  </si>
  <si>
    <t>238.139999</t>
  </si>
  <si>
    <t>235.059998</t>
  </si>
  <si>
    <t>238.660004</t>
  </si>
  <si>
    <t>3228400</t>
  </si>
  <si>
    <t>242.509995</t>
  </si>
  <si>
    <t>243.119995</t>
  </si>
  <si>
    <t>238.75</t>
  </si>
  <si>
    <t>241.699997</t>
  </si>
  <si>
    <t>3775300</t>
  </si>
  <si>
    <t>247.559998</t>
  </si>
  <si>
    <t>241.320007</t>
  </si>
  <si>
    <t>242.589996</t>
  </si>
  <si>
    <t>4203800</t>
  </si>
  <si>
    <t>240.490005</t>
  </si>
  <si>
    <t>242.350006</t>
  </si>
  <si>
    <t>236.529999</t>
  </si>
  <si>
    <t>238.929993</t>
  </si>
  <si>
    <t>3682600</t>
  </si>
  <si>
    <t>241</t>
  </si>
  <si>
    <t>241.360001</t>
  </si>
  <si>
    <t>230.529999</t>
  </si>
  <si>
    <t>9045900</t>
  </si>
  <si>
    <t>234.490005</t>
  </si>
  <si>
    <t>246.690002</t>
  </si>
  <si>
    <t>228.5</t>
  </si>
  <si>
    <t>241.220001</t>
  </si>
  <si>
    <t>15354700</t>
  </si>
  <si>
    <t>242.190002</t>
  </si>
  <si>
    <t>242.839996</t>
  </si>
  <si>
    <t>237.199997</t>
  </si>
  <si>
    <t>240.199997</t>
  </si>
  <si>
    <t>5161000</t>
  </si>
  <si>
    <t>239.110001</t>
  </si>
  <si>
    <t>242.880005</t>
  </si>
  <si>
    <t>236.800003</t>
  </si>
  <si>
    <t>241.929993</t>
  </si>
  <si>
    <t>4577200</t>
  </si>
  <si>
    <t>251.820007</t>
  </si>
  <si>
    <t>242</t>
  </si>
  <si>
    <t>251.080002</t>
  </si>
  <si>
    <t>7948800</t>
  </si>
  <si>
    <t>249.720001</t>
  </si>
  <si>
    <t>252.339996</t>
  </si>
  <si>
    <t>245.580002</t>
  </si>
  <si>
    <t>249.100006</t>
  </si>
  <si>
    <t>5870800</t>
  </si>
  <si>
    <t>250.619995</t>
  </si>
  <si>
    <t>255.75</t>
  </si>
  <si>
    <t>250.25</t>
  </si>
  <si>
    <t>251.699997</t>
  </si>
  <si>
    <t>6236000</t>
  </si>
  <si>
    <t>250</t>
  </si>
  <si>
    <t>258.850006</t>
  </si>
  <si>
    <t>248.5</t>
  </si>
  <si>
    <t>258.679993</t>
  </si>
  <si>
    <t>6101100</t>
  </si>
  <si>
    <t>257.48999</t>
  </si>
  <si>
    <t>259</t>
  </si>
  <si>
    <t>252.020004</t>
  </si>
  <si>
    <t>253.979996</t>
  </si>
  <si>
    <t>4025700</t>
  </si>
  <si>
    <t>255.860001</t>
  </si>
  <si>
    <t>259.98999</t>
  </si>
  <si>
    <t>255.509995</t>
  </si>
  <si>
    <t>257.700012</t>
  </si>
  <si>
    <t>4473000</t>
  </si>
  <si>
    <t>250.610001</t>
  </si>
  <si>
    <t>251.880005</t>
  </si>
  <si>
    <t>245.600006</t>
  </si>
  <si>
    <t>247.740005</t>
  </si>
  <si>
    <t>7918500</t>
  </si>
  <si>
    <t>247.949997</t>
  </si>
  <si>
    <t>250.929993</t>
  </si>
  <si>
    <t>246</t>
  </si>
  <si>
    <t>248.710007</t>
  </si>
  <si>
    <t>3587200</t>
  </si>
  <si>
    <t>252.210007</t>
  </si>
  <si>
    <t>252.779999</t>
  </si>
  <si>
    <t>242.169998</t>
  </si>
  <si>
    <t>242.779999</t>
  </si>
  <si>
    <t>7485100</t>
  </si>
  <si>
    <t>245.199997</t>
  </si>
  <si>
    <t>247.600006</t>
  </si>
  <si>
    <t>240.639999</t>
  </si>
  <si>
    <t>246.720001</t>
  </si>
  <si>
    <t>4789700</t>
  </si>
  <si>
    <t>247.350006</t>
  </si>
  <si>
    <t>246.089996</t>
  </si>
  <si>
    <t>248.089996</t>
  </si>
  <si>
    <t>3159800</t>
  </si>
  <si>
    <t>248.339996</t>
  </si>
  <si>
    <t>249</t>
  </si>
  <si>
    <t>248.440002</t>
  </si>
  <si>
    <t>1981200</t>
  </si>
  <si>
    <t>245.350006</t>
  </si>
  <si>
    <t>242.520004</t>
  </si>
  <si>
    <t>244.520004</t>
  </si>
  <si>
    <t>2119700</t>
  </si>
  <si>
    <t>241.160004</t>
  </si>
  <si>
    <t>242.470001</t>
  </si>
  <si>
    <t>229.009995</t>
  </si>
  <si>
    <t>231.639999</t>
  </si>
  <si>
    <t>8619400</t>
  </si>
  <si>
    <t>234.570007</t>
  </si>
  <si>
    <t>234.880005</t>
  </si>
  <si>
    <t>228</t>
  </si>
  <si>
    <t>231.429993</t>
  </si>
  <si>
    <t>5887000</t>
  </si>
  <si>
    <t>226.25</t>
  </si>
  <si>
    <t>229.720001</t>
  </si>
  <si>
    <t>225.5</t>
  </si>
  <si>
    <t>229.300003</t>
  </si>
  <si>
    <t>5307700</t>
  </si>
  <si>
    <t>228.600006</t>
  </si>
  <si>
    <t>230.899994</t>
  </si>
  <si>
    <t>227.809998</t>
  </si>
  <si>
    <t>228.279999</t>
  </si>
  <si>
    <t>3855600</t>
  </si>
  <si>
    <t>228.669998</t>
  </si>
  <si>
    <t>229.389999</t>
  </si>
  <si>
    <t>222.259995</t>
  </si>
  <si>
    <t>223.710007</t>
  </si>
  <si>
    <t>6063600</t>
  </si>
  <si>
    <t>221.539993</t>
  </si>
  <si>
    <t>212.339996</t>
  </si>
  <si>
    <t>214.360001</t>
  </si>
  <si>
    <t>9225600</t>
  </si>
  <si>
    <t>209.339996</t>
  </si>
  <si>
    <t>217.729996</t>
  </si>
  <si>
    <t>204.270004</t>
  </si>
  <si>
    <t>216.889999</t>
  </si>
  <si>
    <t>9431500</t>
  </si>
  <si>
    <t>214.130005</t>
  </si>
  <si>
    <t>216.770004</t>
  </si>
  <si>
    <t>209.839996</t>
  </si>
  <si>
    <t>7314100</t>
  </si>
  <si>
    <t>210.529999</t>
  </si>
  <si>
    <t>215.429993</t>
  </si>
  <si>
    <t>208.229996</t>
  </si>
  <si>
    <t>208.880005</t>
  </si>
  <si>
    <t>6694400</t>
  </si>
  <si>
    <t>204.820007</t>
  </si>
  <si>
    <t>211.679993</t>
  </si>
  <si>
    <t>204.5</t>
  </si>
  <si>
    <t>7173800</t>
  </si>
  <si>
    <t>209.289993</t>
  </si>
  <si>
    <t>209.800003</t>
  </si>
  <si>
    <t>202.669998</t>
  </si>
  <si>
    <t>204.039993</t>
  </si>
  <si>
    <t>5218300</t>
  </si>
  <si>
    <t>200.889999</t>
  </si>
  <si>
    <t>203.679993</t>
  </si>
  <si>
    <t>195.369995</t>
  </si>
  <si>
    <t>197.809998</t>
  </si>
  <si>
    <t>8426100</t>
  </si>
  <si>
    <t>193.059998</t>
  </si>
  <si>
    <t>206.649994</t>
  </si>
  <si>
    <t>192.649994</t>
  </si>
  <si>
    <t>205.820007</t>
  </si>
  <si>
    <t>7367800</t>
  </si>
  <si>
    <t>212.380005</t>
  </si>
  <si>
    <t>218.440002</t>
  </si>
  <si>
    <t>211.800003</t>
  </si>
  <si>
    <t>218.259995</t>
  </si>
  <si>
    <t>7483300</t>
  </si>
  <si>
    <t>220.190002</t>
  </si>
  <si>
    <t>214.5</t>
  </si>
  <si>
    <t>219.289993</t>
  </si>
  <si>
    <t>6910500</t>
  </si>
  <si>
    <t>224.059998</t>
  </si>
  <si>
    <t>4799400</t>
  </si>
  <si>
    <t>223.809998</t>
  </si>
  <si>
    <t>224.320007</t>
  </si>
  <si>
    <t>219.520004</t>
  </si>
  <si>
    <t>220.970001</t>
  </si>
  <si>
    <t>219.770004</t>
  </si>
  <si>
    <t>222.5</t>
  </si>
  <si>
    <t>219.25</t>
  </si>
  <si>
    <t>1332200</t>
  </si>
  <si>
    <t>221.509995</t>
  </si>
  <si>
    <t>227.820007</t>
  </si>
  <si>
    <t>3327000</t>
  </si>
  <si>
    <t>226.899994</t>
  </si>
  <si>
    <t>227.910004</t>
  </si>
  <si>
    <t>224.020004</t>
  </si>
  <si>
    <t>225.710007</t>
  </si>
  <si>
    <t>2802500</t>
  </si>
  <si>
    <t>223.990005</t>
  </si>
  <si>
    <t>225.649994</t>
  </si>
  <si>
    <t>222.229996</t>
  </si>
  <si>
    <t>2903200</t>
  </si>
  <si>
    <t>223.089996</t>
  </si>
  <si>
    <t>225.679993</t>
  </si>
  <si>
    <t>222.25</t>
  </si>
  <si>
    <t>222.410004</t>
  </si>
  <si>
    <t>2297500</t>
  </si>
  <si>
    <t>222.869995</t>
  </si>
  <si>
    <t>213.259995</t>
  </si>
  <si>
    <t>219.309998</t>
  </si>
  <si>
    <t>4764400</t>
  </si>
  <si>
    <t>214.550003</t>
  </si>
  <si>
    <t>207.160004</t>
  </si>
  <si>
    <t>210.089996</t>
  </si>
  <si>
    <t>5368500</t>
  </si>
  <si>
    <t>210.059998</t>
  </si>
  <si>
    <t>214.199997</t>
  </si>
  <si>
    <t>204.210007</t>
  </si>
  <si>
    <t>211.279999</t>
  </si>
  <si>
    <t>6261900</t>
  </si>
  <si>
    <t>213.350006</t>
  </si>
  <si>
    <t>214.779999</t>
  </si>
  <si>
    <t>209.779999</t>
  </si>
  <si>
    <t>210.949997</t>
  </si>
  <si>
    <t>2968400</t>
  </si>
  <si>
    <t>212.809998</t>
  </si>
  <si>
    <t>213.800003</t>
  </si>
  <si>
    <t>210.009995</t>
  </si>
  <si>
    <t>210.619995</t>
  </si>
  <si>
    <t>3442500</t>
  </si>
  <si>
    <t>208.919998</t>
  </si>
  <si>
    <t>209.979996</t>
  </si>
  <si>
    <t>204.960007</t>
  </si>
  <si>
    <t>206.660004</t>
  </si>
  <si>
    <t>4668300</t>
  </si>
  <si>
    <t>203.050003</t>
  </si>
  <si>
    <t>202.210007</t>
  </si>
  <si>
    <t>5950300</t>
  </si>
  <si>
    <t>203.320007</t>
  </si>
  <si>
    <t>207.610001</t>
  </si>
  <si>
    <t>200.910004</t>
  </si>
  <si>
    <t>204.25</t>
  </si>
  <si>
    <t>4477300</t>
  </si>
  <si>
    <t>195.199997</t>
  </si>
  <si>
    <t>185</t>
  </si>
  <si>
    <t>192.690002</t>
  </si>
  <si>
    <t>11513900</t>
  </si>
  <si>
    <t>194.490005</t>
  </si>
  <si>
    <t>195.75</t>
  </si>
  <si>
    <t>191.869995</t>
  </si>
  <si>
    <t>5216500</t>
  </si>
  <si>
    <t>190.699997</t>
  </si>
  <si>
    <t>189.649994</t>
  </si>
  <si>
    <t>3603200</t>
  </si>
  <si>
    <t>193.869995</t>
  </si>
  <si>
    <t>194.119995</t>
  </si>
  <si>
    <t>187.039993</t>
  </si>
  <si>
    <t>191.929993</t>
  </si>
  <si>
    <t>4503200</t>
  </si>
  <si>
    <t>189.550003</t>
  </si>
  <si>
    <t>198.679993</t>
  </si>
  <si>
    <t>189.509995</t>
  </si>
  <si>
    <t>196.570007</t>
  </si>
  <si>
    <t>4153000</t>
  </si>
  <si>
    <t>203.240005</t>
  </si>
  <si>
    <t>201.619995</t>
  </si>
  <si>
    <t>4116900</t>
  </si>
  <si>
    <t>200.289993</t>
  </si>
  <si>
    <t>203.5</t>
  </si>
  <si>
    <t>198.330002</t>
  </si>
  <si>
    <t>201.289993</t>
  </si>
  <si>
    <t>3438600</t>
  </si>
  <si>
    <t>201.830002</t>
  </si>
  <si>
    <t>208.619995</t>
  </si>
  <si>
    <t>201.050003</t>
  </si>
  <si>
    <t>206.550003</t>
  </si>
  <si>
    <t>3234500</t>
  </si>
  <si>
    <t>204.419998</t>
  </si>
  <si>
    <t>208.029999</t>
  </si>
  <si>
    <t>203.300003</t>
  </si>
  <si>
    <t>205.979996</t>
  </si>
  <si>
    <t>2781000</t>
  </si>
  <si>
    <t>206.110001</t>
  </si>
  <si>
    <t>206.369995</t>
  </si>
  <si>
    <t>198.419998</t>
  </si>
  <si>
    <t>199.369995</t>
  </si>
  <si>
    <t>3149600</t>
  </si>
  <si>
    <t>201.070007</t>
  </si>
  <si>
    <t>196.5</t>
  </si>
  <si>
    <t>205.199997</t>
  </si>
  <si>
    <t>3548100</t>
  </si>
  <si>
    <t>203.960007</t>
  </si>
  <si>
    <t>207.470001</t>
  </si>
  <si>
    <t>3007000</t>
  </si>
  <si>
    <t>203.970001</t>
  </si>
  <si>
    <t>211.949997</t>
  </si>
  <si>
    <t>210.940002</t>
  </si>
  <si>
    <t>4149200</t>
  </si>
  <si>
    <t>213.220001</t>
  </si>
  <si>
    <t>220.369995</t>
  </si>
  <si>
    <t>211.270004</t>
  </si>
  <si>
    <t>4826200</t>
  </si>
  <si>
    <t>218.289993</t>
  </si>
  <si>
    <t>221.479996</t>
  </si>
  <si>
    <t>216.800003</t>
  </si>
  <si>
    <t>218.550003</t>
  </si>
  <si>
    <t>3305400</t>
  </si>
  <si>
    <t>219.880005</t>
  </si>
  <si>
    <t>225.479996</t>
  </si>
  <si>
    <t>219.639999</t>
  </si>
  <si>
    <t>220.990005</t>
  </si>
  <si>
    <t>3522900</t>
  </si>
  <si>
    <t>223.399994</t>
  </si>
  <si>
    <t>217.360001</t>
  </si>
  <si>
    <t>3243900</t>
  </si>
  <si>
    <t>215.380005</t>
  </si>
  <si>
    <t>217.929993</t>
  </si>
  <si>
    <t>211.990005</t>
  </si>
  <si>
    <t>217.479996</t>
  </si>
  <si>
    <t>3472400</t>
  </si>
  <si>
    <t>217.550003</t>
  </si>
  <si>
    <t>220.5</t>
  </si>
  <si>
    <t>215</t>
  </si>
  <si>
    <t>216.289993</t>
  </si>
  <si>
    <t>5390500</t>
  </si>
  <si>
    <t>212.210007</t>
  </si>
  <si>
    <t>214.740005</t>
  </si>
  <si>
    <t>9769100</t>
  </si>
  <si>
    <t>193.570007</t>
  </si>
  <si>
    <t>203.089996</t>
  </si>
  <si>
    <t>193.279999</t>
  </si>
  <si>
    <t>202.880005</t>
  </si>
  <si>
    <t>15649600</t>
  </si>
  <si>
    <t>202.899994</t>
  </si>
  <si>
    <t>205.990005</t>
  </si>
  <si>
    <t>203.770004</t>
  </si>
  <si>
    <t>6191000</t>
  </si>
  <si>
    <t>205.699997</t>
  </si>
  <si>
    <t>3979600</t>
  </si>
  <si>
    <t>204.169998</t>
  </si>
  <si>
    <t>206.169998</t>
  </si>
  <si>
    <t>202.600006</t>
  </si>
  <si>
    <t>204.460007</t>
  </si>
  <si>
    <t>2713600</t>
  </si>
  <si>
    <t>212.440002</t>
  </si>
  <si>
    <t>203.75</t>
  </si>
  <si>
    <t>211.710007</t>
  </si>
  <si>
    <t>5154100</t>
  </si>
  <si>
    <t>210.779999</t>
  </si>
  <si>
    <t>209.809998</t>
  </si>
  <si>
    <t>217.110001</t>
  </si>
  <si>
    <t>5982100</t>
  </si>
  <si>
    <t>215.660004</t>
  </si>
  <si>
    <t>218.199997</t>
  </si>
  <si>
    <t>206.330002</t>
  </si>
  <si>
    <t>207.339996</t>
  </si>
  <si>
    <t>8499800</t>
  </si>
  <si>
    <t>207.289993</t>
  </si>
  <si>
    <t>201.699997</t>
  </si>
  <si>
    <t>204.110001</t>
  </si>
  <si>
    <t>6603600</t>
  </si>
  <si>
    <t>207.139999</t>
  </si>
  <si>
    <t>202.580002</t>
  </si>
  <si>
    <t>203.759995</t>
  </si>
  <si>
    <t>3909500</t>
  </si>
  <si>
    <t>204</t>
  </si>
  <si>
    <t>211.089996</t>
  </si>
  <si>
    <t>202.220001</t>
  </si>
  <si>
    <t>207.190002</t>
  </si>
  <si>
    <t>6472900</t>
  </si>
  <si>
    <t>208.550003</t>
  </si>
  <si>
    <t>202.800003</t>
  </si>
  <si>
    <t>203.339996</t>
  </si>
  <si>
    <t>3882100</t>
  </si>
  <si>
    <t>202.699997</t>
  </si>
  <si>
    <t>195.830002</t>
  </si>
  <si>
    <t>197.330002</t>
  </si>
  <si>
    <t>7922100</t>
  </si>
  <si>
    <t>196.809998</t>
  </si>
  <si>
    <t>200.240005</t>
  </si>
  <si>
    <t>4432300</t>
  </si>
  <si>
    <t>202.520004</t>
  </si>
  <si>
    <t>197.210007</t>
  </si>
  <si>
    <t>202.440002</t>
  </si>
  <si>
    <t>4222000</t>
  </si>
  <si>
    <t>202.850006</t>
  </si>
  <si>
    <t>206.190002</t>
  </si>
  <si>
    <t>200.149994</t>
  </si>
  <si>
    <t>200.630005</t>
  </si>
  <si>
    <t>4877000</t>
  </si>
  <si>
    <t>199.210007</t>
  </si>
  <si>
    <t>200.75</t>
  </si>
  <si>
    <t>192.149994</t>
  </si>
  <si>
    <t>193.880005</t>
  </si>
  <si>
    <t>6712400</t>
  </si>
  <si>
    <t>194.389999</t>
  </si>
  <si>
    <t>188.25</t>
  </si>
  <si>
    <t>190.880005</t>
  </si>
  <si>
    <t>6736700</t>
  </si>
  <si>
    <t>188.460007</t>
  </si>
  <si>
    <t>193.5</t>
  </si>
  <si>
    <t>187.600006</t>
  </si>
  <si>
    <t>190.320007</t>
  </si>
  <si>
    <t>5579700</t>
  </si>
  <si>
    <t>191.149994</t>
  </si>
  <si>
    <t>191.009995</t>
  </si>
  <si>
    <t>193.740005</t>
  </si>
  <si>
    <t>4974900</t>
  </si>
  <si>
    <t>193.75</t>
  </si>
  <si>
    <t>194.449997</t>
  </si>
  <si>
    <t>189.75</t>
  </si>
  <si>
    <t>191.070007</t>
  </si>
  <si>
    <t>4149300</t>
  </si>
  <si>
    <t>191.75</t>
  </si>
  <si>
    <t>187.320007</t>
  </si>
  <si>
    <t>188.679993</t>
  </si>
  <si>
    <t>5434300</t>
  </si>
  <si>
    <t>192</t>
  </si>
  <si>
    <t>195.910004</t>
  </si>
  <si>
    <t>189.800003</t>
  </si>
  <si>
    <t>195.699997</t>
  </si>
  <si>
    <t>5628800</t>
  </si>
  <si>
    <t>195.429993</t>
  </si>
  <si>
    <t>198.710007</t>
  </si>
  <si>
    <t>193.940002</t>
  </si>
  <si>
    <t>194.729996</t>
  </si>
  <si>
    <t>4894100</t>
  </si>
  <si>
    <t>194.960007</t>
  </si>
  <si>
    <t>200.880005</t>
  </si>
  <si>
    <t>193.110001</t>
  </si>
  <si>
    <t>200.710007</t>
  </si>
  <si>
    <t>4820900</t>
  </si>
  <si>
    <t>204.589996</t>
  </si>
  <si>
    <t>194.529999</t>
  </si>
  <si>
    <t>195.649994</t>
  </si>
  <si>
    <t>8475200</t>
  </si>
  <si>
    <t>197.449997</t>
  </si>
  <si>
    <t>198.990005</t>
  </si>
  <si>
    <t>195.619995</t>
  </si>
  <si>
    <t>198.080002</t>
  </si>
  <si>
    <t>4269500</t>
  </si>
  <si>
    <t>198.5</t>
  </si>
  <si>
    <t>200.5</t>
  </si>
  <si>
    <t>197.470001</t>
  </si>
  <si>
    <t>2631600</t>
  </si>
  <si>
    <t>199.75</t>
  </si>
  <si>
    <t>201.720001</t>
  </si>
  <si>
    <t>3649900</t>
  </si>
  <si>
    <t>198.589996</t>
  </si>
  <si>
    <t>194.300003</t>
  </si>
  <si>
    <t>5730400</t>
  </si>
  <si>
    <t>193.919998</t>
  </si>
  <si>
    <t>189.699997</t>
  </si>
  <si>
    <t>190.410004</t>
  </si>
  <si>
    <t>4128000</t>
  </si>
  <si>
    <t>189.070007</t>
  </si>
  <si>
    <t>189.289993</t>
  </si>
  <si>
    <t>181.399994</t>
  </si>
  <si>
    <t>8604900</t>
  </si>
  <si>
    <t>185.850006</t>
  </si>
  <si>
    <t>192.25</t>
  </si>
  <si>
    <t>181.800003</t>
  </si>
  <si>
    <t>190.570007</t>
  </si>
  <si>
    <t>10089500</t>
  </si>
  <si>
    <t>193.529999</t>
  </si>
  <si>
    <t>193.759995</t>
  </si>
  <si>
    <t>188.410004</t>
  </si>
  <si>
    <t>188.770004</t>
  </si>
  <si>
    <t>5026600</t>
  </si>
  <si>
    <t>188.699997</t>
  </si>
  <si>
    <t>192.300003</t>
  </si>
  <si>
    <t>186.050003</t>
  </si>
  <si>
    <t>187.589996</t>
  </si>
  <si>
    <t>3794600</t>
  </si>
  <si>
    <t>190.229996</t>
  </si>
  <si>
    <t>193.229996</t>
  </si>
  <si>
    <t>191</t>
  </si>
  <si>
    <t>5010400</t>
  </si>
  <si>
    <t>198</t>
  </si>
  <si>
    <t>207.75</t>
  </si>
  <si>
    <t>197.5</t>
  </si>
  <si>
    <t>203.100006</t>
  </si>
  <si>
    <t>12455800</t>
  </si>
  <si>
    <t>202.509995</t>
  </si>
  <si>
    <t>205.059998</t>
  </si>
  <si>
    <t>201.139999</t>
  </si>
  <si>
    <t>203.25</t>
  </si>
  <si>
    <t>4347900</t>
  </si>
  <si>
    <t>208.199997</t>
  </si>
  <si>
    <t>210.899994</t>
  </si>
  <si>
    <t>205.869995</t>
  </si>
  <si>
    <t>207.669998</t>
  </si>
  <si>
    <t>6303100</t>
  </si>
  <si>
    <t>208.429993</t>
  </si>
  <si>
    <t>210.369995</t>
  </si>
  <si>
    <t>206.119995</t>
  </si>
  <si>
    <t>3800200</t>
  </si>
  <si>
    <t>209.850006</t>
  </si>
  <si>
    <t>211.649994</t>
  </si>
  <si>
    <t>209</t>
  </si>
  <si>
    <t>4067700</t>
  </si>
  <si>
    <t>210.440002</t>
  </si>
  <si>
    <t>213</t>
  </si>
  <si>
    <t>209.050003</t>
  </si>
  <si>
    <t>3758200</t>
  </si>
  <si>
    <t>208.570007</t>
  </si>
  <si>
    <t>209.490005</t>
  </si>
  <si>
    <t>205.5</t>
  </si>
  <si>
    <t>207.460007</t>
  </si>
  <si>
    <t>3026000</t>
  </si>
  <si>
    <t>209.589996</t>
  </si>
  <si>
    <t>206.600006</t>
  </si>
  <si>
    <t>207.830002</t>
  </si>
  <si>
    <t>1952400</t>
  </si>
  <si>
    <t>209.169998</t>
  </si>
  <si>
    <t>206.289993</t>
  </si>
  <si>
    <t>1659100</t>
  </si>
  <si>
    <t>204.990005</t>
  </si>
  <si>
    <t>2469900</t>
  </si>
  <si>
    <t>206.779999</t>
  </si>
  <si>
    <t>207.850006</t>
  </si>
  <si>
    <t>203.850006</t>
  </si>
  <si>
    <t>205.270004</t>
  </si>
  <si>
    <t>2559300</t>
  </si>
  <si>
    <t>205.800003</t>
  </si>
  <si>
    <t>210.75</t>
  </si>
  <si>
    <t>204.309998</t>
  </si>
  <si>
    <t>209.410004</t>
  </si>
  <si>
    <t>3432500</t>
  </si>
  <si>
    <t>212.5</t>
  </si>
  <si>
    <t>221.880005</t>
  </si>
  <si>
    <t>211.690002</t>
  </si>
  <si>
    <t>219.440002</t>
  </si>
  <si>
    <t>7863000</t>
  </si>
  <si>
    <t>218.270004</t>
  </si>
  <si>
    <t>217.149994</t>
  </si>
  <si>
    <t>218.600006</t>
  </si>
  <si>
    <t>4411200</t>
  </si>
  <si>
    <t>218.009995</t>
  </si>
  <si>
    <t>218.429993</t>
  </si>
  <si>
    <t>2427800</t>
  </si>
  <si>
    <t>222.559998</t>
  </si>
  <si>
    <t>231.550003</t>
  </si>
  <si>
    <t>11672600</t>
  </si>
  <si>
    <t>234.75</t>
  </si>
  <si>
    <t>235.5</t>
  </si>
  <si>
    <t>228.029999</t>
  </si>
  <si>
    <t>230.479996</t>
  </si>
  <si>
    <t>6085400</t>
  </si>
  <si>
    <t>230.050003</t>
  </si>
  <si>
    <t>234.970001</t>
  </si>
  <si>
    <t>227.630005</t>
  </si>
  <si>
    <t>232.449997</t>
  </si>
  <si>
    <t>3936100</t>
  </si>
  <si>
    <t>230.389999</t>
  </si>
  <si>
    <t>232.889999</t>
  </si>
  <si>
    <t>225.169998</t>
  </si>
  <si>
    <t>226.050003</t>
  </si>
  <si>
    <t>3911900</t>
  </si>
  <si>
    <t>229.940002</t>
  </si>
  <si>
    <t>231.770004</t>
  </si>
  <si>
    <t>220.410004</t>
  </si>
  <si>
    <t>226.029999</t>
  </si>
  <si>
    <t>5281700</t>
  </si>
  <si>
    <t>228.179993</t>
  </si>
  <si>
    <t>234.729996</t>
  </si>
  <si>
    <t>227.110001</t>
  </si>
  <si>
    <t>230.509995</t>
  </si>
  <si>
    <t>4434600</t>
  </si>
  <si>
    <t>237.759995</t>
  </si>
  <si>
    <t>239.5</t>
  </si>
  <si>
    <t>229.130005</t>
  </si>
  <si>
    <t>232.949997</t>
  </si>
  <si>
    <t>5796900</t>
  </si>
  <si>
    <t>234.100006</t>
  </si>
  <si>
    <t>234.470001</t>
  </si>
  <si>
    <t>228.199997</t>
  </si>
  <si>
    <t>230.429993</t>
  </si>
  <si>
    <t>5270900</t>
  </si>
  <si>
    <t>237.479996</t>
  </si>
  <si>
    <t>220.25</t>
  </si>
  <si>
    <t>9455900</t>
  </si>
  <si>
    <t>235.990005</t>
  </si>
  <si>
    <t>238.410004</t>
  </si>
  <si>
    <t>233.699997</t>
  </si>
  <si>
    <t>236.610001</t>
  </si>
  <si>
    <t>4668200</t>
  </si>
  <si>
    <t>236.289993</t>
  </si>
  <si>
    <t>239.490005</t>
  </si>
  <si>
    <t>5672300</t>
  </si>
  <si>
    <t>240.110001</t>
  </si>
  <si>
    <t>246.350006</t>
  </si>
  <si>
    <t>238.190002</t>
  </si>
  <si>
    <t>244.740005</t>
  </si>
  <si>
    <t>6363400</t>
  </si>
  <si>
    <t>247.610001</t>
  </si>
  <si>
    <t>248.300003</t>
  </si>
  <si>
    <t>242.25</t>
  </si>
  <si>
    <t>243.179993</t>
  </si>
  <si>
    <t>5440200</t>
  </si>
  <si>
    <t>244.820007</t>
  </si>
  <si>
    <t>244.889999</t>
  </si>
  <si>
    <t>241.25</t>
  </si>
  <si>
    <t>244.100006</t>
  </si>
  <si>
    <t>2895900</t>
  </si>
  <si>
    <t>243.929993</t>
  </si>
  <si>
    <t>249.399994</t>
  </si>
  <si>
    <t>242.5</t>
  </si>
  <si>
    <t>248.839996</t>
  </si>
  <si>
    <t>4527600</t>
  </si>
  <si>
    <t>247</t>
  </si>
  <si>
    <t>249.899994</t>
  </si>
  <si>
    <t>248.75</t>
  </si>
  <si>
    <t>3353200</t>
  </si>
  <si>
    <t>248.429993</t>
  </si>
  <si>
    <t>251</t>
  </si>
  <si>
    <t>246.149994</t>
  </si>
  <si>
    <t>247.139999</t>
  </si>
  <si>
    <t>3674200</t>
  </si>
  <si>
    <t>247.130005</t>
  </si>
  <si>
    <t>241.369995</t>
  </si>
  <si>
    <t>244.350006</t>
  </si>
  <si>
    <t>3755600</t>
  </si>
  <si>
    <t>243.029999</t>
  </si>
  <si>
    <t>246.619995</t>
  </si>
  <si>
    <t>242.360001</t>
  </si>
  <si>
    <t>245.619995</t>
  </si>
  <si>
    <t>1970600</t>
  </si>
  <si>
    <t>245.380005</t>
  </si>
  <si>
    <t>248.600006</t>
  </si>
  <si>
    <t>245.009995</t>
  </si>
  <si>
    <t>247.729996</t>
  </si>
  <si>
    <t>2223100</t>
  </si>
  <si>
    <t>247.679993</t>
  </si>
  <si>
    <t>252</t>
  </si>
  <si>
    <t>247.460007</t>
  </si>
  <si>
    <t>3498700</t>
  </si>
  <si>
    <t>248.509995</t>
  </si>
  <si>
    <t>249.5</t>
  </si>
  <si>
    <t>245.550003</t>
  </si>
  <si>
    <t>247.429993</t>
  </si>
  <si>
    <t>3408200</t>
  </si>
  <si>
    <t>247.029999</t>
  </si>
  <si>
    <t>245.050003</t>
  </si>
  <si>
    <t>251.449997</t>
  </si>
  <si>
    <t>3647300</t>
  </si>
  <si>
    <t>252.869995</t>
  </si>
  <si>
    <t>249.429993</t>
  </si>
  <si>
    <t>250.800003</t>
  </si>
  <si>
    <t>3789300</t>
  </si>
  <si>
    <t>251.410004</t>
  </si>
  <si>
    <t>251.600006</t>
  </si>
  <si>
    <t>247.470001</t>
  </si>
  <si>
    <t>2505100</t>
  </si>
  <si>
    <t>248.919998</t>
  </si>
  <si>
    <t>246.300003</t>
  </si>
  <si>
    <t>248.350006</t>
  </si>
  <si>
    <t>2134800</t>
  </si>
  <si>
    <t>248.199997</t>
  </si>
  <si>
    <t>250.720001</t>
  </si>
  <si>
    <t>247.009995</t>
  </si>
  <si>
    <t>248.990005</t>
  </si>
  <si>
    <t>1775500</t>
  </si>
  <si>
    <t>249.300003</t>
  </si>
  <si>
    <t>245.710007</t>
  </si>
  <si>
    <t>245.919998</t>
  </si>
  <si>
    <t>2453600</t>
  </si>
  <si>
    <t>249.699997</t>
  </si>
  <si>
    <t>245.679993</t>
  </si>
  <si>
    <t>249.139999</t>
  </si>
  <si>
    <t>3022000</t>
  </si>
  <si>
    <t>250.850006</t>
  </si>
  <si>
    <t>258.75</t>
  </si>
  <si>
    <t>250.309998</t>
  </si>
  <si>
    <t>256.290009</t>
  </si>
  <si>
    <t>5017000</t>
  </si>
  <si>
    <t>255.399994</t>
  </si>
  <si>
    <t>257.73999</t>
  </si>
  <si>
    <t>256</t>
  </si>
  <si>
    <t>2611100</t>
  </si>
  <si>
    <t>251.899994</t>
  </si>
  <si>
    <t>254</t>
  </si>
  <si>
    <t>250.699997</t>
  </si>
  <si>
    <t>3454500</t>
  </si>
  <si>
    <t>254.369995</t>
  </si>
  <si>
    <t>250.429993</t>
  </si>
  <si>
    <t>2044100</t>
  </si>
  <si>
    <t>250.210007</t>
  </si>
  <si>
    <t>253.460007</t>
  </si>
  <si>
    <t>250.690002</t>
  </si>
  <si>
    <t>1422300</t>
  </si>
  <si>
    <t>251.279999</t>
  </si>
  <si>
    <t>246.009995</t>
  </si>
  <si>
    <t>250.380005</t>
  </si>
  <si>
    <t>2186200</t>
  </si>
  <si>
    <t>250.130005</t>
  </si>
  <si>
    <t>253.440002</t>
  </si>
  <si>
    <t>253.119995</t>
  </si>
  <si>
    <t>1984700</t>
  </si>
  <si>
    <t>252.169998</t>
  </si>
  <si>
    <t>264.359985</t>
  </si>
  <si>
    <t>260.410004</t>
  </si>
  <si>
    <t>5512900</t>
  </si>
  <si>
    <t>262</t>
  </si>
  <si>
    <t>263.459991</t>
  </si>
  <si>
    <t>260.019989</t>
  </si>
  <si>
    <t>262.399994</t>
  </si>
  <si>
    <t>263.799988</t>
  </si>
  <si>
    <t>262.51001</t>
  </si>
  <si>
    <t>262.149994</t>
  </si>
  <si>
    <t>264.399994</t>
  </si>
  <si>
    <t>255.690002</t>
  </si>
  <si>
    <t>259.790009</t>
  </si>
  <si>
    <t>4561100</t>
  </si>
  <si>
    <t>260.320007</t>
  </si>
  <si>
    <t>268</t>
  </si>
  <si>
    <t>258.570007</t>
  </si>
  <si>
    <t>267.670013</t>
  </si>
  <si>
    <t>3870800</t>
  </si>
  <si>
    <t>266.980011</t>
  </si>
  <si>
    <t>267.350006</t>
  </si>
  <si>
    <t>263.720001</t>
  </si>
  <si>
    <t>265.170013</t>
  </si>
  <si>
    <t>2412300</t>
  </si>
  <si>
    <t>266.450012</t>
  </si>
  <si>
    <t>271.410004</t>
  </si>
  <si>
    <t>265.25</t>
  </si>
  <si>
    <t>268.790009</t>
  </si>
  <si>
    <t>2849200</t>
  </si>
  <si>
    <t>268.890015</t>
  </si>
  <si>
    <t>269.109985</t>
  </si>
  <si>
    <t>266</t>
  </si>
  <si>
    <t>267.089996</t>
  </si>
  <si>
    <t>3838400</t>
  </si>
  <si>
    <t>261.950012</t>
  </si>
  <si>
    <t>265.950012</t>
  </si>
  <si>
    <t>260.700012</t>
  </si>
  <si>
    <t>262.019989</t>
  </si>
  <si>
    <t>3478900</t>
  </si>
  <si>
    <t>264.799988</t>
  </si>
  <si>
    <t>270.920013</t>
  </si>
  <si>
    <t>264</t>
  </si>
  <si>
    <t>268.26001</t>
  </si>
  <si>
    <t>3086900</t>
  </si>
  <si>
    <t>271.109985</t>
  </si>
  <si>
    <t>272.619995</t>
  </si>
  <si>
    <t>267.850006</t>
  </si>
  <si>
    <t>269.149994</t>
  </si>
  <si>
    <t>2101200</t>
  </si>
  <si>
    <t>280.200012</t>
  </si>
  <si>
    <t>282.450012</t>
  </si>
  <si>
    <t>273.309998</t>
  </si>
  <si>
    <t>280.019989</t>
  </si>
  <si>
    <t>7163900</t>
  </si>
  <si>
    <t>278.880005</t>
  </si>
  <si>
    <t>281.690002</t>
  </si>
  <si>
    <t>276.299988</t>
  </si>
  <si>
    <t>279.720001</t>
  </si>
  <si>
    <t>4121900</t>
  </si>
  <si>
    <t>275</t>
  </si>
  <si>
    <t>275.200012</t>
  </si>
  <si>
    <t>260.769989</t>
  </si>
  <si>
    <t>267.880005</t>
  </si>
  <si>
    <t>6105100</t>
  </si>
  <si>
    <t>260.799988</t>
  </si>
  <si>
    <t>254.309998</t>
  </si>
  <si>
    <t>6221100</t>
  </si>
  <si>
    <t>259.079987</t>
  </si>
  <si>
    <t>262.950012</t>
  </si>
  <si>
    <t>256.790009</t>
  </si>
  <si>
    <t>257.920013</t>
  </si>
  <si>
    <t>3325100</t>
  </si>
  <si>
    <t>262.220001</t>
  </si>
  <si>
    <t>257.820007</t>
  </si>
  <si>
    <t>259.149994</t>
  </si>
  <si>
    <t>2610900</t>
  </si>
  <si>
    <t>256.049988</t>
  </si>
  <si>
    <t>262.160004</t>
  </si>
  <si>
    <t>2960300</t>
  </si>
  <si>
    <t>262.100006</t>
  </si>
  <si>
    <t>265.98999</t>
  </si>
  <si>
    <t>260.51001</t>
  </si>
  <si>
    <t>265.649994</t>
  </si>
  <si>
    <t>1907600</t>
  </si>
  <si>
    <t>266.73999</t>
  </si>
  <si>
    <t>267.48999</t>
  </si>
  <si>
    <t>262.079987</t>
  </si>
  <si>
    <t>263.140015</t>
  </si>
  <si>
    <t>264.220001</t>
  </si>
  <si>
    <t>267.200012</t>
  </si>
  <si>
    <t>263.160004</t>
  </si>
  <si>
    <t>266.679993</t>
  </si>
  <si>
    <t>1616000</t>
  </si>
  <si>
    <t>272.5</t>
  </si>
  <si>
    <t>275.540009</t>
  </si>
  <si>
    <t>268.25</t>
  </si>
  <si>
    <t>274.660004</t>
  </si>
  <si>
    <t>5004100</t>
  </si>
  <si>
    <t>286.649994</t>
  </si>
  <si>
    <t>272.540009</t>
  </si>
  <si>
    <t>282.26001</t>
  </si>
  <si>
    <t>4978500</t>
  </si>
  <si>
    <t>270.049988</t>
  </si>
  <si>
    <t>273.5</t>
  </si>
  <si>
    <t>266.549988</t>
  </si>
  <si>
    <t>266.769989</t>
  </si>
  <si>
    <t>6108700</t>
  </si>
  <si>
    <t>261.269989</t>
  </si>
  <si>
    <t>269.440002</t>
  </si>
  <si>
    <t>260.859985</t>
  </si>
  <si>
    <t>267.869995</t>
  </si>
  <si>
    <t>3105000</t>
  </si>
  <si>
    <t>269.649994</t>
  </si>
  <si>
    <t>269.899994</t>
  </si>
  <si>
    <t>265.269989</t>
  </si>
  <si>
    <t>2227200</t>
  </si>
  <si>
    <t>267.380005</t>
  </si>
  <si>
    <t>271.089996</t>
  </si>
  <si>
    <t>263.920013</t>
  </si>
  <si>
    <t>265.410004</t>
  </si>
  <si>
    <t>262.429993</t>
  </si>
  <si>
    <t>264.429993</t>
  </si>
  <si>
    <t>250.789993</t>
  </si>
  <si>
    <t>253.009995</t>
  </si>
  <si>
    <t>4694200</t>
  </si>
  <si>
    <t>265.399994</t>
  </si>
  <si>
    <t>251.839996</t>
  </si>
  <si>
    <t>264.820007</t>
  </si>
  <si>
    <t>3895800</t>
  </si>
  <si>
    <t>264.269989</t>
  </si>
  <si>
    <t>267.890015</t>
  </si>
  <si>
    <t>2790100</t>
  </si>
  <si>
    <t>262.690002</t>
  </si>
  <si>
    <t>266.940002</t>
  </si>
  <si>
    <t>262.109985</t>
  </si>
  <si>
    <t>266.790009</t>
  </si>
  <si>
    <t>2034600</t>
  </si>
  <si>
    <t>267.600006</t>
  </si>
  <si>
    <t>269.359985</t>
  </si>
  <si>
    <t>265.119995</t>
  </si>
  <si>
    <t>266.149994</t>
  </si>
  <si>
    <t>266.290009</t>
  </si>
  <si>
    <t>266.709991</t>
  </si>
  <si>
    <t>257.070007</t>
  </si>
  <si>
    <t>2553500</t>
  </si>
  <si>
    <t>260.01001</t>
  </si>
  <si>
    <t>266.720001</t>
  </si>
  <si>
    <t>258.339996</t>
  </si>
  <si>
    <t>266.279999</t>
  </si>
  <si>
    <t>2352500</t>
  </si>
  <si>
    <t>263.579987</t>
  </si>
  <si>
    <t>271</t>
  </si>
  <si>
    <t>260.399994</t>
  </si>
  <si>
    <t>270.130005</t>
  </si>
  <si>
    <t>6214300</t>
  </si>
  <si>
    <t>249.539993</t>
  </si>
  <si>
    <t>236.119995</t>
  </si>
  <si>
    <t>246.130005</t>
  </si>
  <si>
    <t>14623800</t>
  </si>
  <si>
    <t>243.580002</t>
  </si>
  <si>
    <t>243.729996</t>
  </si>
  <si>
    <t>238.389999</t>
  </si>
  <si>
    <t>5073400</t>
  </si>
  <si>
    <t>238.149994</t>
  </si>
  <si>
    <t>242.970001</t>
  </si>
  <si>
    <t>236.050003</t>
  </si>
  <si>
    <t>241.139999</t>
  </si>
  <si>
    <t>4185900</t>
  </si>
  <si>
    <t>237.149994</t>
  </si>
  <si>
    <t>239.300003</t>
  </si>
  <si>
    <t>234.440002</t>
  </si>
  <si>
    <t>237.369995</t>
  </si>
  <si>
    <t>4264900</t>
  </si>
  <si>
    <t>235</t>
  </si>
  <si>
    <t>239.770004</t>
  </si>
  <si>
    <t>232.740005</t>
  </si>
  <si>
    <t>238.169998</t>
  </si>
  <si>
    <t>3728000</t>
  </si>
  <si>
    <t>239.860001</t>
  </si>
  <si>
    <t>246.479996</t>
  </si>
  <si>
    <t>239.119995</t>
  </si>
  <si>
    <t>4689200</t>
  </si>
  <si>
    <t>247.240005</t>
  </si>
  <si>
    <t>247.929993</t>
  </si>
  <si>
    <t>241.770004</t>
  </si>
  <si>
    <t>243.149994</t>
  </si>
  <si>
    <t>4364800</t>
  </si>
  <si>
    <t>255.559998</t>
  </si>
  <si>
    <t>256.589996</t>
  </si>
  <si>
    <t>250.509995</t>
  </si>
  <si>
    <t>254.990005</t>
  </si>
  <si>
    <t>7176700</t>
  </si>
  <si>
    <t>255.380005</t>
  </si>
  <si>
    <t>260.950012</t>
  </si>
  <si>
    <t>253.559998</t>
  </si>
  <si>
    <t>260.720001</t>
  </si>
  <si>
    <t>4195000</t>
  </si>
  <si>
    <t>260.329987</t>
  </si>
  <si>
    <t>260.649994</t>
  </si>
  <si>
    <t>255.020004</t>
  </si>
  <si>
    <t>255.25</t>
  </si>
  <si>
    <t>3596200</t>
  </si>
  <si>
    <t>252.059998</t>
  </si>
  <si>
    <t>254.559998</t>
  </si>
  <si>
    <t>241.899994</t>
  </si>
  <si>
    <t>242.179993</t>
  </si>
  <si>
    <t>4905800</t>
  </si>
  <si>
    <t>236</t>
  </si>
  <si>
    <t>243.800003</t>
  </si>
  <si>
    <t>230.770004</t>
  </si>
  <si>
    <t>6590200</t>
  </si>
  <si>
    <t>202.789993</t>
  </si>
  <si>
    <t>195</t>
  </si>
  <si>
    <t>218.869995</t>
  </si>
  <si>
    <t>9581600</t>
  </si>
  <si>
    <t>230.520004</t>
  </si>
  <si>
    <t>219.119995</t>
  </si>
  <si>
    <t>220.029999</t>
  </si>
  <si>
    <t>4327300</t>
  </si>
  <si>
    <t>227.929993</t>
  </si>
  <si>
    <t>215.509995</t>
  </si>
  <si>
    <t>224.839996</t>
  </si>
  <si>
    <t>4963000</t>
  </si>
  <si>
    <t>231</t>
  </si>
  <si>
    <t>244.75</t>
  </si>
  <si>
    <t>230.809998</t>
  </si>
  <si>
    <t>7656000</t>
  </si>
  <si>
    <t>241.860001</t>
  </si>
  <si>
    <t>241.570007</t>
  </si>
  <si>
    <t>248.479996</t>
  </si>
  <si>
    <t>5513700</t>
  </si>
  <si>
    <t>254.949997</t>
  </si>
  <si>
    <t>245.509995</t>
  </si>
  <si>
    <t>249.059998</t>
  </si>
  <si>
    <t>4700200</t>
  </si>
  <si>
    <t>240.339996</t>
  </si>
  <si>
    <t>236.970001</t>
  </si>
  <si>
    <t>238.630005</t>
  </si>
  <si>
    <t>5454800</t>
  </si>
  <si>
    <t>245.300003</t>
  </si>
  <si>
    <t>247.880005</t>
  </si>
  <si>
    <t>239.779999</t>
  </si>
  <si>
    <t>247.690002</t>
  </si>
  <si>
    <t>4629200</t>
  </si>
  <si>
    <t>252.080002</t>
  </si>
  <si>
    <t>245.570007</t>
  </si>
  <si>
    <t>4194800</t>
  </si>
  <si>
    <t>240.889999</t>
  </si>
  <si>
    <t>244.089996</t>
  </si>
  <si>
    <t>238.199997</t>
  </si>
  <si>
    <t>3689200</t>
  </si>
  <si>
    <t>249.160004</t>
  </si>
  <si>
    <t>244.050003</t>
  </si>
  <si>
    <t>248.169998</t>
  </si>
  <si>
    <t>3138200</t>
  </si>
  <si>
    <t>252.050003</t>
  </si>
  <si>
    <t>254.25</t>
  </si>
  <si>
    <t>248.910004</t>
  </si>
  <si>
    <t>3390800</t>
  </si>
  <si>
    <t>247.229996</t>
  </si>
  <si>
    <t>245.330002</t>
  </si>
  <si>
    <t>2709000</t>
  </si>
  <si>
    <t>247.639999</t>
  </si>
  <si>
    <t>250.240005</t>
  </si>
  <si>
    <t>244.729996</t>
  </si>
  <si>
    <t>251.100006</t>
  </si>
  <si>
    <t>249.669998</t>
  </si>
  <si>
    <t>253.190002</t>
  </si>
  <si>
    <t>2890900</t>
  </si>
  <si>
    <t>252.75</t>
  </si>
  <si>
    <t>254.600006</t>
  </si>
  <si>
    <t>253.570007</t>
  </si>
  <si>
    <t>2933500</t>
  </si>
  <si>
    <t>253.039993</t>
  </si>
  <si>
    <t>252.880005</t>
  </si>
  <si>
    <t>4417100</t>
  </si>
  <si>
    <t>263.959991</t>
  </si>
  <si>
    <t>260.690002</t>
  </si>
  <si>
    <t>262.070007</t>
  </si>
  <si>
    <t>3585800</t>
  </si>
  <si>
    <t>257.959991</t>
  </si>
  <si>
    <t>3763100</t>
  </si>
  <si>
    <t>263.980011</t>
  </si>
  <si>
    <t>271.570007</t>
  </si>
  <si>
    <t>255.800003</t>
  </si>
  <si>
    <t>264.200012</t>
  </si>
  <si>
    <t>6120200</t>
  </si>
  <si>
    <t>259.029999</t>
  </si>
  <si>
    <t>262.649994</t>
  </si>
  <si>
    <t>255.869995</t>
  </si>
  <si>
    <t>260.940002</t>
  </si>
  <si>
    <t>3664400</t>
  </si>
  <si>
    <t>257.579987</t>
  </si>
  <si>
    <t>261.059998</t>
  </si>
  <si>
    <t>2600800</t>
  </si>
  <si>
    <t>259.529999</t>
  </si>
  <si>
    <t>263.450012</t>
  </si>
  <si>
    <t>256.209991</t>
  </si>
  <si>
    <t>263.119995</t>
  </si>
  <si>
    <t>3448200</t>
  </si>
  <si>
    <t>266.609985</t>
  </si>
  <si>
    <t>266.910004</t>
  </si>
  <si>
    <t>256.149994</t>
  </si>
  <si>
    <t>256.910004</t>
  </si>
  <si>
    <t>3773400</t>
  </si>
  <si>
    <t>257.350006</t>
  </si>
  <si>
    <t>246.610001</t>
  </si>
  <si>
    <t>4901100</t>
  </si>
  <si>
    <t>250.460007</t>
  </si>
  <si>
    <t>254.729996</t>
  </si>
  <si>
    <t>245.460007</t>
  </si>
  <si>
    <t>246.649994</t>
  </si>
  <si>
    <t>3703200</t>
  </si>
  <si>
    <t>252.399994</t>
  </si>
  <si>
    <t>242.339996</t>
  </si>
  <si>
    <t>248.399994</t>
  </si>
  <si>
    <t>4929600</t>
  </si>
  <si>
    <t>247.509995</t>
  </si>
  <si>
    <t>237.130005</t>
  </si>
  <si>
    <t>239.880005</t>
  </si>
  <si>
    <t>4573000</t>
  </si>
  <si>
    <t>247.699997</t>
  </si>
  <si>
    <t>234.929993</t>
  </si>
  <si>
    <t>247.570007</t>
  </si>
  <si>
    <t>4424000</t>
  </si>
  <si>
    <t>249.839996</t>
  </si>
  <si>
    <t>244.130005</t>
  </si>
  <si>
    <t>3689900</t>
  </si>
  <si>
    <t>235.580002</t>
  </si>
  <si>
    <t>241.460007</t>
  </si>
  <si>
    <t>5225200</t>
  </si>
  <si>
    <t>236.630005</t>
  </si>
  <si>
    <t>237.699997</t>
  </si>
  <si>
    <t>229.119995</t>
  </si>
  <si>
    <t>231.960007</t>
  </si>
  <si>
    <t>6814000</t>
  </si>
  <si>
    <t>230.080002</t>
  </si>
  <si>
    <t>230.720001</t>
  </si>
  <si>
    <t>221.309998</t>
  </si>
  <si>
    <t>6133200</t>
  </si>
  <si>
    <t>220.929993</t>
  </si>
  <si>
    <t>224.369995</t>
  </si>
  <si>
    <t>220.690002</t>
  </si>
  <si>
    <t>6158400</t>
  </si>
  <si>
    <t>222.990005</t>
  </si>
  <si>
    <t>215.270004</t>
  </si>
  <si>
    <t>215.580002</t>
  </si>
  <si>
    <t>3836300</t>
  </si>
  <si>
    <t>213.279999</t>
  </si>
  <si>
    <t>222.520004</t>
  </si>
  <si>
    <t>211.130005</t>
  </si>
  <si>
    <t>5171500</t>
  </si>
  <si>
    <t>220.669998</t>
  </si>
  <si>
    <t>220.949997</t>
  </si>
  <si>
    <t>216.880005</t>
  </si>
  <si>
    <t>3104400</t>
  </si>
  <si>
    <t>216.429993</t>
  </si>
  <si>
    <t>221.729996</t>
  </si>
  <si>
    <t>213.699997</t>
  </si>
  <si>
    <t>2844200</t>
  </si>
  <si>
    <t>223.039993</t>
  </si>
  <si>
    <t>227.009995</t>
  </si>
  <si>
    <t>4334500</t>
  </si>
  <si>
    <t>226.5</t>
  </si>
  <si>
    <t>231.149994</t>
  </si>
  <si>
    <t>224.940002</t>
  </si>
  <si>
    <t>228.100006</t>
  </si>
  <si>
    <t>2507900</t>
  </si>
  <si>
    <t>227.720001</t>
  </si>
  <si>
    <t>213.029999</t>
  </si>
  <si>
    <t>214.809998</t>
  </si>
  <si>
    <t>208.800003</t>
  </si>
  <si>
    <t>4151500</t>
  </si>
  <si>
    <t>215.75</t>
  </si>
  <si>
    <t>209.399994</t>
  </si>
  <si>
    <t>211.720001</t>
  </si>
  <si>
    <t>2825200</t>
  </si>
  <si>
    <t>215.350006</t>
  </si>
  <si>
    <t>207.690002</t>
  </si>
  <si>
    <t>209.089996</t>
  </si>
  <si>
    <t>4235500</t>
  </si>
  <si>
    <t>211.380005</t>
  </si>
  <si>
    <t>215.880005</t>
  </si>
  <si>
    <t>210</t>
  </si>
  <si>
    <t>215.259995</t>
  </si>
  <si>
    <t>3391400</t>
  </si>
  <si>
    <t>214.839996</t>
  </si>
  <si>
    <t>217.100006</t>
  </si>
  <si>
    <t>207.509995</t>
  </si>
  <si>
    <t>210.350006</t>
  </si>
  <si>
    <t>3519400</t>
  </si>
  <si>
    <t>211.309998</t>
  </si>
  <si>
    <t>213.449997</t>
  </si>
  <si>
    <t>208.300003</t>
  </si>
  <si>
    <t>211.75</t>
  </si>
  <si>
    <t>213.75</t>
  </si>
  <si>
    <t>210.639999</t>
  </si>
  <si>
    <t>211.630005</t>
  </si>
  <si>
    <t>1805000</t>
  </si>
  <si>
    <t>210.399994</t>
  </si>
  <si>
    <t>203.889999</t>
  </si>
  <si>
    <t>206.929993</t>
  </si>
  <si>
    <t>4438900</t>
  </si>
  <si>
    <t>215.800003</t>
  </si>
  <si>
    <t>207.220001</t>
  </si>
  <si>
    <t>213.789993</t>
  </si>
  <si>
    <t>3927900</t>
  </si>
  <si>
    <t>213.850006</t>
  </si>
  <si>
    <t>214.440002</t>
  </si>
  <si>
    <t>208.350006</t>
  </si>
  <si>
    <t>8332500</t>
  </si>
  <si>
    <t>225.199997</t>
  </si>
  <si>
    <t>12726400</t>
  </si>
  <si>
    <t>230.580002</t>
  </si>
  <si>
    <t>234.580002</t>
  </si>
  <si>
    <t>229.190002</t>
  </si>
  <si>
    <t>4496800</t>
  </si>
  <si>
    <t>230.699997</t>
  </si>
  <si>
    <t>229.5</t>
  </si>
  <si>
    <t>232.360001</t>
  </si>
  <si>
    <t>2445300</t>
  </si>
  <si>
    <t>232.990005</t>
  </si>
  <si>
    <t>224.309998</t>
  </si>
  <si>
    <t>225.330002</t>
  </si>
  <si>
    <t>3850900</t>
  </si>
  <si>
    <t>223.479996</t>
  </si>
  <si>
    <t>223.699997</t>
  </si>
  <si>
    <t>216.080002</t>
  </si>
  <si>
    <t>4617000</t>
  </si>
  <si>
    <t>217.770004</t>
  </si>
  <si>
    <t>219.479996</t>
  </si>
  <si>
    <t>213.630005</t>
  </si>
  <si>
    <t>219.080002</t>
  </si>
  <si>
    <t>3347800</t>
  </si>
  <si>
    <t>217.850006</t>
  </si>
  <si>
    <t>219</t>
  </si>
  <si>
    <t>212.660004</t>
  </si>
  <si>
    <t>212.940002</t>
  </si>
  <si>
    <t>2915900</t>
  </si>
  <si>
    <t>212.949997</t>
  </si>
  <si>
    <t>212.990005</t>
  </si>
  <si>
    <t>3430300</t>
  </si>
  <si>
    <t>206.089996</t>
  </si>
  <si>
    <t>214.979996</t>
  </si>
  <si>
    <t>214.309998</t>
  </si>
  <si>
    <t>2925400</t>
  </si>
  <si>
    <t>215.199997</t>
  </si>
  <si>
    <t>216</t>
  </si>
  <si>
    <t>211.399994</t>
  </si>
  <si>
    <t>214</t>
  </si>
  <si>
    <t>2148700</t>
  </si>
  <si>
    <t>221.380005</t>
  </si>
  <si>
    <t>212.520004</t>
  </si>
  <si>
    <t>221.070007</t>
  </si>
  <si>
    <t>2811900</t>
  </si>
  <si>
    <t>226.190002</t>
  </si>
  <si>
    <t>220.300003</t>
  </si>
  <si>
    <t>221.800003</t>
  </si>
  <si>
    <t>2504400</t>
  </si>
  <si>
    <t>223.490005</t>
  </si>
  <si>
    <t>225</t>
  </si>
  <si>
    <t>213.580002</t>
  </si>
  <si>
    <t>4400700</t>
  </si>
  <si>
    <t>217.350006</t>
  </si>
  <si>
    <t>219.179993</t>
  </si>
  <si>
    <t>214.679993</t>
  </si>
  <si>
    <t>217.75</t>
  </si>
  <si>
    <t>2526200</t>
  </si>
  <si>
    <t>215.369995</t>
  </si>
  <si>
    <t>218.25</t>
  </si>
  <si>
    <t>2480300</t>
  </si>
  <si>
    <t>221.339996</t>
  </si>
  <si>
    <t>230.830002</t>
  </si>
  <si>
    <t>220.380005</t>
  </si>
  <si>
    <t>229.639999</t>
  </si>
  <si>
    <t>3990800</t>
  </si>
  <si>
    <t>231.059998</t>
  </si>
  <si>
    <t>232.25</t>
  </si>
  <si>
    <t>231.610001</t>
  </si>
  <si>
    <t>1949400</t>
  </si>
  <si>
    <t>231.789993</t>
  </si>
  <si>
    <t>234.279999</t>
  </si>
  <si>
    <t>229.080002</t>
  </si>
  <si>
    <t>230.259995</t>
  </si>
  <si>
    <t>2659800</t>
  </si>
  <si>
    <t>238</t>
  </si>
  <si>
    <t>231.050003</t>
  </si>
  <si>
    <t>237.190002</t>
  </si>
  <si>
    <t>3734000</t>
  </si>
  <si>
    <t>237</t>
  </si>
  <si>
    <t>238.600006</t>
  </si>
  <si>
    <t>231.229996</t>
  </si>
  <si>
    <t>231.990005</t>
  </si>
  <si>
    <t>2981500</t>
  </si>
  <si>
    <t>235.479996</t>
  </si>
  <si>
    <t>237.449997</t>
  </si>
  <si>
    <t>232.710007</t>
  </si>
  <si>
    <t>2939600</t>
  </si>
  <si>
    <t>232.460007</t>
  </si>
  <si>
    <t>227.660004</t>
  </si>
  <si>
    <t>230.380005</t>
  </si>
  <si>
    <t>2573600</t>
  </si>
  <si>
    <t>227.699997</t>
  </si>
  <si>
    <t>235.630005</t>
  </si>
  <si>
    <t>226.149994</t>
  </si>
  <si>
    <t>231.130005</t>
  </si>
  <si>
    <t>3144200</t>
  </si>
  <si>
    <t>227.520004</t>
  </si>
  <si>
    <t>228.800003</t>
  </si>
  <si>
    <t>224.199997</t>
  </si>
  <si>
    <t>2687600</t>
  </si>
  <si>
    <t>220.720001</t>
  </si>
  <si>
    <t>224.520004</t>
  </si>
  <si>
    <t>3057800</t>
  </si>
  <si>
    <t>224.710007</t>
  </si>
  <si>
    <t>228.490005</t>
  </si>
  <si>
    <t>223.639999</t>
  </si>
  <si>
    <t>2067000</t>
  </si>
  <si>
    <t>225.240005</t>
  </si>
  <si>
    <t>225.75</t>
  </si>
  <si>
    <t>216.639999</t>
  </si>
  <si>
    <t>217.020004</t>
  </si>
  <si>
    <t>3268700</t>
  </si>
  <si>
    <t>217.509995</t>
  </si>
  <si>
    <t>220.919998</t>
  </si>
  <si>
    <t>214.869995</t>
  </si>
  <si>
    <t>218.580002</t>
  </si>
  <si>
    <t>2827100</t>
  </si>
  <si>
    <t>218</t>
  </si>
  <si>
    <t>221.089996</t>
  </si>
  <si>
    <t>2244400</t>
  </si>
  <si>
    <t>222.100006</t>
  </si>
  <si>
    <t>220.729996</t>
  </si>
  <si>
    <t>234.509995</t>
  </si>
  <si>
    <t>5104300</t>
  </si>
  <si>
    <t>233.940002</t>
  </si>
  <si>
    <t>229.809998</t>
  </si>
  <si>
    <t>233.389999</t>
  </si>
  <si>
    <t>3298600</t>
  </si>
  <si>
    <t>235.899994</t>
  </si>
  <si>
    <t>229.289993</t>
  </si>
  <si>
    <t>230.460007</t>
  </si>
  <si>
    <t>3014200</t>
  </si>
  <si>
    <t>231.690002</t>
  </si>
  <si>
    <t>235.830002</t>
  </si>
  <si>
    <t>231.080002</t>
  </si>
  <si>
    <t>232.559998</t>
  </si>
  <si>
    <t>1953200</t>
  </si>
  <si>
    <t>236.550003</t>
  </si>
  <si>
    <t>229.630005</t>
  </si>
  <si>
    <t>229.949997</t>
  </si>
  <si>
    <t>1961500</t>
  </si>
  <si>
    <t>232.179993</t>
  </si>
  <si>
    <t>233.449997</t>
  </si>
  <si>
    <t>228.130005</t>
  </si>
  <si>
    <t>1555000</t>
  </si>
  <si>
    <t>231.880005</t>
  </si>
  <si>
    <t>230.570007</t>
  </si>
  <si>
    <t>708000</t>
  </si>
  <si>
    <t>231.490005</t>
  </si>
  <si>
    <t>231.979996</t>
  </si>
  <si>
    <t>225.539993</t>
  </si>
  <si>
    <t>228.949997</t>
  </si>
  <si>
    <t>1901300</t>
  </si>
  <si>
    <t>230.059998</t>
  </si>
  <si>
    <t>237.720001</t>
  </si>
  <si>
    <t>229.550003</t>
  </si>
  <si>
    <t>2406300</t>
  </si>
  <si>
    <t>236.600006</t>
  </si>
  <si>
    <t>243.630005</t>
  </si>
  <si>
    <t>235.669998</t>
  </si>
  <si>
    <t>238.089996</t>
  </si>
  <si>
    <t>3697900</t>
  </si>
  <si>
    <t>238.509995</t>
  </si>
  <si>
    <t>243.449997</t>
  </si>
  <si>
    <t>238.369995</t>
  </si>
  <si>
    <t>240.009995</t>
  </si>
  <si>
    <t>2683200</t>
  </si>
  <si>
    <t>231.380005</t>
  </si>
  <si>
    <t>223.410004</t>
  </si>
  <si>
    <t>6827100</t>
  </si>
  <si>
    <t>226.360001</t>
  </si>
  <si>
    <t>226.889999</t>
  </si>
  <si>
    <t>223.429993</t>
  </si>
  <si>
    <t>3186800</t>
  </si>
  <si>
    <t>220.050003</t>
  </si>
  <si>
    <t>215.979996</t>
  </si>
  <si>
    <t>219.039993</t>
  </si>
  <si>
    <t>3779100</t>
  </si>
  <si>
    <t>214.190002</t>
  </si>
  <si>
    <t>213.669998</t>
  </si>
  <si>
    <t>215.649994</t>
  </si>
  <si>
    <t>3554300</t>
  </si>
  <si>
    <t>217.860001</t>
  </si>
  <si>
    <t>210.770004</t>
  </si>
  <si>
    <t>211</t>
  </si>
  <si>
    <t>3628100</t>
  </si>
  <si>
    <t>214.009995</t>
  </si>
  <si>
    <t>214.449997</t>
  </si>
  <si>
    <t>4091400</t>
  </si>
  <si>
    <t>211.600006</t>
  </si>
  <si>
    <t>213.740005</t>
  </si>
  <si>
    <t>3091900</t>
  </si>
  <si>
    <t>212.009995</t>
  </si>
  <si>
    <t>212.649994</t>
  </si>
  <si>
    <t>200.309998</t>
  </si>
  <si>
    <t>4126400</t>
  </si>
  <si>
    <t>193.380005</t>
  </si>
  <si>
    <t>206.179993</t>
  </si>
  <si>
    <t>6490700</t>
  </si>
  <si>
    <t>205.070007</t>
  </si>
  <si>
    <t>5322200</t>
  </si>
  <si>
    <t>208.710007</t>
  </si>
  <si>
    <t>210.470001</t>
  </si>
  <si>
    <t>200.779999</t>
  </si>
  <si>
    <t>204.720001</t>
  </si>
  <si>
    <t>4038700</t>
  </si>
  <si>
    <t>199.399994</t>
  </si>
  <si>
    <t>191.25</t>
  </si>
  <si>
    <t>198.699997</t>
  </si>
  <si>
    <t>5838600</t>
  </si>
  <si>
    <t>203.229996</t>
  </si>
  <si>
    <t>195.020004</t>
  </si>
  <si>
    <t>199.970001</t>
  </si>
  <si>
    <t>3166200</t>
  </si>
  <si>
    <t>204.800003</t>
  </si>
  <si>
    <t>199.029999</t>
  </si>
  <si>
    <t>202.550003</t>
  </si>
  <si>
    <t>3124100</t>
  </si>
  <si>
    <t>200.059998</t>
  </si>
  <si>
    <t>203.570007</t>
  </si>
  <si>
    <t>195.880005</t>
  </si>
  <si>
    <t>196.380005</t>
  </si>
  <si>
    <t>2698700</t>
  </si>
  <si>
    <t>196.699997</t>
  </si>
  <si>
    <t>197.820007</t>
  </si>
  <si>
    <t>188.880005</t>
  </si>
  <si>
    <t>193.559998</t>
  </si>
  <si>
    <t>4964200</t>
  </si>
  <si>
    <t>192.380005</t>
  </si>
  <si>
    <t>193.259995</t>
  </si>
  <si>
    <t>185.770004</t>
  </si>
  <si>
    <t>188.070007</t>
  </si>
  <si>
    <t>3617200</t>
  </si>
  <si>
    <t>190.789993</t>
  </si>
  <si>
    <t>182.410004</t>
  </si>
  <si>
    <t>4592800</t>
  </si>
  <si>
    <t>189.949997</t>
  </si>
  <si>
    <t>188.080002</t>
  </si>
  <si>
    <t>191.199997</t>
  </si>
  <si>
    <t>2852300</t>
  </si>
  <si>
    <t>188.759995</t>
  </si>
  <si>
    <t>199.520004</t>
  </si>
  <si>
    <t>182.75</t>
  </si>
  <si>
    <t>5297600</t>
  </si>
  <si>
    <t>192.419998</t>
  </si>
  <si>
    <t>193.119995</t>
  </si>
  <si>
    <t>180.229996</t>
  </si>
  <si>
    <t>182.779999</t>
  </si>
  <si>
    <t>5773600</t>
  </si>
  <si>
    <t>183.589996</t>
  </si>
  <si>
    <t>173.479996</t>
  </si>
  <si>
    <t>7931400</t>
  </si>
  <si>
    <t>170.699997</t>
  </si>
  <si>
    <t>175.979996</t>
  </si>
  <si>
    <t>166.990005</t>
  </si>
  <si>
    <t>175.330002</t>
  </si>
  <si>
    <t>4385400</t>
  </si>
  <si>
    <t>171.300003</t>
  </si>
  <si>
    <t>157.740005</t>
  </si>
  <si>
    <t>162.600006</t>
  </si>
  <si>
    <t>9437600</t>
  </si>
  <si>
    <t>157.149994</t>
  </si>
  <si>
    <t>146</t>
  </si>
  <si>
    <t>147.990005</t>
  </si>
  <si>
    <t>9313000</t>
  </si>
  <si>
    <t>142.320007</t>
  </si>
  <si>
    <t>159.789993</t>
  </si>
  <si>
    <t>141.050003</t>
  </si>
  <si>
    <t>148.25</t>
  </si>
  <si>
    <t>8651600</t>
  </si>
  <si>
    <t>141.740005</t>
  </si>
  <si>
    <t>143.669998</t>
  </si>
  <si>
    <t>10406500</t>
  </si>
  <si>
    <t>152</t>
  </si>
  <si>
    <t>163.259995</t>
  </si>
  <si>
    <t>150.470001</t>
  </si>
  <si>
    <t>14252400</t>
  </si>
  <si>
    <t>157.009995</t>
  </si>
  <si>
    <t>143.699997</t>
  </si>
  <si>
    <t>151.039993</t>
  </si>
  <si>
    <t>7235800</t>
  </si>
  <si>
    <t>158.699997</t>
  </si>
  <si>
    <t>162.949997</t>
  </si>
  <si>
    <t>154.110001</t>
  </si>
  <si>
    <t>155.169998</t>
  </si>
  <si>
    <t>5593800</t>
  </si>
  <si>
    <t>159</t>
  </si>
  <si>
    <t>169.339996</t>
  </si>
  <si>
    <t>156.679993</t>
  </si>
  <si>
    <t>168.679993</t>
  </si>
  <si>
    <t>5825200</t>
  </si>
  <si>
    <t>172.419998</t>
  </si>
  <si>
    <t>172.949997</t>
  </si>
  <si>
    <t>164.770004</t>
  </si>
  <si>
    <t>166.770004</t>
  </si>
  <si>
    <t>3887600</t>
  </si>
  <si>
    <t>163.660004</t>
  </si>
  <si>
    <t>167.490005</t>
  </si>
  <si>
    <t>2959400</t>
  </si>
  <si>
    <t>170.119995</t>
  </si>
  <si>
    <t>178.910004</t>
  </si>
  <si>
    <t>169.850006</t>
  </si>
  <si>
    <t>177.740005</t>
  </si>
  <si>
    <t>5060100</t>
  </si>
  <si>
    <t>176.160004</t>
  </si>
  <si>
    <t>181.729996</t>
  </si>
  <si>
    <t>173.679993</t>
  </si>
  <si>
    <t>177.210007</t>
  </si>
  <si>
    <t>5984400</t>
  </si>
  <si>
    <t>179.5</t>
  </si>
  <si>
    <t>167.839996</t>
  </si>
  <si>
    <t>179</t>
  </si>
  <si>
    <t>5395600</t>
  </si>
  <si>
    <t>178.649994</t>
  </si>
  <si>
    <t>188.520004</t>
  </si>
  <si>
    <t>187.429993</t>
  </si>
  <si>
    <t>5750700</t>
  </si>
  <si>
    <t>190.339996</t>
  </si>
  <si>
    <t>6065100</t>
  </si>
  <si>
    <t>192.399994</t>
  </si>
  <si>
    <t>196.350006</t>
  </si>
  <si>
    <t>189.220001</t>
  </si>
  <si>
    <t>4499000</t>
  </si>
  <si>
    <t>194.25</t>
  </si>
  <si>
    <t>195.949997</t>
  </si>
  <si>
    <t>182.699997</t>
  </si>
  <si>
    <t>186.350006</t>
  </si>
  <si>
    <t>6712200</t>
  </si>
  <si>
    <t>183.729996</t>
  </si>
  <si>
    <t>188.339996</t>
  </si>
  <si>
    <t>4862400</t>
  </si>
  <si>
    <t>188.279999</t>
  </si>
  <si>
    <t>197.419998</t>
  </si>
  <si>
    <t>184.220001</t>
  </si>
  <si>
    <t>195.740005</t>
  </si>
  <si>
    <t>4829000</t>
  </si>
  <si>
    <t>204.029999</t>
  </si>
  <si>
    <t>201.039993</t>
  </si>
  <si>
    <t>6489100</t>
  </si>
  <si>
    <t>197.679993</t>
  </si>
  <si>
    <t>209.699997</t>
  </si>
  <si>
    <t>197.399994</t>
  </si>
  <si>
    <t>205.289993</t>
  </si>
  <si>
    <t>5329400</t>
  </si>
  <si>
    <t>207.5</t>
  </si>
  <si>
    <t>4178700</t>
  </si>
  <si>
    <t>204.520004</t>
  </si>
  <si>
    <t>209.369995</t>
  </si>
  <si>
    <t>208.720001</t>
  </si>
  <si>
    <t>3208600</t>
  </si>
  <si>
    <t>213.289993</t>
  </si>
  <si>
    <t>200.669998</t>
  </si>
  <si>
    <t>205.179993</t>
  </si>
  <si>
    <t>5192500</t>
  </si>
  <si>
    <t>207.929993</t>
  </si>
  <si>
    <t>209.419998</t>
  </si>
  <si>
    <t>205.330002</t>
  </si>
  <si>
    <t>3343100</t>
  </si>
  <si>
    <t>215.149994</t>
  </si>
  <si>
    <t>4065700</t>
  </si>
  <si>
    <t>218.970001</t>
  </si>
  <si>
    <t>211.5</t>
  </si>
  <si>
    <t>218.339996</t>
  </si>
  <si>
    <t>3180500</t>
  </si>
  <si>
    <t>222.580002</t>
  </si>
  <si>
    <t>221.929993</t>
  </si>
  <si>
    <t>3516700</t>
  </si>
  <si>
    <t>221.470001</t>
  </si>
  <si>
    <t>226.380005</t>
  </si>
  <si>
    <t>3782900</t>
  </si>
  <si>
    <t>229.100006</t>
  </si>
  <si>
    <t>234.479996</t>
  </si>
  <si>
    <t>228.059998</t>
  </si>
  <si>
    <t>4711800</t>
  </si>
  <si>
    <t>238.320007</t>
  </si>
  <si>
    <t>5307800</t>
  </si>
  <si>
    <t>237.210007</t>
  </si>
  <si>
    <t>234.240005</t>
  </si>
  <si>
    <t>4316000</t>
  </si>
  <si>
    <t>232.369995</t>
  </si>
  <si>
    <t>222.029999</t>
  </si>
  <si>
    <t>4948800</t>
  </si>
  <si>
    <t>215.779999</t>
  </si>
  <si>
    <t>227.75</t>
  </si>
  <si>
    <t>4960900</t>
  </si>
  <si>
    <t>234.809998</t>
  </si>
  <si>
    <t>3925700</t>
  </si>
  <si>
    <t>229.889999</t>
  </si>
  <si>
    <t>232.380005</t>
  </si>
  <si>
    <t>230.130005</t>
  </si>
  <si>
    <t>4014300</t>
  </si>
  <si>
    <t>235.089996</t>
  </si>
  <si>
    <t>4033000</t>
  </si>
  <si>
    <t>229.339996</t>
  </si>
  <si>
    <t>237.419998</t>
  </si>
  <si>
    <t>229.770004</t>
  </si>
  <si>
    <t>8012900</t>
  </si>
  <si>
    <t>244.830002</t>
  </si>
  <si>
    <t>247.899994</t>
  </si>
  <si>
    <t>233.25</t>
  </si>
  <si>
    <t>237.589996</t>
  </si>
  <si>
    <t>15997500</t>
  </si>
  <si>
    <t>252.119995</t>
  </si>
  <si>
    <t>243.639999</t>
  </si>
  <si>
    <t>246.990005</t>
  </si>
  <si>
    <t>13475300</t>
  </si>
  <si>
    <t>256.559998</t>
  </si>
  <si>
    <t>255.470001</t>
  </si>
  <si>
    <t>9948700</t>
  </si>
  <si>
    <t>253.970001</t>
  </si>
  <si>
    <t>267.73999</t>
  </si>
  <si>
    <t>253.449997</t>
  </si>
  <si>
    <t>265.420013</t>
  </si>
  <si>
    <t>11705500</t>
  </si>
  <si>
    <t>269.339996</t>
  </si>
  <si>
    <t>254.509995</t>
  </si>
  <si>
    <t>257.200012</t>
  </si>
  <si>
    <t>8856200</t>
  </si>
  <si>
    <t>260.5</t>
  </si>
  <si>
    <t>260.820007</t>
  </si>
  <si>
    <t>248.020004</t>
  </si>
  <si>
    <t>250.070007</t>
  </si>
  <si>
    <t>7363900</t>
  </si>
  <si>
    <t>258.98999</t>
  </si>
  <si>
    <t>249.919998</t>
  </si>
  <si>
    <t>9161700</t>
  </si>
  <si>
    <t>247.820007</t>
  </si>
  <si>
    <t>5763200</t>
  </si>
  <si>
    <t>255.5</t>
  </si>
  <si>
    <t>247.330002</t>
  </si>
  <si>
    <t>254.529999</t>
  </si>
  <si>
    <t>4925600</t>
  </si>
  <si>
    <t>256.839996</t>
  </si>
  <si>
    <t>251.050003</t>
  </si>
  <si>
    <t>251.860001</t>
  </si>
  <si>
    <t>4132200</t>
  </si>
  <si>
    <t>251.309998</t>
  </si>
  <si>
    <t>3752400</t>
  </si>
  <si>
    <t>252.229996</t>
  </si>
  <si>
    <t>258.309998</t>
  </si>
  <si>
    <t>251.660004</t>
  </si>
  <si>
    <t>253.880005</t>
  </si>
  <si>
    <t>4271400</t>
  </si>
  <si>
    <t>247.369995</t>
  </si>
  <si>
    <t>6357500</t>
  </si>
  <si>
    <t>246.259995</t>
  </si>
  <si>
    <t>253.660004</t>
  </si>
  <si>
    <t>249.970001</t>
  </si>
  <si>
    <t>5194100</t>
  </si>
  <si>
    <t>250.899994</t>
  </si>
  <si>
    <t>246.910004</t>
  </si>
  <si>
    <t>248.289993</t>
  </si>
  <si>
    <t>2783100</t>
  </si>
  <si>
    <t>248.889999</t>
  </si>
  <si>
    <t>253.75</t>
  </si>
  <si>
    <t>3786300</t>
  </si>
  <si>
    <t>257.380005</t>
  </si>
  <si>
    <t>250.759995</t>
  </si>
  <si>
    <t>3670300</t>
  </si>
  <si>
    <t>249.389999</t>
  </si>
  <si>
    <t>253.740005</t>
  </si>
  <si>
    <t>3223800</t>
  </si>
  <si>
    <t>251.470001</t>
  </si>
  <si>
    <t>3205800</t>
  </si>
  <si>
    <t>249.850006</t>
  </si>
  <si>
    <t>253.429993</t>
  </si>
  <si>
    <t>247.440002</t>
  </si>
  <si>
    <t>247.710007</t>
  </si>
  <si>
    <t>2519000</t>
  </si>
  <si>
    <t>248.139999</t>
  </si>
  <si>
    <t>237.809998</t>
  </si>
  <si>
    <t>240.759995</t>
  </si>
  <si>
    <t>5413800</t>
  </si>
  <si>
    <t>243.190002</t>
  </si>
  <si>
    <t>234.820007</t>
  </si>
  <si>
    <t>241.800003</t>
  </si>
  <si>
    <t>3843900</t>
  </si>
  <si>
    <t>237.360001</t>
  </si>
  <si>
    <t>238.910004</t>
  </si>
  <si>
    <t>231.619995</t>
  </si>
  <si>
    <t>232.320007</t>
  </si>
  <si>
    <t>4302200</t>
  </si>
  <si>
    <t>234.460007</t>
  </si>
  <si>
    <t>8262500</t>
  </si>
  <si>
    <t>228.460007</t>
  </si>
  <si>
    <t>228.639999</t>
  </si>
  <si>
    <t>209.789993</t>
  </si>
  <si>
    <t>211.529999</t>
  </si>
  <si>
    <t>11254800</t>
  </si>
  <si>
    <t>210.869995</t>
  </si>
  <si>
    <t>216.369995</t>
  </si>
  <si>
    <t>208.110001</t>
  </si>
  <si>
    <t>214.929993</t>
  </si>
  <si>
    <t>5685200</t>
  </si>
  <si>
    <t>215.720001</t>
  </si>
  <si>
    <t>216.149994</t>
  </si>
  <si>
    <t>206.800003</t>
  </si>
  <si>
    <t>4776400</t>
  </si>
  <si>
    <t>207.550003</t>
  </si>
  <si>
    <t>209.470001</t>
  </si>
  <si>
    <t>208.690002</t>
  </si>
  <si>
    <t>4070600</t>
  </si>
  <si>
    <t>207.589996</t>
  </si>
  <si>
    <t>215.479996</t>
  </si>
  <si>
    <t>206.050003</t>
  </si>
  <si>
    <t>208.960007</t>
  </si>
  <si>
    <t>5161900</t>
  </si>
  <si>
    <t>211.440002</t>
  </si>
  <si>
    <t>211.669998</t>
  </si>
  <si>
    <t>203.660004</t>
  </si>
  <si>
    <t>3650500</t>
  </si>
  <si>
    <t>207.779999</t>
  </si>
  <si>
    <t>211.199997</t>
  </si>
  <si>
    <t>2822800</t>
  </si>
  <si>
    <t>208.149994</t>
  </si>
  <si>
    <t>213.149994</t>
  </si>
  <si>
    <t>207.919998</t>
  </si>
  <si>
    <t>208.289993</t>
  </si>
  <si>
    <t>209.820007</t>
  </si>
  <si>
    <t>204.020004</t>
  </si>
  <si>
    <t>204.660004</t>
  </si>
  <si>
    <t>2843600</t>
  </si>
  <si>
    <t>209.149994</t>
  </si>
  <si>
    <t>215.309998</t>
  </si>
  <si>
    <t>211.169998</t>
  </si>
  <si>
    <t>5617500</t>
  </si>
  <si>
    <t>213.619995</t>
  </si>
  <si>
    <t>216.789993</t>
  </si>
  <si>
    <t>6866300</t>
  </si>
  <si>
    <t>216.990005</t>
  </si>
  <si>
    <t>216.350006</t>
  </si>
  <si>
    <t>220.279999</t>
  </si>
  <si>
    <t>9007100</t>
  </si>
  <si>
    <t>219.869995</t>
  </si>
  <si>
    <t>215.860001</t>
  </si>
  <si>
    <t>216.220001</t>
  </si>
  <si>
    <t>5102500</t>
  </si>
  <si>
    <t>218.740005</t>
  </si>
  <si>
    <t>215.179993</t>
  </si>
  <si>
    <t>217.910004</t>
  </si>
  <si>
    <t>3013800</t>
  </si>
  <si>
    <t>221.360001</t>
  </si>
  <si>
    <t>216.509995</t>
  </si>
  <si>
    <t>3126800</t>
  </si>
  <si>
    <t>225.259995</t>
  </si>
  <si>
    <t>219.050003</t>
  </si>
  <si>
    <t>225.119995</t>
  </si>
  <si>
    <t>4072400</t>
  </si>
  <si>
    <t>224.990005</t>
  </si>
  <si>
    <t>225.929993</t>
  </si>
  <si>
    <t>220.75</t>
  </si>
  <si>
    <t>3650300</t>
  </si>
  <si>
    <t>223.229996</t>
  </si>
  <si>
    <t>2789000</t>
  </si>
  <si>
    <t>222.399994</t>
  </si>
  <si>
    <t>219.559998</t>
  </si>
  <si>
    <t>2982700</t>
  </si>
  <si>
    <t>219.589996</t>
  </si>
  <si>
    <t>219.910004</t>
  </si>
  <si>
    <t>218.960007</t>
  </si>
  <si>
    <t>2032800</t>
  </si>
  <si>
    <t>221.940002</t>
  </si>
  <si>
    <t>218.990005</t>
  </si>
  <si>
    <t>2229000</t>
  </si>
  <si>
    <t>220.899994</t>
  </si>
  <si>
    <t>220.679993</t>
  </si>
  <si>
    <t>2249500</t>
  </si>
  <si>
    <t>222.240005</t>
  </si>
  <si>
    <t>221.520004</t>
  </si>
  <si>
    <t>232.339996</t>
  </si>
  <si>
    <t>6213600</t>
  </si>
  <si>
    <t>233.800003</t>
  </si>
  <si>
    <t>240.850006</t>
  </si>
  <si>
    <t>232.610001</t>
  </si>
  <si>
    <t>235.520004</t>
  </si>
  <si>
    <t>5972000</t>
  </si>
  <si>
    <t>234.979996</t>
  </si>
  <si>
    <t>235.330002</t>
  </si>
  <si>
    <t>229.360001</t>
  </si>
  <si>
    <t>4492100</t>
  </si>
  <si>
    <t>227.389999</t>
  </si>
  <si>
    <t>227.970001</t>
  </si>
  <si>
    <t>218.419998</t>
  </si>
  <si>
    <t>218.789993</t>
  </si>
  <si>
    <t>6026600</t>
  </si>
  <si>
    <t>219.5</t>
  </si>
  <si>
    <t>225.770004</t>
  </si>
  <si>
    <t>217.660004</t>
  </si>
  <si>
    <t>217.869995</t>
  </si>
  <si>
    <t>4193000</t>
  </si>
  <si>
    <t>218.880005</t>
  </si>
  <si>
    <t>222.199997</t>
  </si>
  <si>
    <t>212.529999</t>
  </si>
  <si>
    <t>214.960007</t>
  </si>
  <si>
    <t>3580200</t>
  </si>
  <si>
    <t>216.949997</t>
  </si>
  <si>
    <t>221.899994</t>
  </si>
  <si>
    <t>215.130005</t>
  </si>
  <si>
    <t>217.699997</t>
  </si>
  <si>
    <t>2908500</t>
  </si>
  <si>
    <t>217.419998</t>
  </si>
  <si>
    <t>218.039993</t>
  </si>
  <si>
    <t>213.5</t>
  </si>
  <si>
    <t>2440300</t>
  </si>
  <si>
    <t>217.809998</t>
  </si>
  <si>
    <t>215.470001</t>
  </si>
  <si>
    <t>3112600</t>
  </si>
  <si>
    <t>223.75</t>
  </si>
  <si>
    <t>218.229996</t>
  </si>
  <si>
    <t>219.699997</t>
  </si>
  <si>
    <t>3555500</t>
  </si>
  <si>
    <t>222.570007</t>
  </si>
  <si>
    <t>218.809998</t>
  </si>
  <si>
    <t>219.610001</t>
  </si>
  <si>
    <t>4529000</t>
  </si>
  <si>
    <t>199.470001</t>
  </si>
  <si>
    <t>205.949997</t>
  </si>
  <si>
    <t>196.660004</t>
  </si>
  <si>
    <t>23742400</t>
  </si>
  <si>
    <t>195.690002</t>
  </si>
  <si>
    <t>197.550003</t>
  </si>
  <si>
    <t>192.130005</t>
  </si>
  <si>
    <t>196.399994</t>
  </si>
  <si>
    <t>10130700</t>
  </si>
  <si>
    <t>190.050003</t>
  </si>
  <si>
    <t>195.119995</t>
  </si>
  <si>
    <t>189.729996</t>
  </si>
  <si>
    <t>193.149994</t>
  </si>
  <si>
    <t>7026500</t>
  </si>
  <si>
    <t>190.860001</t>
  </si>
  <si>
    <t>198.809998</t>
  </si>
  <si>
    <t>187.869995</t>
  </si>
  <si>
    <t>198.550003</t>
  </si>
  <si>
    <t>7205400</t>
  </si>
  <si>
    <t>201.889999</t>
  </si>
  <si>
    <t>199.410004</t>
  </si>
  <si>
    <t>201.789993</t>
  </si>
  <si>
    <t>6212400</t>
  </si>
  <si>
    <t>205.130005</t>
  </si>
  <si>
    <t>211.779999</t>
  </si>
  <si>
    <t>210.190002</t>
  </si>
  <si>
    <t>5994900</t>
  </si>
  <si>
    <t>212.970001</t>
  </si>
  <si>
    <t>212.279999</t>
  </si>
  <si>
    <t>4843100</t>
  </si>
  <si>
    <t>81050500</t>
  </si>
  <si>
    <t>19.541996</t>
  </si>
  <si>
    <t>92239400</t>
  </si>
  <si>
    <t>19.669388</t>
  </si>
  <si>
    <t>62485100</t>
  </si>
  <si>
    <t>19.76281</t>
  </si>
  <si>
    <t>73592000</t>
  </si>
  <si>
    <t>20.229915</t>
  </si>
  <si>
    <t>79965300</t>
  </si>
  <si>
    <t>20.63757</t>
  </si>
  <si>
    <t>50758100</t>
  </si>
  <si>
    <t>20.730992</t>
  </si>
  <si>
    <t>53806100</t>
  </si>
  <si>
    <t>20.612093</t>
  </si>
  <si>
    <t>49854200</t>
  </si>
  <si>
    <t>21.08769</t>
  </si>
  <si>
    <t>61928700</t>
  </si>
  <si>
    <t>21.342475</t>
  </si>
  <si>
    <t>72808100</t>
  </si>
  <si>
    <t>21.605753</t>
  </si>
  <si>
    <t>56934700</t>
  </si>
  <si>
    <t>21.665203</t>
  </si>
  <si>
    <t>65064800</t>
  </si>
  <si>
    <t>21.138647</t>
  </si>
  <si>
    <t>38181800</t>
  </si>
  <si>
    <t>21.427403</t>
  </si>
  <si>
    <t>45530700</t>
  </si>
  <si>
    <t>21.639724</t>
  </si>
  <si>
    <t>73297300</t>
  </si>
  <si>
    <t>21.333983</t>
  </si>
  <si>
    <t>73016400</t>
  </si>
  <si>
    <t>21.945466</t>
  </si>
  <si>
    <t>108520100</t>
  </si>
  <si>
    <t>21.919987</t>
  </si>
  <si>
    <t>67249900</t>
  </si>
  <si>
    <t>22.16628</t>
  </si>
  <si>
    <t>60672100</t>
  </si>
  <si>
    <t>22.217236</t>
  </si>
  <si>
    <t>69704800</t>
  </si>
  <si>
    <t>22.038888</t>
  </si>
  <si>
    <t>69446200</t>
  </si>
  <si>
    <t>22.10683</t>
  </si>
  <si>
    <t>83534800</t>
  </si>
  <si>
    <t>55044600</t>
  </si>
  <si>
    <t>22.361615</t>
  </si>
  <si>
    <t>56877700</t>
  </si>
  <si>
    <t>78531900</t>
  </si>
  <si>
    <t>21.852045</t>
  </si>
  <si>
    <t>64922100</t>
  </si>
  <si>
    <t>21.546304</t>
  </si>
  <si>
    <t>55982100</t>
  </si>
  <si>
    <t>21.699173</t>
  </si>
  <si>
    <t>57096500</t>
  </si>
  <si>
    <t>21.750132</t>
  </si>
  <si>
    <t>87257700</t>
  </si>
  <si>
    <t>21.291518</t>
  </si>
  <si>
    <t>76746900</t>
  </si>
  <si>
    <t>21.113169</t>
  </si>
  <si>
    <t>70240500</t>
  </si>
  <si>
    <t>20.798934</t>
  </si>
  <si>
    <t>45263500</t>
  </si>
  <si>
    <t>20.722499</t>
  </si>
  <si>
    <t>40909700</t>
  </si>
  <si>
    <t>20.807427</t>
  </si>
  <si>
    <t>52912600</t>
  </si>
  <si>
    <t>21.097723</t>
  </si>
  <si>
    <t>46818900</t>
  </si>
  <si>
    <t>21.191643</t>
  </si>
  <si>
    <t>54064600</t>
  </si>
  <si>
    <t>20.867194</t>
  </si>
  <si>
    <t>49560100</t>
  </si>
  <si>
    <t>20.687893</t>
  </si>
  <si>
    <t>51643000</t>
  </si>
  <si>
    <t>20.730584</t>
  </si>
  <si>
    <t>66522500</t>
  </si>
  <si>
    <t>20.525669</t>
  </si>
  <si>
    <t>47404800</t>
  </si>
  <si>
    <t>20.576898</t>
  </si>
  <si>
    <t>49105300</t>
  </si>
  <si>
    <t>20.337829</t>
  </si>
  <si>
    <t>60939400</t>
  </si>
  <si>
    <t>20.431749</t>
  </si>
  <si>
    <t>45453100</t>
  </si>
  <si>
    <t>20.184143</t>
  </si>
  <si>
    <t>66074600</t>
  </si>
  <si>
    <t>20.038995</t>
  </si>
  <si>
    <t>65235900</t>
  </si>
  <si>
    <t>20.406134</t>
  </si>
  <si>
    <t>48837100</t>
  </si>
  <si>
    <t>20.440288</t>
  </si>
  <si>
    <t>64189100</t>
  </si>
  <si>
    <t>20.739123</t>
  </si>
  <si>
    <t>51928700</t>
  </si>
  <si>
    <t>20.457363</t>
  </si>
  <si>
    <t>65512400</t>
  </si>
  <si>
    <t>46028900</t>
  </si>
  <si>
    <t>20.500054</t>
  </si>
  <si>
    <t>58284300</t>
  </si>
  <si>
    <t>20.363444</t>
  </si>
  <si>
    <t>114680400</t>
  </si>
  <si>
    <t>21.439249</t>
  </si>
  <si>
    <t>87160400</t>
  </si>
  <si>
    <t>21.370944</t>
  </si>
  <si>
    <t>56201900</t>
  </si>
  <si>
    <t>21.447788</t>
  </si>
  <si>
    <t>44548300</t>
  </si>
  <si>
    <t>21.627088</t>
  </si>
  <si>
    <t>70341600</t>
  </si>
  <si>
    <t>21.533168</t>
  </si>
  <si>
    <t>49838700</t>
  </si>
  <si>
    <t>21.712469</t>
  </si>
  <si>
    <t>52675700</t>
  </si>
  <si>
    <t>21.473401</t>
  </si>
  <si>
    <t>94299400</t>
  </si>
  <si>
    <t>21.012343</t>
  </si>
  <si>
    <t>46201800</t>
  </si>
  <si>
    <t>20.858656</t>
  </si>
  <si>
    <t>51948800</t>
  </si>
  <si>
    <t>21.157491</t>
  </si>
  <si>
    <t>43603300</t>
  </si>
  <si>
    <t>21.114799</t>
  </si>
  <si>
    <t>56041200</t>
  </si>
  <si>
    <t>21.072109</t>
  </si>
  <si>
    <t>44318900</t>
  </si>
  <si>
    <t>20.918423</t>
  </si>
  <si>
    <t>61262700</t>
  </si>
  <si>
    <t>20.909884</t>
  </si>
  <si>
    <t>62672300</t>
  </si>
  <si>
    <t>20.815964</t>
  </si>
  <si>
    <t>98143400</t>
  </si>
  <si>
    <t>20.414673</t>
  </si>
  <si>
    <t>78152900</t>
  </si>
  <si>
    <t>20.790351</t>
  </si>
  <si>
    <t>50489700</t>
  </si>
  <si>
    <t>50096100</t>
  </si>
  <si>
    <t>20.944038</t>
  </si>
  <si>
    <t>41327800</t>
  </si>
  <si>
    <t>20.978189</t>
  </si>
  <si>
    <t>27587800</t>
  </si>
  <si>
    <t>20.995266</t>
  </si>
  <si>
    <t>50141500</t>
  </si>
  <si>
    <t>21.200181</t>
  </si>
  <si>
    <t>75336500</t>
  </si>
  <si>
    <t>21.635626</t>
  </si>
  <si>
    <t>51949100</t>
  </si>
  <si>
    <t>21.541706</t>
  </si>
  <si>
    <t>68954800</t>
  </si>
  <si>
    <t>21.806389</t>
  </si>
  <si>
    <t>48330500</t>
  </si>
  <si>
    <t>22.045456</t>
  </si>
  <si>
    <t>66150900</t>
  </si>
  <si>
    <t>21.430711</t>
  </si>
  <si>
    <t>56283600</t>
  </si>
  <si>
    <t>21.610011</t>
  </si>
  <si>
    <t>50032400</t>
  </si>
  <si>
    <t>21.703931</t>
  </si>
  <si>
    <t>25837900</t>
  </si>
  <si>
    <t>21.669778</t>
  </si>
  <si>
    <t>50912400</t>
  </si>
  <si>
    <t>21.507554</t>
  </si>
  <si>
    <t>69304200</t>
  </si>
  <si>
    <t>22.113761</t>
  </si>
  <si>
    <t>64805500</t>
  </si>
  <si>
    <t>22.241832</t>
  </si>
  <si>
    <t>80730300</t>
  </si>
  <si>
    <t>22.438211</t>
  </si>
  <si>
    <t>114193200</t>
  </si>
  <si>
    <t>22.771197</t>
  </si>
  <si>
    <t>61912100</t>
  </si>
  <si>
    <t>23.010266</t>
  </si>
  <si>
    <t>54402100</t>
  </si>
  <si>
    <t>23.385942</t>
  </si>
  <si>
    <t>110255300</t>
  </si>
  <si>
    <t>23.078571</t>
  </si>
  <si>
    <t>93599300</t>
  </si>
  <si>
    <t>23.172489</t>
  </si>
  <si>
    <t>110953700</t>
  </si>
  <si>
    <t>22.924884</t>
  </si>
  <si>
    <t>71670800</t>
  </si>
  <si>
    <t>22.890731</t>
  </si>
  <si>
    <t>58538600</t>
  </si>
  <si>
    <t>52277300</t>
  </si>
  <si>
    <t>23.001727</t>
  </si>
  <si>
    <t>62073100</t>
  </si>
  <si>
    <t>22.779736</t>
  </si>
  <si>
    <t>64962200</t>
  </si>
  <si>
    <t>22.429672</t>
  </si>
  <si>
    <t>51794600</t>
  </si>
  <si>
    <t>22.369906</t>
  </si>
  <si>
    <t>65339200</t>
  </si>
  <si>
    <t>22.172321</t>
  </si>
  <si>
    <t>58299700</t>
  </si>
  <si>
    <t>21.966147</t>
  </si>
  <si>
    <t>59514000</t>
  </si>
  <si>
    <t>22.198093</t>
  </si>
  <si>
    <t>52423200</t>
  </si>
  <si>
    <t>22.069235</t>
  </si>
  <si>
    <t>53350500</t>
  </si>
  <si>
    <t>22.103596</t>
  </si>
  <si>
    <t>69742500</t>
  </si>
  <si>
    <t>21.579571</t>
  </si>
  <si>
    <t>56825900</t>
  </si>
  <si>
    <t>21.794336</t>
  </si>
  <si>
    <t>21356500</t>
  </si>
  <si>
    <t>21.691248</t>
  </si>
  <si>
    <t>56603600</t>
  </si>
  <si>
    <t>21.742791</t>
  </si>
  <si>
    <t>75282100</t>
  </si>
  <si>
    <t>21.699839</t>
  </si>
  <si>
    <t>74123500</t>
  </si>
  <si>
    <t>91759200</t>
  </si>
  <si>
    <t>23.100105</t>
  </si>
  <si>
    <t>52622000</t>
  </si>
  <si>
    <t>23.211784</t>
  </si>
  <si>
    <t>36264200</t>
  </si>
  <si>
    <t>23.057153</t>
  </si>
  <si>
    <t>57860500</t>
  </si>
  <si>
    <t>23.082925</t>
  </si>
  <si>
    <t>41666800</t>
  </si>
  <si>
    <t>23.392185</t>
  </si>
  <si>
    <t>47148300</t>
  </si>
  <si>
    <t>23.263327</t>
  </si>
  <si>
    <t>37625800</t>
  </si>
  <si>
    <t>23.486682</t>
  </si>
  <si>
    <t>47943900</t>
  </si>
  <si>
    <t>23.409367</t>
  </si>
  <si>
    <t>64070500</t>
  </si>
  <si>
    <t>23.72722</t>
  </si>
  <si>
    <t>69634200</t>
  </si>
  <si>
    <t>23.924803</t>
  </si>
  <si>
    <t>57680200</t>
  </si>
  <si>
    <t>24.045071</t>
  </si>
  <si>
    <t>87456500</t>
  </si>
  <si>
    <t>23.967755</t>
  </si>
  <si>
    <t>52811000</t>
  </si>
  <si>
    <t>23.89044</t>
  </si>
  <si>
    <t>38153000</t>
  </si>
  <si>
    <t>24.113795</t>
  </si>
  <si>
    <t>42252300</t>
  </si>
  <si>
    <t>24.216883</t>
  </si>
  <si>
    <t>24902500</t>
  </si>
  <si>
    <t>24.311378</t>
  </si>
  <si>
    <t>21652800</t>
  </si>
  <si>
    <t>23042200</t>
  </si>
  <si>
    <t>24.062252</t>
  </si>
  <si>
    <t>19502500</t>
  </si>
  <si>
    <t>24.027889</t>
  </si>
  <si>
    <t>20786100</t>
  </si>
  <si>
    <t>24752000</t>
  </si>
  <si>
    <t>23.976346</t>
  </si>
  <si>
    <t>53443800</t>
  </si>
  <si>
    <t>24.03648</t>
  </si>
  <si>
    <t>54405600</t>
  </si>
  <si>
    <t>24.130977</t>
  </si>
  <si>
    <t>58998700</t>
  </si>
  <si>
    <t>24.053661</t>
  </si>
  <si>
    <t>88026300</t>
  </si>
  <si>
    <t>24.75809</t>
  </si>
  <si>
    <t>73762000</t>
  </si>
  <si>
    <t>24.569097</t>
  </si>
  <si>
    <t>57573600</t>
  </si>
  <si>
    <t>24.242654</t>
  </si>
  <si>
    <t>50298900</t>
  </si>
  <si>
    <t>24.148158</t>
  </si>
  <si>
    <t>52631100</t>
  </si>
  <si>
    <t>24.526143</t>
  </si>
  <si>
    <t>67077600</t>
  </si>
  <si>
    <t>62688400</t>
  </si>
  <si>
    <t>53322700</t>
  </si>
  <si>
    <t>24.62064</t>
  </si>
  <si>
    <t>50005900</t>
  </si>
  <si>
    <t>24.457419</t>
  </si>
  <si>
    <t>58613600</t>
  </si>
  <si>
    <t>24.354332</t>
  </si>
  <si>
    <t>58080300</t>
  </si>
  <si>
    <t>24.070843</t>
  </si>
  <si>
    <t>52047800</t>
  </si>
  <si>
    <t>24.380103</t>
  </si>
  <si>
    <t>42436600</t>
  </si>
  <si>
    <t>24.440239</t>
  </si>
  <si>
    <t>74628800</t>
  </si>
  <si>
    <t>24.723728</t>
  </si>
  <si>
    <t>146938600</t>
  </si>
  <si>
    <t>24.801044</t>
  </si>
  <si>
    <t>141249400</t>
  </si>
  <si>
    <t>23.838897</t>
  </si>
  <si>
    <t>65029000</t>
  </si>
  <si>
    <t>23.821715</t>
  </si>
  <si>
    <t>62810700</t>
  </si>
  <si>
    <t>45824000</t>
  </si>
  <si>
    <t>24.002118</t>
  </si>
  <si>
    <t>60340100</t>
  </si>
  <si>
    <t>23.75299</t>
  </si>
  <si>
    <t>40412200</t>
  </si>
  <si>
    <t>23.856078</t>
  </si>
  <si>
    <t>68980900</t>
  </si>
  <si>
    <t>24.225474</t>
  </si>
  <si>
    <t>34904200</t>
  </si>
  <si>
    <t>24.294199</t>
  </si>
  <si>
    <t>52905100</t>
  </si>
  <si>
    <t>76672400</t>
  </si>
  <si>
    <t>23.624132</t>
  </si>
  <si>
    <t>83939700</t>
  </si>
  <si>
    <t>56766200</t>
  </si>
  <si>
    <t>44116500</t>
  </si>
  <si>
    <t>23.297131</t>
  </si>
  <si>
    <t>70817900</t>
  </si>
  <si>
    <t>23.34898</t>
  </si>
  <si>
    <t>57207300</t>
  </si>
  <si>
    <t>23.513165</t>
  </si>
  <si>
    <t>68667800</t>
  </si>
  <si>
    <t>23.383545</t>
  </si>
  <si>
    <t>60889000</t>
  </si>
  <si>
    <t>22.977401</t>
  </si>
  <si>
    <t>60234100</t>
  </si>
  <si>
    <t>64494200</t>
  </si>
  <si>
    <t>23.132946</t>
  </si>
  <si>
    <t>53006300</t>
  </si>
  <si>
    <t>22.942835</t>
  </si>
  <si>
    <t>51379900</t>
  </si>
  <si>
    <t>22.96876</t>
  </si>
  <si>
    <t>60055000</t>
  </si>
  <si>
    <t>22.605822</t>
  </si>
  <si>
    <t>48658200</t>
  </si>
  <si>
    <t>22.536691</t>
  </si>
  <si>
    <t>68271500</t>
  </si>
  <si>
    <t>22.640388</t>
  </si>
  <si>
    <t>70437200</t>
  </si>
  <si>
    <t>22.424354</t>
  </si>
  <si>
    <t>64980400</t>
  </si>
  <si>
    <t>22.225601</t>
  </si>
  <si>
    <t>50549800</t>
  </si>
  <si>
    <t>22.389788</t>
  </si>
  <si>
    <t>39789100</t>
  </si>
  <si>
    <t>22.372505</t>
  </si>
  <si>
    <t>66549500</t>
  </si>
  <si>
    <t>21.957719</t>
  </si>
  <si>
    <t>49905800</t>
  </si>
  <si>
    <t>22.191037</t>
  </si>
  <si>
    <t>54473400</t>
  </si>
  <si>
    <t>22.199678</t>
  </si>
  <si>
    <t>76067300</t>
  </si>
  <si>
    <t>21.940436</t>
  </si>
  <si>
    <t>100725400</t>
  </si>
  <si>
    <t>21.421955</t>
  </si>
  <si>
    <t>62497000</t>
  </si>
  <si>
    <t>21.413314</t>
  </si>
  <si>
    <t>85486700</t>
  </si>
  <si>
    <t>21.430595</t>
  </si>
  <si>
    <t>46878100</t>
  </si>
  <si>
    <t>21.888588</t>
  </si>
  <si>
    <t>30895600</t>
  </si>
  <si>
    <t>21.862664</t>
  </si>
  <si>
    <t>43969000</t>
  </si>
  <si>
    <t>22.070058</t>
  </si>
  <si>
    <t>38696700</t>
  </si>
  <si>
    <t>22.303374</t>
  </si>
  <si>
    <t>57029800</t>
  </si>
  <si>
    <t>22.139189</t>
  </si>
  <si>
    <t>48973200</t>
  </si>
  <si>
    <t>40763500</t>
  </si>
  <si>
    <t>22.02685</t>
  </si>
  <si>
    <t>41999300</t>
  </si>
  <si>
    <t>22.130547</t>
  </si>
  <si>
    <t>63233700</t>
  </si>
  <si>
    <t>63114200</t>
  </si>
  <si>
    <t>22.018209</t>
  </si>
  <si>
    <t>35433700</t>
  </si>
  <si>
    <t>22.078698</t>
  </si>
  <si>
    <t>73651100</t>
  </si>
  <si>
    <t>22.277451</t>
  </si>
  <si>
    <t>65581400</t>
  </si>
  <si>
    <t>22.597181</t>
  </si>
  <si>
    <t>46134700</t>
  </si>
  <si>
    <t>39887600</t>
  </si>
  <si>
    <t>22.52805</t>
  </si>
  <si>
    <t>34286300</t>
  </si>
  <si>
    <t>22.450277</t>
  </si>
  <si>
    <t>36920400</t>
  </si>
  <si>
    <t>22.15647</t>
  </si>
  <si>
    <t>38144700</t>
  </si>
  <si>
    <t>22.147829</t>
  </si>
  <si>
    <t>55239900</t>
  </si>
  <si>
    <t>21.966361</t>
  </si>
  <si>
    <t>65080400</t>
  </si>
  <si>
    <t>21.923155</t>
  </si>
  <si>
    <t>58045100</t>
  </si>
  <si>
    <t>21.672554</t>
  </si>
  <si>
    <t>38892400</t>
  </si>
  <si>
    <t>21.733044</t>
  </si>
  <si>
    <t>61608600</t>
  </si>
  <si>
    <t>22.260168</t>
  </si>
  <si>
    <t>46892300</t>
  </si>
  <si>
    <t>22.052775</t>
  </si>
  <si>
    <t>33525100</t>
  </si>
  <si>
    <t>69200000</t>
  </si>
  <si>
    <t>22.631747</t>
  </si>
  <si>
    <t>52689000</t>
  </si>
  <si>
    <t>22.795932</t>
  </si>
  <si>
    <t>80200000</t>
  </si>
  <si>
    <t>23.081097</t>
  </si>
  <si>
    <t>319317900</t>
  </si>
  <si>
    <t>22.398429</t>
  </si>
  <si>
    <t>89825600</t>
  </si>
  <si>
    <t>22.173754</t>
  </si>
  <si>
    <t>71892900</t>
  </si>
  <si>
    <t>73292300</t>
  </si>
  <si>
    <t>22.519408</t>
  </si>
  <si>
    <t>55600000</t>
  </si>
  <si>
    <t>22.286092</t>
  </si>
  <si>
    <t>55993000</t>
  </si>
  <si>
    <t>22.355223</t>
  </si>
  <si>
    <t>38696400</t>
  </si>
  <si>
    <t>22.320657</t>
  </si>
  <si>
    <t>120798700</t>
  </si>
  <si>
    <t>22.182395</t>
  </si>
  <si>
    <t>78600000</t>
  </si>
  <si>
    <t>21.914513</t>
  </si>
  <si>
    <t>77400000</t>
  </si>
  <si>
    <t>21.879947</t>
  </si>
  <si>
    <t>66812300</t>
  </si>
  <si>
    <t>21.629348</t>
  </si>
  <si>
    <t>91350900</t>
  </si>
  <si>
    <t>21.231844</t>
  </si>
  <si>
    <t>82882100</t>
  </si>
  <si>
    <t>21.327522</t>
  </si>
  <si>
    <t>53931100</t>
  </si>
  <si>
    <t>21.475388</t>
  </si>
  <si>
    <t>37783600</t>
  </si>
  <si>
    <t>21.501481</t>
  </si>
  <si>
    <t>45451500</t>
  </si>
  <si>
    <t>21.301427</t>
  </si>
  <si>
    <t>52692500</t>
  </si>
  <si>
    <t>21.023091</t>
  </si>
  <si>
    <t>47691800</t>
  </si>
  <si>
    <t>21.005695</t>
  </si>
  <si>
    <t>21.040488</t>
  </si>
  <si>
    <t>78016600</t>
  </si>
  <si>
    <t>21.457992</t>
  </si>
  <si>
    <t>50251000</t>
  </si>
  <si>
    <t>21.536274</t>
  </si>
  <si>
    <t>60196300</t>
  </si>
  <si>
    <t>21.753724</t>
  </si>
  <si>
    <t>74033500</t>
  </si>
  <si>
    <t>21.24924</t>
  </si>
  <si>
    <t>51487800</t>
  </si>
  <si>
    <t>21.066581</t>
  </si>
  <si>
    <t>60697700</t>
  </si>
  <si>
    <t>20.796943</t>
  </si>
  <si>
    <t>54778700</t>
  </si>
  <si>
    <t>20.883923</t>
  </si>
  <si>
    <t>41112600</t>
  </si>
  <si>
    <t>20.927413</t>
  </si>
  <si>
    <t>42205000</t>
  </si>
  <si>
    <t>20.823037</t>
  </si>
  <si>
    <t>42878700</t>
  </si>
  <si>
    <t>20.840432</t>
  </si>
  <si>
    <t>49327200</t>
  </si>
  <si>
    <t>20.622982</t>
  </si>
  <si>
    <t>47572500</t>
  </si>
  <si>
    <t>20.910018</t>
  </si>
  <si>
    <t>42894500</t>
  </si>
  <si>
    <t>49410200</t>
  </si>
  <si>
    <t>20.649077</t>
  </si>
  <si>
    <t>57184100</t>
  </si>
  <si>
    <t>20.875225</t>
  </si>
  <si>
    <t>83320400</t>
  </si>
  <si>
    <t>21.101374</t>
  </si>
  <si>
    <t>54338400</t>
  </si>
  <si>
    <t>21.284031</t>
  </si>
  <si>
    <t>49708700</t>
  </si>
  <si>
    <t>44287300</t>
  </si>
  <si>
    <t>21.440595</t>
  </si>
  <si>
    <t>59470400</t>
  </si>
  <si>
    <t>21.423199</t>
  </si>
  <si>
    <t>101387200</t>
  </si>
  <si>
    <t>21.136165</t>
  </si>
  <si>
    <t>92044200</t>
  </si>
  <si>
    <t>21.918987</t>
  </si>
  <si>
    <t>81032100</t>
  </si>
  <si>
    <t>22.440866</t>
  </si>
  <si>
    <t>66051000</t>
  </si>
  <si>
    <t>22.284303</t>
  </si>
  <si>
    <t>52535400</t>
  </si>
  <si>
    <t>22.614827</t>
  </si>
  <si>
    <t>52906200</t>
  </si>
  <si>
    <t>22.632224</t>
  </si>
  <si>
    <t>37805300</t>
  </si>
  <si>
    <t>22.640922</t>
  </si>
  <si>
    <t>48744200</t>
  </si>
  <si>
    <t>22.901861</t>
  </si>
  <si>
    <t>51946500</t>
  </si>
  <si>
    <t>23.284574</t>
  </si>
  <si>
    <t>58320700</t>
  </si>
  <si>
    <t>23.415044</t>
  </si>
  <si>
    <t>43999800</t>
  </si>
  <si>
    <t>23.162801</t>
  </si>
  <si>
    <t>47319300</t>
  </si>
  <si>
    <t>23.084521</t>
  </si>
  <si>
    <t>40861800</t>
  </si>
  <si>
    <t>46382300</t>
  </si>
  <si>
    <t>23.023633</t>
  </si>
  <si>
    <t>49132400</t>
  </si>
  <si>
    <t>23.293273</t>
  </si>
  <si>
    <t>44501900</t>
  </si>
  <si>
    <t>23.12801</t>
  </si>
  <si>
    <t>86730600</t>
  </si>
  <si>
    <t>23.954322</t>
  </si>
  <si>
    <t>49795400</t>
  </si>
  <si>
    <t>23.536816</t>
  </si>
  <si>
    <t>81737400</t>
  </si>
  <si>
    <t>23.571609</t>
  </si>
  <si>
    <t>76380600</t>
  </si>
  <si>
    <t>23.945623</t>
  </si>
  <si>
    <t>108482400</t>
  </si>
  <si>
    <t>24.276147</t>
  </si>
  <si>
    <t>74636500</t>
  </si>
  <si>
    <t>24.424013</t>
  </si>
  <si>
    <t>71488700</t>
  </si>
  <si>
    <t>23.771662</t>
  </si>
  <si>
    <t>83761400</t>
  </si>
  <si>
    <t>24.110884</t>
  </si>
  <si>
    <t>104394800</t>
  </si>
  <si>
    <t>23.832548</t>
  </si>
  <si>
    <t>61838400</t>
  </si>
  <si>
    <t>23.719475</t>
  </si>
  <si>
    <t>63883100</t>
  </si>
  <si>
    <t>23.310667</t>
  </si>
  <si>
    <t>64581200</t>
  </si>
  <si>
    <t>92949500</t>
  </si>
  <si>
    <t>22.56264</t>
  </si>
  <si>
    <t>112071700</t>
  </si>
  <si>
    <t>22.336491</t>
  </si>
  <si>
    <t>134257200</t>
  </si>
  <si>
    <t>21.292729</t>
  </si>
  <si>
    <t>126268900</t>
  </si>
  <si>
    <t>22.249511</t>
  </si>
  <si>
    <t>127819900</t>
  </si>
  <si>
    <t>21.049186</t>
  </si>
  <si>
    <t>90690100</t>
  </si>
  <si>
    <t>21.910289</t>
  </si>
  <si>
    <t>64787100</t>
  </si>
  <si>
    <t>21.832007</t>
  </si>
  <si>
    <t>56529400</t>
  </si>
  <si>
    <t>22.188625</t>
  </si>
  <si>
    <t>54251500</t>
  </si>
  <si>
    <t>50923700</t>
  </si>
  <si>
    <t>22.101096</t>
  </si>
  <si>
    <t>105714200</t>
  </si>
  <si>
    <t>21.593427</t>
  </si>
  <si>
    <t>77397900</t>
  </si>
  <si>
    <t>21.050746</t>
  </si>
  <si>
    <t>54721000</t>
  </si>
  <si>
    <t>20.989476</t>
  </si>
  <si>
    <t>59670600</t>
  </si>
  <si>
    <t>21.637191</t>
  </si>
  <si>
    <t>45329700</t>
  </si>
  <si>
    <t>21.794744</t>
  </si>
  <si>
    <t>48192000</t>
  </si>
  <si>
    <t>21.505898</t>
  </si>
  <si>
    <t>71957000</t>
  </si>
  <si>
    <t>38863200</t>
  </si>
  <si>
    <t>22.617518</t>
  </si>
  <si>
    <t>57341400</t>
  </si>
  <si>
    <t>22.958881</t>
  </si>
  <si>
    <t>59300800</t>
  </si>
  <si>
    <t>23.282739</t>
  </si>
  <si>
    <t>60510800</t>
  </si>
  <si>
    <t>22.941374</t>
  </si>
  <si>
    <t>43894400</t>
  </si>
  <si>
    <t>22.582505</t>
  </si>
  <si>
    <t>54929300</t>
  </si>
  <si>
    <t>22.328672</t>
  </si>
  <si>
    <t>41961000</t>
  </si>
  <si>
    <t>22.757564</t>
  </si>
  <si>
    <t>65811900</t>
  </si>
  <si>
    <t>22.950128</t>
  </si>
  <si>
    <t>64529200</t>
  </si>
  <si>
    <t>22.529988</t>
  </si>
  <si>
    <t>55046100</t>
  </si>
  <si>
    <t>22.661282</t>
  </si>
  <si>
    <t>48792300</t>
  </si>
  <si>
    <t>22.792577</t>
  </si>
  <si>
    <t>66739200</t>
  </si>
  <si>
    <t>23.19521</t>
  </si>
  <si>
    <t>67808300</t>
  </si>
  <si>
    <t>23.624102</t>
  </si>
  <si>
    <t>89681500</t>
  </si>
  <si>
    <t>23.737891</t>
  </si>
  <si>
    <t>52324900</t>
  </si>
  <si>
    <t>23.816665</t>
  </si>
  <si>
    <t>49211900</t>
  </si>
  <si>
    <t>23.615349</t>
  </si>
  <si>
    <t>72750700</t>
  </si>
  <si>
    <t>22.748811</t>
  </si>
  <si>
    <t>96278300</t>
  </si>
  <si>
    <t>21.93479</t>
  </si>
  <si>
    <t>64768100</t>
  </si>
  <si>
    <t>51057600</t>
  </si>
  <si>
    <t>22.267402</t>
  </si>
  <si>
    <t>55620700</t>
  </si>
  <si>
    <t>22.468718</t>
  </si>
  <si>
    <t>60736200</t>
  </si>
  <si>
    <t>22.389942</t>
  </si>
  <si>
    <t>63407300</t>
  </si>
  <si>
    <t>22.276155</t>
  </si>
  <si>
    <t>54060500</t>
  </si>
  <si>
    <t>21.785991</t>
  </si>
  <si>
    <t>64592500</t>
  </si>
  <si>
    <t>21.470887</t>
  </si>
  <si>
    <t>83485400</t>
  </si>
  <si>
    <t>22.179872</t>
  </si>
  <si>
    <t>94061300</t>
  </si>
  <si>
    <t>55111400</t>
  </si>
  <si>
    <t>23.055163</t>
  </si>
  <si>
    <t>52741600</t>
  </si>
  <si>
    <t>22.976387</t>
  </si>
  <si>
    <t>41815300</t>
  </si>
  <si>
    <t>23.580338</t>
  </si>
  <si>
    <t>38826200</t>
  </si>
  <si>
    <t>23.632855</t>
  </si>
  <si>
    <t>23.597843</t>
  </si>
  <si>
    <t>43823500</t>
  </si>
  <si>
    <t>23.790408</t>
  </si>
  <si>
    <t>50947700</t>
  </si>
  <si>
    <t>23.869184</t>
  </si>
  <si>
    <t>39453300</t>
  </si>
  <si>
    <t>52487900</t>
  </si>
  <si>
    <t>23.904195</t>
  </si>
  <si>
    <t>42880000</t>
  </si>
  <si>
    <t>23.746642</t>
  </si>
  <si>
    <t>76300200</t>
  </si>
  <si>
    <t>23.667868</t>
  </si>
  <si>
    <t>76620600</t>
  </si>
  <si>
    <t>23.772902</t>
  </si>
  <si>
    <t>56897800</t>
  </si>
  <si>
    <t>23.799161</t>
  </si>
  <si>
    <t>53554600</t>
  </si>
  <si>
    <t>23.466549</t>
  </si>
  <si>
    <t>63029900</t>
  </si>
  <si>
    <t>23.273986</t>
  </si>
  <si>
    <t>74512400</t>
  </si>
  <si>
    <t>23.851678</t>
  </si>
  <si>
    <t>57712100</t>
  </si>
  <si>
    <t>46799000</t>
  </si>
  <si>
    <t>23.308997</t>
  </si>
  <si>
    <t>61182600</t>
  </si>
  <si>
    <t>53533100</t>
  </si>
  <si>
    <t>22.766317</t>
  </si>
  <si>
    <t>65836100</t>
  </si>
  <si>
    <t>23.221469</t>
  </si>
  <si>
    <t>36549200</t>
  </si>
  <si>
    <t>42589700</t>
  </si>
  <si>
    <t>23.457796</t>
  </si>
  <si>
    <t>47822500</t>
  </si>
  <si>
    <t>62950900</t>
  </si>
  <si>
    <t>22.932623</t>
  </si>
  <si>
    <t>32514400</t>
  </si>
  <si>
    <t>23.002646</t>
  </si>
  <si>
    <t>37903000</t>
  </si>
  <si>
    <t>23.554079</t>
  </si>
  <si>
    <t>34199200</t>
  </si>
  <si>
    <t>23.422785</t>
  </si>
  <si>
    <t>43874200</t>
  </si>
  <si>
    <t>23.581525</t>
  </si>
  <si>
    <t>53262800</t>
  </si>
  <si>
    <t>22.990664</t>
  </si>
  <si>
    <t>70977500</t>
  </si>
  <si>
    <t>22.523267</t>
  </si>
  <si>
    <t>47626200</t>
  </si>
  <si>
    <t>22.311614</t>
  </si>
  <si>
    <t>61882500</t>
  </si>
  <si>
    <t>22.04705</t>
  </si>
  <si>
    <t>49204500</t>
  </si>
  <si>
    <t>21.861856</t>
  </si>
  <si>
    <t>49099700</t>
  </si>
  <si>
    <t>21.579652</t>
  </si>
  <si>
    <t>26164600</t>
  </si>
  <si>
    <t>21.429732</t>
  </si>
  <si>
    <t>46766700</t>
  </si>
  <si>
    <t>21.932406</t>
  </si>
  <si>
    <t>40917100</t>
  </si>
  <si>
    <t>21.905949</t>
  </si>
  <si>
    <t>81350900</t>
  </si>
  <si>
    <t>22.558542</t>
  </si>
  <si>
    <t>48545400</t>
  </si>
  <si>
    <t>22.293978</t>
  </si>
  <si>
    <t>52293800</t>
  </si>
  <si>
    <t>22.241064</t>
  </si>
  <si>
    <t>56818400</t>
  </si>
  <si>
    <t>22.664368</t>
  </si>
  <si>
    <t>46175300</t>
  </si>
  <si>
    <t>22.629092</t>
  </si>
  <si>
    <t>62667000</t>
  </si>
  <si>
    <t>22.57618</t>
  </si>
  <si>
    <t>60522200</t>
  </si>
  <si>
    <t>22.399803</t>
  </si>
  <si>
    <t>53788500</t>
  </si>
  <si>
    <t>38945900</t>
  </si>
  <si>
    <t>22.49681</t>
  </si>
  <si>
    <t>54581100</t>
  </si>
  <si>
    <t>22.717281</t>
  </si>
  <si>
    <t>47926400</t>
  </si>
  <si>
    <t>22.567361</t>
  </si>
  <si>
    <t>46213900</t>
  </si>
  <si>
    <t>22.540904</t>
  </si>
  <si>
    <t>101408100</t>
  </si>
  <si>
    <t>22.928932</t>
  </si>
  <si>
    <t>52258300</t>
  </si>
  <si>
    <t>22.514448</t>
  </si>
  <si>
    <t>60767600</t>
  </si>
  <si>
    <t>22.955389</t>
  </si>
  <si>
    <t>64132500</t>
  </si>
  <si>
    <t>35794100</t>
  </si>
  <si>
    <t>22.761374</t>
  </si>
  <si>
    <t>23205800</t>
  </si>
  <si>
    <t>21287200</t>
  </si>
  <si>
    <t>22.964208</t>
  </si>
  <si>
    <t>29822500</t>
  </si>
  <si>
    <t>22.770193</t>
  </si>
  <si>
    <t>22616900</t>
  </si>
  <si>
    <t>22.94657</t>
  </si>
  <si>
    <t>27395700</t>
  </si>
  <si>
    <t>22.893656</t>
  </si>
  <si>
    <t>64731500</t>
  </si>
  <si>
    <t>23.607982</t>
  </si>
  <si>
    <t>80516100</t>
  </si>
  <si>
    <t>24.163567</t>
  </si>
  <si>
    <t>56081400</t>
  </si>
  <si>
    <t>24.410494</t>
  </si>
  <si>
    <t>99455500</t>
  </si>
  <si>
    <t>24.789704</t>
  </si>
  <si>
    <t>59706800</t>
  </si>
  <si>
    <t>24.463407</t>
  </si>
  <si>
    <t>60014400</t>
  </si>
  <si>
    <t>24.551595</t>
  </si>
  <si>
    <t>65582400</t>
  </si>
  <si>
    <t>24.445769</t>
  </si>
  <si>
    <t>49370800</t>
  </si>
  <si>
    <t>24.692696</t>
  </si>
  <si>
    <t>60196100</t>
  </si>
  <si>
    <t>24.913167</t>
  </si>
  <si>
    <t>72395300</t>
  </si>
  <si>
    <t>24.921986</t>
  </si>
  <si>
    <t>64860600</t>
  </si>
  <si>
    <t>24.895529</t>
  </si>
  <si>
    <t>74053500</t>
  </si>
  <si>
    <t>24.798523</t>
  </si>
  <si>
    <t>165902900</t>
  </si>
  <si>
    <t>26.200714</t>
  </si>
  <si>
    <t>76078100</t>
  </si>
  <si>
    <t>26.218352</t>
  </si>
  <si>
    <t>51703300</t>
  </si>
  <si>
    <t>25.874418</t>
  </si>
  <si>
    <t>59231700</t>
  </si>
  <si>
    <t>26.068432</t>
  </si>
  <si>
    <t>49102800</t>
  </si>
  <si>
    <t>26.015519</t>
  </si>
  <si>
    <t>44187700</t>
  </si>
  <si>
    <t>25.777411</t>
  </si>
  <si>
    <t>51114800</t>
  </si>
  <si>
    <t>26.112527</t>
  </si>
  <si>
    <t>50572400</t>
  </si>
  <si>
    <t>26.041976</t>
  </si>
  <si>
    <t>67409900</t>
  </si>
  <si>
    <t>26.359453</t>
  </si>
  <si>
    <t>52223300</t>
  </si>
  <si>
    <t>26.412367</t>
  </si>
  <si>
    <t>41838500</t>
  </si>
  <si>
    <t>26.668112</t>
  </si>
  <si>
    <t>28039700</t>
  </si>
  <si>
    <t>26.632837</t>
  </si>
  <si>
    <t>39242400</t>
  </si>
  <si>
    <t>26.765119</t>
  </si>
  <si>
    <t>49659100</t>
  </si>
  <si>
    <t>27.038502</t>
  </si>
  <si>
    <t>50481600</t>
  </si>
  <si>
    <t>27.13551</t>
  </si>
  <si>
    <t>44605300</t>
  </si>
  <si>
    <t>26.897401</t>
  </si>
  <si>
    <t>33319800</t>
  </si>
  <si>
    <t>26.967952</t>
  </si>
  <si>
    <t>59644000</t>
  </si>
  <si>
    <t>26.852552</t>
  </si>
  <si>
    <t>43311300</t>
  </si>
  <si>
    <t>26.675014</t>
  </si>
  <si>
    <t>94705100</t>
  </si>
  <si>
    <t>27.775748</t>
  </si>
  <si>
    <t>70036500</t>
  </si>
  <si>
    <t>27.74024</t>
  </si>
  <si>
    <t>50829900</t>
  </si>
  <si>
    <t>27.908901</t>
  </si>
  <si>
    <t>49253200</t>
  </si>
  <si>
    <t>27.757994</t>
  </si>
  <si>
    <t>35034700</t>
  </si>
  <si>
    <t>27.846763</t>
  </si>
  <si>
    <t>35575400</t>
  </si>
  <si>
    <t>27.944408</t>
  </si>
  <si>
    <t>34568400</t>
  </si>
  <si>
    <t>27.829009</t>
  </si>
  <si>
    <t>45230600</t>
  </si>
  <si>
    <t>28.290607</t>
  </si>
  <si>
    <t>59323600</t>
  </si>
  <si>
    <t>28.175207</t>
  </si>
  <si>
    <t>77344100</t>
  </si>
  <si>
    <t>28.663436</t>
  </si>
  <si>
    <t>47314200</t>
  </si>
  <si>
    <t>28.477022</t>
  </si>
  <si>
    <t>45240000</t>
  </si>
  <si>
    <t>28.228468</t>
  </si>
  <si>
    <t>51932900</t>
  </si>
  <si>
    <t>28.015423</t>
  </si>
  <si>
    <t>34340400</t>
  </si>
  <si>
    <t>28.263976</t>
  </si>
  <si>
    <t>36747400</t>
  </si>
  <si>
    <t>28.414881</t>
  </si>
  <si>
    <t>34628400</t>
  </si>
  <si>
    <t>28.397129</t>
  </si>
  <si>
    <t>34073600</t>
  </si>
  <si>
    <t>28.441514</t>
  </si>
  <si>
    <t>48951700</t>
  </si>
  <si>
    <t>29.000755</t>
  </si>
  <si>
    <t>41986900</t>
  </si>
  <si>
    <t>29.089526</t>
  </si>
  <si>
    <t>49068300</t>
  </si>
  <si>
    <t>29.160539</t>
  </si>
  <si>
    <t>65626400</t>
  </si>
  <si>
    <t>28.938617</t>
  </si>
  <si>
    <t>44789200</t>
  </si>
  <si>
    <t>28.583544</t>
  </si>
  <si>
    <t>41566800</t>
  </si>
  <si>
    <t>37928600</t>
  </si>
  <si>
    <t>28.326114</t>
  </si>
  <si>
    <t>31749500</t>
  </si>
  <si>
    <t>28.406006</t>
  </si>
  <si>
    <t>35912200</t>
  </si>
  <si>
    <t>36758300</t>
  </si>
  <si>
    <t>28.929742</t>
  </si>
  <si>
    <t>36274900</t>
  </si>
  <si>
    <t>28.867604</t>
  </si>
  <si>
    <t>41344800</t>
  </si>
  <si>
    <t>28.574665</t>
  </si>
  <si>
    <t>37038500</t>
  </si>
  <si>
    <t>28.512527</t>
  </si>
  <si>
    <t>31749400</t>
  </si>
  <si>
    <t>28.636803</t>
  </si>
  <si>
    <t>35853600</t>
  </si>
  <si>
    <t>42752100</t>
  </si>
  <si>
    <t>28.352745</t>
  </si>
  <si>
    <t>49455900</t>
  </si>
  <si>
    <t>27.704732</t>
  </si>
  <si>
    <t>50368600</t>
  </si>
  <si>
    <t>27.979916</t>
  </si>
  <si>
    <t>31056400</t>
  </si>
  <si>
    <t>27.607087</t>
  </si>
  <si>
    <t>54131300</t>
  </si>
  <si>
    <t>27.047843</t>
  </si>
  <si>
    <t>43014000</t>
  </si>
  <si>
    <t>26.941322</t>
  </si>
  <si>
    <t>38304000</t>
  </si>
  <si>
    <t>27.500564</t>
  </si>
  <si>
    <t>39749200</t>
  </si>
  <si>
    <t>27.349657</t>
  </si>
  <si>
    <t>38124800</t>
  </si>
  <si>
    <t>27.589333</t>
  </si>
  <si>
    <t>34361500</t>
  </si>
  <si>
    <t>40552900</t>
  </si>
  <si>
    <t>27.642594</t>
  </si>
  <si>
    <t>54781200</t>
  </si>
  <si>
    <t>27.527195</t>
  </si>
  <si>
    <t>106045000</t>
  </si>
  <si>
    <t>28.778833</t>
  </si>
  <si>
    <t>61398200</t>
  </si>
  <si>
    <t>40871100</t>
  </si>
  <si>
    <t>28.334991</t>
  </si>
  <si>
    <t>62495500</t>
  </si>
  <si>
    <t>40308100</t>
  </si>
  <si>
    <t>28.503652</t>
  </si>
  <si>
    <t>41419100</t>
  </si>
  <si>
    <t>28.388252</t>
  </si>
  <si>
    <t>35697200</t>
  </si>
  <si>
    <t>28.42376</t>
  </si>
  <si>
    <t>43832300</t>
  </si>
  <si>
    <t>37385300</t>
  </si>
  <si>
    <t>31501300</t>
  </si>
  <si>
    <t>28.192961</t>
  </si>
  <si>
    <t>57927200</t>
  </si>
  <si>
    <t>48641400</t>
  </si>
  <si>
    <t>27.207627</t>
  </si>
  <si>
    <t>46328300</t>
  </si>
  <si>
    <t>27.074474</t>
  </si>
  <si>
    <t>50309300</t>
  </si>
  <si>
    <t>27.305273</t>
  </si>
  <si>
    <t>43839200</t>
  </si>
  <si>
    <t>27.287519</t>
  </si>
  <si>
    <t>43459300</t>
  </si>
  <si>
    <t>27.660348</t>
  </si>
  <si>
    <t>40528900</t>
  </si>
  <si>
    <t>27.234258</t>
  </si>
  <si>
    <t>61822800</t>
  </si>
  <si>
    <t>26.993008</t>
  </si>
  <si>
    <t>60083700</t>
  </si>
  <si>
    <t>26.716019</t>
  </si>
  <si>
    <t>48484000</t>
  </si>
  <si>
    <t>26.555187</t>
  </si>
  <si>
    <t>56205300</t>
  </si>
  <si>
    <t>26.153107</t>
  </si>
  <si>
    <t>38787900</t>
  </si>
  <si>
    <t>26.581993</t>
  </si>
  <si>
    <t>39504900</t>
  </si>
  <si>
    <t>26.590928</t>
  </si>
  <si>
    <t>65171000</t>
  </si>
  <si>
    <t>26.010146</t>
  </si>
  <si>
    <t>52575000</t>
  </si>
  <si>
    <t>25.974404</t>
  </si>
  <si>
    <t>29507200</t>
  </si>
  <si>
    <t>25.965469</t>
  </si>
  <si>
    <t>37758800</t>
  </si>
  <si>
    <t>26.412225</t>
  </si>
  <si>
    <t>41585500</t>
  </si>
  <si>
    <t>26.215653</t>
  </si>
  <si>
    <t>39134000</t>
  </si>
  <si>
    <t>26.081627</t>
  </si>
  <si>
    <t>56634300</t>
  </si>
  <si>
    <t>25.420428</t>
  </si>
  <si>
    <t>47926300</t>
  </si>
  <si>
    <t>25.509777</t>
  </si>
  <si>
    <t>45715400</t>
  </si>
  <si>
    <t>25.474038</t>
  </si>
  <si>
    <t>46860500</t>
  </si>
  <si>
    <t>26.224588</t>
  </si>
  <si>
    <t>37792800</t>
  </si>
  <si>
    <t>26.117366</t>
  </si>
  <si>
    <t>42551100</t>
  </si>
  <si>
    <t>26.492641</t>
  </si>
  <si>
    <t>46361900</t>
  </si>
  <si>
    <t>25.822507</t>
  </si>
  <si>
    <t>35337900</t>
  </si>
  <si>
    <t>26.170978</t>
  </si>
  <si>
    <t>32984600</t>
  </si>
  <si>
    <t>26.028015</t>
  </si>
  <si>
    <t>39458900</t>
  </si>
  <si>
    <t>62314400</t>
  </si>
  <si>
    <t>26.823242</t>
  </si>
  <si>
    <t>58679900</t>
  </si>
  <si>
    <t>26.662409</t>
  </si>
  <si>
    <t>75725800</t>
  </si>
  <si>
    <t>27.43083</t>
  </si>
  <si>
    <t>36257100</t>
  </si>
  <si>
    <t>27.636338</t>
  </si>
  <si>
    <t>48456600</t>
  </si>
  <si>
    <t>26.930462</t>
  </si>
  <si>
    <t>45098100</t>
  </si>
  <si>
    <t>42217200</t>
  </si>
  <si>
    <t>26.689215</t>
  </si>
  <si>
    <t>38421300</t>
  </si>
  <si>
    <t>33781700</t>
  </si>
  <si>
    <t>26.957268</t>
  </si>
  <si>
    <t>45328400</t>
  </si>
  <si>
    <t>26.724955</t>
  </si>
  <si>
    <t>55227200</t>
  </si>
  <si>
    <t>27.332543</t>
  </si>
  <si>
    <t>30589100</t>
  </si>
  <si>
    <t>27.305737</t>
  </si>
  <si>
    <t>20938100</t>
  </si>
  <si>
    <t>27.484441</t>
  </si>
  <si>
    <t>28801900</t>
  </si>
  <si>
    <t>38294800</t>
  </si>
  <si>
    <t>26.975139</t>
  </si>
  <si>
    <t>30680800</t>
  </si>
  <si>
    <t>26.805371</t>
  </si>
  <si>
    <t>37534100</t>
  </si>
  <si>
    <t>26.573058</t>
  </si>
  <si>
    <t>39184900</t>
  </si>
  <si>
    <t>26.179912</t>
  </si>
  <si>
    <t>63523600</t>
  </si>
  <si>
    <t>25.581258</t>
  </si>
  <si>
    <t>39085000</t>
  </si>
  <si>
    <t>26.260328</t>
  </si>
  <si>
    <t>27900600</t>
  </si>
  <si>
    <t>26.305005</t>
  </si>
  <si>
    <t>33771300</t>
  </si>
  <si>
    <t>26.501577</t>
  </si>
  <si>
    <t>27.207452</t>
  </si>
  <si>
    <t>46663200</t>
  </si>
  <si>
    <t>27.404024</t>
  </si>
  <si>
    <t>64021700</t>
  </si>
  <si>
    <t>26.912593</t>
  </si>
  <si>
    <t>55151900</t>
  </si>
  <si>
    <t>26.162043</t>
  </si>
  <si>
    <t>47723300</t>
  </si>
  <si>
    <t>26.045885</t>
  </si>
  <si>
    <t>45579500</t>
  </si>
  <si>
    <t>25.759962</t>
  </si>
  <si>
    <t>45301400</t>
  </si>
  <si>
    <t>26.054821</t>
  </si>
  <si>
    <t>44242600</t>
  </si>
  <si>
    <t>28905000</t>
  </si>
  <si>
    <t>26.483706</t>
  </si>
  <si>
    <t>37620900</t>
  </si>
  <si>
    <t>26.331809</t>
  </si>
  <si>
    <t>31721800</t>
  </si>
  <si>
    <t>26.278199</t>
  </si>
  <si>
    <t>39520500</t>
  </si>
  <si>
    <t>35859400</t>
  </si>
  <si>
    <t>27471800</t>
  </si>
  <si>
    <t>26.760696</t>
  </si>
  <si>
    <t>28002900</t>
  </si>
  <si>
    <t>27.037684</t>
  </si>
  <si>
    <t>26257600</t>
  </si>
  <si>
    <t>27.10023</t>
  </si>
  <si>
    <t>24920800</t>
  </si>
  <si>
    <t>27.252127</t>
  </si>
  <si>
    <t>27810300</t>
  </si>
  <si>
    <t>27.180646</t>
  </si>
  <si>
    <t>23049100</t>
  </si>
  <si>
    <t>27.15384</t>
  </si>
  <si>
    <t>34551400</t>
  </si>
  <si>
    <t>27.099875</t>
  </si>
  <si>
    <t>24351000</t>
  </si>
  <si>
    <t>27.162836</t>
  </si>
  <si>
    <t>35787200</t>
  </si>
  <si>
    <t>27.684507</t>
  </si>
  <si>
    <t>32589900</t>
  </si>
  <si>
    <t>27.792438</t>
  </si>
  <si>
    <t>23737700</t>
  </si>
  <si>
    <t>27.648529</t>
  </si>
  <si>
    <t>28822700</t>
  </si>
  <si>
    <t>27.702494</t>
  </si>
  <si>
    <t>33437400</t>
  </si>
  <si>
    <t>27.468643</t>
  </si>
  <si>
    <t>28355600</t>
  </si>
  <si>
    <t>27.216802</t>
  </si>
  <si>
    <t>22943300</t>
  </si>
  <si>
    <t>27.486631</t>
  </si>
  <si>
    <t>34691100</t>
  </si>
  <si>
    <t>27.603558</t>
  </si>
  <si>
    <t>23947900</t>
  </si>
  <si>
    <t>27.549591</t>
  </si>
  <si>
    <t>23346800</t>
  </si>
  <si>
    <t>27.56758</t>
  </si>
  <si>
    <t>23982100</t>
  </si>
  <si>
    <t>27.270767</t>
  </si>
  <si>
    <t>36590100</t>
  </si>
  <si>
    <t>27.720483</t>
  </si>
  <si>
    <t>48556700</t>
  </si>
  <si>
    <t>27.333727</t>
  </si>
  <si>
    <t>33650000</t>
  </si>
  <si>
    <t>48371700</t>
  </si>
  <si>
    <t>28.197182</t>
  </si>
  <si>
    <t>42649100</t>
  </si>
  <si>
    <t>27.83741</t>
  </si>
  <si>
    <t>40524000</t>
  </si>
  <si>
    <t>27.63054</t>
  </si>
  <si>
    <t>25191800</t>
  </si>
  <si>
    <t>27.693501</t>
  </si>
  <si>
    <t>32775800</t>
  </si>
  <si>
    <t>45047300</t>
  </si>
  <si>
    <t>27.828416</t>
  </si>
  <si>
    <t>51422800</t>
  </si>
  <si>
    <t>28.071261</t>
  </si>
  <si>
    <t>36488500</t>
  </si>
  <si>
    <t>34542700</t>
  </si>
  <si>
    <t>28.044279</t>
  </si>
  <si>
    <t>48871900</t>
  </si>
  <si>
    <t>27.927352</t>
  </si>
  <si>
    <t>45543000</t>
  </si>
  <si>
    <t>28.287126</t>
  </si>
  <si>
    <t>102348900</t>
  </si>
  <si>
    <t>28.053274</t>
  </si>
  <si>
    <t>46825900</t>
  </si>
  <si>
    <t>54266400</t>
  </si>
  <si>
    <t>54672000</t>
  </si>
  <si>
    <t>27.135853</t>
  </si>
  <si>
    <t>47129900</t>
  </si>
  <si>
    <t>27.126858</t>
  </si>
  <si>
    <t>54229300</t>
  </si>
  <si>
    <t>26.767086</t>
  </si>
  <si>
    <t>54042700</t>
  </si>
  <si>
    <t>26.524239</t>
  </si>
  <si>
    <t>43338900</t>
  </si>
  <si>
    <t>26.677142</t>
  </si>
  <si>
    <t>46655900</t>
  </si>
  <si>
    <t>26.857029</t>
  </si>
  <si>
    <t>43634900</t>
  </si>
  <si>
    <t>27.009933</t>
  </si>
  <si>
    <t>41133900</t>
  </si>
  <si>
    <t>26.848035</t>
  </si>
  <si>
    <t>29752000</t>
  </si>
  <si>
    <t>26.785075</t>
  </si>
  <si>
    <t>45121100</t>
  </si>
  <si>
    <t>26.335359</t>
  </si>
  <si>
    <t>47227100</t>
  </si>
  <si>
    <t>26.065529</t>
  </si>
  <si>
    <t>41488500</t>
  </si>
  <si>
    <t>26.038547</t>
  </si>
  <si>
    <t>46464700</t>
  </si>
  <si>
    <t>26.263405</t>
  </si>
  <si>
    <t>42440200</t>
  </si>
  <si>
    <t>26.542228</t>
  </si>
  <si>
    <t>47739400</t>
  </si>
  <si>
    <t>44206100</t>
  </si>
  <si>
    <t>26.614183</t>
  </si>
  <si>
    <t>59238500</t>
  </si>
  <si>
    <t>26.533234</t>
  </si>
  <si>
    <t>90470800</t>
  </si>
  <si>
    <t>25.759722</t>
  </si>
  <si>
    <t>83374000</t>
  </si>
  <si>
    <t>25.184086</t>
  </si>
  <si>
    <t>64414800</t>
  </si>
  <si>
    <t>25.229057</t>
  </si>
  <si>
    <t>53320400</t>
  </si>
  <si>
    <t>25.094143</t>
  </si>
  <si>
    <t>54084300</t>
  </si>
  <si>
    <t>25.076154</t>
  </si>
  <si>
    <t>57790000</t>
  </si>
  <si>
    <t>25.372966</t>
  </si>
  <si>
    <t>69464100</t>
  </si>
  <si>
    <t>25.66978</t>
  </si>
  <si>
    <t>72047900</t>
  </si>
  <si>
    <t>26.551223</t>
  </si>
  <si>
    <t>57131600</t>
  </si>
  <si>
    <t>38070800</t>
  </si>
  <si>
    <t>26.650159</t>
  </si>
  <si>
    <t>43401500</t>
  </si>
  <si>
    <t>57871800</t>
  </si>
  <si>
    <t>26.155472</t>
  </si>
  <si>
    <t>49841800</t>
  </si>
  <si>
    <t>25.912625</t>
  </si>
  <si>
    <t>43291200</t>
  </si>
  <si>
    <t>25.930614</t>
  </si>
  <si>
    <t>61112300</t>
  </si>
  <si>
    <t>25.38196</t>
  </si>
  <si>
    <t>131689200</t>
  </si>
  <si>
    <t>24.56582</t>
  </si>
  <si>
    <t>76086100</t>
  </si>
  <si>
    <t>24.339115</t>
  </si>
  <si>
    <t>50955600</t>
  </si>
  <si>
    <t>24.175886</t>
  </si>
  <si>
    <t>64083300</t>
  </si>
  <si>
    <t>24.048932</t>
  </si>
  <si>
    <t>57179300</t>
  </si>
  <si>
    <t>24.239363</t>
  </si>
  <si>
    <t>47070400</t>
  </si>
  <si>
    <t>24.221227</t>
  </si>
  <si>
    <t>66360300</t>
  </si>
  <si>
    <t>24.438866</t>
  </si>
  <si>
    <t>57845700</t>
  </si>
  <si>
    <t>25.118982</t>
  </si>
  <si>
    <t>85198700</t>
  </si>
  <si>
    <t>24.837866</t>
  </si>
  <si>
    <t>45018600</t>
  </si>
  <si>
    <t>24.556752</t>
  </si>
  <si>
    <t>53018400</t>
  </si>
  <si>
    <t>24.810663</t>
  </si>
  <si>
    <t>69551400</t>
  </si>
  <si>
    <t>83690200</t>
  </si>
  <si>
    <t>24.139614</t>
  </si>
  <si>
    <t>53173800</t>
  </si>
  <si>
    <t>23.967317</t>
  </si>
  <si>
    <t>49777500</t>
  </si>
  <si>
    <t>23.912909</t>
  </si>
  <si>
    <t>68283800</t>
  </si>
  <si>
    <t>24.184955</t>
  </si>
  <si>
    <t>39182300</t>
  </si>
  <si>
    <t>46162100</t>
  </si>
  <si>
    <t>23.994521</t>
  </si>
  <si>
    <t>47031100</t>
  </si>
  <si>
    <t>24.429797</t>
  </si>
  <si>
    <t>52282800</t>
  </si>
  <si>
    <t>24.774389</t>
  </si>
  <si>
    <t>43966300</t>
  </si>
  <si>
    <t>24.701843</t>
  </si>
  <si>
    <t>45080100</t>
  </si>
  <si>
    <t>24.583957</t>
  </si>
  <si>
    <t>42077500</t>
  </si>
  <si>
    <t>24.311909</t>
  </si>
  <si>
    <t>42046100</t>
  </si>
  <si>
    <t>24.574889</t>
  </si>
  <si>
    <t>50486900</t>
  </si>
  <si>
    <t>24.992026</t>
  </si>
  <si>
    <t>53519900</t>
  </si>
  <si>
    <t>24.76532</t>
  </si>
  <si>
    <t>52607300</t>
  </si>
  <si>
    <t>25.100845</t>
  </si>
  <si>
    <t>98776500</t>
  </si>
  <si>
    <t>24.892277</t>
  </si>
  <si>
    <t>20842400</t>
  </si>
  <si>
    <t>24.538615</t>
  </si>
  <si>
    <t>31631100</t>
  </si>
  <si>
    <t>24.357251</t>
  </si>
  <si>
    <t>39394000</t>
  </si>
  <si>
    <t>24.447932</t>
  </si>
  <si>
    <t>28239900</t>
  </si>
  <si>
    <t>24.076135</t>
  </si>
  <si>
    <t>42749500</t>
  </si>
  <si>
    <t>52899300</t>
  </si>
  <si>
    <t>25.046437</t>
  </si>
  <si>
    <t>48294400</t>
  </si>
  <si>
    <t>24.710912</t>
  </si>
  <si>
    <t>52521100</t>
  </si>
  <si>
    <t>24.248432</t>
  </si>
  <si>
    <t>37110400</t>
  </si>
  <si>
    <t>24.203091</t>
  </si>
  <si>
    <t>44703100</t>
  </si>
  <si>
    <t>49047900</t>
  </si>
  <si>
    <t>24.21216</t>
  </si>
  <si>
    <t>71431300</t>
  </si>
  <si>
    <t>55512100</t>
  </si>
  <si>
    <t>24.330046</t>
  </si>
  <si>
    <t>48324400</t>
  </si>
  <si>
    <t>24.384455</t>
  </si>
  <si>
    <t>48244500</t>
  </si>
  <si>
    <t>24.674638</t>
  </si>
  <si>
    <t>41077400</t>
  </si>
  <si>
    <t>24.52048</t>
  </si>
  <si>
    <t>51685900</t>
  </si>
  <si>
    <t>52167700</t>
  </si>
  <si>
    <t>58650600</t>
  </si>
  <si>
    <t>24.620229</t>
  </si>
  <si>
    <t>50387700</t>
  </si>
  <si>
    <t>25.037368</t>
  </si>
  <si>
    <t>101739300</t>
  </si>
  <si>
    <t>25.055503</t>
  </si>
  <si>
    <t>81847700</t>
  </si>
  <si>
    <t>25.282209</t>
  </si>
  <si>
    <t>56056500</t>
  </si>
  <si>
    <t>25.309414</t>
  </si>
  <si>
    <t>49242600</t>
  </si>
  <si>
    <t>25.400097</t>
  </si>
  <si>
    <t>43580500</t>
  </si>
  <si>
    <t>25.255005</t>
  </si>
  <si>
    <t>50530000</t>
  </si>
  <si>
    <t>55565900</t>
  </si>
  <si>
    <t>25.327551</t>
  </si>
  <si>
    <t>50540000</t>
  </si>
  <si>
    <t>24.883208</t>
  </si>
  <si>
    <t>35410400</t>
  </si>
  <si>
    <t>24.937617</t>
  </si>
  <si>
    <t>41889600</t>
  </si>
  <si>
    <t>24.792526</t>
  </si>
  <si>
    <t>38028300</t>
  </si>
  <si>
    <t>24.738117</t>
  </si>
  <si>
    <t>33318500</t>
  </si>
  <si>
    <t>24.982958</t>
  </si>
  <si>
    <t>32247700</t>
  </si>
  <si>
    <t>25.264074</t>
  </si>
  <si>
    <t>35990900</t>
  </si>
  <si>
    <t>41715600</t>
  </si>
  <si>
    <t>25.418234</t>
  </si>
  <si>
    <t>32663200</t>
  </si>
  <si>
    <t>25.427302</t>
  </si>
  <si>
    <t>49650900</t>
  </si>
  <si>
    <t>38781400</t>
  </si>
  <si>
    <t>25.646966</t>
  </si>
  <si>
    <t>44110200</t>
  </si>
  <si>
    <t>25.482388</t>
  </si>
  <si>
    <t>49078500</t>
  </si>
  <si>
    <t>25.134941</t>
  </si>
  <si>
    <t>31425900</t>
  </si>
  <si>
    <t>25.381811</t>
  </si>
  <si>
    <t>48011800</t>
  </si>
  <si>
    <t>25.025223</t>
  </si>
  <si>
    <t>49923300</t>
  </si>
  <si>
    <t>36394700</t>
  </si>
  <si>
    <t>25.427527</t>
  </si>
  <si>
    <t>35840200</t>
  </si>
  <si>
    <t>25.418383</t>
  </si>
  <si>
    <t>34849700</t>
  </si>
  <si>
    <t>25.555534</t>
  </si>
  <si>
    <t>38157500</t>
  </si>
  <si>
    <t>25.738399</t>
  </si>
  <si>
    <t>41432200</t>
  </si>
  <si>
    <t>25.921266</t>
  </si>
  <si>
    <t>51448500</t>
  </si>
  <si>
    <t>25.68354</t>
  </si>
  <si>
    <t>29196700</t>
  </si>
  <si>
    <t>25.729256</t>
  </si>
  <si>
    <t>37667800</t>
  </si>
  <si>
    <t>25.60125</t>
  </si>
  <si>
    <t>36627500</t>
  </si>
  <si>
    <t>39255200</t>
  </si>
  <si>
    <t>25.51896</t>
  </si>
  <si>
    <t>29093400</t>
  </si>
  <si>
    <t>25.528104</t>
  </si>
  <si>
    <t>55914800</t>
  </si>
  <si>
    <t>92710300</t>
  </si>
  <si>
    <t>25.637824</t>
  </si>
  <si>
    <t>44809400</t>
  </si>
  <si>
    <t>25.692684</t>
  </si>
  <si>
    <t>51901600</t>
  </si>
  <si>
    <t>25.76583</t>
  </si>
  <si>
    <t>35447800</t>
  </si>
  <si>
    <t>25.893836</t>
  </si>
  <si>
    <t>34233200</t>
  </si>
  <si>
    <t>25.701827</t>
  </si>
  <si>
    <t>28720900</t>
  </si>
  <si>
    <t>25.829833</t>
  </si>
  <si>
    <t>44154000</t>
  </si>
  <si>
    <t>25.747543</t>
  </si>
  <si>
    <t>27824300</t>
  </si>
  <si>
    <t>36047400</t>
  </si>
  <si>
    <t>25.939553</t>
  </si>
  <si>
    <t>55453800</t>
  </si>
  <si>
    <t>26.158992</t>
  </si>
  <si>
    <t>29201100</t>
  </si>
  <si>
    <t>28456500</t>
  </si>
  <si>
    <t>26.332714</t>
  </si>
  <si>
    <t>35062800</t>
  </si>
  <si>
    <t>26.113275</t>
  </si>
  <si>
    <t>45263200</t>
  </si>
  <si>
    <t>26.149849</t>
  </si>
  <si>
    <t>50927300</t>
  </si>
  <si>
    <t>26.241282</t>
  </si>
  <si>
    <t>34759500</t>
  </si>
  <si>
    <t>26.140705</t>
  </si>
  <si>
    <t>77733800</t>
  </si>
  <si>
    <t>27.073323</t>
  </si>
  <si>
    <t>71116700</t>
  </si>
  <si>
    <t>27.685924</t>
  </si>
  <si>
    <t>130923200</t>
  </si>
  <si>
    <t>26.460721</t>
  </si>
  <si>
    <t>62886300</t>
  </si>
  <si>
    <t>26.323572</t>
  </si>
  <si>
    <t>56332900</t>
  </si>
  <si>
    <t>26.232139</t>
  </si>
  <si>
    <t>52797300</t>
  </si>
  <si>
    <t>26.48815</t>
  </si>
  <si>
    <t>52840700</t>
  </si>
  <si>
    <t>26.360144</t>
  </si>
  <si>
    <t>56906600</t>
  </si>
  <si>
    <t>99790700</t>
  </si>
  <si>
    <t>27.219615</t>
  </si>
  <si>
    <t>137904000</t>
  </si>
  <si>
    <t>28.188805</t>
  </si>
  <si>
    <t>59126900</t>
  </si>
  <si>
    <t>27.978509</t>
  </si>
  <si>
    <t>90946600</t>
  </si>
  <si>
    <t>29.039133</t>
  </si>
  <si>
    <t>110700200</t>
  </si>
  <si>
    <t>29.203712</t>
  </si>
  <si>
    <t>47799300</t>
  </si>
  <si>
    <t>29.066563</t>
  </si>
  <si>
    <t>59116400</t>
  </si>
  <si>
    <t>29.816314</t>
  </si>
  <si>
    <t>75165200</t>
  </si>
  <si>
    <t>30.264334</t>
  </si>
  <si>
    <t>54330900</t>
  </si>
  <si>
    <t>29.916891</t>
  </si>
  <si>
    <t>46059500</t>
  </si>
  <si>
    <t>30.319195</t>
  </si>
  <si>
    <t>46784600</t>
  </si>
  <si>
    <t>30.620925</t>
  </si>
  <si>
    <t>40978300</t>
  </si>
  <si>
    <t>30.85865</t>
  </si>
  <si>
    <t>43078300</t>
  </si>
  <si>
    <t>30.456346</t>
  </si>
  <si>
    <t>51595700</t>
  </si>
  <si>
    <t>30.16376</t>
  </si>
  <si>
    <t>46417800</t>
  </si>
  <si>
    <t>29.86203</t>
  </si>
  <si>
    <t>36394900</t>
  </si>
  <si>
    <t>29.889458</t>
  </si>
  <si>
    <t>36027600</t>
  </si>
  <si>
    <t>30.200331</t>
  </si>
  <si>
    <t>56870100</t>
  </si>
  <si>
    <t>30.872471</t>
  </si>
  <si>
    <t>46303900</t>
  </si>
  <si>
    <t>31.167108</t>
  </si>
  <si>
    <t>59382900</t>
  </si>
  <si>
    <t>31.378882</t>
  </si>
  <si>
    <t>60666700</t>
  </si>
  <si>
    <t>32.106265</t>
  </si>
  <si>
    <t>54020800</t>
  </si>
  <si>
    <t>32.299624</t>
  </si>
  <si>
    <t>48702400</t>
  </si>
  <si>
    <t>32.08785</t>
  </si>
  <si>
    <t>66047500</t>
  </si>
  <si>
    <t>31.866874</t>
  </si>
  <si>
    <t>51102700</t>
  </si>
  <si>
    <t>31.443334</t>
  </si>
  <si>
    <t>33174400</t>
  </si>
  <si>
    <t>31.553822</t>
  </si>
  <si>
    <t>48212100</t>
  </si>
  <si>
    <t>32.244378</t>
  </si>
  <si>
    <t>38412200</t>
  </si>
  <si>
    <t>32.115475</t>
  </si>
  <si>
    <t>34.810001</t>
  </si>
  <si>
    <t>51131000</t>
  </si>
  <si>
    <t>32.253584</t>
  </si>
  <si>
    <t>56165700</t>
  </si>
  <si>
    <t>32.13389</t>
  </si>
  <si>
    <t>51252600</t>
  </si>
  <si>
    <t>32.769201</t>
  </si>
  <si>
    <t>65529500</t>
  </si>
  <si>
    <t>32.216757</t>
  </si>
  <si>
    <t>46025100</t>
  </si>
  <si>
    <t>32.023399</t>
  </si>
  <si>
    <t>37618500</t>
  </si>
  <si>
    <t>32.189132</t>
  </si>
  <si>
    <t>35.779999</t>
  </si>
  <si>
    <t>40757300</t>
  </si>
  <si>
    <t>32.842858</t>
  </si>
  <si>
    <t>35994500</t>
  </si>
  <si>
    <t>32.658713</t>
  </si>
  <si>
    <t>39435900</t>
  </si>
  <si>
    <t>32.078644</t>
  </si>
  <si>
    <t>37372700</t>
  </si>
  <si>
    <t>32.225963</t>
  </si>
  <si>
    <t>45654900</t>
  </si>
  <si>
    <t>31.968156</t>
  </si>
  <si>
    <t>53192600</t>
  </si>
  <si>
    <t>31.673519</t>
  </si>
  <si>
    <t>49670100</t>
  </si>
  <si>
    <t>28616500</t>
  </si>
  <si>
    <t>32.207548</t>
  </si>
  <si>
    <t>30816200</t>
  </si>
  <si>
    <t>31.848459</t>
  </si>
  <si>
    <t>54493700</t>
  </si>
  <si>
    <t>30.835644</t>
  </si>
  <si>
    <t>85338500</t>
  </si>
  <si>
    <t>30.63308</t>
  </si>
  <si>
    <t>56109000</t>
  </si>
  <si>
    <t>31.047415</t>
  </si>
  <si>
    <t>44073400</t>
  </si>
  <si>
    <t>31.001375</t>
  </si>
  <si>
    <t>48665900</t>
  </si>
  <si>
    <t>31.627479</t>
  </si>
  <si>
    <t>28993100</t>
  </si>
  <si>
    <t>31.87608</t>
  </si>
  <si>
    <t>65545500</t>
  </si>
  <si>
    <t>31.802422</t>
  </si>
  <si>
    <t>31055400</t>
  </si>
  <si>
    <t>31.636689</t>
  </si>
  <si>
    <t>37630000</t>
  </si>
  <si>
    <t>31.249975</t>
  </si>
  <si>
    <t>15994400</t>
  </si>
  <si>
    <t>31.314427</t>
  </si>
  <si>
    <t>26085900</t>
  </si>
  <si>
    <t>31.498576</t>
  </si>
  <si>
    <t>32396900</t>
  </si>
  <si>
    <t>31.609068</t>
  </si>
  <si>
    <t>25318500</t>
  </si>
  <si>
    <t>29658800</t>
  </si>
  <si>
    <t>31.949741</t>
  </si>
  <si>
    <t>35.77</t>
  </si>
  <si>
    <t>53638300</t>
  </si>
  <si>
    <t>32.861273</t>
  </si>
  <si>
    <t>35.73</t>
  </si>
  <si>
    <t>35501200</t>
  </si>
  <si>
    <t>36.220001</t>
  </si>
  <si>
    <t>36.169998</t>
  </si>
  <si>
    <t>34142600</t>
  </si>
  <si>
    <t>33.303229</t>
  </si>
  <si>
    <t>36.43</t>
  </si>
  <si>
    <t>36378500</t>
  </si>
  <si>
    <t>33.395305</t>
  </si>
  <si>
    <t>37285100</t>
  </si>
  <si>
    <t>32.907313</t>
  </si>
  <si>
    <t>49547100</t>
  </si>
  <si>
    <t>32.631088</t>
  </si>
  <si>
    <t>248428500</t>
  </si>
  <si>
    <t>28.911292</t>
  </si>
  <si>
    <t>79040700</t>
  </si>
  <si>
    <t>29.472943</t>
  </si>
  <si>
    <t>65810400</t>
  </si>
  <si>
    <t>29.298004</t>
  </si>
  <si>
    <t>52803100</t>
  </si>
  <si>
    <t>29.426907</t>
  </si>
  <si>
    <t>63213000</t>
  </si>
  <si>
    <t>28.902084</t>
  </si>
  <si>
    <t>38633600</t>
  </si>
  <si>
    <t>29.113856</t>
  </si>
  <si>
    <t>28870700</t>
  </si>
  <si>
    <t>29.040197</t>
  </si>
  <si>
    <t>45799500</t>
  </si>
  <si>
    <t>29.325627</t>
  </si>
  <si>
    <t>43898400</t>
  </si>
  <si>
    <t>29.316419</t>
  </si>
  <si>
    <t>42557900</t>
  </si>
  <si>
    <t>29.159893</t>
  </si>
  <si>
    <t>29199900</t>
  </si>
  <si>
    <t>29.362455</t>
  </si>
  <si>
    <t>30984000</t>
  </si>
  <si>
    <t>29.187516</t>
  </si>
  <si>
    <t>36331500</t>
  </si>
  <si>
    <t>29.077026</t>
  </si>
  <si>
    <t>38078600</t>
  </si>
  <si>
    <t>29.518983</t>
  </si>
  <si>
    <t>59034400</t>
  </si>
  <si>
    <t>30.283197</t>
  </si>
  <si>
    <t>26800700</t>
  </si>
  <si>
    <t>30.108257</t>
  </si>
  <si>
    <t>25493700</t>
  </si>
  <si>
    <t>30.264782</t>
  </si>
  <si>
    <t>39464100</t>
  </si>
  <si>
    <t>29.884619</t>
  </si>
  <si>
    <t>48519600</t>
  </si>
  <si>
    <t>29.995885</t>
  </si>
  <si>
    <t>32.18</t>
  </si>
  <si>
    <t>33338000</t>
  </si>
  <si>
    <t>29.476639</t>
  </si>
  <si>
    <t>32866300</t>
  </si>
  <si>
    <t>29.48591</t>
  </si>
  <si>
    <t>27902500</t>
  </si>
  <si>
    <t>29.105745</t>
  </si>
  <si>
    <t>22979600</t>
  </si>
  <si>
    <t>29.31901</t>
  </si>
  <si>
    <t>37409100</t>
  </si>
  <si>
    <t>29.309737</t>
  </si>
  <si>
    <t>31169900</t>
  </si>
  <si>
    <t>30.032975</t>
  </si>
  <si>
    <t>225493800</t>
  </si>
  <si>
    <t>32.221238</t>
  </si>
  <si>
    <t>72786800</t>
  </si>
  <si>
    <t>31.664902</t>
  </si>
  <si>
    <t>58522300</t>
  </si>
  <si>
    <t>30.839664</t>
  </si>
  <si>
    <t>44257400</t>
  </si>
  <si>
    <t>30.617131</t>
  </si>
  <si>
    <t>45284700</t>
  </si>
  <si>
    <t>31.108562</t>
  </si>
  <si>
    <t>42790200</t>
  </si>
  <si>
    <t>30.969479</t>
  </si>
  <si>
    <t>154507000</t>
  </si>
  <si>
    <t>29.560088</t>
  </si>
  <si>
    <t>142320600</t>
  </si>
  <si>
    <t>28.929573</t>
  </si>
  <si>
    <t>71644900</t>
  </si>
  <si>
    <t>28.957389</t>
  </si>
  <si>
    <t>75434900</t>
  </si>
  <si>
    <t>28.88321</t>
  </si>
  <si>
    <t>49628500</t>
  </si>
  <si>
    <t>29.356098</t>
  </si>
  <si>
    <t>56881200</t>
  </si>
  <si>
    <t>39087500</t>
  </si>
  <si>
    <t>30.357508</t>
  </si>
  <si>
    <t>32860200</t>
  </si>
  <si>
    <t>30.311144</t>
  </si>
  <si>
    <t>40899000</t>
  </si>
  <si>
    <t>30.626402</t>
  </si>
  <si>
    <t>52839700</t>
  </si>
  <si>
    <t>30.413139</t>
  </si>
  <si>
    <t>84716500</t>
  </si>
  <si>
    <t>30.53368</t>
  </si>
  <si>
    <t>64099900</t>
  </si>
  <si>
    <t>30.895299</t>
  </si>
  <si>
    <t>42026600</t>
  </si>
  <si>
    <t>31.192013</t>
  </si>
  <si>
    <t>102904900</t>
  </si>
  <si>
    <t>30.403869</t>
  </si>
  <si>
    <t>39826100</t>
  </si>
  <si>
    <t>40685000</t>
  </si>
  <si>
    <t>30.08861</t>
  </si>
  <si>
    <t>28907500</t>
  </si>
  <si>
    <t>30.144242</t>
  </si>
  <si>
    <t>28504000</t>
  </si>
  <si>
    <t>30.385324</t>
  </si>
  <si>
    <t>55348000</t>
  </si>
  <si>
    <t>30.848939</t>
  </si>
  <si>
    <t>39839500</t>
  </si>
  <si>
    <t>30.858209</t>
  </si>
  <si>
    <t>36718700</t>
  </si>
  <si>
    <t>31.136381</t>
  </si>
  <si>
    <t>46946800</t>
  </si>
  <si>
    <t>31.451636</t>
  </si>
  <si>
    <t>38703800</t>
  </si>
  <si>
    <t>31.396004</t>
  </si>
  <si>
    <t>33008100</t>
  </si>
  <si>
    <t>31.414549</t>
  </si>
  <si>
    <t>35069300</t>
  </si>
  <si>
    <t>30.876754</t>
  </si>
  <si>
    <t>41017600</t>
  </si>
  <si>
    <t>30.607857</t>
  </si>
  <si>
    <t>35878600</t>
  </si>
  <si>
    <t>30.663492</t>
  </si>
  <si>
    <t>42875100</t>
  </si>
  <si>
    <t>31.303279</t>
  </si>
  <si>
    <t>30033300</t>
  </si>
  <si>
    <t>31.646357</t>
  </si>
  <si>
    <t>27757900</t>
  </si>
  <si>
    <t>31.94307</t>
  </si>
  <si>
    <t>47097800</t>
  </si>
  <si>
    <t>31.98016</t>
  </si>
  <si>
    <t>35111600</t>
  </si>
  <si>
    <t>32.119243</t>
  </si>
  <si>
    <t>31359200</t>
  </si>
  <si>
    <t>32.378866</t>
  </si>
  <si>
    <t>41811700</t>
  </si>
  <si>
    <t>32.415956</t>
  </si>
  <si>
    <t>27433500</t>
  </si>
  <si>
    <t>32.443775</t>
  </si>
  <si>
    <t>40438500</t>
  </si>
  <si>
    <t>32.063611</t>
  </si>
  <si>
    <t>58600500</t>
  </si>
  <si>
    <t>53209700</t>
  </si>
  <si>
    <t>31.266193</t>
  </si>
  <si>
    <t>113494000</t>
  </si>
  <si>
    <t>33.129923</t>
  </si>
  <si>
    <t>35.610001</t>
  </si>
  <si>
    <t>38383600</t>
  </si>
  <si>
    <t>32.981567</t>
  </si>
  <si>
    <t>31702200</t>
  </si>
  <si>
    <t>32.935206</t>
  </si>
  <si>
    <t>35.529999</t>
  </si>
  <si>
    <t>35.540001</t>
  </si>
  <si>
    <t>36997700</t>
  </si>
  <si>
    <t>32.953751</t>
  </si>
  <si>
    <t>41682300</t>
  </si>
  <si>
    <t>32.83321</t>
  </si>
  <si>
    <t>40264600</t>
  </si>
  <si>
    <t>32.944477</t>
  </si>
  <si>
    <t>35.98</t>
  </si>
  <si>
    <t>28060700</t>
  </si>
  <si>
    <t>33.324641</t>
  </si>
  <si>
    <t>51681900</t>
  </si>
  <si>
    <t>33.973702</t>
  </si>
  <si>
    <t>88948800</t>
  </si>
  <si>
    <t>35.401637</t>
  </si>
  <si>
    <t>60437400</t>
  </si>
  <si>
    <t>34.771121</t>
  </si>
  <si>
    <t>36737800</t>
  </si>
  <si>
    <t>35.030744</t>
  </si>
  <si>
    <t>26872500</t>
  </si>
  <si>
    <t>34.854571</t>
  </si>
  <si>
    <t>31651600</t>
  </si>
  <si>
    <t>34.641309</t>
  </si>
  <si>
    <t>44957600</t>
  </si>
  <si>
    <t>35.383092</t>
  </si>
  <si>
    <t>46183700</t>
  </si>
  <si>
    <t>35.253281</t>
  </si>
  <si>
    <t>50601300</t>
  </si>
  <si>
    <t>35.086379</t>
  </si>
  <si>
    <t>37.580002</t>
  </si>
  <si>
    <t>53277500</t>
  </si>
  <si>
    <t>34.492952</t>
  </si>
  <si>
    <t>37.23</t>
  </si>
  <si>
    <t>44275000</t>
  </si>
  <si>
    <t>34.324787</t>
  </si>
  <si>
    <t>37.080002</t>
  </si>
  <si>
    <t>32229900</t>
  </si>
  <si>
    <t>34.642436</t>
  </si>
  <si>
    <t>37.259998</t>
  </si>
  <si>
    <t>23064700</t>
  </si>
  <si>
    <t>34.941399</t>
  </si>
  <si>
    <t>27982000</t>
  </si>
  <si>
    <t>35.100222</t>
  </si>
  <si>
    <t>30646800</t>
  </si>
  <si>
    <t>35.16562</t>
  </si>
  <si>
    <t>34465300</t>
  </si>
  <si>
    <t>34.894683</t>
  </si>
  <si>
    <t>26002100</t>
  </si>
  <si>
    <t>35.128249</t>
  </si>
  <si>
    <t>22090400</t>
  </si>
  <si>
    <t>35.62341</t>
  </si>
  <si>
    <t>38.779999</t>
  </si>
  <si>
    <t>42950400</t>
  </si>
  <si>
    <t>35.922374</t>
  </si>
  <si>
    <t>38.080002</t>
  </si>
  <si>
    <t>52109800</t>
  </si>
  <si>
    <t>35.791578</t>
  </si>
  <si>
    <t>38.939999</t>
  </si>
  <si>
    <t>51983600</t>
  </si>
  <si>
    <t>36.38016</t>
  </si>
  <si>
    <t>116305000</t>
  </si>
  <si>
    <t>35.501955</t>
  </si>
  <si>
    <t>38.549999</t>
  </si>
  <si>
    <t>36457300</t>
  </si>
  <si>
    <t>35.83829</t>
  </si>
  <si>
    <t>30286000</t>
  </si>
  <si>
    <t>36.16528</t>
  </si>
  <si>
    <t>37828600</t>
  </si>
  <si>
    <t>35.604725</t>
  </si>
  <si>
    <t>37.610001</t>
  </si>
  <si>
    <t>39853400</t>
  </si>
  <si>
    <t>35.137594</t>
  </si>
  <si>
    <t>36012800</t>
  </si>
  <si>
    <t>34.773232</t>
  </si>
  <si>
    <t>40066100</t>
  </si>
  <si>
    <t>34.278071</t>
  </si>
  <si>
    <t>36.889999</t>
  </si>
  <si>
    <t>31734200</t>
  </si>
  <si>
    <t>34.464924</t>
  </si>
  <si>
    <t>36.330002</t>
  </si>
  <si>
    <t>45687700</t>
  </si>
  <si>
    <t>34.119248</t>
  </si>
  <si>
    <t>63192100</t>
  </si>
  <si>
    <t>34.175305</t>
  </si>
  <si>
    <t>34160100</t>
  </si>
  <si>
    <t>33.866997</t>
  </si>
  <si>
    <t>62649100</t>
  </si>
  <si>
    <t>34.38084</t>
  </si>
  <si>
    <t>25128700</t>
  </si>
  <si>
    <t>34.212673</t>
  </si>
  <si>
    <t>36.720001</t>
  </si>
  <si>
    <t>14243000</t>
  </si>
  <si>
    <t>17612800</t>
  </si>
  <si>
    <t>34.978767</t>
  </si>
  <si>
    <t>14563000</t>
  </si>
  <si>
    <t>34.83863</t>
  </si>
  <si>
    <t>16290500</t>
  </si>
  <si>
    <t>17503500</t>
  </si>
  <si>
    <t>34.95074</t>
  </si>
  <si>
    <t>30632200</t>
  </si>
  <si>
    <t>34.717175</t>
  </si>
  <si>
    <t>31134800</t>
  </si>
  <si>
    <t>34.483609</t>
  </si>
  <si>
    <t>43603700</t>
  </si>
  <si>
    <t>33.754886</t>
  </si>
  <si>
    <t>36.209999</t>
  </si>
  <si>
    <t>35802800</t>
  </si>
  <si>
    <t>34.016478</t>
  </si>
  <si>
    <t>35.759998</t>
  </si>
  <si>
    <t>59971700</t>
  </si>
  <si>
    <t>33.409207</t>
  </si>
  <si>
    <t>35.91</t>
  </si>
  <si>
    <t>36516300</t>
  </si>
  <si>
    <t>33.194327</t>
  </si>
  <si>
    <t>35.900002</t>
  </si>
  <si>
    <t>35.75</t>
  </si>
  <si>
    <t>36.040001</t>
  </si>
  <si>
    <t>40548800</t>
  </si>
  <si>
    <t>33.670803</t>
  </si>
  <si>
    <t>45901900</t>
  </si>
  <si>
    <t>32.680484</t>
  </si>
  <si>
    <t>41623300</t>
  </si>
  <si>
    <t>33.427892</t>
  </si>
  <si>
    <t>36.759998</t>
  </si>
  <si>
    <t>44812600</t>
  </si>
  <si>
    <t>34.343469</t>
  </si>
  <si>
    <t>38018700</t>
  </si>
  <si>
    <t>36.380001</t>
  </si>
  <si>
    <t>46267500</t>
  </si>
  <si>
    <t>33.988452</t>
  </si>
  <si>
    <t>36.82</t>
  </si>
  <si>
    <t>31567300</t>
  </si>
  <si>
    <t>33.792254</t>
  </si>
  <si>
    <t>36.259998</t>
  </si>
  <si>
    <t>36.32</t>
  </si>
  <si>
    <t>35.93</t>
  </si>
  <si>
    <t>21904300</t>
  </si>
  <si>
    <t>33.568033</t>
  </si>
  <si>
    <t>43954000</t>
  </si>
  <si>
    <t>33.689488</t>
  </si>
  <si>
    <t>76395500</t>
  </si>
  <si>
    <t>34.390185</t>
  </si>
  <si>
    <t>36.029999</t>
  </si>
  <si>
    <t>44420800</t>
  </si>
  <si>
    <t>33.661458</t>
  </si>
  <si>
    <t>36.119999</t>
  </si>
  <si>
    <t>36205500</t>
  </si>
  <si>
    <t>33.885682</t>
  </si>
  <si>
    <t>52745900</t>
  </si>
  <si>
    <t>34.250044</t>
  </si>
  <si>
    <t>35036300</t>
  </si>
  <si>
    <t>34.436897</t>
  </si>
  <si>
    <t>93162300</t>
  </si>
  <si>
    <t>35.352473</t>
  </si>
  <si>
    <t>64063100</t>
  </si>
  <si>
    <t>34.081877</t>
  </si>
  <si>
    <t>37.189999</t>
  </si>
  <si>
    <t>36.349998</t>
  </si>
  <si>
    <t>54697900</t>
  </si>
  <si>
    <t>33.960421</t>
  </si>
  <si>
    <t>36.470001</t>
  </si>
  <si>
    <t>55814400</t>
  </si>
  <si>
    <t>33.465264</t>
  </si>
  <si>
    <t>36.18</t>
  </si>
  <si>
    <t>35351800</t>
  </si>
  <si>
    <t>33.801599</t>
  </si>
  <si>
    <t>33260500</t>
  </si>
  <si>
    <t>34.156619</t>
  </si>
  <si>
    <t>26767000</t>
  </si>
  <si>
    <t>32141400</t>
  </si>
  <si>
    <t>34.726516</t>
  </si>
  <si>
    <t>27051800</t>
  </si>
  <si>
    <t>35.006797</t>
  </si>
  <si>
    <t>37635500</t>
  </si>
  <si>
    <t>31407500</t>
  </si>
  <si>
    <t>35.146935</t>
  </si>
  <si>
    <t>32834000</t>
  </si>
  <si>
    <t>35.222234</t>
  </si>
  <si>
    <t>29750400</t>
  </si>
  <si>
    <t>35.306949</t>
  </si>
  <si>
    <t>27526100</t>
  </si>
  <si>
    <t>35.532855</t>
  </si>
  <si>
    <t>38021300</t>
  </si>
  <si>
    <t>35.749346</t>
  </si>
  <si>
    <t>32085100</t>
  </si>
  <si>
    <t>35.476377</t>
  </si>
  <si>
    <t>30736500</t>
  </si>
  <si>
    <t>35.335189</t>
  </si>
  <si>
    <t>41041800</t>
  </si>
  <si>
    <t>35.269301</t>
  </si>
  <si>
    <t>33903400</t>
  </si>
  <si>
    <t>35.636395</t>
  </si>
  <si>
    <t>41215000</t>
  </si>
  <si>
    <t>36.059966</t>
  </si>
  <si>
    <t>29717500</t>
  </si>
  <si>
    <t>35.561091</t>
  </si>
  <si>
    <t>38.48</t>
  </si>
  <si>
    <t>38.41</t>
  </si>
  <si>
    <t>26802400</t>
  </si>
  <si>
    <t>36.154091</t>
  </si>
  <si>
    <t>38.25</t>
  </si>
  <si>
    <t>20520100</t>
  </si>
  <si>
    <t>35.871711</t>
  </si>
  <si>
    <t>23582200</t>
  </si>
  <si>
    <t>35.909363</t>
  </si>
  <si>
    <t>26591600</t>
  </si>
  <si>
    <t>35.674046</t>
  </si>
  <si>
    <t>19006600</t>
  </si>
  <si>
    <t>35.598743</t>
  </si>
  <si>
    <t>25216400</t>
  </si>
  <si>
    <t>35.786997</t>
  </si>
  <si>
    <t>38.43</t>
  </si>
  <si>
    <t>30494100</t>
  </si>
  <si>
    <t>36.022314</t>
  </si>
  <si>
    <t>32169700</t>
  </si>
  <si>
    <t>35.664631</t>
  </si>
  <si>
    <t>27195600</t>
  </si>
  <si>
    <t>35.485792</t>
  </si>
  <si>
    <t>20479600</t>
  </si>
  <si>
    <t>35.815234</t>
  </si>
  <si>
    <t>64063900</t>
  </si>
  <si>
    <t>37.227136</t>
  </si>
  <si>
    <t>39.27</t>
  </si>
  <si>
    <t>35597200</t>
  </si>
  <si>
    <t>36.963582</t>
  </si>
  <si>
    <t>59269800</t>
  </si>
  <si>
    <t>37.961327</t>
  </si>
  <si>
    <t>80721800</t>
  </si>
  <si>
    <t>37.801309</t>
  </si>
  <si>
    <t>46098400</t>
  </si>
  <si>
    <t>38.121341</t>
  </si>
  <si>
    <t>43193100</t>
  </si>
  <si>
    <t>37.970738</t>
  </si>
  <si>
    <t>41977500</t>
  </si>
  <si>
    <t>37.453041</t>
  </si>
  <si>
    <t>39.970001</t>
  </si>
  <si>
    <t>39.34</t>
  </si>
  <si>
    <t>35369200</t>
  </si>
  <si>
    <t>37.048296</t>
  </si>
  <si>
    <t>43472700</t>
  </si>
  <si>
    <t>37.933086</t>
  </si>
  <si>
    <t>46886300</t>
  </si>
  <si>
    <t>38.582563</t>
  </si>
  <si>
    <t>41.07</t>
  </si>
  <si>
    <t>32605000</t>
  </si>
  <si>
    <t>38.987305</t>
  </si>
  <si>
    <t>28666700</t>
  </si>
  <si>
    <t>38.921417</t>
  </si>
  <si>
    <t>30139600</t>
  </si>
  <si>
    <t>38.601386</t>
  </si>
  <si>
    <t>39.639999</t>
  </si>
  <si>
    <t>51409600</t>
  </si>
  <si>
    <t>37.528341</t>
  </si>
  <si>
    <t>37559600</t>
  </si>
  <si>
    <t>37.462453</t>
  </si>
  <si>
    <t>39.75</t>
  </si>
  <si>
    <t>39.93</t>
  </si>
  <si>
    <t>39.200001</t>
  </si>
  <si>
    <t>35918600</t>
  </si>
  <si>
    <t>37.481278</t>
  </si>
  <si>
    <t>27398700</t>
  </si>
  <si>
    <t>38.093104</t>
  </si>
  <si>
    <t>45960800</t>
  </si>
  <si>
    <t>39.209999</t>
  </si>
  <si>
    <t>34330200</t>
  </si>
  <si>
    <t>36.907104</t>
  </si>
  <si>
    <t>39.18</t>
  </si>
  <si>
    <t>32006600</t>
  </si>
  <si>
    <t>36.878868</t>
  </si>
  <si>
    <t>39.049999</t>
  </si>
  <si>
    <t>33968700</t>
  </si>
  <si>
    <t>37.41539</t>
  </si>
  <si>
    <t>30615800</t>
  </si>
  <si>
    <t>38.027215</t>
  </si>
  <si>
    <t>36689400</t>
  </si>
  <si>
    <t>37.660118</t>
  </si>
  <si>
    <t>39.939999</t>
  </si>
  <si>
    <t>22221200</t>
  </si>
  <si>
    <t>37.594229</t>
  </si>
  <si>
    <t>39.830002</t>
  </si>
  <si>
    <t>27056700</t>
  </si>
  <si>
    <t>37.641296</t>
  </si>
  <si>
    <t>24602800</t>
  </si>
  <si>
    <t>37.358912</t>
  </si>
  <si>
    <t>42381600</t>
  </si>
  <si>
    <t>37.51893</t>
  </si>
  <si>
    <t>56876800</t>
  </si>
  <si>
    <t>37.565993</t>
  </si>
  <si>
    <t>40.869999</t>
  </si>
  <si>
    <t>50610200</t>
  </si>
  <si>
    <t>38.469609</t>
  </si>
  <si>
    <t>29636200</t>
  </si>
  <si>
    <t>38.130752</t>
  </si>
  <si>
    <t>35458700</t>
  </si>
  <si>
    <t>28787400</t>
  </si>
  <si>
    <t>37.650707</t>
  </si>
  <si>
    <t>40.310001</t>
  </si>
  <si>
    <t>43416600</t>
  </si>
  <si>
    <t>39.43</t>
  </si>
  <si>
    <t>22460900</t>
  </si>
  <si>
    <t>37.114184</t>
  </si>
  <si>
    <t>27112400</t>
  </si>
  <si>
    <t>36.765916</t>
  </si>
  <si>
    <t>39.220001</t>
  </si>
  <si>
    <t>41744500</t>
  </si>
  <si>
    <t>37.10477</t>
  </si>
  <si>
    <t>38.970001</t>
  </si>
  <si>
    <t>32120400</t>
  </si>
  <si>
    <t>37.31185</t>
  </si>
  <si>
    <t>39.369999</t>
  </si>
  <si>
    <t>29647600</t>
  </si>
  <si>
    <t>37.217725</t>
  </si>
  <si>
    <t>40.02</t>
  </si>
  <si>
    <t>22782600</t>
  </si>
  <si>
    <t>37.62247</t>
  </si>
  <si>
    <t>27004800</t>
  </si>
  <si>
    <t>38.314441</t>
  </si>
  <si>
    <t>40.450001</t>
  </si>
  <si>
    <t>18818700</t>
  </si>
  <si>
    <t>38.143821</t>
  </si>
  <si>
    <t>37793200</t>
  </si>
  <si>
    <t>37.537157</t>
  </si>
  <si>
    <t>39.669998</t>
  </si>
  <si>
    <t>29867100</t>
  </si>
  <si>
    <t>37.755179</t>
  </si>
  <si>
    <t>24537400</t>
  </si>
  <si>
    <t>37.679345</t>
  </si>
  <si>
    <t>21320900</t>
  </si>
  <si>
    <t>37.612991</t>
  </si>
  <si>
    <t>40.349998</t>
  </si>
  <si>
    <t>22398700</t>
  </si>
  <si>
    <t>38.248088</t>
  </si>
  <si>
    <t>20201800</t>
  </si>
  <si>
    <t>38.011111</t>
  </si>
  <si>
    <t>18020000</t>
  </si>
  <si>
    <t>38.03007</t>
  </si>
  <si>
    <t>40.259998</t>
  </si>
  <si>
    <t>26160600</t>
  </si>
  <si>
    <t>38.096423</t>
  </si>
  <si>
    <t>25711500</t>
  </si>
  <si>
    <t>37.925799</t>
  </si>
  <si>
    <t>19888200</t>
  </si>
  <si>
    <t>38.238611</t>
  </si>
  <si>
    <t>40.25</t>
  </si>
  <si>
    <t>34567600</t>
  </si>
  <si>
    <t>38.807354</t>
  </si>
  <si>
    <t>18504300</t>
  </si>
  <si>
    <t>38.66517</t>
  </si>
  <si>
    <t>18068900</t>
  </si>
  <si>
    <t>38.191216</t>
  </si>
  <si>
    <t>23209000</t>
  </si>
  <si>
    <t>38.219652</t>
  </si>
  <si>
    <t>41.209999</t>
  </si>
  <si>
    <t>31865200</t>
  </si>
  <si>
    <t>39.06329</t>
  </si>
  <si>
    <t>41.240002</t>
  </si>
  <si>
    <t>24060500</t>
  </si>
  <si>
    <t>39.319225</t>
  </si>
  <si>
    <t>15019200</t>
  </si>
  <si>
    <t>39.120165</t>
  </si>
  <si>
    <t>15117700</t>
  </si>
  <si>
    <t>38.9685</t>
  </si>
  <si>
    <t>18040000</t>
  </si>
  <si>
    <t>38.731523</t>
  </si>
  <si>
    <t>40.580002</t>
  </si>
  <si>
    <t>29818900</t>
  </si>
  <si>
    <t>38.46611</t>
  </si>
  <si>
    <t>26310000</t>
  </si>
  <si>
    <t>39.082248</t>
  </si>
  <si>
    <t>24205300</t>
  </si>
  <si>
    <t>39.338184</t>
  </si>
  <si>
    <t>22518600</t>
  </si>
  <si>
    <t>39.508808</t>
  </si>
  <si>
    <t>27097000</t>
  </si>
  <si>
    <t>39.480371</t>
  </si>
  <si>
    <t>19828200</t>
  </si>
  <si>
    <t>39.347661</t>
  </si>
  <si>
    <t>47764900</t>
  </si>
  <si>
    <t>41.990002</t>
  </si>
  <si>
    <t>18743900</t>
  </si>
  <si>
    <t>39.80266</t>
  </si>
  <si>
    <t>41.939999</t>
  </si>
  <si>
    <t>26509100</t>
  </si>
  <si>
    <t>39.575161</t>
  </si>
  <si>
    <t>42.029999</t>
  </si>
  <si>
    <t>20049100</t>
  </si>
  <si>
    <t>39.840574</t>
  </si>
  <si>
    <t>23604400</t>
  </si>
  <si>
    <t>39.546725</t>
  </si>
  <si>
    <t>74640000</t>
  </si>
  <si>
    <t>40.049115</t>
  </si>
  <si>
    <t>30805500</t>
  </si>
  <si>
    <t>39.527766</t>
  </si>
  <si>
    <t>42.150002</t>
  </si>
  <si>
    <t>26917000</t>
  </si>
  <si>
    <t>39.688909</t>
  </si>
  <si>
    <t>20208100</t>
  </si>
  <si>
    <t>39.717348</t>
  </si>
  <si>
    <t>15969300</t>
  </si>
  <si>
    <t>39.622556</t>
  </si>
  <si>
    <t>21952400</t>
  </si>
  <si>
    <t>31218200</t>
  </si>
  <si>
    <t>39.603597</t>
  </si>
  <si>
    <t>41.669998</t>
  </si>
  <si>
    <t>18445900</t>
  </si>
  <si>
    <t>39.499326</t>
  </si>
  <si>
    <t>21854700</t>
  </si>
  <si>
    <t>39.518285</t>
  </si>
  <si>
    <t>42.09</t>
  </si>
  <si>
    <t>24083000</t>
  </si>
  <si>
    <t>39.89745</t>
  </si>
  <si>
    <t>21881100</t>
  </si>
  <si>
    <t>39.944844</t>
  </si>
  <si>
    <t>28748700</t>
  </si>
  <si>
    <t>40.238697</t>
  </si>
  <si>
    <t>63318000</t>
  </si>
  <si>
    <t>41.783788</t>
  </si>
  <si>
    <t>82180300</t>
  </si>
  <si>
    <t>42.210344</t>
  </si>
  <si>
    <t>44.689999</t>
  </si>
  <si>
    <t>43407500</t>
  </si>
  <si>
    <t>42.362009</t>
  </si>
  <si>
    <t>44.560001</t>
  </si>
  <si>
    <t>37604400</t>
  </si>
  <si>
    <t>42.504197</t>
  </si>
  <si>
    <t>43095800</t>
  </si>
  <si>
    <t>42.494719</t>
  </si>
  <si>
    <t>44.869999</t>
  </si>
  <si>
    <t>52362900</t>
  </si>
  <si>
    <t>42.532633</t>
  </si>
  <si>
    <t>30725300</t>
  </si>
  <si>
    <t>42.087119</t>
  </si>
  <si>
    <t>26737700</t>
  </si>
  <si>
    <t>42.181908</t>
  </si>
  <si>
    <t>29684200</t>
  </si>
  <si>
    <t>41.679518</t>
  </si>
  <si>
    <t>27763100</t>
  </si>
  <si>
    <t>41.603683</t>
  </si>
  <si>
    <t>43.290001</t>
  </si>
  <si>
    <t>31921400</t>
  </si>
  <si>
    <t>41.309834</t>
  </si>
  <si>
    <t>31537500</t>
  </si>
  <si>
    <t>40.911711</t>
  </si>
  <si>
    <t>31170300</t>
  </si>
  <si>
    <t>40.627339</t>
  </si>
  <si>
    <t>34277400</t>
  </si>
  <si>
    <t>41.110771</t>
  </si>
  <si>
    <t>26266400</t>
  </si>
  <si>
    <t>40.83588</t>
  </si>
  <si>
    <t>24634000</t>
  </si>
  <si>
    <t>40.513591</t>
  </si>
  <si>
    <t>30314900</t>
  </si>
  <si>
    <t>40.978064</t>
  </si>
  <si>
    <t>28942700</t>
  </si>
  <si>
    <t>40.949628</t>
  </si>
  <si>
    <t>20351600</t>
  </si>
  <si>
    <t>21431100</t>
  </si>
  <si>
    <t>41.252959</t>
  </si>
  <si>
    <t>22889500</t>
  </si>
  <si>
    <t>19313200</t>
  </si>
  <si>
    <t>41.96389</t>
  </si>
  <si>
    <t>44.580002</t>
  </si>
  <si>
    <t>41611300</t>
  </si>
  <si>
    <t>42.456802</t>
  </si>
  <si>
    <t>45.110001</t>
  </si>
  <si>
    <t>42.760132</t>
  </si>
  <si>
    <t>44.970001</t>
  </si>
  <si>
    <t>28139500</t>
  </si>
  <si>
    <t>43.237046</t>
  </si>
  <si>
    <t>24770500</t>
  </si>
  <si>
    <t>42.87459</t>
  </si>
  <si>
    <t>22285500</t>
  </si>
  <si>
    <t>43.132124</t>
  </si>
  <si>
    <t>45.470001</t>
  </si>
  <si>
    <t>45.07</t>
  </si>
  <si>
    <t>18294500</t>
  </si>
  <si>
    <t>43.065356</t>
  </si>
  <si>
    <t>45.169998</t>
  </si>
  <si>
    <t>16910000</t>
  </si>
  <si>
    <t>43.08443</t>
  </si>
  <si>
    <t>14873100</t>
  </si>
  <si>
    <t>42.931817</t>
  </si>
  <si>
    <t>21287900</t>
  </si>
  <si>
    <t>42.798282</t>
  </si>
  <si>
    <t>44.610001</t>
  </si>
  <si>
    <t>44.880001</t>
  </si>
  <si>
    <t>17657600</t>
  </si>
  <si>
    <t>42.807822</t>
  </si>
  <si>
    <t>45.09</t>
  </si>
  <si>
    <t>21607600</t>
  </si>
  <si>
    <t>43.332427</t>
  </si>
  <si>
    <t>44.849998</t>
  </si>
  <si>
    <t>22976800</t>
  </si>
  <si>
    <t>43.008125</t>
  </si>
  <si>
    <t>33684500</t>
  </si>
  <si>
    <t>42.884126</t>
  </si>
  <si>
    <t>45.259998</t>
  </si>
  <si>
    <t>26475500</t>
  </si>
  <si>
    <t>43.170274</t>
  </si>
  <si>
    <t>45.91</t>
  </si>
  <si>
    <t>36939400</t>
  </si>
  <si>
    <t>43.790264</t>
  </si>
  <si>
    <t>45736700</t>
  </si>
  <si>
    <t>44.324409</t>
  </si>
  <si>
    <t>40302400</t>
  </si>
  <si>
    <t>44.601017</t>
  </si>
  <si>
    <t>27302400</t>
  </si>
  <si>
    <t>44.677325</t>
  </si>
  <si>
    <t>29216400</t>
  </si>
  <si>
    <t>44.829937</t>
  </si>
  <si>
    <t>38244700</t>
  </si>
  <si>
    <t>44.54379</t>
  </si>
  <si>
    <t>37667600</t>
  </si>
  <si>
    <t>44.105029</t>
  </si>
  <si>
    <t>27910600</t>
  </si>
  <si>
    <t>38311900</t>
  </si>
  <si>
    <t>44.3721</t>
  </si>
  <si>
    <t>35556600</t>
  </si>
  <si>
    <t>44.524713</t>
  </si>
  <si>
    <t>202522400</t>
  </si>
  <si>
    <t>45.325929</t>
  </si>
  <si>
    <t>38686100</t>
  </si>
  <si>
    <t>44.887168</t>
  </si>
  <si>
    <t>33430300</t>
  </si>
  <si>
    <t>44.410254</t>
  </si>
  <si>
    <t>46.34</t>
  </si>
  <si>
    <t>47.080002</t>
  </si>
  <si>
    <t>26582700</t>
  </si>
  <si>
    <t>44.906245</t>
  </si>
  <si>
    <t>33077400</t>
  </si>
  <si>
    <t>43.914263</t>
  </si>
  <si>
    <t>46.41</t>
  </si>
  <si>
    <t>27078800</t>
  </si>
  <si>
    <t>44.267178</t>
  </si>
  <si>
    <t>26091000</t>
  </si>
  <si>
    <t>44.295792</t>
  </si>
  <si>
    <t>46.369999</t>
  </si>
  <si>
    <t>33033100</t>
  </si>
  <si>
    <t>44.219488</t>
  </si>
  <si>
    <t>46.27</t>
  </si>
  <si>
    <t>38088400</t>
  </si>
  <si>
    <t>43.780727</t>
  </si>
  <si>
    <t>25119400</t>
  </si>
  <si>
    <t>43.647188</t>
  </si>
  <si>
    <t>32453200</t>
  </si>
  <si>
    <t>43.961954</t>
  </si>
  <si>
    <t>20604000</t>
  </si>
  <si>
    <t>25723700</t>
  </si>
  <si>
    <t>43.427808</t>
  </si>
  <si>
    <t>33031000</t>
  </si>
  <si>
    <t>44.620094</t>
  </si>
  <si>
    <t>45.740002</t>
  </si>
  <si>
    <t>34422800</t>
  </si>
  <si>
    <t>43.733033</t>
  </si>
  <si>
    <t>51978100</t>
  </si>
  <si>
    <t>41.997066</t>
  </si>
  <si>
    <t>37100200</t>
  </si>
  <si>
    <t>41.634613</t>
  </si>
  <si>
    <t>38115700</t>
  </si>
  <si>
    <t>41.710918</t>
  </si>
  <si>
    <t>43.389999</t>
  </si>
  <si>
    <t>42.099998</t>
  </si>
  <si>
    <t>60218700</t>
  </si>
  <si>
    <t>41.224467</t>
  </si>
  <si>
    <t>49040400</t>
  </si>
  <si>
    <t>40.76663</t>
  </si>
  <si>
    <t>40683300</t>
  </si>
  <si>
    <t>41.615536</t>
  </si>
  <si>
    <t>34527900</t>
  </si>
  <si>
    <t>42.04476</t>
  </si>
  <si>
    <t>36433800</t>
  </si>
  <si>
    <t>33570900</t>
  </si>
  <si>
    <t>42.330908</t>
  </si>
  <si>
    <t>45451900</t>
  </si>
  <si>
    <t>42.941357</t>
  </si>
  <si>
    <t>61076700</t>
  </si>
  <si>
    <t>44.000108</t>
  </si>
  <si>
    <t>30371300</t>
  </si>
  <si>
    <t>46.490002</t>
  </si>
  <si>
    <t>29024600</t>
  </si>
  <si>
    <t>44.343486</t>
  </si>
  <si>
    <t>30276100</t>
  </si>
  <si>
    <t>44.467482</t>
  </si>
  <si>
    <t>30073900</t>
  </si>
  <si>
    <t>43.9238</t>
  </si>
  <si>
    <t>35849700</t>
  </si>
  <si>
    <t>44.782247</t>
  </si>
  <si>
    <t>23130400</t>
  </si>
  <si>
    <t>45.249621</t>
  </si>
  <si>
    <t>21530800</t>
  </si>
  <si>
    <t>45.373619</t>
  </si>
  <si>
    <t>22449600</t>
  </si>
  <si>
    <t>45.65023</t>
  </si>
  <si>
    <t>48.860001</t>
  </si>
  <si>
    <t>33037800</t>
  </si>
  <si>
    <t>46.451446</t>
  </si>
  <si>
    <t>28000600</t>
  </si>
  <si>
    <t>46.432369</t>
  </si>
  <si>
    <t>49.150002</t>
  </si>
  <si>
    <t>48.889999</t>
  </si>
  <si>
    <t>36370100</t>
  </si>
  <si>
    <t>46.632673</t>
  </si>
  <si>
    <t>48.950001</t>
  </si>
  <si>
    <t>23445200</t>
  </si>
  <si>
    <t>46.613596</t>
  </si>
  <si>
    <t>22722000</t>
  </si>
  <si>
    <t>46.527751</t>
  </si>
  <si>
    <t>26208800</t>
  </si>
  <si>
    <t>47.31943</t>
  </si>
  <si>
    <t>29081700</t>
  </si>
  <si>
    <t>47.290816</t>
  </si>
  <si>
    <t>49.41</t>
  </si>
  <si>
    <t>49.709999</t>
  </si>
  <si>
    <t>30315500</t>
  </si>
  <si>
    <t>47.176354</t>
  </si>
  <si>
    <t>23995500</t>
  </si>
  <si>
    <t>46.782821</t>
  </si>
  <si>
    <t>47.93</t>
  </si>
  <si>
    <t>26176800</t>
  </si>
  <si>
    <t>46.283702</t>
  </si>
  <si>
    <t>21500700</t>
  </si>
  <si>
    <t>46.744426</t>
  </si>
  <si>
    <t>42883100</t>
  </si>
  <si>
    <t>46.053337</t>
  </si>
  <si>
    <t>35434200</t>
  </si>
  <si>
    <t>45.678998</t>
  </si>
  <si>
    <t>47.470001</t>
  </si>
  <si>
    <t>28007900</t>
  </si>
  <si>
    <t>45.563818</t>
  </si>
  <si>
    <t>27163600</t>
  </si>
  <si>
    <t>45.832573</t>
  </si>
  <si>
    <t>21534400</t>
  </si>
  <si>
    <t>45.890165</t>
  </si>
  <si>
    <t>31191600</t>
  </si>
  <si>
    <t>46.667637</t>
  </si>
  <si>
    <t>25743000</t>
  </si>
  <si>
    <t>46.514062</t>
  </si>
  <si>
    <t>23534800</t>
  </si>
  <si>
    <t>46.149324</t>
  </si>
  <si>
    <t>48.389999</t>
  </si>
  <si>
    <t>30320400</t>
  </si>
  <si>
    <t>46.878804</t>
  </si>
  <si>
    <t>27313400</t>
  </si>
  <si>
    <t>46.475667</t>
  </si>
  <si>
    <t>26663100</t>
  </si>
  <si>
    <t>45.784582</t>
  </si>
  <si>
    <t>24330500</t>
  </si>
  <si>
    <t>30431800</t>
  </si>
  <si>
    <t>45.016707</t>
  </si>
  <si>
    <t>29060400</t>
  </si>
  <si>
    <t>45.275862</t>
  </si>
  <si>
    <t>34248400</t>
  </si>
  <si>
    <t>45.064699</t>
  </si>
  <si>
    <t>47.669998</t>
  </si>
  <si>
    <t>29247800</t>
  </si>
  <si>
    <t>44.79594</t>
  </si>
  <si>
    <t>47801400</t>
  </si>
  <si>
    <t>43.346576</t>
  </si>
  <si>
    <t>34970900</t>
  </si>
  <si>
    <t>43.903288</t>
  </si>
  <si>
    <t>40105600</t>
  </si>
  <si>
    <t>45.61181</t>
  </si>
  <si>
    <t>64551200</t>
  </si>
  <si>
    <t>45.746187</t>
  </si>
  <si>
    <t>26566000</t>
  </si>
  <si>
    <t>23648100</t>
  </si>
  <si>
    <t>46.504465</t>
  </si>
  <si>
    <t>11437800</t>
  </si>
  <si>
    <t>46.206912</t>
  </si>
  <si>
    <t>47.82</t>
  </si>
  <si>
    <t>13197800</t>
  </si>
  <si>
    <t>45.957354</t>
  </si>
  <si>
    <t>14439500</t>
  </si>
  <si>
    <t>45.544621</t>
  </si>
  <si>
    <t>16384700</t>
  </si>
  <si>
    <t>45.131887</t>
  </si>
  <si>
    <t>21552500</t>
  </si>
  <si>
    <t>44.584776</t>
  </si>
  <si>
    <t>27913900</t>
  </si>
  <si>
    <t>44.882326</t>
  </si>
  <si>
    <t>39673900</t>
  </si>
  <si>
    <t>44.469596</t>
  </si>
  <si>
    <t>36447900</t>
  </si>
  <si>
    <t>43.816902</t>
  </si>
  <si>
    <t>29114100</t>
  </si>
  <si>
    <t>44.373609</t>
  </si>
  <si>
    <t>29645200</t>
  </si>
  <si>
    <t>23942800</t>
  </si>
  <si>
    <t>45.295059</t>
  </si>
  <si>
    <t>23651900</t>
  </si>
  <si>
    <t>44.728751</t>
  </si>
  <si>
    <t>35270600</t>
  </si>
  <si>
    <t>44.49839</t>
  </si>
  <si>
    <t>29719600</t>
  </si>
  <si>
    <t>44.114451</t>
  </si>
  <si>
    <t>32742300</t>
  </si>
  <si>
    <t>43.653726</t>
  </si>
  <si>
    <t>35695300</t>
  </si>
  <si>
    <t>44.38321</t>
  </si>
  <si>
    <t>36161900</t>
  </si>
  <si>
    <t>44.527184</t>
  </si>
  <si>
    <t>39081100</t>
  </si>
  <si>
    <t>44.076056</t>
  </si>
  <si>
    <t>35898000</t>
  </si>
  <si>
    <t>45.237471</t>
  </si>
  <si>
    <t>26211600</t>
  </si>
  <si>
    <t>45.285462</t>
  </si>
  <si>
    <t>42525500</t>
  </si>
  <si>
    <t>45.122287</t>
  </si>
  <si>
    <t>169164000</t>
  </si>
  <si>
    <t>40.946965</t>
  </si>
  <si>
    <t>84507100</t>
  </si>
  <si>
    <t>39.535992</t>
  </si>
  <si>
    <t>63585300</t>
  </si>
  <si>
    <t>40.323065</t>
  </si>
  <si>
    <t>78004900</t>
  </si>
  <si>
    <t>38.777718</t>
  </si>
  <si>
    <t>40.23</t>
  </si>
  <si>
    <t>50352500</t>
  </si>
  <si>
    <t>39.622379</t>
  </si>
  <si>
    <t>52082400</t>
  </si>
  <si>
    <t>39.929528</t>
  </si>
  <si>
    <t>41614800</t>
  </si>
  <si>
    <t>40.159893</t>
  </si>
  <si>
    <t>36548200</t>
  </si>
  <si>
    <t>40.745398</t>
  </si>
  <si>
    <t>34311700</t>
  </si>
  <si>
    <t>40.707004</t>
  </si>
  <si>
    <t>31381100</t>
  </si>
  <si>
    <t>40.659012</t>
  </si>
  <si>
    <t>29670700</t>
  </si>
  <si>
    <t>40.889373</t>
  </si>
  <si>
    <t>38262500</t>
  </si>
  <si>
    <t>40.67821</t>
  </si>
  <si>
    <t>33268800</t>
  </si>
  <si>
    <t>41.359698</t>
  </si>
  <si>
    <t>43.150002</t>
  </si>
  <si>
    <t>40264900</t>
  </si>
  <si>
    <t>42.108376</t>
  </si>
  <si>
    <t>33695700</t>
  </si>
  <si>
    <t>42.127713</t>
  </si>
  <si>
    <t>27111700</t>
  </si>
  <si>
    <t>42.079376</t>
  </si>
  <si>
    <t>27603400</t>
  </si>
  <si>
    <t>42.050377</t>
  </si>
  <si>
    <t>43.860001</t>
  </si>
  <si>
    <t>29721100</t>
  </si>
  <si>
    <t>42.398381</t>
  </si>
  <si>
    <t>32518800</t>
  </si>
  <si>
    <t>42.678718</t>
  </si>
  <si>
    <t>25271700</t>
  </si>
  <si>
    <t>42.620716</t>
  </si>
  <si>
    <t>43.990002</t>
  </si>
  <si>
    <t>29759800</t>
  </si>
  <si>
    <t>42.52405</t>
  </si>
  <si>
    <t>44.060001</t>
  </si>
  <si>
    <t>28957300</t>
  </si>
  <si>
    <t>42.591717</t>
  </si>
  <si>
    <t>43.849998</t>
  </si>
  <si>
    <t>33807700</t>
  </si>
  <si>
    <t>42.388712</t>
  </si>
  <si>
    <t>31924000</t>
  </si>
  <si>
    <t>42.417715</t>
  </si>
  <si>
    <t>43.279999</t>
  </si>
  <si>
    <t>31748600</t>
  </si>
  <si>
    <t>41.837708</t>
  </si>
  <si>
    <t>25748700</t>
  </si>
  <si>
    <t>41.625042</t>
  </si>
  <si>
    <t>43.240002</t>
  </si>
  <si>
    <t>23193500</t>
  </si>
  <si>
    <t>41.673375</t>
  </si>
  <si>
    <t>36248800</t>
  </si>
  <si>
    <t>40.948368</t>
  </si>
  <si>
    <t>43.130001</t>
  </si>
  <si>
    <t>32108000</t>
  </si>
  <si>
    <t>41.422037</t>
  </si>
  <si>
    <t>39159700</t>
  </si>
  <si>
    <t>40.629363</t>
  </si>
  <si>
    <t>32215300</t>
  </si>
  <si>
    <t>40.58103</t>
  </si>
  <si>
    <t>59992500</t>
  </si>
  <si>
    <t>39.653023</t>
  </si>
  <si>
    <t>58007700</t>
  </si>
  <si>
    <t>40.001027</t>
  </si>
  <si>
    <t>35273500</t>
  </si>
  <si>
    <t>40.175029</t>
  </si>
  <si>
    <t>31673400</t>
  </si>
  <si>
    <t>40.310362</t>
  </si>
  <si>
    <t>44194800</t>
  </si>
  <si>
    <t>41.083702</t>
  </si>
  <si>
    <t>33879100</t>
  </si>
  <si>
    <t>40.880701</t>
  </si>
  <si>
    <t>71904500</t>
  </si>
  <si>
    <t>41.45104</t>
  </si>
  <si>
    <t>26246100</t>
  </si>
  <si>
    <t>41.431706</t>
  </si>
  <si>
    <t>25513300</t>
  </si>
  <si>
    <t>41.470374</t>
  </si>
  <si>
    <t>42.919998</t>
  </si>
  <si>
    <t>43469900</t>
  </si>
  <si>
    <t>40.078359</t>
  </si>
  <si>
    <t>37495600</t>
  </si>
  <si>
    <t>39.83669</t>
  </si>
  <si>
    <t>41.119999</t>
  </si>
  <si>
    <t>34401400</t>
  </si>
  <si>
    <t>39.60469</t>
  </si>
  <si>
    <t>35049700</t>
  </si>
  <si>
    <t>39.595021</t>
  </si>
  <si>
    <t>40.540001</t>
  </si>
  <si>
    <t>34887200</t>
  </si>
  <si>
    <t>39.305019</t>
  </si>
  <si>
    <t>36865300</t>
  </si>
  <si>
    <t>39.363021</t>
  </si>
  <si>
    <t>37487500</t>
  </si>
  <si>
    <t>38.94735</t>
  </si>
  <si>
    <t>40.18</t>
  </si>
  <si>
    <t>39223700</t>
  </si>
  <si>
    <t>40.16536</t>
  </si>
  <si>
    <t>28809400</t>
  </si>
  <si>
    <t>40.146026</t>
  </si>
  <si>
    <t>24753400</t>
  </si>
  <si>
    <t>40.039691</t>
  </si>
  <si>
    <t>25723900</t>
  </si>
  <si>
    <t>40.097693</t>
  </si>
  <si>
    <t>28022000</t>
  </si>
  <si>
    <t>40.329696</t>
  </si>
  <si>
    <t>41.400002</t>
  </si>
  <si>
    <t>30276700</t>
  </si>
  <si>
    <t>40.368361</t>
  </si>
  <si>
    <t>24244400</t>
  </si>
  <si>
    <t>40.262029</t>
  </si>
  <si>
    <t>27343600</t>
  </si>
  <si>
    <t>40.851698</t>
  </si>
  <si>
    <t>22509700</t>
  </si>
  <si>
    <t>40.755032</t>
  </si>
  <si>
    <t>42387600</t>
  </si>
  <si>
    <t>40.233027</t>
  </si>
  <si>
    <t>46057700</t>
  </si>
  <si>
    <t>41.480039</t>
  </si>
  <si>
    <t>26013800</t>
  </si>
  <si>
    <t>41.219036</t>
  </si>
  <si>
    <t>25064300</t>
  </si>
  <si>
    <t>41.557375</t>
  </si>
  <si>
    <t>43.610001</t>
  </si>
  <si>
    <t>46309500</t>
  </si>
  <si>
    <t>41.895709</t>
  </si>
  <si>
    <t>130933700</t>
  </si>
  <si>
    <t>46.274748</t>
  </si>
  <si>
    <t>59248200</t>
  </si>
  <si>
    <t>46.429415</t>
  </si>
  <si>
    <t>60730800</t>
  </si>
  <si>
    <t>47.52176</t>
  </si>
  <si>
    <t>49.310001</t>
  </si>
  <si>
    <t>47804600</t>
  </si>
  <si>
    <t>47.425094</t>
  </si>
  <si>
    <t>64725500</t>
  </si>
  <si>
    <t>47.019088</t>
  </si>
  <si>
    <t>38937300</t>
  </si>
  <si>
    <t>47.038422</t>
  </si>
  <si>
    <t>34039500</t>
  </si>
  <si>
    <t>46.63242</t>
  </si>
  <si>
    <t>50369200</t>
  </si>
  <si>
    <t>46.013745</t>
  </si>
  <si>
    <t>52433000</t>
  </si>
  <si>
    <t>44.737734</t>
  </si>
  <si>
    <t>32971700</t>
  </si>
  <si>
    <t>45.143739</t>
  </si>
  <si>
    <t>35364900</t>
  </si>
  <si>
    <t>46.158748</t>
  </si>
  <si>
    <t>24609400</t>
  </si>
  <si>
    <t>45.79141</t>
  </si>
  <si>
    <t>29928300</t>
  </si>
  <si>
    <t>45.772076</t>
  </si>
  <si>
    <t>34184600</t>
  </si>
  <si>
    <t>46.042748</t>
  </si>
  <si>
    <t>32980900</t>
  </si>
  <si>
    <t>47.096424</t>
  </si>
  <si>
    <t>28642700</t>
  </si>
  <si>
    <t>46.690418</t>
  </si>
  <si>
    <t>24136500</t>
  </si>
  <si>
    <t>46.410082</t>
  </si>
  <si>
    <t>28574800</t>
  </si>
  <si>
    <t>46.293331</t>
  </si>
  <si>
    <t>25047900</t>
  </si>
  <si>
    <t>22410700</t>
  </si>
  <si>
    <t>46.137654</t>
  </si>
  <si>
    <t>25720600</t>
  </si>
  <si>
    <t>45.631719</t>
  </si>
  <si>
    <t>29581900</t>
  </si>
  <si>
    <t>45.330101</t>
  </si>
  <si>
    <t>27335600</t>
  </si>
  <si>
    <t>46.322518</t>
  </si>
  <si>
    <t>19283700</t>
  </si>
  <si>
    <t>46.166845</t>
  </si>
  <si>
    <t>47.43</t>
  </si>
  <si>
    <t>36519600</t>
  </si>
  <si>
    <t>45.5928</t>
  </si>
  <si>
    <t>28837300</t>
  </si>
  <si>
    <t>45.952793</t>
  </si>
  <si>
    <t>21498300</t>
  </si>
  <si>
    <t>45.651175</t>
  </si>
  <si>
    <t>28002200</t>
  </si>
  <si>
    <t>45.583068</t>
  </si>
  <si>
    <t>27745500</t>
  </si>
  <si>
    <t>45.106321</t>
  </si>
  <si>
    <t>25438100</t>
  </si>
  <si>
    <t>44.892269</t>
  </si>
  <si>
    <t>45.669998</t>
  </si>
  <si>
    <t>22121600</t>
  </si>
  <si>
    <t>44.493357</t>
  </si>
  <si>
    <t>24406100</t>
  </si>
  <si>
    <t>44.415522</t>
  </si>
  <si>
    <t>45.689999</t>
  </si>
  <si>
    <t>28417400</t>
  </si>
  <si>
    <t>45.34956</t>
  </si>
  <si>
    <t>27347800</t>
  </si>
  <si>
    <t>45.184156</t>
  </si>
  <si>
    <t>23931000</t>
  </si>
  <si>
    <t>44.726868</t>
  </si>
  <si>
    <t>33254500</t>
  </si>
  <si>
    <t>44.250117</t>
  </si>
  <si>
    <t>27070300</t>
  </si>
  <si>
    <t>44.590655</t>
  </si>
  <si>
    <t>28704100</t>
  </si>
  <si>
    <t>32658300</t>
  </si>
  <si>
    <t>45.456586</t>
  </si>
  <si>
    <t>63837000</t>
  </si>
  <si>
    <t>44.85335</t>
  </si>
  <si>
    <t>20318100</t>
  </si>
  <si>
    <t>44.979835</t>
  </si>
  <si>
    <t>25896500</t>
  </si>
  <si>
    <t>44.668489</t>
  </si>
  <si>
    <t>34890900</t>
  </si>
  <si>
    <t>44.40579</t>
  </si>
  <si>
    <t>20616000</t>
  </si>
  <si>
    <t>49835300</t>
  </si>
  <si>
    <t>44.036065</t>
  </si>
  <si>
    <t>34081700</t>
  </si>
  <si>
    <t>43.170133</t>
  </si>
  <si>
    <t>35945400</t>
  </si>
  <si>
    <t>42.956085</t>
  </si>
  <si>
    <t>28343900</t>
  </si>
  <si>
    <t>43.247972</t>
  </si>
  <si>
    <t>21752000</t>
  </si>
  <si>
    <t>43.199325</t>
  </si>
  <si>
    <t>23034000</t>
  </si>
  <si>
    <t>43.189593</t>
  </si>
  <si>
    <t>36435800</t>
  </si>
  <si>
    <t>43.102027</t>
  </si>
  <si>
    <t>39785900</t>
  </si>
  <si>
    <t>43.043652</t>
  </si>
  <si>
    <t>32424700</t>
  </si>
  <si>
    <t>43.316079</t>
  </si>
  <si>
    <t>25465800</t>
  </si>
  <si>
    <t>43.403645</t>
  </si>
  <si>
    <t>28178300</t>
  </si>
  <si>
    <t>44.308496</t>
  </si>
  <si>
    <t>22880300</t>
  </si>
  <si>
    <t>44.386331</t>
  </si>
  <si>
    <t>26629600</t>
  </si>
  <si>
    <t>44.522544</t>
  </si>
  <si>
    <t>26271700</t>
  </si>
  <si>
    <t>45.398208</t>
  </si>
  <si>
    <t>29467100</t>
  </si>
  <si>
    <t>45.359288</t>
  </si>
  <si>
    <t>30631900</t>
  </si>
  <si>
    <t>42781900</t>
  </si>
  <si>
    <t>46.00144</t>
  </si>
  <si>
    <t>59152400</t>
  </si>
  <si>
    <t>33934000</t>
  </si>
  <si>
    <t>44.863082</t>
  </si>
  <si>
    <t>32333200</t>
  </si>
  <si>
    <t>44.697677</t>
  </si>
  <si>
    <t>39701400</t>
  </si>
  <si>
    <t>44.123632</t>
  </si>
  <si>
    <t>34328900</t>
  </si>
  <si>
    <t>44.113904</t>
  </si>
  <si>
    <t>40945900</t>
  </si>
  <si>
    <t>45.038214</t>
  </si>
  <si>
    <t>39777900</t>
  </si>
  <si>
    <t>45.612259</t>
  </si>
  <si>
    <t>31201500</t>
  </si>
  <si>
    <t>45.437127</t>
  </si>
  <si>
    <t>24125900</t>
  </si>
  <si>
    <t>45.544153</t>
  </si>
  <si>
    <t>33403900</t>
  </si>
  <si>
    <t>46.254411</t>
  </si>
  <si>
    <t>26959700</t>
  </si>
  <si>
    <t>27368000</t>
  </si>
  <si>
    <t>19163000</t>
  </si>
  <si>
    <t>45.476046</t>
  </si>
  <si>
    <t>23079900</t>
  </si>
  <si>
    <t>46.050091</t>
  </si>
  <si>
    <t>29237400</t>
  </si>
  <si>
    <t>45.154968</t>
  </si>
  <si>
    <t>30181400</t>
  </si>
  <si>
    <t>22627200</t>
  </si>
  <si>
    <t>45.466314</t>
  </si>
  <si>
    <t>21473400</t>
  </si>
  <si>
    <t>45.729013</t>
  </si>
  <si>
    <t>46.57</t>
  </si>
  <si>
    <t>47.32</t>
  </si>
  <si>
    <t>21099700</t>
  </si>
  <si>
    <t>46.04036</t>
  </si>
  <si>
    <t>23574100</t>
  </si>
  <si>
    <t>46.294998</t>
  </si>
  <si>
    <t>31485500</t>
  </si>
  <si>
    <t>45.648611</t>
  </si>
  <si>
    <t>36238200</t>
  </si>
  <si>
    <t>44.718205</t>
  </si>
  <si>
    <t>70053100</t>
  </si>
  <si>
    <t>42.181627</t>
  </si>
  <si>
    <t>88753700</t>
  </si>
  <si>
    <t>40.820298</t>
  </si>
  <si>
    <t>70616600</t>
  </si>
  <si>
    <t>39.635257</t>
  </si>
  <si>
    <t>63408000</t>
  </si>
  <si>
    <t>41.829052</t>
  </si>
  <si>
    <t>50943200</t>
  </si>
  <si>
    <t>42.994509</t>
  </si>
  <si>
    <t>28246700</t>
  </si>
  <si>
    <t>43.023889</t>
  </si>
  <si>
    <t>34441700</t>
  </si>
  <si>
    <t>42.622346</t>
  </si>
  <si>
    <t>49688900</t>
  </si>
  <si>
    <t>40.95741</t>
  </si>
  <si>
    <t>41.880001</t>
  </si>
  <si>
    <t>37671500</t>
  </si>
  <si>
    <t>42.465647</t>
  </si>
  <si>
    <t>28285200</t>
  </si>
  <si>
    <t>42.602758</t>
  </si>
  <si>
    <t>42.610001</t>
  </si>
  <si>
    <t>37138800</t>
  </si>
  <si>
    <t>41.731116</t>
  </si>
  <si>
    <t>32469800</t>
  </si>
  <si>
    <t>42.984713</t>
  </si>
  <si>
    <t>33469500</t>
  </si>
  <si>
    <t>31366600</t>
  </si>
  <si>
    <t>42.397091</t>
  </si>
  <si>
    <t>43.139999</t>
  </si>
  <si>
    <t>27132500</t>
  </si>
  <si>
    <t>42.58317</t>
  </si>
  <si>
    <t>43.439999</t>
  </si>
  <si>
    <t>23656000</t>
  </si>
  <si>
    <t>42.152247</t>
  </si>
  <si>
    <t>28882200</t>
  </si>
  <si>
    <t>43.072857</t>
  </si>
  <si>
    <t>23372200</t>
  </si>
  <si>
    <t>43.386257</t>
  </si>
  <si>
    <t>32768200</t>
  </si>
  <si>
    <t>43.337289</t>
  </si>
  <si>
    <t>63143700</t>
  </si>
  <si>
    <t>26177200</t>
  </si>
  <si>
    <t>43.200177</t>
  </si>
  <si>
    <t>28085900</t>
  </si>
  <si>
    <t>17145200</t>
  </si>
  <si>
    <t>42.965126</t>
  </si>
  <si>
    <t>27905600</t>
  </si>
  <si>
    <t>43.004301</t>
  </si>
  <si>
    <t>29384600</t>
  </si>
  <si>
    <t>43.033681</t>
  </si>
  <si>
    <t>27613800</t>
  </si>
  <si>
    <t>32763600</t>
  </si>
  <si>
    <t>42.543994</t>
  </si>
  <si>
    <t>34958900</t>
  </si>
  <si>
    <t>43.347081</t>
  </si>
  <si>
    <t>28657900</t>
  </si>
  <si>
    <t>43.689864</t>
  </si>
  <si>
    <t>41839000</t>
  </si>
  <si>
    <t>44.630062</t>
  </si>
  <si>
    <t>34369300</t>
  </si>
  <si>
    <t>45.668199</t>
  </si>
  <si>
    <t>27510800</t>
  </si>
  <si>
    <t>45.785723</t>
  </si>
  <si>
    <t>27711500</t>
  </si>
  <si>
    <t>45.834691</t>
  </si>
  <si>
    <t>33772700</t>
  </si>
  <si>
    <t>46.471285</t>
  </si>
  <si>
    <t>28600600</t>
  </si>
  <si>
    <t>46.138298</t>
  </si>
  <si>
    <t>19769100</t>
  </si>
  <si>
    <t>46.030566</t>
  </si>
  <si>
    <t>19987800</t>
  </si>
  <si>
    <t>45.922835</t>
  </si>
  <si>
    <t>24697800</t>
  </si>
  <si>
    <t>45.717167</t>
  </si>
  <si>
    <t>27189400</t>
  </si>
  <si>
    <t>46.040358</t>
  </si>
  <si>
    <t>25779300</t>
  </si>
  <si>
    <t>46.530045</t>
  </si>
  <si>
    <t>29387600</t>
  </si>
  <si>
    <t>46.637777</t>
  </si>
  <si>
    <t>30802200</t>
  </si>
  <si>
    <t>46.784685</t>
  </si>
  <si>
    <t>25144300</t>
  </si>
  <si>
    <t>46.226442</t>
  </si>
  <si>
    <t>47.529999</t>
  </si>
  <si>
    <t>56637100</t>
  </si>
  <si>
    <t>47.03932</t>
  </si>
  <si>
    <t>54.07</t>
  </si>
  <si>
    <t>135227100</t>
  </si>
  <si>
    <t>51.779489</t>
  </si>
  <si>
    <t>64633300</t>
  </si>
  <si>
    <t>53.131026</t>
  </si>
  <si>
    <t>50999900</t>
  </si>
  <si>
    <t>52.582575</t>
  </si>
  <si>
    <t>47000800</t>
  </si>
  <si>
    <t>52.866595</t>
  </si>
  <si>
    <t>30202100</t>
  </si>
  <si>
    <t>52.259384</t>
  </si>
  <si>
    <t>46619800</t>
  </si>
  <si>
    <t>51.554234</t>
  </si>
  <si>
    <t>30285000</t>
  </si>
  <si>
    <t>52.14186</t>
  </si>
  <si>
    <t>54.150002</t>
  </si>
  <si>
    <t>36596900</t>
  </si>
  <si>
    <t>53.03309</t>
  </si>
  <si>
    <t>54.18</t>
  </si>
  <si>
    <t>54.880001</t>
  </si>
  <si>
    <t>37087800</t>
  </si>
  <si>
    <t>53.277934</t>
  </si>
  <si>
    <t>54.490002</t>
  </si>
  <si>
    <t>31468500</t>
  </si>
  <si>
    <t>53.258346</t>
  </si>
  <si>
    <t>32851200</t>
  </si>
  <si>
    <t>53.787205</t>
  </si>
  <si>
    <t>32513100</t>
  </si>
  <si>
    <t>53.042882</t>
  </si>
  <si>
    <t>53.509998</t>
  </si>
  <si>
    <t>55283700</t>
  </si>
  <si>
    <t>52.406288</t>
  </si>
  <si>
    <t>53.459999</t>
  </si>
  <si>
    <t>52.543403</t>
  </si>
  <si>
    <t>35361100</t>
  </si>
  <si>
    <t>52.220208</t>
  </si>
  <si>
    <t>36848200</t>
  </si>
  <si>
    <t>51.750109</t>
  </si>
  <si>
    <t>32165200</t>
  </si>
  <si>
    <t>52.660927</t>
  </si>
  <si>
    <t>31551300</t>
  </si>
  <si>
    <t>52.227098</t>
  </si>
  <si>
    <t>29710000</t>
  </si>
  <si>
    <t>53.094754</t>
  </si>
  <si>
    <t>54.66</t>
  </si>
  <si>
    <t>28149200</t>
  </si>
  <si>
    <t>53.183492</t>
  </si>
  <si>
    <t>37147600</t>
  </si>
  <si>
    <t>53.429985</t>
  </si>
  <si>
    <t>28235900</t>
  </si>
  <si>
    <t>53.919998</t>
  </si>
  <si>
    <t>24600000</t>
  </si>
  <si>
    <t>53.489145</t>
  </si>
  <si>
    <t>21005100</t>
  </si>
  <si>
    <t>52.936998</t>
  </si>
  <si>
    <t>9009100</t>
  </si>
  <si>
    <t>53.173634</t>
  </si>
  <si>
    <t>56241400</t>
  </si>
  <si>
    <t>53.587741</t>
  </si>
  <si>
    <t>39952800</t>
  </si>
  <si>
    <t>54.445542</t>
  </si>
  <si>
    <t>47274900</t>
  </si>
  <si>
    <t>54.43568</t>
  </si>
  <si>
    <t>38627800</t>
  </si>
  <si>
    <t>53.439847</t>
  </si>
  <si>
    <t>43963700</t>
  </si>
  <si>
    <t>55.125864</t>
  </si>
  <si>
    <t>55.810001</t>
  </si>
  <si>
    <t>30709800</t>
  </si>
  <si>
    <t>55.027268</t>
  </si>
  <si>
    <t>32878000</t>
  </si>
  <si>
    <t>55.007548</t>
  </si>
  <si>
    <t>36373200</t>
  </si>
  <si>
    <t>54.208907</t>
  </si>
  <si>
    <t>31775800</t>
  </si>
  <si>
    <t>54.49484</t>
  </si>
  <si>
    <t>39549500</t>
  </si>
  <si>
    <t>53.301811</t>
  </si>
  <si>
    <t>46768900</t>
  </si>
  <si>
    <t>54.366662</t>
  </si>
  <si>
    <t>39459000</t>
  </si>
  <si>
    <t>54.425822</t>
  </si>
  <si>
    <t>37503300</t>
  </si>
  <si>
    <t>55.342779</t>
  </si>
  <si>
    <t>56.360001</t>
  </si>
  <si>
    <t>56.790001</t>
  </si>
  <si>
    <t>41280900</t>
  </si>
  <si>
    <t>54.91881</t>
  </si>
  <si>
    <t>84684200</t>
  </si>
  <si>
    <t>53.370829</t>
  </si>
  <si>
    <t>37246300</t>
  </si>
  <si>
    <t>54.061013</t>
  </si>
  <si>
    <t>28322200</t>
  </si>
  <si>
    <t>54.573716</t>
  </si>
  <si>
    <t>27279800</t>
  </si>
  <si>
    <t>55.037126</t>
  </si>
  <si>
    <t>9570000</t>
  </si>
  <si>
    <t>54.889228</t>
  </si>
  <si>
    <t>22458300</t>
  </si>
  <si>
    <t>55.165304</t>
  </si>
  <si>
    <t>56.549999</t>
  </si>
  <si>
    <t>27731400</t>
  </si>
  <si>
    <t>55.756887</t>
  </si>
  <si>
    <t>56.779999</t>
  </si>
  <si>
    <t>21704500</t>
  </si>
  <si>
    <t>55.520255</t>
  </si>
  <si>
    <t>56.189999</t>
  </si>
  <si>
    <t>27334100</t>
  </si>
  <si>
    <t>54.701894</t>
  </si>
  <si>
    <t>53778000</t>
  </si>
  <si>
    <t>54.031431</t>
  </si>
  <si>
    <t>55.049999</t>
  </si>
  <si>
    <t>34079700</t>
  </si>
  <si>
    <t>54.277924</t>
  </si>
  <si>
    <t>39518900</t>
  </si>
  <si>
    <t>53.291949</t>
  </si>
  <si>
    <t>56564900</t>
  </si>
  <si>
    <t>51.438315</t>
  </si>
  <si>
    <t>52.330002</t>
  </si>
  <si>
    <t>48754000</t>
  </si>
  <si>
    <t>51.596075</t>
  </si>
  <si>
    <t>51.459999</t>
  </si>
  <si>
    <t>36943800</t>
  </si>
  <si>
    <t>51.566493</t>
  </si>
  <si>
    <t>36095500</t>
  </si>
  <si>
    <t>52.039761</t>
  </si>
  <si>
    <t>66883600</t>
  </si>
  <si>
    <t>50.91575</t>
  </si>
  <si>
    <t>53.419998</t>
  </si>
  <si>
    <t>53.110001</t>
  </si>
  <si>
    <t>52381900</t>
  </si>
  <si>
    <t>52.365134</t>
  </si>
  <si>
    <t>51.970001</t>
  </si>
  <si>
    <t>71820700</t>
  </si>
  <si>
    <t>50.274868</t>
  </si>
  <si>
    <t>50.560001</t>
  </si>
  <si>
    <t>43564500</t>
  </si>
  <si>
    <t>49.850899</t>
  </si>
  <si>
    <t>63273000</t>
  </si>
  <si>
    <t>50.077673</t>
  </si>
  <si>
    <t>50.48</t>
  </si>
  <si>
    <t>40191200</t>
  </si>
  <si>
    <t>49.772019</t>
  </si>
  <si>
    <t>37555800</t>
  </si>
  <si>
    <t>51.556635</t>
  </si>
  <si>
    <t>34707700</t>
  </si>
  <si>
    <t>51.063648</t>
  </si>
  <si>
    <t>52.439999</t>
  </si>
  <si>
    <t>28900800</t>
  </si>
  <si>
    <t>51.220001</t>
  </si>
  <si>
    <t>36775200</t>
  </si>
  <si>
    <t>50.501642</t>
  </si>
  <si>
    <t>62513800</t>
  </si>
  <si>
    <t>51.329861</t>
  </si>
  <si>
    <t>83611700</t>
  </si>
  <si>
    <t>54.317364</t>
  </si>
  <si>
    <t>44208500</t>
  </si>
  <si>
    <t>53.942693</t>
  </si>
  <si>
    <t>56313800</t>
  </si>
  <si>
    <t>52.256676</t>
  </si>
  <si>
    <t>53.25</t>
  </si>
  <si>
    <t>57559800</t>
  </si>
  <si>
    <t>51.428457</t>
  </si>
  <si>
    <t>51.369999</t>
  </si>
  <si>
    <t>46987100</t>
  </si>
  <si>
    <t>51.270701</t>
  </si>
  <si>
    <t>62009000</t>
  </si>
  <si>
    <t>49.456507</t>
  </si>
  <si>
    <t>59290500</t>
  </si>
  <si>
    <t>48.717026</t>
  </si>
  <si>
    <t>46740500</t>
  </si>
  <si>
    <t>48.588848</t>
  </si>
  <si>
    <t>50.389999</t>
  </si>
  <si>
    <t>49.52</t>
  </si>
  <si>
    <t>38237000</t>
  </si>
  <si>
    <t>49.012818</t>
  </si>
  <si>
    <t>49.689999</t>
  </si>
  <si>
    <t>48878600</t>
  </si>
  <si>
    <t>48.993098</t>
  </si>
  <si>
    <t>34243300</t>
  </si>
  <si>
    <t>49.791739</t>
  </si>
  <si>
    <t>37291200</t>
  </si>
  <si>
    <t>50.73514</t>
  </si>
  <si>
    <t>40789000</t>
  </si>
  <si>
    <t>52.0559</t>
  </si>
  <si>
    <t>27176000</t>
  </si>
  <si>
    <t>51.827498</t>
  </si>
  <si>
    <t>33559100</t>
  </si>
  <si>
    <t>51.460069</t>
  </si>
  <si>
    <t>25008300</t>
  </si>
  <si>
    <t>52.284306</t>
  </si>
  <si>
    <t>28895300</t>
  </si>
  <si>
    <t>50.824515</t>
  </si>
  <si>
    <t>33014500</t>
  </si>
  <si>
    <t>51.003265</t>
  </si>
  <si>
    <t>26939500</t>
  </si>
  <si>
    <t>51.738123</t>
  </si>
  <si>
    <t>51.099998</t>
  </si>
  <si>
    <t>35975900</t>
  </si>
  <si>
    <t>50.94368</t>
  </si>
  <si>
    <t>31654000</t>
  </si>
  <si>
    <t>50.526599</t>
  </si>
  <si>
    <t>33024500</t>
  </si>
  <si>
    <t>52.214792</t>
  </si>
  <si>
    <t>29289900</t>
  </si>
  <si>
    <t>52.582221</t>
  </si>
  <si>
    <t>24427800</t>
  </si>
  <si>
    <t>51.986386</t>
  </si>
  <si>
    <t>33034200</t>
  </si>
  <si>
    <t>51.668609</t>
  </si>
  <si>
    <t>38407800</t>
  </si>
  <si>
    <t>50.675555</t>
  </si>
  <si>
    <t>33835100</t>
  </si>
  <si>
    <t>51.291252</t>
  </si>
  <si>
    <t>28251600</t>
  </si>
  <si>
    <t>52.472985</t>
  </si>
  <si>
    <t>38387800</t>
  </si>
  <si>
    <t>51.688471</t>
  </si>
  <si>
    <t>32275700</t>
  </si>
  <si>
    <t>52.701387</t>
  </si>
  <si>
    <t>52.709999</t>
  </si>
  <si>
    <t>24083600</t>
  </si>
  <si>
    <t>52.800691</t>
  </si>
  <si>
    <t>21104800</t>
  </si>
  <si>
    <t>53.217775</t>
  </si>
  <si>
    <t>31691700</t>
  </si>
  <si>
    <t>53.972495</t>
  </si>
  <si>
    <t>28223900</t>
  </si>
  <si>
    <t>54.280343</t>
  </si>
  <si>
    <t>67625500</t>
  </si>
  <si>
    <t>53.118471</t>
  </si>
  <si>
    <t>23925700</t>
  </si>
  <si>
    <t>53.4859</t>
  </si>
  <si>
    <t>23124100</t>
  </si>
  <si>
    <t>53.694441</t>
  </si>
  <si>
    <t>20129000</t>
  </si>
  <si>
    <t>53.595137</t>
  </si>
  <si>
    <t>19950000</t>
  </si>
  <si>
    <t>53.833468</t>
  </si>
  <si>
    <t>17025100</t>
  </si>
  <si>
    <t>53.168123</t>
  </si>
  <si>
    <t>23924300</t>
  </si>
  <si>
    <t>54.329995</t>
  </si>
  <si>
    <t>23008300</t>
  </si>
  <si>
    <t>54.667634</t>
  </si>
  <si>
    <t>26360500</t>
  </si>
  <si>
    <t>54.846384</t>
  </si>
  <si>
    <t>55.610001</t>
  </si>
  <si>
    <t>24399200</t>
  </si>
  <si>
    <t>55.184022</t>
  </si>
  <si>
    <t>18928800</t>
  </si>
  <si>
    <t>55.044995</t>
  </si>
  <si>
    <t>19272300</t>
  </si>
  <si>
    <t>54.181039</t>
  </si>
  <si>
    <t>21188700</t>
  </si>
  <si>
    <t>54.737147</t>
  </si>
  <si>
    <t>19225100</t>
  </si>
  <si>
    <t>54.081731</t>
  </si>
  <si>
    <t>22167200</t>
  </si>
  <si>
    <t>54.042008</t>
  </si>
  <si>
    <t>21414200</t>
  </si>
  <si>
    <t>53.932776</t>
  </si>
  <si>
    <t>24944300</t>
  </si>
  <si>
    <t>54.270414</t>
  </si>
  <si>
    <t>20818000</t>
  </si>
  <si>
    <t>54.965549</t>
  </si>
  <si>
    <t>20877100</t>
  </si>
  <si>
    <t>54.975482</t>
  </si>
  <si>
    <t>28793800</t>
  </si>
  <si>
    <t>55.263468</t>
  </si>
  <si>
    <t>56.59</t>
  </si>
  <si>
    <t>23786000</t>
  </si>
  <si>
    <t>56.06784</t>
  </si>
  <si>
    <t>29596800</t>
  </si>
  <si>
    <t>55.998326</t>
  </si>
  <si>
    <t>56.5</t>
  </si>
  <si>
    <t>36195700</t>
  </si>
  <si>
    <t>55.203884</t>
  </si>
  <si>
    <t>38909100</t>
  </si>
  <si>
    <t>55.392563</t>
  </si>
  <si>
    <t>126834100</t>
  </si>
  <si>
    <t>51.420346</t>
  </si>
  <si>
    <t>33226900</t>
  </si>
  <si>
    <t>51.748056</t>
  </si>
  <si>
    <t>33532600</t>
  </si>
  <si>
    <t>51.082707</t>
  </si>
  <si>
    <t>43369300</t>
  </si>
  <si>
    <t>50.58618</t>
  </si>
  <si>
    <t>49.900002</t>
  </si>
  <si>
    <t>43134800</t>
  </si>
  <si>
    <t>49.553407</t>
  </si>
  <si>
    <t>48411700</t>
  </si>
  <si>
    <t>49.523612</t>
  </si>
  <si>
    <t>33114500</t>
  </si>
  <si>
    <t>50.258474</t>
  </si>
  <si>
    <t>26460200</t>
  </si>
  <si>
    <t>49.434237</t>
  </si>
  <si>
    <t>24257600</t>
  </si>
  <si>
    <t>25390700</t>
  </si>
  <si>
    <t>49.593126</t>
  </si>
  <si>
    <t>24787300</t>
  </si>
  <si>
    <t>17951600</t>
  </si>
  <si>
    <t>49.722224</t>
  </si>
  <si>
    <t>22891000</t>
  </si>
  <si>
    <t>50.665626</t>
  </si>
  <si>
    <t>24039100</t>
  </si>
  <si>
    <t>50.695417</t>
  </si>
  <si>
    <t>24102800</t>
  </si>
  <si>
    <t>51.152221</t>
  </si>
  <si>
    <t>22592300</t>
  </si>
  <si>
    <t>50.725211</t>
  </si>
  <si>
    <t>20032000</t>
  </si>
  <si>
    <t>51.470002</t>
  </si>
  <si>
    <t>50.360001</t>
  </si>
  <si>
    <t>27803500</t>
  </si>
  <si>
    <t>50.810001</t>
  </si>
  <si>
    <t>24907500</t>
  </si>
  <si>
    <t>49.82</t>
  </si>
  <si>
    <t>23842400</t>
  </si>
  <si>
    <t>23905800</t>
  </si>
  <si>
    <t>50.029999</t>
  </si>
  <si>
    <t>26118700</t>
  </si>
  <si>
    <t>34757900</t>
  </si>
  <si>
    <t>24040200</t>
  </si>
  <si>
    <t>24335200</t>
  </si>
  <si>
    <t>17721400</t>
  </si>
  <si>
    <t>37653100</t>
  </si>
  <si>
    <t>25324800</t>
  </si>
  <si>
    <t>22840800</t>
  </si>
  <si>
    <t>23368300</t>
  </si>
  <si>
    <t>18243300</t>
  </si>
  <si>
    <t>20866800</t>
  </si>
  <si>
    <t>21149400</t>
  </si>
  <si>
    <t>20305700</t>
  </si>
  <si>
    <t>25833200</t>
  </si>
  <si>
    <t>83217800</t>
  </si>
  <si>
    <t>50.099998</t>
  </si>
  <si>
    <t>42577100</t>
  </si>
  <si>
    <t>33757600</t>
  </si>
  <si>
    <t>31188600</t>
  </si>
  <si>
    <t>45710500</t>
  </si>
  <si>
    <t>35607900</t>
  </si>
  <si>
    <t>34097800</t>
  </si>
  <si>
    <t>28816800</t>
  </si>
  <si>
    <t>29028800</t>
  </si>
  <si>
    <t>133503000</t>
  </si>
  <si>
    <t>50216300</t>
  </si>
  <si>
    <t>38140700</t>
  </si>
  <si>
    <t>31304000</t>
  </si>
  <si>
    <t>28527800</t>
  </si>
  <si>
    <t>454.960792</t>
  </si>
  <si>
    <t>457.830797</t>
  </si>
  <si>
    <t>444.720753</t>
  </si>
  <si>
    <t>444.950769</t>
  </si>
  <si>
    <t>7233400</t>
  </si>
  <si>
    <t>222.253131</t>
  </si>
  <si>
    <t>445.290754</t>
  </si>
  <si>
    <t>448.400761</t>
  </si>
  <si>
    <t>433.630737</t>
  </si>
  <si>
    <t>439.490765</t>
  </si>
  <si>
    <t>7053500</t>
  </si>
  <si>
    <t>219.525857</t>
  </si>
  <si>
    <t>441.620762</t>
  </si>
  <si>
    <t>442.28076</t>
  </si>
  <si>
    <t>436.000737</t>
  </si>
  <si>
    <t>436.550735</t>
  </si>
  <si>
    <t>3886400</t>
  </si>
  <si>
    <t>218.05731</t>
  </si>
  <si>
    <t>444.000748</t>
  </si>
  <si>
    <t>447.67077</t>
  </si>
  <si>
    <t>436.070761</t>
  </si>
  <si>
    <t>5139300</t>
  </si>
  <si>
    <t>217.817563</t>
  </si>
  <si>
    <t>438.310758</t>
  </si>
  <si>
    <t>451.29077</t>
  </si>
  <si>
    <t>435.380745</t>
  </si>
  <si>
    <t>450.20076</t>
  </si>
  <si>
    <t>6282800</t>
  </si>
  <si>
    <t>224.875504</t>
  </si>
  <si>
    <t>453.550769</t>
  </si>
  <si>
    <t>457.330791</t>
  </si>
  <si>
    <t>449.660779</t>
  </si>
  <si>
    <t>456.560794</t>
  </si>
  <si>
    <t>5357700</t>
  </si>
  <si>
    <t>228.052345</t>
  </si>
  <si>
    <t>471.960796</t>
  </si>
  <si>
    <t>473.260819</t>
  </si>
  <si>
    <t>462.780778</t>
  </si>
  <si>
    <t>467.490788</t>
  </si>
  <si>
    <t>8695400</t>
  </si>
  <si>
    <t>233.511882</t>
  </si>
  <si>
    <t>472.370806</t>
  </si>
  <si>
    <t>479.440828</t>
  </si>
  <si>
    <t>471.080799</t>
  </si>
  <si>
    <t>475.830815</t>
  </si>
  <si>
    <t>6693700</t>
  </si>
  <si>
    <t>237.67773</t>
  </si>
  <si>
    <t>482.250826</t>
  </si>
  <si>
    <t>492.99084</t>
  </si>
  <si>
    <t>480.28082</t>
  </si>
  <si>
    <t>489.200833</t>
  </si>
  <si>
    <t>7982300</t>
  </si>
  <si>
    <t>244.35606</t>
  </si>
  <si>
    <t>489.880833</t>
  </si>
  <si>
    <t>493.830832</t>
  </si>
  <si>
    <t>486.460829</t>
  </si>
  <si>
    <t>491.340847</t>
  </si>
  <si>
    <t>6259300</t>
  </si>
  <si>
    <t>245.424998</t>
  </si>
  <si>
    <t>491.730854</t>
  </si>
  <si>
    <t>494.700842</t>
  </si>
  <si>
    <t>482.680838</t>
  </si>
  <si>
    <t>494.020842</t>
  </si>
  <si>
    <t>9752800</t>
  </si>
  <si>
    <t>246.763657</t>
  </si>
  <si>
    <t>469.12081</t>
  </si>
  <si>
    <t>470.560821</t>
  </si>
  <si>
    <t>459.520797</t>
  </si>
  <si>
    <t>459.610793</t>
  </si>
  <si>
    <t>15708200</t>
  </si>
  <si>
    <t>229.575821</t>
  </si>
  <si>
    <t>461.010799</t>
  </si>
  <si>
    <t>469.650805</t>
  </si>
  <si>
    <t>457.520771</t>
  </si>
  <si>
    <t>466.18081</t>
  </si>
  <si>
    <t>9134700</t>
  </si>
  <si>
    <t>232.857547</t>
  </si>
  <si>
    <t>461.030802</t>
  </si>
  <si>
    <t>482.990834</t>
  </si>
  <si>
    <t>460.60079</t>
  </si>
  <si>
    <t>481.590829</t>
  </si>
  <si>
    <t>8139300</t>
  </si>
  <si>
    <t>240.554859</t>
  </si>
  <si>
    <t>484.000833</t>
  </si>
  <si>
    <t>485.700818</t>
  </si>
  <si>
    <t>475.430822</t>
  </si>
  <si>
    <t>477.500811</t>
  </si>
  <si>
    <t>6583700</t>
  </si>
  <si>
    <t>238.511894</t>
  </si>
  <si>
    <t>483.230836</t>
  </si>
  <si>
    <t>488.980834</t>
  </si>
  <si>
    <t>482.480842</t>
  </si>
  <si>
    <t>484.810836</t>
  </si>
  <si>
    <t>4311400</t>
  </si>
  <si>
    <t>242.163255</t>
  </si>
  <si>
    <t>480.770809</t>
  </si>
  <si>
    <t>490.590852</t>
  </si>
  <si>
    <t>480.010829</t>
  </si>
  <si>
    <t>490.060827</t>
  </si>
  <si>
    <t>4545700</t>
  </si>
  <si>
    <t>244.785628</t>
  </si>
  <si>
    <t>489.090833</t>
  </si>
  <si>
    <t>490.750843</t>
  </si>
  <si>
    <t>484.88083</t>
  </si>
  <si>
    <t>488.970848</t>
  </si>
  <si>
    <t>4005200</t>
  </si>
  <si>
    <t>244.241183</t>
  </si>
  <si>
    <t>490.580836</t>
  </si>
  <si>
    <t>497.500854</t>
  </si>
  <si>
    <t>490.170826</t>
  </si>
  <si>
    <t>492.630853</t>
  </si>
  <si>
    <t>4920700</t>
  </si>
  <si>
    <t>246.069357</t>
  </si>
  <si>
    <t>494.940844</t>
  </si>
  <si>
    <t>495.25084</t>
  </si>
  <si>
    <t>482.670822</t>
  </si>
  <si>
    <t>484.350835</t>
  </si>
  <si>
    <t>5010600</t>
  </si>
  <si>
    <t>241.933484</t>
  </si>
  <si>
    <t>485.950837</t>
  </si>
  <si>
    <t>488.880851</t>
  </si>
  <si>
    <t>479.330829</t>
  </si>
  <si>
    <t>484.990829</t>
  </si>
  <si>
    <t>5371000</t>
  </si>
  <si>
    <t>242.253162</t>
  </si>
  <si>
    <t>479.650811</t>
  </si>
  <si>
    <t>487.360829</t>
  </si>
  <si>
    <t>479.140818</t>
  </si>
  <si>
    <t>484.850841</t>
  </si>
  <si>
    <t>4304100</t>
  </si>
  <si>
    <t>242.183237</t>
  </si>
  <si>
    <t>488.99085</t>
  </si>
  <si>
    <t>493.280834</t>
  </si>
  <si>
    <t>486.940833</t>
  </si>
  <si>
    <t>490.410828</t>
  </si>
  <si>
    <t>3731300</t>
  </si>
  <si>
    <t>244.960454</t>
  </si>
  <si>
    <t>490.500856</t>
  </si>
  <si>
    <t>492.460845</t>
  </si>
  <si>
    <t>486.760839</t>
  </si>
  <si>
    <t>489.830841</t>
  </si>
  <si>
    <t>3618100</t>
  </si>
  <si>
    <t>244.67075</t>
  </si>
  <si>
    <t>492.180838</t>
  </si>
  <si>
    <t>507.000884</t>
  </si>
  <si>
    <t>491.050853</t>
  </si>
  <si>
    <t>506.320853</t>
  </si>
  <si>
    <t>7653500</t>
  </si>
  <si>
    <t>252.907519</t>
  </si>
  <si>
    <t>505.890872</t>
  </si>
  <si>
    <t>508.600886</t>
  </si>
  <si>
    <t>503.560878</t>
  </si>
  <si>
    <t>508.10088</t>
  </si>
  <si>
    <t>4858900</t>
  </si>
  <si>
    <t>253.796643</t>
  </si>
  <si>
    <t>505.400882</t>
  </si>
  <si>
    <t>505.740867</t>
  </si>
  <si>
    <t>496.050856</t>
  </si>
  <si>
    <t>500.220854</t>
  </si>
  <si>
    <t>6663800</t>
  </si>
  <si>
    <t>249.860567</t>
  </si>
  <si>
    <t>502.250869</t>
  </si>
  <si>
    <t>505.500865</t>
  </si>
  <si>
    <t>501.360856</t>
  </si>
  <si>
    <t>505.35086</t>
  </si>
  <si>
    <t>3758300</t>
  </si>
  <si>
    <t>252.423007</t>
  </si>
  <si>
    <t>502.350852</t>
  </si>
  <si>
    <t>506.000871</t>
  </si>
  <si>
    <t>498.570861</t>
  </si>
  <si>
    <t>503.710852</t>
  </si>
  <si>
    <t>4163400</t>
  </si>
  <si>
    <t>251.603822</t>
  </si>
  <si>
    <t>497.730839</t>
  </si>
  <si>
    <t>498.00086</t>
  </si>
  <si>
    <t>491.500838</t>
  </si>
  <si>
    <t>491.74084</t>
  </si>
  <si>
    <t>4462600</t>
  </si>
  <si>
    <t>245.624795</t>
  </si>
  <si>
    <t>483.940825</t>
  </si>
  <si>
    <t>494.750834</t>
  </si>
  <si>
    <t>482.510831</t>
  </si>
  <si>
    <t>492.01083</t>
  </si>
  <si>
    <t>4425700</t>
  </si>
  <si>
    <t>245.759655</t>
  </si>
  <si>
    <t>489.000836</t>
  </si>
  <si>
    <t>491.190842</t>
  </si>
  <si>
    <t>486.010845</t>
  </si>
  <si>
    <t>486.35083</t>
  </si>
  <si>
    <t>3883800</t>
  </si>
  <si>
    <t>242.932482</t>
  </si>
  <si>
    <t>483.680821</t>
  </si>
  <si>
    <t>489.870847</t>
  </si>
  <si>
    <t>480.500819</t>
  </si>
  <si>
    <t>485.590819</t>
  </si>
  <si>
    <t>2619700</t>
  </si>
  <si>
    <t>242.552857</t>
  </si>
  <si>
    <t>488.530849</t>
  </si>
  <si>
    <t>486.030848</t>
  </si>
  <si>
    <t>490.520828</t>
  </si>
  <si>
    <t>245.015398</t>
  </si>
  <si>
    <t>490.440847</t>
  </si>
  <si>
    <t>490.870829</t>
  </si>
  <si>
    <t>481.550823</t>
  </si>
  <si>
    <t>482.150812</t>
  </si>
  <si>
    <t>5392800</t>
  </si>
  <si>
    <t>240.834572</t>
  </si>
  <si>
    <t>481.010811</t>
  </si>
  <si>
    <t>467.250786</t>
  </si>
  <si>
    <t>467.970792</t>
  </si>
  <si>
    <t>7879300</t>
  </si>
  <si>
    <t>233.751644</t>
  </si>
  <si>
    <t>471.590822</t>
  </si>
  <si>
    <t>461.020785</t>
  </si>
  <si>
    <t>462.020798</t>
  </si>
  <si>
    <t>7864500</t>
  </si>
  <si>
    <t>230.779619</t>
  </si>
  <si>
    <t>461.500789</t>
  </si>
  <si>
    <t>468.250799</t>
  </si>
  <si>
    <t>457.730784</t>
  </si>
  <si>
    <t>464.070785</t>
  </si>
  <si>
    <t>5994700</t>
  </si>
  <si>
    <t>231.803589</t>
  </si>
  <si>
    <t>457.700795</t>
  </si>
  <si>
    <t>458.370779</t>
  </si>
  <si>
    <t>450.920766</t>
  </si>
  <si>
    <t>451.390783</t>
  </si>
  <si>
    <t>5546000</t>
  </si>
  <si>
    <t>225.469922</t>
  </si>
  <si>
    <t>450.000764</t>
  </si>
  <si>
    <t>457.810795</t>
  </si>
  <si>
    <t>454.620776</t>
  </si>
  <si>
    <t>5203500</t>
  </si>
  <si>
    <t>227.083305</t>
  </si>
  <si>
    <t>456.060788</t>
  </si>
  <si>
    <t>457.260797</t>
  </si>
  <si>
    <t>450.440762</t>
  </si>
  <si>
    <t>450.980774</t>
  </si>
  <si>
    <t>3567200</t>
  </si>
  <si>
    <t>225.265122</t>
  </si>
  <si>
    <t>452.560773</t>
  </si>
  <si>
    <t>459.990784</t>
  </si>
  <si>
    <t>447.650767</t>
  </si>
  <si>
    <t>458.83078</t>
  </si>
  <si>
    <t>4642100</t>
  </si>
  <si>
    <t>229.186204</t>
  </si>
  <si>
    <t>459.150792</t>
  </si>
  <si>
    <t>459.760798</t>
  </si>
  <si>
    <t>452.420785</t>
  </si>
  <si>
    <t>452.690775</t>
  </si>
  <si>
    <t>2471900</t>
  </si>
  <si>
    <t>226.119268</t>
  </si>
  <si>
    <t>450.110763</t>
  </si>
  <si>
    <t>454.870795</t>
  </si>
  <si>
    <t>448.000768</t>
  </si>
  <si>
    <t>450.020766</t>
  </si>
  <si>
    <t>3908100</t>
  </si>
  <si>
    <t>224.785598</t>
  </si>
  <si>
    <t>454.980795</t>
  </si>
  <si>
    <t>464.940795</t>
  </si>
  <si>
    <t>452.500765</t>
  </si>
  <si>
    <t>460.330799</t>
  </si>
  <si>
    <t>6480700</t>
  </si>
  <si>
    <t>229.935464</t>
  </si>
  <si>
    <t>462.840787</t>
  </si>
  <si>
    <t>464.430803</t>
  </si>
  <si>
    <t>460.310796</t>
  </si>
  <si>
    <t>463.180802</t>
  </si>
  <si>
    <t>3380900</t>
  </si>
  <si>
    <t>231.359042</t>
  </si>
  <si>
    <t>470.520815</t>
  </si>
  <si>
    <t>471.880816</t>
  </si>
  <si>
    <t>467.440797</t>
  </si>
  <si>
    <t>470.300816</t>
  </si>
  <si>
    <t>5099700</t>
  </si>
  <si>
    <t>234.915493</t>
  </si>
  <si>
    <t>464.500797</t>
  </si>
  <si>
    <t>467.590802</t>
  </si>
  <si>
    <t>463.02078</t>
  </si>
  <si>
    <t>464.400783</t>
  </si>
  <si>
    <t>231.968423</t>
  </si>
  <si>
    <t>465.190783</t>
  </si>
  <si>
    <t>472.500808</t>
  </si>
  <si>
    <t>464.510783</t>
  </si>
  <si>
    <t>470.580793</t>
  </si>
  <si>
    <t>4821600</t>
  </si>
  <si>
    <t>235.055341</t>
  </si>
  <si>
    <t>477.83081</t>
  </si>
  <si>
    <t>480.400836</t>
  </si>
  <si>
    <t>476.180816</t>
  </si>
  <si>
    <t>4879300</t>
  </si>
  <si>
    <t>237.852555</t>
  </si>
  <si>
    <t>479.020833</t>
  </si>
  <si>
    <t>479.79083</t>
  </si>
  <si>
    <t>475.08082</t>
  </si>
  <si>
    <t>476.140811</t>
  </si>
  <si>
    <t>3963300</t>
  </si>
  <si>
    <t>237.832573</t>
  </si>
  <si>
    <t>480.900812</t>
  </si>
  <si>
    <t>479.530825</t>
  </si>
  <si>
    <t>482.270829</t>
  </si>
  <si>
    <t>4499700</t>
  </si>
  <si>
    <t>240.89452</t>
  </si>
  <si>
    <t>482.010824</t>
  </si>
  <si>
    <t>484.750828</t>
  </si>
  <si>
    <t>480.080823</t>
  </si>
  <si>
    <t>480.430825</t>
  </si>
  <si>
    <t>4449500</t>
  </si>
  <si>
    <t>239.975437</t>
  </si>
  <si>
    <t>479.950821</t>
  </si>
  <si>
    <t>481.890839</t>
  </si>
  <si>
    <t>478.500824</t>
  </si>
  <si>
    <t>480.640838</t>
  </si>
  <si>
    <t>4823600</t>
  </si>
  <si>
    <t>240.080339</t>
  </si>
  <si>
    <t>482.450822</t>
  </si>
  <si>
    <t>479.410809</t>
  </si>
  <si>
    <t>481.060833</t>
  </si>
  <si>
    <t>3953700</t>
  </si>
  <si>
    <t>240.290127</t>
  </si>
  <si>
    <t>483.750815</t>
  </si>
  <si>
    <t>491.200828</t>
  </si>
  <si>
    <t>481.180819</t>
  </si>
  <si>
    <t>490.150854</t>
  </si>
  <si>
    <t>11325400</t>
  </si>
  <si>
    <t>244.830596</t>
  </si>
  <si>
    <t>492.500851</t>
  </si>
  <si>
    <t>510.410871</t>
  </si>
  <si>
    <t>492.060852</t>
  </si>
  <si>
    <t>508.280873</t>
  </si>
  <si>
    <t>8840000</t>
  </si>
  <si>
    <t>253.88655</t>
  </si>
  <si>
    <t>509.680879</t>
  </si>
  <si>
    <t>519.980895</t>
  </si>
  <si>
    <t>508.910882</t>
  </si>
  <si>
    <t>513.46087</t>
  </si>
  <si>
    <t>8966000</t>
  </si>
  <si>
    <t>256.473961</t>
  </si>
  <si>
    <t>512.860881</t>
  </si>
  <si>
    <t>517.780904</t>
  </si>
  <si>
    <t>511.680874</t>
  </si>
  <si>
    <t>516.000877</t>
  </si>
  <si>
    <t>5093100</t>
  </si>
  <si>
    <t>257.742696</t>
  </si>
  <si>
    <t>514.610857</t>
  </si>
  <si>
    <t>519.690871</t>
  </si>
  <si>
    <t>511.300884</t>
  </si>
  <si>
    <t>513.480873</t>
  </si>
  <si>
    <t>4652100</t>
  </si>
  <si>
    <t>256.483953</t>
  </si>
  <si>
    <t>521.740888</t>
  </si>
  <si>
    <t>527.830901</t>
  </si>
  <si>
    <t>518.260907</t>
  </si>
  <si>
    <t>527.29092</t>
  </si>
  <si>
    <t>6738900</t>
  </si>
  <si>
    <t>263.382078</t>
  </si>
  <si>
    <t>528.850886</t>
  </si>
  <si>
    <t>536.850928</t>
  </si>
  <si>
    <t>530.410914</t>
  </si>
  <si>
    <t>6238000</t>
  </si>
  <si>
    <t>264.940516</t>
  </si>
  <si>
    <t>533.480916</t>
  </si>
  <si>
    <t>533.590885</t>
  </si>
  <si>
    <t>518.450887</t>
  </si>
  <si>
    <t>527.170904</t>
  </si>
  <si>
    <t>7336700</t>
  </si>
  <si>
    <t>263.32213</t>
  </si>
  <si>
    <t>527.850935</t>
  </si>
  <si>
    <t>532.940935</t>
  </si>
  <si>
    <t>524.710908</t>
  </si>
  <si>
    <t>527.690913</t>
  </si>
  <si>
    <t>4360600</t>
  </si>
  <si>
    <t>263.581875</t>
  </si>
  <si>
    <t>529.160882</t>
  </si>
  <si>
    <t>531.870897</t>
  </si>
  <si>
    <t>518.920905</t>
  </si>
  <si>
    <t>525.790931</t>
  </si>
  <si>
    <t>6512400</t>
  </si>
  <si>
    <t>262.632833</t>
  </si>
  <si>
    <t>530.000935</t>
  </si>
  <si>
    <t>530.620927</t>
  </si>
  <si>
    <t>523.000906</t>
  </si>
  <si>
    <t>525.620924</t>
  </si>
  <si>
    <t>4466600</t>
  </si>
  <si>
    <t>262.547914</t>
  </si>
  <si>
    <t>524.950879</t>
  </si>
  <si>
    <t>528.250927</t>
  </si>
  <si>
    <t>518.85088</t>
  </si>
  <si>
    <t>522.350894</t>
  </si>
  <si>
    <t>3895400</t>
  </si>
  <si>
    <t>260.914533</t>
  </si>
  <si>
    <t>528.38093</t>
  </si>
  <si>
    <t>540.000941</t>
  </si>
  <si>
    <t>526.550912</t>
  </si>
  <si>
    <t>538.2309</t>
  </si>
  <si>
    <t>7040400</t>
  </si>
  <si>
    <t>268.846604</t>
  </si>
  <si>
    <t>539.260932</t>
  </si>
  <si>
    <t>539.950949</t>
  </si>
  <si>
    <t>529.940896</t>
  </si>
  <si>
    <t>534.350926</t>
  </si>
  <si>
    <t>5545200</t>
  </si>
  <si>
    <t>266.908555</t>
  </si>
  <si>
    <t>536.210902</t>
  </si>
  <si>
    <t>537.200929</t>
  </si>
  <si>
    <t>529.14091</t>
  </si>
  <si>
    <t>530.010921</t>
  </si>
  <si>
    <t>4809400</t>
  </si>
  <si>
    <t>264.74072</t>
  </si>
  <si>
    <t>532.770927</t>
  </si>
  <si>
    <t>537.600922</t>
  </si>
  <si>
    <t>527.620888</t>
  </si>
  <si>
    <t>536.350891</t>
  </si>
  <si>
    <t>5739800</t>
  </si>
  <si>
    <t>267.907538</t>
  </si>
  <si>
    <t>538.480919</t>
  </si>
  <si>
    <t>544.600951</t>
  </si>
  <si>
    <t>537.17091</t>
  </si>
  <si>
    <t>538.840906</t>
  </si>
  <si>
    <t>5272200</t>
  </si>
  <si>
    <t>269.151302</t>
  </si>
  <si>
    <t>540.120896</t>
  </si>
  <si>
    <t>545.990909</t>
  </si>
  <si>
    <t>537.790902</t>
  </si>
  <si>
    <t>541.390899</t>
  </si>
  <si>
    <t>7535300</t>
  </si>
  <si>
    <t>270.425025</t>
  </si>
  <si>
    <t>547.000908</t>
  </si>
  <si>
    <t>547.490959</t>
  </si>
  <si>
    <t>542.330935</t>
  </si>
  <si>
    <t>543.300928</t>
  </si>
  <si>
    <t>6134000</t>
  </si>
  <si>
    <t>271.379085</t>
  </si>
  <si>
    <t>544.180925</t>
  </si>
  <si>
    <t>545.250962</t>
  </si>
  <si>
    <t>537.110932</t>
  </si>
  <si>
    <t>540.930929</t>
  </si>
  <si>
    <t>13317800</t>
  </si>
  <si>
    <t>270.195269</t>
  </si>
  <si>
    <t>599.271016</t>
  </si>
  <si>
    <t>601.641015</t>
  </si>
  <si>
    <t>591.601004</t>
  </si>
  <si>
    <t>601.451036</t>
  </si>
  <si>
    <t>29760600</t>
  </si>
  <si>
    <t>300.425093</t>
  </si>
  <si>
    <t>600.551006</t>
  </si>
  <si>
    <t>619.691055</t>
  </si>
  <si>
    <t>617.711062</t>
  </si>
  <si>
    <t>14249500</t>
  </si>
  <si>
    <t>308.546984</t>
  </si>
  <si>
    <t>608.851057</t>
  </si>
  <si>
    <t>614.821054</t>
  </si>
  <si>
    <t>602.861027</t>
  </si>
  <si>
    <t>607.831072</t>
  </si>
  <si>
    <t>9210100</t>
  </si>
  <si>
    <t>303.611924</t>
  </si>
  <si>
    <t>608.141068</t>
  </si>
  <si>
    <t>617.381033</t>
  </si>
  <si>
    <t>607.501043</t>
  </si>
  <si>
    <t>607.981047</t>
  </si>
  <si>
    <t>7076500</t>
  </si>
  <si>
    <t>303.686837</t>
  </si>
  <si>
    <t>611.511019</t>
  </si>
  <si>
    <t>616.00106</t>
  </si>
  <si>
    <t>606.001054</t>
  </si>
  <si>
    <t>611.991023</t>
  </si>
  <si>
    <t>5862800</t>
  </si>
  <si>
    <t>305.689822</t>
  </si>
  <si>
    <t>611.921059</t>
  </si>
  <si>
    <t>610.051036</t>
  </si>
  <si>
    <t>612.531065</t>
  </si>
  <si>
    <t>4529100</t>
  </si>
  <si>
    <t>305.959573</t>
  </si>
  <si>
    <t>615.591082</t>
  </si>
  <si>
    <t>624.741049</t>
  </si>
  <si>
    <t>614.971028</t>
  </si>
  <si>
    <t>616.501036</t>
  </si>
  <si>
    <t>6340400</t>
  </si>
  <si>
    <t>307.942576</t>
  </si>
  <si>
    <t>613.101066</t>
  </si>
  <si>
    <t>621.231049</t>
  </si>
  <si>
    <t>611.031077</t>
  </si>
  <si>
    <t>618.601045</t>
  </si>
  <si>
    <t>5044600</t>
  </si>
  <si>
    <t>308.991531</t>
  </si>
  <si>
    <t>615.771075</t>
  </si>
  <si>
    <t>620.001051</t>
  </si>
  <si>
    <t>612.331038</t>
  </si>
  <si>
    <t>616.471078</t>
  </si>
  <si>
    <t>4500500</t>
  </si>
  <si>
    <t>307.927611</t>
  </si>
  <si>
    <t>620.051042</t>
  </si>
  <si>
    <t>621.001063</t>
  </si>
  <si>
    <t>613.301032</t>
  </si>
  <si>
    <t>618.581073</t>
  </si>
  <si>
    <t>4384900</t>
  </si>
  <si>
    <t>308.981555</t>
  </si>
  <si>
    <t>617.071037</t>
  </si>
  <si>
    <t>619.001038</t>
  </si>
  <si>
    <t>612.991036</t>
  </si>
  <si>
    <t>613.701025</t>
  </si>
  <si>
    <t>4573600</t>
  </si>
  <si>
    <t>306.543968</t>
  </si>
  <si>
    <t>615.73107</t>
  </si>
  <si>
    <t>620.661048</t>
  </si>
  <si>
    <t>611.211071</t>
  </si>
  <si>
    <t>615.001048</t>
  </si>
  <si>
    <t>6197200</t>
  </si>
  <si>
    <t>307.19333</t>
  </si>
  <si>
    <t>618.67107</t>
  </si>
  <si>
    <t>614.581083</t>
  </si>
  <si>
    <t>615.601068</t>
  </si>
  <si>
    <t>4010000</t>
  </si>
  <si>
    <t>307.493041</t>
  </si>
  <si>
    <t>617.501049</t>
  </si>
  <si>
    <t>621.831069</t>
  </si>
  <si>
    <t>613.501059</t>
  </si>
  <si>
    <t>620.181044</t>
  </si>
  <si>
    <t>6786200</t>
  </si>
  <si>
    <t>309.780741</t>
  </si>
  <si>
    <t>624.641066</t>
  </si>
  <si>
    <t>629.921107</t>
  </si>
  <si>
    <t>622.101059</t>
  </si>
  <si>
    <t>624.271093</t>
  </si>
  <si>
    <t>7168300</t>
  </si>
  <si>
    <t>311.823723</t>
  </si>
  <si>
    <t>623.181083</t>
  </si>
  <si>
    <t>625.491043</t>
  </si>
  <si>
    <t>621.111094</t>
  </si>
  <si>
    <t>625.081064</t>
  </si>
  <si>
    <t>3544600</t>
  </si>
  <si>
    <t>312.228304</t>
  </si>
  <si>
    <t>624.021074</t>
  </si>
  <si>
    <t>629.491095</t>
  </si>
  <si>
    <t>623.131091</t>
  </si>
  <si>
    <t>626.771094</t>
  </si>
  <si>
    <t>4218300</t>
  </si>
  <si>
    <t>313.072475</t>
  </si>
  <si>
    <t>630.001057</t>
  </si>
  <si>
    <t>630.851095</t>
  </si>
  <si>
    <t>620.511074</t>
  </si>
  <si>
    <t>624.82106</t>
  </si>
  <si>
    <t>4491000</t>
  </si>
  <si>
    <t>312.098432</t>
  </si>
  <si>
    <t>622.081087</t>
  </si>
  <si>
    <t>623.001089</t>
  </si>
  <si>
    <t>617.511035</t>
  </si>
  <si>
    <t>622.881073</t>
  </si>
  <si>
    <t>5012600</t>
  </si>
  <si>
    <t>311.129407</t>
  </si>
  <si>
    <t>619.701041</t>
  </si>
  <si>
    <t>619.851076</t>
  </si>
  <si>
    <t>614.211048</t>
  </si>
  <si>
    <t>617.191053</t>
  </si>
  <si>
    <t>4540100</t>
  </si>
  <si>
    <t>308.287239</t>
  </si>
  <si>
    <t>613.991049</t>
  </si>
  <si>
    <t>616.901029</t>
  </si>
  <si>
    <t>601.211003</t>
  </si>
  <si>
    <t>603.29104</t>
  </si>
  <si>
    <t>6811300</t>
  </si>
  <si>
    <t>301.344176</t>
  </si>
  <si>
    <t>603.081027</t>
  </si>
  <si>
    <t>604.001029</t>
  </si>
  <si>
    <t>594.051014</t>
  </si>
  <si>
    <t>595.470992</t>
  </si>
  <si>
    <t>6983800</t>
  </si>
  <si>
    <t>297.438058</t>
  </si>
  <si>
    <t>592.761038</t>
  </si>
  <si>
    <t>597.891044</t>
  </si>
  <si>
    <t>583.450988</t>
  </si>
  <si>
    <t>583.720979</t>
  </si>
  <si>
    <t>6639500</t>
  </si>
  <si>
    <t>291.56892</t>
  </si>
  <si>
    <t>585.001029</t>
  </si>
  <si>
    <t>589.500995</t>
  </si>
  <si>
    <t>581.371013</t>
  </si>
  <si>
    <t>583.550971</t>
  </si>
  <si>
    <t>4903200</t>
  </si>
  <si>
    <t>291.484001</t>
  </si>
  <si>
    <t>589.00102</t>
  </si>
  <si>
    <t>599.981005</t>
  </si>
  <si>
    <t>588.561021</t>
  </si>
  <si>
    <t>596.561002</t>
  </si>
  <si>
    <t>5199300</t>
  </si>
  <si>
    <t>297.982518</t>
  </si>
  <si>
    <t>597.001</t>
  </si>
  <si>
    <t>590.340987</t>
  </si>
  <si>
    <t>590.831038</t>
  </si>
  <si>
    <t>4612100</t>
  </si>
  <si>
    <t>295.120398</t>
  </si>
  <si>
    <t>587.471012</t>
  </si>
  <si>
    <t>593.441008</t>
  </si>
  <si>
    <t>582.750985</t>
  </si>
  <si>
    <t>591.220983</t>
  </si>
  <si>
    <t>4389500</t>
  </si>
  <si>
    <t>295.315176</t>
  </si>
  <si>
    <t>587.01098</t>
  </si>
  <si>
    <t>589.011006</t>
  </si>
  <si>
    <t>578.200966</t>
  </si>
  <si>
    <t>583.01099</t>
  </si>
  <si>
    <t>4341300</t>
  </si>
  <si>
    <t>291.214281</t>
  </si>
  <si>
    <t>587.31099</t>
  </si>
  <si>
    <t>596.601007</t>
  </si>
  <si>
    <t>587.050985</t>
  </si>
  <si>
    <t>594.971016</t>
  </si>
  <si>
    <t>4810600</t>
  </si>
  <si>
    <t>297.18832</t>
  </si>
  <si>
    <t>590.461003</t>
  </si>
  <si>
    <t>592.981038</t>
  </si>
  <si>
    <t>587.000994</t>
  </si>
  <si>
    <t>590.001032</t>
  </si>
  <si>
    <t>2632000</t>
  </si>
  <si>
    <t>294.70581</t>
  </si>
  <si>
    <t>589.171027</t>
  </si>
  <si>
    <t>589.801005</t>
  </si>
  <si>
    <t>579.950974</t>
  </si>
  <si>
    <t>582.111021</t>
  </si>
  <si>
    <t>5740800</t>
  </si>
  <si>
    <t>290.764746</t>
  </si>
  <si>
    <t>574.320992</t>
  </si>
  <si>
    <t>553.31092</t>
  </si>
  <si>
    <t>555.710939</t>
  </si>
  <si>
    <t>14288100</t>
  </si>
  <si>
    <t>277.577891</t>
  </si>
  <si>
    <t>563.000991</t>
  </si>
  <si>
    <t>571.570972</t>
  </si>
  <si>
    <t>562.400972</t>
  </si>
  <si>
    <t>564.350945</t>
  </si>
  <si>
    <t>7536300</t>
  </si>
  <si>
    <t>281.893579</t>
  </si>
  <si>
    <t>568.660992</t>
  </si>
  <si>
    <t>573.330966</t>
  </si>
  <si>
    <t>565.350957</t>
  </si>
  <si>
    <t>571.820991</t>
  </si>
  <si>
    <t>5114800</t>
  </si>
  <si>
    <t>285.624871</t>
  </si>
  <si>
    <t>569.450992</t>
  </si>
  <si>
    <t>576.480979</t>
  </si>
  <si>
    <t>568.000995</t>
  </si>
  <si>
    <t>573.000998</t>
  </si>
  <si>
    <t>5282000</t>
  </si>
  <si>
    <t>286.214284</t>
  </si>
  <si>
    <t>580.570966</t>
  </si>
  <si>
    <t>582.000991</t>
  </si>
  <si>
    <t>576.610981</t>
  </si>
  <si>
    <t>578.360988</t>
  </si>
  <si>
    <t>4203200</t>
  </si>
  <si>
    <t>288.891602</t>
  </si>
  <si>
    <t>591.271036</t>
  </si>
  <si>
    <t>593.00101</t>
  </si>
  <si>
    <t>586.000981</t>
  </si>
  <si>
    <t>587.140982</t>
  </si>
  <si>
    <t>6107100</t>
  </si>
  <si>
    <t>293.277214</t>
  </si>
  <si>
    <t>591.971039</t>
  </si>
  <si>
    <t>592.521006</t>
  </si>
  <si>
    <t>583.69102</t>
  </si>
  <si>
    <t>590.541014</t>
  </si>
  <si>
    <t>3526900</t>
  </si>
  <si>
    <t>294.975531</t>
  </si>
  <si>
    <t>593.881006</t>
  </si>
  <si>
    <t>595.581022</t>
  </si>
  <si>
    <t>591.501021</t>
  </si>
  <si>
    <t>3751700</t>
  </si>
  <si>
    <t>295.455055</t>
  </si>
  <si>
    <t>593.140998</t>
  </si>
  <si>
    <t>593.991037</t>
  </si>
  <si>
    <t>590.290995</t>
  </si>
  <si>
    <t>592.21101</t>
  </si>
  <si>
    <t>3422100</t>
  </si>
  <si>
    <t>295.809695</t>
  </si>
  <si>
    <t>597.121016</t>
  </si>
  <si>
    <t>603.001016</t>
  </si>
  <si>
    <t>594.091019</t>
  </si>
  <si>
    <t>594.621015</t>
  </si>
  <si>
    <t>4814800</t>
  </si>
  <si>
    <t>297.013494</t>
  </si>
  <si>
    <t>597.090997</t>
  </si>
  <si>
    <t>598.291037</t>
  </si>
  <si>
    <t>592.481001</t>
  </si>
  <si>
    <t>594.911039</t>
  </si>
  <si>
    <t>3298800</t>
  </si>
  <si>
    <t>297.158361</t>
  </si>
  <si>
    <t>594.200988</t>
  </si>
  <si>
    <t>596.451033</t>
  </si>
  <si>
    <t>589.150994</t>
  </si>
  <si>
    <t>590.301042</t>
  </si>
  <si>
    <t>4351600</t>
  </si>
  <si>
    <t>294.855666</t>
  </si>
  <si>
    <t>592.851035</t>
  </si>
  <si>
    <t>593.771037</t>
  </si>
  <si>
    <t>588.071031</t>
  </si>
  <si>
    <t>591.711034</t>
  </si>
  <si>
    <t>3205600</t>
  </si>
  <si>
    <t>295.559957</t>
  </si>
  <si>
    <t>591.000984</t>
  </si>
  <si>
    <t>592.561011</t>
  </si>
  <si>
    <t>587.670977</t>
  </si>
  <si>
    <t>590.801018</t>
  </si>
  <si>
    <t>295.105404</t>
  </si>
  <si>
    <t>594.651034</t>
  </si>
  <si>
    <t>597.880997</t>
  </si>
  <si>
    <t>588.661004</t>
  </si>
  <si>
    <t>595.061013</t>
  </si>
  <si>
    <t>3961300</t>
  </si>
  <si>
    <t>297.233273</t>
  </si>
  <si>
    <t>598.571013</t>
  </si>
  <si>
    <t>604.721065</t>
  </si>
  <si>
    <t>597.611006</t>
  </si>
  <si>
    <t>603.071041</t>
  </si>
  <si>
    <t>3773000</t>
  </si>
  <si>
    <t>301.234286</t>
  </si>
  <si>
    <t>607.001067</t>
  </si>
  <si>
    <t>603.281054</t>
  </si>
  <si>
    <t>605.491031</t>
  </si>
  <si>
    <t>2424000</t>
  </si>
  <si>
    <t>302.443073</t>
  </si>
  <si>
    <t>605.341057</t>
  </si>
  <si>
    <t>602.031022</t>
  </si>
  <si>
    <t>604.231014</t>
  </si>
  <si>
    <t>2229900</t>
  </si>
  <si>
    <t>301.813693</t>
  </si>
  <si>
    <t>602.741011</t>
  </si>
  <si>
    <t>603.781029</t>
  </si>
  <si>
    <t>599.501001</t>
  </si>
  <si>
    <t>602.381024</t>
  </si>
  <si>
    <t>2425200</t>
  </si>
  <si>
    <t>300.889622</t>
  </si>
  <si>
    <t>602.051056</t>
  </si>
  <si>
    <t>603.871026</t>
  </si>
  <si>
    <t>598.010999</t>
  </si>
  <si>
    <t>598.921015</t>
  </si>
  <si>
    <t>2137500</t>
  </si>
  <si>
    <t>299.161346</t>
  </si>
  <si>
    <t>602.001003</t>
  </si>
  <si>
    <t>602.411043</t>
  </si>
  <si>
    <t>601.001051</t>
  </si>
  <si>
    <t>2046000</t>
  </si>
  <si>
    <t>300.200325</t>
  </si>
  <si>
    <t>598.001013</t>
  </si>
  <si>
    <t>601.331019</t>
  </si>
  <si>
    <t>597.391007</t>
  </si>
  <si>
    <t>598.861037</t>
  </si>
  <si>
    <t>1986300</t>
  </si>
  <si>
    <t>299.131387</t>
  </si>
  <si>
    <t>596.740995</t>
  </si>
  <si>
    <t>598.421039</t>
  </si>
  <si>
    <t>592.031016</t>
  </si>
  <si>
    <t>593.971003</t>
  </si>
  <si>
    <t>3090000</t>
  </si>
  <si>
    <t>296.688813</t>
  </si>
  <si>
    <t>596.481052</t>
  </si>
  <si>
    <t>605.591014</t>
  </si>
  <si>
    <t>604.35103</t>
  </si>
  <si>
    <t>4748100</t>
  </si>
  <si>
    <t>301.873641</t>
  </si>
  <si>
    <t>605.621034</t>
  </si>
  <si>
    <t>606.181048</t>
  </si>
  <si>
    <t>600.121055</t>
  </si>
  <si>
    <t>602.121019</t>
  </si>
  <si>
    <t>3662600</t>
  </si>
  <si>
    <t>300.75975</t>
  </si>
  <si>
    <t>600.071002</t>
  </si>
  <si>
    <t>610.331074</t>
  </si>
  <si>
    <t>600.05103</t>
  </si>
  <si>
    <t>609.071056</t>
  </si>
  <si>
    <t>5083500</t>
  </si>
  <si>
    <t>304.231297</t>
  </si>
  <si>
    <t>610.681075</t>
  </si>
  <si>
    <t>618.431037</t>
  </si>
  <si>
    <t>4131000</t>
  </si>
  <si>
    <t>306.444085</t>
  </si>
  <si>
    <t>615.911064</t>
  </si>
  <si>
    <t>618.251043</t>
  </si>
  <si>
    <t>610.131047</t>
  </si>
  <si>
    <t>616.441059</t>
  </si>
  <si>
    <t>4218100</t>
  </si>
  <si>
    <t>307.912617</t>
  </si>
  <si>
    <t>614.801082</t>
  </si>
  <si>
    <t>615.391054</t>
  </si>
  <si>
    <t>608.561033</t>
  </si>
  <si>
    <t>3170100</t>
  </si>
  <si>
    <t>306.798725</t>
  </si>
  <si>
    <t>618.801072</t>
  </si>
  <si>
    <t>614.501072</t>
  </si>
  <si>
    <t>616.011046</t>
  </si>
  <si>
    <t>2889300</t>
  </si>
  <si>
    <t>307.697825</t>
  </si>
  <si>
    <t>619.351039</t>
  </si>
  <si>
    <t>614.771062</t>
  </si>
  <si>
    <t>616.871071</t>
  </si>
  <si>
    <t>3277500</t>
  </si>
  <si>
    <t>308.127408</t>
  </si>
  <si>
    <t>616.971054</t>
  </si>
  <si>
    <t>619.671083</t>
  </si>
  <si>
    <t>614.161056</t>
  </si>
  <si>
    <t>616.691077</t>
  </si>
  <si>
    <t>2677900</t>
  </si>
  <si>
    <t>308.037501</t>
  </si>
  <si>
    <t>617.401066</t>
  </si>
  <si>
    <t>617.081084</t>
  </si>
  <si>
    <t>624.181096</t>
  </si>
  <si>
    <t>4748900</t>
  </si>
  <si>
    <t>311.778769</t>
  </si>
  <si>
    <t>626.061044</t>
  </si>
  <si>
    <t>641.991102</t>
  </si>
  <si>
    <t>625.271044</t>
  </si>
  <si>
    <t>639.631089</t>
  </si>
  <si>
    <t>7261000</t>
  </si>
  <si>
    <t>319.496049</t>
  </si>
  <si>
    <t>642.121105</t>
  </si>
  <si>
    <t>642.961096</t>
  </si>
  <si>
    <t>629.661103</t>
  </si>
  <si>
    <t>631.751064</t>
  </si>
  <si>
    <t>6837700</t>
  </si>
  <si>
    <t>315.559972</t>
  </si>
  <si>
    <t>632.211096</t>
  </si>
  <si>
    <t>634.081058</t>
  </si>
  <si>
    <t>623.291052</t>
  </si>
  <si>
    <t>11012600</t>
  </si>
  <si>
    <t>639.581098</t>
  </si>
  <si>
    <t>641.731098</t>
  </si>
  <si>
    <t>611.361045</t>
  </si>
  <si>
    <t>611.831063</t>
  </si>
  <si>
    <t>17875500</t>
  </si>
  <si>
    <t>305.609921</t>
  </si>
  <si>
    <t>607.571068</t>
  </si>
  <si>
    <t>612.49106</t>
  </si>
  <si>
    <t>601.231037</t>
  </si>
  <si>
    <t>611.081068</t>
  </si>
  <si>
    <t>9232700</t>
  </si>
  <si>
    <t>305.235299</t>
  </si>
  <si>
    <t>608.201046</t>
  </si>
  <si>
    <t>620.691067</t>
  </si>
  <si>
    <t>606.521064</t>
  </si>
  <si>
    <t>619.911054</t>
  </si>
  <si>
    <t>7320800</t>
  </si>
  <si>
    <t>309.645881</t>
  </si>
  <si>
    <t>620.33108</t>
  </si>
  <si>
    <t>622.491066</t>
  </si>
  <si>
    <t>615.281085</t>
  </si>
  <si>
    <t>617.891056</t>
  </si>
  <si>
    <t>613.25104</t>
  </si>
  <si>
    <t>616.79106</t>
  </si>
  <si>
    <t>4053400</t>
  </si>
  <si>
    <t>308.087443</t>
  </si>
  <si>
    <t>619.071063</t>
  </si>
  <si>
    <t>620.361038</t>
  </si>
  <si>
    <t>599.761006</t>
  </si>
  <si>
    <t>600.991004</t>
  </si>
  <si>
    <t>8493800</t>
  </si>
  <si>
    <t>300.195307</t>
  </si>
  <si>
    <t>603.601036</t>
  </si>
  <si>
    <t>604.471046</t>
  </si>
  <si>
    <t>595.551003</t>
  </si>
  <si>
    <t>600.361026</t>
  </si>
  <si>
    <t>5630800</t>
  </si>
  <si>
    <t>299.880632</t>
  </si>
  <si>
    <t>604.491018</t>
  </si>
  <si>
    <t>613.351023</t>
  </si>
  <si>
    <t>603.111046</t>
  </si>
  <si>
    <t>611.041063</t>
  </si>
  <si>
    <t>5511000</t>
  </si>
  <si>
    <t>305.215316</t>
  </si>
  <si>
    <t>611.001057</t>
  </si>
  <si>
    <t>614.34105</t>
  </si>
  <si>
    <t>607.531062</t>
  </si>
  <si>
    <t>612.00107</t>
  </si>
  <si>
    <t>3534500</t>
  </si>
  <si>
    <t>305.69484</t>
  </si>
  <si>
    <t>609.481035</t>
  </si>
  <si>
    <t>611.451042</t>
  </si>
  <si>
    <t>606.131057</t>
  </si>
  <si>
    <t>610.151019</t>
  </si>
  <si>
    <t>3001300</t>
  </si>
  <si>
    <t>304.770739</t>
  </si>
  <si>
    <t>611.441056</t>
  </si>
  <si>
    <t>606.61106</t>
  </si>
  <si>
    <t>610.981024</t>
  </si>
  <si>
    <t>3113200</t>
  </si>
  <si>
    <t>305.185327</t>
  </si>
  <si>
    <t>610.161066</t>
  </si>
  <si>
    <t>618.391032</t>
  </si>
  <si>
    <t>609.211045</t>
  </si>
  <si>
    <t>614.291059</t>
  </si>
  <si>
    <t>3612500</t>
  </si>
  <si>
    <t>306.838691</t>
  </si>
  <si>
    <t>614.931084</t>
  </si>
  <si>
    <t>619.631077</t>
  </si>
  <si>
    <t>614.511058</t>
  </si>
  <si>
    <t>618.381046</t>
  </si>
  <si>
    <t>3402400</t>
  </si>
  <si>
    <t>308.881641</t>
  </si>
  <si>
    <t>619.451083</t>
  </si>
  <si>
    <t>612.341024</t>
  </si>
  <si>
    <t>3698700</t>
  </si>
  <si>
    <t>613.901052</t>
  </si>
  <si>
    <t>611.561072</t>
  </si>
  <si>
    <t>4686200</t>
  </si>
  <si>
    <t>613.791083</t>
  </si>
  <si>
    <t>625.001054</t>
  </si>
  <si>
    <t>613.001022</t>
  </si>
  <si>
    <t>624.501078</t>
  </si>
  <si>
    <t>5199100</t>
  </si>
  <si>
    <t>311.9386</t>
  </si>
  <si>
    <t>623.341043</t>
  </si>
  <si>
    <t>629.641069</t>
  </si>
  <si>
    <t>620.041056</t>
  </si>
  <si>
    <t>628.151067</t>
  </si>
  <si>
    <t>4271800</t>
  </si>
  <si>
    <t>313.761772</t>
  </si>
  <si>
    <t>627.321061</t>
  </si>
  <si>
    <t>630.091054</t>
  </si>
  <si>
    <t>623.101072</t>
  </si>
  <si>
    <t>624.151076</t>
  </si>
  <si>
    <t>4199500</t>
  </si>
  <si>
    <t>311.763774</t>
  </si>
  <si>
    <t>625.631093</t>
  </si>
  <si>
    <t>626.501104</t>
  </si>
  <si>
    <t>624.22104</t>
  </si>
  <si>
    <t>3380500</t>
  </si>
  <si>
    <t>311.798721</t>
  </si>
  <si>
    <t>621.251082</t>
  </si>
  <si>
    <t>627.251098</t>
  </si>
  <si>
    <t>620.281089</t>
  </si>
  <si>
    <t>625.261058</t>
  </si>
  <si>
    <t>2968600</t>
  </si>
  <si>
    <t>312.318211</t>
  </si>
  <si>
    <t>626.001067</t>
  </si>
  <si>
    <t>631.181063</t>
  </si>
  <si>
    <t>630.081068</t>
  </si>
  <si>
    <t>6459800</t>
  </si>
  <si>
    <t>314.725808</t>
  </si>
  <si>
    <t>620.03107</t>
  </si>
  <si>
    <t>624.93109</t>
  </si>
  <si>
    <t>607.771034</t>
  </si>
  <si>
    <t>610.211058</t>
  </si>
  <si>
    <t>7307000</t>
  </si>
  <si>
    <t>304.800728</t>
  </si>
  <si>
    <t>614.701038</t>
  </si>
  <si>
    <t>611.321039</t>
  </si>
  <si>
    <t>5800700</t>
  </si>
  <si>
    <t>305.355165</t>
  </si>
  <si>
    <t>611.391064</t>
  </si>
  <si>
    <t>613.09108</t>
  </si>
  <si>
    <t>601.351053</t>
  </si>
  <si>
    <t>608.821038</t>
  </si>
  <si>
    <t>5443700</t>
  </si>
  <si>
    <t>304.106413</t>
  </si>
  <si>
    <t>611.861021</t>
  </si>
  <si>
    <t>614.721071</t>
  </si>
  <si>
    <t>609.501069</t>
  </si>
  <si>
    <t>610.04105</t>
  </si>
  <si>
    <t>3879200</t>
  </si>
  <si>
    <t>304.715809</t>
  </si>
  <si>
    <t>610.001045</t>
  </si>
  <si>
    <t>616.49105</t>
  </si>
  <si>
    <t>608.011066</t>
  </si>
  <si>
    <t>613.401076</t>
  </si>
  <si>
    <t>4580000</t>
  </si>
  <si>
    <t>306.394144</t>
  </si>
  <si>
    <t>617.781087</t>
  </si>
  <si>
    <t>619.221037</t>
  </si>
  <si>
    <t>599.301036</t>
  </si>
  <si>
    <t>600.761019</t>
  </si>
  <si>
    <t>6671200</t>
  </si>
  <si>
    <t>300.080429</t>
  </si>
  <si>
    <t>599.801011</t>
  </si>
  <si>
    <t>595.191015</t>
  </si>
  <si>
    <t>600.791038</t>
  </si>
  <si>
    <t>4068500</t>
  </si>
  <si>
    <t>300.095424</t>
  </si>
  <si>
    <t>606.381014</t>
  </si>
  <si>
    <t>611.491047</t>
  </si>
  <si>
    <t>605.001042</t>
  </si>
  <si>
    <t>609.561046</t>
  </si>
  <si>
    <t>3905000</t>
  </si>
  <si>
    <t>304.476047</t>
  </si>
  <si>
    <t>608.331048</t>
  </si>
  <si>
    <t>608.98106</t>
  </si>
  <si>
    <t>600.201004</t>
  </si>
  <si>
    <t>600.621031</t>
  </si>
  <si>
    <t>6044500</t>
  </si>
  <si>
    <t>300.010505</t>
  </si>
  <si>
    <t>603.691033</t>
  </si>
  <si>
    <t>591.661043</t>
  </si>
  <si>
    <t>6951300</t>
  </si>
  <si>
    <t>295.534986</t>
  </si>
  <si>
    <t>592.931046</t>
  </si>
  <si>
    <t>597.981041</t>
  </si>
  <si>
    <t>590.200998</t>
  </si>
  <si>
    <t>592.310993</t>
  </si>
  <si>
    <t>4586800</t>
  </si>
  <si>
    <t>295.859637</t>
  </si>
  <si>
    <t>594.511046</t>
  </si>
  <si>
    <t>585.751024</t>
  </si>
  <si>
    <t>591.771012</t>
  </si>
  <si>
    <t>295.589916</t>
  </si>
  <si>
    <t>585.441028</t>
  </si>
  <si>
    <t>586.621034</t>
  </si>
  <si>
    <t>579.450998</t>
  </si>
  <si>
    <t>580.300975</t>
  </si>
  <si>
    <t>6279500</t>
  </si>
  <si>
    <t>289.860627</t>
  </si>
  <si>
    <t>578.221</t>
  </si>
  <si>
    <t>580.000965</t>
  </si>
  <si>
    <t>576.710964</t>
  </si>
  <si>
    <t>6086600</t>
  </si>
  <si>
    <t>288.067414</t>
  </si>
  <si>
    <t>572.80097</t>
  </si>
  <si>
    <t>578.290963</t>
  </si>
  <si>
    <t>568.020967</t>
  </si>
  <si>
    <t>569.990973</t>
  </si>
  <si>
    <t>5653200</t>
  </si>
  <si>
    <t>284.710776</t>
  </si>
  <si>
    <t>557.500951</t>
  </si>
  <si>
    <t>571.000972</t>
  </si>
  <si>
    <t>555.500926</t>
  </si>
  <si>
    <t>569.560961</t>
  </si>
  <si>
    <t>8041200</t>
  </si>
  <si>
    <t>284.495984</t>
  </si>
  <si>
    <t>568.010981</t>
  </si>
  <si>
    <t>569.791007</t>
  </si>
  <si>
    <t>551.280936</t>
  </si>
  <si>
    <t>557.100958</t>
  </si>
  <si>
    <t>7625300</t>
  </si>
  <si>
    <t>278.272207</t>
  </si>
  <si>
    <t>564.480947</t>
  </si>
  <si>
    <t>569.000946</t>
  </si>
  <si>
    <t>560.540934</t>
  </si>
  <si>
    <t>561.360953</t>
  </si>
  <si>
    <t>5820200</t>
  </si>
  <si>
    <t>280.400077</t>
  </si>
  <si>
    <t>564.640968</t>
  </si>
  <si>
    <t>567.990947</t>
  </si>
  <si>
    <t>559.740948</t>
  </si>
  <si>
    <t>561.060943</t>
  </si>
  <si>
    <t>6621800</t>
  </si>
  <si>
    <t>280.250221</t>
  </si>
  <si>
    <t>570.220958</t>
  </si>
  <si>
    <t>579.800999</t>
  </si>
  <si>
    <t>569.020979</t>
  </si>
  <si>
    <t>576.501012</t>
  </si>
  <si>
    <t>6064400</t>
  </si>
  <si>
    <t>287.962543</t>
  </si>
  <si>
    <t>577.270978</t>
  </si>
  <si>
    <t>579.230999</t>
  </si>
  <si>
    <t>572.511008</t>
  </si>
  <si>
    <t>577.32097</t>
  </si>
  <si>
    <t>3787800</t>
  </si>
  <si>
    <t>288.372113</t>
  </si>
  <si>
    <t>575.191003</t>
  </si>
  <si>
    <t>582.450975</t>
  </si>
  <si>
    <t>572.000985</t>
  </si>
  <si>
    <t>582.161012</t>
  </si>
  <si>
    <t>3645900</t>
  </si>
  <si>
    <t>290.789717</t>
  </si>
  <si>
    <t>585.43098</t>
  </si>
  <si>
    <t>588.391014</t>
  </si>
  <si>
    <t>578.800986</t>
  </si>
  <si>
    <t>586.891025</t>
  </si>
  <si>
    <t>4213000</t>
  </si>
  <si>
    <t>293.15236</t>
  </si>
  <si>
    <t>586.880978</t>
  </si>
  <si>
    <t>586.910997</t>
  </si>
  <si>
    <t>579.240985</t>
  </si>
  <si>
    <t>579.741022</t>
  </si>
  <si>
    <t>5738200</t>
  </si>
  <si>
    <t>289.58093</t>
  </si>
  <si>
    <t>582.071016</t>
  </si>
  <si>
    <t>584.990982</t>
  </si>
  <si>
    <t>574.710999</t>
  </si>
  <si>
    <t>575.361011</t>
  </si>
  <si>
    <t>4453300</t>
  </si>
  <si>
    <t>287.393112</t>
  </si>
  <si>
    <t>576.000975</t>
  </si>
  <si>
    <t>581.891022</t>
  </si>
  <si>
    <t>573.010984</t>
  </si>
  <si>
    <t>581.731</t>
  </si>
  <si>
    <t>3221600</t>
  </si>
  <si>
    <t>290.574925</t>
  </si>
  <si>
    <t>584.380976</t>
  </si>
  <si>
    <t>585.501005</t>
  </si>
  <si>
    <t>580.581013</t>
  </si>
  <si>
    <t>581.840969</t>
  </si>
  <si>
    <t>2855200</t>
  </si>
  <si>
    <t>290.629855</t>
  </si>
  <si>
    <t>583.001004</t>
  </si>
  <si>
    <t>588.161028</t>
  </si>
  <si>
    <t>581.740986</t>
  </si>
  <si>
    <t>586.761023</t>
  </si>
  <si>
    <t>4073900</t>
  </si>
  <si>
    <t>293.087424</t>
  </si>
  <si>
    <t>588.760987</t>
  </si>
  <si>
    <t>591.801031</t>
  </si>
  <si>
    <t>5245900</t>
  </si>
  <si>
    <t>295.604911</t>
  </si>
  <si>
    <t>594.741031</t>
  </si>
  <si>
    <t>583.100987</t>
  </si>
  <si>
    <t>587.681025</t>
  </si>
  <si>
    <t>4124300</t>
  </si>
  <si>
    <t>293.546965</t>
  </si>
  <si>
    <t>581.080989</t>
  </si>
  <si>
    <t>581.490968</t>
  </si>
  <si>
    <t>565.680987</t>
  </si>
  <si>
    <t>569.091004</t>
  </si>
  <si>
    <t>12140200</t>
  </si>
  <si>
    <t>284.261241</t>
  </si>
  <si>
    <t>572.180978</t>
  </si>
  <si>
    <t>575.160984</t>
  </si>
  <si>
    <t>574.181004</t>
  </si>
  <si>
    <t>5356500</t>
  </si>
  <si>
    <t>286.803698</t>
  </si>
  <si>
    <t>575.730984</t>
  </si>
  <si>
    <t>580.64099</t>
  </si>
  <si>
    <t>574.19099</t>
  </si>
  <si>
    <t>5081900</t>
  </si>
  <si>
    <t>289.710772</t>
  </si>
  <si>
    <t>584.890999</t>
  </si>
  <si>
    <t>578.060978</t>
  </si>
  <si>
    <t>578.160961</t>
  </si>
  <si>
    <t>3817800</t>
  </si>
  <si>
    <t>288.791689</t>
  </si>
  <si>
    <t>576.201002</t>
  </si>
  <si>
    <t>578.100984</t>
  </si>
  <si>
    <t>577.370961</t>
  </si>
  <si>
    <t>3730300</t>
  </si>
  <si>
    <t>288.397084</t>
  </si>
  <si>
    <t>575.000962</t>
  </si>
  <si>
    <t>576.910991</t>
  </si>
  <si>
    <t>568.050986</t>
  </si>
  <si>
    <t>570.610965</t>
  </si>
  <si>
    <t>285.020462</t>
  </si>
  <si>
    <t>575.510985</t>
  </si>
  <si>
    <t>577.601008</t>
  </si>
  <si>
    <t>571.750966</t>
  </si>
  <si>
    <t>576.281013</t>
  </si>
  <si>
    <t>4154200</t>
  </si>
  <si>
    <t>287.852654</t>
  </si>
  <si>
    <t>572.100968</t>
  </si>
  <si>
    <t>578.510962</t>
  </si>
  <si>
    <t>10953400</t>
  </si>
  <si>
    <t>288.966515</t>
  </si>
  <si>
    <t>545.290906</t>
  </si>
  <si>
    <t>545.750938</t>
  </si>
  <si>
    <t>530.060912</t>
  </si>
  <si>
    <t>530.700938</t>
  </si>
  <si>
    <t>28192500</t>
  </si>
  <si>
    <t>265.085383</t>
  </si>
  <si>
    <t>526.420909</t>
  </si>
  <si>
    <t>527.660894</t>
  </si>
  <si>
    <t>519.000916</t>
  </si>
  <si>
    <t>526.840874</t>
  </si>
  <si>
    <t>10117300</t>
  </si>
  <si>
    <t>263.15728</t>
  </si>
  <si>
    <t>529.950882</t>
  </si>
  <si>
    <t>530.880931</t>
  </si>
  <si>
    <t>520.900897</t>
  </si>
  <si>
    <t>521.530875</t>
  </si>
  <si>
    <t>5388200</t>
  </si>
  <si>
    <t>260.504933</t>
  </si>
  <si>
    <t>525.9009</t>
  </si>
  <si>
    <t>526.820902</t>
  </si>
  <si>
    <t>521.390887</t>
  </si>
  <si>
    <t>525.730893</t>
  </si>
  <si>
    <t>6142900</t>
  </si>
  <si>
    <t>262.602843</t>
  </si>
  <si>
    <t>527.490886</t>
  </si>
  <si>
    <t>528.280886</t>
  </si>
  <si>
    <t>522.3909</t>
  </si>
  <si>
    <t>525.100915</t>
  </si>
  <si>
    <t>4958600</t>
  </si>
  <si>
    <t>262.288169</t>
  </si>
  <si>
    <t>525.250889</t>
  </si>
  <si>
    <t>527.000896</t>
  </si>
  <si>
    <t>522.010879</t>
  </si>
  <si>
    <t>525.050923</t>
  </si>
  <si>
    <t>3273700</t>
  </si>
  <si>
    <t>262.263198</t>
  </si>
  <si>
    <t>526.520892</t>
  </si>
  <si>
    <t>537.4409</t>
  </si>
  <si>
    <t>525.210883</t>
  </si>
  <si>
    <t>532.820918</t>
  </si>
  <si>
    <t>7026100</t>
  </si>
  <si>
    <t>266.144315</t>
  </si>
  <si>
    <t>538.000915</t>
  </si>
  <si>
    <t>538.110945</t>
  </si>
  <si>
    <t>537.760944</t>
  </si>
  <si>
    <t>4613900</t>
  </si>
  <si>
    <t>268.61186</t>
  </si>
  <si>
    <t>538.060893</t>
  </si>
  <si>
    <t>539.250946</t>
  </si>
  <si>
    <t>534.080936</t>
  </si>
  <si>
    <t>537.970896</t>
  </si>
  <si>
    <t>4014800</t>
  </si>
  <si>
    <t>268.716731</t>
  </si>
  <si>
    <t>544.100914</t>
  </si>
  <si>
    <t>538.510938</t>
  </si>
  <si>
    <t>8488600</t>
  </si>
  <si>
    <t>271.778678</t>
  </si>
  <si>
    <t>545.700947</t>
  </si>
  <si>
    <t>545.730966</t>
  </si>
  <si>
    <t>537.120918</t>
  </si>
  <si>
    <t>538.56093</t>
  </si>
  <si>
    <t>4283300</t>
  </si>
  <si>
    <t>269.011453</t>
  </si>
  <si>
    <t>537.130904</t>
  </si>
  <si>
    <t>542.010953</t>
  </si>
  <si>
    <t>529.6309</t>
  </si>
  <si>
    <t>533.890895</t>
  </si>
  <si>
    <t>266.678769</t>
  </si>
  <si>
    <t>535.170945</t>
  </si>
  <si>
    <t>539.000928</t>
  </si>
  <si>
    <t>533.020884</t>
  </si>
  <si>
    <t>535.790937</t>
  </si>
  <si>
    <t>4249800</t>
  </si>
  <si>
    <t>267.627841</t>
  </si>
  <si>
    <t>533.860937</t>
  </si>
  <si>
    <t>539.420954</t>
  </si>
  <si>
    <t>531.500923</t>
  </si>
  <si>
    <t>534.270915</t>
  </si>
  <si>
    <t>4010400</t>
  </si>
  <si>
    <t>266.868589</t>
  </si>
  <si>
    <t>538.150951</t>
  </si>
  <si>
    <t>541.460924</t>
  </si>
  <si>
    <t>535.180931</t>
  </si>
  <si>
    <t>535.300948</t>
  </si>
  <si>
    <t>4127600</t>
  </si>
  <si>
    <t>267.383091</t>
  </si>
  <si>
    <t>535.000938</t>
  </si>
  <si>
    <t>538.490905</t>
  </si>
  <si>
    <t>531.10093</t>
  </si>
  <si>
    <t>537.680933</t>
  </si>
  <si>
    <t>268.571895</t>
  </si>
  <si>
    <t>544.430943</t>
  </si>
  <si>
    <t>537.540945</t>
  </si>
  <si>
    <t>542.660903</t>
  </si>
  <si>
    <t>4101000</t>
  </si>
  <si>
    <t>271.059392</t>
  </si>
  <si>
    <t>540.140929</t>
  </si>
  <si>
    <t>543.550947</t>
  </si>
  <si>
    <t>533.690929</t>
  </si>
  <si>
    <t>535.450922</t>
  </si>
  <si>
    <t>267.458003</t>
  </si>
  <si>
    <t>535.240909</t>
  </si>
  <si>
    <t>536.940925</t>
  </si>
  <si>
    <t>530.910889</t>
  </si>
  <si>
    <t>535.050929</t>
  </si>
  <si>
    <t>2907300</t>
  </si>
  <si>
    <t>267.258206</t>
  </si>
  <si>
    <t>534.610931</t>
  </si>
  <si>
    <t>535.92094</t>
  </si>
  <si>
    <t>529.050913</t>
  </si>
  <si>
    <t>529.550889</t>
  </si>
  <si>
    <t>4233100</t>
  </si>
  <si>
    <t>264.510934</t>
  </si>
  <si>
    <t>526.310879</t>
  </si>
  <si>
    <t>527.270887</t>
  </si>
  <si>
    <t>516.40087</t>
  </si>
  <si>
    <t>518.420868</t>
  </si>
  <si>
    <t>5938500</t>
  </si>
  <si>
    <t>258.951482</t>
  </si>
  <si>
    <t>515.430877</t>
  </si>
  <si>
    <t>531.220885</t>
  </si>
  <si>
    <t>515.030884</t>
  </si>
  <si>
    <t>530.460905</t>
  </si>
  <si>
    <t>6631900</t>
  </si>
  <si>
    <t>264.965487</t>
  </si>
  <si>
    <t>529.540903</t>
  </si>
  <si>
    <t>530.330903</t>
  </si>
  <si>
    <t>525.700873</t>
  </si>
  <si>
    <t>529.810894</t>
  </si>
  <si>
    <t>3921000</t>
  </si>
  <si>
    <t>264.640806</t>
  </si>
  <si>
    <t>532.730921</t>
  </si>
  <si>
    <t>536.540932</t>
  </si>
  <si>
    <t>529.720897</t>
  </si>
  <si>
    <t>531.250905</t>
  </si>
  <si>
    <t>4955800</t>
  </si>
  <si>
    <t>265.360092</t>
  </si>
  <si>
    <t>531.800933</t>
  </si>
  <si>
    <t>531.990913</t>
  </si>
  <si>
    <t>523.130908</t>
  </si>
  <si>
    <t>524.030877</t>
  </si>
  <si>
    <t>4652300</t>
  </si>
  <si>
    <t>261.753685</t>
  </si>
  <si>
    <t>516.600897</t>
  </si>
  <si>
    <t>520.000867</t>
  </si>
  <si>
    <t>513.400893</t>
  </si>
  <si>
    <t>518.39091</t>
  </si>
  <si>
    <t>4617100</t>
  </si>
  <si>
    <t>258.936518</t>
  </si>
  <si>
    <t>520.370902</t>
  </si>
  <si>
    <t>523.960913</t>
  </si>
  <si>
    <t>518.150877</t>
  </si>
  <si>
    <t>3814100</t>
  </si>
  <si>
    <t>258.871582</t>
  </si>
  <si>
    <t>517.330858</t>
  </si>
  <si>
    <t>522.770921</t>
  </si>
  <si>
    <t>517.250909</t>
  </si>
  <si>
    <t>519.670899</t>
  </si>
  <si>
    <t>2612900</t>
  </si>
  <si>
    <t>259.575874</t>
  </si>
  <si>
    <t>517.700893</t>
  </si>
  <si>
    <t>522.120909</t>
  </si>
  <si>
    <t>515.000864</t>
  </si>
  <si>
    <t>518.130905</t>
  </si>
  <si>
    <t>4252800</t>
  </si>
  <si>
    <t>258.806646</t>
  </si>
  <si>
    <t>518.480907</t>
  </si>
  <si>
    <t>521.79088</t>
  </si>
  <si>
    <t>516.300887</t>
  </si>
  <si>
    <t>3504500</t>
  </si>
  <si>
    <t>260.190258</t>
  </si>
  <si>
    <t>525.00087</t>
  </si>
  <si>
    <t>523.500882</t>
  </si>
  <si>
    <t>529.020894</t>
  </si>
  <si>
    <t>5394600</t>
  </si>
  <si>
    <t>264.246201</t>
  </si>
  <si>
    <t>528.040914</t>
  </si>
  <si>
    <t>533.200939</t>
  </si>
  <si>
    <t>525.310928</t>
  </si>
  <si>
    <t>525.60089</t>
  </si>
  <si>
    <t>5933900</t>
  </si>
  <si>
    <t>262.537907</t>
  </si>
  <si>
    <t>527.570897</t>
  </si>
  <si>
    <t>530.300883</t>
  </si>
  <si>
    <t>522.480897</t>
  </si>
  <si>
    <t>528.060886</t>
  </si>
  <si>
    <t>4425500</t>
  </si>
  <si>
    <t>263.766677</t>
  </si>
  <si>
    <t>522.000893</t>
  </si>
  <si>
    <t>527.600916</t>
  </si>
  <si>
    <t>521.500917</t>
  </si>
  <si>
    <t>523.080917</t>
  </si>
  <si>
    <t>3510000</t>
  </si>
  <si>
    <t>261.279179</t>
  </si>
  <si>
    <t>523.540887</t>
  </si>
  <si>
    <t>519.250873</t>
  </si>
  <si>
    <t>521.060919</t>
  </si>
  <si>
    <t>3898600</t>
  </si>
  <si>
    <t>260.270189</t>
  </si>
  <si>
    <t>522.890876</t>
  </si>
  <si>
    <t>524.630897</t>
  </si>
  <si>
    <t>518.990868</t>
  </si>
  <si>
    <t>519.030874</t>
  </si>
  <si>
    <t>3829400</t>
  </si>
  <si>
    <t>259.256181</t>
  </si>
  <si>
    <t>516.530872</t>
  </si>
  <si>
    <t>521.240913</t>
  </si>
  <si>
    <t>515.780878</t>
  </si>
  <si>
    <t>519.170862</t>
  </si>
  <si>
    <t>3319100</t>
  </si>
  <si>
    <t>259.326105</t>
  </si>
  <si>
    <t>515.64089</t>
  </si>
  <si>
    <t>516.730899</t>
  </si>
  <si>
    <t>3390700</t>
  </si>
  <si>
    <t>258.107342</t>
  </si>
  <si>
    <t>514.080862</t>
  </si>
  <si>
    <t>516.690894</t>
  </si>
  <si>
    <t>509.290872</t>
  </si>
  <si>
    <t>509.510871</t>
  </si>
  <si>
    <t>4898000</t>
  </si>
  <si>
    <t>254.500935</t>
  </si>
  <si>
    <t>510.000861</t>
  </si>
  <si>
    <t>510.200888</t>
  </si>
  <si>
    <t>502.170858</t>
  </si>
  <si>
    <t>504.730868</t>
  </si>
  <si>
    <t>4872700</t>
  </si>
  <si>
    <t>252.11332</t>
  </si>
  <si>
    <t>508.150871</t>
  </si>
  <si>
    <t>506.990867</t>
  </si>
  <si>
    <t>508.37087</t>
  </si>
  <si>
    <t>4700400</t>
  </si>
  <si>
    <t>253.931504</t>
  </si>
  <si>
    <t>505.030878</t>
  </si>
  <si>
    <t>508.350868</t>
  </si>
  <si>
    <t>500.610861</t>
  </si>
  <si>
    <t>502.950872</t>
  </si>
  <si>
    <t>4162000</t>
  </si>
  <si>
    <t>251.224212</t>
  </si>
  <si>
    <t>502.810853</t>
  </si>
  <si>
    <t>506.570872</t>
  </si>
  <si>
    <t>496.670849</t>
  </si>
  <si>
    <t>500.370859</t>
  </si>
  <si>
    <t>5534600</t>
  </si>
  <si>
    <t>249.935494</t>
  </si>
  <si>
    <t>506.180865</t>
  </si>
  <si>
    <t>506.690857</t>
  </si>
  <si>
    <t>484.800819</t>
  </si>
  <si>
    <t>485.020818</t>
  </si>
  <si>
    <t>10530000</t>
  </si>
  <si>
    <t>242.268141</t>
  </si>
  <si>
    <t>485.000846</t>
  </si>
  <si>
    <t>486.230844</t>
  </si>
  <si>
    <t>479.230815</t>
  </si>
  <si>
    <t>484.58082</t>
  </si>
  <si>
    <t>6079800</t>
  </si>
  <si>
    <t>242.048362</t>
  </si>
  <si>
    <t>487.190821</t>
  </si>
  <si>
    <t>493.940862</t>
  </si>
  <si>
    <t>484.730825</t>
  </si>
  <si>
    <t>493.000857</t>
  </si>
  <si>
    <t>5551400</t>
  </si>
  <si>
    <t>246.254174</t>
  </si>
  <si>
    <t>491.450846</t>
  </si>
  <si>
    <t>492.350846</t>
  </si>
  <si>
    <t>486.73082</t>
  </si>
  <si>
    <t>487.010827</t>
  </si>
  <si>
    <t>4832200</t>
  </si>
  <si>
    <t>243.262151</t>
  </si>
  <si>
    <t>482.13084</t>
  </si>
  <si>
    <t>482.860832</t>
  </si>
  <si>
    <t>473.730806</t>
  </si>
  <si>
    <t>480.220812</t>
  </si>
  <si>
    <t>9639300</t>
  </si>
  <si>
    <t>239.870535</t>
  </si>
  <si>
    <t>480.680813</t>
  </si>
  <si>
    <t>480.750837</t>
  </si>
  <si>
    <t>473.020817</t>
  </si>
  <si>
    <t>474.880824</t>
  </si>
  <si>
    <t>7639700</t>
  </si>
  <si>
    <t>237.203209</t>
  </si>
  <si>
    <t>474.000827</t>
  </si>
  <si>
    <t>488.400847</t>
  </si>
  <si>
    <t>473.600804</t>
  </si>
  <si>
    <t>482.800824</t>
  </si>
  <si>
    <t>6915100</t>
  </si>
  <si>
    <t>241.159253</t>
  </si>
  <si>
    <t>484.020836</t>
  </si>
  <si>
    <t>496.210847</t>
  </si>
  <si>
    <t>493.650838</t>
  </si>
  <si>
    <t>5450500</t>
  </si>
  <si>
    <t>246.57884</t>
  </si>
  <si>
    <t>496.540846</t>
  </si>
  <si>
    <t>500.250843</t>
  </si>
  <si>
    <t>492.380834</t>
  </si>
  <si>
    <t>497.570848</t>
  </si>
  <si>
    <t>4703400</t>
  </si>
  <si>
    <t>248.536887</t>
  </si>
  <si>
    <t>501.990864</t>
  </si>
  <si>
    <t>506.670855</t>
  </si>
  <si>
    <t>501.500874</t>
  </si>
  <si>
    <t>506.380861</t>
  </si>
  <si>
    <t>4874900</t>
  </si>
  <si>
    <t>252.937493</t>
  </si>
  <si>
    <t>506.740879</t>
  </si>
  <si>
    <t>521.180874</t>
  </si>
  <si>
    <t>521.0309</t>
  </si>
  <si>
    <t>7300500</t>
  </si>
  <si>
    <t>260.255195</t>
  </si>
  <si>
    <t>525.30088</t>
  </si>
  <si>
    <t>535.400931</t>
  </si>
  <si>
    <t>532.440897</t>
  </si>
  <si>
    <t>7727100</t>
  </si>
  <si>
    <t>265.954494</t>
  </si>
  <si>
    <t>533.500888</t>
  </si>
  <si>
    <t>533.040917</t>
  </si>
  <si>
    <t>535.360925</t>
  </si>
  <si>
    <t>5411300</t>
  </si>
  <si>
    <t>267.41305</t>
  </si>
  <si>
    <t>541.000954</t>
  </si>
  <si>
    <t>550.680916</t>
  </si>
  <si>
    <t>535.880934</t>
  </si>
  <si>
    <t>546.600915</t>
  </si>
  <si>
    <t>7900400</t>
  </si>
  <si>
    <t>273.02743</t>
  </si>
  <si>
    <t>532.950921</t>
  </si>
  <si>
    <t>537.650914</t>
  </si>
  <si>
    <t>265.729727</t>
  </si>
  <si>
    <t>528.180903</t>
  </si>
  <si>
    <t>535.980917</t>
  </si>
  <si>
    <t>525.500907</t>
  </si>
  <si>
    <t>527.280934</t>
  </si>
  <si>
    <t>5699800</t>
  </si>
  <si>
    <t>263.37709</t>
  </si>
  <si>
    <t>528.160931</t>
  </si>
  <si>
    <t>526.000883</t>
  </si>
  <si>
    <t>534.010911</t>
  </si>
  <si>
    <t>5703600</t>
  </si>
  <si>
    <t>266.738717</t>
  </si>
  <si>
    <t>537.000902</t>
  </si>
  <si>
    <t>544.000931</t>
  </si>
  <si>
    <t>536.480893</t>
  </si>
  <si>
    <t>538.26092</t>
  </si>
  <si>
    <t>5601200</t>
  </si>
  <si>
    <t>268.861598</t>
  </si>
  <si>
    <t>539.120944</t>
  </si>
  <si>
    <t>542.000905</t>
  </si>
  <si>
    <t>526.730905</t>
  </si>
  <si>
    <t>528.940883</t>
  </si>
  <si>
    <t>13348700</t>
  </si>
  <si>
    <t>264.206235</t>
  </si>
  <si>
    <t>597.501037</t>
  </si>
  <si>
    <t>600.251057</t>
  </si>
  <si>
    <t>597.621053</t>
  </si>
  <si>
    <t>27567000</t>
  </si>
  <si>
    <t>298.512015</t>
  </si>
  <si>
    <t>592.490987</t>
  </si>
  <si>
    <t>592.000997</t>
  </si>
  <si>
    <t>594.940997</t>
  </si>
  <si>
    <t>8970000</t>
  </si>
  <si>
    <t>297.173325</t>
  </si>
  <si>
    <t>596.141037</t>
  </si>
  <si>
    <t>604.681059</t>
  </si>
  <si>
    <t>595.531031</t>
  </si>
  <si>
    <t>602.551031</t>
  </si>
  <si>
    <t>5957200</t>
  </si>
  <si>
    <t>300.974541</t>
  </si>
  <si>
    <t>602.181058</t>
  </si>
  <si>
    <t>602.831008</t>
  </si>
  <si>
    <t>595.351037</t>
  </si>
  <si>
    <t>4472200</t>
  </si>
  <si>
    <t>297.37814</t>
  </si>
  <si>
    <t>594.031042</t>
  </si>
  <si>
    <t>608.061058</t>
  </si>
  <si>
    <t>594.011009</t>
  </si>
  <si>
    <t>606.99102</t>
  </si>
  <si>
    <t>6964900</t>
  </si>
  <si>
    <t>303.192318</t>
  </si>
  <si>
    <t>605.391048</t>
  </si>
  <si>
    <t>619.501075</t>
  </si>
  <si>
    <t>604.271019</t>
  </si>
  <si>
    <t>618.231071</t>
  </si>
  <si>
    <t>7082700</t>
  </si>
  <si>
    <t>308.806729</t>
  </si>
  <si>
    <t>613.361071</t>
  </si>
  <si>
    <t>625.411094</t>
  </si>
  <si>
    <t>618.981066</t>
  </si>
  <si>
    <t>6286600</t>
  </si>
  <si>
    <t>309.181351</t>
  </si>
  <si>
    <t>618.051078</t>
  </si>
  <si>
    <t>627.501055</t>
  </si>
  <si>
    <t>617.221072</t>
  </si>
  <si>
    <t>622.521085</t>
  </si>
  <si>
    <t>4703200</t>
  </si>
  <si>
    <t>310.949593</t>
  </si>
  <si>
    <t>617.181067</t>
  </si>
  <si>
    <t>620.951072</t>
  </si>
  <si>
    <t>604.751023</t>
  </si>
  <si>
    <t>607.221066</t>
  </si>
  <si>
    <t>7898200</t>
  </si>
  <si>
    <t>303.307226</t>
  </si>
  <si>
    <t>605.191021</t>
  </si>
  <si>
    <t>615.981027</t>
  </si>
  <si>
    <t>610.941019</t>
  </si>
  <si>
    <t>6240000</t>
  </si>
  <si>
    <t>305.165344</t>
  </si>
  <si>
    <t>614.961042</t>
  </si>
  <si>
    <t>8305700</t>
  </si>
  <si>
    <t>301.543972</t>
  </si>
  <si>
    <t>611.221057</t>
  </si>
  <si>
    <t>615.501085</t>
  </si>
  <si>
    <t>599.181019</t>
  </si>
  <si>
    <t>606.771021</t>
  </si>
  <si>
    <t>7961800</t>
  </si>
  <si>
    <t>303.082428</t>
  </si>
  <si>
    <t>609.671015</t>
  </si>
  <si>
    <t>591.570985</t>
  </si>
  <si>
    <t>592.40099</t>
  </si>
  <si>
    <t>6425100</t>
  </si>
  <si>
    <t>295.90459</t>
  </si>
  <si>
    <t>594.271013</t>
  </si>
  <si>
    <t>583.630982</t>
  </si>
  <si>
    <t>601.171059</t>
  </si>
  <si>
    <t>7680000</t>
  </si>
  <si>
    <t>300.285244</t>
  </si>
  <si>
    <t>594.500998</t>
  </si>
  <si>
    <t>598.851051</t>
  </si>
  <si>
    <t>577.471005</t>
  </si>
  <si>
    <t>577.520997</t>
  </si>
  <si>
    <t>9866000</t>
  </si>
  <si>
    <t>288.472026</t>
  </si>
  <si>
    <t>582.540972</t>
  </si>
  <si>
    <t>562.000979</t>
  </si>
  <si>
    <t>579.041019</t>
  </si>
  <si>
    <t>11902500</t>
  </si>
  <si>
    <t>289.231278</t>
  </si>
  <si>
    <t>562.980958</t>
  </si>
  <si>
    <t>544.350932</t>
  </si>
  <si>
    <t>546.020929</t>
  </si>
  <si>
    <t>15049300</t>
  </si>
  <si>
    <t>272.737727</t>
  </si>
  <si>
    <t>561.000966</t>
  </si>
  <si>
    <t>574.610955</t>
  </si>
  <si>
    <t>541.01094</t>
  </si>
  <si>
    <t>573.410976</t>
  </si>
  <si>
    <t>12987800</t>
  </si>
  <si>
    <t>286.419069</t>
  </si>
  <si>
    <t>561.380987</t>
  </si>
  <si>
    <t>564.120959</t>
  </si>
  <si>
    <t>547.730931</t>
  </si>
  <si>
    <t>549.01092</t>
  </si>
  <si>
    <t>10779400</t>
  </si>
  <si>
    <t>274.231229</t>
  </si>
  <si>
    <t>553.820943</t>
  </si>
  <si>
    <t>568.50097</t>
  </si>
  <si>
    <t>548.410961</t>
  </si>
  <si>
    <t>562.130981</t>
  </si>
  <si>
    <t>9697300</t>
  </si>
  <si>
    <t>280.784706</t>
  </si>
  <si>
    <t>569.500983</t>
  </si>
  <si>
    <t>570.500996</t>
  </si>
  <si>
    <t>560.400946</t>
  </si>
  <si>
    <t>563.770958</t>
  </si>
  <si>
    <t>6332200</t>
  </si>
  <si>
    <t>281.603875</t>
  </si>
  <si>
    <t>553.430936</t>
  </si>
  <si>
    <t>564.99097</t>
  </si>
  <si>
    <t>546.050948</t>
  </si>
  <si>
    <t>557.230961</t>
  </si>
  <si>
    <t>14343200</t>
  </si>
  <si>
    <t>278.337143</t>
  </si>
  <si>
    <t>552.430924</t>
  </si>
  <si>
    <t>552.440971</t>
  </si>
  <si>
    <t>13930700</t>
  </si>
  <si>
    <t>269.231233</t>
  </si>
  <si>
    <t>540.030899</t>
  </si>
  <si>
    <t>543.690935</t>
  </si>
  <si>
    <t>530.770901</t>
  </si>
  <si>
    <t>533.150886</t>
  </si>
  <si>
    <t>8188700</t>
  </si>
  <si>
    <t>266.309134</t>
  </si>
  <si>
    <t>523.470924</t>
  </si>
  <si>
    <t>524.890901</t>
  </si>
  <si>
    <t>500.490845</t>
  </si>
  <si>
    <t>504.880873</t>
  </si>
  <si>
    <t>12628400</t>
  </si>
  <si>
    <t>252.188248</t>
  </si>
  <si>
    <t>499.340858</t>
  </si>
  <si>
    <t>514.870862</t>
  </si>
  <si>
    <t>490.860843</t>
  </si>
  <si>
    <t>490.920851</t>
  </si>
  <si>
    <t>10860500</t>
  </si>
  <si>
    <t>245.21521</t>
  </si>
  <si>
    <t>504.000876</t>
  </si>
  <si>
    <t>494.530834</t>
  </si>
  <si>
    <t>498.170868</t>
  </si>
  <si>
    <t>9848500</t>
  </si>
  <si>
    <t>248.836597</t>
  </si>
  <si>
    <t>503.50087</t>
  </si>
  <si>
    <t>521.41092</t>
  </si>
  <si>
    <t>499.06085</t>
  </si>
  <si>
    <t>518.820861</t>
  </si>
  <si>
    <t>8726000</t>
  </si>
  <si>
    <t>259.151279</t>
  </si>
  <si>
    <t>519.330884</t>
  </si>
  <si>
    <t>517.230875</t>
  </si>
  <si>
    <t>523.290869</t>
  </si>
  <si>
    <t>7215800</t>
  </si>
  <si>
    <t>261.38405</t>
  </si>
  <si>
    <t>530.380894</t>
  </si>
  <si>
    <t>537.270893</t>
  </si>
  <si>
    <t>518.300913</t>
  </si>
  <si>
    <t>520.040873</t>
  </si>
  <si>
    <t>6610500</t>
  </si>
  <si>
    <t>259.760676</t>
  </si>
  <si>
    <t>519.990881</t>
  </si>
  <si>
    <t>530.450919</t>
  </si>
  <si>
    <t>513.140888</t>
  </si>
  <si>
    <t>526.860908</t>
  </si>
  <si>
    <t>7219400</t>
  </si>
  <si>
    <t>263.167287</t>
  </si>
  <si>
    <t>534.560939</t>
  </si>
  <si>
    <t>539.450912</t>
  </si>
  <si>
    <t>533.560927</t>
  </si>
  <si>
    <t>539.080939</t>
  </si>
  <si>
    <t>4689000</t>
  </si>
  <si>
    <t>269.271198</t>
  </si>
  <si>
    <t>538.190895</t>
  </si>
  <si>
    <t>542.990932</t>
  </si>
  <si>
    <t>530.810906</t>
  </si>
  <si>
    <t>540.700944</t>
  </si>
  <si>
    <t>6000300</t>
  </si>
  <si>
    <t>270.080391</t>
  </si>
  <si>
    <t>544.740939</t>
  </si>
  <si>
    <t>546.300967</t>
  </si>
  <si>
    <t>536.000889</t>
  </si>
  <si>
    <t>540.960948</t>
  </si>
  <si>
    <t>270.210264</t>
  </si>
  <si>
    <t>540.750935</t>
  </si>
  <si>
    <t>543.830923</t>
  </si>
  <si>
    <t>532.500936</t>
  </si>
  <si>
    <t>4849000</t>
  </si>
  <si>
    <t>265.984484</t>
  </si>
  <si>
    <t>524.470875</t>
  </si>
  <si>
    <t>527.920898</t>
  </si>
  <si>
    <t>520.73089</t>
  </si>
  <si>
    <t>524.84091</t>
  </si>
  <si>
    <t>4820300</t>
  </si>
  <si>
    <t>262.158297</t>
  </si>
  <si>
    <t>510.800878</t>
  </si>
  <si>
    <t>522.760873</t>
  </si>
  <si>
    <t>510.500868</t>
  </si>
  <si>
    <t>522.180887</t>
  </si>
  <si>
    <t>5451900</t>
  </si>
  <si>
    <t>260.829614</t>
  </si>
  <si>
    <t>535.940912</t>
  </si>
  <si>
    <t>527.400889</t>
  </si>
  <si>
    <t>534.030944</t>
  </si>
  <si>
    <t>5532200</t>
  </si>
  <si>
    <t>266.748723</t>
  </si>
  <si>
    <t>533.800898</t>
  </si>
  <si>
    <t>539.100911</t>
  </si>
  <si>
    <t>531.900916</t>
  </si>
  <si>
    <t>534.960932</t>
  </si>
  <si>
    <t>4778700</t>
  </si>
  <si>
    <t>267.213253</t>
  </si>
  <si>
    <t>531.40094</t>
  </si>
  <si>
    <t>534.650936</t>
  </si>
  <si>
    <t>521.190921</t>
  </si>
  <si>
    <t>524.850896</t>
  </si>
  <si>
    <t>6562000</t>
  </si>
  <si>
    <t>262.163285</t>
  </si>
  <si>
    <t>517.960897</t>
  </si>
  <si>
    <t>517.500866</t>
  </si>
  <si>
    <t>530.12089</t>
  </si>
  <si>
    <t>5360700</t>
  </si>
  <si>
    <t>264.795649</t>
  </si>
  <si>
    <t>532.000899</t>
  </si>
  <si>
    <t>533.880909</t>
  </si>
  <si>
    <t>523.400899</t>
  </si>
  <si>
    <t>529.520931</t>
  </si>
  <si>
    <t>4726000</t>
  </si>
  <si>
    <t>264.49597</t>
  </si>
  <si>
    <t>532.590933</t>
  </si>
  <si>
    <t>536.950911</t>
  </si>
  <si>
    <t>525.820889</t>
  </si>
  <si>
    <t>532.070924</t>
  </si>
  <si>
    <t>5408900</t>
  </si>
  <si>
    <t>265.769692</t>
  </si>
  <si>
    <t>535.500914</t>
  </si>
  <si>
    <t>544.98091</t>
  </si>
  <si>
    <t>542.56092</t>
  </si>
  <si>
    <t>5943700</t>
  </si>
  <si>
    <t>271.00945</t>
  </si>
  <si>
    <t>544.800917</t>
  </si>
  <si>
    <t>546.840948</t>
  </si>
  <si>
    <t>543.140906</t>
  </si>
  <si>
    <t>546.680926</t>
  </si>
  <si>
    <t>7095000</t>
  </si>
  <si>
    <t>273.067396</t>
  </si>
  <si>
    <t>540.350942</t>
  </si>
  <si>
    <t>549.900964</t>
  </si>
  <si>
    <t>535.380897</t>
  </si>
  <si>
    <t>546.67094</t>
  </si>
  <si>
    <t>4955200</t>
  </si>
  <si>
    <t>273.062408</t>
  </si>
  <si>
    <t>549.400927</t>
  </si>
  <si>
    <t>558.520936</t>
  </si>
  <si>
    <t>542.67095</t>
  </si>
  <si>
    <t>546.630935</t>
  </si>
  <si>
    <t>5578900</t>
  </si>
  <si>
    <t>273.042425</t>
  </si>
  <si>
    <t>547.690925</t>
  </si>
  <si>
    <t>555.00095</t>
  </si>
  <si>
    <t>538.86094</t>
  </si>
  <si>
    <t>539.200955</t>
  </si>
  <si>
    <t>5047400</t>
  </si>
  <si>
    <t>269.331146</t>
  </si>
  <si>
    <t>526.250902</t>
  </si>
  <si>
    <t>528.780923</t>
  </si>
  <si>
    <t>514.000851</t>
  </si>
  <si>
    <t>520.660865</t>
  </si>
  <si>
    <t>8833500</t>
  </si>
  <si>
    <t>260.070362</t>
  </si>
  <si>
    <t>516.560892</t>
  </si>
  <si>
    <t>514.500888</t>
  </si>
  <si>
    <t>525.510893</t>
  </si>
  <si>
    <t>5575300</t>
  </si>
  <si>
    <t>262.492954</t>
  </si>
  <si>
    <t>527.250915</t>
  </si>
  <si>
    <t>532.930887</t>
  </si>
  <si>
    <t>513.250888</t>
  </si>
  <si>
    <t>531.89093</t>
  </si>
  <si>
    <t>5288000</t>
  </si>
  <si>
    <t>265.679785</t>
  </si>
  <si>
    <t>538.200942</t>
  </si>
  <si>
    <t>547.050961</t>
  </si>
  <si>
    <t>536.050942</t>
  </si>
  <si>
    <t>539.340943</t>
  </si>
  <si>
    <t>6044300</t>
  </si>
  <si>
    <t>269.401071</t>
  </si>
  <si>
    <t>541.500929</t>
  </si>
  <si>
    <t>544.020903</t>
  </si>
  <si>
    <t>527.700899</t>
  </si>
  <si>
    <t>528.8409</t>
  </si>
  <si>
    <t>4543500</t>
  </si>
  <si>
    <t>264.156294</t>
  </si>
  <si>
    <t>536.040895</t>
  </si>
  <si>
    <t>537.300912</t>
  </si>
  <si>
    <t>519.410895</t>
  </si>
  <si>
    <t>527.500933</t>
  </si>
  <si>
    <t>5834900</t>
  </si>
  <si>
    <t>263.48698</t>
  </si>
  <si>
    <t>520.21088</t>
  </si>
  <si>
    <t>524.000919</t>
  </si>
  <si>
    <t>514.380872</t>
  </si>
  <si>
    <t>515.04087</t>
  </si>
  <si>
    <t>5467500</t>
  </si>
  <si>
    <t>257.263172</t>
  </si>
  <si>
    <t>509.850887</t>
  </si>
  <si>
    <t>512.000887</t>
  </si>
  <si>
    <t>495.000852</t>
  </si>
  <si>
    <t>495.520861</t>
  </si>
  <si>
    <t>8982200</t>
  </si>
  <si>
    <t>247.512918</t>
  </si>
  <si>
    <t>490.030838</t>
  </si>
  <si>
    <t>503.440861</t>
  </si>
  <si>
    <t>480.600832</t>
  </si>
  <si>
    <t>501.900867</t>
  </si>
  <si>
    <t>8348700</t>
  </si>
  <si>
    <t>250.699734</t>
  </si>
  <si>
    <t>496.350836</t>
  </si>
  <si>
    <t>507.80087</t>
  </si>
  <si>
    <t>504.700879</t>
  </si>
  <si>
    <t>9102100</t>
  </si>
  <si>
    <t>252.098341</t>
  </si>
  <si>
    <t>507.50086</t>
  </si>
  <si>
    <t>515.230911</t>
  </si>
  <si>
    <t>502.60087</t>
  </si>
  <si>
    <t>514.710902</t>
  </si>
  <si>
    <t>6874200</t>
  </si>
  <si>
    <t>257.098352</t>
  </si>
  <si>
    <t>516.830882</t>
  </si>
  <si>
    <t>520.500904</t>
  </si>
  <si>
    <t>510.300871</t>
  </si>
  <si>
    <t>515.120881</t>
  </si>
  <si>
    <t>5733100</t>
  </si>
  <si>
    <t>257.303137</t>
  </si>
  <si>
    <t>525.180925</t>
  </si>
  <si>
    <t>537.47092</t>
  </si>
  <si>
    <t>523.200872</t>
  </si>
  <si>
    <t>4661700</t>
  </si>
  <si>
    <t>268.317138</t>
  </si>
  <si>
    <t>533.460944</t>
  </si>
  <si>
    <t>546.800942</t>
  </si>
  <si>
    <t>543.180912</t>
  </si>
  <si>
    <t>5728100</t>
  </si>
  <si>
    <t>271.319137</t>
  </si>
  <si>
    <t>548.130923</t>
  </si>
  <si>
    <t>555.230935</t>
  </si>
  <si>
    <t>544.630909</t>
  </si>
  <si>
    <t>548.500958</t>
  </si>
  <si>
    <t>6379300</t>
  </si>
  <si>
    <t>273.976503</t>
  </si>
  <si>
    <t>550.030966</t>
  </si>
  <si>
    <t>559.00094</t>
  </si>
  <si>
    <t>548.020954</t>
  </si>
  <si>
    <t>558.990954</t>
  </si>
  <si>
    <t>11417700</t>
  </si>
  <si>
    <t>279.216261</t>
  </si>
  <si>
    <t>599.471043</t>
  </si>
  <si>
    <t>599.601046</t>
  </si>
  <si>
    <t>587.570994</t>
  </si>
  <si>
    <t>591.681015</t>
  </si>
  <si>
    <t>17123600</t>
  </si>
  <si>
    <t>295.544962</t>
  </si>
  <si>
    <t>591.830989</t>
  </si>
  <si>
    <t>578.001001</t>
  </si>
  <si>
    <t>582.41097</t>
  </si>
  <si>
    <t>8046400</t>
  </si>
  <si>
    <t>290.91457</t>
  </si>
  <si>
    <t>580.191006</t>
  </si>
  <si>
    <t>577.400981</t>
  </si>
  <si>
    <t>590.510994</t>
  </si>
  <si>
    <t>7630000</t>
  </si>
  <si>
    <t>294.960537</t>
  </si>
  <si>
    <t>587.341009</t>
  </si>
  <si>
    <t>592.061036</t>
  </si>
  <si>
    <t>579.221013</t>
  </si>
  <si>
    <t>580.700968</t>
  </si>
  <si>
    <t>5884900</t>
  </si>
  <si>
    <t>290.060424</t>
  </si>
  <si>
    <t>581.901008</t>
  </si>
  <si>
    <t>588.890989</t>
  </si>
  <si>
    <t>579.510975</t>
  </si>
  <si>
    <t>583.670987</t>
  </si>
  <si>
    <t>6783200</t>
  </si>
  <si>
    <t>291.54395</t>
  </si>
  <si>
    <t>589.510981</t>
  </si>
  <si>
    <t>592.750991</t>
  </si>
  <si>
    <t>586.700984</t>
  </si>
  <si>
    <t>590.491022</t>
  </si>
  <si>
    <t>6807300</t>
  </si>
  <si>
    <t>294.950561</t>
  </si>
  <si>
    <t>586.721017</t>
  </si>
  <si>
    <t>599.971019</t>
  </si>
  <si>
    <t>586.501018</t>
  </si>
  <si>
    <t>596.421013</t>
  </si>
  <si>
    <t>6879400</t>
  </si>
  <si>
    <t>297.912594</t>
  </si>
  <si>
    <t>593.100993</t>
  </si>
  <si>
    <t>595.001035</t>
  </si>
  <si>
    <t>582.851029</t>
  </si>
  <si>
    <t>583.161025</t>
  </si>
  <si>
    <t>5099900</t>
  </si>
  <si>
    <t>291.289223</t>
  </si>
  <si>
    <t>589.550987</t>
  </si>
  <si>
    <t>590.181026</t>
  </si>
  <si>
    <t>572.861009</t>
  </si>
  <si>
    <t>586.310977</t>
  </si>
  <si>
    <t>5767600</t>
  </si>
  <si>
    <t>292.862626</t>
  </si>
  <si>
    <t>602.701006</t>
  </si>
  <si>
    <t>593.30102</t>
  </si>
  <si>
    <t>598.670996</t>
  </si>
  <si>
    <t>7588800</t>
  </si>
  <si>
    <t>299.036462</t>
  </si>
  <si>
    <t>594.521032</t>
  </si>
  <si>
    <t>602.301013</t>
  </si>
  <si>
    <t>594.251041</t>
  </si>
  <si>
    <t>600.141027</t>
  </si>
  <si>
    <t>5034700</t>
  </si>
  <si>
    <t>299.770743</t>
  </si>
  <si>
    <t>595.091032</t>
  </si>
  <si>
    <t>599.691042</t>
  </si>
  <si>
    <t>591.671029</t>
  </si>
  <si>
    <t>592.641022</t>
  </si>
  <si>
    <t>5134700</t>
  </si>
  <si>
    <t>296.024487</t>
  </si>
  <si>
    <t>580.101009</t>
  </si>
  <si>
    <t>585.510991</t>
  </si>
  <si>
    <t>576.750969</t>
  </si>
  <si>
    <t>578.651012</t>
  </si>
  <si>
    <t>6273500</t>
  </si>
  <si>
    <t>289.03647</t>
  </si>
  <si>
    <t>584.900985</t>
  </si>
  <si>
    <t>587.961001</t>
  </si>
  <si>
    <t>580.480969</t>
  </si>
  <si>
    <t>584.820974</t>
  </si>
  <si>
    <t>4257600</t>
  </si>
  <si>
    <t>292.118369</t>
  </si>
  <si>
    <t>5359500</t>
  </si>
  <si>
    <t>298.452066</t>
  </si>
  <si>
    <t>593.501047</t>
  </si>
  <si>
    <t>599.741034</t>
  </si>
  <si>
    <t>592.431009</t>
  </si>
  <si>
    <t>5690700</t>
  </si>
  <si>
    <t>297.772746</t>
  </si>
  <si>
    <t>593.320992</t>
  </si>
  <si>
    <t>608.781033</t>
  </si>
  <si>
    <t>592.231043</t>
  </si>
  <si>
    <t>6739900</t>
  </si>
  <si>
    <t>303.861662</t>
  </si>
  <si>
    <t>609.001032</t>
  </si>
  <si>
    <t>614.37107</t>
  </si>
  <si>
    <t>6081400</t>
  </si>
  <si>
    <t>305.864648</t>
  </si>
  <si>
    <t>604.261033</t>
  </si>
  <si>
    <t>609.391039</t>
  </si>
  <si>
    <t>598.66101</t>
  </si>
  <si>
    <t>600.95106</t>
  </si>
  <si>
    <t>7449700</t>
  </si>
  <si>
    <t>300.175355</t>
  </si>
  <si>
    <t>605.93103</t>
  </si>
  <si>
    <t>605.951063</t>
  </si>
  <si>
    <t>591.560999</t>
  </si>
  <si>
    <t>595.081046</t>
  </si>
  <si>
    <t>5758200</t>
  </si>
  <si>
    <t>297.24328</t>
  </si>
  <si>
    <t>601.301061</t>
  </si>
  <si>
    <t>612.091067</t>
  </si>
  <si>
    <t>598.601033</t>
  </si>
  <si>
    <t>608.35102</t>
  </si>
  <si>
    <t>7983700</t>
  </si>
  <si>
    <t>303.871638</t>
  </si>
  <si>
    <t>608.001019</t>
  </si>
  <si>
    <t>618.081036</t>
  </si>
  <si>
    <t>607.78102</t>
  </si>
  <si>
    <t>6401200</t>
  </si>
  <si>
    <t>306.194317</t>
  </si>
  <si>
    <t>612.801056</t>
  </si>
  <si>
    <t>610.50102</t>
  </si>
  <si>
    <t>616.561075</t>
  </si>
  <si>
    <t>5372000</t>
  </si>
  <si>
    <t>307.972565</t>
  </si>
  <si>
    <t>612.08102</t>
  </si>
  <si>
    <t>618.301035</t>
  </si>
  <si>
    <t>610.611051</t>
  </si>
  <si>
    <t>611.471075</t>
  </si>
  <si>
    <t>5236500</t>
  </si>
  <si>
    <t>305.430107</t>
  </si>
  <si>
    <t>612.291033</t>
  </si>
  <si>
    <t>596.781001</t>
  </si>
  <si>
    <t>600.871049</t>
  </si>
  <si>
    <t>7012700</t>
  </si>
  <si>
    <t>300.135389</t>
  </si>
  <si>
    <t>604.501066</t>
  </si>
  <si>
    <t>593.751004</t>
  </si>
  <si>
    <t>594.881019</t>
  </si>
  <si>
    <t>6599900</t>
  </si>
  <si>
    <t>297.143366</t>
  </si>
  <si>
    <t>587.761035</t>
  </si>
  <si>
    <t>588.500982</t>
  </si>
  <si>
    <t>572.090982</t>
  </si>
  <si>
    <t>580.941</t>
  </si>
  <si>
    <t>6025000</t>
  </si>
  <si>
    <t>290.18032</t>
  </si>
  <si>
    <t>584.97101</t>
  </si>
  <si>
    <t>575.240995</t>
  </si>
  <si>
    <t>575.350963</t>
  </si>
  <si>
    <t>580.250984</t>
  </si>
  <si>
    <t>570.110989</t>
  </si>
  <si>
    <t>4668900</t>
  </si>
  <si>
    <t>284.770724</t>
  </si>
  <si>
    <t>565.190997</t>
  </si>
  <si>
    <t>574.271001</t>
  </si>
  <si>
    <t>561.330934</t>
  </si>
  <si>
    <t>3136400</t>
  </si>
  <si>
    <t>281.219276</t>
  </si>
  <si>
    <t>579.370987</t>
  </si>
  <si>
    <t>588.821026</t>
  </si>
  <si>
    <t>588.190986</t>
  </si>
  <si>
    <t>5678900</t>
  </si>
  <si>
    <t>293.801692</t>
  </si>
  <si>
    <t>587.88099</t>
  </si>
  <si>
    <t>590.36102</t>
  </si>
  <si>
    <t>581.331007</t>
  </si>
  <si>
    <t>582.930979</t>
  </si>
  <si>
    <t>3677200</t>
  </si>
  <si>
    <t>291.174315</t>
  </si>
  <si>
    <t>597.951021</t>
  </si>
  <si>
    <t>599.511049</t>
  </si>
  <si>
    <t>592.090994</t>
  </si>
  <si>
    <t>599.391032</t>
  </si>
  <si>
    <t>6819300</t>
  </si>
  <si>
    <t>299.39612</t>
  </si>
  <si>
    <t>600.001038</t>
  </si>
  <si>
    <t>599.001026</t>
  </si>
  <si>
    <t>613.77105</t>
  </si>
  <si>
    <t>7268300</t>
  </si>
  <si>
    <t>306.578946</t>
  </si>
  <si>
    <t>617.051065</t>
  </si>
  <si>
    <t>624.001041</t>
  </si>
  <si>
    <t>616.261065</t>
  </si>
  <si>
    <t>8201900</t>
  </si>
  <si>
    <t>309.870648</t>
  </si>
  <si>
    <t>627.641105</t>
  </si>
  <si>
    <t>631.9011</t>
  </si>
  <si>
    <t>622.401069</t>
  </si>
  <si>
    <t>625.651065</t>
  </si>
  <si>
    <t>6418800</t>
  </si>
  <si>
    <t>312.51302</t>
  </si>
  <si>
    <t>622.991042</t>
  </si>
  <si>
    <t>628.621084</t>
  </si>
  <si>
    <t>620.241083</t>
  </si>
  <si>
    <t>623.771056</t>
  </si>
  <si>
    <t>4670300</t>
  </si>
  <si>
    <t>311.573954</t>
  </si>
  <si>
    <t>621.681094</t>
  </si>
  <si>
    <t>625.661051</t>
  </si>
  <si>
    <t>618.101069</t>
  </si>
  <si>
    <t>623.391096</t>
  </si>
  <si>
    <t>4531500</t>
  </si>
  <si>
    <t>311.384164</t>
  </si>
  <si>
    <t>621.041069</t>
  </si>
  <si>
    <t>627.451064</t>
  </si>
  <si>
    <t>615.301058</t>
  </si>
  <si>
    <t>616.051052</t>
  </si>
  <si>
    <t>4844200</t>
  </si>
  <si>
    <t>307.717808</t>
  </si>
  <si>
    <t>618.001086</t>
  </si>
  <si>
    <t>629.131107</t>
  </si>
  <si>
    <t>617.011059</t>
  </si>
  <si>
    <t>627.421106</t>
  </si>
  <si>
    <t>5553100</t>
  </si>
  <si>
    <t>313.397156</t>
  </si>
  <si>
    <t>621.88106</t>
  </si>
  <si>
    <t>626.18106</t>
  </si>
  <si>
    <t>620.291075</t>
  </si>
  <si>
    <t>625.391061</t>
  </si>
  <si>
    <t>4384100</t>
  </si>
  <si>
    <t>312.383147</t>
  </si>
  <si>
    <t>628.761073</t>
  </si>
  <si>
    <t>636.561087</t>
  </si>
  <si>
    <t>622.851054</t>
  </si>
  <si>
    <t>8086500</t>
  </si>
  <si>
    <t>312.503043</t>
  </si>
  <si>
    <t>621.851041</t>
  </si>
  <si>
    <t>624.321084</t>
  </si>
  <si>
    <t>618.07105</t>
  </si>
  <si>
    <t>7836600</t>
  </si>
  <si>
    <t>308.726798</t>
  </si>
  <si>
    <t>618.691042</t>
  </si>
  <si>
    <t>619.54108</t>
  </si>
  <si>
    <t>4835200</t>
  </si>
  <si>
    <t>309.461079</t>
  </si>
  <si>
    <t>629.321087</t>
  </si>
  <si>
    <t>621.471081</t>
  </si>
  <si>
    <t>625.961061</t>
  </si>
  <si>
    <t>8952000</t>
  </si>
  <si>
    <t>312.667863</t>
  </si>
  <si>
    <t>628.011078</t>
  </si>
  <si>
    <t>628.501068</t>
  </si>
  <si>
    <t>4302900</t>
  </si>
  <si>
    <t>310.604929</t>
  </si>
  <si>
    <t>628.001092</t>
  </si>
  <si>
    <t>631.841061</t>
  </si>
  <si>
    <t>627.991106</t>
  </si>
  <si>
    <t>630.371091</t>
  </si>
  <si>
    <t>4794200</t>
  </si>
  <si>
    <t>314.870675</t>
  </si>
  <si>
    <t>630.011104</t>
  </si>
  <si>
    <t>631.821089</t>
  </si>
  <si>
    <t>618.961032</t>
  </si>
  <si>
    <t>625.821073</t>
  </si>
  <si>
    <t>5014400</t>
  </si>
  <si>
    <t>312.597938</t>
  </si>
  <si>
    <t>627.951101</t>
  </si>
  <si>
    <t>631.731092</t>
  </si>
  <si>
    <t>627.011065</t>
  </si>
  <si>
    <t>629.701108</t>
  </si>
  <si>
    <t>3658200</t>
  </si>
  <si>
    <t>314.536018</t>
  </si>
  <si>
    <t>632.001082</t>
  </si>
  <si>
    <t>634.681078</t>
  </si>
  <si>
    <t>630.561071</t>
  </si>
  <si>
    <t>633.141084</t>
  </si>
  <si>
    <t>2918200</t>
  </si>
  <si>
    <t>316.254288</t>
  </si>
  <si>
    <t>632.051074</t>
  </si>
  <si>
    <t>644.491104</t>
  </si>
  <si>
    <t>640.251081</t>
  </si>
  <si>
    <t>3224800</t>
  </si>
  <si>
    <t>319.805735</t>
  </si>
  <si>
    <t>642.751083</t>
  </si>
  <si>
    <t>645.001127</t>
  </si>
  <si>
    <t>638.101081</t>
  </si>
  <si>
    <t>639.701114</t>
  </si>
  <si>
    <t>4270200</t>
  </si>
  <si>
    <t>319.531026</t>
  </si>
  <si>
    <t>641.491127</t>
  </si>
  <si>
    <t>643.001101</t>
  </si>
  <si>
    <t>635.201087</t>
  </si>
  <si>
    <t>642.401081</t>
  </si>
  <si>
    <t>3162500</t>
  </si>
  <si>
    <t>320.879661</t>
  </si>
  <si>
    <t>642.021122</t>
  </si>
  <si>
    <t>646.76112</t>
  </si>
  <si>
    <t>645.901096</t>
  </si>
  <si>
    <t>3577800</t>
  </si>
  <si>
    <t>322.62792</t>
  </si>
  <si>
    <t>652.94113</t>
  </si>
  <si>
    <t>668.151152</t>
  </si>
  <si>
    <t>652.371129</t>
  </si>
  <si>
    <t>665.411118</t>
  </si>
  <si>
    <t>7380500</t>
  </si>
  <si>
    <t>332.373186</t>
  </si>
  <si>
    <t>665.031159</t>
  </si>
  <si>
    <t>670.251161</t>
  </si>
  <si>
    <t>660.621128</t>
  </si>
  <si>
    <t>668.281154</t>
  </si>
  <si>
    <t>5749400</t>
  </si>
  <si>
    <t>333.80677</t>
  </si>
  <si>
    <t>662.131164</t>
  </si>
  <si>
    <t>663.971168</t>
  </si>
  <si>
    <t>656.231131</t>
  </si>
  <si>
    <t>659.011109</t>
  </si>
  <si>
    <t>6590300</t>
  </si>
  <si>
    <t>329.176378</t>
  </si>
  <si>
    <t>659.151159</t>
  </si>
  <si>
    <t>660.001136</t>
  </si>
  <si>
    <t>649.791117</t>
  </si>
  <si>
    <t>650.021102</t>
  </si>
  <si>
    <t>5405900</t>
  </si>
  <si>
    <t>324.685865</t>
  </si>
  <si>
    <t>646.501116</t>
  </si>
  <si>
    <t>647.001092</t>
  </si>
  <si>
    <t>622.461047</t>
  </si>
  <si>
    <t>11688800</t>
  </si>
  <si>
    <t>310.919604</t>
  </si>
  <si>
    <t>629.751099</t>
  </si>
  <si>
    <t>633.801081</t>
  </si>
  <si>
    <t>616.911076</t>
  </si>
  <si>
    <t>623.141078</t>
  </si>
  <si>
    <t>8824000</t>
  </si>
  <si>
    <t>311.259279</t>
  </si>
  <si>
    <t>623.501065</t>
  </si>
  <si>
    <t>629.391051</t>
  </si>
  <si>
    <t>621.12108</t>
  </si>
  <si>
    <t>4817800</t>
  </si>
  <si>
    <t>631.221069</t>
  </si>
  <si>
    <t>632.891065</t>
  </si>
  <si>
    <t>3764400</t>
  </si>
  <si>
    <t>314.506029</t>
  </si>
  <si>
    <t>626.261071</t>
  </si>
  <si>
    <t>626.951088</t>
  </si>
  <si>
    <t>621.061041</t>
  </si>
  <si>
    <t>624.991068</t>
  </si>
  <si>
    <t>4631800</t>
  </si>
  <si>
    <t>312.18335</t>
  </si>
  <si>
    <t>631.98111</t>
  </si>
  <si>
    <t>625.681084</t>
  </si>
  <si>
    <t>628.581079</t>
  </si>
  <si>
    <t>3832800</t>
  </si>
  <si>
    <t>313.976563</t>
  </si>
  <si>
    <t>626.631045</t>
  </si>
  <si>
    <t>634.001108</t>
  </si>
  <si>
    <t>622.121093</t>
  </si>
  <si>
    <t>632.911098</t>
  </si>
  <si>
    <t>5544000</t>
  </si>
  <si>
    <t>316.13941</t>
  </si>
  <si>
    <t>640.99109</t>
  </si>
  <si>
    <t>631.461101</t>
  </si>
  <si>
    <t>639.571112</t>
  </si>
  <si>
    <t>12657800</t>
  </si>
  <si>
    <t>319.46609</t>
  </si>
  <si>
    <t>590.531028</t>
  </si>
  <si>
    <t>581.700981</t>
  </si>
  <si>
    <t>585.990995</t>
  </si>
  <si>
    <t>21231800</t>
  </si>
  <si>
    <t>292.702795</t>
  </si>
  <si>
    <t>585.520977</t>
  </si>
  <si>
    <t>6851300</t>
  </si>
  <si>
    <t>292.468021</t>
  </si>
  <si>
    <t>586.321024</t>
  </si>
  <si>
    <t>580.931014</t>
  </si>
  <si>
    <t>6134400</t>
  </si>
  <si>
    <t>290.175332</t>
  </si>
  <si>
    <t>577.511011</t>
  </si>
  <si>
    <t>578.71099</t>
  </si>
  <si>
    <t>566.38099</t>
  </si>
  <si>
    <t>569.490997</t>
  </si>
  <si>
    <t>10012700</t>
  </si>
  <si>
    <t>284.461038</t>
  </si>
  <si>
    <t>571.980951</t>
  </si>
  <si>
    <t>574.481014</t>
  </si>
  <si>
    <t>564.550972</t>
  </si>
  <si>
    <t>568.100977</t>
  </si>
  <si>
    <t>6476500</t>
  </si>
  <si>
    <t>283.766722</t>
  </si>
  <si>
    <t>570.780973</t>
  </si>
  <si>
    <t>580.321008</t>
  </si>
  <si>
    <t>569.330975</t>
  </si>
  <si>
    <t>579.980993</t>
  </si>
  <si>
    <t>7262000</t>
  </si>
  <si>
    <t>289.700796</t>
  </si>
  <si>
    <t>578.050992</t>
  </si>
  <si>
    <t>573.40099</t>
  </si>
  <si>
    <t>577.691005</t>
  </si>
  <si>
    <t>4678400</t>
  </si>
  <si>
    <t>288.556945</t>
  </si>
  <si>
    <t>584.001016</t>
  </si>
  <si>
    <t>575.150998</t>
  </si>
  <si>
    <t>580.110995</t>
  </si>
  <si>
    <t>4300700</t>
  </si>
  <si>
    <t>289.765732</t>
  </si>
  <si>
    <t>584.940991</t>
  </si>
  <si>
    <t>579.141002</t>
  </si>
  <si>
    <t>580.83097</t>
  </si>
  <si>
    <t>4658700</t>
  </si>
  <si>
    <t>290.12536</t>
  </si>
  <si>
    <t>584.871027</t>
  </si>
  <si>
    <t>586.411021</t>
  </si>
  <si>
    <t>582.081002</t>
  </si>
  <si>
    <t>585.110998</t>
  </si>
  <si>
    <t>4847400</t>
  </si>
  <si>
    <t>292.263236</t>
  </si>
  <si>
    <t>590.66103</t>
  </si>
  <si>
    <t>597.071025</t>
  </si>
  <si>
    <t>588.050998</t>
  </si>
  <si>
    <t>596.331016</t>
  </si>
  <si>
    <t>6360700</t>
  </si>
  <si>
    <t>297.867641</t>
  </si>
  <si>
    <t>595.011021</t>
  </si>
  <si>
    <t>610.83105</t>
  </si>
  <si>
    <t>609.091029</t>
  </si>
  <si>
    <t>7386700</t>
  </si>
  <si>
    <t>304.241273</t>
  </si>
  <si>
    <t>607.151042</t>
  </si>
  <si>
    <t>603.761057</t>
  </si>
  <si>
    <t>4199700</t>
  </si>
  <si>
    <t>608.641044</t>
  </si>
  <si>
    <t>611.351059</t>
  </si>
  <si>
    <t>604.741037</t>
  </si>
  <si>
    <t>609.85107</t>
  </si>
  <si>
    <t>3686400</t>
  </si>
  <si>
    <t>304.620914</t>
  </si>
  <si>
    <t>612.021042</t>
  </si>
  <si>
    <t>611.461028</t>
  </si>
  <si>
    <t>4546300</t>
  </si>
  <si>
    <t>305.425089</t>
  </si>
  <si>
    <t>607.881064</t>
  </si>
  <si>
    <t>608.131021</t>
  </si>
  <si>
    <t>605.911058</t>
  </si>
  <si>
    <t>4667700</t>
  </si>
  <si>
    <t>302.652876</t>
  </si>
  <si>
    <t>613.841074</t>
  </si>
  <si>
    <t>610.021017</t>
  </si>
  <si>
    <t>612.201036</t>
  </si>
  <si>
    <t>3646100</t>
  </si>
  <si>
    <t>305.794723</t>
  </si>
  <si>
    <t>611.541039</t>
  </si>
  <si>
    <t>604.761009</t>
  </si>
  <si>
    <t>609.761073</t>
  </si>
  <si>
    <t>3620900</t>
  </si>
  <si>
    <t>304.575961</t>
  </si>
  <si>
    <t>612.931058</t>
  </si>
  <si>
    <t>602.561017</t>
  </si>
  <si>
    <t>605.561056</t>
  </si>
  <si>
    <t>4869900</t>
  </si>
  <si>
    <t>302.47805</t>
  </si>
  <si>
    <t>602.821022</t>
  </si>
  <si>
    <t>608.811052</t>
  </si>
  <si>
    <t>597.731022</t>
  </si>
  <si>
    <t>5080700</t>
  </si>
  <si>
    <t>302.957574</t>
  </si>
  <si>
    <t>604.971022</t>
  </si>
  <si>
    <t>607.631045</t>
  </si>
  <si>
    <t>602.401057</t>
  </si>
  <si>
    <t>604.641054</t>
  </si>
  <si>
    <t>4916400</t>
  </si>
  <si>
    <t>302.018509</t>
  </si>
  <si>
    <t>617.88107</t>
  </si>
  <si>
    <t>602.881061</t>
  </si>
  <si>
    <t>614.001035</t>
  </si>
  <si>
    <t>4980100</t>
  </si>
  <si>
    <t>306.693824</t>
  </si>
  <si>
    <t>611.961065</t>
  </si>
  <si>
    <t>616.781074</t>
  </si>
  <si>
    <t>606.711043</t>
  </si>
  <si>
    <t>607.941041</t>
  </si>
  <si>
    <t>3948700</t>
  </si>
  <si>
    <t>303.666854</t>
  </si>
  <si>
    <t>600.35104</t>
  </si>
  <si>
    <t>606.111023</t>
  </si>
  <si>
    <t>4125300</t>
  </si>
  <si>
    <t>302.752759</t>
  </si>
  <si>
    <t>607.351069</t>
  </si>
  <si>
    <t>611.651069</t>
  </si>
  <si>
    <t>605.511065</t>
  </si>
  <si>
    <t>609.901062</t>
  </si>
  <si>
    <t>3885600</t>
  </si>
  <si>
    <t>304.645885</t>
  </si>
  <si>
    <t>606.591027</t>
  </si>
  <si>
    <t>612.361058</t>
  </si>
  <si>
    <t>605.061019</t>
  </si>
  <si>
    <t>609.311028</t>
  </si>
  <si>
    <t>3641300</t>
  </si>
  <si>
    <t>304.351163</t>
  </si>
  <si>
    <t>619.771065</t>
  </si>
  <si>
    <t>607.681037</t>
  </si>
  <si>
    <t>5716400</t>
  </si>
  <si>
    <t>308.886629</t>
  </si>
  <si>
    <t>625.601074</t>
  </si>
  <si>
    <t>6297200</t>
  </si>
  <si>
    <t>308.816705</t>
  </si>
  <si>
    <t>622.261081</t>
  </si>
  <si>
    <t>625.701057</t>
  </si>
  <si>
    <t>618.151061</t>
  </si>
  <si>
    <t>4492000</t>
  </si>
  <si>
    <t>310.889645</t>
  </si>
  <si>
    <t>622.001076</t>
  </si>
  <si>
    <t>620.321094</t>
  </si>
  <si>
    <t>3158300</t>
  </si>
  <si>
    <t>310.315226</t>
  </si>
  <si>
    <t>620.431063</t>
  </si>
  <si>
    <t>611.381078</t>
  </si>
  <si>
    <t>614.251053</t>
  </si>
  <si>
    <t>3198400</t>
  </si>
  <si>
    <t>306.818708</t>
  </si>
  <si>
    <t>608.051072</t>
  </si>
  <si>
    <t>593.841001</t>
  </si>
  <si>
    <t>604.961036</t>
  </si>
  <si>
    <t>6372500</t>
  </si>
  <si>
    <t>302.17834</t>
  </si>
  <si>
    <t>609.051023</t>
  </si>
  <si>
    <t>611.191037</t>
  </si>
  <si>
    <t>605.861066</t>
  </si>
  <si>
    <t>606.80104</t>
  </si>
  <si>
    <t>2538400</t>
  </si>
  <si>
    <t>303.097423</t>
  </si>
  <si>
    <t>611.501033</t>
  </si>
  <si>
    <t>606.351056</t>
  </si>
  <si>
    <t>607.141056</t>
  </si>
  <si>
    <t>2700900</t>
  </si>
  <si>
    <t>303.267261</t>
  </si>
  <si>
    <t>607.951027</t>
  </si>
  <si>
    <t>611.901026</t>
  </si>
  <si>
    <t>299.825703</t>
  </si>
  <si>
    <t>599.26103</t>
  </si>
  <si>
    <t>605.151016</t>
  </si>
  <si>
    <t>3350400</t>
  </si>
  <si>
    <t>302.273235</t>
  </si>
  <si>
    <t>608.751074</t>
  </si>
  <si>
    <t>617.851051</t>
  </si>
  <si>
    <t>605.551009</t>
  </si>
  <si>
    <t>4508300</t>
  </si>
  <si>
    <t>308.581962</t>
  </si>
  <si>
    <t>622.78109</t>
  </si>
  <si>
    <t>613.461054</t>
  </si>
  <si>
    <t>615.991074</t>
  </si>
  <si>
    <t>5895700</t>
  </si>
  <si>
    <t>307.687849</t>
  </si>
  <si>
    <t>616.60108</t>
  </si>
  <si>
    <t>614.83104</t>
  </si>
  <si>
    <t>621.131066</t>
  </si>
  <si>
    <t>4888300</t>
  </si>
  <si>
    <t>310.255278</t>
  </si>
  <si>
    <t>620.891095</t>
  </si>
  <si>
    <t>625.91107</t>
  </si>
  <si>
    <t>625.041059</t>
  </si>
  <si>
    <t>6123800</t>
  </si>
  <si>
    <t>312.208321</t>
  </si>
  <si>
    <t>623.121044</t>
  </si>
  <si>
    <t>637.271076</t>
  </si>
  <si>
    <t>621.241035</t>
  </si>
  <si>
    <t>633.981075</t>
  </si>
  <si>
    <t>4361800</t>
  </si>
  <si>
    <t>316.673864</t>
  </si>
  <si>
    <t>630.921059</t>
  </si>
  <si>
    <t>636.061111</t>
  </si>
  <si>
    <t>627.27107</t>
  </si>
  <si>
    <t>633.491085</t>
  </si>
  <si>
    <t>3092400</t>
  </si>
  <si>
    <t>316.429113</t>
  </si>
  <si>
    <t>634.611114</t>
  </si>
  <si>
    <t>647.391098</t>
  </si>
  <si>
    <t>632.511106</t>
  </si>
  <si>
    <t>639.981091</t>
  </si>
  <si>
    <t>4957600</t>
  </si>
  <si>
    <t>319.670874</t>
  </si>
  <si>
    <t>638.501074</t>
  </si>
  <si>
    <t>648.80109</t>
  </si>
  <si>
    <t>631.00107</t>
  </si>
  <si>
    <t>646.051131</t>
  </si>
  <si>
    <t>4838400</t>
  </si>
  <si>
    <t>322.702863</t>
  </si>
  <si>
    <t>646.601099</t>
  </si>
  <si>
    <t>648.501141</t>
  </si>
  <si>
    <t>640.901093</t>
  </si>
  <si>
    <t>642.591122</t>
  </si>
  <si>
    <t>3894800</t>
  </si>
  <si>
    <t>320.974587</t>
  </si>
  <si>
    <t>649.491107</t>
  </si>
  <si>
    <t>639.541092</t>
  </si>
  <si>
    <t>649.331085</t>
  </si>
  <si>
    <t>3651900</t>
  </si>
  <si>
    <t>324.341201</t>
  </si>
  <si>
    <t>647.031111</t>
  </si>
  <si>
    <t>653.501144</t>
  </si>
  <si>
    <t>644.8011</t>
  </si>
  <si>
    <t>647.021125</t>
  </si>
  <si>
    <t>4029400</t>
  </si>
  <si>
    <t>323.187375</t>
  </si>
  <si>
    <t>652.031114</t>
  </si>
  <si>
    <t>658.591144</t>
  </si>
  <si>
    <t>651.081093</t>
  </si>
  <si>
    <t>655.761114</t>
  </si>
  <si>
    <t>5096700</t>
  </si>
  <si>
    <t>327.553004</t>
  </si>
  <si>
    <t>653.441106</t>
  </si>
  <si>
    <t>656.591119</t>
  </si>
  <si>
    <t>644.301124</t>
  </si>
  <si>
    <t>648.411083</t>
  </si>
  <si>
    <t>3862900</t>
  </si>
  <si>
    <t>323.88166</t>
  </si>
  <si>
    <t>651.751137</t>
  </si>
  <si>
    <t>653.491097</t>
  </si>
  <si>
    <t>641.001076</t>
  </si>
  <si>
    <t>641.241108</t>
  </si>
  <si>
    <t>4638700</t>
  </si>
  <si>
    <t>320.300254</t>
  </si>
  <si>
    <t>640.77109</t>
  </si>
  <si>
    <t>647.501129</t>
  </si>
  <si>
    <t>634.841099</t>
  </si>
  <si>
    <t>646.921081</t>
  </si>
  <si>
    <t>4585400</t>
  </si>
  <si>
    <t>323.137403</t>
  </si>
  <si>
    <t>645.411106</t>
  </si>
  <si>
    <t>647.951113</t>
  </si>
  <si>
    <t>638.641124</t>
  </si>
  <si>
    <t>642.621081</t>
  </si>
  <si>
    <t>4105000</t>
  </si>
  <si>
    <t>320.989551</t>
  </si>
  <si>
    <t>638.451083</t>
  </si>
  <si>
    <t>639.001111</t>
  </si>
  <si>
    <t>631.101052</t>
  </si>
  <si>
    <t>635.151095</t>
  </si>
  <si>
    <t>3267300</t>
  </si>
  <si>
    <t>317.258289</t>
  </si>
  <si>
    <t>632.241054</t>
  </si>
  <si>
    <t>636.431085</t>
  </si>
  <si>
    <t>628.571093</t>
  </si>
  <si>
    <t>632.321064</t>
  </si>
  <si>
    <t>4654700</t>
  </si>
  <si>
    <t>315.844688</t>
  </si>
  <si>
    <t>628.481096</t>
  </si>
  <si>
    <t>635.331089</t>
  </si>
  <si>
    <t>625.291078</t>
  </si>
  <si>
    <t>630.841109</t>
  </si>
  <si>
    <t>4381600</t>
  </si>
  <si>
    <t>315.105449</t>
  </si>
  <si>
    <t>633.521104</t>
  </si>
  <si>
    <t>634.501084</t>
  </si>
  <si>
    <t>624.551069</t>
  </si>
  <si>
    <t>626.861091</t>
  </si>
  <si>
    <t>4982500</t>
  </si>
  <si>
    <t>313.117428</t>
  </si>
  <si>
    <t>633.971089</t>
  </si>
  <si>
    <t>636.001073</t>
  </si>
  <si>
    <t>631.30108</t>
  </si>
  <si>
    <t>635.961067</t>
  </si>
  <si>
    <t>4414300</t>
  </si>
  <si>
    <t>317.662871</t>
  </si>
  <si>
    <t>642.35109</t>
  </si>
  <si>
    <t>653.141096</t>
  </si>
  <si>
    <t>640.261067</t>
  </si>
  <si>
    <t>651.011129</t>
  </si>
  <si>
    <t>11556300</t>
  </si>
  <si>
    <t>325.180384</t>
  </si>
  <si>
    <t>647.55112</t>
  </si>
  <si>
    <t>648.991131</t>
  </si>
  <si>
    <t>623.54107</t>
  </si>
  <si>
    <t>624.601061</t>
  </si>
  <si>
    <t>16379700</t>
  </si>
  <si>
    <t>311.988542</t>
  </si>
  <si>
    <t>623.811061</t>
  </si>
  <si>
    <t>601.661049</t>
  </si>
  <si>
    <t>606.071018</t>
  </si>
  <si>
    <t>11426700</t>
  </si>
  <si>
    <t>302.732776</t>
  </si>
  <si>
    <t>617.691029</t>
  </si>
  <si>
    <t>607.011053</t>
  </si>
  <si>
    <t>609.571032</t>
  </si>
  <si>
    <t>6070400</t>
  </si>
  <si>
    <t>304.481035</t>
  </si>
  <si>
    <t>602.811036</t>
  </si>
  <si>
    <t>607.451052</t>
  </si>
  <si>
    <t>5358900</t>
  </si>
  <si>
    <t>303.422104</t>
  </si>
  <si>
    <t>605.691058</t>
  </si>
  <si>
    <t>6613800</t>
  </si>
  <si>
    <t>299.351167</t>
  </si>
  <si>
    <t>604.251047</t>
  </si>
  <si>
    <t>595.831041</t>
  </si>
  <si>
    <t>596.061026</t>
  </si>
  <si>
    <t>6139700</t>
  </si>
  <si>
    <t>297.73278</t>
  </si>
  <si>
    <t>592.901027</t>
  </si>
  <si>
    <t>598.450997</t>
  </si>
  <si>
    <t>597.60102</t>
  </si>
  <si>
    <t>4411900</t>
  </si>
  <si>
    <t>298.502008</t>
  </si>
  <si>
    <t>598.241045</t>
  </si>
  <si>
    <t>606.631032</t>
  </si>
  <si>
    <t>597.321043</t>
  </si>
  <si>
    <t>601.271042</t>
  </si>
  <si>
    <t>3872600</t>
  </si>
  <si>
    <t>300.335186</t>
  </si>
  <si>
    <t>609.721068</t>
  </si>
  <si>
    <t>3655800</t>
  </si>
  <si>
    <t>304.555978</t>
  </si>
  <si>
    <t>610.911061</t>
  </si>
  <si>
    <t>609.701035</t>
  </si>
  <si>
    <t>615.471065</t>
  </si>
  <si>
    <t>4200600</t>
  </si>
  <si>
    <t>307.428105</t>
  </si>
  <si>
    <t>615.021081</t>
  </si>
  <si>
    <t>616.741069</t>
  </si>
  <si>
    <t>610.601065</t>
  </si>
  <si>
    <t>614.981076</t>
  </si>
  <si>
    <t>3284900</t>
  </si>
  <si>
    <t>307.183354</t>
  </si>
  <si>
    <t>616.081071</t>
  </si>
  <si>
    <t>600.611044</t>
  </si>
  <si>
    <t>604.851067</t>
  </si>
  <si>
    <t>4832600</t>
  </si>
  <si>
    <t>302.12341</t>
  </si>
  <si>
    <t>603.791016</t>
  </si>
  <si>
    <t>611.601077</t>
  </si>
  <si>
    <t>600.191018</t>
  </si>
  <si>
    <t>604.431041</t>
  </si>
  <si>
    <t>4019600</t>
  </si>
  <si>
    <t>301.913607</t>
  </si>
  <si>
    <t>601.201017</t>
  </si>
  <si>
    <t>608.111049</t>
  </si>
  <si>
    <t>607.261072</t>
  </si>
  <si>
    <t>3235000</t>
  </si>
  <si>
    <t>303.327209</t>
  </si>
  <si>
    <t>609.621024</t>
  </si>
  <si>
    <t>608.95104</t>
  </si>
  <si>
    <t>611.021029</t>
  </si>
  <si>
    <t>3749900</t>
  </si>
  <si>
    <t>305.205309</t>
  </si>
  <si>
    <t>605.921044</t>
  </si>
  <si>
    <t>607.89105</t>
  </si>
  <si>
    <t>596.81102</t>
  </si>
  <si>
    <t>596.971042</t>
  </si>
  <si>
    <t>4431300</t>
  </si>
  <si>
    <t>298.187334</t>
  </si>
  <si>
    <t>610.571045</t>
  </si>
  <si>
    <t>607.551034</t>
  </si>
  <si>
    <t>4003800</t>
  </si>
  <si>
    <t>303.472045</t>
  </si>
  <si>
    <t>605.531037</t>
  </si>
  <si>
    <t>600.701041</t>
  </si>
  <si>
    <t>612.79107</t>
  </si>
  <si>
    <t>5374600</t>
  </si>
  <si>
    <t>306.089446</t>
  </si>
  <si>
    <t>606.821012</t>
  </si>
  <si>
    <t>616.381081</t>
  </si>
  <si>
    <t>601.811023</t>
  </si>
  <si>
    <t>609.151067</t>
  </si>
  <si>
    <t>4675000</t>
  </si>
  <si>
    <t>304.271262</t>
  </si>
  <si>
    <t>612.961078</t>
  </si>
  <si>
    <t>616.19104</t>
  </si>
  <si>
    <t>610.23103</t>
  </si>
  <si>
    <t>613.661081</t>
  </si>
  <si>
    <t>3083200</t>
  </si>
  <si>
    <t>306.524016</t>
  </si>
  <si>
    <t>610.351046</t>
  </si>
  <si>
    <t>614.551063</t>
  </si>
  <si>
    <t>604.771056</t>
  </si>
  <si>
    <t>605.231027</t>
  </si>
  <si>
    <t>4214400</t>
  </si>
  <si>
    <t>302.3132</t>
  </si>
  <si>
    <t>600.781052</t>
  </si>
  <si>
    <t>608.501056</t>
  </si>
  <si>
    <t>600.581025</t>
  </si>
  <si>
    <t>3662400</t>
  </si>
  <si>
    <t>301.698816</t>
  </si>
  <si>
    <t>605.351043</t>
  </si>
  <si>
    <t>603.75101</t>
  </si>
  <si>
    <t>611.111026</t>
  </si>
  <si>
    <t>4219900</t>
  </si>
  <si>
    <t>305.250263</t>
  </si>
  <si>
    <t>617.961081</t>
  </si>
  <si>
    <t>630.101101</t>
  </si>
  <si>
    <t>615.941083</t>
  </si>
  <si>
    <t>628.93108</t>
  </si>
  <si>
    <t>9706300</t>
  </si>
  <si>
    <t>314.151389</t>
  </si>
  <si>
    <t>633.8311</t>
  </si>
  <si>
    <t>637.851124</t>
  </si>
  <si>
    <t>623.051081</t>
  </si>
  <si>
    <t>6732700</t>
  </si>
  <si>
    <t>311.214326</t>
  </si>
  <si>
    <t>625.101098</t>
  </si>
  <si>
    <t>632.421109</t>
  </si>
  <si>
    <t>596.701051</t>
  </si>
  <si>
    <t>600.401031</t>
  </si>
  <si>
    <t>11991700</t>
  </si>
  <si>
    <t>299.900615</t>
  </si>
  <si>
    <t>600.511</t>
  </si>
  <si>
    <t>615.691064</t>
  </si>
  <si>
    <t>614.111065</t>
  </si>
  <si>
    <t>6173800</t>
  </si>
  <si>
    <t>306.748784</t>
  </si>
  <si>
    <t>613.441081</t>
  </si>
  <si>
    <t>613.811055</t>
  </si>
  <si>
    <t>596.001048</t>
  </si>
  <si>
    <t>600.801024</t>
  </si>
  <si>
    <t>6126600</t>
  </si>
  <si>
    <t>300.100412</t>
  </si>
  <si>
    <t>601.651001</t>
  </si>
  <si>
    <t>609.601052</t>
  </si>
  <si>
    <t>609.461063</t>
  </si>
  <si>
    <t>6379900</t>
  </si>
  <si>
    <t>304.426106</t>
  </si>
  <si>
    <t>609.161053</t>
  </si>
  <si>
    <t>598.871023</t>
  </si>
  <si>
    <t>603.661013</t>
  </si>
  <si>
    <t>3796600</t>
  </si>
  <si>
    <t>301.528978</t>
  </si>
  <si>
    <t>601.731012</t>
  </si>
  <si>
    <t>588.280983</t>
  </si>
  <si>
    <t>591.53104</t>
  </si>
  <si>
    <t>7190500</t>
  </si>
  <si>
    <t>295.47005</t>
  </si>
  <si>
    <t>595.811007</t>
  </si>
  <si>
    <t>599.131028</t>
  </si>
  <si>
    <t>588.320989</t>
  </si>
  <si>
    <t>594.341038</t>
  </si>
  <si>
    <t>5230900</t>
  </si>
  <si>
    <t>296.873645</t>
  </si>
  <si>
    <t>591.901014</t>
  </si>
  <si>
    <t>583.530999</t>
  </si>
  <si>
    <t>588.230992</t>
  </si>
  <si>
    <t>3827600</t>
  </si>
  <si>
    <t>293.821674</t>
  </si>
  <si>
    <t>588.720982</t>
  </si>
  <si>
    <t>579.001013</t>
  </si>
  <si>
    <t>580.86099</t>
  </si>
  <si>
    <t>5958800</t>
  </si>
  <si>
    <t>290.140354</t>
  </si>
  <si>
    <t>571.790972</t>
  </si>
  <si>
    <t>572.650996</t>
  </si>
  <si>
    <t>568.350996</t>
  </si>
  <si>
    <t>570.981</t>
  </si>
  <si>
    <t>6138700</t>
  </si>
  <si>
    <t>285.205295</t>
  </si>
  <si>
    <t>580.491016</t>
  </si>
  <si>
    <t>570.011006</t>
  </si>
  <si>
    <t>578.590973</t>
  </si>
  <si>
    <t>4883500</t>
  </si>
  <si>
    <t>289.00648</t>
  </si>
  <si>
    <t>575.451008</t>
  </si>
  <si>
    <t>578.131003</t>
  </si>
  <si>
    <t>566.470986</t>
  </si>
  <si>
    <t>570.410999</t>
  </si>
  <si>
    <t>4697200</t>
  </si>
  <si>
    <t>284.920579</t>
  </si>
  <si>
    <t>581.970971</t>
  </si>
  <si>
    <t>573.611004</t>
  </si>
  <si>
    <t>4207200</t>
  </si>
  <si>
    <t>289.995487</t>
  </si>
  <si>
    <t>587.601014</t>
  </si>
  <si>
    <t>587.891038</t>
  </si>
  <si>
    <t>577.251006</t>
  </si>
  <si>
    <t>578.230986</t>
  </si>
  <si>
    <t>3530100</t>
  </si>
  <si>
    <t>288.826666</t>
  </si>
  <si>
    <t>575.851001</t>
  </si>
  <si>
    <t>581.000978</t>
  </si>
  <si>
    <t>574.580997</t>
  </si>
  <si>
    <t>580.451011</t>
  </si>
  <si>
    <t>2831300</t>
  </si>
  <si>
    <t>289.93557</t>
  </si>
  <si>
    <t>584.21103</t>
  </si>
  <si>
    <t>585.321011</t>
  </si>
  <si>
    <t>566.690986</t>
  </si>
  <si>
    <t>5342100</t>
  </si>
  <si>
    <t>283.966519</t>
  </si>
  <si>
    <t>569.770974</t>
  </si>
  <si>
    <t>570.300969</t>
  </si>
  <si>
    <t>558.580975</t>
  </si>
  <si>
    <t>565.100939</t>
  </si>
  <si>
    <t>6472500</t>
  </si>
  <si>
    <t>282.268201</t>
  </si>
  <si>
    <t>561.720941</t>
  </si>
  <si>
    <t>567.000982</t>
  </si>
  <si>
    <t>558.680958</t>
  </si>
  <si>
    <t>561.090963</t>
  </si>
  <si>
    <t>3923000</t>
  </si>
  <si>
    <t>280.265216</t>
  </si>
  <si>
    <t>561.300976</t>
  </si>
  <si>
    <t>565.070981</t>
  </si>
  <si>
    <t>556.520972</t>
  </si>
  <si>
    <t>559.050931</t>
  </si>
  <si>
    <t>4707200</t>
  </si>
  <si>
    <t>279.24622</t>
  </si>
  <si>
    <t>560.340968</t>
  </si>
  <si>
    <t>564.520952</t>
  </si>
  <si>
    <t>557.090972</t>
  </si>
  <si>
    <t>564.510966</t>
  </si>
  <si>
    <t>6024800</t>
  </si>
  <si>
    <t>281.97351</t>
  </si>
  <si>
    <t>562.620971</t>
  </si>
  <si>
    <t>574.210962</t>
  </si>
  <si>
    <t>559.250959</t>
  </si>
  <si>
    <t>570.850997</t>
  </si>
  <si>
    <t>5012400</t>
  </si>
  <si>
    <t>285.140358</t>
  </si>
  <si>
    <t>573.59097</t>
  </si>
  <si>
    <t>584.280993</t>
  </si>
  <si>
    <t>573.120953</t>
  </si>
  <si>
    <t>581.530973</t>
  </si>
  <si>
    <t>4167900</t>
  </si>
  <si>
    <t>290.475012</t>
  </si>
  <si>
    <t>579.810985</t>
  </si>
  <si>
    <t>573.510959</t>
  </si>
  <si>
    <t>4710800</t>
  </si>
  <si>
    <t>288.467038</t>
  </si>
  <si>
    <t>579.841005</t>
  </si>
  <si>
    <t>563.730952</t>
  </si>
  <si>
    <t>565.210969</t>
  </si>
  <si>
    <t>4037600</t>
  </si>
  <si>
    <t>282.323161</t>
  </si>
  <si>
    <t>571.480976</t>
  </si>
  <si>
    <t>565.820975</t>
  </si>
  <si>
    <t>4472400</t>
  </si>
  <si>
    <t>285.455033</t>
  </si>
  <si>
    <t>567.33095</t>
  </si>
  <si>
    <t>568.090991</t>
  </si>
  <si>
    <t>557.350977</t>
  </si>
  <si>
    <t>560.700956</t>
  </si>
  <si>
    <t>3174900</t>
  </si>
  <si>
    <t>280.070407</t>
  </si>
  <si>
    <t>562.760959</t>
  </si>
  <si>
    <t>566.600989</t>
  </si>
  <si>
    <t>559.480944</t>
  </si>
  <si>
    <t>564.680974</t>
  </si>
  <si>
    <t>2710500</t>
  </si>
  <si>
    <t>282.058429</t>
  </si>
  <si>
    <t>567.700985</t>
  </si>
  <si>
    <t>573.990963</t>
  </si>
  <si>
    <t>566.020941</t>
  </si>
  <si>
    <t>569.300956</t>
  </si>
  <si>
    <t>3397200</t>
  </si>
  <si>
    <t>284.366112</t>
  </si>
  <si>
    <t>565.900986</t>
  </si>
  <si>
    <t>566.230954</t>
  </si>
  <si>
    <t>557.210927</t>
  </si>
  <si>
    <t>564.310939</t>
  </si>
  <si>
    <t>3856100</t>
  </si>
  <si>
    <t>281.873596</t>
  </si>
  <si>
    <t>574.960957</t>
  </si>
  <si>
    <t>580.130967</t>
  </si>
  <si>
    <t>572.201012</t>
  </si>
  <si>
    <t>580.07099</t>
  </si>
  <si>
    <t>5057800</t>
  </si>
  <si>
    <t>289.745749</t>
  </si>
  <si>
    <t>581.820997</t>
  </si>
  <si>
    <t>580.470983</t>
  </si>
  <si>
    <t>3323300</t>
  </si>
  <si>
    <t>289.945546</t>
  </si>
  <si>
    <t>580.011012</t>
  </si>
  <si>
    <t>588.410986</t>
  </si>
  <si>
    <t>587.830999</t>
  </si>
  <si>
    <t>2387800</t>
  </si>
  <si>
    <t>293.621878</t>
  </si>
  <si>
    <t>600.061016</t>
  </si>
  <si>
    <t>588.540988</t>
  </si>
  <si>
    <t>595.921037</t>
  </si>
  <si>
    <t>4709200</t>
  </si>
  <si>
    <t>297.662856</t>
  </si>
  <si>
    <t>592.451042</t>
  </si>
  <si>
    <t>593.521019</t>
  </si>
  <si>
    <t>582.82101</t>
  </si>
  <si>
    <t>585.981009</t>
  </si>
  <si>
    <t>4339700</t>
  </si>
  <si>
    <t>292.697807</t>
  </si>
  <si>
    <t>584.950977</t>
  </si>
  <si>
    <t>588.601027</t>
  </si>
  <si>
    <t>581.250996</t>
  </si>
  <si>
    <t>586.011028</t>
  </si>
  <si>
    <t>3443000</t>
  </si>
  <si>
    <t>292.712801</t>
  </si>
  <si>
    <t>590.191012</t>
  </si>
  <si>
    <t>578.741009</t>
  </si>
  <si>
    <t>3860500</t>
  </si>
  <si>
    <t>290.55993</t>
  </si>
  <si>
    <t>576.300985</t>
  </si>
  <si>
    <t>577.850965</t>
  </si>
  <si>
    <t>564.940978</t>
  </si>
  <si>
    <t>571.190952</t>
  </si>
  <si>
    <t>7024700</t>
  </si>
  <si>
    <t>285.310166</t>
  </si>
  <si>
    <t>567.120998</t>
  </si>
  <si>
    <t>571.93096</t>
  </si>
  <si>
    <t>562.090975</t>
  </si>
  <si>
    <t>570.480963</t>
  </si>
  <si>
    <t>4636800</t>
  </si>
  <si>
    <t>284.955526</t>
  </si>
  <si>
    <t>572.150959</t>
  </si>
  <si>
    <t>579.150988</t>
  </si>
  <si>
    <t>568.550962</t>
  </si>
  <si>
    <t>576.520984</t>
  </si>
  <si>
    <t>3966700</t>
  </si>
  <si>
    <t>287.972519</t>
  </si>
  <si>
    <t>576.37101</t>
  </si>
  <si>
    <t>579.190993</t>
  </si>
  <si>
    <t>571.780986</t>
  </si>
  <si>
    <t>574.921012</t>
  </si>
  <si>
    <t>2936100</t>
  </si>
  <si>
    <t>287.173333</t>
  </si>
  <si>
    <t>578.431013</t>
  </si>
  <si>
    <t>580.67101</t>
  </si>
  <si>
    <t>568.400987</t>
  </si>
  <si>
    <t>576.730997</t>
  </si>
  <si>
    <t>3372700</t>
  </si>
  <si>
    <t>288.077421</t>
  </si>
  <si>
    <t>576.981016</t>
  </si>
  <si>
    <t>576.130977</t>
  </si>
  <si>
    <t>580.761007</t>
  </si>
  <si>
    <t>3107900</t>
  </si>
  <si>
    <t>290.090413</t>
  </si>
  <si>
    <t>586.141031</t>
  </si>
  <si>
    <t>598.481016</t>
  </si>
  <si>
    <t>593.060987</t>
  </si>
  <si>
    <t>9384300</t>
  </si>
  <si>
    <t>296.234259</t>
  </si>
  <si>
    <t>608.76106</t>
  </si>
  <si>
    <t>612.941044</t>
  </si>
  <si>
    <t>598.181006</t>
  </si>
  <si>
    <t>610.821064</t>
  </si>
  <si>
    <t>12975800</t>
  </si>
  <si>
    <t>305.105426</t>
  </si>
  <si>
    <t>600.481042</t>
  </si>
  <si>
    <t>618.351088</t>
  </si>
  <si>
    <t>598.251031</t>
  </si>
  <si>
    <t>615.511071</t>
  </si>
  <si>
    <t>7150000</t>
  </si>
  <si>
    <t>307.448087</t>
  </si>
  <si>
    <t>617.931061</t>
  </si>
  <si>
    <t>604.341044</t>
  </si>
  <si>
    <t>4033800</t>
  </si>
  <si>
    <t>303.482052</t>
  </si>
  <si>
    <t>608.321062</t>
  </si>
  <si>
    <t>613.381043</t>
  </si>
  <si>
    <t>605.371015</t>
  </si>
  <si>
    <t>607.991033</t>
  </si>
  <si>
    <t>3659600</t>
  </si>
  <si>
    <t>303.691825</t>
  </si>
  <si>
    <t>610.031064</t>
  </si>
  <si>
    <t>3382900</t>
  </si>
  <si>
    <t>306.374161</t>
  </si>
  <si>
    <t>618.891069</t>
  </si>
  <si>
    <t>635.00106</t>
  </si>
  <si>
    <t>634.961116</t>
  </si>
  <si>
    <t>7125900</t>
  </si>
  <si>
    <t>317.163394</t>
  </si>
  <si>
    <t>636.051064</t>
  </si>
  <si>
    <t>642.601108</t>
  </si>
  <si>
    <t>629.501081</t>
  </si>
  <si>
    <t>632.301092</t>
  </si>
  <si>
    <t>4389700</t>
  </si>
  <si>
    <t>315.834711</t>
  </si>
  <si>
    <t>628.261097</t>
  </si>
  <si>
    <t>636.50111</t>
  </si>
  <si>
    <t>628.221091</t>
  </si>
  <si>
    <t>632.971076</t>
  </si>
  <si>
    <t>3745100</t>
  </si>
  <si>
    <t>316.169369</t>
  </si>
  <si>
    <t>637.301095</t>
  </si>
  <si>
    <t>639.511073</t>
  </si>
  <si>
    <t>631.38109</t>
  </si>
  <si>
    <t>632.681113</t>
  </si>
  <si>
    <t>3702900</t>
  </si>
  <si>
    <t>316.024532</t>
  </si>
  <si>
    <t>625.511077</t>
  </si>
  <si>
    <t>638.031118</t>
  </si>
  <si>
    <t>623.411068</t>
  </si>
  <si>
    <t>628.751087</t>
  </si>
  <si>
    <t>3970100</t>
  </si>
  <si>
    <t>314.061482</t>
  </si>
  <si>
    <t>640.001124</t>
  </si>
  <si>
    <t>643.721076</t>
  </si>
  <si>
    <t>636.141061</t>
  </si>
  <si>
    <t>641.331105</t>
  </si>
  <si>
    <t>3808300</t>
  </si>
  <si>
    <t>320.345207</t>
  </si>
  <si>
    <t>639.611117</t>
  </si>
  <si>
    <t>649.381138</t>
  </si>
  <si>
    <t>639.22111</t>
  </si>
  <si>
    <t>642.821108</t>
  </si>
  <si>
    <t>3578000</t>
  </si>
  <si>
    <t>321.089464</t>
  </si>
  <si>
    <t>641.791075</t>
  </si>
  <si>
    <t>644.261119</t>
  </si>
  <si>
    <t>636.47109</t>
  </si>
  <si>
    <t>640.541105</t>
  </si>
  <si>
    <t>3978300</t>
  </si>
  <si>
    <t>319.950602</t>
  </si>
  <si>
    <t>639.051103</t>
  </si>
  <si>
    <t>645.871138</t>
  </si>
  <si>
    <t>642.231074</t>
  </si>
  <si>
    <t>2654200</t>
  </si>
  <si>
    <t>320.794742</t>
  </si>
  <si>
    <t>644.511076</t>
  </si>
  <si>
    <t>646.371113</t>
  </si>
  <si>
    <t>641.521085</t>
  </si>
  <si>
    <t>2148500</t>
  </si>
  <si>
    <t>320.85469</t>
  </si>
  <si>
    <t>638.591071</t>
  </si>
  <si>
    <t>642.241121</t>
  </si>
  <si>
    <t>636.131075</t>
  </si>
  <si>
    <t>642.001088</t>
  </si>
  <si>
    <t>2879800</t>
  </si>
  <si>
    <t>320.679864</t>
  </si>
  <si>
    <t>647.421118</t>
  </si>
  <si>
    <t>660.151111</t>
  </si>
  <si>
    <t>646.681109</t>
  </si>
  <si>
    <t>660.011122</t>
  </si>
  <si>
    <t>6560200</t>
  </si>
  <si>
    <t>329.675885</t>
  </si>
  <si>
    <t>659.251142</t>
  </si>
  <si>
    <t>672.851145</t>
  </si>
  <si>
    <t>659.001123</t>
  </si>
  <si>
    <t>668.661175</t>
  </si>
  <si>
    <t>7350800</t>
  </si>
  <si>
    <t>333.996591</t>
  </si>
  <si>
    <t>670.281119</t>
  </si>
  <si>
    <t>674.251151</t>
  </si>
  <si>
    <t>664.101109</t>
  </si>
  <si>
    <t>667.541146</t>
  </si>
  <si>
    <t>4839400</t>
  </si>
  <si>
    <t>333.437136</t>
  </si>
  <si>
    <t>667.511127</t>
  </si>
  <si>
    <t>674.641158</t>
  </si>
  <si>
    <t>667.081115</t>
  </si>
  <si>
    <t>672.871179</t>
  </si>
  <si>
    <t>336.09949</t>
  </si>
  <si>
    <t>674.121149</t>
  </si>
  <si>
    <t>677.25119</t>
  </si>
  <si>
    <t>671.701158</t>
  </si>
  <si>
    <t>677.141159</t>
  </si>
  <si>
    <t>4371600</t>
  </si>
  <si>
    <t>338.232347</t>
  </si>
  <si>
    <t>675.501182</t>
  </si>
  <si>
    <t>678.871194</t>
  </si>
  <si>
    <t>672.661165</t>
  </si>
  <si>
    <t>675.541188</t>
  </si>
  <si>
    <t>3529300</t>
  </si>
  <si>
    <t>337.433161</t>
  </si>
  <si>
    <t>673.11115</t>
  </si>
  <si>
    <t>678.001184</t>
  </si>
  <si>
    <t>662.171108</t>
  </si>
  <si>
    <t>669.511153</t>
  </si>
  <si>
    <t>4461000</t>
  </si>
  <si>
    <t>334.421155</t>
  </si>
  <si>
    <t>667.381125</t>
  </si>
  <si>
    <t>680.601168</t>
  </si>
  <si>
    <t>666.701155</t>
  </si>
  <si>
    <t>677.181165</t>
  </si>
  <si>
    <t>3832600</t>
  </si>
  <si>
    <t>338.25233</t>
  </si>
  <si>
    <t>674.271184</t>
  </si>
  <si>
    <t>680.481152</t>
  </si>
  <si>
    <t>671.001155</t>
  </si>
  <si>
    <t>676.801144</t>
  </si>
  <si>
    <t>3581700</t>
  </si>
  <si>
    <t>338.062509</t>
  </si>
  <si>
    <t>675.601165</t>
  </si>
  <si>
    <t>680.451194</t>
  </si>
  <si>
    <t>674.081143</t>
  </si>
  <si>
    <t>678.631162</t>
  </si>
  <si>
    <t>2863800</t>
  </si>
  <si>
    <t>338.976604</t>
  </si>
  <si>
    <t>662.991127</t>
  </si>
  <si>
    <t>672.001168</t>
  </si>
  <si>
    <t>659.241156</t>
  </si>
  <si>
    <t>669.221129</t>
  </si>
  <si>
    <t>5246900</t>
  </si>
  <si>
    <t>334.276288</t>
  </si>
  <si>
    <t>665.001139</t>
  </si>
  <si>
    <t>677.621163</t>
  </si>
  <si>
    <t>664.741135</t>
  </si>
  <si>
    <t>4132600</t>
  </si>
  <si>
    <t>338.287307</t>
  </si>
  <si>
    <t>677.371145</t>
  </si>
  <si>
    <t>688.991156</t>
  </si>
  <si>
    <t>676.151133</t>
  </si>
  <si>
    <t>688.011176</t>
  </si>
  <si>
    <t>6002900</t>
  </si>
  <si>
    <t>343.661926</t>
  </si>
  <si>
    <t>684.241171</t>
  </si>
  <si>
    <t>687.391184</t>
  </si>
  <si>
    <t>680.181142</t>
  </si>
  <si>
    <t>681.681192</t>
  </si>
  <si>
    <t>3265900</t>
  </si>
  <si>
    <t>340.500096</t>
  </si>
  <si>
    <t>684.0012</t>
  </si>
  <si>
    <t>688.581177</t>
  </si>
  <si>
    <t>680.041154</t>
  </si>
  <si>
    <t>685.091148</t>
  </si>
  <si>
    <t>4270000</t>
  </si>
  <si>
    <t>342.203371</t>
  </si>
  <si>
    <t>684.551167</t>
  </si>
  <si>
    <t>685.001151</t>
  </si>
  <si>
    <t>673.501157</t>
  </si>
  <si>
    <t>681.041167</t>
  </si>
  <si>
    <t>3793200</t>
  </si>
  <si>
    <t>340.180403</t>
  </si>
  <si>
    <t>680.001148</t>
  </si>
  <si>
    <t>686.501201</t>
  </si>
  <si>
    <t>679.141185</t>
  </si>
  <si>
    <t>680.721185</t>
  </si>
  <si>
    <t>3429100</t>
  </si>
  <si>
    <t>340.020572</t>
  </si>
  <si>
    <t>685.961159</t>
  </si>
  <si>
    <t>699.891192</t>
  </si>
  <si>
    <t>684.731161</t>
  </si>
  <si>
    <t>699.401202</t>
  </si>
  <si>
    <t>6109700</t>
  </si>
  <si>
    <t>349.35125</t>
  </si>
  <si>
    <t>700.001222</t>
  </si>
  <si>
    <t>712.251211</t>
  </si>
  <si>
    <t>697.671167</t>
  </si>
  <si>
    <t>706.151212</t>
  </si>
  <si>
    <t>6490100</t>
  </si>
  <si>
    <t>352.722883</t>
  </si>
  <si>
    <t>709.761195</t>
  </si>
  <si>
    <t>712.811225</t>
  </si>
  <si>
    <t>698.391203</t>
  </si>
  <si>
    <t>700.771188</t>
  </si>
  <si>
    <t>5139100</t>
  </si>
  <si>
    <t>350.035559</t>
  </si>
  <si>
    <t>697.961191</t>
  </si>
  <si>
    <t>700.651172</t>
  </si>
  <si>
    <t>691.001167</t>
  </si>
  <si>
    <t>692.19116</t>
  </si>
  <si>
    <t>3761500</t>
  </si>
  <si>
    <t>345.74983</t>
  </si>
  <si>
    <t>689.411182</t>
  </si>
  <si>
    <t>694.911222</t>
  </si>
  <si>
    <t>680.881145</t>
  </si>
  <si>
    <t>690.881212</t>
  </si>
  <si>
    <t>345.095511</t>
  </si>
  <si>
    <t>693.09119</t>
  </si>
  <si>
    <t>709.001215</t>
  </si>
  <si>
    <t>690.541197</t>
  </si>
  <si>
    <t>706.041182</t>
  </si>
  <si>
    <t>5337900</t>
  </si>
  <si>
    <t>352.667923</t>
  </si>
  <si>
    <t>709.601235</t>
  </si>
  <si>
    <t>713.001205</t>
  </si>
  <si>
    <t>707.011237</t>
  </si>
  <si>
    <t>709.681246</t>
  </si>
  <si>
    <t>5256500</t>
  </si>
  <si>
    <t>354.486137</t>
  </si>
  <si>
    <t>708.111232</t>
  </si>
  <si>
    <t>712.88125</t>
  </si>
  <si>
    <t>705.001225</t>
  </si>
  <si>
    <t>709.981194</t>
  </si>
  <si>
    <t>3027800</t>
  </si>
  <si>
    <t>354.635961</t>
  </si>
  <si>
    <t>707.781203</t>
  </si>
  <si>
    <t>718.661206</t>
  </si>
  <si>
    <t>706.78119</t>
  </si>
  <si>
    <t>718.281246</t>
  </si>
  <si>
    <t>4149000</t>
  </si>
  <si>
    <t>358.781841</t>
  </si>
  <si>
    <t>717.501232</t>
  </si>
  <si>
    <t>728.561229</t>
  </si>
  <si>
    <t>716.411223</t>
  </si>
  <si>
    <t>727.501238</t>
  </si>
  <si>
    <t>6219700</t>
  </si>
  <si>
    <t>363.387232</t>
  </si>
  <si>
    <t>724.471242</t>
  </si>
  <si>
    <t>731.381274</t>
  </si>
  <si>
    <t>721.221246</t>
  </si>
  <si>
    <t>728.121231</t>
  </si>
  <si>
    <t>5836500</t>
  </si>
  <si>
    <t>363.696918</t>
  </si>
  <si>
    <t>732.211279</t>
  </si>
  <si>
    <t>734.921232</t>
  </si>
  <si>
    <t>730.121256</t>
  </si>
  <si>
    <t>733.991244</t>
  </si>
  <si>
    <t>12765800</t>
  </si>
  <si>
    <t>366.628993</t>
  </si>
  <si>
    <t>731.001253</t>
  </si>
  <si>
    <t>750.041258</t>
  </si>
  <si>
    <t>730.251259</t>
  </si>
  <si>
    <t>749.38126</t>
  </si>
  <si>
    <t>7154200</t>
  </si>
  <si>
    <t>374.316314</t>
  </si>
  <si>
    <t>753.051282</t>
  </si>
  <si>
    <t>764.891292</t>
  </si>
  <si>
    <t>747.661272</t>
  </si>
  <si>
    <t>749.161261</t>
  </si>
  <si>
    <t>12162400</t>
  </si>
  <si>
    <t>374.206424</t>
  </si>
  <si>
    <t>749.851278</t>
  </si>
  <si>
    <t>761.241304</t>
  </si>
  <si>
    <t>741.001259</t>
  </si>
  <si>
    <t>753.461322</t>
  </si>
  <si>
    <t>11388200</t>
  </si>
  <si>
    <t>376.354307</t>
  </si>
  <si>
    <t>759.951328</t>
  </si>
  <si>
    <t>762.841336</t>
  </si>
  <si>
    <t>751.651276</t>
  </si>
  <si>
    <t>756.501305</t>
  </si>
  <si>
    <t>7891600</t>
  </si>
  <si>
    <t>377.87278</t>
  </si>
  <si>
    <t>754.151278</t>
  </si>
  <si>
    <t>759.301317</t>
  </si>
  <si>
    <t>751.151301</t>
  </si>
  <si>
    <t>754.501279</t>
  </si>
  <si>
    <t>5587700</t>
  </si>
  <si>
    <t>376.873766</t>
  </si>
  <si>
    <t>759.051298</t>
  </si>
  <si>
    <t>765.001323</t>
  </si>
  <si>
    <t>756.211281</t>
  </si>
  <si>
    <t>761.781285</t>
  </si>
  <si>
    <t>6359700</t>
  </si>
  <si>
    <t>380.510132</t>
  </si>
  <si>
    <t>765.201288</t>
  </si>
  <si>
    <t>765.991288</t>
  </si>
  <si>
    <t>750.271304</t>
  </si>
  <si>
    <t>756.991295</t>
  </si>
  <si>
    <t>378.11753</t>
  </si>
  <si>
    <t>755.721291</t>
  </si>
  <si>
    <t>763.921299</t>
  </si>
  <si>
    <t>752.201305</t>
  </si>
  <si>
    <t>762.501321</t>
  </si>
  <si>
    <t>4433100</t>
  </si>
  <si>
    <t>380.869791</t>
  </si>
  <si>
    <t>762.751278</t>
  </si>
  <si>
    <t>769.891295</t>
  </si>
  <si>
    <t>759.4013</t>
  </si>
  <si>
    <t>768.051291</t>
  </si>
  <si>
    <t>4926700</t>
  </si>
  <si>
    <t>383.642004</t>
  </si>
  <si>
    <t>770.711314</t>
  </si>
  <si>
    <t>774.381337</t>
  </si>
  <si>
    <t>765.011309</t>
  </si>
  <si>
    <t>767.651298</t>
  </si>
  <si>
    <t>5492200</t>
  </si>
  <si>
    <t>383.442207</t>
  </si>
  <si>
    <t>761.001332</t>
  </si>
  <si>
    <t>763.581283</t>
  </si>
  <si>
    <t>757.841272</t>
  </si>
  <si>
    <t>3931800</t>
  </si>
  <si>
    <t>378.542094</t>
  </si>
  <si>
    <t>759.67129</t>
  </si>
  <si>
    <t>761.321314</t>
  </si>
  <si>
    <t>742.531267</t>
  </si>
  <si>
    <t>744.091294</t>
  </si>
  <si>
    <t>6028900</t>
  </si>
  <si>
    <t>371.673973</t>
  </si>
  <si>
    <t>741.861283</t>
  </si>
  <si>
    <t>747.53127</t>
  </si>
  <si>
    <t>738.291244</t>
  </si>
  <si>
    <t>744.561251</t>
  </si>
  <si>
    <t>4095000</t>
  </si>
  <si>
    <t>371.908717</t>
  </si>
  <si>
    <t>752.901308</t>
  </si>
  <si>
    <t>758.501331</t>
  </si>
  <si>
    <t>750.291276</t>
  </si>
  <si>
    <t>751.481269</t>
  </si>
  <si>
    <t>4785600</t>
  </si>
  <si>
    <t>375.365269</t>
  </si>
  <si>
    <t>751.851304</t>
  </si>
  <si>
    <t>754.871314</t>
  </si>
  <si>
    <t>744.10128</t>
  </si>
  <si>
    <t>744.751292</t>
  </si>
  <si>
    <t>4826400</t>
  </si>
  <si>
    <t>372.003642</t>
  </si>
  <si>
    <t>741.941294</t>
  </si>
  <si>
    <t>743.83129</t>
  </si>
  <si>
    <t>730.701243</t>
  </si>
  <si>
    <t>740.981287</t>
  </si>
  <si>
    <t>6060700</t>
  </si>
  <si>
    <t>370.120523</t>
  </si>
  <si>
    <t>740.131248</t>
  </si>
  <si>
    <t>746.991289</t>
  </si>
  <si>
    <t>736.461288</t>
  </si>
  <si>
    <t>744.7013</t>
  </si>
  <si>
    <t>4131800</t>
  </si>
  <si>
    <t>371.978672</t>
  </si>
  <si>
    <t>743.951306</t>
  </si>
  <si>
    <t>756.341283</t>
  </si>
  <si>
    <t>740.261251</t>
  </si>
  <si>
    <t>755.491306</t>
  </si>
  <si>
    <t>4602900</t>
  </si>
  <si>
    <t>377.368285</t>
  </si>
  <si>
    <t>755.541298</t>
  </si>
  <si>
    <t>759.421272</t>
  </si>
  <si>
    <t>676.001158</t>
  </si>
  <si>
    <t>695.001219</t>
  </si>
  <si>
    <t>24977900</t>
  </si>
  <si>
    <t>347.153456</t>
  </si>
  <si>
    <t>705.581211</t>
  </si>
  <si>
    <t>706.701241</t>
  </si>
  <si>
    <t>681.791161</t>
  </si>
  <si>
    <t>23050400</t>
  </si>
  <si>
    <t>340.555025</t>
  </si>
  <si>
    <t>681.011147</t>
  </si>
  <si>
    <t>684.631178</t>
  </si>
  <si>
    <t>669.701132</t>
  </si>
  <si>
    <t>678.671167</t>
  </si>
  <si>
    <t>8141500</t>
  </si>
  <si>
    <t>338.996587</t>
  </si>
  <si>
    <t>672.011154</t>
  </si>
  <si>
    <t>687.331206</t>
  </si>
  <si>
    <t>680.35115</t>
  </si>
  <si>
    <t>5855000</t>
  </si>
  <si>
    <t>339.835739</t>
  </si>
  <si>
    <t>686.80115</t>
  </si>
  <si>
    <t>687.001177</t>
  </si>
  <si>
    <t>675.271136</t>
  </si>
  <si>
    <t>677.301181</t>
  </si>
  <si>
    <t>5011600</t>
  </si>
  <si>
    <t>338.312278</t>
  </si>
  <si>
    <t>682.001174</t>
  </si>
  <si>
    <t>673.511143</t>
  </si>
  <si>
    <t>677.761151</t>
  </si>
  <si>
    <t>4820100</t>
  </si>
  <si>
    <t>338.542034</t>
  </si>
  <si>
    <t>676.501134</t>
  </si>
  <si>
    <t>683.031145</t>
  </si>
  <si>
    <t>671.201121</t>
  </si>
  <si>
    <t>675.151181</t>
  </si>
  <si>
    <t>3916200</t>
  </si>
  <si>
    <t>337.238352</t>
  </si>
  <si>
    <t>679.86116</t>
  </si>
  <si>
    <t>681.001161</t>
  </si>
  <si>
    <t>675.001145</t>
  </si>
  <si>
    <t>680.301158</t>
  </si>
  <si>
    <t>3085400</t>
  </si>
  <si>
    <t>339.810768</t>
  </si>
  <si>
    <t>679.501173</t>
  </si>
  <si>
    <t>690.901184</t>
  </si>
  <si>
    <t>678.721159</t>
  </si>
  <si>
    <t>687.59115</t>
  </si>
  <si>
    <t>4115500</t>
  </si>
  <si>
    <t>343.452123</t>
  </si>
  <si>
    <t>694.791206</t>
  </si>
  <si>
    <t>695.551186</t>
  </si>
  <si>
    <t>687.371151</t>
  </si>
  <si>
    <t>687.921179</t>
  </si>
  <si>
    <t>4666100</t>
  </si>
  <si>
    <t>343.616973</t>
  </si>
  <si>
    <t>684.501176</t>
  </si>
  <si>
    <t>686.861189</t>
  </si>
  <si>
    <t>675.56116</t>
  </si>
  <si>
    <t>682.961182</t>
  </si>
  <si>
    <t>3283900</t>
  </si>
  <si>
    <t>341.139451</t>
  </si>
  <si>
    <t>685.481155</t>
  </si>
  <si>
    <t>677.551138</t>
  </si>
  <si>
    <t>681.721197</t>
  </si>
  <si>
    <t>3177300</t>
  </si>
  <si>
    <t>340.520079</t>
  </si>
  <si>
    <t>678.231169</t>
  </si>
  <si>
    <t>666.491142</t>
  </si>
  <si>
    <t>667.12112</t>
  </si>
  <si>
    <t>4481200</t>
  </si>
  <si>
    <t>333.227333</t>
  </si>
  <si>
    <t>670.201169</t>
  </si>
  <si>
    <t>671.491145</t>
  </si>
  <si>
    <t>651.231128</t>
  </si>
  <si>
    <t>652.291119</t>
  </si>
  <si>
    <t>5213300</t>
  </si>
  <si>
    <t>325.81974</t>
  </si>
  <si>
    <t>654.651132</t>
  </si>
  <si>
    <t>668.341132</t>
  </si>
  <si>
    <t>650.30114</t>
  </si>
  <si>
    <t>663.031133</t>
  </si>
  <si>
    <t>6251500</t>
  </si>
  <si>
    <t>331.184382</t>
  </si>
  <si>
    <t>663.751108</t>
  </si>
  <si>
    <t>669.801176</t>
  </si>
  <si>
    <t>660.871147</t>
  </si>
  <si>
    <t>665.901169</t>
  </si>
  <si>
    <t>2822300</t>
  </si>
  <si>
    <t>332.617967</t>
  </si>
  <si>
    <t>663.001114</t>
  </si>
  <si>
    <t>667.601124</t>
  </si>
  <si>
    <t>658.231157</t>
  </si>
  <si>
    <t>659.051115</t>
  </si>
  <si>
    <t>3200200</t>
  </si>
  <si>
    <t>329.196361</t>
  </si>
  <si>
    <t>660.661134</t>
  </si>
  <si>
    <t>662.181156</t>
  </si>
  <si>
    <t>650.501106</t>
  </si>
  <si>
    <t>652.551123</t>
  </si>
  <si>
    <t>3349200</t>
  </si>
  <si>
    <t>325.949612</t>
  </si>
  <si>
    <t>650.00113</t>
  </si>
  <si>
    <t>643.901131</t>
  </si>
  <si>
    <t>647.261096</t>
  </si>
  <si>
    <t>3711500</t>
  </si>
  <si>
    <t>323.307241</t>
  </si>
  <si>
    <t>645.991093</t>
  </si>
  <si>
    <t>653.021141</t>
  </si>
  <si>
    <t>647.181085</t>
  </si>
  <si>
    <t>6902000</t>
  </si>
  <si>
    <t>323.267275</t>
  </si>
  <si>
    <t>655.701136</t>
  </si>
  <si>
    <t>668.921119</t>
  </si>
  <si>
    <t>655.531128</t>
  </si>
  <si>
    <t>668.21113</t>
  </si>
  <si>
    <t>4754100</t>
  </si>
  <si>
    <t>333.771793</t>
  </si>
  <si>
    <t>664.571127</t>
  </si>
  <si>
    <t>669.971123</t>
  </si>
  <si>
    <t>4192900</t>
  </si>
  <si>
    <t>334.650911</t>
  </si>
  <si>
    <t>668.991143</t>
  </si>
  <si>
    <t>660.401129</t>
  </si>
  <si>
    <t>665.87115</t>
  </si>
  <si>
    <t>4240200</t>
  </si>
  <si>
    <t>332.602972</t>
  </si>
  <si>
    <t>670.001142</t>
  </si>
  <si>
    <t>666.101135</t>
  </si>
  <si>
    <t>667.971158</t>
  </si>
  <si>
    <t>1851800</t>
  </si>
  <si>
    <t>333.651927</t>
  </si>
  <si>
    <t>666.44115</t>
  </si>
  <si>
    <t>667.001165</t>
  </si>
  <si>
    <t>659.021157</t>
  </si>
  <si>
    <t>661.151123</t>
  </si>
  <si>
    <t>330.245316</t>
  </si>
  <si>
    <t>660.171144</t>
  </si>
  <si>
    <t>658.00111</t>
  </si>
  <si>
    <t>670.711131</t>
  </si>
  <si>
    <t>5036100</t>
  </si>
  <si>
    <t>335.020545</t>
  </si>
  <si>
    <t>668.011164</t>
  </si>
  <si>
    <t>684.911155</t>
  </si>
  <si>
    <t>663.891157</t>
  </si>
  <si>
    <t>683.67117</t>
  </si>
  <si>
    <t>6106700</t>
  </si>
  <si>
    <t>341.494091</t>
  </si>
  <si>
    <t>687.781191</t>
  </si>
  <si>
    <t>693.901162</t>
  </si>
  <si>
    <t>691.891211</t>
  </si>
  <si>
    <t>5573700</t>
  </si>
  <si>
    <t>345.600006</t>
  </si>
  <si>
    <t>691.311163</t>
  </si>
  <si>
    <t>699.221208</t>
  </si>
  <si>
    <t>685.691168</t>
  </si>
  <si>
    <t>698.37117</t>
  </si>
  <si>
    <t>6350800</t>
  </si>
  <si>
    <t>348.836748</t>
  </si>
  <si>
    <t>702.241219</t>
  </si>
  <si>
    <t>705.891207</t>
  </si>
  <si>
    <t>694.111175</t>
  </si>
  <si>
    <t>695.251176</t>
  </si>
  <si>
    <t>4401300</t>
  </si>
  <si>
    <t>347.27831</t>
  </si>
  <si>
    <t>695.511181</t>
  </si>
  <si>
    <t>685.701154</t>
  </si>
  <si>
    <t>691.031187</t>
  </si>
  <si>
    <t>3998200</t>
  </si>
  <si>
    <t>345.170423</t>
  </si>
  <si>
    <t>692.151216</t>
  </si>
  <si>
    <t>694.501182</t>
  </si>
  <si>
    <t>682.331142</t>
  </si>
  <si>
    <t>687.821196</t>
  </si>
  <si>
    <t>3738700</t>
  </si>
  <si>
    <t>343.567031</t>
  </si>
  <si>
    <t>695.611163</t>
  </si>
  <si>
    <t>684.511162</t>
  </si>
  <si>
    <t>691.13117</t>
  </si>
  <si>
    <t>2935500</t>
  </si>
  <si>
    <t>345.220364</t>
  </si>
  <si>
    <t>696.881167</t>
  </si>
  <si>
    <t>682.4212</t>
  </si>
  <si>
    <t>684.211152</t>
  </si>
  <si>
    <t>3852900</t>
  </si>
  <si>
    <t>341.763812</t>
  </si>
  <si>
    <t>685.391158</t>
  </si>
  <si>
    <t>691.651179</t>
  </si>
  <si>
    <t>683.791187</t>
  </si>
  <si>
    <t>685.421178</t>
  </si>
  <si>
    <t>2743600</t>
  </si>
  <si>
    <t>342.368221</t>
  </si>
  <si>
    <t>690.001154</t>
  </si>
  <si>
    <t>701.921175</t>
  </si>
  <si>
    <t>687.721152</t>
  </si>
  <si>
    <t>5395200</t>
  </si>
  <si>
    <t>348.092491</t>
  </si>
  <si>
    <t>699.231194</t>
  </si>
  <si>
    <t>703.511222</t>
  </si>
  <si>
    <t>693.481197</t>
  </si>
  <si>
    <t>697.561198</t>
  </si>
  <si>
    <t>4870100</t>
  </si>
  <si>
    <t>348.432167</t>
  </si>
  <si>
    <t>715.921233</t>
  </si>
  <si>
    <t>716.4712</t>
  </si>
  <si>
    <t>699.551176</t>
  </si>
  <si>
    <t>702.701189</t>
  </si>
  <si>
    <t>6915500</t>
  </si>
  <si>
    <t>350.999595</t>
  </si>
  <si>
    <t>699.171217</t>
  </si>
  <si>
    <t>707.821208</t>
  </si>
  <si>
    <t>698.431208</t>
  </si>
  <si>
    <t>701.961181</t>
  </si>
  <si>
    <t>4276100</t>
  </si>
  <si>
    <t>350.62996</t>
  </si>
  <si>
    <t>705.501201</t>
  </si>
  <si>
    <t>721.921249</t>
  </si>
  <si>
    <t>704.021184</t>
  </si>
  <si>
    <t>720.781248</t>
  </si>
  <si>
    <t>360.030593</t>
  </si>
  <si>
    <t>716.601202</t>
  </si>
  <si>
    <t>729.101271</t>
  </si>
  <si>
    <t>715.051222</t>
  </si>
  <si>
    <t>721.07121</t>
  </si>
  <si>
    <t>6032300</t>
  </si>
  <si>
    <t>360.17543</t>
  </si>
  <si>
    <t>720.711223</t>
  </si>
  <si>
    <t>723.001211</t>
  </si>
  <si>
    <t>716.681213</t>
  </si>
  <si>
    <t>720.111264</t>
  </si>
  <si>
    <t>3851500</t>
  </si>
  <si>
    <t>359.695936</t>
  </si>
  <si>
    <t>723.261216</t>
  </si>
  <si>
    <t>724.651236</t>
  </si>
  <si>
    <t>716.971237</t>
  </si>
  <si>
    <t>722.361247</t>
  </si>
  <si>
    <t>3326400</t>
  </si>
  <si>
    <t>360.819804</t>
  </si>
  <si>
    <t>713.971199</t>
  </si>
  <si>
    <t>718.821227</t>
  </si>
  <si>
    <t>710.521237</t>
  </si>
  <si>
    <t>715.631209</t>
  </si>
  <si>
    <t>7078300</t>
  </si>
  <si>
    <t>357.458146</t>
  </si>
  <si>
    <t>714.511241</t>
  </si>
  <si>
    <t>715.181225</t>
  </si>
  <si>
    <t>707.471207</t>
  </si>
  <si>
    <t>709.501191</t>
  </si>
  <si>
    <t>1688000</t>
  </si>
  <si>
    <t>354.396199</t>
  </si>
  <si>
    <t>708.071227</t>
  </si>
  <si>
    <t>702.411226</t>
  </si>
  <si>
    <t>708.871213</t>
  </si>
  <si>
    <t>2373500</t>
  </si>
  <si>
    <t>354.081525</t>
  </si>
  <si>
    <t>707.141239</t>
  </si>
  <si>
    <t>708.841193</t>
  </si>
  <si>
    <t>698.611202</t>
  </si>
  <si>
    <t>706.2912</t>
  </si>
  <si>
    <t>3307000</t>
  </si>
  <si>
    <t>352.792807</t>
  </si>
  <si>
    <t>701.69119</t>
  </si>
  <si>
    <t>706.911192</t>
  </si>
  <si>
    <t>700.011208</t>
  </si>
  <si>
    <t>2814500</t>
  </si>
  <si>
    <t>349.655948</t>
  </si>
  <si>
    <t>710.571228</t>
  </si>
  <si>
    <t>696.00117</t>
  </si>
  <si>
    <t>707.38121</t>
  </si>
  <si>
    <t>4009600</t>
  </si>
  <si>
    <t>353.337268</t>
  </si>
  <si>
    <t>719.421247</t>
  </si>
  <si>
    <t>727.001263</t>
  </si>
  <si>
    <t>716.551211</t>
  </si>
  <si>
    <t>723.25123</t>
  </si>
  <si>
    <t>5101500</t>
  </si>
  <si>
    <t>361.264351</t>
  </si>
  <si>
    <t>724.931273</t>
  </si>
  <si>
    <t>731.931241</t>
  </si>
  <si>
    <t>720.721209</t>
  </si>
  <si>
    <t>723.671256</t>
  </si>
  <si>
    <t>4653700</t>
  </si>
  <si>
    <t>361.474154</t>
  </si>
  <si>
    <t>729.341243</t>
  </si>
  <si>
    <t>741.471277</t>
  </si>
  <si>
    <t>727.681232</t>
  </si>
  <si>
    <t>737.971262</t>
  </si>
  <si>
    <t>5547600</t>
  </si>
  <si>
    <t>368.617014</t>
  </si>
  <si>
    <t>735.451289</t>
  </si>
  <si>
    <t>739.381254</t>
  </si>
  <si>
    <t>730.581227</t>
  </si>
  <si>
    <t>734.751286</t>
  </si>
  <si>
    <t>3323800</t>
  </si>
  <si>
    <t>367.008634</t>
  </si>
  <si>
    <t>735.541286</t>
  </si>
  <si>
    <t>736.301266</t>
  </si>
  <si>
    <t>724.431236</t>
  </si>
  <si>
    <t>733.301227</t>
  </si>
  <si>
    <t>3364700</t>
  </si>
  <si>
    <t>366.284329</t>
  </si>
  <si>
    <t>732.271256</t>
  </si>
  <si>
    <t>738.351283</t>
  </si>
  <si>
    <t>728.601234</t>
  </si>
  <si>
    <t>738.121237</t>
  </si>
  <si>
    <t>4064500</t>
  </si>
  <si>
    <t>368.691926</t>
  </si>
  <si>
    <t>742.831277</t>
  </si>
  <si>
    <t>745.001249</t>
  </si>
  <si>
    <t>733.501254</t>
  </si>
  <si>
    <t>741.481263</t>
  </si>
  <si>
    <t>3685000</t>
  </si>
  <si>
    <t>370.370261</t>
  </si>
  <si>
    <t>742.001272</t>
  </si>
  <si>
    <t>742.431284</t>
  </si>
  <si>
    <t>739.99126</t>
  </si>
  <si>
    <t>2579900</t>
  </si>
  <si>
    <t>369.626004</t>
  </si>
  <si>
    <t>737.001269</t>
  </si>
  <si>
    <t>742.201299</t>
  </si>
  <si>
    <t>722.351261</t>
  </si>
  <si>
    <t>5749200</t>
  </si>
  <si>
    <t>719.33125</t>
  </si>
  <si>
    <t>735.001243</t>
  </si>
  <si>
    <t>712.101236</t>
  </si>
  <si>
    <t>7884700</t>
  </si>
  <si>
    <t>362.103533</t>
  </si>
  <si>
    <t>722.401253</t>
  </si>
  <si>
    <t>724.341239</t>
  </si>
  <si>
    <t>713.67125</t>
  </si>
  <si>
    <t>715.191211</t>
  </si>
  <si>
    <t>4061900</t>
  </si>
  <si>
    <t>357.238367</t>
  </si>
  <si>
    <t>717.711246</t>
  </si>
  <si>
    <t>719.641246</t>
  </si>
  <si>
    <t>711.021213</t>
  </si>
  <si>
    <t>711.321223</t>
  </si>
  <si>
    <t>4439500</t>
  </si>
  <si>
    <t>355.305306</t>
  </si>
  <si>
    <t>710.361215</t>
  </si>
  <si>
    <t>712.77122</t>
  </si>
  <si>
    <t>701.331203</t>
  </si>
  <si>
    <t>704.511235</t>
  </si>
  <si>
    <t>6477700</t>
  </si>
  <si>
    <t>351.903714</t>
  </si>
  <si>
    <t>704.661209</t>
  </si>
  <si>
    <t>705.341179</t>
  </si>
  <si>
    <t>695.521167</t>
  </si>
  <si>
    <t>702.871197</t>
  </si>
  <si>
    <t>7613100</t>
  </si>
  <si>
    <t>351.084514</t>
  </si>
  <si>
    <t>735.99127</t>
  </si>
  <si>
    <t>749.001301</t>
  </si>
  <si>
    <t>735.791243</t>
  </si>
  <si>
    <t>741.501296</t>
  </si>
  <si>
    <t>11862400</t>
  </si>
  <si>
    <t>370.380268</t>
  </si>
  <si>
    <t>741.241291</t>
  </si>
  <si>
    <t>756.831273</t>
  </si>
  <si>
    <t>740.511269</t>
  </si>
  <si>
    <t>754.211317</t>
  </si>
  <si>
    <t>6790600</t>
  </si>
  <si>
    <t>376.728929</t>
  </si>
  <si>
    <t>750.77128</t>
  </si>
  <si>
    <t>758.481297</t>
  </si>
  <si>
    <t>750.251271</t>
  </si>
  <si>
    <t>753.671274</t>
  </si>
  <si>
    <t>4468400</t>
  </si>
  <si>
    <t>376.459178</t>
  </si>
  <si>
    <t>751.761307</t>
  </si>
  <si>
    <t>755.601275</t>
  </si>
  <si>
    <t>747.891257</t>
  </si>
  <si>
    <t>750.731274</t>
  </si>
  <si>
    <t>374.990647</t>
  </si>
  <si>
    <t>746.751256</t>
  </si>
  <si>
    <t>756.951289</t>
  </si>
  <si>
    <t>746.541304</t>
  </si>
  <si>
    <t>753.681322</t>
  </si>
  <si>
    <t>3507200</t>
  </si>
  <si>
    <t>376.464197</t>
  </si>
  <si>
    <t>753.741299</t>
  </si>
  <si>
    <t>760.95128</t>
  </si>
  <si>
    <t>752.911294</t>
  </si>
  <si>
    <t>753.831296</t>
  </si>
  <si>
    <t>376.539109</t>
  </si>
  <si>
    <t>750.511275</t>
  </si>
  <si>
    <t>757.621273</t>
  </si>
  <si>
    <t>755.691272</t>
  </si>
  <si>
    <t>3280500</t>
  </si>
  <si>
    <t>377.468168</t>
  </si>
  <si>
    <t>758.201321</t>
  </si>
  <si>
    <t>776.601361</t>
  </si>
  <si>
    <t>758.101277</t>
  </si>
  <si>
    <t>775.601349</t>
  </si>
  <si>
    <t>7520100</t>
  </si>
  <si>
    <t>387.413261</t>
  </si>
  <si>
    <t>767.691304</t>
  </si>
  <si>
    <t>770.471343</t>
  </si>
  <si>
    <t>758.271284</t>
  </si>
  <si>
    <t>759.021279</t>
  </si>
  <si>
    <t>6103700</t>
  </si>
  <si>
    <t>379.131508</t>
  </si>
  <si>
    <t>761.131335</t>
  </si>
  <si>
    <t>771.111307</t>
  </si>
  <si>
    <t>759.471324</t>
  </si>
  <si>
    <t>765.741331</t>
  </si>
  <si>
    <t>3755300</t>
  </si>
  <si>
    <t>382.488177</t>
  </si>
  <si>
    <t>759.071331</t>
  </si>
  <si>
    <t>772.961297</t>
  </si>
  <si>
    <t>770.171333</t>
  </si>
  <si>
    <t>4171700</t>
  </si>
  <si>
    <t>384.700966</t>
  </si>
  <si>
    <t>769.701316</t>
  </si>
  <si>
    <t>778.811339</t>
  </si>
  <si>
    <t>765.501298</t>
  </si>
  <si>
    <t>773.951324</t>
  </si>
  <si>
    <t>5701600</t>
  </si>
  <si>
    <t>386.589073</t>
  </si>
  <si>
    <t>780.131334</t>
  </si>
  <si>
    <t>786.671331</t>
  </si>
  <si>
    <t>779.561333</t>
  </si>
  <si>
    <t>785.371369</t>
  </si>
  <si>
    <t>6062700</t>
  </si>
  <si>
    <t>392.293391</t>
  </si>
  <si>
    <t>778.40136</t>
  </si>
  <si>
    <t>783.00137</t>
  </si>
  <si>
    <t>773.751297</t>
  </si>
  <si>
    <t>782.421322</t>
  </si>
  <si>
    <t>4351800</t>
  </si>
  <si>
    <t>390.819841</t>
  </si>
  <si>
    <t>781.751339</t>
  </si>
  <si>
    <t>787.901329</t>
  </si>
  <si>
    <t>779.371354</t>
  </si>
  <si>
    <t>780.701335</t>
  </si>
  <si>
    <t>3731900</t>
  </si>
  <si>
    <t>389.960707</t>
  </si>
  <si>
    <t>785.351336</t>
  </si>
  <si>
    <t>779.971312</t>
  </si>
  <si>
    <t>782.861321</t>
  </si>
  <si>
    <t>2405200</t>
  </si>
  <si>
    <t>391.039621</t>
  </si>
  <si>
    <t>779.731341</t>
  </si>
  <si>
    <t>788.741382</t>
  </si>
  <si>
    <t>777.771321</t>
  </si>
  <si>
    <t>787.82138</t>
  </si>
  <si>
    <t>3483500</t>
  </si>
  <si>
    <t>393.517173</t>
  </si>
  <si>
    <t>787.401353</t>
  </si>
  <si>
    <t>793.261381</t>
  </si>
  <si>
    <t>787.071324</t>
  </si>
  <si>
    <t>792.891346</t>
  </si>
  <si>
    <t>5480000</t>
  </si>
  <si>
    <t>396.049623</t>
  </si>
  <si>
    <t>795.991368</t>
  </si>
  <si>
    <t>807.001373</t>
  </si>
  <si>
    <t>795.281379</t>
  </si>
  <si>
    <t>806.851398</t>
  </si>
  <si>
    <t>5885500</t>
  </si>
  <si>
    <t>403.022676</t>
  </si>
  <si>
    <t>805.301357</t>
  </si>
  <si>
    <t>808.971379</t>
  </si>
  <si>
    <t>791.79135</t>
  </si>
  <si>
    <t>792.461334</t>
  </si>
  <si>
    <t>5549000</t>
  </si>
  <si>
    <t>395.834832</t>
  </si>
  <si>
    <t>798.001379</t>
  </si>
  <si>
    <t>805.451392</t>
  </si>
  <si>
    <t>791.22135</t>
  </si>
  <si>
    <t>795.531336</t>
  </si>
  <si>
    <t>7039000</t>
  </si>
  <si>
    <t>397.3683</t>
  </si>
  <si>
    <t>799.261397</t>
  </si>
  <si>
    <t>801.251375</t>
  </si>
  <si>
    <t>793.801362</t>
  </si>
  <si>
    <t>799.711381</t>
  </si>
  <si>
    <t>4123100</t>
  </si>
  <si>
    <t>399.456234</t>
  </si>
  <si>
    <t>802.301379</t>
  </si>
  <si>
    <t>808.411364</t>
  </si>
  <si>
    <t>790.491327</t>
  </si>
  <si>
    <t>790.771365</t>
  </si>
  <si>
    <t>4625000</t>
  </si>
  <si>
    <t>394.990692</t>
  </si>
  <si>
    <t>795.001341</t>
  </si>
  <si>
    <t>795.951362</t>
  </si>
  <si>
    <t>784.401315</t>
  </si>
  <si>
    <t>790.13134</t>
  </si>
  <si>
    <t>4421500</t>
  </si>
  <si>
    <t>394.670999</t>
  </si>
  <si>
    <t>794.801375</t>
  </si>
  <si>
    <t>804.75139</t>
  </si>
  <si>
    <t>791.111381</t>
  </si>
  <si>
    <t>799.781345</t>
  </si>
  <si>
    <t>4067300</t>
  </si>
  <si>
    <t>399.491181</t>
  </si>
  <si>
    <t>801.101401</t>
  </si>
  <si>
    <t>806.991387</t>
  </si>
  <si>
    <t>801.031376</t>
  </si>
  <si>
    <t>801.201384</t>
  </si>
  <si>
    <t>4548500</t>
  </si>
  <si>
    <t>400.200491</t>
  </si>
  <si>
    <t>797.801352</t>
  </si>
  <si>
    <t>807.141361</t>
  </si>
  <si>
    <t>796.151389</t>
  </si>
  <si>
    <t>806.191401</t>
  </si>
  <si>
    <t>4367000</t>
  </si>
  <si>
    <t>402.693007</t>
  </si>
  <si>
    <t>822.841434</t>
  </si>
  <si>
    <t>805.001408</t>
  </si>
  <si>
    <t>821.501406</t>
  </si>
  <si>
    <t>5571900</t>
  </si>
  <si>
    <t>410.340363</t>
  </si>
  <si>
    <t>828.931447</t>
  </si>
  <si>
    <t>840.151465</t>
  </si>
  <si>
    <t>828.901428</t>
  </si>
  <si>
    <t>838.601424</t>
  </si>
  <si>
    <t>8118400</t>
  </si>
  <si>
    <t>418.88183</t>
  </si>
  <si>
    <t>841.031462</t>
  </si>
  <si>
    <t>844.00142</t>
  </si>
  <si>
    <t>828.811431</t>
  </si>
  <si>
    <t>831.381396</t>
  </si>
  <si>
    <t>5767400</t>
  </si>
  <si>
    <t>415.275422</t>
  </si>
  <si>
    <t>834.061452</t>
  </si>
  <si>
    <t>836.621431</t>
  </si>
  <si>
    <t>829.581397</t>
  </si>
  <si>
    <t>832.601408</t>
  </si>
  <si>
    <t>4120700</t>
  </si>
  <si>
    <t>415.884819</t>
  </si>
  <si>
    <t>834.501451</t>
  </si>
  <si>
    <t>834.921415</t>
  </si>
  <si>
    <t>825.051412</t>
  </si>
  <si>
    <t>831.521445</t>
  </si>
  <si>
    <t>5845600</t>
  </si>
  <si>
    <t>415.345377</t>
  </si>
  <si>
    <t>831.691453</t>
  </si>
  <si>
    <t>839.701419</t>
  </si>
  <si>
    <t>831.501412</t>
  </si>
  <si>
    <t>834.821433</t>
  </si>
  <si>
    <t>3201200</t>
  </si>
  <si>
    <t>416.993723</t>
  </si>
  <si>
    <t>830.711412</t>
  </si>
  <si>
    <t>831.891419</t>
  </si>
  <si>
    <t>823.671439</t>
  </si>
  <si>
    <t>827.611391</t>
  </si>
  <si>
    <t>4031600</t>
  </si>
  <si>
    <t>413.392303</t>
  </si>
  <si>
    <t>827.901415</t>
  </si>
  <si>
    <t>830.69144</t>
  </si>
  <si>
    <t>822.311439</t>
  </si>
  <si>
    <t>825.311416</t>
  </si>
  <si>
    <t>3294800</t>
  </si>
  <si>
    <t>412.243465</t>
  </si>
  <si>
    <t>826.991399</t>
  </si>
  <si>
    <t>817.391385</t>
  </si>
  <si>
    <t>821.541411</t>
  </si>
  <si>
    <t>3314700</t>
  </si>
  <si>
    <t>410.360345</t>
  </si>
  <si>
    <t>818.501429</t>
  </si>
  <si>
    <t>820.301427</t>
  </si>
  <si>
    <t>813.341404</t>
  </si>
  <si>
    <t>814.301411</t>
  </si>
  <si>
    <t>6222500</t>
  </si>
  <si>
    <t>406.743962</t>
  </si>
  <si>
    <t>812.761417</t>
  </si>
  <si>
    <t>801.471374</t>
  </si>
  <si>
    <t>807.791372</t>
  </si>
  <si>
    <t>3690300</t>
  </si>
  <si>
    <t>403.492194</t>
  </si>
  <si>
    <t>811.241395</t>
  </si>
  <si>
    <t>819.251423</t>
  </si>
  <si>
    <t>806.451405</t>
  </si>
  <si>
    <t>811.321406</t>
  </si>
  <si>
    <t>4212000</t>
  </si>
  <si>
    <t>405.255448</t>
  </si>
  <si>
    <t>816.831371</t>
  </si>
  <si>
    <t>817.511402</t>
  </si>
  <si>
    <t>811.441361</t>
  </si>
  <si>
    <t>814.71139</t>
  </si>
  <si>
    <t>2938500</t>
  </si>
  <si>
    <t>406.948746</t>
  </si>
  <si>
    <t>811.291387</t>
  </si>
  <si>
    <t>816.921429</t>
  </si>
  <si>
    <t>809.851376</t>
  </si>
  <si>
    <t>811.261367</t>
  </si>
  <si>
    <t>2966200</t>
  </si>
  <si>
    <t>405.225458</t>
  </si>
  <si>
    <t>814.74141</t>
  </si>
  <si>
    <t>815.241385</t>
  </si>
  <si>
    <t>809.641362</t>
  </si>
  <si>
    <t>810.311407</t>
  </si>
  <si>
    <t>2987400</t>
  </si>
  <si>
    <t>404.750953</t>
  </si>
  <si>
    <t>812.411416</t>
  </si>
  <si>
    <t>819.23139</t>
  </si>
  <si>
    <t>806.821379</t>
  </si>
  <si>
    <t>3436800</t>
  </si>
  <si>
    <t>404.416265</t>
  </si>
  <si>
    <t>813.501426</t>
  </si>
  <si>
    <t>814.001401</t>
  </si>
  <si>
    <t>812.421402</t>
  </si>
  <si>
    <t>2392600</t>
  </si>
  <si>
    <t>405.804896</t>
  </si>
  <si>
    <t>806.68139</t>
  </si>
  <si>
    <t>801.331386</t>
  </si>
  <si>
    <t>802.661367</t>
  </si>
  <si>
    <t>4342500</t>
  </si>
  <si>
    <t>400.929754</t>
  </si>
  <si>
    <t>803.991409</t>
  </si>
  <si>
    <t>805.371382</t>
  </si>
  <si>
    <t>793.301386</t>
  </si>
  <si>
    <t>794.191369</t>
  </si>
  <si>
    <t>4592600</t>
  </si>
  <si>
    <t>396.698985</t>
  </si>
  <si>
    <t>795.011388</t>
  </si>
  <si>
    <t>802.251388</t>
  </si>
  <si>
    <t>793.251334</t>
  </si>
  <si>
    <t>801.191398</t>
  </si>
  <si>
    <t>400.195503</t>
  </si>
  <si>
    <t>804.541376</t>
  </si>
  <si>
    <t>814.831406</t>
  </si>
  <si>
    <t>804.001395</t>
  </si>
  <si>
    <t>813.041394</t>
  </si>
  <si>
    <t>4098200</t>
  </si>
  <si>
    <t>406.114582</t>
  </si>
  <si>
    <t>813.46142</t>
  </si>
  <si>
    <t>814.201367</t>
  </si>
  <si>
    <t>800.671389</t>
  </si>
  <si>
    <t>806.201387</t>
  </si>
  <si>
    <t>3489900</t>
  </si>
  <si>
    <t>402.697995</t>
  </si>
  <si>
    <t>804.251352</t>
  </si>
  <si>
    <t>805.751402</t>
  </si>
  <si>
    <t>791.301361</t>
  </si>
  <si>
    <t>795.071366</t>
  </si>
  <si>
    <t>4913400</t>
  </si>
  <si>
    <t>397.138544</t>
  </si>
  <si>
    <t>786.061325</t>
  </si>
  <si>
    <t>786.991374</t>
  </si>
  <si>
    <t>776.401334</t>
  </si>
  <si>
    <t>783.051362</t>
  </si>
  <si>
    <t>6893400</t>
  </si>
  <si>
    <t>391.134546</t>
  </si>
  <si>
    <t>778.751362</t>
  </si>
  <si>
    <t>779.551347</t>
  </si>
  <si>
    <t>768.401293</t>
  </si>
  <si>
    <t>774.851354</t>
  </si>
  <si>
    <t>5685300</t>
  </si>
  <si>
    <t>387.038638</t>
  </si>
  <si>
    <t>775.501304</t>
  </si>
  <si>
    <t>783.751365</t>
  </si>
  <si>
    <t>773.111333</t>
  </si>
  <si>
    <t>777.651304</t>
  </si>
  <si>
    <t>4330700</t>
  </si>
  <si>
    <t>388.437215</t>
  </si>
  <si>
    <t>782.921359</t>
  </si>
  <si>
    <t>792.351365</t>
  </si>
  <si>
    <t>776.001341</t>
  </si>
  <si>
    <t>790.181331</t>
  </si>
  <si>
    <t>3971900</t>
  </si>
  <si>
    <t>394.69597</t>
  </si>
  <si>
    <t>792.88136</t>
  </si>
  <si>
    <t>793.101359</t>
  </si>
  <si>
    <t>784.061361</t>
  </si>
  <si>
    <t>790.391345</t>
  </si>
  <si>
    <t>4072500</t>
  </si>
  <si>
    <t>394.800871</t>
  </si>
  <si>
    <t>791.991377</t>
  </si>
  <si>
    <t>792.101346</t>
  </si>
  <si>
    <t>782.931345</t>
  </si>
  <si>
    <t>790.051329</t>
  </si>
  <si>
    <t>3285500</t>
  </si>
  <si>
    <t>394.631034</t>
  </si>
  <si>
    <t>785.951356</t>
  </si>
  <si>
    <t>797.001366</t>
  </si>
  <si>
    <t>777.021326</t>
  </si>
  <si>
    <t>781.931333</t>
  </si>
  <si>
    <t>4924500</t>
  </si>
  <si>
    <t>390.575091</t>
  </si>
  <si>
    <t>786.59132</t>
  </si>
  <si>
    <t>796.001354</t>
  </si>
  <si>
    <t>783.921372</t>
  </si>
  <si>
    <t>793.37135</t>
  </si>
  <si>
    <t>3496900</t>
  </si>
  <si>
    <t>396.289386</t>
  </si>
  <si>
    <t>786.751342</t>
  </si>
  <si>
    <t>790.841329</t>
  </si>
  <si>
    <t>778.10135</t>
  </si>
  <si>
    <t>782.561372</t>
  </si>
  <si>
    <t>4089100</t>
  </si>
  <si>
    <t>390.889796</t>
  </si>
  <si>
    <t>785.80132</t>
  </si>
  <si>
    <t>761.261276</t>
  </si>
  <si>
    <t>765.911339</t>
  </si>
  <si>
    <t>6669800</t>
  </si>
  <si>
    <t>382.573096</t>
  </si>
  <si>
    <t>769.161334</t>
  </si>
  <si>
    <t>803.441381</t>
  </si>
  <si>
    <t>766.26134</t>
  </si>
  <si>
    <t>799.871342</t>
  </si>
  <si>
    <t>11649800</t>
  </si>
  <si>
    <t>399.536135</t>
  </si>
  <si>
    <t>800.601364</t>
  </si>
  <si>
    <t>803.96139</t>
  </si>
  <si>
    <t>775.001329</t>
  </si>
  <si>
    <t>800.111374</t>
  </si>
  <si>
    <t>5788300</t>
  </si>
  <si>
    <t>399.656031</t>
  </si>
  <si>
    <t>801.001357</t>
  </si>
  <si>
    <t>815.50139</t>
  </si>
  <si>
    <t>800.361393</t>
  </si>
  <si>
    <t>807.901403</t>
  </si>
  <si>
    <t>4601600</t>
  </si>
  <si>
    <t>403.547154</t>
  </si>
  <si>
    <t>808.111416</t>
  </si>
  <si>
    <t>818.001391</t>
  </si>
  <si>
    <t>808.001385</t>
  </si>
  <si>
    <t>813.451373</t>
  </si>
  <si>
    <t>3671800</t>
  </si>
  <si>
    <t>406.319367</t>
  </si>
  <si>
    <t>816.251384</t>
  </si>
  <si>
    <t>816.471383</t>
  </si>
  <si>
    <t>807.631412</t>
  </si>
  <si>
    <t>809.101381</t>
  </si>
  <si>
    <t>3999200</t>
  </si>
  <si>
    <t>404.146544</t>
  </si>
  <si>
    <t>807.601393</t>
  </si>
  <si>
    <t>807.741381</t>
  </si>
  <si>
    <t>796.58134</t>
  </si>
  <si>
    <t>801.421383</t>
  </si>
  <si>
    <t>4993900</t>
  </si>
  <si>
    <t>400.310381</t>
  </si>
  <si>
    <t>803.251401</t>
  </si>
  <si>
    <t>822.701385</t>
  </si>
  <si>
    <t>803.001382</t>
  </si>
  <si>
    <t>819.061382</t>
  </si>
  <si>
    <t>4618800</t>
  </si>
  <si>
    <t>409.121569</t>
  </si>
  <si>
    <t>819.001404</t>
  </si>
  <si>
    <t>827.64141</t>
  </si>
  <si>
    <t>817.681409</t>
  </si>
  <si>
    <t>824.571408</t>
  </si>
  <si>
    <t>4630600</t>
  </si>
  <si>
    <t>411.87383</t>
  </si>
  <si>
    <t>823.261399</t>
  </si>
  <si>
    <t>824.721444</t>
  </si>
  <si>
    <t>816.361415</t>
  </si>
  <si>
    <t>820.431429</t>
  </si>
  <si>
    <t>2920800</t>
  </si>
  <si>
    <t>409.805909</t>
  </si>
  <si>
    <t>820.1014</t>
  </si>
  <si>
    <t>834.551442</t>
  </si>
  <si>
    <t>819.051396</t>
  </si>
  <si>
    <t>829.611416</t>
  </si>
  <si>
    <t>4051600</t>
  </si>
  <si>
    <t>414.391317</t>
  </si>
  <si>
    <t>836.961447</t>
  </si>
  <si>
    <t>846.801431</t>
  </si>
  <si>
    <t>836.001439</t>
  </si>
  <si>
    <t>845.721469</t>
  </si>
  <si>
    <t>5044000</t>
  </si>
  <si>
    <t>422.438296</t>
  </si>
  <si>
    <t>848.261476</t>
  </si>
  <si>
    <t>861.851493</t>
  </si>
  <si>
    <t>861.551483</t>
  </si>
  <si>
    <t>4298500</t>
  </si>
  <si>
    <t>430.345396</t>
  </si>
  <si>
    <t>863.011466</t>
  </si>
  <si>
    <t>863.871491</t>
  </si>
  <si>
    <t>850.67148</t>
  </si>
  <si>
    <t>857.231449</t>
  </si>
  <si>
    <t>3932600</t>
  </si>
  <si>
    <t>428.187537</t>
  </si>
  <si>
    <t>857.001464</t>
  </si>
  <si>
    <t>873.881483</t>
  </si>
  <si>
    <t>852.911477</t>
  </si>
  <si>
    <t>873.631526</t>
  </si>
  <si>
    <t>4955000</t>
  </si>
  <si>
    <t>436.379383</t>
  </si>
  <si>
    <t>870.8415</t>
  </si>
  <si>
    <t>879.6615</t>
  </si>
  <si>
    <t>868.231468</t>
  </si>
  <si>
    <t>871.481464</t>
  </si>
  <si>
    <t>4417600</t>
  </si>
  <si>
    <t>435.305427</t>
  </si>
  <si>
    <t>875.311508</t>
  </si>
  <si>
    <t>880.541496</t>
  </si>
  <si>
    <t>872.161495</t>
  </si>
  <si>
    <t>880.2315</t>
  </si>
  <si>
    <t>3809500</t>
  </si>
  <si>
    <t>439.676074</t>
  </si>
  <si>
    <t>878.891533</t>
  </si>
  <si>
    <t>882.471497</t>
  </si>
  <si>
    <t>873.381507</t>
  </si>
  <si>
    <t>877.531533</t>
  </si>
  <si>
    <t>2907700</t>
  </si>
  <si>
    <t>438.327439</t>
  </si>
  <si>
    <t>877.501513</t>
  </si>
  <si>
    <t>888.691512</t>
  </si>
  <si>
    <t>877.141526</t>
  </si>
  <si>
    <t>887.101527</t>
  </si>
  <si>
    <t>3170300</t>
  </si>
  <si>
    <t>443.107656</t>
  </si>
  <si>
    <t>895.501561</t>
  </si>
  <si>
    <t>916.38157</t>
  </si>
  <si>
    <t>894.021545</t>
  </si>
  <si>
    <t>915.89158</t>
  </si>
  <si>
    <t>8001600</t>
  </si>
  <si>
    <t>457.488302</t>
  </si>
  <si>
    <t>919.001588</t>
  </si>
  <si>
    <t>919.981567</t>
  </si>
  <si>
    <t>902.011539</t>
  </si>
  <si>
    <t>903.871576</t>
  </si>
  <si>
    <t>6443200</t>
  </si>
  <si>
    <t>451.484304</t>
  </si>
  <si>
    <t>910.021566</t>
  </si>
  <si>
    <t>913.491561</t>
  </si>
  <si>
    <t>900.521536</t>
  </si>
  <si>
    <t>909.181575</t>
  </si>
  <si>
    <t>5604800</t>
  </si>
  <si>
    <t>454.136651</t>
  </si>
  <si>
    <t>905.00153</t>
  </si>
  <si>
    <t>920.601559</t>
  </si>
  <si>
    <t>908.531564</t>
  </si>
  <si>
    <t>4562300</t>
  </si>
  <si>
    <t>453.81197</t>
  </si>
  <si>
    <t>908.021541</t>
  </si>
  <si>
    <t>911.661543</t>
  </si>
  <si>
    <t>897.611556</t>
  </si>
  <si>
    <t>906.971536</t>
  </si>
  <si>
    <t>3980700</t>
  </si>
  <si>
    <t>453.032735</t>
  </si>
  <si>
    <t>902.561567</t>
  </si>
  <si>
    <t>909.311578</t>
  </si>
  <si>
    <t>886.881527</t>
  </si>
  <si>
    <t>889.421534</t>
  </si>
  <si>
    <t>5140300</t>
  </si>
  <si>
    <t>444.266501</t>
  </si>
  <si>
    <t>877.001476</t>
  </si>
  <si>
    <t>889.961516</t>
  </si>
  <si>
    <t>874.001499</t>
  </si>
  <si>
    <t>882.79154</t>
  </si>
  <si>
    <t>4567200</t>
  </si>
  <si>
    <t>440.954815</t>
  </si>
  <si>
    <t>875.261516</t>
  </si>
  <si>
    <t>878.821508</t>
  </si>
  <si>
    <t>871.011508</t>
  </si>
  <si>
    <t>873.321468</t>
  </si>
  <si>
    <t>4610700</t>
  </si>
  <si>
    <t>436.22451</t>
  </si>
  <si>
    <t>883.501529</t>
  </si>
  <si>
    <t>892.141535</t>
  </si>
  <si>
    <t>880.401508</t>
  </si>
  <si>
    <t>881.271518</t>
  </si>
  <si>
    <t>4531900</t>
  </si>
  <si>
    <t>440.195564</t>
  </si>
  <si>
    <t>875.711501</t>
  </si>
  <si>
    <t>877.991503</t>
  </si>
  <si>
    <t>864.291456</t>
  </si>
  <si>
    <t>868.311479</t>
  </si>
  <si>
    <t>4041800</t>
  </si>
  <si>
    <t>433.722018</t>
  </si>
  <si>
    <t>869.921498</t>
  </si>
  <si>
    <t>878.901519</t>
  </si>
  <si>
    <t>866.411498</t>
  </si>
  <si>
    <t>870.761489</t>
  </si>
  <si>
    <t>4257200</t>
  </si>
  <si>
    <t>434.945799</t>
  </si>
  <si>
    <t>868.121499</t>
  </si>
  <si>
    <t>867.521479</t>
  </si>
  <si>
    <t>871.221521</t>
  </si>
  <si>
    <t>3953500</t>
  </si>
  <si>
    <t>435.175585</t>
  </si>
  <si>
    <t>873.001486</t>
  </si>
  <si>
    <t>873.97148</t>
  </si>
  <si>
    <t>855.021472</t>
  </si>
  <si>
    <t>867.63151</t>
  </si>
  <si>
    <t>4969900</t>
  </si>
  <si>
    <t>433.382372</t>
  </si>
  <si>
    <t>867.851509</t>
  </si>
  <si>
    <t>870.591482</t>
  </si>
  <si>
    <t>854.07145</t>
  </si>
  <si>
    <t>859.101473</t>
  </si>
  <si>
    <t>3751100</t>
  </si>
  <si>
    <t>429.121615</t>
  </si>
  <si>
    <t>862.51149</t>
  </si>
  <si>
    <t>869.45148</t>
  </si>
  <si>
    <t>857.131466</t>
  </si>
  <si>
    <t>859.701493</t>
  </si>
  <si>
    <t>4229300</t>
  </si>
  <si>
    <t>429.421325</t>
  </si>
  <si>
    <t>864.301503</t>
  </si>
  <si>
    <t>866.331487</t>
  </si>
  <si>
    <t>847.221457</t>
  </si>
  <si>
    <t>864.641457</t>
  </si>
  <si>
    <t>5177400</t>
  </si>
  <si>
    <t>431.88884</t>
  </si>
  <si>
    <t>870.421474</t>
  </si>
  <si>
    <t>880.001515</t>
  </si>
  <si>
    <t>865.321488</t>
  </si>
  <si>
    <t>879.731524</t>
  </si>
  <si>
    <t>5369200</t>
  </si>
  <si>
    <t>439.426336</t>
  </si>
  <si>
    <t>882.101524</t>
  </si>
  <si>
    <t>891.001534</t>
  </si>
  <si>
    <t>880.091512</t>
  </si>
  <si>
    <t>890.22152</t>
  </si>
  <si>
    <t>4693000</t>
  </si>
  <si>
    <t>444.666094</t>
  </si>
  <si>
    <t>883.971486</t>
  </si>
  <si>
    <t>887.001544</t>
  </si>
  <si>
    <t>879.521511</t>
  </si>
  <si>
    <t>879.811535</t>
  </si>
  <si>
    <t>3528300</t>
  </si>
  <si>
    <t>439.466301</t>
  </si>
  <si>
    <t>885.461488</t>
  </si>
  <si>
    <t>886.001531</t>
  </si>
  <si>
    <t>869.651507</t>
  </si>
  <si>
    <t>871.981501</t>
  </si>
  <si>
    <t>4426100</t>
  </si>
  <si>
    <t>435.555195</t>
  </si>
  <si>
    <t>868.981463</t>
  </si>
  <si>
    <t>865.501482</t>
  </si>
  <si>
    <t>4155200</t>
  </si>
  <si>
    <t>438.062675</t>
  </si>
  <si>
    <t>880.101498</t>
  </si>
  <si>
    <t>884.701508</t>
  </si>
  <si>
    <t>874.131501</t>
  </si>
  <si>
    <t>875.041517</t>
  </si>
  <si>
    <t>4506700</t>
  </si>
  <si>
    <t>437.083675</t>
  </si>
  <si>
    <t>879.231487</t>
  </si>
  <si>
    <t>889.43152</t>
  </si>
  <si>
    <t>878.281527</t>
  </si>
  <si>
    <t>886.251549</t>
  </si>
  <si>
    <t>4308500</t>
  </si>
  <si>
    <t>442.683092</t>
  </si>
  <si>
    <t>888.651507</t>
  </si>
  <si>
    <t>901.00154</t>
  </si>
  <si>
    <t>888.351497</t>
  </si>
  <si>
    <t>900.621519</t>
  </si>
  <si>
    <t>4350000</t>
  </si>
  <si>
    <t>449.860899</t>
  </si>
  <si>
    <t>901.371575</t>
  </si>
  <si>
    <t>910.841586</t>
  </si>
  <si>
    <t>897.501526</t>
  </si>
  <si>
    <t>900.681558</t>
  </si>
  <si>
    <t>5853600</t>
  </si>
  <si>
    <t>449.890888</t>
  </si>
  <si>
    <t>893.991525</t>
  </si>
  <si>
    <t>883.311488</t>
  </si>
  <si>
    <t>884.741513</t>
  </si>
  <si>
    <t>6769200</t>
  </si>
  <si>
    <t>441.928828</t>
  </si>
  <si>
    <t>888.341511</t>
  </si>
  <si>
    <t>889.881505</t>
  </si>
  <si>
    <t>873.071511</t>
  </si>
  <si>
    <t>880.931503</t>
  </si>
  <si>
    <t>7994300</t>
  </si>
  <si>
    <t>440.025726</t>
  </si>
  <si>
    <t>871.881518</t>
  </si>
  <si>
    <t>876.321507</t>
  </si>
  <si>
    <t>863.251499</t>
  </si>
  <si>
    <t>869.791496</t>
  </si>
  <si>
    <t>6056300</t>
  </si>
  <si>
    <t>434.461287</t>
  </si>
  <si>
    <t>877.261481</t>
  </si>
  <si>
    <t>879.681533</t>
  </si>
  <si>
    <t>864.511455</t>
  </si>
  <si>
    <t>866.201484</t>
  </si>
  <si>
    <t>5125500</t>
  </si>
  <si>
    <t>432.668074</t>
  </si>
  <si>
    <t>873.75148</t>
  </si>
  <si>
    <t>878.001489</t>
  </si>
  <si>
    <t>870.571509</t>
  </si>
  <si>
    <t>873.651498</t>
  </si>
  <si>
    <t>3676400</t>
  </si>
  <si>
    <t>436.389359</t>
  </si>
  <si>
    <t>878.801536</t>
  </si>
  <si>
    <t>884.691522</t>
  </si>
  <si>
    <t>876.651475</t>
  </si>
  <si>
    <t>877.071501</t>
  </si>
  <si>
    <t>3867300</t>
  </si>
  <si>
    <t>438.097653</t>
  </si>
  <si>
    <t>874.901529</t>
  </si>
  <si>
    <t>881.841519</t>
  </si>
  <si>
    <t>874.191479</t>
  </si>
  <si>
    <t>880.371488</t>
  </si>
  <si>
    <t>4716100</t>
  </si>
  <si>
    <t>439.745998</t>
  </si>
  <si>
    <t>886.451515</t>
  </si>
  <si>
    <t>892.081558</t>
  </si>
  <si>
    <t>885.001518</t>
  </si>
  <si>
    <t>887.88154</t>
  </si>
  <si>
    <t>3462400</t>
  </si>
  <si>
    <t>443.497273</t>
  </si>
  <si>
    <t>890.201548</t>
  </si>
  <si>
    <t>877.271528</t>
  </si>
  <si>
    <t>882.311537</t>
  </si>
  <si>
    <t>3797000</t>
  </si>
  <si>
    <t>440.715053</t>
  </si>
  <si>
    <t>879.901532</t>
  </si>
  <si>
    <t>889.171516</t>
  </si>
  <si>
    <t>878.501526</t>
  </si>
  <si>
    <t>886.431543</t>
  </si>
  <si>
    <t>2101700</t>
  </si>
  <si>
    <t>442.772999</t>
  </si>
  <si>
    <t>890.011507</t>
  </si>
  <si>
    <t>895.411564</t>
  </si>
  <si>
    <t>887.341498</t>
  </si>
  <si>
    <t>893.491549</t>
  </si>
  <si>
    <t>3416500</t>
  </si>
  <si>
    <t>446.299475</t>
  </si>
  <si>
    <t>899.211527</t>
  </si>
  <si>
    <t>906.271534</t>
  </si>
  <si>
    <t>897.081561</t>
  </si>
  <si>
    <t>905.091527</t>
  </si>
  <si>
    <t>452.09367</t>
  </si>
  <si>
    <t>911.001546</t>
  </si>
  <si>
    <t>912.95158</t>
  </si>
  <si>
    <t>897.981529</t>
  </si>
  <si>
    <t>905.241563</t>
  </si>
  <si>
    <t>3973500</t>
  </si>
  <si>
    <t>452.168613</t>
  </si>
  <si>
    <t>903.45155</t>
  </si>
  <si>
    <t>911.141534</t>
  </si>
  <si>
    <t>900.381548</t>
  </si>
  <si>
    <t>905.991557</t>
  </si>
  <si>
    <t>3429500</t>
  </si>
  <si>
    <t>452.543235</t>
  </si>
  <si>
    <t>913.001572</t>
  </si>
  <si>
    <t>920.811572</t>
  </si>
  <si>
    <t>908.521578</t>
  </si>
  <si>
    <t>920.241572</t>
  </si>
  <si>
    <t>5187700</t>
  </si>
  <si>
    <t>459.661125</t>
  </si>
  <si>
    <t>920.0016</t>
  </si>
  <si>
    <t>923.001578</t>
  </si>
  <si>
    <t>915.241569</t>
  </si>
  <si>
    <t>5155600</t>
  </si>
  <si>
    <t>461.039749</t>
  </si>
  <si>
    <t>924.301601</t>
  </si>
  <si>
    <t>928.001581</t>
  </si>
  <si>
    <t>916.361598</t>
  </si>
  <si>
    <t>924.691608</t>
  </si>
  <si>
    <t>3935600</t>
  </si>
  <si>
    <t>461.88392</t>
  </si>
  <si>
    <t>927.13157</t>
  </si>
  <si>
    <t>927.971561</t>
  </si>
  <si>
    <t>913.90154</t>
  </si>
  <si>
    <t>919.611594</t>
  </si>
  <si>
    <t>459.34645</t>
  </si>
  <si>
    <t>921.001552</t>
  </si>
  <si>
    <t>926.86158</t>
  </si>
  <si>
    <t>916.301559</t>
  </si>
  <si>
    <t>918.551603</t>
  </si>
  <si>
    <t>3023400</t>
  </si>
  <si>
    <t>458.816985</t>
  </si>
  <si>
    <t>918.991602</t>
  </si>
  <si>
    <t>903.191545</t>
  </si>
  <si>
    <t>910.681564</t>
  </si>
  <si>
    <t>7296100</t>
  </si>
  <si>
    <t>454.885896</t>
  </si>
  <si>
    <t>886.611537</t>
  </si>
  <si>
    <t>902.951574</t>
  </si>
  <si>
    <t>875.611518</t>
  </si>
  <si>
    <t>896.601557</t>
  </si>
  <si>
    <t>14773700</t>
  </si>
  <si>
    <t>447.852926</t>
  </si>
  <si>
    <t>902.001553</t>
  </si>
  <si>
    <t>912.671542</t>
  </si>
  <si>
    <t>897.00155</t>
  </si>
  <si>
    <t>910.701536</t>
  </si>
  <si>
    <t>5828100</t>
  </si>
  <si>
    <t>454.895872</t>
  </si>
  <si>
    <t>899.571515</t>
  </si>
  <si>
    <t>903.801551</t>
  </si>
  <si>
    <t>4106600</t>
  </si>
  <si>
    <t>451.449326</t>
  </si>
  <si>
    <t>907.26156</t>
  </si>
  <si>
    <t>910.301543</t>
  </si>
  <si>
    <t>900.70153</t>
  </si>
  <si>
    <t>902.901521</t>
  </si>
  <si>
    <t>4172500</t>
  </si>
  <si>
    <t>450.999761</t>
  </si>
  <si>
    <t>893.871509</t>
  </si>
  <si>
    <t>896.851514</t>
  </si>
  <si>
    <t>886.081542</t>
  </si>
  <si>
    <t>887.701547</t>
  </si>
  <si>
    <t>6024600</t>
  </si>
  <si>
    <t>443.407366</t>
  </si>
  <si>
    <t>886.991496</t>
  </si>
  <si>
    <t>889.991535</t>
  </si>
  <si>
    <t>882.001541</t>
  </si>
  <si>
    <t>885.351519</t>
  </si>
  <si>
    <t>3568600</t>
  </si>
  <si>
    <t>442.233526</t>
  </si>
  <si>
    <t>884.901535</t>
  </si>
  <si>
    <t>894.82153</t>
  </si>
  <si>
    <t>880.891498</t>
  </si>
  <si>
    <t>882.271531</t>
  </si>
  <si>
    <t>3797800</t>
  </si>
  <si>
    <t>440.695071</t>
  </si>
  <si>
    <t>895.61153</t>
  </si>
  <si>
    <t>880.871526</t>
  </si>
  <si>
    <t>890.921523</t>
  </si>
  <si>
    <t>3524300</t>
  </si>
  <si>
    <t>445.015746</t>
  </si>
  <si>
    <t>892.991512</t>
  </si>
  <si>
    <t>896.51156</t>
  </si>
  <si>
    <t>886.181525</t>
  </si>
  <si>
    <t>887.751538</t>
  </si>
  <si>
    <t>4363200</t>
  </si>
  <si>
    <t>443.432337</t>
  </si>
  <si>
    <t>895.001524</t>
  </si>
  <si>
    <t>904.551546</t>
  </si>
  <si>
    <t>904.221578</t>
  </si>
  <si>
    <t>4292700</t>
  </si>
  <si>
    <t>451.65913</t>
  </si>
  <si>
    <t>903.441564</t>
  </si>
  <si>
    <t>907.001556</t>
  </si>
  <si>
    <t>900.821546</t>
  </si>
  <si>
    <t>906.571544</t>
  </si>
  <si>
    <t>3440600</t>
  </si>
  <si>
    <t>452.832939</t>
  </si>
  <si>
    <t>905.391537</t>
  </si>
  <si>
    <t>905.521539</t>
  </si>
  <si>
    <t>899.201541</t>
  </si>
  <si>
    <t>2629100</t>
  </si>
  <si>
    <t>452.048716</t>
  </si>
  <si>
    <t>904.691534</t>
  </si>
  <si>
    <t>909.71157</t>
  </si>
  <si>
    <t>895.731546</t>
  </si>
  <si>
    <t>896.571537</t>
  </si>
  <si>
    <t>447.837931</t>
  </si>
  <si>
    <t>895.041529</t>
  </si>
  <si>
    <t>898.451547</t>
  </si>
  <si>
    <t>889.091505</t>
  </si>
  <si>
    <t>890.651532</t>
  </si>
  <si>
    <t>2768600</t>
  </si>
  <si>
    <t>444.880885</t>
  </si>
  <si>
    <t>895.491514</t>
  </si>
  <si>
    <t>895.841515</t>
  </si>
  <si>
    <t>885.291542</t>
  </si>
  <si>
    <t>892.661544</t>
  </si>
  <si>
    <t>2987000</t>
  </si>
  <si>
    <t>445.884887</t>
  </si>
  <si>
    <t>890.561536</t>
  </si>
  <si>
    <t>895.521533</t>
  </si>
  <si>
    <t>890.001521</t>
  </si>
  <si>
    <t>890.4115</t>
  </si>
  <si>
    <t>2657200</t>
  </si>
  <si>
    <t>444.760989</t>
  </si>
  <si>
    <t>886.9015</t>
  </si>
  <si>
    <t>881.651539</t>
  </si>
  <si>
    <t>885.511541</t>
  </si>
  <si>
    <t>2764200</t>
  </si>
  <si>
    <t>442.313457</t>
  </si>
  <si>
    <t>886.831536</t>
  </si>
  <si>
    <t>888.501532</t>
  </si>
  <si>
    <t>876.201491</t>
  </si>
  <si>
    <t>881.251485</t>
  </si>
  <si>
    <t>2850200</t>
  </si>
  <si>
    <t>440.185557</t>
  </si>
  <si>
    <t>878.371524</t>
  </si>
  <si>
    <t>867.161492</t>
  </si>
  <si>
    <t>869.811468</t>
  </si>
  <si>
    <t>4179900</t>
  </si>
  <si>
    <t>434.471263</t>
  </si>
  <si>
    <t>864.441491</t>
  </si>
  <si>
    <t>864.921495</t>
  </si>
  <si>
    <t>858.001477</t>
  </si>
  <si>
    <t>859.661487</t>
  </si>
  <si>
    <t>3752300</t>
  </si>
  <si>
    <t>429.401342</t>
  </si>
  <si>
    <t>861.281492</t>
  </si>
  <si>
    <t>862.441466</t>
  </si>
  <si>
    <t>856.541494</t>
  </si>
  <si>
    <t>856.911467</t>
  </si>
  <si>
    <t>3362700</t>
  </si>
  <si>
    <t>428.027706</t>
  </si>
  <si>
    <t>857.711453</t>
  </si>
  <si>
    <t>872.001473</t>
  </si>
  <si>
    <t>857.451449</t>
  </si>
  <si>
    <t>865.651456</t>
  </si>
  <si>
    <t>3635300</t>
  </si>
  <si>
    <t>432.393335</t>
  </si>
  <si>
    <t>868.351485</t>
  </si>
  <si>
    <t>872.111504</t>
  </si>
  <si>
    <t>863.541461</t>
  </si>
  <si>
    <t>865.421471</t>
  </si>
  <si>
    <t>2475100</t>
  </si>
  <si>
    <t>432.278457</t>
  </si>
  <si>
    <t>870.65152</t>
  </si>
  <si>
    <t>876.911479</t>
  </si>
  <si>
    <t>866.501494</t>
  </si>
  <si>
    <t>869.331464</t>
  </si>
  <si>
    <t>3527700</t>
  </si>
  <si>
    <t>434.231501</t>
  </si>
  <si>
    <t>872.701476</t>
  </si>
  <si>
    <t>874.751493</t>
  </si>
  <si>
    <t>870.251466</t>
  </si>
  <si>
    <t>873.711475</t>
  </si>
  <si>
    <t>1746200</t>
  </si>
  <si>
    <t>436.419318</t>
  </si>
  <si>
    <t>877.831482</t>
  </si>
  <si>
    <t>869.75149</t>
  </si>
  <si>
    <t>870.211522</t>
  </si>
  <si>
    <t>2162200</t>
  </si>
  <si>
    <t>434.67109</t>
  </si>
  <si>
    <t>870.001509</t>
  </si>
  <si>
    <t>866.05151</t>
  </si>
  <si>
    <t>866.391464</t>
  </si>
  <si>
    <t>2112800</t>
  </si>
  <si>
    <t>432.762969</t>
  </si>
  <si>
    <t>859.621482</t>
  </si>
  <si>
    <t>863.731502</t>
  </si>
  <si>
    <t>847.901427</t>
  </si>
  <si>
    <t>850.151471</t>
  </si>
  <si>
    <t>3481100</t>
  </si>
  <si>
    <t>424.651084</t>
  </si>
  <si>
    <t>850.251454</t>
  </si>
  <si>
    <t>855.411479</t>
  </si>
  <si>
    <t>847.771425</t>
  </si>
  <si>
    <t>848.551438</t>
  </si>
  <si>
    <t>2669700</t>
  </si>
  <si>
    <t>423.851867</t>
  </si>
  <si>
    <t>849.071447</t>
  </si>
  <si>
    <t>860.381462</t>
  </si>
  <si>
    <t>848.591444</t>
  </si>
  <si>
    <t>855.431451</t>
  </si>
  <si>
    <t>2968000</t>
  </si>
  <si>
    <t>427.288437</t>
  </si>
  <si>
    <t>855.76148</t>
  </si>
  <si>
    <t>858.041482</t>
  </si>
  <si>
    <t>845.561447</t>
  </si>
  <si>
    <t>846.901475</t>
  </si>
  <si>
    <t>3737100</t>
  </si>
  <si>
    <t>423.02771</t>
  </si>
  <si>
    <t>854.361474</t>
  </si>
  <si>
    <t>866.191498</t>
  </si>
  <si>
    <t>853.951434</t>
  </si>
  <si>
    <t>4110400</t>
  </si>
  <si>
    <t>429.76097</t>
  </si>
  <si>
    <t>860.351504</t>
  </si>
  <si>
    <t>873.501523</t>
  </si>
  <si>
    <t>855.171446</t>
  </si>
  <si>
    <t>871.6315</t>
  </si>
  <si>
    <t>4097600</t>
  </si>
  <si>
    <t>435.38037</t>
  </si>
  <si>
    <t>879.881499</t>
  </si>
  <si>
    <t>871.611466</t>
  </si>
  <si>
    <t>879.561517</t>
  </si>
  <si>
    <t>2592100</t>
  </si>
  <si>
    <t>439.341417</t>
  </si>
  <si>
    <t>882.441539</t>
  </si>
  <si>
    <t>883.781506</t>
  </si>
  <si>
    <t>873.741494</t>
  </si>
  <si>
    <t>879.581489</t>
  </si>
  <si>
    <t>3134800</t>
  </si>
  <si>
    <t>439.351393</t>
  </si>
  <si>
    <t>883.731514</t>
  </si>
  <si>
    <t>889.751502</t>
  </si>
  <si>
    <t>882.421506</t>
  </si>
  <si>
    <t>888.051548</t>
  </si>
  <si>
    <t>2478300</t>
  </si>
  <si>
    <t>443.582192</t>
  </si>
  <si>
    <t>890.021554</t>
  </si>
  <si>
    <t>892.001547</t>
  </si>
  <si>
    <t>884.001505</t>
  </si>
  <si>
    <t>888.67154</t>
  </si>
  <si>
    <t>2584700</t>
  </si>
  <si>
    <t>443.891878</t>
  </si>
  <si>
    <t>888.541538</t>
  </si>
  <si>
    <t>896.97153</t>
  </si>
  <si>
    <t>896.191517</t>
  </si>
  <si>
    <t>3233200</t>
  </si>
  <si>
    <t>447.64811</t>
  </si>
  <si>
    <t>897.401543</t>
  </si>
  <si>
    <t>897.901518</t>
  </si>
  <si>
    <t>893.061537</t>
  </si>
  <si>
    <t>2199100</t>
  </si>
  <si>
    <t>446.084684</t>
  </si>
  <si>
    <t>894.501548</t>
  </si>
  <si>
    <t>895.681555</t>
  </si>
  <si>
    <t>884.841496</t>
  </si>
  <si>
    <t>889.071533</t>
  </si>
  <si>
    <t>2660600</t>
  </si>
  <si>
    <t>444.091675</t>
  </si>
  <si>
    <t>896.201564</t>
  </si>
  <si>
    <t>884.871516</t>
  </si>
  <si>
    <t>887.761524</t>
  </si>
  <si>
    <t>2682900</t>
  </si>
  <si>
    <t>443.437325</t>
  </si>
  <si>
    <t>887.411523</t>
  </si>
  <si>
    <t>888.391502</t>
  </si>
  <si>
    <t>881.001528</t>
  </si>
  <si>
    <t>886.1115</t>
  </si>
  <si>
    <t>2528200</t>
  </si>
  <si>
    <t>442.613137</t>
  </si>
  <si>
    <t>886.351532</t>
  </si>
  <si>
    <t>903.971559</t>
  </si>
  <si>
    <t>883.071517</t>
  </si>
  <si>
    <t>903.321548</t>
  </si>
  <si>
    <t>451.209564</t>
  </si>
  <si>
    <t>895.401517</t>
  </si>
  <si>
    <t>898.391569</t>
  </si>
  <si>
    <t>3207600</t>
  </si>
  <si>
    <t>448.747038</t>
  </si>
  <si>
    <t>904.131581</t>
  </si>
  <si>
    <t>895.621516</t>
  </si>
  <si>
    <t>903.111535</t>
  </si>
  <si>
    <t>8723000</t>
  </si>
  <si>
    <t>451.104663</t>
  </si>
  <si>
    <t>896.151511</t>
  </si>
  <si>
    <t>901.591574</t>
  </si>
  <si>
    <t>885.201545</t>
  </si>
  <si>
    <t>886.501507</t>
  </si>
  <si>
    <t>3568000</t>
  </si>
  <si>
    <t>442.807945</t>
  </si>
  <si>
    <t>890.101504</t>
  </si>
  <si>
    <t>881.401521</t>
  </si>
  <si>
    <t>886.841522</t>
  </si>
  <si>
    <t>2984600</t>
  </si>
  <si>
    <t>442.977783</t>
  </si>
  <si>
    <t>886.551498</t>
  </si>
  <si>
    <t>875.601532</t>
  </si>
  <si>
    <t>877.231523</t>
  </si>
  <si>
    <t>3310200</t>
  </si>
  <si>
    <t>438.177584</t>
  </si>
  <si>
    <t>878.301499</t>
  </si>
  <si>
    <t>882.751535</t>
  </si>
  <si>
    <t>875.001512</t>
  </si>
  <si>
    <t>878.171497</t>
  </si>
  <si>
    <t>2529200</t>
  </si>
  <si>
    <t>438.647101</t>
  </si>
  <si>
    <t>874.821518</t>
  </si>
  <si>
    <t>877.521485</t>
  </si>
  <si>
    <t>871.311518</t>
  </si>
  <si>
    <t>876.391532</t>
  </si>
  <si>
    <t>2527000</t>
  </si>
  <si>
    <t>437.758008</t>
  </si>
  <si>
    <t>869.081507</t>
  </si>
  <si>
    <t>880.841506</t>
  </si>
  <si>
    <t>875.911528</t>
  </si>
  <si>
    <t>3457600</t>
  </si>
  <si>
    <t>437.518246</t>
  </si>
  <si>
    <t>880.251533</t>
  </si>
  <si>
    <t>887.671527</t>
  </si>
  <si>
    <t>880.051506</t>
  </si>
  <si>
    <t>3382100</t>
  </si>
  <si>
    <t>443.057714</t>
  </si>
  <si>
    <t>882.731502</t>
  </si>
  <si>
    <t>889.361496</t>
  </si>
  <si>
    <t>877.821495</t>
  </si>
  <si>
    <t>887.991509</t>
  </si>
  <si>
    <t>3001700</t>
  </si>
  <si>
    <t>443.552202</t>
  </si>
  <si>
    <t>888.001495</t>
  </si>
  <si>
    <t>894.101555</t>
  </si>
  <si>
    <t>872.101517</t>
  </si>
  <si>
    <t>876.091522</t>
  </si>
  <si>
    <t>437.608153</t>
  </si>
  <si>
    <t>877.511499</t>
  </si>
  <si>
    <t>872.351475</t>
  </si>
  <si>
    <t>2726100</t>
  </si>
  <si>
    <t>435.739997</t>
  </si>
  <si>
    <t>867.451516</t>
  </si>
  <si>
    <t>873.991513</t>
  </si>
  <si>
    <t>864.111462</t>
  </si>
  <si>
    <t>865.741514</t>
  </si>
  <si>
    <t>2596800</t>
  </si>
  <si>
    <t>432.438319</t>
  </si>
  <si>
    <t>865.981485</t>
  </si>
  <si>
    <t>851.631488</t>
  </si>
  <si>
    <t>853.671458</t>
  </si>
  <si>
    <t>3901800</t>
  </si>
  <si>
    <t>426.409319</t>
  </si>
  <si>
    <t>856.281489</t>
  </si>
  <si>
    <t>862.651479</t>
  </si>
  <si>
    <t>842.981435</t>
  </si>
  <si>
    <t>855.861463</t>
  </si>
  <si>
    <t>5322400</t>
  </si>
  <si>
    <t>427.503228</t>
  </si>
  <si>
    <t>863.841471</t>
  </si>
  <si>
    <t>868.831488</t>
  </si>
  <si>
    <t>860.211455</t>
  </si>
  <si>
    <t>868.241516</t>
  </si>
  <si>
    <t>4527400</t>
  </si>
  <si>
    <t>433.687071</t>
  </si>
  <si>
    <t>866.031477</t>
  </si>
  <si>
    <t>873.48149</t>
  </si>
  <si>
    <t>865.301455</t>
  </si>
  <si>
    <t>871.991487</t>
  </si>
  <si>
    <t>2828300</t>
  </si>
  <si>
    <t>435.560183</t>
  </si>
  <si>
    <t>866.661516</t>
  </si>
  <si>
    <t>876.251482</t>
  </si>
  <si>
    <t>865.391513</t>
  </si>
  <si>
    <t>876.111494</t>
  </si>
  <si>
    <t>2496400</t>
  </si>
  <si>
    <t>437.618129</t>
  </si>
  <si>
    <t>875.761492</t>
  </si>
  <si>
    <t>885.631496</t>
  </si>
  <si>
    <t>882.011527</t>
  </si>
  <si>
    <t>3195600</t>
  </si>
  <si>
    <t>440.565198</t>
  </si>
  <si>
    <t>885.871529</t>
  </si>
  <si>
    <t>898.331531</t>
  </si>
  <si>
    <t>884.011491</t>
  </si>
  <si>
    <t>898.031521</t>
  </si>
  <si>
    <t>4030200</t>
  </si>
  <si>
    <t>448.567193</t>
  </si>
  <si>
    <t>896.901567</t>
  </si>
  <si>
    <t>885.73154</t>
  </si>
  <si>
    <t>888.791495</t>
  </si>
  <si>
    <t>8545000</t>
  </si>
  <si>
    <t>443.951796</t>
  </si>
  <si>
    <t>976.581695</t>
  </si>
  <si>
    <t>1015.461751</t>
  </si>
  <si>
    <t>974.001682</t>
  </si>
  <si>
    <t>1011.411708</t>
  </si>
  <si>
    <t>23219400</t>
  </si>
  <si>
    <t>505.200653</t>
  </si>
  <si>
    <t>1011.461761</t>
  </si>
  <si>
    <t>1019.001771</t>
  </si>
  <si>
    <t>999.551726</t>
  </si>
  <si>
    <t>1003.301698</t>
  </si>
  <si>
    <t>7283700</t>
  </si>
  <si>
    <t>501.149699</t>
  </si>
  <si>
    <t>1005.001713</t>
  </si>
  <si>
    <t>1013.001755</t>
  </si>
  <si>
    <t>995.791707</t>
  </si>
  <si>
    <t>1007.001739</t>
  </si>
  <si>
    <t>4433700</t>
  </si>
  <si>
    <t>502.997872</t>
  </si>
  <si>
    <t>1001.001723</t>
  </si>
  <si>
    <t>1034.751774</t>
  </si>
  <si>
    <t>1000.631688</t>
  </si>
  <si>
    <t>1031.411782</t>
  </si>
  <si>
    <t>5346300</t>
  </si>
  <si>
    <t>515.1907</t>
  </si>
  <si>
    <t>1031.871752</t>
  </si>
  <si>
    <t>1040.571735</t>
  </si>
  <si>
    <t>1024.80176</t>
  </si>
  <si>
    <t>1025.551754</t>
  </si>
  <si>
    <t>512.263613</t>
  </si>
  <si>
    <t>1028.821783</t>
  </si>
  <si>
    <t>1010.741725</t>
  </si>
  <si>
    <t>1015.201747</t>
  </si>
  <si>
    <t>4076100</t>
  </si>
  <si>
    <t>507.09378</t>
  </si>
  <si>
    <t>1023.431773</t>
  </si>
  <si>
    <t>1012.991708</t>
  </si>
  <si>
    <t>1015.001719</t>
  </si>
  <si>
    <t>2326000</t>
  </si>
  <si>
    <t>506.993866</t>
  </si>
  <si>
    <t>1019.101754</t>
  </si>
  <si>
    <t>1036.941719</t>
  </si>
  <si>
    <t>1013.501731</t>
  </si>
  <si>
    <t>1036.241716</t>
  </si>
  <si>
    <t>3222000</t>
  </si>
  <si>
    <t>517.603255</t>
  </si>
  <si>
    <t>1037.431831</t>
  </si>
  <si>
    <t>1037.511719</t>
  </si>
  <si>
    <t>1026.001738</t>
  </si>
  <si>
    <t>1030.421755</t>
  </si>
  <si>
    <t>2658000</t>
  </si>
  <si>
    <t>514.696181</t>
  </si>
  <si>
    <t>1028.931813</t>
  </si>
  <si>
    <t>1041.521818</t>
  </si>
  <si>
    <t>1023.971755</t>
  </si>
  <si>
    <t>1030.581776</t>
  </si>
  <si>
    <t>3292200</t>
  </si>
  <si>
    <t>514.776112</t>
  </si>
  <si>
    <t>1031.791741</t>
  </si>
  <si>
    <t>1036.001806</t>
  </si>
  <si>
    <t>1025.10177</t>
  </si>
  <si>
    <t>1027.041757</t>
  </si>
  <si>
    <t>2576100</t>
  </si>
  <si>
    <t>513.00787</t>
  </si>
  <si>
    <t>1031.501717</t>
  </si>
  <si>
    <t>1032.371789</t>
  </si>
  <si>
    <t>1022.031768</t>
  </si>
  <si>
    <t>1026.111769</t>
  </si>
  <si>
    <t>2286000</t>
  </si>
  <si>
    <t>512.543341</t>
  </si>
  <si>
    <t>1020.351724</t>
  </si>
  <si>
    <t>1031.651814</t>
  </si>
  <si>
    <t>1017.421771</t>
  </si>
  <si>
    <t>1021.521745</t>
  </si>
  <si>
    <t>510.250622</t>
  </si>
  <si>
    <t>1025.601746</t>
  </si>
  <si>
    <t>1027.001751</t>
  </si>
  <si>
    <t>1015.371754</t>
  </si>
  <si>
    <t>1022.751743</t>
  </si>
  <si>
    <t>1832600</t>
  </si>
  <si>
    <t>510.865006</t>
  </si>
  <si>
    <t>1022.611754</t>
  </si>
  <si>
    <t>1023.931749</t>
  </si>
  <si>
    <t>1007.641703</t>
  </si>
  <si>
    <t>1007.951699</t>
  </si>
  <si>
    <t>503.472377</t>
  </si>
  <si>
    <t>1008.751746</t>
  </si>
  <si>
    <t>1018.501734</t>
  </si>
  <si>
    <t>1008.501728</t>
  </si>
  <si>
    <t>1016.031752</t>
  </si>
  <si>
    <t>2591100</t>
  </si>
  <si>
    <t>507.508367</t>
  </si>
  <si>
    <t>1009.511727</t>
  </si>
  <si>
    <t>1015.931769</t>
  </si>
  <si>
    <t>1008.001752</t>
  </si>
  <si>
    <t>1010.59175</t>
  </si>
  <si>
    <t>2233500</t>
  </si>
  <si>
    <t>504.791084</t>
  </si>
  <si>
    <t>1007.701742</t>
  </si>
  <si>
    <t>1017.56176</t>
  </si>
  <si>
    <t>1011.781743</t>
  </si>
  <si>
    <t>2445200</t>
  </si>
  <si>
    <t>505.385486</t>
  </si>
  <si>
    <t>1006.751721</t>
  </si>
  <si>
    <t>1032.851732</t>
  </si>
  <si>
    <t>1006.501702</t>
  </si>
  <si>
    <t>1032.471772</t>
  </si>
  <si>
    <t>3170500</t>
  </si>
  <si>
    <t>515.720166</t>
  </si>
  <si>
    <t>1033.921769</t>
  </si>
  <si>
    <t>1039.751777</t>
  </si>
  <si>
    <t>1030.351791</t>
  </si>
  <si>
    <t>1035.231717</t>
  </si>
  <si>
    <t>517.09876</t>
  </si>
  <si>
    <t>1034.871729</t>
  </si>
  <si>
    <t>1038.001831</t>
  </si>
  <si>
    <t>1030.311725</t>
  </si>
  <si>
    <t>1033.561782</t>
  </si>
  <si>
    <t>2562100</t>
  </si>
  <si>
    <t>516.264626</t>
  </si>
  <si>
    <t>1035.751726</t>
  </si>
  <si>
    <t>1048.741785</t>
  </si>
  <si>
    <t>1029.241809</t>
  </si>
  <si>
    <t>1031.551709</t>
  </si>
  <si>
    <t>3532500</t>
  </si>
  <si>
    <t>515.260594</t>
  </si>
  <si>
    <t>1031.721778</t>
  </si>
  <si>
    <t>1023.051753</t>
  </si>
  <si>
    <t>1025.201753</t>
  </si>
  <si>
    <t>2271600</t>
  </si>
  <si>
    <t>512.088788</t>
  </si>
  <si>
    <t>1029.951737</t>
  </si>
  <si>
    <t>1033.361816</t>
  </si>
  <si>
    <t>1020.361771</t>
  </si>
  <si>
    <t>1022.311744</t>
  </si>
  <si>
    <t>1934500</t>
  </si>
  <si>
    <t>510.645227</t>
  </si>
  <si>
    <t>1038.311828</t>
  </si>
  <si>
    <t>1034.071744</t>
  </si>
  <si>
    <t>2191700</t>
  </si>
  <si>
    <t>516.519352</t>
  </si>
  <si>
    <t>1033.421732</t>
  </si>
  <si>
    <t>1036.171752</t>
  </si>
  <si>
    <t>1029.221715</t>
  </si>
  <si>
    <t>1031.891724</t>
  </si>
  <si>
    <t>2517700</t>
  </si>
  <si>
    <t>515.430432</t>
  </si>
  <si>
    <t>1037.161779</t>
  </si>
  <si>
    <t>1053.191759</t>
  </si>
  <si>
    <t>1035.021826</t>
  </si>
  <si>
    <t>1045.931848</t>
  </si>
  <si>
    <t>3238000</t>
  </si>
  <si>
    <t>522.443481</t>
  </si>
  <si>
    <t>1048.601858</t>
  </si>
  <si>
    <t>1061.501858</t>
  </si>
  <si>
    <t>1042.941796</t>
  </si>
  <si>
    <t>1058.411823</t>
  </si>
  <si>
    <t>4589600</t>
  </si>
  <si>
    <t>528.677234</t>
  </si>
  <si>
    <t>1062.031792</t>
  </si>
  <si>
    <t>1068.00185</t>
  </si>
  <si>
    <t>1060.001869</t>
  </si>
  <si>
    <t>1063.111877</t>
  </si>
  <si>
    <t>2255500</t>
  </si>
  <si>
    <t>531.024914</t>
  </si>
  <si>
    <t>1062.161794</t>
  </si>
  <si>
    <t>1066.621816</t>
  </si>
  <si>
    <t>1059.451841</t>
  </si>
  <si>
    <t>1059.591768</t>
  </si>
  <si>
    <t>2394400</t>
  </si>
  <si>
    <t>529.266617</t>
  </si>
  <si>
    <t>1063.511809</t>
  </si>
  <si>
    <t>1066.351887</t>
  </si>
  <si>
    <t>1050.761782</t>
  </si>
  <si>
    <t>1054.481857</t>
  </si>
  <si>
    <t>2756600</t>
  </si>
  <si>
    <t>526.714214</t>
  </si>
  <si>
    <t>1050.951823</t>
  </si>
  <si>
    <t>1063.441845</t>
  </si>
  <si>
    <t>1049.021761</t>
  </si>
  <si>
    <t>1053.261845</t>
  </si>
  <si>
    <t>526.104818</t>
  </si>
  <si>
    <t>1051.37185</t>
  </si>
  <si>
    <t>1063.981826</t>
  </si>
  <si>
    <t>1050.001741</t>
  </si>
  <si>
    <t>1058.181837</t>
  </si>
  <si>
    <t>2392000</t>
  </si>
  <si>
    <t>528.562356</t>
  </si>
  <si>
    <t>1057.201858</t>
  </si>
  <si>
    <t>1059.661854</t>
  </si>
  <si>
    <t>1051.09175</t>
  </si>
  <si>
    <t>1057.341785</t>
  </si>
  <si>
    <t>2275800</t>
  </si>
  <si>
    <t>528.14275</t>
  </si>
  <si>
    <t>1069.791862</t>
  </si>
  <si>
    <t>1070.001875</t>
  </si>
  <si>
    <t>1060.081758</t>
  </si>
  <si>
    <t>1069.871873</t>
  </si>
  <si>
    <t>2868200</t>
  </si>
  <si>
    <t>534.401535</t>
  </si>
  <si>
    <t>1070.99178</t>
  </si>
  <si>
    <t>1082.311903</t>
  </si>
  <si>
    <t>1068.021822</t>
  </si>
  <si>
    <t>1078.141905</t>
  </si>
  <si>
    <t>2976200</t>
  </si>
  <si>
    <t>538.53242</t>
  </si>
  <si>
    <t>1076.151804</t>
  </si>
  <si>
    <t>1092.311909</t>
  </si>
  <si>
    <t>1075.65189</t>
  </si>
  <si>
    <t>1084.661869</t>
  </si>
  <si>
    <t>3721600</t>
  </si>
  <si>
    <t>541.789145</t>
  </si>
  <si>
    <t>1087.401842</t>
  </si>
  <si>
    <t>1091.321883</t>
  </si>
  <si>
    <t>1075.171825</t>
  </si>
  <si>
    <t>1077.291806</t>
  </si>
  <si>
    <t>3436400</t>
  </si>
  <si>
    <t>538.107795</t>
  </si>
  <si>
    <t>1079.571808</t>
  </si>
  <si>
    <t>1082.94182</t>
  </si>
  <si>
    <t>1069.001801</t>
  </si>
  <si>
    <t>1069.961809</t>
  </si>
  <si>
    <t>3204800</t>
  </si>
  <si>
    <t>534.446458</t>
  </si>
  <si>
    <t>1075.40181</t>
  </si>
  <si>
    <t>1076.291854</t>
  </si>
  <si>
    <t>1057.891813</t>
  </si>
  <si>
    <t>1060.791808</t>
  </si>
  <si>
    <t>4340900</t>
  </si>
  <si>
    <t>529.866038</t>
  </si>
  <si>
    <t>1064.001798</t>
  </si>
  <si>
    <t>1074.691882</t>
  </si>
  <si>
    <t>1062.01182</t>
  </si>
  <si>
    <t>1072.981881</t>
  </si>
  <si>
    <t>3216000</t>
  </si>
  <si>
    <t>535.954985</t>
  </si>
  <si>
    <t>1072.821859</t>
  </si>
  <si>
    <t>1080.761801</t>
  </si>
  <si>
    <t>1068.381809</t>
  </si>
  <si>
    <t>1069.861826</t>
  </si>
  <si>
    <t>3082800</t>
  </si>
  <si>
    <t>534.396516</t>
  </si>
  <si>
    <t>1071.851804</t>
  </si>
  <si>
    <t>1084.951893</t>
  </si>
  <si>
    <t>1059.041862</t>
  </si>
  <si>
    <t>1084.751805</t>
  </si>
  <si>
    <t>4437100</t>
  </si>
  <si>
    <t>541.834068</t>
  </si>
  <si>
    <t>1080.771848</t>
  </si>
  <si>
    <t>1091.991866</t>
  </si>
  <si>
    <t>1079.081818</t>
  </si>
  <si>
    <t>1086.221897</t>
  </si>
  <si>
    <t>3343800</t>
  </si>
  <si>
    <t>542.56838</t>
  </si>
  <si>
    <t>1088.301811</t>
  </si>
  <si>
    <t>1101.171914</t>
  </si>
  <si>
    <t>1088.001862</t>
  </si>
  <si>
    <t>1100.621886</t>
  </si>
  <si>
    <t>6547600</t>
  </si>
  <si>
    <t>549.761182</t>
  </si>
  <si>
    <t>1107.841852</t>
  </si>
  <si>
    <t>1115.801889</t>
  </si>
  <si>
    <t>1105.121852</t>
  </si>
  <si>
    <t>1115.101886</t>
  </si>
  <si>
    <t>3456000</t>
  </si>
  <si>
    <t>556.993949</t>
  </si>
  <si>
    <t>1114.971883</t>
  </si>
  <si>
    <t>1115.241935</t>
  </si>
  <si>
    <t>1108.101857</t>
  </si>
  <si>
    <t>1111.841904</t>
  </si>
  <si>
    <t>1473800</t>
  </si>
  <si>
    <t>555.365586</t>
  </si>
  <si>
    <t>1114.011876</t>
  </si>
  <si>
    <t>1119.001954</t>
  </si>
  <si>
    <t>1108.691952</t>
  </si>
  <si>
    <t>1117.461899</t>
  </si>
  <si>
    <t>2685500</t>
  </si>
  <si>
    <t>558.172777</t>
  </si>
  <si>
    <t>1120.001906</t>
  </si>
  <si>
    <t>1120.281882</t>
  </si>
  <si>
    <t>1112.941961</t>
  </si>
  <si>
    <t>1118.401934</t>
  </si>
  <si>
    <t>3151100</t>
  </si>
  <si>
    <t>558.642325</t>
  </si>
  <si>
    <t>1120.341921</t>
  </si>
  <si>
    <t>1120.501943</t>
  </si>
  <si>
    <t>1109.02192</t>
  </si>
  <si>
    <t>1109.461919</t>
  </si>
  <si>
    <t>2481300</t>
  </si>
  <si>
    <t>554.176782</t>
  </si>
  <si>
    <t>1112.241958</t>
  </si>
  <si>
    <t>1121.00198</t>
  </si>
  <si>
    <t>1106.261853</t>
  </si>
  <si>
    <t>1120.711956</t>
  </si>
  <si>
    <t>2725900</t>
  </si>
  <si>
    <t>559.796182</t>
  </si>
  <si>
    <t>1115.461873</t>
  </si>
  <si>
    <t>1117.751923</t>
  </si>
  <si>
    <t>1108.261879</t>
  </si>
  <si>
    <t>1113.121955</t>
  </si>
  <si>
    <t>3656400</t>
  </si>
  <si>
    <t>556.004972</t>
  </si>
  <si>
    <t>1115.001903</t>
  </si>
  <si>
    <t>1116.931965</t>
  </si>
  <si>
    <t>1104.931933</t>
  </si>
  <si>
    <t>1105.001897</t>
  </si>
  <si>
    <t>3345800</t>
  </si>
  <si>
    <t>551.948999</t>
  </si>
  <si>
    <t>1113.011924</t>
  </si>
  <si>
    <t>1118.861905</t>
  </si>
  <si>
    <t>1106.441847</t>
  </si>
  <si>
    <t>1117.321972</t>
  </si>
  <si>
    <t>3551800</t>
  </si>
  <si>
    <t>558.102883</t>
  </si>
  <si>
    <t>1125.001909</t>
  </si>
  <si>
    <t>1139.691922</t>
  </si>
  <si>
    <t>1121.161879</t>
  </si>
  <si>
    <t>1138.861917</t>
  </si>
  <si>
    <t>5124300</t>
  </si>
  <si>
    <t>568.862096</t>
  </si>
  <si>
    <t>1146.001995</t>
  </si>
  <si>
    <t>1147.32199</t>
  </si>
  <si>
    <t>1133.291913</t>
  </si>
  <si>
    <t>1141.231977</t>
  </si>
  <si>
    <t>4501700</t>
  </si>
  <si>
    <t>570.045943</t>
  </si>
  <si>
    <t>1143.442016</t>
  </si>
  <si>
    <t>1144.221907</t>
  </si>
  <si>
    <t>1125.561985</t>
  </si>
  <si>
    <t>1130.241944</t>
  </si>
  <si>
    <t>4184500</t>
  </si>
  <si>
    <t>564.556416</t>
  </si>
  <si>
    <t>1139.081977</t>
  </si>
  <si>
    <t>1122.251889</t>
  </si>
  <si>
    <t>1130.181906</t>
  </si>
  <si>
    <t>564.526426</t>
  </si>
  <si>
    <t>1126.471878</t>
  </si>
  <si>
    <t>1146.912011</t>
  </si>
  <si>
    <t>1117.171875</t>
  </si>
  <si>
    <t>1122.981911</t>
  </si>
  <si>
    <t>4855800</t>
  </si>
  <si>
    <t>560.930026</t>
  </si>
  <si>
    <t>1137.951901</t>
  </si>
  <si>
    <t>1151.001998</t>
  </si>
  <si>
    <t>1128.091944</t>
  </si>
  <si>
    <t>1149.402027</t>
  </si>
  <si>
    <t>4983700</t>
  </si>
  <si>
    <t>574.126886</t>
  </si>
  <si>
    <t>1152.991977</t>
  </si>
  <si>
    <t>1155.001927</t>
  </si>
  <si>
    <t>1143.791956</t>
  </si>
  <si>
    <t>1148.622013</t>
  </si>
  <si>
    <t>3915000</t>
  </si>
  <si>
    <t>573.737269</t>
  </si>
  <si>
    <t>1149.101955</t>
  </si>
  <si>
    <t>1157.931941</t>
  </si>
  <si>
    <t>1148.002021</t>
  </si>
  <si>
    <t>1156.221939</t>
  </si>
  <si>
    <t>3380300</t>
  </si>
  <si>
    <t>577.533436</t>
  </si>
  <si>
    <t>1156.851978</t>
  </si>
  <si>
    <t>1160.631969</t>
  </si>
  <si>
    <t>1144.201935</t>
  </si>
  <si>
    <t>1150.53198</t>
  </si>
  <si>
    <t>5422800</t>
  </si>
  <si>
    <t>574.691299</t>
  </si>
  <si>
    <t>1160.932041</t>
  </si>
  <si>
    <t>1164.001982</t>
  </si>
  <si>
    <t>1151.301947</t>
  </si>
  <si>
    <t>1163.702033</t>
  </si>
  <si>
    <t>3974500</t>
  </si>
  <si>
    <t>581.269747</t>
  </si>
  <si>
    <t>1166.611952</t>
  </si>
  <si>
    <t>1167.892003</t>
  </si>
  <si>
    <t>1158.861929</t>
  </si>
  <si>
    <t>1165.022028</t>
  </si>
  <si>
    <t>3154500</t>
  </si>
  <si>
    <t>581.929085</t>
  </si>
  <si>
    <t>1160.00193</t>
  </si>
  <si>
    <t>1162.491946</t>
  </si>
  <si>
    <t>1154.37201</t>
  </si>
  <si>
    <t>1160.102036</t>
  </si>
  <si>
    <t>3912700</t>
  </si>
  <si>
    <t>579.471546</t>
  </si>
  <si>
    <t>1151.011923</t>
  </si>
  <si>
    <t>1153.55193</t>
  </si>
  <si>
    <t>1123.001883</t>
  </si>
  <si>
    <t>1123.831888</t>
  </si>
  <si>
    <t>7814000</t>
  </si>
  <si>
    <t>561.35459</t>
  </si>
  <si>
    <t>1126.101966</t>
  </si>
  <si>
    <t>1126.501898</t>
  </si>
  <si>
    <t>1082.271837</t>
  </si>
  <si>
    <t>1101.23183</t>
  </si>
  <si>
    <t>8739800</t>
  </si>
  <si>
    <t>550.065849</t>
  </si>
  <si>
    <t>1110.321943</t>
  </si>
  <si>
    <t>1125.751903</t>
  </si>
  <si>
    <t>1109.941861</t>
  </si>
  <si>
    <t>1123.01193</t>
  </si>
  <si>
    <t>4436900</t>
  </si>
  <si>
    <t>560.94502</t>
  </si>
  <si>
    <t>1119.121909</t>
  </si>
  <si>
    <t>1121.751974</t>
  </si>
  <si>
    <t>1099.421846</t>
  </si>
  <si>
    <t>1106.921912</t>
  </si>
  <si>
    <t>4777500</t>
  </si>
  <si>
    <t>552.908048</t>
  </si>
  <si>
    <t>1145.001921</t>
  </si>
  <si>
    <t>1152.49194</t>
  </si>
  <si>
    <t>1127.251892</t>
  </si>
  <si>
    <t>1135.391922</t>
  </si>
  <si>
    <t>10220800</t>
  </si>
  <si>
    <t>567.128832</t>
  </si>
  <si>
    <t>1171.35195</t>
  </si>
  <si>
    <t>1186.542001</t>
  </si>
  <si>
    <t>1151.132</t>
  </si>
  <si>
    <t>1180.971997</t>
  </si>
  <si>
    <t>11174200</t>
  </si>
  <si>
    <t>589.896102</t>
  </si>
  <si>
    <t>1179.202079</t>
  </si>
  <si>
    <t>1181.721991</t>
  </si>
  <si>
    <t>1132.011985</t>
  </si>
  <si>
    <t>1133.431963</t>
  </si>
  <si>
    <t>9172400</t>
  </si>
  <si>
    <t>566.149832</t>
  </si>
  <si>
    <t>1137.991967</t>
  </si>
  <si>
    <t>1137.011988</t>
  </si>
  <si>
    <t>1138.161914</t>
  </si>
  <si>
    <t>5644800</t>
  </si>
  <si>
    <t>568.512445</t>
  </si>
  <si>
    <t>1143.381977</t>
  </si>
  <si>
    <t>1150.772013</t>
  </si>
  <si>
    <t>1128.021981</t>
  </si>
  <si>
    <t>1143.201984</t>
  </si>
  <si>
    <t>4806800</t>
  </si>
  <si>
    <t>571.029962</t>
  </si>
  <si>
    <t>1160.161952</t>
  </si>
  <si>
    <t>1147.551975</t>
  </si>
  <si>
    <t>1159.961986</t>
  </si>
  <si>
    <t>3907600</t>
  </si>
  <si>
    <t>579.401591</t>
  </si>
  <si>
    <t>1167.631998</t>
  </si>
  <si>
    <t>1177.902056</t>
  </si>
  <si>
    <t>1160.562006</t>
  </si>
  <si>
    <t>1177.441963</t>
  </si>
  <si>
    <t>5292000</t>
  </si>
  <si>
    <t>588.132849</t>
  </si>
  <si>
    <t>1171.801996</t>
  </si>
  <si>
    <t>1182.402022</t>
  </si>
  <si>
    <t>1169.021957</t>
  </si>
  <si>
    <t>1172.93195</t>
  </si>
  <si>
    <t>3904800</t>
  </si>
  <si>
    <t>585.880095</t>
  </si>
  <si>
    <t>1180.172011</t>
  </si>
  <si>
    <t>1191.872094</t>
  </si>
  <si>
    <t>1172.211975</t>
  </si>
  <si>
    <t>1190.182065</t>
  </si>
  <si>
    <t>594.496536</t>
  </si>
  <si>
    <t>1189.001997</t>
  </si>
  <si>
    <t>1190.002071</t>
  </si>
  <si>
    <t>1181.381976</t>
  </si>
  <si>
    <t>1186.691975</t>
  </si>
  <si>
    <t>3461800</t>
  </si>
  <si>
    <t>592.753234</t>
  </si>
  <si>
    <t>1180.752059</t>
  </si>
  <si>
    <t>1199.902094</t>
  </si>
  <si>
    <t>1179.662049</t>
  </si>
  <si>
    <t>599.351695</t>
  </si>
  <si>
    <t>1195.612019</t>
  </si>
  <si>
    <t>1204.392013</t>
  </si>
  <si>
    <t>1192.802082</t>
  </si>
  <si>
    <t>1202.802088</t>
  </si>
  <si>
    <t>600.800244</t>
  </si>
  <si>
    <t>1201.412007</t>
  </si>
  <si>
    <t>1212.872058</t>
  </si>
  <si>
    <t>1200.002077</t>
  </si>
  <si>
    <t>1210.88208</t>
  </si>
  <si>
    <t>4233500</t>
  </si>
  <si>
    <t>604.836204</t>
  </si>
  <si>
    <t>1205.302029</t>
  </si>
  <si>
    <t>1209.222069</t>
  </si>
  <si>
    <t>1197.502014</t>
  </si>
  <si>
    <t>1202.342118</t>
  </si>
  <si>
    <t>4222900</t>
  </si>
  <si>
    <t>600.570489</t>
  </si>
  <si>
    <t>1203.142104</t>
  </si>
  <si>
    <t>1206.892075</t>
  </si>
  <si>
    <t>1200.222015</t>
  </si>
  <si>
    <t>1204.112036</t>
  </si>
  <si>
    <t>3414300</t>
  </si>
  <si>
    <t>601.454563</t>
  </si>
  <si>
    <t>1207.812016</t>
  </si>
  <si>
    <t>1209.872081</t>
  </si>
  <si>
    <t>1202.842033</t>
  </si>
  <si>
    <t>1203.792115</t>
  </si>
  <si>
    <t>3738500</t>
  </si>
  <si>
    <t>601.294763</t>
  </si>
  <si>
    <t>1205.362067</t>
  </si>
  <si>
    <t>1220.162111</t>
  </si>
  <si>
    <t>1205.102063</t>
  </si>
  <si>
    <t>1212.512071</t>
  </si>
  <si>
    <t>3361100</t>
  </si>
  <si>
    <t>605.650385</t>
  </si>
  <si>
    <t>1215.942121</t>
  </si>
  <si>
    <t>1224.502055</t>
  </si>
  <si>
    <t>1210.422109</t>
  </si>
  <si>
    <t>1220.002089</t>
  </si>
  <si>
    <t>2888100</t>
  </si>
  <si>
    <t>609.391653</t>
  </si>
  <si>
    <t>1224.002141</t>
  </si>
  <si>
    <t>1228.882066</t>
  </si>
  <si>
    <t>1213.762102</t>
  </si>
  <si>
    <t>1220.172036</t>
  </si>
  <si>
    <t>3979100</t>
  </si>
  <si>
    <t>609.476541</t>
  </si>
  <si>
    <t>1218.39207</t>
  </si>
  <si>
    <t>1224.232126</t>
  </si>
  <si>
    <t>1217.012037</t>
  </si>
  <si>
    <t>1219.212151</t>
  </si>
  <si>
    <t>2529400</t>
  </si>
  <si>
    <t>608.997078</t>
  </si>
  <si>
    <t>1220.342104</t>
  </si>
  <si>
    <t>1224.192059</t>
  </si>
  <si>
    <t>1206.222092</t>
  </si>
  <si>
    <t>1215.652097</t>
  </si>
  <si>
    <t>4644500</t>
  </si>
  <si>
    <t>607.21883</t>
  </si>
  <si>
    <t>1206.752026</t>
  </si>
  <si>
    <t>1207.842036</t>
  </si>
  <si>
    <t>1192.142024</t>
  </si>
  <si>
    <t>1202.692058</t>
  </si>
  <si>
    <t>4225300</t>
  </si>
  <si>
    <t>600.745284</t>
  </si>
  <si>
    <t>1215.002086</t>
  </si>
  <si>
    <t>1216.002038</t>
  </si>
  <si>
    <t>1209.502046</t>
  </si>
  <si>
    <t>1214.912028</t>
  </si>
  <si>
    <t>2946300</t>
  </si>
  <si>
    <t>606.849165</t>
  </si>
  <si>
    <t>1215.052078</t>
  </si>
  <si>
    <t>1223.082077</t>
  </si>
  <si>
    <t>1211.412136</t>
  </si>
  <si>
    <t>1218.262068</t>
  </si>
  <si>
    <t>2479700</t>
  </si>
  <si>
    <t>608.522511</t>
  </si>
  <si>
    <t>1222.282091</t>
  </si>
  <si>
    <t>1226.152141</t>
  </si>
  <si>
    <t>1218.602083</t>
  </si>
  <si>
    <t>1219.612082</t>
  </si>
  <si>
    <t>2545600</t>
  </si>
  <si>
    <t>609.196844</t>
  </si>
  <si>
    <t>1226.802152</t>
  </si>
  <si>
    <t>1226.992071</t>
  </si>
  <si>
    <t>1211.442033</t>
  </si>
  <si>
    <t>1214.792073</t>
  </si>
  <si>
    <t>3041500</t>
  </si>
  <si>
    <t>606.789247</t>
  </si>
  <si>
    <t>1215.692042</t>
  </si>
  <si>
    <t>1217.642076</t>
  </si>
  <si>
    <t>1204.092064</t>
  </si>
  <si>
    <t>1211.572035</t>
  </si>
  <si>
    <t>2438200</t>
  </si>
  <si>
    <t>605.180837</t>
  </si>
  <si>
    <t>1213.772027</t>
  </si>
  <si>
    <t>1214.322055</t>
  </si>
  <si>
    <t>1196.642112</t>
  </si>
  <si>
    <t>1199.99203</t>
  </si>
  <si>
    <t>3438800</t>
  </si>
  <si>
    <t>599.396618</t>
  </si>
  <si>
    <t>1196.40208</t>
  </si>
  <si>
    <t>1207.852083</t>
  </si>
  <si>
    <t>1184.192035</t>
  </si>
  <si>
    <t>1207.302054</t>
  </si>
  <si>
    <t>3943200</t>
  </si>
  <si>
    <t>603.047979</t>
  </si>
  <si>
    <t>1207.952066</t>
  </si>
  <si>
    <t>1210.50212</t>
  </si>
  <si>
    <t>1184.762035</t>
  </si>
  <si>
    <t>1189.062036</t>
  </si>
  <si>
    <t>4708600</t>
  </si>
  <si>
    <t>593.937081</t>
  </si>
  <si>
    <t>1181.992043</t>
  </si>
  <si>
    <t>1190.87202</t>
  </si>
  <si>
    <t>1172.532018</t>
  </si>
  <si>
    <t>1172.80207</t>
  </si>
  <si>
    <t>4604900</t>
  </si>
  <si>
    <t>585.81522</t>
  </si>
  <si>
    <t>1179.25207</t>
  </si>
  <si>
    <t>1197.072063</t>
  </si>
  <si>
    <t>1178.112069</t>
  </si>
  <si>
    <t>1192.102079</t>
  </si>
  <si>
    <t>4340300</t>
  </si>
  <si>
    <t>595.455584</t>
  </si>
  <si>
    <t>1194.672106</t>
  </si>
  <si>
    <t>1211.532091</t>
  </si>
  <si>
    <t>1193.062087</t>
  </si>
  <si>
    <t>1211.262039</t>
  </si>
  <si>
    <t>3643500</t>
  </si>
  <si>
    <t>605.025994</t>
  </si>
  <si>
    <t>1211.80202</t>
  </si>
  <si>
    <t>1211.992061</t>
  </si>
  <si>
    <t>1194.412101</t>
  </si>
  <si>
    <t>1199.252083</t>
  </si>
  <si>
    <t>3237800</t>
  </si>
  <si>
    <t>599.027014</t>
  </si>
  <si>
    <t>1199.952085</t>
  </si>
  <si>
    <t>1209.612076</t>
  </si>
  <si>
    <t>1195.362061</t>
  </si>
  <si>
    <t>1197.161999</t>
  </si>
  <si>
    <t>3381900</t>
  </si>
  <si>
    <t>597.983016</t>
  </si>
  <si>
    <t>1206.312028</t>
  </si>
  <si>
    <t>1209.632048</t>
  </si>
  <si>
    <t>1182.452014</t>
  </si>
  <si>
    <t>1183.041986</t>
  </si>
  <si>
    <t>6441000</t>
  </si>
  <si>
    <t>590.930063</t>
  </si>
  <si>
    <t>1184.902085</t>
  </si>
  <si>
    <t>1145.952004</t>
  </si>
  <si>
    <t>6096800</t>
  </si>
  <si>
    <t>578.387583</t>
  </si>
  <si>
    <t>1166.002007</t>
  </si>
  <si>
    <t>1169.842037</t>
  </si>
  <si>
    <t>1147.001947</t>
  </si>
  <si>
    <t>1158.722002</t>
  </si>
  <si>
    <t>578.782219</t>
  </si>
  <si>
    <t>1162.012003</t>
  </si>
  <si>
    <t>1171.572011</t>
  </si>
  <si>
    <t>1131.501901</t>
  </si>
  <si>
    <t>1131.971918</t>
  </si>
  <si>
    <t>5179200</t>
  </si>
  <si>
    <t>565.420539</t>
  </si>
  <si>
    <t>568.00257</t>
  </si>
  <si>
    <t>552.922516</t>
  </si>
  <si>
    <t>558.462551</t>
  </si>
  <si>
    <t>13100</t>
  </si>
  <si>
    <t>561.202549</t>
  </si>
  <si>
    <t>566.43259</t>
  </si>
  <si>
    <t>558.672539</t>
  </si>
  <si>
    <t>559.992565</t>
  </si>
  <si>
    <t>41200</t>
  </si>
  <si>
    <t>566.892592</t>
  </si>
  <si>
    <t>567.002574</t>
  </si>
  <si>
    <t>556.932537</t>
  </si>
  <si>
    <t>556.972503</t>
  </si>
  <si>
    <t>10800</t>
  </si>
  <si>
    <t>558.712504</t>
  </si>
  <si>
    <t>568.452595</t>
  </si>
  <si>
    <t>567.162558</t>
  </si>
  <si>
    <t>7900</t>
  </si>
  <si>
    <t>599.992707</t>
  </si>
  <si>
    <t>604.832763</t>
  </si>
  <si>
    <t>562.192568</t>
  </si>
  <si>
    <t>147100</t>
  </si>
  <si>
    <t>569.852553</t>
  </si>
  <si>
    <t>587.282679</t>
  </si>
  <si>
    <t>564.132581</t>
  </si>
  <si>
    <t>569.742571</t>
  </si>
  <si>
    <t>5099100</t>
  </si>
  <si>
    <t>574.652582</t>
  </si>
  <si>
    <t>577.772589</t>
  </si>
  <si>
    <t>543.002488</t>
  </si>
  <si>
    <t>543.14246</t>
  </si>
  <si>
    <t>6369300</t>
  </si>
  <si>
    <t>540.742445</t>
  </si>
  <si>
    <t>548.482483</t>
  </si>
  <si>
    <t>527.152379</t>
  </si>
  <si>
    <t>538.152456</t>
  </si>
  <si>
    <t>4401600</t>
  </si>
  <si>
    <t>542.602466</t>
  </si>
  <si>
    <t>555.0025</t>
  </si>
  <si>
    <t>541.612446</t>
  </si>
  <si>
    <t>554.902495</t>
  </si>
  <si>
    <t>3151200</t>
  </si>
  <si>
    <t>559.622532</t>
  </si>
  <si>
    <t>565.372554</t>
  </si>
  <si>
    <t>552.952506</t>
  </si>
  <si>
    <t>564.142557</t>
  </si>
  <si>
    <t>3330800</t>
  </si>
  <si>
    <t>565.002582</t>
  </si>
  <si>
    <t>539.902434</t>
  </si>
  <si>
    <t>540.952433</t>
  </si>
  <si>
    <t>4036800</t>
  </si>
  <si>
    <t>532.552381</t>
  </si>
  <si>
    <t>540.00244</t>
  </si>
  <si>
    <t>526.532392</t>
  </si>
  <si>
    <t>530.602392</t>
  </si>
  <si>
    <t>3924800</t>
  </si>
  <si>
    <t>538.252462</t>
  </si>
  <si>
    <t>544.10249</t>
  </si>
  <si>
    <t>529.56237</t>
  </si>
  <si>
    <t>532.522392</t>
  </si>
  <si>
    <t>2575000</t>
  </si>
  <si>
    <t>536.822454</t>
  </si>
  <si>
    <t>538.452412</t>
  </si>
  <si>
    <t>518.462348</t>
  </si>
  <si>
    <t>536.442444</t>
  </si>
  <si>
    <t>3855000</t>
  </si>
  <si>
    <t>557.002492</t>
  </si>
  <si>
    <t>556.54249</t>
  </si>
  <si>
    <t>4893200</t>
  </si>
  <si>
    <t>548.81249</t>
  </si>
  <si>
    <t>549.502492</t>
  </si>
  <si>
    <t>531.152424</t>
  </si>
  <si>
    <t>536.1024</t>
  </si>
  <si>
    <t>6809500</t>
  </si>
  <si>
    <t>536.702435</t>
  </si>
  <si>
    <t>525.602352</t>
  </si>
  <si>
    <t>528.622414</t>
  </si>
  <si>
    <t>2566700</t>
  </si>
  <si>
    <t>528.642366</t>
  </si>
  <si>
    <t>537.232453</t>
  </si>
  <si>
    <t>527.512375</t>
  </si>
  <si>
    <t>534.812425</t>
  </si>
  <si>
    <t>2365300</t>
  </si>
  <si>
    <t>533.792415</t>
  </si>
  <si>
    <t>533.872408</t>
  </si>
  <si>
    <t>526.252389</t>
  </si>
  <si>
    <t>526.942391</t>
  </si>
  <si>
    <t>2052300</t>
  </si>
  <si>
    <t>530.072374</t>
  </si>
  <si>
    <t>531.652391</t>
  </si>
  <si>
    <t>522.122349</t>
  </si>
  <si>
    <t>525.162363</t>
  </si>
  <si>
    <t>1883100</t>
  </si>
  <si>
    <t>522.512395</t>
  </si>
  <si>
    <t>524.702361</t>
  </si>
  <si>
    <t>515.422333</t>
  </si>
  <si>
    <t>516.182352</t>
  </si>
  <si>
    <t>2100300</t>
  </si>
  <si>
    <t>517.182348</t>
  </si>
  <si>
    <t>518.602319</t>
  </si>
  <si>
    <t>502.802274</t>
  </si>
  <si>
    <t>517.152359</t>
  </si>
  <si>
    <t>3335500</t>
  </si>
  <si>
    <t>516.902344</t>
  </si>
  <si>
    <t>529.462425</t>
  </si>
  <si>
    <t>516.322324</t>
  </si>
  <si>
    <t>527.70241</t>
  </si>
  <si>
    <t>2699000</t>
  </si>
  <si>
    <t>527.602405</t>
  </si>
  <si>
    <t>528.002366</t>
  </si>
  <si>
    <t>522.522372</t>
  </si>
  <si>
    <t>526.662388</t>
  </si>
  <si>
    <t>1751100</t>
  </si>
  <si>
    <t>527.112413</t>
  </si>
  <si>
    <t>532.932391</t>
  </si>
  <si>
    <t>523.882364</t>
  </si>
  <si>
    <t>531.352435</t>
  </si>
  <si>
    <t>1905500</t>
  </si>
  <si>
    <t>533.762426</t>
  </si>
  <si>
    <t>534.002403</t>
  </si>
  <si>
    <t>525.612389</t>
  </si>
  <si>
    <t>527.932411</t>
  </si>
  <si>
    <t>1688500</t>
  </si>
  <si>
    <t>524.822381</t>
  </si>
  <si>
    <t>528.902418</t>
  </si>
  <si>
    <t>521.322364</t>
  </si>
  <si>
    <t>527.812392</t>
  </si>
  <si>
    <t>525.232379</t>
  </si>
  <si>
    <t>526.812396</t>
  </si>
  <si>
    <t>515.062337</t>
  </si>
  <si>
    <t>515.14233</t>
  </si>
  <si>
    <t>1689000</t>
  </si>
  <si>
    <t>515.792305</t>
  </si>
  <si>
    <t>516.68232</t>
  </si>
  <si>
    <t>503.302272</t>
  </si>
  <si>
    <t>509.962321</t>
  </si>
  <si>
    <t>3224300</t>
  </si>
  <si>
    <t>508.462297</t>
  </si>
  <si>
    <t>517.232351</t>
  </si>
  <si>
    <t>506.452298</t>
  </si>
  <si>
    <t>511.002313</t>
  </si>
  <si>
    <t>2021300</t>
  </si>
  <si>
    <t>510.752299</t>
  </si>
  <si>
    <t>519.902332</t>
  </si>
  <si>
    <t>504.202292</t>
  </si>
  <si>
    <t>518.732375</t>
  </si>
  <si>
    <t>523.512391</t>
  </si>
  <si>
    <t>530.192393</t>
  </si>
  <si>
    <t>519.012379</t>
  </si>
  <si>
    <t>529.922427</t>
  </si>
  <si>
    <t>1912500</t>
  </si>
  <si>
    <t>530.892433</t>
  </si>
  <si>
    <t>536.072411</t>
  </si>
  <si>
    <t>529.512367</t>
  </si>
  <si>
    <t>533.092437</t>
  </si>
  <si>
    <t>1653400</t>
  </si>
  <si>
    <t>533.002407</t>
  </si>
  <si>
    <t>525.292358</t>
  </si>
  <si>
    <t>526.652412</t>
  </si>
  <si>
    <t>1191700</t>
  </si>
  <si>
    <t>525.702357</t>
  </si>
  <si>
    <t>525.872379</t>
  </si>
  <si>
    <t>517.422325</t>
  </si>
  <si>
    <t>519.982324</t>
  </si>
  <si>
    <t>1704300</t>
  </si>
  <si>
    <t>521.39238</t>
  </si>
  <si>
    <t>521.802379</t>
  </si>
  <si>
    <t>515.442347</t>
  </si>
  <si>
    <t>520.632362</t>
  </si>
  <si>
    <t>1485200</t>
  </si>
  <si>
    <t>519.702382</t>
  </si>
  <si>
    <t>529.782394</t>
  </si>
  <si>
    <t>517.58537</t>
  </si>
  <si>
    <t>528.862391</t>
  </si>
  <si>
    <t>1277700</t>
  </si>
  <si>
    <t>529.742368</t>
  </si>
  <si>
    <t>536.232457</t>
  </si>
  <si>
    <t>526.302392</t>
  </si>
  <si>
    <t>529.772418</t>
  </si>
  <si>
    <t>532.902401</t>
  </si>
  <si>
    <t>539.185441</t>
  </si>
  <si>
    <t>531.912381</t>
  </si>
  <si>
    <t>538.942465</t>
  </si>
  <si>
    <t>1196200</t>
  </si>
  <si>
    <t>541.132431</t>
  </si>
  <si>
    <t>547.602506</t>
  </si>
  <si>
    <t>540.782472</t>
  </si>
  <si>
    <t>545.062459</t>
  </si>
  <si>
    <t>1615800</t>
  </si>
  <si>
    <t>547.262462</t>
  </si>
  <si>
    <t>553.642508</t>
  </si>
  <si>
    <t>543.702467</t>
  </si>
  <si>
    <t>552.702492</t>
  </si>
  <si>
    <t>1932100</t>
  </si>
  <si>
    <t>556.002496</t>
  </si>
  <si>
    <t>566.002578</t>
  </si>
  <si>
    <t>554.352525</t>
  </si>
  <si>
    <t>565.952575</t>
  </si>
  <si>
    <t>2104100</t>
  </si>
  <si>
    <t>564.57257</t>
  </si>
  <si>
    <t>567.842585</t>
  </si>
  <si>
    <t>561.002537</t>
  </si>
  <si>
    <t>561.682564</t>
  </si>
  <si>
    <t>1652000</t>
  </si>
  <si>
    <t>563.352549</t>
  </si>
  <si>
    <t>564.002525</t>
  </si>
  <si>
    <t>560.082534</t>
  </si>
  <si>
    <t>1354100</t>
  </si>
  <si>
    <t>560.802526</t>
  </si>
  <si>
    <t>561.352557</t>
  </si>
  <si>
    <t>555.912528</t>
  </si>
  <si>
    <t>559.892559</t>
  </si>
  <si>
    <t>560.70252</t>
  </si>
  <si>
    <t>560.902531</t>
  </si>
  <si>
    <t>545.732448</t>
  </si>
  <si>
    <t>553.932488</t>
  </si>
  <si>
    <t>1435000</t>
  </si>
  <si>
    <t>550.99248</t>
  </si>
  <si>
    <t>552.342495</t>
  </si>
  <si>
    <t>542.552463</t>
  </si>
  <si>
    <t>544.94244</t>
  </si>
  <si>
    <t>1866600</t>
  </si>
  <si>
    <t>541.502464</t>
  </si>
  <si>
    <t>548.612478</t>
  </si>
  <si>
    <t>538.752429</t>
  </si>
  <si>
    <t>544.662436</t>
  </si>
  <si>
    <t>546.402499</t>
  </si>
  <si>
    <t>554.952498</t>
  </si>
  <si>
    <t>544.452449</t>
  </si>
  <si>
    <t>553.902499</t>
  </si>
  <si>
    <t>1689100</t>
  </si>
  <si>
    <t>558.062528</t>
  </si>
  <si>
    <t>548.932509</t>
  </si>
  <si>
    <t>556.332503</t>
  </si>
  <si>
    <t>1736700</t>
  </si>
  <si>
    <t>557.152501</t>
  </si>
  <si>
    <t>562.902523</t>
  </si>
  <si>
    <t>556.042523</t>
  </si>
  <si>
    <t>562.122552</t>
  </si>
  <si>
    <t>1467500</t>
  </si>
  <si>
    <t>560.512546</t>
  </si>
  <si>
    <t>563.602563</t>
  </si>
  <si>
    <t>557.902544</t>
  </si>
  <si>
    <t>560.552511</t>
  </si>
  <si>
    <t>1351700</t>
  </si>
  <si>
    <t>558.002549</t>
  </si>
  <si>
    <t>559.882522</t>
  </si>
  <si>
    <t>555.022514</t>
  </si>
  <si>
    <t>558.842499</t>
  </si>
  <si>
    <t>1100100</t>
  </si>
  <si>
    <t>557.302509</t>
  </si>
  <si>
    <t>557.992512</t>
  </si>
  <si>
    <t>548.46247</t>
  </si>
  <si>
    <t>551.352476</t>
  </si>
  <si>
    <t>1458400</t>
  </si>
  <si>
    <t>552.262503</t>
  </si>
  <si>
    <t>552.30253</t>
  </si>
  <si>
    <t>545.562488</t>
  </si>
  <si>
    <t>551.762475</t>
  </si>
  <si>
    <t>1220500</t>
  </si>
  <si>
    <t>549.262515</t>
  </si>
  <si>
    <t>549.622511</t>
  </si>
  <si>
    <t>541.522477</t>
  </si>
  <si>
    <t>544.282488</t>
  </si>
  <si>
    <t>1702500</t>
  </si>
  <si>
    <t>544.202435</t>
  </si>
  <si>
    <t>545.32245</t>
  </si>
  <si>
    <t>539.33245</t>
  </si>
  <si>
    <t>543.012465</t>
  </si>
  <si>
    <t>1444500</t>
  </si>
  <si>
    <t>544.862448</t>
  </si>
  <si>
    <t>553.562516</t>
  </si>
  <si>
    <t>544.002484</t>
  </si>
  <si>
    <t>553.372481</t>
  </si>
  <si>
    <t>1741700</t>
  </si>
  <si>
    <t>554.242482</t>
  </si>
  <si>
    <t>548.512473</t>
  </si>
  <si>
    <t>2456800</t>
  </si>
  <si>
    <t>556.852545</t>
  </si>
  <si>
    <t>557.582513</t>
  </si>
  <si>
    <t>550.394465</t>
  </si>
  <si>
    <t>556.362492</t>
  </si>
  <si>
    <t>555.152509</t>
  </si>
  <si>
    <t>554.252519</t>
  </si>
  <si>
    <t>564.952579</t>
  </si>
  <si>
    <t>1536800</t>
  </si>
  <si>
    <t>565.192556</t>
  </si>
  <si>
    <t>572.648612</t>
  </si>
  <si>
    <t>561.012513</t>
  </si>
  <si>
    <t>564.622572</t>
  </si>
  <si>
    <t>2207100</t>
  </si>
  <si>
    <t>565.262572</t>
  </si>
  <si>
    <t>579.962616</t>
  </si>
  <si>
    <t>565.222546</t>
  </si>
  <si>
    <t>578.652627</t>
  </si>
  <si>
    <t>581.002639</t>
  </si>
  <si>
    <t>582.45266</t>
  </si>
  <si>
    <t>571.852606</t>
  </si>
  <si>
    <t>576.002598</t>
  </si>
  <si>
    <t>1741900</t>
  </si>
  <si>
    <t>577.182592</t>
  </si>
  <si>
    <t>579.872648</t>
  </si>
  <si>
    <t>573.802595</t>
  </si>
  <si>
    <t>577.242632</t>
  </si>
  <si>
    <t>2236900</t>
  </si>
  <si>
    <t>578.662603</t>
  </si>
  <si>
    <t>579.572631</t>
  </si>
  <si>
    <t>574.752588</t>
  </si>
  <si>
    <t>575.282606</t>
  </si>
  <si>
    <t>578.32262</t>
  </si>
  <si>
    <t>584.402649</t>
  </si>
  <si>
    <t>576.652635</t>
  </si>
  <si>
    <t>582.672624</t>
  </si>
  <si>
    <t>1447900</t>
  </si>
  <si>
    <t>583.352651</t>
  </si>
  <si>
    <t>585.442672</t>
  </si>
  <si>
    <t>580.392628</t>
  </si>
  <si>
    <t>582.33766</t>
  </si>
  <si>
    <t>1056300</t>
  </si>
  <si>
    <t>585.01266</t>
  </si>
  <si>
    <t>580.922646</t>
  </si>
  <si>
    <t>584.732656</t>
  </si>
  <si>
    <t>714100</t>
  </si>
  <si>
    <t>583.76265</t>
  </si>
  <si>
    <t>586.432631</t>
  </si>
  <si>
    <t>579.592644</t>
  </si>
  <si>
    <t>582.252649</t>
  </si>
  <si>
    <t>1064600</t>
  </si>
  <si>
    <t>577.662607</t>
  </si>
  <si>
    <t>579.530645</t>
  </si>
  <si>
    <t>566.137592</t>
  </si>
  <si>
    <t>571.092587</t>
  </si>
  <si>
    <t>1909500</t>
  </si>
  <si>
    <t>571.582578</t>
  </si>
  <si>
    <t>576.72259</t>
  </si>
  <si>
    <t>569.378597</t>
  </si>
  <si>
    <t>576.08259</t>
  </si>
  <si>
    <t>1116700</t>
  </si>
  <si>
    <t>565.912548</t>
  </si>
  <si>
    <t>576.592595</t>
  </si>
  <si>
    <t>565.012558</t>
  </si>
  <si>
    <t>571.102563</t>
  </si>
  <si>
    <t>1356700</t>
  </si>
  <si>
    <t>571.912585</t>
  </si>
  <si>
    <t>580.85263</t>
  </si>
  <si>
    <t>571.422594</t>
  </si>
  <si>
    <t>579.182645</t>
  </si>
  <si>
    <t>582.602608</t>
  </si>
  <si>
    <t>585.212671</t>
  </si>
  <si>
    <t>578.032641</t>
  </si>
  <si>
    <t>584.872627</t>
  </si>
  <si>
    <t>1854000</t>
  </si>
  <si>
    <t>585.742628</t>
  </si>
  <si>
    <t>585.807626</t>
  </si>
  <si>
    <t>576.562606</t>
  </si>
  <si>
    <t>584.782659</t>
  </si>
  <si>
    <t>1623000</t>
  </si>
  <si>
    <t>588.002671</t>
  </si>
  <si>
    <t>588.402633</t>
  </si>
  <si>
    <t>582.202646</t>
  </si>
  <si>
    <t>582.662648</t>
  </si>
  <si>
    <t>1397100</t>
  </si>
  <si>
    <t>579.532604</t>
  </si>
  <si>
    <t>580.992601</t>
  </si>
  <si>
    <t>568.61258</t>
  </si>
  <si>
    <t>573.732579</t>
  </si>
  <si>
    <t>3016500</t>
  </si>
  <si>
    <t>593.002712</t>
  </si>
  <si>
    <t>596.802684</t>
  </si>
  <si>
    <t>582.002635</t>
  </si>
  <si>
    <t>595.082696</t>
  </si>
  <si>
    <t>4014100</t>
  </si>
  <si>
    <t>591.752702</t>
  </si>
  <si>
    <t>594.40267</t>
  </si>
  <si>
    <t>585.235622</t>
  </si>
  <si>
    <t>589.472645</t>
  </si>
  <si>
    <t>2062100</t>
  </si>
  <si>
    <t>590.722655</t>
  </si>
  <si>
    <t>599.652725</t>
  </si>
  <si>
    <t>590.602697</t>
  </si>
  <si>
    <t>594.742713</t>
  </si>
  <si>
    <t>1699100</t>
  </si>
  <si>
    <t>593.232713</t>
  </si>
  <si>
    <t>597.852683</t>
  </si>
  <si>
    <t>592.502683</t>
  </si>
  <si>
    <t>595.982686</t>
  </si>
  <si>
    <t>1233100</t>
  </si>
  <si>
    <t>596.452725</t>
  </si>
  <si>
    <t>599.502716</t>
  </si>
  <si>
    <t>591.772654</t>
  </si>
  <si>
    <t>593.352671</t>
  </si>
  <si>
    <t>1035100</t>
  </si>
  <si>
    <t>590.402686</t>
  </si>
  <si>
    <t>591.862684</t>
  </si>
  <si>
    <t>587.032665</t>
  </si>
  <si>
    <t>589.022681</t>
  </si>
  <si>
    <t>588.072688</t>
  </si>
  <si>
    <t>584.755668</t>
  </si>
  <si>
    <t>986800</t>
  </si>
  <si>
    <t>588.752653</t>
  </si>
  <si>
    <t>589.702646</t>
  </si>
  <si>
    <t>583.517654</t>
  </si>
  <si>
    <t>585.612633</t>
  </si>
  <si>
    <t>586.55265</t>
  </si>
  <si>
    <t>589.502696</t>
  </si>
  <si>
    <t>584.002627</t>
  </si>
  <si>
    <t>587.42265</t>
  </si>
  <si>
    <t>580.602616</t>
  </si>
  <si>
    <t>583.652668</t>
  </si>
  <si>
    <t>570.002561</t>
  </si>
  <si>
    <t>571.602592</t>
  </si>
  <si>
    <t>2102700</t>
  </si>
  <si>
    <t>570.402584</t>
  </si>
  <si>
    <t>575.962633</t>
  </si>
  <si>
    <t>562.85252</t>
  </si>
  <si>
    <t>566.072533</t>
  </si>
  <si>
    <t>1955200</t>
  </si>
  <si>
    <t>569.042592</t>
  </si>
  <si>
    <t>575.352622</t>
  </si>
  <si>
    <t>564.102531</t>
  </si>
  <si>
    <t>573.152619</t>
  </si>
  <si>
    <t>1427300</t>
  </si>
  <si>
    <t>570.052564</t>
  </si>
  <si>
    <t>571.982601</t>
  </si>
  <si>
    <t>562.612543</t>
  </si>
  <si>
    <t>565.072537</t>
  </si>
  <si>
    <t>1551200</t>
  </si>
  <si>
    <t>561.782569</t>
  </si>
  <si>
    <t>570.702601</t>
  </si>
  <si>
    <t>560.002541</t>
  </si>
  <si>
    <t>566.376589</t>
  </si>
  <si>
    <t>1334300</t>
  </si>
  <si>
    <t>569.89258</t>
  </si>
  <si>
    <t>561.102543</t>
  </si>
  <si>
    <t>563.362525</t>
  </si>
  <si>
    <t>1110900</t>
  </si>
  <si>
    <t>563.562536</t>
  </si>
  <si>
    <t>570.252576</t>
  </si>
  <si>
    <t>560.352561</t>
  </si>
  <si>
    <t>568.772565</t>
  </si>
  <si>
    <t>1494700</t>
  </si>
  <si>
    <t>569.992585</t>
  </si>
  <si>
    <t>570.492553</t>
  </si>
  <si>
    <t>567.882551</t>
  </si>
  <si>
    <t>1214700</t>
  </si>
  <si>
    <t>564.522567</t>
  </si>
  <si>
    <t>565.902572</t>
  </si>
  <si>
    <t>560.882518</t>
  </si>
  <si>
    <t>562.732562</t>
  </si>
  <si>
    <t>1542000</t>
  </si>
  <si>
    <t>567.312567</t>
  </si>
  <si>
    <t>575.002602</t>
  </si>
  <si>
    <t>565.752564</t>
  </si>
  <si>
    <t>574.782577</t>
  </si>
  <si>
    <t>1439200</t>
  </si>
  <si>
    <t>576.182596</t>
  </si>
  <si>
    <t>577.902645</t>
  </si>
  <si>
    <t>570.882599</t>
  </si>
  <si>
    <t>985400</t>
  </si>
  <si>
    <t>577.862619</t>
  </si>
  <si>
    <t>579.382595</t>
  </si>
  <si>
    <t>570.522603</t>
  </si>
  <si>
    <t>573.482626</t>
  </si>
  <si>
    <t>1519100</t>
  </si>
  <si>
    <t>576.11258</t>
  </si>
  <si>
    <t>584.512631</t>
  </si>
  <si>
    <t>582.162619</t>
  </si>
  <si>
    <t>1284100</t>
  </si>
  <si>
    <t>585.002622</t>
  </si>
  <si>
    <t>587.342658</t>
  </si>
  <si>
    <t>586.862643</t>
  </si>
  <si>
    <t>978600</t>
  </si>
  <si>
    <t>585.88266</t>
  </si>
  <si>
    <t>586.702658</t>
  </si>
  <si>
    <t>582.572618</t>
  </si>
  <si>
    <t>584.492618</t>
  </si>
  <si>
    <t>583.822628</t>
  </si>
  <si>
    <t>584.502655</t>
  </si>
  <si>
    <t>581.14261</t>
  </si>
  <si>
    <t>583.372664</t>
  </si>
  <si>
    <t>914800</t>
  </si>
  <si>
    <t>583.592628</t>
  </si>
  <si>
    <t>585.238621</t>
  </si>
  <si>
    <t>580.642643</t>
  </si>
  <si>
    <t>582.562642</t>
  </si>
  <si>
    <t>789000</t>
  </si>
  <si>
    <t>584.722619</t>
  </si>
  <si>
    <t>579.002647</t>
  </si>
  <si>
    <t>580.202654</t>
  </si>
  <si>
    <t>1361400</t>
  </si>
  <si>
    <t>581.262629</t>
  </si>
  <si>
    <t>581.802623</t>
  </si>
  <si>
    <t>576.582619</t>
  </si>
  <si>
    <t>1639600</t>
  </si>
  <si>
    <t>577.272622</t>
  </si>
  <si>
    <t>578.492642</t>
  </si>
  <si>
    <t>570.105566</t>
  </si>
  <si>
    <t>571.002557</t>
  </si>
  <si>
    <t>1703300</t>
  </si>
  <si>
    <t>569.562573</t>
  </si>
  <si>
    <t>573.252625</t>
  </si>
  <si>
    <t>567.102579</t>
  </si>
  <si>
    <t>569.202577</t>
  </si>
  <si>
    <t>1292900</t>
  </si>
  <si>
    <t>571.332564</t>
  </si>
  <si>
    <t>572.04258</t>
  </si>
  <si>
    <t>567.07155</t>
  </si>
  <si>
    <t>1083700</t>
  </si>
  <si>
    <t>577.832629</t>
  </si>
  <si>
    <t>571.192593</t>
  </si>
  <si>
    <t>577.332601</t>
  </si>
  <si>
    <t>1578400</t>
  </si>
  <si>
    <t>580.002643</t>
  </si>
  <si>
    <t>582.992655</t>
  </si>
  <si>
    <t>577.942611</t>
  </si>
  <si>
    <t>1215100</t>
  </si>
  <si>
    <t>586.00268</t>
  </si>
  <si>
    <t>579.222611</t>
  </si>
  <si>
    <t>581.982621</t>
  </si>
  <si>
    <t>1458100</t>
  </si>
  <si>
    <t>583.982613</t>
  </si>
  <si>
    <t>581.952632</t>
  </si>
  <si>
    <t>586.082672</t>
  </si>
  <si>
    <t>1632300</t>
  </si>
  <si>
    <t>586.602653</t>
  </si>
  <si>
    <t>586.302635</t>
  </si>
  <si>
    <t>589.722659</t>
  </si>
  <si>
    <t>1431000</t>
  </si>
  <si>
    <t>588.902662</t>
  </si>
  <si>
    <t>589.002667</t>
  </si>
  <si>
    <t>581.012615</t>
  </si>
  <si>
    <t>1287200</t>
  </si>
  <si>
    <t>581.502606</t>
  </si>
  <si>
    <t>583.502659</t>
  </si>
  <si>
    <t>576.942615</t>
  </si>
  <si>
    <t>583.102636</t>
  </si>
  <si>
    <t>580.362639</t>
  </si>
  <si>
    <t>581.812661</t>
  </si>
  <si>
    <t>576.262588</t>
  </si>
  <si>
    <t>581.352659</t>
  </si>
  <si>
    <t>1221000</t>
  </si>
  <si>
    <t>581.642639</t>
  </si>
  <si>
    <t>574.462608</t>
  </si>
  <si>
    <t>575.622589</t>
  </si>
  <si>
    <t>1601600</t>
  </si>
  <si>
    <t>572.94257</t>
  </si>
  <si>
    <t>574.952599</t>
  </si>
  <si>
    <t>568.212557</t>
  </si>
  <si>
    <t>573.102616</t>
  </si>
  <si>
    <t>572.762572</t>
  </si>
  <si>
    <t>572.662566</t>
  </si>
  <si>
    <t>579.95264</t>
  </si>
  <si>
    <t>1480300</t>
  </si>
  <si>
    <t>580.012619</t>
  </si>
  <si>
    <t>587.522656</t>
  </si>
  <si>
    <t>578.777604</t>
  </si>
  <si>
    <t>584.772622</t>
  </si>
  <si>
    <t>1692800</t>
  </si>
  <si>
    <t>587.002675</t>
  </si>
  <si>
    <t>589.542661</t>
  </si>
  <si>
    <t>589.272695</t>
  </si>
  <si>
    <t>591.502688</t>
  </si>
  <si>
    <t>596.482715</t>
  </si>
  <si>
    <t>596.082692</t>
  </si>
  <si>
    <t>3736600</t>
  </si>
  <si>
    <t>593.82271</t>
  </si>
  <si>
    <t>593.951665</t>
  </si>
  <si>
    <t>583.462632</t>
  </si>
  <si>
    <t>587.372648</t>
  </si>
  <si>
    <t>1689500</t>
  </si>
  <si>
    <t>586.852667</t>
  </si>
  <si>
    <t>581.132634</t>
  </si>
  <si>
    <t>1471400</t>
  </si>
  <si>
    <t>581.462641</t>
  </si>
  <si>
    <t>589.632691</t>
  </si>
  <si>
    <t>580.522624</t>
  </si>
  <si>
    <t>587.992634</t>
  </si>
  <si>
    <t>1728100</t>
  </si>
  <si>
    <t>587.552646</t>
  </si>
  <si>
    <t>587.982658</t>
  </si>
  <si>
    <t>574.182604</t>
  </si>
  <si>
    <t>575.062581</t>
  </si>
  <si>
    <t>1925900</t>
  </si>
  <si>
    <t>576.062638</t>
  </si>
  <si>
    <t>579.2526</t>
  </si>
  <si>
    <t>574.662619</t>
  </si>
  <si>
    <t>577.1026</t>
  </si>
  <si>
    <t>1443600</t>
  </si>
  <si>
    <t>571.7526</t>
  </si>
  <si>
    <t>578.192625</t>
  </si>
  <si>
    <t>571.172579</t>
  </si>
  <si>
    <t>576.362594</t>
  </si>
  <si>
    <t>576.932639</t>
  </si>
  <si>
    <t>579.852634</t>
  </si>
  <si>
    <t>572.852602</t>
  </si>
  <si>
    <t>577.36259</t>
  </si>
  <si>
    <t>576.012635</t>
  </si>
  <si>
    <t>577.582615</t>
  </si>
  <si>
    <t>567.01255</t>
  </si>
  <si>
    <t>568.272597</t>
  </si>
  <si>
    <t>563.322559</t>
  </si>
  <si>
    <t>570.082554</t>
  </si>
  <si>
    <t>1178400</t>
  </si>
  <si>
    <t>573.052613</t>
  </si>
  <si>
    <t>577.227637</t>
  </si>
  <si>
    <t>572.502582</t>
  </si>
  <si>
    <t>1141700</t>
  </si>
  <si>
    <t>578.802636</t>
  </si>
  <si>
    <t>574.442595</t>
  </si>
  <si>
    <t>577.352614</t>
  </si>
  <si>
    <t>1214600</t>
  </si>
  <si>
    <t>574.402629</t>
  </si>
  <si>
    <t>575.27263</t>
  </si>
  <si>
    <t>563.742534</t>
  </si>
  <si>
    <t>1911300</t>
  </si>
  <si>
    <t>565.572566</t>
  </si>
  <si>
    <t>573.882587</t>
  </si>
  <si>
    <t>557.492545</t>
  </si>
  <si>
    <t>1990800</t>
  </si>
  <si>
    <t>571.182555</t>
  </si>
  <si>
    <t>571.49261</t>
  </si>
  <si>
    <t>559.062524</t>
  </si>
  <si>
    <t>2524800</t>
  </si>
  <si>
    <t>557.722546</t>
  </si>
  <si>
    <t>565.132577</t>
  </si>
  <si>
    <t>544.052487</t>
  </si>
  <si>
    <t>544.492476</t>
  </si>
  <si>
    <t>3081900</t>
  </si>
  <si>
    <t>544.992443</t>
  </si>
  <si>
    <t>533.102413</t>
  </si>
  <si>
    <t>533.212394</t>
  </si>
  <si>
    <t>2581600</t>
  </si>
  <si>
    <t>538.902438</t>
  </si>
  <si>
    <t>547.192507</t>
  </si>
  <si>
    <t>533.172429</t>
  </si>
  <si>
    <t>537.942408</t>
  </si>
  <si>
    <t>2222500</t>
  </si>
  <si>
    <t>531.012391</t>
  </si>
  <si>
    <t>532.802396</t>
  </si>
  <si>
    <t>518.302363</t>
  </si>
  <si>
    <t>530.032409</t>
  </si>
  <si>
    <t>3719300</t>
  </si>
  <si>
    <t>519.002342</t>
  </si>
  <si>
    <t>529.432374</t>
  </si>
  <si>
    <t>515.002358</t>
  </si>
  <si>
    <t>524.512387</t>
  </si>
  <si>
    <t>3708500</t>
  </si>
  <si>
    <t>527.252385</t>
  </si>
  <si>
    <t>530.982402</t>
  </si>
  <si>
    <t>508.532313</t>
  </si>
  <si>
    <t>511.172305</t>
  </si>
  <si>
    <t>5539300</t>
  </si>
  <si>
    <t>509.452317</t>
  </si>
  <si>
    <t>521.762353</t>
  </si>
  <si>
    <t>508.102301</t>
  </si>
  <si>
    <t>520.842349</t>
  </si>
  <si>
    <t>2607500</t>
  </si>
  <si>
    <t>525.192353</t>
  </si>
  <si>
    <t>526.792383</t>
  </si>
  <si>
    <t>519.112324</t>
  </si>
  <si>
    <t>526.542369</t>
  </si>
  <si>
    <t>2336200</t>
  </si>
  <si>
    <t>529.892376</t>
  </si>
  <si>
    <t>539.802428</t>
  </si>
  <si>
    <t>528.802412</t>
  </si>
  <si>
    <t>532.712427</t>
  </si>
  <si>
    <t>2919200</t>
  </si>
  <si>
    <t>539.322413</t>
  </si>
  <si>
    <t>547.222497</t>
  </si>
  <si>
    <t>535.852447</t>
  </si>
  <si>
    <t>543.982471</t>
  </si>
  <si>
    <t>2348800</t>
  </si>
  <si>
    <t>544.36248</t>
  </si>
  <si>
    <t>544.882461</t>
  </si>
  <si>
    <t>535.792407</t>
  </si>
  <si>
    <t>539.782415</t>
  </si>
  <si>
    <t>1973100</t>
  </si>
  <si>
    <t>537.032441</t>
  </si>
  <si>
    <t>544.412483</t>
  </si>
  <si>
    <t>540.772435</t>
  </si>
  <si>
    <t>1185300</t>
  </si>
  <si>
    <t>548.982512</t>
  </si>
  <si>
    <t>541.622422</t>
  </si>
  <si>
    <t>548.902458</t>
  </si>
  <si>
    <t>1270900</t>
  </si>
  <si>
    <t>550.00246</t>
  </si>
  <si>
    <t>554.192479</t>
  </si>
  <si>
    <t>546.982459</t>
  </si>
  <si>
    <t>549.33247</t>
  </si>
  <si>
    <t>548.952461</t>
  </si>
  <si>
    <t>552.802497</t>
  </si>
  <si>
    <t>543.512432</t>
  </si>
  <si>
    <t>550.312514</t>
  </si>
  <si>
    <t>1455600</t>
  </si>
  <si>
    <t>559.352504</t>
  </si>
  <si>
    <t>559.572529</t>
  </si>
  <si>
    <t>554.752486</t>
  </si>
  <si>
    <t>559.082538</t>
  </si>
  <si>
    <t>2035000</t>
  </si>
  <si>
    <t>555.502529</t>
  </si>
  <si>
    <t>553.23251</t>
  </si>
  <si>
    <t>555.222525</t>
  </si>
  <si>
    <t>1382200</t>
  </si>
  <si>
    <t>553.002509</t>
  </si>
  <si>
    <t>549.302481</t>
  </si>
  <si>
    <t>554.112486</t>
  </si>
  <si>
    <t>1244200</t>
  </si>
  <si>
    <t>556.802542</t>
  </si>
  <si>
    <t>545.922484</t>
  </si>
  <si>
    <t>2032200</t>
  </si>
  <si>
    <t>545.502448</t>
  </si>
  <si>
    <t>546.887472</t>
  </si>
  <si>
    <t>540.972446</t>
  </si>
  <si>
    <t>542.042458</t>
  </si>
  <si>
    <t>1333200</t>
  </si>
  <si>
    <t>546.212464</t>
  </si>
  <si>
    <t>538.672437</t>
  </si>
  <si>
    <t>541.012473</t>
  </si>
  <si>
    <t>1633700</t>
  </si>
  <si>
    <t>541.462437</t>
  </si>
  <si>
    <t>549.592461</t>
  </si>
  <si>
    <t>541.022449</t>
  </si>
  <si>
    <t>547.492463</t>
  </si>
  <si>
    <t>1134600</t>
  </si>
  <si>
    <t>548.492459</t>
  </si>
  <si>
    <t>551.942473</t>
  </si>
  <si>
    <t>546.302493</t>
  </si>
  <si>
    <t>550.292501</t>
  </si>
  <si>
    <t>965500</t>
  </si>
  <si>
    <t>550.392507</t>
  </si>
  <si>
    <t>550.462462</t>
  </si>
  <si>
    <t>545.172441</t>
  </si>
  <si>
    <t>547.312465</t>
  </si>
  <si>
    <t>1129600</t>
  </si>
  <si>
    <t>549.80251</t>
  </si>
  <si>
    <t>543.482442</t>
  </si>
  <si>
    <t>545.38249</t>
  </si>
  <si>
    <t>1339300</t>
  </si>
  <si>
    <t>546.682503</t>
  </si>
  <si>
    <t>542.15244</t>
  </si>
  <si>
    <t>544.402446</t>
  </si>
  <si>
    <t>1289500</t>
  </si>
  <si>
    <t>543.582448</t>
  </si>
  <si>
    <t>543.792436</t>
  </si>
  <si>
    <t>534.063422</t>
  </si>
  <si>
    <t>536.512399</t>
  </si>
  <si>
    <t>537.502419</t>
  </si>
  <si>
    <t>541.942452</t>
  </si>
  <si>
    <t>534.172425</t>
  </si>
  <si>
    <t>535.032449</t>
  </si>
  <si>
    <t>1962600</t>
  </si>
  <si>
    <t>535.002399</t>
  </si>
  <si>
    <t>538.242425</t>
  </si>
  <si>
    <t>530.082412</t>
  </si>
  <si>
    <t>536.992415</t>
  </si>
  <si>
    <t>1392200</t>
  </si>
  <si>
    <t>531.252429</t>
  </si>
  <si>
    <t>535.112442</t>
  </si>
  <si>
    <t>531.082408</t>
  </si>
  <si>
    <t>534.832438</t>
  </si>
  <si>
    <t>1563300</t>
  </si>
  <si>
    <t>542.142464</t>
  </si>
  <si>
    <t>536.562402</t>
  </si>
  <si>
    <t>2224200</t>
  </si>
  <si>
    <t>537.652428</t>
  </si>
  <si>
    <t>542.702471</t>
  </si>
  <si>
    <t>535.622446</t>
  </si>
  <si>
    <t>539.272471</t>
  </si>
  <si>
    <t>1706300</t>
  </si>
  <si>
    <t>539.002444</t>
  </si>
  <si>
    <t>538.60444</t>
  </si>
  <si>
    <t>541.082428</t>
  </si>
  <si>
    <t>1789900</t>
  </si>
  <si>
    <t>540.882478</t>
  </si>
  <si>
    <t>541.552467</t>
  </si>
  <si>
    <t>537.044437</t>
  </si>
  <si>
    <t>540.372473</t>
  </si>
  <si>
    <t>1522900</t>
  </si>
  <si>
    <t>540.622426</t>
  </si>
  <si>
    <t>542.002431</t>
  </si>
  <si>
    <t>536.602429</t>
  </si>
  <si>
    <t>541.832471</t>
  </si>
  <si>
    <t>1148300</t>
  </si>
  <si>
    <t>541.412434</t>
  </si>
  <si>
    <t>531.862379</t>
  </si>
  <si>
    <t>533.802391</t>
  </si>
  <si>
    <t>2115300</t>
  </si>
  <si>
    <t>533.512412</t>
  </si>
  <si>
    <t>535.502427</t>
  </si>
  <si>
    <t>529.802408</t>
  </si>
  <si>
    <t>533.752389</t>
  </si>
  <si>
    <t>1526600</t>
  </si>
  <si>
    <t>531.442404</t>
  </si>
  <si>
    <t>535.998416</t>
  </si>
  <si>
    <t>529.262414</t>
  </si>
  <si>
    <t>531.322384</t>
  </si>
  <si>
    <t>1277900</t>
  </si>
  <si>
    <t>531.1624</t>
  </si>
  <si>
    <t>537.342434</t>
  </si>
  <si>
    <t>528.592363</t>
  </si>
  <si>
    <t>537.312445</t>
  </si>
  <si>
    <t>1392100</t>
  </si>
  <si>
    <t>531.002415</t>
  </si>
  <si>
    <t>532.892425</t>
  </si>
  <si>
    <t>524.282386</t>
  </si>
  <si>
    <t>525.262369</t>
  </si>
  <si>
    <t>2565600</t>
  </si>
  <si>
    <t>527.132366</t>
  </si>
  <si>
    <t>523.792395</t>
  </si>
  <si>
    <t>526.982357</t>
  </si>
  <si>
    <t>2329300</t>
  </si>
  <si>
    <t>522.142362</t>
  </si>
  <si>
    <t>534.192438</t>
  </si>
  <si>
    <t>520.502366</t>
  </si>
  <si>
    <t>533.37244</t>
  </si>
  <si>
    <t>1871300</t>
  </si>
  <si>
    <t>533.082399</t>
  </si>
  <si>
    <t>536.332401</t>
  </si>
  <si>
    <t>525.562386</t>
  </si>
  <si>
    <t>526.062353</t>
  </si>
  <si>
    <t>1712200</t>
  </si>
  <si>
    <t>527.802416</t>
  </si>
  <si>
    <t>533.922411</t>
  </si>
  <si>
    <t>527.102376</t>
  </si>
  <si>
    <t>528.34241</t>
  </si>
  <si>
    <t>1610800</t>
  </si>
  <si>
    <t>528.502395</t>
  </si>
  <si>
    <t>518.662359</t>
  </si>
  <si>
    <t>1994500</t>
  </si>
  <si>
    <t>522.742396</t>
  </si>
  <si>
    <t>523.102392</t>
  </si>
  <si>
    <t>513.272333</t>
  </si>
  <si>
    <t>513.802351</t>
  </si>
  <si>
    <t>2813400</t>
  </si>
  <si>
    <t>511.562321</t>
  </si>
  <si>
    <t>513.052308</t>
  </si>
  <si>
    <t>489.00222</t>
  </si>
  <si>
    <t>495.392242</t>
  </si>
  <si>
    <t>3964200</t>
  </si>
  <si>
    <t>497.002248</t>
  </si>
  <si>
    <t>507.002299</t>
  </si>
  <si>
    <t>496.812244</t>
  </si>
  <si>
    <t>504.892295</t>
  </si>
  <si>
    <t>2883100</t>
  </si>
  <si>
    <t>512.952333</t>
  </si>
  <si>
    <t>513.872306</t>
  </si>
  <si>
    <t>504.70229</t>
  </si>
  <si>
    <t>511.102319</t>
  </si>
  <si>
    <t>2926700</t>
  </si>
  <si>
    <t>511.512318</t>
  </si>
  <si>
    <t>517.722342</t>
  </si>
  <si>
    <t>506.91328</t>
  </si>
  <si>
    <t>516.352313</t>
  </si>
  <si>
    <t>3690200</t>
  </si>
  <si>
    <t>516.082347</t>
  </si>
  <si>
    <t>526.462376</t>
  </si>
  <si>
    <t>524.872383</t>
  </si>
  <si>
    <t>2723700</t>
  </si>
  <si>
    <t>527.00237</t>
  </si>
  <si>
    <t>534.56241</t>
  </si>
  <si>
    <t>526.292354</t>
  </si>
  <si>
    <t>530.592416</t>
  </si>
  <si>
    <t>2197600</t>
  </si>
  <si>
    <t>530.512424</t>
  </si>
  <si>
    <t>531.761394</t>
  </si>
  <si>
    <t>527.022384</t>
  </si>
  <si>
    <t>528.772422</t>
  </si>
  <si>
    <t>705900</t>
  </si>
  <si>
    <t>534.252417</t>
  </si>
  <si>
    <t>527.312364</t>
  </si>
  <si>
    <t>534.032392</t>
  </si>
  <si>
    <t>1040500</t>
  </si>
  <si>
    <t>532.192385</t>
  </si>
  <si>
    <t>535.482414</t>
  </si>
  <si>
    <t>530.013375</t>
  </si>
  <si>
    <t>530.332426</t>
  </si>
  <si>
    <t>2278500</t>
  </si>
  <si>
    <t>528.092396</t>
  </si>
  <si>
    <t>530.422394</t>
  </si>
  <si>
    <t>876200</t>
  </si>
  <si>
    <t>532.602384</t>
  </si>
  <si>
    <t>525.802363</t>
  </si>
  <si>
    <t>526.402397</t>
  </si>
  <si>
    <t>529.012399</t>
  </si>
  <si>
    <t>531.272382</t>
  </si>
  <si>
    <t>524.102388</t>
  </si>
  <si>
    <t>524.812404</t>
  </si>
  <si>
    <t>1447500</t>
  </si>
  <si>
    <t>523.262377</t>
  </si>
  <si>
    <t>524.332389</t>
  </si>
  <si>
    <t>513.062315</t>
  </si>
  <si>
    <t>2059800</t>
  </si>
  <si>
    <t>516.177334</t>
  </si>
  <si>
    <t>501.052266</t>
  </si>
  <si>
    <t>501.962262</t>
  </si>
  <si>
    <t>2899900</t>
  </si>
  <si>
    <t>507.246285</t>
  </si>
  <si>
    <t>499.652247</t>
  </si>
  <si>
    <t>501.102268</t>
  </si>
  <si>
    <t>497.992268</t>
  </si>
  <si>
    <t>503.48227</t>
  </si>
  <si>
    <t>491.002212</t>
  </si>
  <si>
    <t>502.682285</t>
  </si>
  <si>
    <t>3353500</t>
  </si>
  <si>
    <t>504.7623</t>
  </si>
  <si>
    <t>504.922285</t>
  </si>
  <si>
    <t>494.792239</t>
  </si>
  <si>
    <t>496.172244</t>
  </si>
  <si>
    <t>2071300</t>
  </si>
  <si>
    <t>494.942247</t>
  </si>
  <si>
    <t>495.97823</t>
  </si>
  <si>
    <t>487.562205</t>
  </si>
  <si>
    <t>492.552239</t>
  </si>
  <si>
    <t>2326700</t>
  </si>
  <si>
    <t>498.842256</t>
  </si>
  <si>
    <t>502.982272</t>
  </si>
  <si>
    <t>492.392224</t>
  </si>
  <si>
    <t>496.182251</t>
  </si>
  <si>
    <t>2370400</t>
  </si>
  <si>
    <t>494.652237</t>
  </si>
  <si>
    <t>503.232286</t>
  </si>
  <si>
    <t>493.002234</t>
  </si>
  <si>
    <t>500.872267</t>
  </si>
  <si>
    <t>2215500</t>
  </si>
  <si>
    <t>505.572291</t>
  </si>
  <si>
    <t>505.682303</t>
  </si>
  <si>
    <t>497.762267</t>
  </si>
  <si>
    <t>501.792271</t>
  </si>
  <si>
    <t>2715800</t>
  </si>
  <si>
    <t>500.012273</t>
  </si>
  <si>
    <t>508.1923</t>
  </si>
  <si>
    <t>500.002267</t>
  </si>
  <si>
    <t>508.082288</t>
  </si>
  <si>
    <t>2298200</t>
  </si>
  <si>
    <t>512.502307</t>
  </si>
  <si>
    <t>506.018277</t>
  </si>
  <si>
    <t>506.902294</t>
  </si>
  <si>
    <t>2232000</t>
  </si>
  <si>
    <t>507.252283</t>
  </si>
  <si>
    <t>519.282346</t>
  </si>
  <si>
    <t>506.202284</t>
  </si>
  <si>
    <t>518.042373</t>
  </si>
  <si>
    <t>2268700</t>
  </si>
  <si>
    <t>521.482349</t>
  </si>
  <si>
    <t>534.392388</t>
  </si>
  <si>
    <t>2676900</t>
  </si>
  <si>
    <t>535.592396</t>
  </si>
  <si>
    <t>542.172453</t>
  </si>
  <si>
    <t>539.952437</t>
  </si>
  <si>
    <t>2281700</t>
  </si>
  <si>
    <t>538.532466</t>
  </si>
  <si>
    <t>529.672413</t>
  </si>
  <si>
    <t>535.212448</t>
  </si>
  <si>
    <t>1543700</t>
  </si>
  <si>
    <t>529.972369</t>
  </si>
  <si>
    <t>530.702398</t>
  </si>
  <si>
    <t>518.19232</t>
  </si>
  <si>
    <t>518.63237</t>
  </si>
  <si>
    <t>1904000</t>
  </si>
  <si>
    <t>522.782362</t>
  </si>
  <si>
    <t>522.992349</t>
  </si>
  <si>
    <t>510.002318</t>
  </si>
  <si>
    <t>1683800</t>
  </si>
  <si>
    <t>511.092313</t>
  </si>
  <si>
    <t>501.202274</t>
  </si>
  <si>
    <t>510.6623</t>
  </si>
  <si>
    <t>4186300</t>
  </si>
  <si>
    <t>515.862322</t>
  </si>
  <si>
    <t>539.872444</t>
  </si>
  <si>
    <t>515.522339</t>
  </si>
  <si>
    <t>534.522445</t>
  </si>
  <si>
    <t>5606300</t>
  </si>
  <si>
    <t>531.732383</t>
  </si>
  <si>
    <t>518.552377</t>
  </si>
  <si>
    <t>528.482381</t>
  </si>
  <si>
    <t>2849800</t>
  </si>
  <si>
    <t>533.40243</t>
  </si>
  <si>
    <t>529.2424</t>
  </si>
  <si>
    <t>2038600</t>
  </si>
  <si>
    <t>532.67442</t>
  </si>
  <si>
    <t>521.272361</t>
  </si>
  <si>
    <t>522.762349</t>
  </si>
  <si>
    <t>1663600</t>
  </si>
  <si>
    <t>522.092359</t>
  </si>
  <si>
    <t>527.582391</t>
  </si>
  <si>
    <t>1849700</t>
  </si>
  <si>
    <t>527.64237</t>
  </si>
  <si>
    <t>537.202402</t>
  </si>
  <si>
    <t>526.412373</t>
  </si>
  <si>
    <t>1763500</t>
  </si>
  <si>
    <t>532.002411</t>
  </si>
  <si>
    <t>526.022388</t>
  </si>
  <si>
    <t>527.832406</t>
  </si>
  <si>
    <t>1267700</t>
  </si>
  <si>
    <t>529.302379</t>
  </si>
  <si>
    <t>537.702431</t>
  </si>
  <si>
    <t>526.922378</t>
  </si>
  <si>
    <t>536.942412</t>
  </si>
  <si>
    <t>1749800</t>
  </si>
  <si>
    <t>535.302416</t>
  </si>
  <si>
    <t>533.380397</t>
  </si>
  <si>
    <t>535.972405</t>
  </si>
  <si>
    <t>1377700</t>
  </si>
  <si>
    <t>537.252405</t>
  </si>
  <si>
    <t>544.822482</t>
  </si>
  <si>
    <t>534.675391</t>
  </si>
  <si>
    <t>542.932472</t>
  </si>
  <si>
    <t>1620200</t>
  </si>
  <si>
    <t>543.352447</t>
  </si>
  <si>
    <t>549.912491</t>
  </si>
  <si>
    <t>543.132484</t>
  </si>
  <si>
    <t>549.012501</t>
  </si>
  <si>
    <t>1900300</t>
  </si>
  <si>
    <t>546.83245</t>
  </si>
  <si>
    <t>541.092465</t>
  </si>
  <si>
    <t>542.842443</t>
  </si>
  <si>
    <t>541.402458</t>
  </si>
  <si>
    <t>545.492471</t>
  </si>
  <si>
    <t>537.512456</t>
  </si>
  <si>
    <t>539.702422</t>
  </si>
  <si>
    <t>1453000</t>
  </si>
  <si>
    <t>538.042413</t>
  </si>
  <si>
    <t>543.11247</t>
  </si>
  <si>
    <t>538.012424</t>
  </si>
  <si>
    <t>542.872432</t>
  </si>
  <si>
    <t>989100</t>
  </si>
  <si>
    <t>543.75247</t>
  </si>
  <si>
    <t>535.802444</t>
  </si>
  <si>
    <t>538.952441</t>
  </si>
  <si>
    <t>1444300</t>
  </si>
  <si>
    <t>536.052398</t>
  </si>
  <si>
    <t>536.441404</t>
  </si>
  <si>
    <t>529.412422</t>
  </si>
  <si>
    <t>1457800</t>
  </si>
  <si>
    <t>530.002419</t>
  </si>
  <si>
    <t>536.792403</t>
  </si>
  <si>
    <t>528.252381</t>
  </si>
  <si>
    <t>536.092424</t>
  </si>
  <si>
    <t>1005000</t>
  </si>
  <si>
    <t>535.90245</t>
  </si>
  <si>
    <t>546.222501</t>
  </si>
  <si>
    <t>535.447406</t>
  </si>
  <si>
    <t>543.872489</t>
  </si>
  <si>
    <t>1825900</t>
  </si>
  <si>
    <t>543.212476</t>
  </si>
  <si>
    <t>556.142529</t>
  </si>
  <si>
    <t>555.482516</t>
  </si>
  <si>
    <t>2311500</t>
  </si>
  <si>
    <t>564.712541</t>
  </si>
  <si>
    <t>552.902503</t>
  </si>
  <si>
    <t>558.402511</t>
  </si>
  <si>
    <t>2410100</t>
  </si>
  <si>
    <t>560.532559</t>
  </si>
  <si>
    <t>572.152562</t>
  </si>
  <si>
    <t>558.752531</t>
  </si>
  <si>
    <t>571.342601</t>
  </si>
  <si>
    <t>2129600</t>
  </si>
  <si>
    <t>570.452587</t>
  </si>
  <si>
    <t>575.392588</t>
  </si>
  <si>
    <t>566.522559</t>
  </si>
  <si>
    <t>573.64261</t>
  </si>
  <si>
    <t>1704700</t>
  </si>
  <si>
    <t>571.872619</t>
  </si>
  <si>
    <t>577.112637</t>
  </si>
  <si>
    <t>568.012546</t>
  </si>
  <si>
    <t>573.372583</t>
  </si>
  <si>
    <t>1876800</t>
  </si>
  <si>
    <t>575.022616</t>
  </si>
  <si>
    <t>577.912621</t>
  </si>
  <si>
    <t>573.412609</t>
  </si>
  <si>
    <t>575.332609</t>
  </si>
  <si>
    <t>1389600</t>
  </si>
  <si>
    <t>574.882583</t>
  </si>
  <si>
    <t>576.682625</t>
  </si>
  <si>
    <t>566.762536</t>
  </si>
  <si>
    <t>567.687558</t>
  </si>
  <si>
    <t>566.862541</t>
  </si>
  <si>
    <t>570.272589</t>
  </si>
  <si>
    <t>563.537566</t>
  </si>
  <si>
    <t>568.852557</t>
  </si>
  <si>
    <t>1062100</t>
  </si>
  <si>
    <t>564.252539</t>
  </si>
  <si>
    <t>564.852573</t>
  </si>
  <si>
    <t>554.732534</t>
  </si>
  <si>
    <t>555.012538</t>
  </si>
  <si>
    <t>1792300</t>
  </si>
  <si>
    <t>555.142533</t>
  </si>
  <si>
    <t>558.142521</t>
  </si>
  <si>
    <t>550.682486</t>
  </si>
  <si>
    <t>551.182515</t>
  </si>
  <si>
    <t>1820700</t>
  </si>
  <si>
    <t>553.512513</t>
  </si>
  <si>
    <t>556.37253</t>
  </si>
  <si>
    <t>555.512505</t>
  </si>
  <si>
    <t>553.502476</t>
  </si>
  <si>
    <t>544.222448</t>
  </si>
  <si>
    <t>547.322503</t>
  </si>
  <si>
    <t>1703500</t>
  </si>
  <si>
    <t>550.952514</t>
  </si>
  <si>
    <t>546.002476</t>
  </si>
  <si>
    <t>554.512509</t>
  </si>
  <si>
    <t>1640900</t>
  </si>
  <si>
    <t>551.712472</t>
  </si>
  <si>
    <t>553.802493</t>
  </si>
  <si>
    <t>548.002468</t>
  </si>
  <si>
    <t>550.842471</t>
  </si>
  <si>
    <t>1805500</t>
  </si>
  <si>
    <t>552.50248</t>
  </si>
  <si>
    <t>559.782516</t>
  </si>
  <si>
    <t>547.002472</t>
  </si>
  <si>
    <t>559.502513</t>
  </si>
  <si>
    <t>2134500</t>
  </si>
  <si>
    <t>559.392531</t>
  </si>
  <si>
    <t>556.147548</t>
  </si>
  <si>
    <t>561.652513</t>
  </si>
  <si>
    <t>561.722529</t>
  </si>
  <si>
    <t>559.052548</t>
  </si>
  <si>
    <t>560.362537</t>
  </si>
  <si>
    <t>2616800</t>
  </si>
  <si>
    <t>560.432554</t>
  </si>
  <si>
    <t>562.362529</t>
  </si>
  <si>
    <t>555.832536</t>
  </si>
  <si>
    <t>558.81251</t>
  </si>
  <si>
    <t>1643800</t>
  </si>
  <si>
    <t>562.562541</t>
  </si>
  <si>
    <t>574.592603</t>
  </si>
  <si>
    <t>561.212525</t>
  </si>
  <si>
    <t>570.192597</t>
  </si>
  <si>
    <t>2583200</t>
  </si>
  <si>
    <t>570.50259</t>
  </si>
  <si>
    <t>572.262605</t>
  </si>
  <si>
    <t>558.742555</t>
  </si>
  <si>
    <t>558.787539</t>
  </si>
  <si>
    <t>2152200</t>
  </si>
  <si>
    <t>557.59255</t>
  </si>
  <si>
    <t>558.90254</t>
  </si>
  <si>
    <t>550.652497</t>
  </si>
  <si>
    <t>555.172522</t>
  </si>
  <si>
    <t>555.282504</t>
  </si>
  <si>
    <t>548.132463</t>
  </si>
  <si>
    <t>548.342512</t>
  </si>
  <si>
    <t>1897400</t>
  </si>
  <si>
    <t>551.622503</t>
  </si>
  <si>
    <t>553.472487</t>
  </si>
  <si>
    <t>548.17249</t>
  </si>
  <si>
    <t>552.032502</t>
  </si>
  <si>
    <t>1287500</t>
  </si>
  <si>
    <t>554.712521</t>
  </si>
  <si>
    <t>546.722468</t>
  </si>
  <si>
    <t>1588000</t>
  </si>
  <si>
    <t>548.602502</t>
  </si>
  <si>
    <t>551.142488</t>
  </si>
  <si>
    <t>539.502472</t>
  </si>
  <si>
    <t>542.562439</t>
  </si>
  <si>
    <t>1963000</t>
  </si>
  <si>
    <t>540.852427</t>
  </si>
  <si>
    <t>533.849395</t>
  </si>
  <si>
    <t>535.532417</t>
  </si>
  <si>
    <t>1716300</t>
  </si>
  <si>
    <t>532.222436</t>
  </si>
  <si>
    <t>538.412447</t>
  </si>
  <si>
    <t>529.572407</t>
  </si>
  <si>
    <t>536.767432</t>
  </si>
  <si>
    <t>538.08244</t>
  </si>
  <si>
    <t>542.692434</t>
  </si>
  <si>
    <t>536.002456</t>
  </si>
  <si>
    <t>537.022404</t>
  </si>
  <si>
    <t>1302800</t>
  </si>
  <si>
    <t>538.382457</t>
  </si>
  <si>
    <t>543.852476</t>
  </si>
  <si>
    <t>1178500</t>
  </si>
  <si>
    <t>541.032425</t>
  </si>
  <si>
    <t>541.952428</t>
  </si>
  <si>
    <t>535.492451</t>
  </si>
  <si>
    <t>1557800</t>
  </si>
  <si>
    <t>542.292472</t>
  </si>
  <si>
    <t>540.012416</t>
  </si>
  <si>
    <t>1409400</t>
  </si>
  <si>
    <t>544.062463</t>
  </si>
  <si>
    <t>539.172466</t>
  </si>
  <si>
    <t>1645300</t>
  </si>
  <si>
    <t>536.252409</t>
  </si>
  <si>
    <t>537.572435</t>
  </si>
  <si>
    <t>528.094416</t>
  </si>
  <si>
    <t>530.392405</t>
  </si>
  <si>
    <t>2604100</t>
  </si>
  <si>
    <t>528.702406</t>
  </si>
  <si>
    <t>534.732432</t>
  </si>
  <si>
    <t>523.22235</t>
  </si>
  <si>
    <t>532.532429</t>
  </si>
  <si>
    <t>2318800</t>
  </si>
  <si>
    <t>529.902414</t>
  </si>
  <si>
    <t>529.612373</t>
  </si>
  <si>
    <t>1299800</t>
  </si>
  <si>
    <t>528.662379</t>
  </si>
  <si>
    <t>529.842373</t>
  </si>
  <si>
    <t>521.012371</t>
  </si>
  <si>
    <t>524.052386</t>
  </si>
  <si>
    <t>2151800</t>
  </si>
  <si>
    <t>524.50235</t>
  </si>
  <si>
    <t>535.382408</t>
  </si>
  <si>
    <t>1679200</t>
  </si>
  <si>
    <t>539.392429</t>
  </si>
  <si>
    <t>533.677415</t>
  </si>
  <si>
    <t>533.972413</t>
  </si>
  <si>
    <t>1844700</t>
  </si>
  <si>
    <t>534.402426</t>
  </si>
  <si>
    <t>531.752397</t>
  </si>
  <si>
    <t>539.367458</t>
  </si>
  <si>
    <t>1593500</t>
  </si>
  <si>
    <t>541.002435</t>
  </si>
  <si>
    <t>550.96249</t>
  </si>
  <si>
    <t>540.23244</t>
  </si>
  <si>
    <t>4184800</t>
  </si>
  <si>
    <t>566.102584</t>
  </si>
  <si>
    <t>571.14259</t>
  </si>
  <si>
    <t>557.252507</t>
  </si>
  <si>
    <t>565.062561</t>
  </si>
  <si>
    <t>4932500</t>
  </si>
  <si>
    <t>563.390015</t>
  </si>
  <si>
    <t>565.950012</t>
  </si>
  <si>
    <t>553.200012</t>
  </si>
  <si>
    <t>555.369995</t>
  </si>
  <si>
    <t>2398000</t>
  </si>
  <si>
    <t>554.640015</t>
  </si>
  <si>
    <t>556.02002</t>
  </si>
  <si>
    <t>550.366028</t>
  </si>
  <si>
    <t>553.679993</t>
  </si>
  <si>
    <t>1491000</t>
  </si>
  <si>
    <t>550.469971</t>
  </si>
  <si>
    <t>546.905029</t>
  </si>
  <si>
    <t>549.080017</t>
  </si>
  <si>
    <t>1698800</t>
  </si>
  <si>
    <t>547.869995</t>
  </si>
  <si>
    <t>548.590027</t>
  </si>
  <si>
    <t>535.049988</t>
  </si>
  <si>
    <t>537.340027</t>
  </si>
  <si>
    <t>2082200</t>
  </si>
  <si>
    <t>538.429993</t>
  </si>
  <si>
    <t>539.539978</t>
  </si>
  <si>
    <t>532.099976</t>
  </si>
  <si>
    <t>537.900024</t>
  </si>
  <si>
    <t>1768200</t>
  </si>
  <si>
    <t>538.530029</t>
  </si>
  <si>
    <t>544.070007</t>
  </si>
  <si>
    <t>535.059998</t>
  </si>
  <si>
    <t>540.780029</t>
  </si>
  <si>
    <t>538.210022</t>
  </si>
  <si>
    <t>539.73999</t>
  </si>
  <si>
    <t>530.390991</t>
  </si>
  <si>
    <t>530.799988</t>
  </si>
  <si>
    <t>1383100</t>
  </si>
  <si>
    <t>531.23999</t>
  </si>
  <si>
    <t>532.380005</t>
  </si>
  <si>
    <t>521.085022</t>
  </si>
  <si>
    <t>524.219971</t>
  </si>
  <si>
    <t>1567000</t>
  </si>
  <si>
    <t>523.98999</t>
  </si>
  <si>
    <t>533.460022</t>
  </si>
  <si>
    <t>521.75</t>
  </si>
  <si>
    <t>530.700012</t>
  </si>
  <si>
    <t>1546300</t>
  </si>
  <si>
    <t>536.650024</t>
  </si>
  <si>
    <t>541.150024</t>
  </si>
  <si>
    <t>525</t>
  </si>
  <si>
    <t>538.219971</t>
  </si>
  <si>
    <t>1527600</t>
  </si>
  <si>
    <t>538.369995</t>
  </si>
  <si>
    <t>541.97998</t>
  </si>
  <si>
    <t>535.400024</t>
  </si>
  <si>
    <t>535.700012</t>
  </si>
  <si>
    <t>905300</t>
  </si>
  <si>
    <t>531.599976</t>
  </si>
  <si>
    <t>533.208984</t>
  </si>
  <si>
    <t>525.26001</t>
  </si>
  <si>
    <t>529.039978</t>
  </si>
  <si>
    <t>1634200</t>
  </si>
  <si>
    <t>530.559998</t>
  </si>
  <si>
    <t>534.322021</t>
  </si>
  <si>
    <t>528.655029</t>
  </si>
  <si>
    <t>529.619995</t>
  </si>
  <si>
    <t>1252300</t>
  </si>
  <si>
    <t>533.77002</t>
  </si>
  <si>
    <t>539</t>
  </si>
  <si>
    <t>532.409973</t>
  </si>
  <si>
    <t>538.400024</t>
  </si>
  <si>
    <t>1403900</t>
  </si>
  <si>
    <t>539.179993</t>
  </si>
  <si>
    <t>539.273987</t>
  </si>
  <si>
    <t>530.380005</t>
  </si>
  <si>
    <t>533.849976</t>
  </si>
  <si>
    <t>1971300</t>
  </si>
  <si>
    <t>532.01001</t>
  </si>
  <si>
    <t>534.820007</t>
  </si>
  <si>
    <t>528.849976</t>
  </si>
  <si>
    <t>532.299988</t>
  </si>
  <si>
    <t>2003400</t>
  </si>
  <si>
    <t>533.97998</t>
  </si>
  <si>
    <t>540.659973</t>
  </si>
  <si>
    <t>533.039978</t>
  </si>
  <si>
    <t>537.359985</t>
  </si>
  <si>
    <t>1966900</t>
  </si>
  <si>
    <t>538.48999</t>
  </si>
  <si>
    <t>542.919983</t>
  </si>
  <si>
    <t>532.971985</t>
  </si>
  <si>
    <t>539.27002</t>
  </si>
  <si>
    <t>1430800</t>
  </si>
  <si>
    <t>537.950012</t>
  </si>
  <si>
    <t>543.840027</t>
  </si>
  <si>
    <t>535.97998</t>
  </si>
  <si>
    <t>542.51001</t>
  </si>
  <si>
    <t>1462700</t>
  </si>
  <si>
    <t>540.150024</t>
  </si>
  <si>
    <t>544.190002</t>
  </si>
  <si>
    <t>539.51001</t>
  </si>
  <si>
    <t>540.109985</t>
  </si>
  <si>
    <t>1176200</t>
  </si>
  <si>
    <t>538.119995</t>
  </si>
  <si>
    <t>529.880005</t>
  </si>
  <si>
    <t>532.320007</t>
  </si>
  <si>
    <t>2406500</t>
  </si>
  <si>
    <t>532.799988</t>
  </si>
  <si>
    <t>540.549988</t>
  </si>
  <si>
    <t>531.710022</t>
  </si>
  <si>
    <t>539.789978</t>
  </si>
  <si>
    <t>1525000</t>
  </si>
  <si>
    <t>538.01001</t>
  </si>
  <si>
    <t>540.609985</t>
  </si>
  <si>
    <t>536.25</t>
  </si>
  <si>
    <t>539.780029</t>
  </si>
  <si>
    <t>1029800</t>
  </si>
  <si>
    <t>537.369995</t>
  </si>
  <si>
    <t>538.630005</t>
  </si>
  <si>
    <t>531.450012</t>
  </si>
  <si>
    <t>532.109985</t>
  </si>
  <si>
    <t>2597400</t>
  </si>
  <si>
    <t>536.789978</t>
  </si>
  <si>
    <t>529.76001</t>
  </si>
  <si>
    <t>533.98999</t>
  </si>
  <si>
    <t>1904300</t>
  </si>
  <si>
    <t>532.929993</t>
  </si>
  <si>
    <t>543</t>
  </si>
  <si>
    <t>531.330017</t>
  </si>
  <si>
    <t>1939000</t>
  </si>
  <si>
    <t>539.909973</t>
  </si>
  <si>
    <t>543.5</t>
  </si>
  <si>
    <t>537.109985</t>
  </si>
  <si>
    <t>540.309998</t>
  </si>
  <si>
    <t>537.76001</t>
  </si>
  <si>
    <t>540.590027</t>
  </si>
  <si>
    <t>534.320007</t>
  </si>
  <si>
    <t>536.700012</t>
  </si>
  <si>
    <t>1348300</t>
  </si>
  <si>
    <t>536.349976</t>
  </si>
  <si>
    <t>537.200012</t>
  </si>
  <si>
    <t>532.52002</t>
  </si>
  <si>
    <t>533.330017</t>
  </si>
  <si>
    <t>1388200</t>
  </si>
  <si>
    <t>533.309998</t>
  </si>
  <si>
    <t>534.119995</t>
  </si>
  <si>
    <t>526.23999</t>
  </si>
  <si>
    <t>526.830017</t>
  </si>
  <si>
    <t>527.559998</t>
  </si>
  <si>
    <t>529.200012</t>
  </si>
  <si>
    <t>523.01001</t>
  </si>
  <si>
    <t>526.690002</t>
  </si>
  <si>
    <t>1455300</t>
  </si>
  <si>
    <t>529.359985</t>
  </si>
  <si>
    <t>538.359985</t>
  </si>
  <si>
    <t>529.349976</t>
  </si>
  <si>
    <t>536.690002</t>
  </si>
  <si>
    <t>1815000</t>
  </si>
  <si>
    <t>538.424988</t>
  </si>
  <si>
    <t>538.97998</t>
  </si>
  <si>
    <t>533.02002</t>
  </si>
  <si>
    <t>534.609985</t>
  </si>
  <si>
    <t>1217500</t>
  </si>
  <si>
    <t>533.119995</t>
  </si>
  <si>
    <t>530.159973</t>
  </si>
  <si>
    <t>532.330017</t>
  </si>
  <si>
    <t>955800</t>
  </si>
  <si>
    <t>528</t>
  </si>
  <si>
    <t>528.299988</t>
  </si>
  <si>
    <t>524</t>
  </si>
  <si>
    <t>527.200012</t>
  </si>
  <si>
    <t>1632700</t>
  </si>
  <si>
    <t>528.400024</t>
  </si>
  <si>
    <t>529.640015</t>
  </si>
  <si>
    <t>525.559998</t>
  </si>
  <si>
    <t>528.150024</t>
  </si>
  <si>
    <t>1071800</t>
  </si>
  <si>
    <t>529.369995</t>
  </si>
  <si>
    <t>530.97998</t>
  </si>
  <si>
    <t>525.099976</t>
  </si>
  <si>
    <t>529.26001</t>
  </si>
  <si>
    <t>1294200</t>
  </si>
  <si>
    <t>531</t>
  </si>
  <si>
    <t>538.150024</t>
  </si>
  <si>
    <t>530.789978</t>
  </si>
  <si>
    <t>536.72998</t>
  </si>
  <si>
    <t>1833100</t>
  </si>
  <si>
    <t>537.210022</t>
  </si>
  <si>
    <t>538.25</t>
  </si>
  <si>
    <t>533.01001</t>
  </si>
  <si>
    <t>1893500</t>
  </si>
  <si>
    <t>539.590027</t>
  </si>
  <si>
    <t>543.73999</t>
  </si>
  <si>
    <t>537.530029</t>
  </si>
  <si>
    <t>538.190002</t>
  </si>
  <si>
    <t>1250300</t>
  </si>
  <si>
    <t>539.640015</t>
  </si>
  <si>
    <t>541.499023</t>
  </si>
  <si>
    <t>535.25</t>
  </si>
  <si>
    <t>540.47998</t>
  </si>
  <si>
    <t>1197500</t>
  </si>
  <si>
    <t>540</t>
  </si>
  <si>
    <t>535.659973</t>
  </si>
  <si>
    <t>537.840027</t>
  </si>
  <si>
    <t>1286600</t>
  </si>
  <si>
    <t>538.869995</t>
  </si>
  <si>
    <t>540.900024</t>
  </si>
  <si>
    <t>535.22998</t>
  </si>
  <si>
    <t>1335700</t>
  </si>
  <si>
    <t>537.26001</t>
  </si>
  <si>
    <t>531.349976</t>
  </si>
  <si>
    <t>531.690002</t>
  </si>
  <si>
    <t>2109100</t>
  </si>
  <si>
    <t>525.01001</t>
  </si>
  <si>
    <t>528.609985</t>
  </si>
  <si>
    <t>520.539978</t>
  </si>
  <si>
    <t>521.52002</t>
  </si>
  <si>
    <t>1937800</t>
  </si>
  <si>
    <t>526.02002</t>
  </si>
  <si>
    <t>526.25</t>
  </si>
  <si>
    <t>520.5</t>
  </si>
  <si>
    <t>520.51001</t>
  </si>
  <si>
    <t>2217200</t>
  </si>
  <si>
    <t>524.72998</t>
  </si>
  <si>
    <t>525.690002</t>
  </si>
  <si>
    <t>518.22998</t>
  </si>
  <si>
    <t>521.840027</t>
  </si>
  <si>
    <t>1961000</t>
  </si>
  <si>
    <t>521.080017</t>
  </si>
  <si>
    <t>524.650024</t>
  </si>
  <si>
    <t>523.400024</t>
  </si>
  <si>
    <t>1235900</t>
  </si>
  <si>
    <t>519.5</t>
  </si>
  <si>
    <t>525.25</t>
  </si>
  <si>
    <t>519</t>
  </si>
  <si>
    <t>522.859985</t>
  </si>
  <si>
    <t>1280500</t>
  </si>
  <si>
    <t>523.130005</t>
  </si>
  <si>
    <t>526.179993</t>
  </si>
  <si>
    <t>515.179993</t>
  </si>
  <si>
    <t>525.02002</t>
  </si>
  <si>
    <t>1597200</t>
  </si>
  <si>
    <t>521.049988</t>
  </si>
  <si>
    <t>522.734009</t>
  </si>
  <si>
    <t>516.109985</t>
  </si>
  <si>
    <t>516.830017</t>
  </si>
  <si>
    <t>1296700</t>
  </si>
  <si>
    <t>523.119995</t>
  </si>
  <si>
    <t>523.77002</t>
  </si>
  <si>
    <t>520.349976</t>
  </si>
  <si>
    <t>520.679993</t>
  </si>
  <si>
    <t>1839400</t>
  </si>
  <si>
    <t>526.289978</t>
  </si>
  <si>
    <t>532.559998</t>
  </si>
  <si>
    <t>525.549988</t>
  </si>
  <si>
    <t>530.130005</t>
  </si>
  <si>
    <t>1956700</t>
  </si>
  <si>
    <t>532.880005</t>
  </si>
  <si>
    <t>547.109985</t>
  </si>
  <si>
    <t>532.400024</t>
  </si>
  <si>
    <t>546.549988</t>
  </si>
  <si>
    <t>2206500</t>
  </si>
  <si>
    <t>546.76001</t>
  </si>
  <si>
    <t>565.848999</t>
  </si>
  <si>
    <t>546.710022</t>
  </si>
  <si>
    <t>561.099976</t>
  </si>
  <si>
    <t>3244100</t>
  </si>
  <si>
    <t>560.130005</t>
  </si>
  <si>
    <t>566.502991</t>
  </si>
  <si>
    <t>556.789978</t>
  </si>
  <si>
    <t>560.219971</t>
  </si>
  <si>
    <t>1784600</t>
  </si>
  <si>
    <t>565.119995</t>
  </si>
  <si>
    <t>580.679993</t>
  </si>
  <si>
    <t>565</t>
  </si>
  <si>
    <t>579.849976</t>
  </si>
  <si>
    <t>4768300</t>
  </si>
  <si>
    <t>649</t>
  </si>
  <si>
    <t>674.468018</t>
  </si>
  <si>
    <t>645</t>
  </si>
  <si>
    <t>672.929993</t>
  </si>
  <si>
    <t>11164900</t>
  </si>
  <si>
    <t>659.23999</t>
  </si>
  <si>
    <t>668.880005</t>
  </si>
  <si>
    <t>653.01001</t>
  </si>
  <si>
    <t>663.02002</t>
  </si>
  <si>
    <t>5860900</t>
  </si>
  <si>
    <t>655.210022</t>
  </si>
  <si>
    <t>673</t>
  </si>
  <si>
    <t>654.299988</t>
  </si>
  <si>
    <t>662.299988</t>
  </si>
  <si>
    <t>3377200</t>
  </si>
  <si>
    <t>660.890015</t>
  </si>
  <si>
    <t>678.640015</t>
  </si>
  <si>
    <t>659</t>
  </si>
  <si>
    <t>662.099976</t>
  </si>
  <si>
    <t>3929300</t>
  </si>
  <si>
    <t>661.27002</t>
  </si>
  <si>
    <t>663.630005</t>
  </si>
  <si>
    <t>641</t>
  </si>
  <si>
    <t>644.280029</t>
  </si>
  <si>
    <t>3029100</t>
  </si>
  <si>
    <t>647</t>
  </si>
  <si>
    <t>648.169983</t>
  </si>
  <si>
    <t>622.52002</t>
  </si>
  <si>
    <t>623.559998</t>
  </si>
  <si>
    <t>3625700</t>
  </si>
  <si>
    <t>621</t>
  </si>
  <si>
    <t>634.299988</t>
  </si>
  <si>
    <t>620.5</t>
  </si>
  <si>
    <t>627.26001</t>
  </si>
  <si>
    <t>2675400</t>
  </si>
  <si>
    <t>632.830017</t>
  </si>
  <si>
    <t>623.309998</t>
  </si>
  <si>
    <t>628</t>
  </si>
  <si>
    <t>1727300</t>
  </si>
  <si>
    <t>628.799988</t>
  </si>
  <si>
    <t>633.359985</t>
  </si>
  <si>
    <t>622.650024</t>
  </si>
  <si>
    <t>631.929993</t>
  </si>
  <si>
    <t>630</t>
  </si>
  <si>
    <t>635.219971</t>
  </si>
  <si>
    <t>622.049988</t>
  </si>
  <si>
    <t>632.590027</t>
  </si>
  <si>
    <t>1474200</t>
  </si>
  <si>
    <t>631.380005</t>
  </si>
  <si>
    <t>632.909973</t>
  </si>
  <si>
    <t>625.5</t>
  </si>
  <si>
    <t>625.609985</t>
  </si>
  <si>
    <t>1706100</t>
  </si>
  <si>
    <t>625.340027</t>
  </si>
  <si>
    <t>633.05603</t>
  </si>
  <si>
    <t>631.210022</t>
  </si>
  <si>
    <t>1304500</t>
  </si>
  <si>
    <t>628.419983</t>
  </si>
  <si>
    <t>634.809998</t>
  </si>
  <si>
    <t>627.159973</t>
  </si>
  <si>
    <t>629.25</t>
  </si>
  <si>
    <t>1490900</t>
  </si>
  <si>
    <t>634.330017</t>
  </si>
  <si>
    <t>647.859985</t>
  </si>
  <si>
    <t>633.159973</t>
  </si>
  <si>
    <t>643.780029</t>
  </si>
  <si>
    <t>2334300</t>
  </si>
  <si>
    <t>645.379028</t>
  </si>
  <si>
    <t>632.25</t>
  </si>
  <si>
    <t>642.679993</t>
  </si>
  <si>
    <t>640.22998</t>
  </si>
  <si>
    <t>629.710022</t>
  </si>
  <si>
    <t>635.299988</t>
  </si>
  <si>
    <t>639.47998</t>
  </si>
  <si>
    <t>643.440002</t>
  </si>
  <si>
    <t>631.249023</t>
  </si>
  <si>
    <t>633.72998</t>
  </si>
  <si>
    <t>1809200</t>
  </si>
  <si>
    <t>669.200012</t>
  </si>
  <si>
    <t>674.900024</t>
  </si>
  <si>
    <t>654.27002</t>
  </si>
  <si>
    <t>660.780029</t>
  </si>
  <si>
    <t>5029200</t>
  </si>
  <si>
    <t>663.080017</t>
  </si>
  <si>
    <t>665</t>
  </si>
  <si>
    <t>652.289978</t>
  </si>
  <si>
    <t>659.559998</t>
  </si>
  <si>
    <t>2936700</t>
  </si>
  <si>
    <t>659.322021</t>
  </si>
  <si>
    <t>664.5</t>
  </si>
  <si>
    <t>651.661011</t>
  </si>
  <si>
    <t>656.450012</t>
  </si>
  <si>
    <t>1810700</t>
  </si>
  <si>
    <t>655.01001</t>
  </si>
  <si>
    <t>659.85498</t>
  </si>
  <si>
    <t>652.659973</t>
  </si>
  <si>
    <t>657.119995</t>
  </si>
  <si>
    <t>1072100</t>
  </si>
  <si>
    <t>656.799988</t>
  </si>
  <si>
    <t>661.380005</t>
  </si>
  <si>
    <t>651.23999</t>
  </si>
  <si>
    <t>660.869995</t>
  </si>
  <si>
    <t>1051700</t>
  </si>
  <si>
    <t>661.900024</t>
  </si>
  <si>
    <t>664</t>
  </si>
  <si>
    <t>653.460022</t>
  </si>
  <si>
    <t>656.130005</t>
  </si>
  <si>
    <t>1456100</t>
  </si>
  <si>
    <t>656.599976</t>
  </si>
  <si>
    <t>667</t>
  </si>
  <si>
    <t>654.190002</t>
  </si>
  <si>
    <t>660.900024</t>
  </si>
  <si>
    <t>2131600</t>
  </si>
  <si>
    <t>655.460022</t>
  </si>
  <si>
    <t>662.98999</t>
  </si>
  <si>
    <t>642.900024</t>
  </si>
  <si>
    <t>646.830017</t>
  </si>
  <si>
    <t>2855300</t>
  </si>
  <si>
    <t>639.780029</t>
  </si>
  <si>
    <t>640.049988</t>
  </si>
  <si>
    <t>612.330017</t>
  </si>
  <si>
    <t>612.47998</t>
  </si>
  <si>
    <t>4265200</t>
  </si>
  <si>
    <t>573</t>
  </si>
  <si>
    <t>599.330017</t>
  </si>
  <si>
    <t>565.049988</t>
  </si>
  <si>
    <t>589.609985</t>
  </si>
  <si>
    <t>5770300</t>
  </si>
  <si>
    <t>614.909973</t>
  </si>
  <si>
    <t>617.450012</t>
  </si>
  <si>
    <t>581.109985</t>
  </si>
  <si>
    <t>582.059998</t>
  </si>
  <si>
    <t>3538000</t>
  </si>
  <si>
    <t>610.349976</t>
  </si>
  <si>
    <t>631.710022</t>
  </si>
  <si>
    <t>599.049988</t>
  </si>
  <si>
    <t>628.619995</t>
  </si>
  <si>
    <t>4235900</t>
  </si>
  <si>
    <t>639.400024</t>
  </si>
  <si>
    <t>643.590027</t>
  </si>
  <si>
    <t>622</t>
  </si>
  <si>
    <t>637.609985</t>
  </si>
  <si>
    <t>3491300</t>
  </si>
  <si>
    <t>632.820007</t>
  </si>
  <si>
    <t>636.880005</t>
  </si>
  <si>
    <t>624.559998</t>
  </si>
  <si>
    <t>630.380005</t>
  </si>
  <si>
    <t>1978700</t>
  </si>
  <si>
    <t>627.539978</t>
  </si>
  <si>
    <t>635.799988</t>
  </si>
  <si>
    <t>617.679993</t>
  </si>
  <si>
    <t>618.25</t>
  </si>
  <si>
    <t>2176700</t>
  </si>
  <si>
    <t>602.359985</t>
  </si>
  <si>
    <t>612.859985</t>
  </si>
  <si>
    <t>594.099976</t>
  </si>
  <si>
    <t>597.789978</t>
  </si>
  <si>
    <t>3702100</t>
  </si>
  <si>
    <t>605.590027</t>
  </si>
  <si>
    <t>614.340027</t>
  </si>
  <si>
    <t>599.710022</t>
  </si>
  <si>
    <t>2575600</t>
  </si>
  <si>
    <t>617</t>
  </si>
  <si>
    <t>619.710022</t>
  </si>
  <si>
    <t>602.820984</t>
  </si>
  <si>
    <t>606.25</t>
  </si>
  <si>
    <t>1759600</t>
  </si>
  <si>
    <t>600</t>
  </si>
  <si>
    <t>603.469971</t>
  </si>
  <si>
    <t>595.25</t>
  </si>
  <si>
    <t>600.700012</t>
  </si>
  <si>
    <t>2089000</t>
  </si>
  <si>
    <t>612.48999</t>
  </si>
  <si>
    <t>616.309998</t>
  </si>
  <si>
    <t>604.119995</t>
  </si>
  <si>
    <t>614.659973</t>
  </si>
  <si>
    <t>2279500</t>
  </si>
  <si>
    <t>621.219971</t>
  </si>
  <si>
    <t>626.52002</t>
  </si>
  <si>
    <t>609.599976</t>
  </si>
  <si>
    <t>612.719971</t>
  </si>
  <si>
    <t>1702100</t>
  </si>
  <si>
    <t>613.099976</t>
  </si>
  <si>
    <t>624.159973</t>
  </si>
  <si>
    <t>611.429993</t>
  </si>
  <si>
    <t>621.349976</t>
  </si>
  <si>
    <t>1905300</t>
  </si>
  <si>
    <t>619.75</t>
  </si>
  <si>
    <t>625.780029</t>
  </si>
  <si>
    <t>617.419983</t>
  </si>
  <si>
    <t>625.77002</t>
  </si>
  <si>
    <t>1373500</t>
  </si>
  <si>
    <t>625.700012</t>
  </si>
  <si>
    <t>625.859985</t>
  </si>
  <si>
    <t>619.429993</t>
  </si>
  <si>
    <t>623.23999</t>
  </si>
  <si>
    <t>1702300</t>
  </si>
  <si>
    <t>626.700012</t>
  </si>
  <si>
    <t>638.700012</t>
  </si>
  <si>
    <t>623.780029</t>
  </si>
  <si>
    <t>635.140015</t>
  </si>
  <si>
    <t>2084400</t>
  </si>
  <si>
    <t>635.469971</t>
  </si>
  <si>
    <t>637.950012</t>
  </si>
  <si>
    <t>632.320007</t>
  </si>
  <si>
    <t>635.97998</t>
  </si>
  <si>
    <t>1286500</t>
  </si>
  <si>
    <t>637.789978</t>
  </si>
  <si>
    <t>650.900024</t>
  </si>
  <si>
    <t>635.02002</t>
  </si>
  <si>
    <t>2274700</t>
  </si>
  <si>
    <t>636.789978</t>
  </si>
  <si>
    <t>640</t>
  </si>
  <si>
    <t>627.02002</t>
  </si>
  <si>
    <t>5133400</t>
  </si>
  <si>
    <t>634.400024</t>
  </si>
  <si>
    <t>636.48999</t>
  </si>
  <si>
    <t>625.940002</t>
  </si>
  <si>
    <t>635.440002</t>
  </si>
  <si>
    <t>627</t>
  </si>
  <si>
    <t>627.549988</t>
  </si>
  <si>
    <t>615.429993</t>
  </si>
  <si>
    <t>622.690002</t>
  </si>
  <si>
    <t>2562900</t>
  </si>
  <si>
    <t>628.929993</t>
  </si>
  <si>
    <t>620</t>
  </si>
  <si>
    <t>622.359985</t>
  </si>
  <si>
    <t>1470900</t>
  </si>
  <si>
    <t>616.640015</t>
  </si>
  <si>
    <t>627.320007</t>
  </si>
  <si>
    <t>612.400024</t>
  </si>
  <si>
    <t>625.799988</t>
  </si>
  <si>
    <t>2240100</t>
  </si>
  <si>
    <t>629.77002</t>
  </si>
  <si>
    <t>611</t>
  </si>
  <si>
    <t>611.969971</t>
  </si>
  <si>
    <t>2174000</t>
  </si>
  <si>
    <t>610.340027</t>
  </si>
  <si>
    <t>614.60498</t>
  </si>
  <si>
    <t>589.380005</t>
  </si>
  <si>
    <t>594.890015</t>
  </si>
  <si>
    <t>3127700</t>
  </si>
  <si>
    <t>597.280029</t>
  </si>
  <si>
    <t>605</t>
  </si>
  <si>
    <t>590.219971</t>
  </si>
  <si>
    <t>594.969971</t>
  </si>
  <si>
    <t>2309500</t>
  </si>
  <si>
    <t>603.280029</t>
  </si>
  <si>
    <t>608.76001</t>
  </si>
  <si>
    <t>600.72998</t>
  </si>
  <si>
    <t>608.419983</t>
  </si>
  <si>
    <t>2413400</t>
  </si>
  <si>
    <t>608.369995</t>
  </si>
  <si>
    <t>612.090027</t>
  </si>
  <si>
    <t>599.849976</t>
  </si>
  <si>
    <t>611.289978</t>
  </si>
  <si>
    <t>1867600</t>
  </si>
  <si>
    <t>607.200012</t>
  </si>
  <si>
    <t>627.340027</t>
  </si>
  <si>
    <t>603.130005</t>
  </si>
  <si>
    <t>626.909973</t>
  </si>
  <si>
    <t>2684800</t>
  </si>
  <si>
    <t>632</t>
  </si>
  <si>
    <t>643.01001</t>
  </si>
  <si>
    <t>641.469971</t>
  </si>
  <si>
    <t>1803600</t>
  </si>
  <si>
    <t>638.840027</t>
  </si>
  <si>
    <t>649.25</t>
  </si>
  <si>
    <t>636.530029</t>
  </si>
  <si>
    <t>645.440002</t>
  </si>
  <si>
    <t>2166300</t>
  </si>
  <si>
    <t>649.23999</t>
  </si>
  <si>
    <t>650.609009</t>
  </si>
  <si>
    <t>632.150024</t>
  </si>
  <si>
    <t>642.359985</t>
  </si>
  <si>
    <t>2092700</t>
  </si>
  <si>
    <t>641.359985</t>
  </si>
  <si>
    <t>644.450012</t>
  </si>
  <si>
    <t>625.559998</t>
  </si>
  <si>
    <t>639.159973</t>
  </si>
  <si>
    <t>2182100</t>
  </si>
  <si>
    <t>645.98999</t>
  </si>
  <si>
    <t>635.317993</t>
  </si>
  <si>
    <t>643.609985</t>
  </si>
  <si>
    <t>1648700</t>
  </si>
  <si>
    <t>642.090027</t>
  </si>
  <si>
    <t>648.5</t>
  </si>
  <si>
    <t>639.01001</t>
  </si>
  <si>
    <t>646.669983</t>
  </si>
  <si>
    <t>1275200</t>
  </si>
  <si>
    <t>643.150024</t>
  </si>
  <si>
    <t>657.812012</t>
  </si>
  <si>
    <t>652.299988</t>
  </si>
  <si>
    <t>1807700</t>
  </si>
  <si>
    <t>653.210022</t>
  </si>
  <si>
    <t>659.390015</t>
  </si>
  <si>
    <t>648.849976</t>
  </si>
  <si>
    <t>651.159973</t>
  </si>
  <si>
    <t>1415500</t>
  </si>
  <si>
    <t>654.659973</t>
  </si>
  <si>
    <t>663.130005</t>
  </si>
  <si>
    <t>654.460022</t>
  </si>
  <si>
    <t>661.73999</t>
  </si>
  <si>
    <t>1885700</t>
  </si>
  <si>
    <t>664.109985</t>
  </si>
  <si>
    <t>664.969971</t>
  </si>
  <si>
    <t>657.200012</t>
  </si>
  <si>
    <t>662.200012</t>
  </si>
  <si>
    <t>1611100</t>
  </si>
  <si>
    <t>661.179993</t>
  </si>
  <si>
    <t>666.820007</t>
  </si>
  <si>
    <t>659.580017</t>
  </si>
  <si>
    <t>666.099976</t>
  </si>
  <si>
    <t>1477300</t>
  </si>
  <si>
    <t>664.039978</t>
  </si>
  <si>
    <t>664.719971</t>
  </si>
  <si>
    <t>644.195007</t>
  </si>
  <si>
    <t>650.280029</t>
  </si>
  <si>
    <t>2490000</t>
  </si>
  <si>
    <t>654.150024</t>
  </si>
  <si>
    <t>655.869995</t>
  </si>
  <si>
    <t>641.72998</t>
  </si>
  <si>
    <t>642.609985</t>
  </si>
  <si>
    <t>1791100</t>
  </si>
  <si>
    <t>646.700012</t>
  </si>
  <si>
    <t>657.799988</t>
  </si>
  <si>
    <t>644.01001</t>
  </si>
  <si>
    <t>651.789978</t>
  </si>
  <si>
    <t>4071000</t>
  </si>
  <si>
    <t>727.5</t>
  </si>
  <si>
    <t>730</t>
  </si>
  <si>
    <t>701.5</t>
  </si>
  <si>
    <t>702</t>
  </si>
  <si>
    <t>6653900</t>
  </si>
  <si>
    <t>701.549988</t>
  </si>
  <si>
    <t>719.150024</t>
  </si>
  <si>
    <t>701.26001</t>
  </si>
  <si>
    <t>712.780029</t>
  </si>
  <si>
    <t>2716600</t>
  </si>
  <si>
    <t>707.380005</t>
  </si>
  <si>
    <t>713.619995</t>
  </si>
  <si>
    <t>704.549988</t>
  </si>
  <si>
    <t>708.48999</t>
  </si>
  <si>
    <t>707.330017</t>
  </si>
  <si>
    <t>712.97998</t>
  </si>
  <si>
    <t>703.080017</t>
  </si>
  <si>
    <t>712.950012</t>
  </si>
  <si>
    <t>2178900</t>
  </si>
  <si>
    <t>710.5</t>
  </si>
  <si>
    <t>718.26001</t>
  </si>
  <si>
    <t>710.01001</t>
  </si>
  <si>
    <t>716.919983</t>
  </si>
  <si>
    <t>1456000</t>
  </si>
  <si>
    <t>715.72998</t>
  </si>
  <si>
    <t>718</t>
  </si>
  <si>
    <t>710.049988</t>
  </si>
  <si>
    <t>710.809998</t>
  </si>
  <si>
    <t>1908800</t>
  </si>
  <si>
    <t>711.059998</t>
  </si>
  <si>
    <t>721.619995</t>
  </si>
  <si>
    <t>705.849976</t>
  </si>
  <si>
    <t>721.109985</t>
  </si>
  <si>
    <t>1886300</t>
  </si>
  <si>
    <t>718.859985</t>
  </si>
  <si>
    <t>724.650024</t>
  </si>
  <si>
    <t>714.719971</t>
  </si>
  <si>
    <t>722.159973</t>
  </si>
  <si>
    <t>1565400</t>
  </si>
  <si>
    <t>722</t>
  </si>
  <si>
    <t>733.099976</t>
  </si>
  <si>
    <t>721.900024</t>
  </si>
  <si>
    <t>728.109985</t>
  </si>
  <si>
    <t>1706700</t>
  </si>
  <si>
    <t>729.469971</t>
  </si>
  <si>
    <t>739.47998</t>
  </si>
  <si>
    <t>731.25</t>
  </si>
  <si>
    <t>1861600</t>
  </si>
  <si>
    <t>731.5</t>
  </si>
  <si>
    <t>735.409973</t>
  </si>
  <si>
    <t>727.01001</t>
  </si>
  <si>
    <t>733.76001</t>
  </si>
  <si>
    <t>1511600</t>
  </si>
  <si>
    <t>730.200012</t>
  </si>
  <si>
    <t>734.710022</t>
  </si>
  <si>
    <t>719.429993</t>
  </si>
  <si>
    <t>724.890015</t>
  </si>
  <si>
    <t>2069800</t>
  </si>
  <si>
    <t>724.400024</t>
  </si>
  <si>
    <t>730.590027</t>
  </si>
  <si>
    <t>718.5</t>
  </si>
  <si>
    <t>728.320007</t>
  </si>
  <si>
    <t>732.460022</t>
  </si>
  <si>
    <t>741</t>
  </si>
  <si>
    <t>730.22998</t>
  </si>
  <si>
    <t>735.400024</t>
  </si>
  <si>
    <t>1366400</t>
  </si>
  <si>
    <t>731</t>
  </si>
  <si>
    <t>737.799988</t>
  </si>
  <si>
    <t>728.64502</t>
  </si>
  <si>
    <t>731.22998</t>
  </si>
  <si>
    <t>1837200</t>
  </si>
  <si>
    <t>729.169983</t>
  </si>
  <si>
    <t>731.150024</t>
  </si>
  <si>
    <t>716.72998</t>
  </si>
  <si>
    <t>717</t>
  </si>
  <si>
    <t>2075500</t>
  </si>
  <si>
    <t>715.599976</t>
  </si>
  <si>
    <t>729.48999</t>
  </si>
  <si>
    <t>711.330017</t>
  </si>
  <si>
    <t>728.960022</t>
  </si>
  <si>
    <t>1905900</t>
  </si>
  <si>
    <t>729.289978</t>
  </si>
  <si>
    <t>731.844971</t>
  </si>
  <si>
    <t>723.026978</t>
  </si>
  <si>
    <t>725.299988</t>
  </si>
  <si>
    <t>1510900</t>
  </si>
  <si>
    <t>727.580017</t>
  </si>
  <si>
    <t>741.409973</t>
  </si>
  <si>
    <t>727</t>
  </si>
  <si>
    <t>740</t>
  </si>
  <si>
    <t>1684300</t>
  </si>
  <si>
    <t>738.73999</t>
  </si>
  <si>
    <t>742</t>
  </si>
  <si>
    <t>737.429993</t>
  </si>
  <si>
    <t>738.409973</t>
  </si>
  <si>
    <t>1327100</t>
  </si>
  <si>
    <t>746.530029</t>
  </si>
  <si>
    <t>757.919983</t>
  </si>
  <si>
    <t>743</t>
  </si>
  <si>
    <t>756.599976</t>
  </si>
  <si>
    <t>2212300</t>
  </si>
  <si>
    <t>757.450012</t>
  </si>
  <si>
    <t>762.708008</t>
  </si>
  <si>
    <t>751.820007</t>
  </si>
  <si>
    <t>755.97998</t>
  </si>
  <si>
    <t>752</t>
  </si>
  <si>
    <t>755.278992</t>
  </si>
  <si>
    <t>737.630005</t>
  </si>
  <si>
    <t>748.280029</t>
  </si>
  <si>
    <t>2333100</t>
  </si>
  <si>
    <t>748.140015</t>
  </si>
  <si>
    <t>746.059998</t>
  </si>
  <si>
    <t>748.150024</t>
  </si>
  <si>
    <t>1122100</t>
  </si>
  <si>
    <t>748.460022</t>
  </si>
  <si>
    <t>753.409973</t>
  </si>
  <si>
    <t>747.48999</t>
  </si>
  <si>
    <t>750.26001</t>
  </si>
  <si>
    <t>838500</t>
  </si>
  <si>
    <t>748.809998</t>
  </si>
  <si>
    <t>754.929993</t>
  </si>
  <si>
    <t>741.27002</t>
  </si>
  <si>
    <t>742.599976</t>
  </si>
  <si>
    <t>2097600</t>
  </si>
  <si>
    <t>747.109985</t>
  </si>
  <si>
    <t>768.950012</t>
  </si>
  <si>
    <t>746.700012</t>
  </si>
  <si>
    <t>767.039978</t>
  </si>
  <si>
    <t>2134600</t>
  </si>
  <si>
    <t>768.900024</t>
  </si>
  <si>
    <t>775.955017</t>
  </si>
  <si>
    <t>758.960022</t>
  </si>
  <si>
    <t>762.380005</t>
  </si>
  <si>
    <t>2230400</t>
  </si>
  <si>
    <t>766.01001</t>
  </si>
  <si>
    <t>768.994995</t>
  </si>
  <si>
    <t>745.630005</t>
  </si>
  <si>
    <t>752.539978</t>
  </si>
  <si>
    <t>2590600</t>
  </si>
  <si>
    <t>753.099976</t>
  </si>
  <si>
    <t>768.48999</t>
  </si>
  <si>
    <t>750</t>
  </si>
  <si>
    <t>766.809998</t>
  </si>
  <si>
    <t>2757300</t>
  </si>
  <si>
    <t>767.77002</t>
  </si>
  <si>
    <t>768.72998</t>
  </si>
  <si>
    <t>755.090027</t>
  </si>
  <si>
    <t>763.25</t>
  </si>
  <si>
    <t>1812300</t>
  </si>
  <si>
    <t>757.890015</t>
  </si>
  <si>
    <t>764.799988</t>
  </si>
  <si>
    <t>754.200012</t>
  </si>
  <si>
    <t>762.369995</t>
  </si>
  <si>
    <t>1829500</t>
  </si>
  <si>
    <t>759.169983</t>
  </si>
  <si>
    <t>764.22998</t>
  </si>
  <si>
    <t>737.000977</t>
  </si>
  <si>
    <t>751.609985</t>
  </si>
  <si>
    <t>2700000</t>
  </si>
  <si>
    <t>752.849976</t>
  </si>
  <si>
    <t>755.849976</t>
  </si>
  <si>
    <t>743.830017</t>
  </si>
  <si>
    <t>749.460022</t>
  </si>
  <si>
    <t>1984900</t>
  </si>
  <si>
    <t>741.159973</t>
  </si>
  <si>
    <t>745.710022</t>
  </si>
  <si>
    <t>736.75</t>
  </si>
  <si>
    <t>738.869995</t>
  </si>
  <si>
    <t>2224400</t>
  </si>
  <si>
    <t>741.789978</t>
  </si>
  <si>
    <t>748.72998</t>
  </si>
  <si>
    <t>724.169983</t>
  </si>
  <si>
    <t>747.77002</t>
  </si>
  <si>
    <t>2412500</t>
  </si>
  <si>
    <t>753</t>
  </si>
  <si>
    <t>758.080017</t>
  </si>
  <si>
    <t>743.01001</t>
  </si>
  <si>
    <t>743.400024</t>
  </si>
  <si>
    <t>2666200</t>
  </si>
  <si>
    <t>760.590027</t>
  </si>
  <si>
    <t>739.434998</t>
  </si>
  <si>
    <t>758.090027</t>
  </si>
  <si>
    <t>1993300</t>
  </si>
  <si>
    <t>762.419983</t>
  </si>
  <si>
    <t>762.679993</t>
  </si>
  <si>
    <t>749</t>
  </si>
  <si>
    <t>749.429993</t>
  </si>
  <si>
    <t>746.51001</t>
  </si>
  <si>
    <t>754.130005</t>
  </si>
  <si>
    <t>738.150024</t>
  </si>
  <si>
    <t>739.309998</t>
  </si>
  <si>
    <t>3148700</t>
  </si>
  <si>
    <t>746.130005</t>
  </si>
  <si>
    <t>1525700</t>
  </si>
  <si>
    <t>751.650024</t>
  </si>
  <si>
    <t>754.849976</t>
  </si>
  <si>
    <t>745.530029</t>
  </si>
  <si>
    <t>1365400</t>
  </si>
  <si>
    <t>753.469971</t>
  </si>
  <si>
    <t>754.210022</t>
  </si>
  <si>
    <t>744</t>
  </si>
  <si>
    <t>750.309998</t>
  </si>
  <si>
    <t>1565900</t>
  </si>
  <si>
    <t>749.549988</t>
  </si>
  <si>
    <t>751.349976</t>
  </si>
  <si>
    <t>746.619995</t>
  </si>
  <si>
    <t>748.400024</t>
  </si>
  <si>
    <t>527200</t>
  </si>
  <si>
    <t>752.919983</t>
  </si>
  <si>
    <t>762.98999</t>
  </si>
  <si>
    <t>749.52002</t>
  </si>
  <si>
    <t>762.51001</t>
  </si>
  <si>
    <t>1515300</t>
  </si>
  <si>
    <t>766.690002</t>
  </si>
  <si>
    <t>779.97998</t>
  </si>
  <si>
    <t>766.429993</t>
  </si>
  <si>
    <t>776.599976</t>
  </si>
  <si>
    <t>1765000</t>
  </si>
  <si>
    <t>777.599976</t>
  </si>
  <si>
    <t>766.900024</t>
  </si>
  <si>
    <t>771</t>
  </si>
  <si>
    <t>769.5</t>
  </si>
  <si>
    <t>758.340027</t>
  </si>
  <si>
    <t>758.880005</t>
  </si>
  <si>
    <t>1489600</t>
  </si>
  <si>
    <t>744.059998</t>
  </si>
  <si>
    <t>731.257996</t>
  </si>
  <si>
    <t>741.840027</t>
  </si>
  <si>
    <t>3272800</t>
  </si>
  <si>
    <t>746.450012</t>
  </si>
  <si>
    <t>738.640015</t>
  </si>
  <si>
    <t>742.580017</t>
  </si>
  <si>
    <t>1950700</t>
  </si>
  <si>
    <t>747.179993</t>
  </si>
  <si>
    <t>728.919983</t>
  </si>
  <si>
    <t>743.619995</t>
  </si>
  <si>
    <t>1947000</t>
  </si>
  <si>
    <t>730.309998</t>
  </si>
  <si>
    <t>738.5</t>
  </si>
  <si>
    <t>719.059998</t>
  </si>
  <si>
    <t>726.390015</t>
  </si>
  <si>
    <t>2963700</t>
  </si>
  <si>
    <t>731.450012</t>
  </si>
  <si>
    <t>733.22998</t>
  </si>
  <si>
    <t>713</t>
  </si>
  <si>
    <t>714.469971</t>
  </si>
  <si>
    <t>2450900</t>
  </si>
  <si>
    <t>716.609985</t>
  </si>
  <si>
    <t>718.85498</t>
  </si>
  <si>
    <t>703.539978</t>
  </si>
  <si>
    <t>716.030029</t>
  </si>
  <si>
    <t>2090600</t>
  </si>
  <si>
    <t>721.679993</t>
  </si>
  <si>
    <t>728.75</t>
  </si>
  <si>
    <t>717.317017</t>
  </si>
  <si>
    <t>726.070007</t>
  </si>
  <si>
    <t>2024500</t>
  </si>
  <si>
    <t>730.849976</t>
  </si>
  <si>
    <t>734.73999</t>
  </si>
  <si>
    <t>698.609985</t>
  </si>
  <si>
    <t>700.559998</t>
  </si>
  <si>
    <t>2501700</t>
  </si>
  <si>
    <t>705.380005</t>
  </si>
  <si>
    <t>721.924988</t>
  </si>
  <si>
    <t>689.099976</t>
  </si>
  <si>
    <t>2225800</t>
  </si>
  <si>
    <t>692.289978</t>
  </si>
  <si>
    <t>706.73999</t>
  </si>
  <si>
    <t>685.369995</t>
  </si>
  <si>
    <t>694.450012</t>
  </si>
  <si>
    <t>3592400</t>
  </si>
  <si>
    <t>703.299988</t>
  </si>
  <si>
    <t>709.97998</t>
  </si>
  <si>
    <t>693.409973</t>
  </si>
  <si>
    <t>701.789978</t>
  </si>
  <si>
    <t>2268100</t>
  </si>
  <si>
    <t>688.609985</t>
  </si>
  <si>
    <t>706.849976</t>
  </si>
  <si>
    <t>673.26001</t>
  </si>
  <si>
    <t>698.450012</t>
  </si>
  <si>
    <t>3445000</t>
  </si>
  <si>
    <t>702.179993</t>
  </si>
  <si>
    <t>719.190002</t>
  </si>
  <si>
    <t>694.460022</t>
  </si>
  <si>
    <t>706.590027</t>
  </si>
  <si>
    <t>2412200</t>
  </si>
  <si>
    <t>723.599976</t>
  </si>
  <si>
    <t>728.130005</t>
  </si>
  <si>
    <t>720.120972</t>
  </si>
  <si>
    <t>725.25</t>
  </si>
  <si>
    <t>723.580017</t>
  </si>
  <si>
    <t>729.679993</t>
  </si>
  <si>
    <t>711.669983</t>
  </si>
  <si>
    <t>1711700</t>
  </si>
  <si>
    <t>713.849976</t>
  </si>
  <si>
    <t>718.280029</t>
  </si>
  <si>
    <t>706.47998</t>
  </si>
  <si>
    <t>713.039978</t>
  </si>
  <si>
    <t>1331700</t>
  </si>
  <si>
    <t>713.669983</t>
  </si>
  <si>
    <t>718.234985</t>
  </si>
  <si>
    <t>694.390015</t>
  </si>
  <si>
    <t>699.98999</t>
  </si>
  <si>
    <t>2194200</t>
  </si>
  <si>
    <t>722.219971</t>
  </si>
  <si>
    <t>733.690002</t>
  </si>
  <si>
    <t>712.349976</t>
  </si>
  <si>
    <t>730.960022</t>
  </si>
  <si>
    <t>2676400</t>
  </si>
  <si>
    <t>731.530029</t>
  </si>
  <si>
    <t>744.98999</t>
  </si>
  <si>
    <t>726.799988</t>
  </si>
  <si>
    <t>742.950012</t>
  </si>
  <si>
    <t>3474300</t>
  </si>
  <si>
    <t>750.460022</t>
  </si>
  <si>
    <t>757.859985</t>
  </si>
  <si>
    <t>743.27002</t>
  </si>
  <si>
    <t>5139200</t>
  </si>
  <si>
    <t>784.5</t>
  </si>
  <si>
    <t>789.869995</t>
  </si>
  <si>
    <t>764.650024</t>
  </si>
  <si>
    <t>6348100</t>
  </si>
  <si>
    <t>770.219971</t>
  </si>
  <si>
    <t>774.5</t>
  </si>
  <si>
    <t>720.5</t>
  </si>
  <si>
    <t>726.950012</t>
  </si>
  <si>
    <t>6171000</t>
  </si>
  <si>
    <t>722.809998</t>
  </si>
  <si>
    <t>701.859985</t>
  </si>
  <si>
    <t>708.01001</t>
  </si>
  <si>
    <t>5168700</t>
  </si>
  <si>
    <t>703.869995</t>
  </si>
  <si>
    <t>703.98999</t>
  </si>
  <si>
    <t>680.150024</t>
  </si>
  <si>
    <t>683.570007</t>
  </si>
  <si>
    <t>5105700</t>
  </si>
  <si>
    <t>667.849976</t>
  </si>
  <si>
    <t>684.030029</t>
  </si>
  <si>
    <t>663.059998</t>
  </si>
  <si>
    <t>682.73999</t>
  </si>
  <si>
    <t>4247400</t>
  </si>
  <si>
    <t>672.320007</t>
  </si>
  <si>
    <t>699.900024</t>
  </si>
  <si>
    <t>668.77002</t>
  </si>
  <si>
    <t>678.109985</t>
  </si>
  <si>
    <t>3608900</t>
  </si>
  <si>
    <t>686.859985</t>
  </si>
  <si>
    <t>701.309998</t>
  </si>
  <si>
    <t>682.130005</t>
  </si>
  <si>
    <t>684.119995</t>
  </si>
  <si>
    <t>2638000</t>
  </si>
  <si>
    <t>675</t>
  </si>
  <si>
    <t>689.349976</t>
  </si>
  <si>
    <t>668.867981</t>
  </si>
  <si>
    <t>683.109985</t>
  </si>
  <si>
    <t>3024000</t>
  </si>
  <si>
    <t>690.26001</t>
  </si>
  <si>
    <t>693.75</t>
  </si>
  <si>
    <t>678.599976</t>
  </si>
  <si>
    <t>682.400024</t>
  </si>
  <si>
    <t>2141400</t>
  </si>
  <si>
    <t>692.97998</t>
  </si>
  <si>
    <t>698</t>
  </si>
  <si>
    <t>685.049988</t>
  </si>
  <si>
    <t>691</t>
  </si>
  <si>
    <t>2520000</t>
  </si>
  <si>
    <t>698.090027</t>
  </si>
  <si>
    <t>709.75</t>
  </si>
  <si>
    <t>691.380005</t>
  </si>
  <si>
    <t>708.400024</t>
  </si>
  <si>
    <t>2492600</t>
  </si>
  <si>
    <t>710</t>
  </si>
  <si>
    <t>696.030029</t>
  </si>
  <si>
    <t>697.349976</t>
  </si>
  <si>
    <t>1883200</t>
  </si>
  <si>
    <t>695.030029</t>
  </si>
  <si>
    <t>703.080994</t>
  </si>
  <si>
    <t>694.049988</t>
  </si>
  <si>
    <t>700.909973</t>
  </si>
  <si>
    <t>1589300</t>
  </si>
  <si>
    <t>707.450012</t>
  </si>
  <si>
    <t>713.23999</t>
  </si>
  <si>
    <t>702.51001</t>
  </si>
  <si>
    <t>706.460022</t>
  </si>
  <si>
    <t>1949800</t>
  </si>
  <si>
    <t>701.450012</t>
  </si>
  <si>
    <t>693.580017</t>
  </si>
  <si>
    <t>695.849976</t>
  </si>
  <si>
    <t>2009300</t>
  </si>
  <si>
    <t>688.919983</t>
  </si>
  <si>
    <t>700</t>
  </si>
  <si>
    <t>680.780029</t>
  </si>
  <si>
    <t>699.559998</t>
  </si>
  <si>
    <t>1963600</t>
  </si>
  <si>
    <t>700.01001</t>
  </si>
  <si>
    <t>705.97998</t>
  </si>
  <si>
    <t>690.585022</t>
  </si>
  <si>
    <t>705.75</t>
  </si>
  <si>
    <t>1642200</t>
  </si>
  <si>
    <t>708.580017</t>
  </si>
  <si>
    <t>713.429993</t>
  </si>
  <si>
    <t>700.859985</t>
  </si>
  <si>
    <t>705.070007</t>
  </si>
  <si>
    <t>2243500</t>
  </si>
  <si>
    <t>700.320007</t>
  </si>
  <si>
    <t>710.890015</t>
  </si>
  <si>
    <t>697.679993</t>
  </si>
  <si>
    <t>697.77002</t>
  </si>
  <si>
    <t>2481100</t>
  </si>
  <si>
    <t>703.619995</t>
  </si>
  <si>
    <t>718.809998</t>
  </si>
  <si>
    <t>699.77002</t>
  </si>
  <si>
    <t>2151400</t>
  </si>
  <si>
    <t>719</t>
  </si>
  <si>
    <t>720</t>
  </si>
  <si>
    <t>712</t>
  </si>
  <si>
    <t>718.849976</t>
  </si>
  <si>
    <t>1629000</t>
  </si>
  <si>
    <t>718.679993</t>
  </si>
  <si>
    <t>719.450012</t>
  </si>
  <si>
    <t>706.02002</t>
  </si>
  <si>
    <t>712.419983</t>
  </si>
  <si>
    <t>1958000</t>
  </si>
  <si>
    <t>714.98999</t>
  </si>
  <si>
    <t>716.48999</t>
  </si>
  <si>
    <t>1972100</t>
  </si>
  <si>
    <t>706.900024</t>
  </si>
  <si>
    <t>708.091003</t>
  </si>
  <si>
    <t>686.900024</t>
  </si>
  <si>
    <t>695.159973</t>
  </si>
  <si>
    <t>688.590027</t>
  </si>
  <si>
    <t>703.789978</t>
  </si>
  <si>
    <t>685.340027</t>
  </si>
  <si>
    <t>693.969971</t>
  </si>
  <si>
    <t>2076300</t>
  </si>
  <si>
    <t>698.469971</t>
  </si>
  <si>
    <t>705.679993</t>
  </si>
  <si>
    <t>694</t>
  </si>
  <si>
    <t>705.23999</t>
  </si>
  <si>
    <t>1421500</t>
  </si>
  <si>
    <t>708.119995</t>
  </si>
  <si>
    <t>716.440002</t>
  </si>
  <si>
    <t>703.359985</t>
  </si>
  <si>
    <t>712.820007</t>
  </si>
  <si>
    <t>2833500</t>
  </si>
  <si>
    <t>726.919983</t>
  </si>
  <si>
    <t>717.125</t>
  </si>
  <si>
    <t>726.820007</t>
  </si>
  <si>
    <t>1970800</t>
  </si>
  <si>
    <t>726.809998</t>
  </si>
  <si>
    <t>735.5</t>
  </si>
  <si>
    <t>725.150024</t>
  </si>
  <si>
    <t>730.48999</t>
  </si>
  <si>
    <t>1718300</t>
  </si>
  <si>
    <t>732.289978</t>
  </si>
  <si>
    <t>724.77002</t>
  </si>
  <si>
    <t>728.330017</t>
  </si>
  <si>
    <t>1721000</t>
  </si>
  <si>
    <t>726.369995</t>
  </si>
  <si>
    <t>737.469971</t>
  </si>
  <si>
    <t>724.51001</t>
  </si>
  <si>
    <t>736.090027</t>
  </si>
  <si>
    <t>1624400</t>
  </si>
  <si>
    <t>736.450012</t>
  </si>
  <si>
    <t>743.070007</t>
  </si>
  <si>
    <t>736</t>
  </si>
  <si>
    <t>737.780029</t>
  </si>
  <si>
    <t>1860800</t>
  </si>
  <si>
    <t>741.859985</t>
  </si>
  <si>
    <t>731.830017</t>
  </si>
  <si>
    <t>737.599976</t>
  </si>
  <si>
    <t>2980700</t>
  </si>
  <si>
    <t>736.5</t>
  </si>
  <si>
    <t>742.5</t>
  </si>
  <si>
    <t>733.515991</t>
  </si>
  <si>
    <t>742.090027</t>
  </si>
  <si>
    <t>1836500</t>
  </si>
  <si>
    <t>737.460022</t>
  </si>
  <si>
    <t>745</t>
  </si>
  <si>
    <t>740.75</t>
  </si>
  <si>
    <t>1269700</t>
  </si>
  <si>
    <t>742.359985</t>
  </si>
  <si>
    <t>745.719971</t>
  </si>
  <si>
    <t>736.150024</t>
  </si>
  <si>
    <t>738.059998</t>
  </si>
  <si>
    <t>1432100</t>
  </si>
  <si>
    <t>732.01001</t>
  </si>
  <si>
    <t>737.747009</t>
  </si>
  <si>
    <t>735.299988</t>
  </si>
  <si>
    <t>1594900</t>
  </si>
  <si>
    <t>736.789978</t>
  </si>
  <si>
    <t>738.98999</t>
  </si>
  <si>
    <t>732.5</t>
  </si>
  <si>
    <t>733.530029</t>
  </si>
  <si>
    <t>1301300</t>
  </si>
  <si>
    <t>734.590027</t>
  </si>
  <si>
    <t>747.25</t>
  </si>
  <si>
    <t>728.76001</t>
  </si>
  <si>
    <t>744.77002</t>
  </si>
  <si>
    <t>1903800</t>
  </si>
  <si>
    <t>750.099976</t>
  </si>
  <si>
    <t>757.880005</t>
  </si>
  <si>
    <t>748.73999</t>
  </si>
  <si>
    <t>750.530029</t>
  </si>
  <si>
    <t>749.25</t>
  </si>
  <si>
    <t>750.849976</t>
  </si>
  <si>
    <t>740.940002</t>
  </si>
  <si>
    <t>744.950012</t>
  </si>
  <si>
    <t>1718800</t>
  </si>
  <si>
    <t>738.599976</t>
  </si>
  <si>
    <t>750.340027</t>
  </si>
  <si>
    <t>737</t>
  </si>
  <si>
    <t>749.909973</t>
  </si>
  <si>
    <t>1576700</t>
  </si>
  <si>
    <t>750.059998</t>
  </si>
  <si>
    <t>752.799988</t>
  </si>
  <si>
    <t>742.429993</t>
  </si>
  <si>
    <t>745.289978</t>
  </si>
  <si>
    <t>1134200</t>
  </si>
  <si>
    <t>738</t>
  </si>
  <si>
    <t>742.799988</t>
  </si>
  <si>
    <t>735.369995</t>
  </si>
  <si>
    <t>1132300</t>
  </si>
  <si>
    <t>735.77002</t>
  </si>
  <si>
    <t>746.23999</t>
  </si>
  <si>
    <t>735.559998</t>
  </si>
  <si>
    <t>745.690002</t>
  </si>
  <si>
    <t>1053700</t>
  </si>
  <si>
    <t>745.369995</t>
  </si>
  <si>
    <t>747</t>
  </si>
  <si>
    <t>736.280029</t>
  </si>
  <si>
    <t>740.280029</t>
  </si>
  <si>
    <t>1453200</t>
  </si>
  <si>
    <t>743.969971</t>
  </si>
  <si>
    <t>745.450012</t>
  </si>
  <si>
    <t>735.549988</t>
  </si>
  <si>
    <t>739.150024</t>
  </si>
  <si>
    <t>1290800</t>
  </si>
  <si>
    <t>743.02002</t>
  </si>
  <si>
    <t>736.049988</t>
  </si>
  <si>
    <t>736.099976</t>
  </si>
  <si>
    <t>1220100</t>
  </si>
  <si>
    <t>731.01001</t>
  </si>
  <si>
    <t>743.090027</t>
  </si>
  <si>
    <t>749.159973</t>
  </si>
  <si>
    <t>754.380005</t>
  </si>
  <si>
    <t>744.260986</t>
  </si>
  <si>
    <t>751.719971</t>
  </si>
  <si>
    <t>1707100</t>
  </si>
  <si>
    <t>754.01001</t>
  </si>
  <si>
    <t>757.309998</t>
  </si>
  <si>
    <t>752.705017</t>
  </si>
  <si>
    <t>753.200012</t>
  </si>
  <si>
    <t>1135300</t>
  </si>
  <si>
    <t>753.97998</t>
  </si>
  <si>
    <t>761</t>
  </si>
  <si>
    <t>752.69397</t>
  </si>
  <si>
    <t>759</t>
  </si>
  <si>
    <t>760.460022</t>
  </si>
  <si>
    <t>768.049988</t>
  </si>
  <si>
    <t>757.299988</t>
  </si>
  <si>
    <t>766.609985</t>
  </si>
  <si>
    <t>1558800</t>
  </si>
  <si>
    <t>769.51001</t>
  </si>
  <si>
    <t>769.900024</t>
  </si>
  <si>
    <t>749.330017</t>
  </si>
  <si>
    <t>753.929993</t>
  </si>
  <si>
    <t>2030500</t>
  </si>
  <si>
    <t>758</t>
  </si>
  <si>
    <t>758.132019</t>
  </si>
  <si>
    <t>750.01001</t>
  </si>
  <si>
    <t>752.669983</t>
  </si>
  <si>
    <t>1529200</t>
  </si>
  <si>
    <t>755.380005</t>
  </si>
  <si>
    <t>760.450012</t>
  </si>
  <si>
    <t>759.140015</t>
  </si>
  <si>
    <t>726.299988</t>
  </si>
  <si>
    <t>736.119995</t>
  </si>
  <si>
    <t>713.609985</t>
  </si>
  <si>
    <t>718.77002</t>
  </si>
  <si>
    <t>5951900</t>
  </si>
  <si>
    <t>716.099976</t>
  </si>
  <si>
    <t>723.929993</t>
  </si>
  <si>
    <t>715.590027</t>
  </si>
  <si>
    <t>723.150024</t>
  </si>
  <si>
    <t>725.419983</t>
  </si>
  <si>
    <t>725.765991</t>
  </si>
  <si>
    <t>703.026001</t>
  </si>
  <si>
    <t>708.140015</t>
  </si>
  <si>
    <t>2744600</t>
  </si>
  <si>
    <t>707.289978</t>
  </si>
  <si>
    <t>708.97998</t>
  </si>
  <si>
    <t>692.36499</t>
  </si>
  <si>
    <t>705.840027</t>
  </si>
  <si>
    <t>3098600</t>
  </si>
  <si>
    <t>708.26001</t>
  </si>
  <si>
    <t>714.169983</t>
  </si>
  <si>
    <t>689.549988</t>
  </si>
  <si>
    <t>691.02002</t>
  </si>
  <si>
    <t>2867300</t>
  </si>
  <si>
    <t>690.700012</t>
  </si>
  <si>
    <t>697.619995</t>
  </si>
  <si>
    <t>689</t>
  </si>
  <si>
    <t>693.01001</t>
  </si>
  <si>
    <t>2487700</t>
  </si>
  <si>
    <t>697.630005</t>
  </si>
  <si>
    <t>700.640015</t>
  </si>
  <si>
    <t>698.210022</t>
  </si>
  <si>
    <t>696.869995</t>
  </si>
  <si>
    <t>697.840027</t>
  </si>
  <si>
    <t>692</t>
  </si>
  <si>
    <t>692.359985</t>
  </si>
  <si>
    <t>1543800</t>
  </si>
  <si>
    <t>690.48999</t>
  </si>
  <si>
    <t>699.75</t>
  </si>
  <si>
    <t>689.01001</t>
  </si>
  <si>
    <t>695.700012</t>
  </si>
  <si>
    <t>1688600</t>
  </si>
  <si>
    <t>697.700012</t>
  </si>
  <si>
    <t>702.320007</t>
  </si>
  <si>
    <t>695.719971</t>
  </si>
  <si>
    <t>701.429993</t>
  </si>
  <si>
    <t>1683500</t>
  </si>
  <si>
    <t>698.380005</t>
  </si>
  <si>
    <t>711.859985</t>
  </si>
  <si>
    <t>698.106995</t>
  </si>
  <si>
    <t>711.119995</t>
  </si>
  <si>
    <t>1829300</t>
  </si>
  <si>
    <t>718.710022</t>
  </si>
  <si>
    <t>712.900024</t>
  </si>
  <si>
    <t>716.75</t>
  </si>
  <si>
    <t>723.5</t>
  </si>
  <si>
    <t>715.719971</t>
  </si>
  <si>
    <t>723.179993</t>
  </si>
  <si>
    <t>1569600</t>
  </si>
  <si>
    <t>723.409973</t>
  </si>
  <si>
    <t>724.47998</t>
  </si>
  <si>
    <t>712.799988</t>
  </si>
  <si>
    <t>715.289978</t>
  </si>
  <si>
    <t>1692100</t>
  </si>
  <si>
    <t>717.059998</t>
  </si>
  <si>
    <t>719.25</t>
  </si>
  <si>
    <t>709</t>
  </si>
  <si>
    <t>713.309998</t>
  </si>
  <si>
    <t>1360700</t>
  </si>
  <si>
    <t>711.929993</t>
  </si>
  <si>
    <t>716.661987</t>
  </si>
  <si>
    <t>709.26001</t>
  </si>
  <si>
    <t>710.830017</t>
  </si>
  <si>
    <t>1314500</t>
  </si>
  <si>
    <t>709.130005</t>
  </si>
  <si>
    <t>718.47998</t>
  </si>
  <si>
    <t>705.650024</t>
  </si>
  <si>
    <t>1317100</t>
  </si>
  <si>
    <t>715.98999</t>
  </si>
  <si>
    <t>721.52002</t>
  </si>
  <si>
    <t>704.109985</t>
  </si>
  <si>
    <t>706.22998</t>
  </si>
  <si>
    <t>2001200</t>
  </si>
  <si>
    <t>703.669983</t>
  </si>
  <si>
    <t>711.599976</t>
  </si>
  <si>
    <t>700.630005</t>
  </si>
  <si>
    <t>706.630005</t>
  </si>
  <si>
    <t>1766800</t>
  </si>
  <si>
    <t>702.359985</t>
  </si>
  <si>
    <t>706</t>
  </si>
  <si>
    <t>696.799988</t>
  </si>
  <si>
    <t>1670200</t>
  </si>
  <si>
    <t>701.619995</t>
  </si>
  <si>
    <t>714.580017</t>
  </si>
  <si>
    <t>700.52002</t>
  </si>
  <si>
    <t>709.73999</t>
  </si>
  <si>
    <t>1828400</t>
  </si>
  <si>
    <t>706.530029</t>
  </si>
  <si>
    <t>711.478027</t>
  </si>
  <si>
    <t>704.179993</t>
  </si>
  <si>
    <t>704.23999</t>
  </si>
  <si>
    <t>1330700</t>
  </si>
  <si>
    <t>706.859985</t>
  </si>
  <si>
    <t>720.969971</t>
  </si>
  <si>
    <t>720.090027</t>
  </si>
  <si>
    <t>720.76001</t>
  </si>
  <si>
    <t>727.51001</t>
  </si>
  <si>
    <t>719.705017</t>
  </si>
  <si>
    <t>725.27002</t>
  </si>
  <si>
    <t>1629200</t>
  </si>
  <si>
    <t>722.869995</t>
  </si>
  <si>
    <t>720.280029</t>
  </si>
  <si>
    <t>724.119995</t>
  </si>
  <si>
    <t>724.01001</t>
  </si>
  <si>
    <t>733.935974</t>
  </si>
  <si>
    <t>724</t>
  </si>
  <si>
    <t>732.659973</t>
  </si>
  <si>
    <t>1975000</t>
  </si>
  <si>
    <t>731.73999</t>
  </si>
  <si>
    <t>739.72998</t>
  </si>
  <si>
    <t>731.26001</t>
  </si>
  <si>
    <t>735.719971</t>
  </si>
  <si>
    <t>2129500</t>
  </si>
  <si>
    <t>734.530029</t>
  </si>
  <si>
    <t>737.210022</t>
  </si>
  <si>
    <t>730.659973</t>
  </si>
  <si>
    <t>734.150024</t>
  </si>
  <si>
    <t>733.02002</t>
  </si>
  <si>
    <t>730.400024</t>
  </si>
  <si>
    <t>1341800</t>
  </si>
  <si>
    <t>729.27002</t>
  </si>
  <si>
    <t>720.559998</t>
  </si>
  <si>
    <t>722.340027</t>
  </si>
  <si>
    <t>1226300</t>
  </si>
  <si>
    <t>724.909973</t>
  </si>
  <si>
    <t>714.609985</t>
  </si>
  <si>
    <t>716.549988</t>
  </si>
  <si>
    <t>1565300</t>
  </si>
  <si>
    <t>719.840027</t>
  </si>
  <si>
    <t>721.97998</t>
  </si>
  <si>
    <t>716.650024</t>
  </si>
  <si>
    <t>1336200</t>
  </si>
  <si>
    <t>723.960022</t>
  </si>
  <si>
    <t>728.570007</t>
  </si>
  <si>
    <t>720.580017</t>
  </si>
  <si>
    <t>728.280029</t>
  </si>
  <si>
    <t>1583700</t>
  </si>
  <si>
    <t>729.539978</t>
  </si>
  <si>
    <t>722.335999</t>
  </si>
  <si>
    <t>728.580017</t>
  </si>
  <si>
    <t>988900</t>
  </si>
  <si>
    <t>719.469971</t>
  </si>
  <si>
    <t>725.890015</t>
  </si>
  <si>
    <t>716.429993</t>
  </si>
  <si>
    <t>719.409973</t>
  </si>
  <si>
    <t>1216400</t>
  </si>
  <si>
    <t>716.51001</t>
  </si>
  <si>
    <t>725.440002</t>
  </si>
  <si>
    <t>718.359985</t>
  </si>
  <si>
    <t>1258900</t>
  </si>
  <si>
    <t>716.47998</t>
  </si>
  <si>
    <t>722.469971</t>
  </si>
  <si>
    <t>713.119995</t>
  </si>
  <si>
    <t>718.27002</t>
  </si>
  <si>
    <t>1306100</t>
  </si>
  <si>
    <t>722.97998</t>
  </si>
  <si>
    <t>717.309998</t>
  </si>
  <si>
    <t>718.919983</t>
  </si>
  <si>
    <t>714.909973</t>
  </si>
  <si>
    <t>703.26001</t>
  </si>
  <si>
    <t>710.359985</t>
  </si>
  <si>
    <t>1982500</t>
  </si>
  <si>
    <t>708.650024</t>
  </si>
  <si>
    <t>708.820007</t>
  </si>
  <si>
    <t>688.452026</t>
  </si>
  <si>
    <t>691.719971</t>
  </si>
  <si>
    <t>698.77002</t>
  </si>
  <si>
    <t>702.47998</t>
  </si>
  <si>
    <t>693.710022</t>
  </si>
  <si>
    <t>2082500</t>
  </si>
  <si>
    <t>698.400024</t>
  </si>
  <si>
    <t>702.77002</t>
  </si>
  <si>
    <t>692.01001</t>
  </si>
  <si>
    <t>695.940002</t>
  </si>
  <si>
    <t>1465600</t>
  </si>
  <si>
    <t>699.059998</t>
  </si>
  <si>
    <t>693.08197</t>
  </si>
  <si>
    <t>697.460022</t>
  </si>
  <si>
    <t>1184300</t>
  </si>
  <si>
    <t>697.450012</t>
  </si>
  <si>
    <t>701.950012</t>
  </si>
  <si>
    <t>687</t>
  </si>
  <si>
    <t>701.869995</t>
  </si>
  <si>
    <t>2171400</t>
  </si>
  <si>
    <t>675.169983</t>
  </si>
  <si>
    <t>689.400024</t>
  </si>
  <si>
    <t>673.450012</t>
  </si>
  <si>
    <t>675.219971</t>
  </si>
  <si>
    <t>4449000</t>
  </si>
  <si>
    <t>671</t>
  </si>
  <si>
    <t>672.299988</t>
  </si>
  <si>
    <t>663.283997</t>
  </si>
  <si>
    <t>668.26001</t>
  </si>
  <si>
    <t>2629000</t>
  </si>
  <si>
    <t>678.969971</t>
  </si>
  <si>
    <t>680.330017</t>
  </si>
  <si>
    <t>680.039978</t>
  </si>
  <si>
    <t>2173800</t>
  </si>
  <si>
    <t>683</t>
  </si>
  <si>
    <t>687.429016</t>
  </si>
  <si>
    <t>681.409973</t>
  </si>
  <si>
    <t>684.109985</t>
  </si>
  <si>
    <t>1932600</t>
  </si>
  <si>
    <t>685.469971</t>
  </si>
  <si>
    <t>692.320007</t>
  </si>
  <si>
    <t>683.650024</t>
  </si>
  <si>
    <t>692.099976</t>
  </si>
  <si>
    <t>1597700</t>
  </si>
  <si>
    <t>9868.339844</t>
  </si>
  <si>
    <t>9908.919922</t>
  </si>
  <si>
    <t>9753.839844</t>
  </si>
  <si>
    <t>9774.019531</t>
  </si>
  <si>
    <t>235090000</t>
  </si>
  <si>
    <t>9773.269531</t>
  </si>
  <si>
    <t>9795.480469</t>
  </si>
  <si>
    <t>9621.889648</t>
  </si>
  <si>
    <t>9732.530273</t>
  </si>
  <si>
    <t>262820000</t>
  </si>
  <si>
    <t>9770.870117</t>
  </si>
  <si>
    <t>9614.320312</t>
  </si>
  <si>
    <t>9686.480469</t>
  </si>
  <si>
    <t>199570000</t>
  </si>
  <si>
    <t>9858.129883</t>
  </si>
  <si>
    <t>9659.009766</t>
  </si>
  <si>
    <t>9743.620117</t>
  </si>
  <si>
    <t>261020000</t>
  </si>
  <si>
    <t>10026.59961</t>
  </si>
  <si>
    <t>9736.700195</t>
  </si>
  <si>
    <t>10018.28027</t>
  </si>
  <si>
    <t>219560000</t>
  </si>
  <si>
    <t>10019.25977</t>
  </si>
  <si>
    <t>10139.86035</t>
  </si>
  <si>
    <t>10138.99023</t>
  </si>
  <si>
    <t>192210000</t>
  </si>
  <si>
    <t>10201.76953</t>
  </si>
  <si>
    <t>10118.41016</t>
  </si>
  <si>
    <t>10198.03027</t>
  </si>
  <si>
    <t>134810000</t>
  </si>
  <si>
    <t>10199.24023</t>
  </si>
  <si>
    <t>10220.28027</t>
  </si>
  <si>
    <t>10146.49023</t>
  </si>
  <si>
    <t>10216.26953</t>
  </si>
  <si>
    <t>131490000</t>
  </si>
  <si>
    <t>10217.54981</t>
  </si>
  <si>
    <t>10407.82031</t>
  </si>
  <si>
    <t>10363.01953</t>
  </si>
  <si>
    <t>179040000</t>
  </si>
  <si>
    <t>10370.95996</t>
  </si>
  <si>
    <t>10400.09961</t>
  </si>
  <si>
    <t>10303</t>
  </si>
  <si>
    <t>10366.71973</t>
  </si>
  <si>
    <t>208530000</t>
  </si>
  <si>
    <t>10367.09961</t>
  </si>
  <si>
    <t>10379.74023</t>
  </si>
  <si>
    <t>10240.48047</t>
  </si>
  <si>
    <t>10359.30957</t>
  </si>
  <si>
    <t>210000000</t>
  </si>
  <si>
    <t>10356.2002</t>
  </si>
  <si>
    <t>10079.58008</t>
  </si>
  <si>
    <t>10097.90039</t>
  </si>
  <si>
    <t>335060000</t>
  </si>
  <si>
    <t>10098.12012</t>
  </si>
  <si>
    <t>10187.28027</t>
  </si>
  <si>
    <t>10073.67969</t>
  </si>
  <si>
    <t>10154.42969</t>
  </si>
  <si>
    <t>176970000</t>
  </si>
  <si>
    <t>10151.48047</t>
  </si>
  <si>
    <t>10236.40039</t>
  </si>
  <si>
    <t>10007.75977</t>
  </si>
  <si>
    <t>10229.95996</t>
  </si>
  <si>
    <t>194410000</t>
  </si>
  <si>
    <t>10226.01953</t>
  </si>
  <si>
    <t>10265.54004</t>
  </si>
  <si>
    <t>10065.5</t>
  </si>
  <si>
    <t>10120.53027</t>
  </si>
  <si>
    <t>203900000</t>
  </si>
  <si>
    <t>10121.80957</t>
  </si>
  <si>
    <t>10363.24023</t>
  </si>
  <si>
    <t>10322.29981</t>
  </si>
  <si>
    <t>202220000</t>
  </si>
  <si>
    <t>10321.16016</t>
  </si>
  <si>
    <t>10441.9502</t>
  </si>
  <si>
    <t>10287.48047</t>
  </si>
  <si>
    <t>10424.62012</t>
  </si>
  <si>
    <t>200000000</t>
  </si>
  <si>
    <t>10424.16992</t>
  </si>
  <si>
    <t>10526.79004</t>
  </si>
  <si>
    <t>10414.40039</t>
  </si>
  <si>
    <t>10525.42969</t>
  </si>
  <si>
    <t>178820000</t>
  </si>
  <si>
    <t>10525.28027</t>
  </si>
  <si>
    <t>10578.33008</t>
  </si>
  <si>
    <t>10494.86035</t>
  </si>
  <si>
    <t>10537.69043</t>
  </si>
  <si>
    <t>180550000</t>
  </si>
  <si>
    <t>10537.00977</t>
  </si>
  <si>
    <t>10548.51953</t>
  </si>
  <si>
    <t>10463.21973</t>
  </si>
  <si>
    <t>10497.87988</t>
  </si>
  <si>
    <t>162070000</t>
  </si>
  <si>
    <t>10498.94043</t>
  </si>
  <si>
    <t>10584.99023</t>
  </si>
  <si>
    <t>10387.38965</t>
  </si>
  <si>
    <t>10467.16016</t>
  </si>
  <si>
    <t>202110000</t>
  </si>
  <si>
    <t>10465.19043</t>
  </si>
  <si>
    <t>10507.19043</t>
  </si>
  <si>
    <t>10347.5</t>
  </si>
  <si>
    <t>10465.94043</t>
  </si>
  <si>
    <t>208160000</t>
  </si>
  <si>
    <t>10468.82031</t>
  </si>
  <si>
    <t>10692.2002</t>
  </si>
  <si>
    <t>10468.58984</t>
  </si>
  <si>
    <t>10674.37988</t>
  </si>
  <si>
    <t>167640000</t>
  </si>
  <si>
    <t>10673.91992</t>
  </si>
  <si>
    <t>10676.9502</t>
  </si>
  <si>
    <t>10600.95996</t>
  </si>
  <si>
    <t>10636.37988</t>
  </si>
  <si>
    <t>164880000</t>
  </si>
  <si>
    <t>10630.2002</t>
  </si>
  <si>
    <t>10702.99023</t>
  </si>
  <si>
    <t>10627.53027</t>
  </si>
  <si>
    <t>10680.42969</t>
  </si>
  <si>
    <t>173360000</t>
  </si>
  <si>
    <t>10679.66992</t>
  </si>
  <si>
    <t>10679.75</t>
  </si>
  <si>
    <t>10612.84961</t>
  </si>
  <si>
    <t>10674.98047</t>
  </si>
  <si>
    <t>139610000</t>
  </si>
  <si>
    <t>10668.54981</t>
  </si>
  <si>
    <t>10668.7002</t>
  </si>
  <si>
    <t>10515.37012</t>
  </si>
  <si>
    <t>10653.55957</t>
  </si>
  <si>
    <t>154870000</t>
  </si>
  <si>
    <t>10654.62012</t>
  </si>
  <si>
    <t>10719.94043</t>
  </si>
  <si>
    <t>10649.40039</t>
  </si>
  <si>
    <t>10698.75</t>
  </si>
  <si>
    <t>166330000</t>
  </si>
  <si>
    <t>10696.62988</t>
  </si>
  <si>
    <t>10700.70996</t>
  </si>
  <si>
    <t>10551.62012</t>
  </si>
  <si>
    <t>10644.25</t>
  </si>
  <si>
    <t>203490000</t>
  </si>
  <si>
    <t>10631.82031</t>
  </si>
  <si>
    <t>10631.90039</t>
  </si>
  <si>
    <t>10367.33008</t>
  </si>
  <si>
    <t>10378.83008</t>
  </si>
  <si>
    <t>219330000</t>
  </si>
  <si>
    <t>10361.58008</t>
  </si>
  <si>
    <t>10361.65039</t>
  </si>
  <si>
    <t>10268.70996</t>
  </si>
  <si>
    <t>10319.9502</t>
  </si>
  <si>
    <t>221030000</t>
  </si>
  <si>
    <t>10320.33008</t>
  </si>
  <si>
    <t>10354.91992</t>
  </si>
  <si>
    <t>10285.44043</t>
  </si>
  <si>
    <t>10303.15039</t>
  </si>
  <si>
    <t>151620000</t>
  </si>
  <si>
    <t>10303.07031</t>
  </si>
  <si>
    <t>10333.12012</t>
  </si>
  <si>
    <t>10209.53027</t>
  </si>
  <si>
    <t>10302.00977</t>
  </si>
  <si>
    <t>146040000</t>
  </si>
  <si>
    <t>10297.62988</t>
  </si>
  <si>
    <t>10480.44043</t>
  </si>
  <si>
    <t>10297.46973</t>
  </si>
  <si>
    <t>10405.84961</t>
  </si>
  <si>
    <t>191340000</t>
  </si>
  <si>
    <t>10398.58984</t>
  </si>
  <si>
    <t>10472.29981</t>
  </si>
  <si>
    <t>10330.01953</t>
  </si>
  <si>
    <t>10415.54004</t>
  </si>
  <si>
    <t>168560000</t>
  </si>
  <si>
    <t>10411.15039</t>
  </si>
  <si>
    <t>10216.19043</t>
  </si>
  <si>
    <t>10271.20996</t>
  </si>
  <si>
    <t>227740000</t>
  </si>
  <si>
    <t>10270.98047</t>
  </si>
  <si>
    <t>10147.24023</t>
  </si>
  <si>
    <t>10213.62012</t>
  </si>
  <si>
    <t>251150000</t>
  </si>
  <si>
    <t>10215.50977</t>
  </si>
  <si>
    <t>10304.7002</t>
  </si>
  <si>
    <t>10170.29004</t>
  </si>
  <si>
    <t>10174.41016</t>
  </si>
  <si>
    <t>173000000</t>
  </si>
  <si>
    <t>10173.04981</t>
  </si>
  <si>
    <t>9991.179688</t>
  </si>
  <si>
    <t>10040.4502</t>
  </si>
  <si>
    <t>223680000</t>
  </si>
  <si>
    <t>10040.15039</t>
  </si>
  <si>
    <t>10097.40039</t>
  </si>
  <si>
    <t>9937.980469</t>
  </si>
  <si>
    <t>10060.05957</t>
  </si>
  <si>
    <t>183890000</t>
  </si>
  <si>
    <t>10059.90039</t>
  </si>
  <si>
    <t>10104.70996</t>
  </si>
  <si>
    <t>9968.099609</t>
  </si>
  <si>
    <t>9985.80957</t>
  </si>
  <si>
    <t>176330000</t>
  </si>
  <si>
    <t>9982.179688</t>
  </si>
  <si>
    <t>10159.87988</t>
  </si>
  <si>
    <t>9936.620117</t>
  </si>
  <si>
    <t>10150.65039</t>
  </si>
  <si>
    <t>207760000</t>
  </si>
  <si>
    <t>10145.58008</t>
  </si>
  <si>
    <t>10150.57031</t>
  </si>
  <si>
    <t>10007.67969</t>
  </si>
  <si>
    <t>10009.73047</t>
  </si>
  <si>
    <t>150480000</t>
  </si>
  <si>
    <t>10006.41992</t>
  </si>
  <si>
    <t>10073.37988</t>
  </si>
  <si>
    <t>9941.839844</t>
  </si>
  <si>
    <t>10014.71973</t>
  </si>
  <si>
    <t>255420000</t>
  </si>
  <si>
    <t>10016.00977</t>
  </si>
  <si>
    <t>10279.08008</t>
  </si>
  <si>
    <t>10269.46973</t>
  </si>
  <si>
    <t>205710000</t>
  </si>
  <si>
    <t>10270.08008</t>
  </si>
  <si>
    <t>10320.37012</t>
  </si>
  <si>
    <t>10253.95996</t>
  </si>
  <si>
    <t>10320.09961</t>
  </si>
  <si>
    <t>149930000</t>
  </si>
  <si>
    <t>10321.91992</t>
  </si>
  <si>
    <t>10451.15039</t>
  </si>
  <si>
    <t>10321.83984</t>
  </si>
  <si>
    <t>10447.92969</t>
  </si>
  <si>
    <t>168600000</t>
  </si>
  <si>
    <t>10446.79981</t>
  </si>
  <si>
    <t>10332.40039</t>
  </si>
  <si>
    <t>10340.69043</t>
  </si>
  <si>
    <t>149040000</t>
  </si>
  <si>
    <t>10338.49023</t>
  </si>
  <si>
    <t>10426.7002</t>
  </si>
  <si>
    <t>10335.69043</t>
  </si>
  <si>
    <t>10387.00977</t>
  </si>
  <si>
    <t>166760000</t>
  </si>
  <si>
    <t>10388.13965</t>
  </si>
  <si>
    <t>10476.62012</t>
  </si>
  <si>
    <t>10386.62988</t>
  </si>
  <si>
    <t>10415.24023</t>
  </si>
  <si>
    <t>163590000</t>
  </si>
  <si>
    <t>10415.00977</t>
  </si>
  <si>
    <t>10471.28027</t>
  </si>
  <si>
    <t>10403.16992</t>
  </si>
  <si>
    <t>10462.76953</t>
  </si>
  <si>
    <t>140320000</t>
  </si>
  <si>
    <t>10458.59961</t>
  </si>
  <si>
    <t>10567.58984</t>
  </si>
  <si>
    <t>10544.12988</t>
  </si>
  <si>
    <t>190720000</t>
  </si>
  <si>
    <t>10544.73047</t>
  </si>
  <si>
    <t>10588.32031</t>
  </si>
  <si>
    <t>10499.7002</t>
  </si>
  <si>
    <t>10526.49023</t>
  </si>
  <si>
    <t>192410000</t>
  </si>
  <si>
    <t>10526.41992</t>
  </si>
  <si>
    <t>10587.79981</t>
  </si>
  <si>
    <t>10480.78027</t>
  </si>
  <si>
    <t>10572.73047</t>
  </si>
  <si>
    <t>167420000</t>
  </si>
  <si>
    <t>10571.75</t>
  </si>
  <si>
    <t>10603.69043</t>
  </si>
  <si>
    <t>10522.48047</t>
  </si>
  <si>
    <t>10594.83008</t>
  </si>
  <si>
    <t>170300000</t>
  </si>
  <si>
    <t>10595.54981</t>
  </si>
  <si>
    <t>10650.16016</t>
  </si>
  <si>
    <t>10567.36035</t>
  </si>
  <si>
    <t>10607.84961</t>
  </si>
  <si>
    <t>367230000</t>
  </si>
  <si>
    <t>10608.08008</t>
  </si>
  <si>
    <t>10774.12988</t>
  </si>
  <si>
    <t>10753.62012</t>
  </si>
  <si>
    <t>157120000</t>
  </si>
  <si>
    <t>10753.38965</t>
  </si>
  <si>
    <t>10833.38965</t>
  </si>
  <si>
    <t>10717.74023</t>
  </si>
  <si>
    <t>10761.03027</t>
  </si>
  <si>
    <t>186740000</t>
  </si>
  <si>
    <t>10761.11035</t>
  </si>
  <si>
    <t>10805.37988</t>
  </si>
  <si>
    <t>10708.40039</t>
  </si>
  <si>
    <t>10739.30957</t>
  </si>
  <si>
    <t>168590000</t>
  </si>
  <si>
    <t>10738.48047</t>
  </si>
  <si>
    <t>10761.94043</t>
  </si>
  <si>
    <t>10640.91992</t>
  </si>
  <si>
    <t>10662.41992</t>
  </si>
  <si>
    <t>156830000</t>
  </si>
  <si>
    <t>10664.38965</t>
  </si>
  <si>
    <t>10865.78027</t>
  </si>
  <si>
    <t>10664.30957</t>
  </si>
  <si>
    <t>10860.25977</t>
  </si>
  <si>
    <t>179270000</t>
  </si>
  <si>
    <t>10860.03027</t>
  </si>
  <si>
    <t>10873.2002</t>
  </si>
  <si>
    <t>10809.62012</t>
  </si>
  <si>
    <t>10812.04004</t>
  </si>
  <si>
    <t>143910000</t>
  </si>
  <si>
    <t>10809.16992</t>
  </si>
  <si>
    <t>10886.20996</t>
  </si>
  <si>
    <t>10728.63965</t>
  </si>
  <si>
    <t>10858.13965</t>
  </si>
  <si>
    <t>167110000</t>
  </si>
  <si>
    <t>10857.98047</t>
  </si>
  <si>
    <t>10869.25977</t>
  </si>
  <si>
    <t>10798.87988</t>
  </si>
  <si>
    <t>10835.28027</t>
  </si>
  <si>
    <t>158830000</t>
  </si>
  <si>
    <t>10836.04004</t>
  </si>
  <si>
    <t>10948.87988</t>
  </si>
  <si>
    <t>10745.44043</t>
  </si>
  <si>
    <t>10788.04981</t>
  </si>
  <si>
    <t>214540000</t>
  </si>
  <si>
    <t>10789.71973</t>
  </si>
  <si>
    <t>10866.54004</t>
  </si>
  <si>
    <t>10780.63965</t>
  </si>
  <si>
    <t>10829.67969</t>
  </si>
  <si>
    <t>161890000</t>
  </si>
  <si>
    <t>10828.84961</t>
  </si>
  <si>
    <t>10853.70996</t>
  </si>
  <si>
    <t>10711.12012</t>
  </si>
  <si>
    <t>10751.26953</t>
  </si>
  <si>
    <t>160370000</t>
  </si>
  <si>
    <t>10752.78027</t>
  </si>
  <si>
    <t>10965.61035</t>
  </si>
  <si>
    <t>10752.62988</t>
  </si>
  <si>
    <t>10944.71973</t>
  </si>
  <si>
    <t>216240000</t>
  </si>
  <si>
    <t>10936.79004</t>
  </si>
  <si>
    <t>10974.16016</t>
  </si>
  <si>
    <t>10918.57031</t>
  </si>
  <si>
    <t>10967.65039</t>
  </si>
  <si>
    <t>163440000</t>
  </si>
  <si>
    <t>10968.41016</t>
  </si>
  <si>
    <t>10998.53027</t>
  </si>
  <si>
    <t>10892.75977</t>
  </si>
  <si>
    <t>10948.58008</t>
  </si>
  <si>
    <t>141920000</t>
  </si>
  <si>
    <t>10948.5</t>
  </si>
  <si>
    <t>11032.16992</t>
  </si>
  <si>
    <t>10929.28027</t>
  </si>
  <si>
    <t>11006.48047</t>
  </si>
  <si>
    <t>152280000</t>
  </si>
  <si>
    <t>11006.92969</t>
  </si>
  <si>
    <t>11030.5</t>
  </si>
  <si>
    <t>10977.90039</t>
  </si>
  <si>
    <t>11010.33984</t>
  </si>
  <si>
    <t>114830000</t>
  </si>
  <si>
    <t>11010.79004</t>
  </si>
  <si>
    <t>11053.20996</t>
  </si>
  <si>
    <t>10913.83984</t>
  </si>
  <si>
    <t>11020.40039</t>
  </si>
  <si>
    <t>155150000</t>
  </si>
  <si>
    <t>11022.82031</t>
  </si>
  <si>
    <t>11155.23047</t>
  </si>
  <si>
    <t>11022.07031</t>
  </si>
  <si>
    <t>11096.08008</t>
  </si>
  <si>
    <t>224920000</t>
  </si>
  <si>
    <t>11096.99023</t>
  </si>
  <si>
    <t>11112.2002</t>
  </si>
  <si>
    <t>11023.54004</t>
  </si>
  <si>
    <t>11094.57031</t>
  </si>
  <si>
    <t>196170000</t>
  </si>
  <si>
    <t>11096.00977</t>
  </si>
  <si>
    <t>11141.19043</t>
  </si>
  <si>
    <t>11010.67969</t>
  </si>
  <si>
    <t>11062.78027</t>
  </si>
  <si>
    <t>319210000</t>
  </si>
  <si>
    <t>11062.62988</t>
  </si>
  <si>
    <t>11159.04981</t>
  </si>
  <si>
    <t>11054.75977</t>
  </si>
  <si>
    <t>11143.69043</t>
  </si>
  <si>
    <t>190290000</t>
  </si>
  <si>
    <t>11139.59961</t>
  </si>
  <si>
    <t>10917.62012</t>
  </si>
  <si>
    <t>10978.62012</t>
  </si>
  <si>
    <t>247640000</t>
  </si>
  <si>
    <t>10974.51953</t>
  </si>
  <si>
    <t>11152.87988</t>
  </si>
  <si>
    <t>10970.88965</t>
  </si>
  <si>
    <t>11107.96973</t>
  </si>
  <si>
    <t>220140000</t>
  </si>
  <si>
    <t>11105.24023</t>
  </si>
  <si>
    <t>11213.54004</t>
  </si>
  <si>
    <t>11066.19043</t>
  </si>
  <si>
    <t>11146.57031</t>
  </si>
  <si>
    <t>178060000</t>
  </si>
  <si>
    <t>11146.41016</t>
  </si>
  <si>
    <t>11109.25</t>
  </si>
  <si>
    <t>11132.55957</t>
  </si>
  <si>
    <t>104570000</t>
  </si>
  <si>
    <t>11133.40039</t>
  </si>
  <si>
    <t>11247.59961</t>
  </si>
  <si>
    <t>11132.33984</t>
  </si>
  <si>
    <t>11164.04981</t>
  </si>
  <si>
    <t>168110000</t>
  </si>
  <si>
    <t>11163.13965</t>
  </si>
  <si>
    <t>11184.82031</t>
  </si>
  <si>
    <t>11087</t>
  </si>
  <si>
    <t>11169.45996</t>
  </si>
  <si>
    <t>159040000</t>
  </si>
  <si>
    <t>11168.40039</t>
  </si>
  <si>
    <t>11020.82031</t>
  </si>
  <si>
    <t>11126.28027</t>
  </si>
  <si>
    <t>167080000</t>
  </si>
  <si>
    <t>11127.33984</t>
  </si>
  <si>
    <t>11179.33984</t>
  </si>
  <si>
    <t>11052.59961</t>
  </si>
  <si>
    <t>11113.9502</t>
  </si>
  <si>
    <t>156250000</t>
  </si>
  <si>
    <t>11120.4502</t>
  </si>
  <si>
    <t>11131.00977</t>
  </si>
  <si>
    <t>11075.79981</t>
  </si>
  <si>
    <t>11118.49023</t>
  </si>
  <si>
    <t>189650000</t>
  </si>
  <si>
    <t>11120.29981</t>
  </si>
  <si>
    <t>11244.26953</t>
  </si>
  <si>
    <t>11062.33008</t>
  </si>
  <si>
    <t>11124.62012</t>
  </si>
  <si>
    <t>150130000</t>
  </si>
  <si>
    <t>11125.21973</t>
  </si>
  <si>
    <t>11219.51953</t>
  </si>
  <si>
    <t>11188.71973</t>
  </si>
  <si>
    <t>150390000</t>
  </si>
  <si>
    <t>11184.87988</t>
  </si>
  <si>
    <t>11226.63965</t>
  </si>
  <si>
    <t>11097.37012</t>
  </si>
  <si>
    <t>11215.12988</t>
  </si>
  <si>
    <t>177580000</t>
  </si>
  <si>
    <t>11216.65039</t>
  </si>
  <si>
    <t>11440.37012</t>
  </si>
  <si>
    <t>11434.83984</t>
  </si>
  <si>
    <t>234680000</t>
  </si>
  <si>
    <t>11435.21973</t>
  </si>
  <si>
    <t>11451.53027</t>
  </si>
  <si>
    <t>11393.51953</t>
  </si>
  <si>
    <t>11444.08008</t>
  </si>
  <si>
    <t>211670000</t>
  </si>
  <si>
    <t>11439.54004</t>
  </si>
  <si>
    <t>11439.61035</t>
  </si>
  <si>
    <t>11362.53027</t>
  </si>
  <si>
    <t>11406.83984</t>
  </si>
  <si>
    <t>143990000</t>
  </si>
  <si>
    <t>11403.58984</t>
  </si>
  <si>
    <t>11421.13965</t>
  </si>
  <si>
    <t>11303.19043</t>
  </si>
  <si>
    <t>11346.75</t>
  </si>
  <si>
    <t>161910000</t>
  </si>
  <si>
    <t>11342.80957</t>
  </si>
  <si>
    <t>11366.16016</t>
  </si>
  <si>
    <t>11255.01953</t>
  </si>
  <si>
    <t>11357.04004</t>
  </si>
  <si>
    <t>164170000</t>
  </si>
  <si>
    <t>11326.69043</t>
  </si>
  <si>
    <t>11326.76953</t>
  </si>
  <si>
    <t>11231.21973</t>
  </si>
  <si>
    <t>11283.09961</t>
  </si>
  <si>
    <t>296660000</t>
  </si>
  <si>
    <t>11281.28027</t>
  </si>
  <si>
    <t>11283.7002</t>
  </si>
  <si>
    <t>11143.83984</t>
  </si>
  <si>
    <t>11192.58008</t>
  </si>
  <si>
    <t>217650000</t>
  </si>
  <si>
    <t>11194.01953</t>
  </si>
  <si>
    <t>11280.90039</t>
  </si>
  <si>
    <t>11189.09961</t>
  </si>
  <si>
    <t>11201.96973</t>
  </si>
  <si>
    <t>155660000</t>
  </si>
  <si>
    <t>11194.7002</t>
  </si>
  <si>
    <t>10978.92969</t>
  </si>
  <si>
    <t>11023.5</t>
  </si>
  <si>
    <t>254570000</t>
  </si>
  <si>
    <t>11017.83008</t>
  </si>
  <si>
    <t>11042.16016</t>
  </si>
  <si>
    <t>10990.80957</t>
  </si>
  <si>
    <t>11007.87988</t>
  </si>
  <si>
    <t>160250000</t>
  </si>
  <si>
    <t>11010.49023</t>
  </si>
  <si>
    <t>11199.69043</t>
  </si>
  <si>
    <t>11181.23047</t>
  </si>
  <si>
    <t>171770000</t>
  </si>
  <si>
    <t>11180.76953</t>
  </si>
  <si>
    <t>11206.16992</t>
  </si>
  <si>
    <t>11119.24023</t>
  </si>
  <si>
    <t>11203.54981</t>
  </si>
  <si>
    <t>219400000</t>
  </si>
  <si>
    <t>11201.66016</t>
  </si>
  <si>
    <t>11206.04981</t>
  </si>
  <si>
    <t>11054.53027</t>
  </si>
  <si>
    <t>11178.58008</t>
  </si>
  <si>
    <t>152850000</t>
  </si>
  <si>
    <t>11177.59961</t>
  </si>
  <si>
    <t>11180.16992</t>
  </si>
  <si>
    <t>10992.16992</t>
  </si>
  <si>
    <t>11036.37012</t>
  </si>
  <si>
    <t>192820000</t>
  </si>
  <si>
    <t>11037.34961</t>
  </si>
  <si>
    <t>11195.99023</t>
  </si>
  <si>
    <t>11187.28027</t>
  </si>
  <si>
    <t>138280000</t>
  </si>
  <si>
    <t>11183.5</t>
  </si>
  <si>
    <t>11067.16992</t>
  </si>
  <si>
    <t>11091.87012</t>
  </si>
  <si>
    <t>68400000</t>
  </si>
  <si>
    <t>11083.75</t>
  </si>
  <si>
    <t>11083.82031</t>
  </si>
  <si>
    <t>11052.49023</t>
  </si>
  <si>
    <t>151530000</t>
  </si>
  <si>
    <t>11049.71973</t>
  </si>
  <si>
    <t>10942.98047</t>
  </si>
  <si>
    <t>11006.01953</t>
  </si>
  <si>
    <t>233770000</t>
  </si>
  <si>
    <t>11007.23047</t>
  </si>
  <si>
    <t>11276.09961</t>
  </si>
  <si>
    <t>11255.78027</t>
  </si>
  <si>
    <t>202520000</t>
  </si>
  <si>
    <t>11255.92969</t>
  </si>
  <si>
    <t>11373.79981</t>
  </si>
  <si>
    <t>11255.84961</t>
  </si>
  <si>
    <t>11362.41016</t>
  </si>
  <si>
    <t>212090000</t>
  </si>
  <si>
    <t>11361.87988</t>
  </si>
  <si>
    <t>11388.87012</t>
  </si>
  <si>
    <t>11318.82031</t>
  </si>
  <si>
    <t>11382.08984</t>
  </si>
  <si>
    <t>149440000</t>
  </si>
  <si>
    <t>11381.33008</t>
  </si>
  <si>
    <t>11392.08008</t>
  </si>
  <si>
    <t>11350.26953</t>
  </si>
  <si>
    <t>11362.19043</t>
  </si>
  <si>
    <t>122240000</t>
  </si>
  <si>
    <t>11363.84961</t>
  </si>
  <si>
    <t>11450.88965</t>
  </si>
  <si>
    <t>11354.08984</t>
  </si>
  <si>
    <t>11359.16016</t>
  </si>
  <si>
    <t>175720000</t>
  </si>
  <si>
    <t>11354.4502</t>
  </si>
  <si>
    <t>11389.08984</t>
  </si>
  <si>
    <t>11327.49023</t>
  </si>
  <si>
    <t>11372.48047</t>
  </si>
  <si>
    <t>152510000</t>
  </si>
  <si>
    <t>11370.44043</t>
  </si>
  <si>
    <t>11413.34961</t>
  </si>
  <si>
    <t>11331.5</t>
  </si>
  <si>
    <t>11370.05957</t>
  </si>
  <si>
    <t>167970000</t>
  </si>
  <si>
    <t>11413.69043</t>
  </si>
  <si>
    <t>11357.71973</t>
  </si>
  <si>
    <t>11410.32031</t>
  </si>
  <si>
    <t>151820000</t>
  </si>
  <si>
    <t>11406.16016</t>
  </si>
  <si>
    <t>11480.03027</t>
  </si>
  <si>
    <t>11405.33008</t>
  </si>
  <si>
    <t>11428.55957</t>
  </si>
  <si>
    <t>151190000</t>
  </si>
  <si>
    <t>11429.24023</t>
  </si>
  <si>
    <t>11514.08008</t>
  </si>
  <si>
    <t>11428.94043</t>
  </si>
  <si>
    <t>11476.54004</t>
  </si>
  <si>
    <t>149860000</t>
  </si>
  <si>
    <t>11475.63965</t>
  </si>
  <si>
    <t>11519.04004</t>
  </si>
  <si>
    <t>11445.66992</t>
  </si>
  <si>
    <t>11457.46973</t>
  </si>
  <si>
    <t>189670000</t>
  </si>
  <si>
    <t>11457.92969</t>
  </si>
  <si>
    <t>11514.83984</t>
  </si>
  <si>
    <t>11421.29981</t>
  </si>
  <si>
    <t>11499.25</t>
  </si>
  <si>
    <t>163040000</t>
  </si>
  <si>
    <t>11499.01953</t>
  </si>
  <si>
    <t>11503.17969</t>
  </si>
  <si>
    <t>11451</t>
  </si>
  <si>
    <t>11491.91016</t>
  </si>
  <si>
    <t>358300000</t>
  </si>
  <si>
    <t>11491.29981</t>
  </si>
  <si>
    <t>11517.07031</t>
  </si>
  <si>
    <t>11442.67969</t>
  </si>
  <si>
    <t>11478.12988</t>
  </si>
  <si>
    <t>125360000</t>
  </si>
  <si>
    <t>11478.36035</t>
  </si>
  <si>
    <t>11549.12012</t>
  </si>
  <si>
    <t>11478.29004</t>
  </si>
  <si>
    <t>11533.16016</t>
  </si>
  <si>
    <t>119420000</t>
  </si>
  <si>
    <t>11532.16992</t>
  </si>
  <si>
    <t>11566.99023</t>
  </si>
  <si>
    <t>11528.08008</t>
  </si>
  <si>
    <t>11559.49023</t>
  </si>
  <si>
    <t>122040000</t>
  </si>
  <si>
    <t>11559.11035</t>
  </si>
  <si>
    <t>11580.83984</t>
  </si>
  <si>
    <t>11542.62012</t>
  </si>
  <si>
    <t>11573.49023</t>
  </si>
  <si>
    <t>100840000</t>
  </si>
  <si>
    <t>11572.80957</t>
  </si>
  <si>
    <t>11573.19043</t>
  </si>
  <si>
    <t>11518.44043</t>
  </si>
  <si>
    <t>11555.03027</t>
  </si>
  <si>
    <t>76820000</t>
  </si>
  <si>
    <t>11554.79981</t>
  </si>
  <si>
    <t>11591.12988</t>
  </si>
  <si>
    <t>11541.13965</t>
  </si>
  <si>
    <t>11575.54004</t>
  </si>
  <si>
    <t>114100000</t>
  </si>
  <si>
    <t>11572.74023</t>
  </si>
  <si>
    <t>11625</t>
  </si>
  <si>
    <t>11572.66016</t>
  </si>
  <si>
    <t>11585.37988</t>
  </si>
  <si>
    <t>77800000</t>
  </si>
  <si>
    <t>11594.37988</t>
  </si>
  <si>
    <t>11551.92969</t>
  </si>
  <si>
    <t>11569.70996</t>
  </si>
  <si>
    <t>11569.33008</t>
  </si>
  <si>
    <t>11597.41016</t>
  </si>
  <si>
    <t>11530.32031</t>
  </si>
  <si>
    <t>11577.50977</t>
  </si>
  <si>
    <t>93330000</t>
  </si>
  <si>
    <t>11577.42969</t>
  </si>
  <si>
    <t>11711.46973</t>
  </si>
  <si>
    <t>11577.34961</t>
  </si>
  <si>
    <t>11670.75</t>
  </si>
  <si>
    <t>203420000</t>
  </si>
  <si>
    <t>11670.90039</t>
  </si>
  <si>
    <t>11698.21973</t>
  </si>
  <si>
    <t>11635.74023</t>
  </si>
  <si>
    <t>11691.17969</t>
  </si>
  <si>
    <t>178630000</t>
  </si>
  <si>
    <t>11688.61035</t>
  </si>
  <si>
    <t>11742.67969</t>
  </si>
  <si>
    <t>11652.88965</t>
  </si>
  <si>
    <t>11722.88965</t>
  </si>
  <si>
    <t>169990000</t>
  </si>
  <si>
    <t>11716.92969</t>
  </si>
  <si>
    <t>11736.74023</t>
  </si>
  <si>
    <t>11667.45996</t>
  </si>
  <si>
    <t>11697.30957</t>
  </si>
  <si>
    <t>193080000</t>
  </si>
  <si>
    <t>11696.86035</t>
  </si>
  <si>
    <t>11726.94043</t>
  </si>
  <si>
    <t>11599.67969</t>
  </si>
  <si>
    <t>11674.75977</t>
  </si>
  <si>
    <t>188720000</t>
  </si>
  <si>
    <t>11672.33984</t>
  </si>
  <si>
    <t>11677.33008</t>
  </si>
  <si>
    <t>11573.87012</t>
  </si>
  <si>
    <t>11637.4502</t>
  </si>
  <si>
    <t>150340000</t>
  </si>
  <si>
    <t>11638.50977</t>
  </si>
  <si>
    <t>11704.12012</t>
  </si>
  <si>
    <t>11635.48047</t>
  </si>
  <si>
    <t>11671.87988</t>
  </si>
  <si>
    <t>157440000</t>
  </si>
  <si>
    <t>11673.62012</t>
  </si>
  <si>
    <t>11782.23047</t>
  </si>
  <si>
    <t>11755.44043</t>
  </si>
  <si>
    <t>144960000</t>
  </si>
  <si>
    <t>11753.7002</t>
  </si>
  <si>
    <t>11757.25</t>
  </si>
  <si>
    <t>11700.53027</t>
  </si>
  <si>
    <t>11731.90039</t>
  </si>
  <si>
    <t>161660000</t>
  </si>
  <si>
    <t>11732.12988</t>
  </si>
  <si>
    <t>11794.15039</t>
  </si>
  <si>
    <t>11698.83008</t>
  </si>
  <si>
    <t>11787.37988</t>
  </si>
  <si>
    <t>200770000</t>
  </si>
  <si>
    <t>11783.82031</t>
  </si>
  <si>
    <t>11858.78027</t>
  </si>
  <si>
    <t>11777.99023</t>
  </si>
  <si>
    <t>11837.92969</t>
  </si>
  <si>
    <t>203390000</t>
  </si>
  <si>
    <t>11834.20996</t>
  </si>
  <si>
    <t>11861.24023</t>
  </si>
  <si>
    <t>11798.45996</t>
  </si>
  <si>
    <t>11825.29004</t>
  </si>
  <si>
    <t>166250000</t>
  </si>
  <si>
    <t>11823.7002</t>
  </si>
  <si>
    <t>11845.16016</t>
  </si>
  <si>
    <t>11744.76953</t>
  </si>
  <si>
    <t>11822.79981</t>
  </si>
  <si>
    <t>180800000</t>
  </si>
  <si>
    <t>11822.9502</t>
  </si>
  <si>
    <t>11905.48047</t>
  </si>
  <si>
    <t>11871.83984</t>
  </si>
  <si>
    <t>249480000</t>
  </si>
  <si>
    <t>11873.42969</t>
  </si>
  <si>
    <t>11982.94043</t>
  </si>
  <si>
    <t>11867.98047</t>
  </si>
  <si>
    <t>11980.51953</t>
  </si>
  <si>
    <t>184000000</t>
  </si>
  <si>
    <t>11985.96973</t>
  </si>
  <si>
    <t>11898.74023</t>
  </si>
  <si>
    <t>11977.19043</t>
  </si>
  <si>
    <t>191950000</t>
  </si>
  <si>
    <t>11978.84961</t>
  </si>
  <si>
    <t>12020.51953</t>
  </si>
  <si>
    <t>11961.83008</t>
  </si>
  <si>
    <t>11985.44043</t>
  </si>
  <si>
    <t>168320000</t>
  </si>
  <si>
    <t>11985.36035</t>
  </si>
  <si>
    <t>12019.53027</t>
  </si>
  <si>
    <t>11971.92969</t>
  </si>
  <si>
    <t>11989.83008</t>
  </si>
  <si>
    <t>167770000</t>
  </si>
  <si>
    <t>11990.36035</t>
  </si>
  <si>
    <t>12012.41992</t>
  </si>
  <si>
    <t>11803.04004</t>
  </si>
  <si>
    <t>214170000</t>
  </si>
  <si>
    <t>11824.38965</t>
  </si>
  <si>
    <t>11891.92969</t>
  </si>
  <si>
    <t>11817.87988</t>
  </si>
  <si>
    <t>206580000</t>
  </si>
  <si>
    <t>11892.5</t>
  </si>
  <si>
    <t>12050.75</t>
  </si>
  <si>
    <t>12040.16016</t>
  </si>
  <si>
    <t>180890000</t>
  </si>
  <si>
    <t>12038.26953</t>
  </si>
  <si>
    <t>12057.91016</t>
  </si>
  <si>
    <t>12018.50977</t>
  </si>
  <si>
    <t>12041.96973</t>
  </si>
  <si>
    <t>143440000</t>
  </si>
  <si>
    <t>12040.67969</t>
  </si>
  <si>
    <t>12080.54004</t>
  </si>
  <si>
    <t>11981.04981</t>
  </si>
  <si>
    <t>12062.25977</t>
  </si>
  <si>
    <t>143710000</t>
  </si>
  <si>
    <t>12061.73047</t>
  </si>
  <si>
    <t>12092.41992</t>
  </si>
  <si>
    <t>12025.78027</t>
  </si>
  <si>
    <t>12092.15039</t>
  </si>
  <si>
    <t>121780000</t>
  </si>
  <si>
    <t>12092.37988</t>
  </si>
  <si>
    <t>12188.75977</t>
  </si>
  <si>
    <t>12092.29981</t>
  </si>
  <si>
    <t>12161.62988</t>
  </si>
  <si>
    <t>132960000</t>
  </si>
  <si>
    <t>12152.7002</t>
  </si>
  <si>
    <t>12238.79004</t>
  </si>
  <si>
    <t>12150.04981</t>
  </si>
  <si>
    <t>12233.15039</t>
  </si>
  <si>
    <t>126650000</t>
  </si>
  <si>
    <t>12229.29004</t>
  </si>
  <si>
    <t>12254.23047</t>
  </si>
  <si>
    <t>12188.19043</t>
  </si>
  <si>
    <t>12239.88965</t>
  </si>
  <si>
    <t>162910000</t>
  </si>
  <si>
    <t>12239.66016</t>
  </si>
  <si>
    <t>12156.94043</t>
  </si>
  <si>
    <t>274440000</t>
  </si>
  <si>
    <t>12227.78027</t>
  </si>
  <si>
    <t>12285.94043</t>
  </si>
  <si>
    <t>12180.48047</t>
  </si>
  <si>
    <t>12273.25977</t>
  </si>
  <si>
    <t>184290000</t>
  </si>
  <si>
    <t>12266.83008</t>
  </si>
  <si>
    <t>12276.20996</t>
  </si>
  <si>
    <t>12235.91016</t>
  </si>
  <si>
    <t>12268.19043</t>
  </si>
  <si>
    <t>146350000</t>
  </si>
  <si>
    <t>12266.75</t>
  </si>
  <si>
    <t>12267.66016</t>
  </si>
  <si>
    <t>12193.26953</t>
  </si>
  <si>
    <t>12226.63965</t>
  </si>
  <si>
    <t>142580000</t>
  </si>
  <si>
    <t>12219.79004</t>
  </si>
  <si>
    <t>12303.16016</t>
  </si>
  <si>
    <t>12288.16992</t>
  </si>
  <si>
    <t>146270000</t>
  </si>
  <si>
    <t>12287.71973</t>
  </si>
  <si>
    <t>12331.30957</t>
  </si>
  <si>
    <t>12253.24023</t>
  </si>
  <si>
    <t>12318.13965</t>
  </si>
  <si>
    <t>130860000</t>
  </si>
  <si>
    <t>12318.66992</t>
  </si>
  <si>
    <t>12391.29004</t>
  </si>
  <si>
    <t>12303.23047</t>
  </si>
  <si>
    <t>12391.25</t>
  </si>
  <si>
    <t>230040000</t>
  </si>
  <si>
    <t>12389.74023</t>
  </si>
  <si>
    <t>12389.82031</t>
  </si>
  <si>
    <t>12176.30957</t>
  </si>
  <si>
    <t>12212.79004</t>
  </si>
  <si>
    <t>201860000</t>
  </si>
  <si>
    <t>12211.80957</t>
  </si>
  <si>
    <t>12221.12012</t>
  </si>
  <si>
    <t>12063.42969</t>
  </si>
  <si>
    <t>12105.78027</t>
  </si>
  <si>
    <t>213490000</t>
  </si>
  <si>
    <t>12104.55957</t>
  </si>
  <si>
    <t>12129.62012</t>
  </si>
  <si>
    <t>11983.16992</t>
  </si>
  <si>
    <t>12068.5</t>
  </si>
  <si>
    <t>190860000</t>
  </si>
  <si>
    <t>12060.92969</t>
  </si>
  <si>
    <t>12151.03027</t>
  </si>
  <si>
    <t>12130.4502</t>
  </si>
  <si>
    <t>147540000</t>
  </si>
  <si>
    <t>12235.04004</t>
  </si>
  <si>
    <t>12130.15039</t>
  </si>
  <si>
    <t>12226.33984</t>
  </si>
  <si>
    <t>199560000</t>
  </si>
  <si>
    <t>12226.49023</t>
  </si>
  <si>
    <t>12261.37988</t>
  </si>
  <si>
    <t>12054.99023</t>
  </si>
  <si>
    <t>12058.01953</t>
  </si>
  <si>
    <t>183240000</t>
  </si>
  <si>
    <t>12057.33984</t>
  </si>
  <si>
    <t>12115.12012</t>
  </si>
  <si>
    <t>12018.62988</t>
  </si>
  <si>
    <t>12066.79981</t>
  </si>
  <si>
    <t>147270000</t>
  </si>
  <si>
    <t>12068.00977</t>
  </si>
  <si>
    <t>12283.09961</t>
  </si>
  <si>
    <t>12258.2002</t>
  </si>
  <si>
    <t>157840000</t>
  </si>
  <si>
    <t>12258.87988</t>
  </si>
  <si>
    <t>12271.37012</t>
  </si>
  <si>
    <t>12079.50977</t>
  </si>
  <si>
    <t>12169.87988</t>
  </si>
  <si>
    <t>166700000</t>
  </si>
  <si>
    <t>12171.08984</t>
  </si>
  <si>
    <t>12243.44043</t>
  </si>
  <si>
    <t>12041.59961</t>
  </si>
  <si>
    <t>12090.03027</t>
  </si>
  <si>
    <t>176200000</t>
  </si>
  <si>
    <t>12085.87012</t>
  </si>
  <si>
    <t>12251.2002</t>
  </si>
  <si>
    <t>12072.20996</t>
  </si>
  <si>
    <t>12214.37988</t>
  </si>
  <si>
    <t>158610000</t>
  </si>
  <si>
    <t>12211.16016</t>
  </si>
  <si>
    <t>12257.82031</t>
  </si>
  <si>
    <t>12156.59961</t>
  </si>
  <si>
    <t>12213.08984</t>
  </si>
  <si>
    <t>128360000</t>
  </si>
  <si>
    <t>12211.42969</t>
  </si>
  <si>
    <t>11974.38965</t>
  </si>
  <si>
    <t>11984.61035</t>
  </si>
  <si>
    <t>180660000</t>
  </si>
  <si>
    <t>11976.95996</t>
  </si>
  <si>
    <t>12087.00977</t>
  </si>
  <si>
    <t>11936.32031</t>
  </si>
  <si>
    <t>12044.40039</t>
  </si>
  <si>
    <t>143670000</t>
  </si>
  <si>
    <t>12042.12988</t>
  </si>
  <si>
    <t>11897.30957</t>
  </si>
  <si>
    <t>11993.16016</t>
  </si>
  <si>
    <t>163000000</t>
  </si>
  <si>
    <t>11988.69043</t>
  </si>
  <si>
    <t>11696.25</t>
  </si>
  <si>
    <t>11855.41992</t>
  </si>
  <si>
    <t>221930000</t>
  </si>
  <si>
    <t>11854.2002</t>
  </si>
  <si>
    <t>11856.7002</t>
  </si>
  <si>
    <t>11555.48047</t>
  </si>
  <si>
    <t>11613.29981</t>
  </si>
  <si>
    <t>254070000</t>
  </si>
  <si>
    <t>11614.88965</t>
  </si>
  <si>
    <t>11800.54004</t>
  </si>
  <si>
    <t>11614.82031</t>
  </si>
  <si>
    <t>11774.58984</t>
  </si>
  <si>
    <t>182260000</t>
  </si>
  <si>
    <t>11777.23047</t>
  </si>
  <si>
    <t>11927.08984</t>
  </si>
  <si>
    <t>11858.51953</t>
  </si>
  <si>
    <t>355050000</t>
  </si>
  <si>
    <t>11860.11035</t>
  </si>
  <si>
    <t>12078.29981</t>
  </si>
  <si>
    <t>12036.53027</t>
  </si>
  <si>
    <t>143390000</t>
  </si>
  <si>
    <t>12036.37012</t>
  </si>
  <si>
    <t>12050.98047</t>
  </si>
  <si>
    <t>12002.84961</t>
  </si>
  <si>
    <t>115660000</t>
  </si>
  <si>
    <t>12018.40039</t>
  </si>
  <si>
    <t>12116.13965</t>
  </si>
  <si>
    <t>11972.61035</t>
  </si>
  <si>
    <t>12086.01953</t>
  </si>
  <si>
    <t>133940000</t>
  </si>
  <si>
    <t>12087.54004</t>
  </si>
  <si>
    <t>12191.17969</t>
  </si>
  <si>
    <t>12170.55957</t>
  </si>
  <si>
    <t>131610000</t>
  </si>
  <si>
    <t>12170.70996</t>
  </si>
  <si>
    <t>12259.79004</t>
  </si>
  <si>
    <t>12220.58984</t>
  </si>
  <si>
    <t>129790000</t>
  </si>
  <si>
    <t>12221.19043</t>
  </si>
  <si>
    <t>12272.91992</t>
  </si>
  <si>
    <t>12197.87988</t>
  </si>
  <si>
    <t>123070000</t>
  </si>
  <si>
    <t>12194.48047</t>
  </si>
  <si>
    <t>12285.41016</t>
  </si>
  <si>
    <t>12173.50977</t>
  </si>
  <si>
    <t>12279.00977</t>
  </si>
  <si>
    <t>129030000</t>
  </si>
  <si>
    <t>12280.07031</t>
  </si>
  <si>
    <t>12383.45996</t>
  </si>
  <si>
    <t>12350.61035</t>
  </si>
  <si>
    <t>140340000</t>
  </si>
  <si>
    <t>12350.75977</t>
  </si>
  <si>
    <t>12381.67969</t>
  </si>
  <si>
    <t>12319.00977</t>
  </si>
  <si>
    <t>12319.73047</t>
  </si>
  <si>
    <t>186140000</t>
  </si>
  <si>
    <t>12321.01953</t>
  </si>
  <si>
    <t>12419.70996</t>
  </si>
  <si>
    <t>12376.71973</t>
  </si>
  <si>
    <t>147600000</t>
  </si>
  <si>
    <t>12374.59961</t>
  </si>
  <si>
    <t>12407.41016</t>
  </si>
  <si>
    <t>12369.15039</t>
  </si>
  <si>
    <t>12400.03027</t>
  </si>
  <si>
    <t>114660000</t>
  </si>
  <si>
    <t>12402.08008</t>
  </si>
  <si>
    <t>12438.13965</t>
  </si>
  <si>
    <t>12353.33984</t>
  </si>
  <si>
    <t>12393.90039</t>
  </si>
  <si>
    <t>142340000</t>
  </si>
  <si>
    <t>12386.66016</t>
  </si>
  <si>
    <t>12450.92969</t>
  </si>
  <si>
    <t>12426.75</t>
  </si>
  <si>
    <t>182350000</t>
  </si>
  <si>
    <t>12426.4502</t>
  </si>
  <si>
    <t>12440.55957</t>
  </si>
  <si>
    <t>12328.36035</t>
  </si>
  <si>
    <t>12409.49023</t>
  </si>
  <si>
    <t>158590000</t>
  </si>
  <si>
    <t>12409.87012</t>
  </si>
  <si>
    <t>12450.36035</t>
  </si>
  <si>
    <t>12320.71973</t>
  </si>
  <si>
    <t>12380.04981</t>
  </si>
  <si>
    <t>122820000</t>
  </si>
  <si>
    <t>12380.42969</t>
  </si>
  <si>
    <t>12444</t>
  </si>
  <si>
    <t>12352.87988</t>
  </si>
  <si>
    <t>12381.11035</t>
  </si>
  <si>
    <t>109950000</t>
  </si>
  <si>
    <t>12381.19043</t>
  </si>
  <si>
    <t>12233</t>
  </si>
  <si>
    <t>12263.58008</t>
  </si>
  <si>
    <t>137260000</t>
  </si>
  <si>
    <t>12263.65039</t>
  </si>
  <si>
    <t>12335.09961</t>
  </si>
  <si>
    <t>12224.4502</t>
  </si>
  <si>
    <t>12270.99023</t>
  </si>
  <si>
    <t>118950000</t>
  </si>
  <si>
    <t>12270.24023</t>
  </si>
  <si>
    <t>12305.58008</t>
  </si>
  <si>
    <t>12163.86035</t>
  </si>
  <si>
    <t>12285.15039</t>
  </si>
  <si>
    <t>140670000</t>
  </si>
  <si>
    <t>12285.4502</t>
  </si>
  <si>
    <t>12369.26953</t>
  </si>
  <si>
    <t>12272.58008</t>
  </si>
  <si>
    <t>12341.83008</t>
  </si>
  <si>
    <t>234710000</t>
  </si>
  <si>
    <t>12339.70996</t>
  </si>
  <si>
    <t>12339.79004</t>
  </si>
  <si>
    <t>12093.88965</t>
  </si>
  <si>
    <t>12201.58984</t>
  </si>
  <si>
    <t>190220000</t>
  </si>
  <si>
    <t>12201.44043</t>
  </si>
  <si>
    <t>12275.33984</t>
  </si>
  <si>
    <t>12200.29981</t>
  </si>
  <si>
    <t>149870000</t>
  </si>
  <si>
    <t>12475.53027</t>
  </si>
  <si>
    <t>12453.54004</t>
  </si>
  <si>
    <t>12453.62012</t>
  </si>
  <si>
    <t>12506.05957</t>
  </si>
  <si>
    <t>12447.55957</t>
  </si>
  <si>
    <t>12505.99023</t>
  </si>
  <si>
    <t>166630000</t>
  </si>
  <si>
    <t>12506.21973</t>
  </si>
  <si>
    <t>12446.04981</t>
  </si>
  <si>
    <t>12479.87988</t>
  </si>
  <si>
    <t>128660000</t>
  </si>
  <si>
    <t>12480.86035</t>
  </si>
  <si>
    <t>12613.16016</t>
  </si>
  <si>
    <t>12478.13965</t>
  </si>
  <si>
    <t>12595.37012</t>
  </si>
  <si>
    <t>183980000</t>
  </si>
  <si>
    <t>12592.23047</t>
  </si>
  <si>
    <t>12708.37012</t>
  </si>
  <si>
    <t>12588.33008</t>
  </si>
  <si>
    <t>12690.95996</t>
  </si>
  <si>
    <t>160550000</t>
  </si>
  <si>
    <t>12689.90039</t>
  </si>
  <si>
    <t>12776.13965</t>
  </si>
  <si>
    <t>12674.54004</t>
  </si>
  <si>
    <t>12763.30957</t>
  </si>
  <si>
    <t>148760000</t>
  </si>
  <si>
    <t>12763.45996</t>
  </si>
  <si>
    <t>12832.83008</t>
  </si>
  <si>
    <t>12751.12988</t>
  </si>
  <si>
    <t>12810.54004</t>
  </si>
  <si>
    <t>378620000</t>
  </si>
  <si>
    <t>12810.16016</t>
  </si>
  <si>
    <t>12876</t>
  </si>
  <si>
    <t>12784.62012</t>
  </si>
  <si>
    <t>12807.36035</t>
  </si>
  <si>
    <t>150960000</t>
  </si>
  <si>
    <t>12806.37988</t>
  </si>
  <si>
    <t>12840.66016</t>
  </si>
  <si>
    <t>12749.99023</t>
  </si>
  <si>
    <t>12807.50977</t>
  </si>
  <si>
    <t>191510000</t>
  </si>
  <si>
    <t>12806.29004</t>
  </si>
  <si>
    <t>12806.67969</t>
  </si>
  <si>
    <t>12673.01953</t>
  </si>
  <si>
    <t>12723.58008</t>
  </si>
  <si>
    <t>193720000</t>
  </si>
  <si>
    <t>12723.65039</t>
  </si>
  <si>
    <t>12724.55957</t>
  </si>
  <si>
    <t>12521.28027</t>
  </si>
  <si>
    <t>12584.16992</t>
  </si>
  <si>
    <t>176950000</t>
  </si>
  <si>
    <t>12580.75977</t>
  </si>
  <si>
    <t>12759.23047</t>
  </si>
  <si>
    <t>12579.92969</t>
  </si>
  <si>
    <t>12638.74023</t>
  </si>
  <si>
    <t>12637.83008</t>
  </si>
  <si>
    <t>12722.07031</t>
  </si>
  <si>
    <t>12620.2002</t>
  </si>
  <si>
    <t>12684.67969</t>
  </si>
  <si>
    <t>12685.12988</t>
  </si>
  <si>
    <t>12781.05957</t>
  </si>
  <si>
    <t>12681.65039</t>
  </si>
  <si>
    <t>12760.36035</t>
  </si>
  <si>
    <t>156000000</t>
  </si>
  <si>
    <t>12745.87012</t>
  </si>
  <si>
    <t>12748.20996</t>
  </si>
  <si>
    <t>12577.20996</t>
  </si>
  <si>
    <t>12630.03027</t>
  </si>
  <si>
    <t>200680000</t>
  </si>
  <si>
    <t>12629.95996</t>
  </si>
  <si>
    <t>12718.58008</t>
  </si>
  <si>
    <t>12537.16992</t>
  </si>
  <si>
    <t>12695.91992</t>
  </si>
  <si>
    <t>216510000</t>
  </si>
  <si>
    <t>12695.65039</t>
  </si>
  <si>
    <t>12714.5</t>
  </si>
  <si>
    <t>12543.19043</t>
  </si>
  <si>
    <t>12595.75</t>
  </si>
  <si>
    <t>169940000</t>
  </si>
  <si>
    <t>12594.76953</t>
  </si>
  <si>
    <t>12642.90039</t>
  </si>
  <si>
    <t>12530.80957</t>
  </si>
  <si>
    <t>12548.37012</t>
  </si>
  <si>
    <t>192310000</t>
  </si>
  <si>
    <t>12541.33008</t>
  </si>
  <si>
    <t>12378.83984</t>
  </si>
  <si>
    <t>12479.58008</t>
  </si>
  <si>
    <t>192830000</t>
  </si>
  <si>
    <t>12471.78027</t>
  </si>
  <si>
    <t>12571.15039</t>
  </si>
  <si>
    <t>12443.09961</t>
  </si>
  <si>
    <t>12560.17969</t>
  </si>
  <si>
    <t>175120000</t>
  </si>
  <si>
    <t>12561.45996</t>
  </si>
  <si>
    <t>12633.58984</t>
  </si>
  <si>
    <t>12533.45996</t>
  </si>
  <si>
    <t>12605.32031</t>
  </si>
  <si>
    <t>158470000</t>
  </si>
  <si>
    <t>12604.71973</t>
  </si>
  <si>
    <t>12604.83008</t>
  </si>
  <si>
    <t>12485.86035</t>
  </si>
  <si>
    <t>12512.04004</t>
  </si>
  <si>
    <t>174980000</t>
  </si>
  <si>
    <t>12511.36035</t>
  </si>
  <si>
    <t>12331.76953</t>
  </si>
  <si>
    <t>12381.25977</t>
  </si>
  <si>
    <t>150720000</t>
  </si>
  <si>
    <t>12381.57031</t>
  </si>
  <si>
    <t>12422.54981</t>
  </si>
  <si>
    <t>12350.04004</t>
  </si>
  <si>
    <t>12356.20996</t>
  </si>
  <si>
    <t>145920000</t>
  </si>
  <si>
    <t>12355.4502</t>
  </si>
  <si>
    <t>12440.03027</t>
  </si>
  <si>
    <t>12309.51953</t>
  </si>
  <si>
    <t>12394.66016</t>
  </si>
  <si>
    <t>145750000</t>
  </si>
  <si>
    <t>12391.62988</t>
  </si>
  <si>
    <t>12441.58008</t>
  </si>
  <si>
    <t>12317.91992</t>
  </si>
  <si>
    <t>12402.75977</t>
  </si>
  <si>
    <t>149070000</t>
  </si>
  <si>
    <t>12398.05957</t>
  </si>
  <si>
    <t>12483.80957</t>
  </si>
  <si>
    <t>12397.69043</t>
  </si>
  <si>
    <t>126030000</t>
  </si>
  <si>
    <t>12443.40039</t>
  </si>
  <si>
    <t>12574.29004</t>
  </si>
  <si>
    <t>12569.79004</t>
  </si>
  <si>
    <t>208290000</t>
  </si>
  <si>
    <t>12569.41016</t>
  </si>
  <si>
    <t>12569.49023</t>
  </si>
  <si>
    <t>12282.41992</t>
  </si>
  <si>
    <t>12290.13965</t>
  </si>
  <si>
    <t>183020000</t>
  </si>
  <si>
    <t>12289.61035</t>
  </si>
  <si>
    <t>12306.70996</t>
  </si>
  <si>
    <t>12190.54004</t>
  </si>
  <si>
    <t>12248.54981</t>
  </si>
  <si>
    <t>156370000</t>
  </si>
  <si>
    <t>12247.79981</t>
  </si>
  <si>
    <t>12247.87012</t>
  </si>
  <si>
    <t>12104.03027</t>
  </si>
  <si>
    <t>12151.25977</t>
  </si>
  <si>
    <t>157740000</t>
  </si>
  <si>
    <t>12151.19043</t>
  </si>
  <si>
    <t>12151.49023</t>
  </si>
  <si>
    <t>12070.66016</t>
  </si>
  <si>
    <t>12089.95996</t>
  </si>
  <si>
    <t>166600000</t>
  </si>
  <si>
    <t>12090.17969</t>
  </si>
  <si>
    <t>12178.88965</t>
  </si>
  <si>
    <t>12066.61035</t>
  </si>
  <si>
    <t>12070.80957</t>
  </si>
  <si>
    <t>162610000</t>
  </si>
  <si>
    <t>12066.26953</t>
  </si>
  <si>
    <t>12098.36035</t>
  </si>
  <si>
    <t>12024.25977</t>
  </si>
  <si>
    <t>12048.94043</t>
  </si>
  <si>
    <t>156870000</t>
  </si>
  <si>
    <t>12049.46973</t>
  </si>
  <si>
    <t>12183.12012</t>
  </si>
  <si>
    <t>12049.08984</t>
  </si>
  <si>
    <t>12124.36035</t>
  </si>
  <si>
    <t>149700000</t>
  </si>
  <si>
    <t>12124.16992</t>
  </si>
  <si>
    <t>12124.84961</t>
  </si>
  <si>
    <t>11937.41992</t>
  </si>
  <si>
    <t>11951.91016</t>
  </si>
  <si>
    <t>178310000</t>
  </si>
  <si>
    <t>11945.33008</t>
  </si>
  <si>
    <t>12011.66016</t>
  </si>
  <si>
    <t>11917.78027</t>
  </si>
  <si>
    <t>11952.96973</t>
  </si>
  <si>
    <t>153370000</t>
  </si>
  <si>
    <t>11951.37988</t>
  </si>
  <si>
    <t>12120.79981</t>
  </si>
  <si>
    <t>12076.11035</t>
  </si>
  <si>
    <t>159620000</t>
  </si>
  <si>
    <t>12075.12012</t>
  </si>
  <si>
    <t>12075.2002</t>
  </si>
  <si>
    <t>11862.53027</t>
  </si>
  <si>
    <t>11897.26953</t>
  </si>
  <si>
    <t>182500000</t>
  </si>
  <si>
    <t>11896.12988</t>
  </si>
  <si>
    <t>11990.01953</t>
  </si>
  <si>
    <t>11875.76953</t>
  </si>
  <si>
    <t>11961.51953</t>
  </si>
  <si>
    <t>189500000</t>
  </si>
  <si>
    <t>11962.66016</t>
  </si>
  <si>
    <t>12072.88965</t>
  </si>
  <si>
    <t>11962.50977</t>
  </si>
  <si>
    <t>12004.36035</t>
  </si>
  <si>
    <t>342010000</t>
  </si>
  <si>
    <t>12004.28027</t>
  </si>
  <si>
    <t>12099.87012</t>
  </si>
  <si>
    <t>11971.29004</t>
  </si>
  <si>
    <t>12080.37988</t>
  </si>
  <si>
    <t>127250000</t>
  </si>
  <si>
    <t>12081.33008</t>
  </si>
  <si>
    <t>12217.33008</t>
  </si>
  <si>
    <t>12081.17969</t>
  </si>
  <si>
    <t>12190.00977</t>
  </si>
  <si>
    <t>147570000</t>
  </si>
  <si>
    <t>12189.70996</t>
  </si>
  <si>
    <t>12207.99023</t>
  </si>
  <si>
    <t>12105.84961</t>
  </si>
  <si>
    <t>12109.66992</t>
  </si>
  <si>
    <t>125330000</t>
  </si>
  <si>
    <t>12108.34961</t>
  </si>
  <si>
    <t>12108.73047</t>
  </si>
  <si>
    <t>11874.94043</t>
  </si>
  <si>
    <t>12050</t>
  </si>
  <si>
    <t>206760000</t>
  </si>
  <si>
    <t>12049.24023</t>
  </si>
  <si>
    <t>12057.19043</t>
  </si>
  <si>
    <t>11925.41992</t>
  </si>
  <si>
    <t>11934.58008</t>
  </si>
  <si>
    <t>279660000</t>
  </si>
  <si>
    <t>11934.66016</t>
  </si>
  <si>
    <t>12098.80957</t>
  </si>
  <si>
    <t>11934.04981</t>
  </si>
  <si>
    <t>12043.55957</t>
  </si>
  <si>
    <t>177920000</t>
  </si>
  <si>
    <t>12190.42969</t>
  </si>
  <si>
    <t>12042.28027</t>
  </si>
  <si>
    <t>12188.69043</t>
  </si>
  <si>
    <t>135050000</t>
  </si>
  <si>
    <t>12187.62988</t>
  </si>
  <si>
    <t>12284.38965</t>
  </si>
  <si>
    <t>12175.86035</t>
  </si>
  <si>
    <t>12261.41992</t>
  </si>
  <si>
    <t>158720000</t>
  </si>
  <si>
    <t>12262.25</t>
  </si>
  <si>
    <t>12427.08984</t>
  </si>
  <si>
    <t>12262.09961</t>
  </si>
  <si>
    <t>12414.33984</t>
  </si>
  <si>
    <t>179980000</t>
  </si>
  <si>
    <t>12596.12988</t>
  </si>
  <si>
    <t>12404.08008</t>
  </si>
  <si>
    <t>12582.76953</t>
  </si>
  <si>
    <t>141870000</t>
  </si>
  <si>
    <t>12569.87012</t>
  </si>
  <si>
    <t>12601.79981</t>
  </si>
  <si>
    <t>12540.58008</t>
  </si>
  <si>
    <t>123000000</t>
  </si>
  <si>
    <t>12562.46973</t>
  </si>
  <si>
    <t>12643.24023</t>
  </si>
  <si>
    <t>12539.20996</t>
  </si>
  <si>
    <t>12626.01953</t>
  </si>
  <si>
    <t>132330000</t>
  </si>
  <si>
    <t>12627.23047</t>
  </si>
  <si>
    <t>12753.88965</t>
  </si>
  <si>
    <t>12719.49023</t>
  </si>
  <si>
    <t>153740000</t>
  </si>
  <si>
    <t>12717.90039</t>
  </si>
  <si>
    <t>12567.41016</t>
  </si>
  <si>
    <t>12657.2002</t>
  </si>
  <si>
    <t>131150000</t>
  </si>
  <si>
    <t>12655.62012</t>
  </si>
  <si>
    <t>12655.83984</t>
  </si>
  <si>
    <t>12470.29981</t>
  </si>
  <si>
    <t>12505.75977</t>
  </si>
  <si>
    <t>133250000</t>
  </si>
  <si>
    <t>12505.54004</t>
  </si>
  <si>
    <t>12570.58008</t>
  </si>
  <si>
    <t>12446.87988</t>
  </si>
  <si>
    <t>162640000</t>
  </si>
  <si>
    <t>12447.33008</t>
  </si>
  <si>
    <t>12611.04004</t>
  </si>
  <si>
    <t>12491.61035</t>
  </si>
  <si>
    <t>139970000</t>
  </si>
  <si>
    <t>12491.53027</t>
  </si>
  <si>
    <t>12581.98047</t>
  </si>
  <si>
    <t>12414.41016</t>
  </si>
  <si>
    <t>12437.12012</t>
  </si>
  <si>
    <t>140810000</t>
  </si>
  <si>
    <t>12504.82031</t>
  </si>
  <si>
    <t>12406.08984</t>
  </si>
  <si>
    <t>12479.73047</t>
  </si>
  <si>
    <t>215420000</t>
  </si>
  <si>
    <t>12475.11035</t>
  </si>
  <si>
    <t>12475.25977</t>
  </si>
  <si>
    <t>12296.23047</t>
  </si>
  <si>
    <t>12385.16016</t>
  </si>
  <si>
    <t>148950000</t>
  </si>
  <si>
    <t>12386.03027</t>
  </si>
  <si>
    <t>12607.55957</t>
  </si>
  <si>
    <t>12385.95996</t>
  </si>
  <si>
    <t>12587.41992</t>
  </si>
  <si>
    <t>167550000</t>
  </si>
  <si>
    <t>12583.67969</t>
  </si>
  <si>
    <t>12603.50977</t>
  </si>
  <si>
    <t>12546.55957</t>
  </si>
  <si>
    <t>12571.91016</t>
  </si>
  <si>
    <t>12567.07031</t>
  </si>
  <si>
    <t>12751.42969</t>
  </si>
  <si>
    <t>12566.61035</t>
  </si>
  <si>
    <t>12724.41016</t>
  </si>
  <si>
    <t>188410000</t>
  </si>
  <si>
    <t>12724.70996</t>
  </si>
  <si>
    <t>12740.87012</t>
  </si>
  <si>
    <t>12644.19043</t>
  </si>
  <si>
    <t>12681.16016</t>
  </si>
  <si>
    <t>136760000</t>
  </si>
  <si>
    <t>12679.71973</t>
  </si>
  <si>
    <t>12679.9502</t>
  </si>
  <si>
    <t>12536.19043</t>
  </si>
  <si>
    <t>12592.79981</t>
  </si>
  <si>
    <t>128760000</t>
  </si>
  <si>
    <t>12592.12012</t>
  </si>
  <si>
    <t>12593.40039</t>
  </si>
  <si>
    <t>12489.04004</t>
  </si>
  <si>
    <t>12501.29981</t>
  </si>
  <si>
    <t>145140000</t>
  </si>
  <si>
    <t>12498.41992</t>
  </si>
  <si>
    <t>12498.65039</t>
  </si>
  <si>
    <t>12289.69043</t>
  </si>
  <si>
    <t>12302.54981</t>
  </si>
  <si>
    <t>182770000</t>
  </si>
  <si>
    <t>12301.71973</t>
  </si>
  <si>
    <t>12384.90039</t>
  </si>
  <si>
    <t>12226.83008</t>
  </si>
  <si>
    <t>12240.11035</t>
  </si>
  <si>
    <t>148710000</t>
  </si>
  <si>
    <t>12239.36035</t>
  </si>
  <si>
    <t>12243.07031</t>
  </si>
  <si>
    <t>12083.4502</t>
  </si>
  <si>
    <t>12143.24023</t>
  </si>
  <si>
    <t>230910000</t>
  </si>
  <si>
    <t>12144.21973</t>
  </si>
  <si>
    <t>11998.08008</t>
  </si>
  <si>
    <t>12132.49023</t>
  </si>
  <si>
    <t>182820000</t>
  </si>
  <si>
    <t>12129.76953</t>
  </si>
  <si>
    <t>12130.29981</t>
  </si>
  <si>
    <t>11865.55957</t>
  </si>
  <si>
    <t>11866.62012</t>
  </si>
  <si>
    <t>207060000</t>
  </si>
  <si>
    <t>11863.74023</t>
  </si>
  <si>
    <t>11904.91016</t>
  </si>
  <si>
    <t>11700.33984</t>
  </si>
  <si>
    <t>11896.44043</t>
  </si>
  <si>
    <t>198220000</t>
  </si>
  <si>
    <t>11893.86035</t>
  </si>
  <si>
    <t>11893.94043</t>
  </si>
  <si>
    <t>11372.13965</t>
  </si>
  <si>
    <t>11383.67969</t>
  </si>
  <si>
    <t>300760000</t>
  </si>
  <si>
    <t>11383.98047</t>
  </si>
  <si>
    <t>11555.41016</t>
  </si>
  <si>
    <t>11139</t>
  </si>
  <si>
    <t>11444.61035</t>
  </si>
  <si>
    <t>406310000</t>
  </si>
  <si>
    <t>11433.92969</t>
  </si>
  <si>
    <t>11434.08984</t>
  </si>
  <si>
    <t>10809.84961</t>
  </si>
  <si>
    <t>479980000</t>
  </si>
  <si>
    <t>10810.91016</t>
  </si>
  <si>
    <t>11244.00977</t>
  </si>
  <si>
    <t>10604.07031</t>
  </si>
  <si>
    <t>11239.76953</t>
  </si>
  <si>
    <t>431410000</t>
  </si>
  <si>
    <t>11228</t>
  </si>
  <si>
    <t>10686.49023</t>
  </si>
  <si>
    <t>396300000</t>
  </si>
  <si>
    <t>10729.84961</t>
  </si>
  <si>
    <t>11278.90039</t>
  </si>
  <si>
    <t>11143.30957</t>
  </si>
  <si>
    <t>393190000</t>
  </si>
  <si>
    <t>11143.45996</t>
  </si>
  <si>
    <t>11346.66992</t>
  </si>
  <si>
    <t>11142.17969</t>
  </si>
  <si>
    <t>11269.01953</t>
  </si>
  <si>
    <t>228030000</t>
  </si>
  <si>
    <t>11269.84961</t>
  </si>
  <si>
    <t>11484.59961</t>
  </si>
  <si>
    <t>11482.90039</t>
  </si>
  <si>
    <t>188120000</t>
  </si>
  <si>
    <t>11480.48047</t>
  </si>
  <si>
    <t>11488.00977</t>
  </si>
  <si>
    <t>11292.62988</t>
  </si>
  <si>
    <t>11405.92969</t>
  </si>
  <si>
    <t>187800000</t>
  </si>
  <si>
    <t>11392.00977</t>
  </si>
  <si>
    <t>11529.66992</t>
  </si>
  <si>
    <t>11322.29981</t>
  </si>
  <si>
    <t>11410.20996</t>
  </si>
  <si>
    <t>171280000</t>
  </si>
  <si>
    <t>11406.26953</t>
  </si>
  <si>
    <t>11406.5</t>
  </si>
  <si>
    <t>10881.59961</t>
  </si>
  <si>
    <t>10990.58008</t>
  </si>
  <si>
    <t>308520000</t>
  </si>
  <si>
    <t>10989.75</t>
  </si>
  <si>
    <t>11086.40039</t>
  </si>
  <si>
    <t>10801.41016</t>
  </si>
  <si>
    <t>10817.65039</t>
  </si>
  <si>
    <t>336370000</t>
  </si>
  <si>
    <t>10820.37012</t>
  </si>
  <si>
    <t>11020.54981</t>
  </si>
  <si>
    <t>10854.65039</t>
  </si>
  <si>
    <t>226720000</t>
  </si>
  <si>
    <t>10854.58008</t>
  </si>
  <si>
    <t>11176.83984</t>
  </si>
  <si>
    <t>10854.42969</t>
  </si>
  <si>
    <t>11176.75977</t>
  </si>
  <si>
    <t>244130000</t>
  </si>
  <si>
    <t>11175.78027</t>
  </si>
  <si>
    <t>11331.57031</t>
  </si>
  <si>
    <t>11113.04004</t>
  </si>
  <si>
    <t>11320.70996</t>
  </si>
  <si>
    <t>227380000</t>
  </si>
  <si>
    <t>11321.01953</t>
  </si>
  <si>
    <t>11406.38965</t>
  </si>
  <si>
    <t>11106.75977</t>
  </si>
  <si>
    <t>11149.82031</t>
  </si>
  <si>
    <t>255050000</t>
  </si>
  <si>
    <t>11326.42969</t>
  </si>
  <si>
    <t>10929.2002</t>
  </si>
  <si>
    <t>11284.54004</t>
  </si>
  <si>
    <t>244410000</t>
  </si>
  <si>
    <t>11286.65039</t>
  </si>
  <si>
    <t>11541.78027</t>
  </si>
  <si>
    <t>11286.58008</t>
  </si>
  <si>
    <t>11539.25</t>
  </si>
  <si>
    <t>177540000</t>
  </si>
  <si>
    <t>11532.12988</t>
  </si>
  <si>
    <t>11630.07031</t>
  </si>
  <si>
    <t>11429.38965</t>
  </si>
  <si>
    <t>11559.9502</t>
  </si>
  <si>
    <t>182090000</t>
  </si>
  <si>
    <t>11560.48047</t>
  </si>
  <si>
    <t>11712.59961</t>
  </si>
  <si>
    <t>11613.53027</t>
  </si>
  <si>
    <t>229740000</t>
  </si>
  <si>
    <t>11716.83984</t>
  </si>
  <si>
    <t>11488.45996</t>
  </si>
  <si>
    <t>11493.57031</t>
  </si>
  <si>
    <t>178110000</t>
  </si>
  <si>
    <t>11492.05957</t>
  </si>
  <si>
    <t>11492.13965</t>
  </si>
  <si>
    <t>11211.34961</t>
  </si>
  <si>
    <t>11240.25977</t>
  </si>
  <si>
    <t>174660000</t>
  </si>
  <si>
    <t>11237.30957</t>
  </si>
  <si>
    <t>11237.45996</t>
  </si>
  <si>
    <t>10932.53027</t>
  </si>
  <si>
    <t>11139.29981</t>
  </si>
  <si>
    <t>217420000</t>
  </si>
  <si>
    <t>11137.62988</t>
  </si>
  <si>
    <t>11414.86035</t>
  </si>
  <si>
    <t>166320000</t>
  </si>
  <si>
    <t>11477.29981</t>
  </si>
  <si>
    <t>11283.74023</t>
  </si>
  <si>
    <t>11295.80957</t>
  </si>
  <si>
    <t>173040000</t>
  </si>
  <si>
    <t>11294.59961</t>
  </si>
  <si>
    <t>11294.83008</t>
  </si>
  <si>
    <t>10935.63965</t>
  </si>
  <si>
    <t>10992.12988</t>
  </si>
  <si>
    <t>228170000</t>
  </si>
  <si>
    <t>10990.00977</t>
  </si>
  <si>
    <t>11062.03027</t>
  </si>
  <si>
    <t>10824.75977</t>
  </si>
  <si>
    <t>11061.12012</t>
  </si>
  <si>
    <t>197160000</t>
  </si>
  <si>
    <t>11054.99023</t>
  </si>
  <si>
    <t>11140.84961</t>
  </si>
  <si>
    <t>10987.17969</t>
  </si>
  <si>
    <t>11105.84961</t>
  </si>
  <si>
    <t>189980000</t>
  </si>
  <si>
    <t>11106.83008</t>
  </si>
  <si>
    <t>11386.78027</t>
  </si>
  <si>
    <t>10993.83984</t>
  </si>
  <si>
    <t>11246.73047</t>
  </si>
  <si>
    <t>192600000</t>
  </si>
  <si>
    <t>11247.71973</t>
  </si>
  <si>
    <t>11433.40039</t>
  </si>
  <si>
    <t>11247.49023</t>
  </si>
  <si>
    <t>11433.17969</t>
  </si>
  <si>
    <t>172080000</t>
  </si>
  <si>
    <t>11433.70996</t>
  </si>
  <si>
    <t>11532.46973</t>
  </si>
  <si>
    <t>11407.41016</t>
  </si>
  <si>
    <t>11509.08984</t>
  </si>
  <si>
    <t>425900000</t>
  </si>
  <si>
    <t>11506.82031</t>
  </si>
  <si>
    <t>11255.25</t>
  </si>
  <si>
    <t>11401.00977</t>
  </si>
  <si>
    <t>157580000</t>
  </si>
  <si>
    <t>11401.46973</t>
  </si>
  <si>
    <t>11550.21973</t>
  </si>
  <si>
    <t>11373.91992</t>
  </si>
  <si>
    <t>11408.66016</t>
  </si>
  <si>
    <t>157060000</t>
  </si>
  <si>
    <t>11408.58008</t>
  </si>
  <si>
    <t>11447.86035</t>
  </si>
  <si>
    <t>11117.28027</t>
  </si>
  <si>
    <t>11124.83984</t>
  </si>
  <si>
    <t>221860000</t>
  </si>
  <si>
    <t>11121.88965</t>
  </si>
  <si>
    <t>11122.12012</t>
  </si>
  <si>
    <t>10597.13965</t>
  </si>
  <si>
    <t>10733.83008</t>
  </si>
  <si>
    <t>306170000</t>
  </si>
  <si>
    <t>10732.76953</t>
  </si>
  <si>
    <t>10808.49023</t>
  </si>
  <si>
    <t>10638.73047</t>
  </si>
  <si>
    <t>10771.48047</t>
  </si>
  <si>
    <t>223140000</t>
  </si>
  <si>
    <t>10771.78027</t>
  </si>
  <si>
    <t>11057.49023</t>
  </si>
  <si>
    <t>11043.86035</t>
  </si>
  <si>
    <t>225620000</t>
  </si>
  <si>
    <t>11045.23047</t>
  </si>
  <si>
    <t>11369.29981</t>
  </si>
  <si>
    <t>11190.69043</t>
  </si>
  <si>
    <t>212700000</t>
  </si>
  <si>
    <t>11317.08008</t>
  </si>
  <si>
    <t>10996.98047</t>
  </si>
  <si>
    <t>11010.90039</t>
  </si>
  <si>
    <t>172410000</t>
  </si>
  <si>
    <t>11012.79004</t>
  </si>
  <si>
    <t>11271.13965</t>
  </si>
  <si>
    <t>10965.4502</t>
  </si>
  <si>
    <t>11153.98047</t>
  </si>
  <si>
    <t>11152.32031</t>
  </si>
  <si>
    <t>11152.38965</t>
  </si>
  <si>
    <t>10909.51953</t>
  </si>
  <si>
    <t>10913.37988</t>
  </si>
  <si>
    <t>213200000</t>
  </si>
  <si>
    <t>10912.09961</t>
  </si>
  <si>
    <t>10979.19043</t>
  </si>
  <si>
    <t>10653.33984</t>
  </si>
  <si>
    <t>10655.29981</t>
  </si>
  <si>
    <t>242870000</t>
  </si>
  <si>
    <t>10651.44043</t>
  </si>
  <si>
    <t>10825.44043</t>
  </si>
  <si>
    <t>10404.49023</t>
  </si>
  <si>
    <t>10808.70996</t>
  </si>
  <si>
    <t>267440000</t>
  </si>
  <si>
    <t>10800.46973</t>
  </si>
  <si>
    <t>10950.88965</t>
  </si>
  <si>
    <t>10738.09961</t>
  </si>
  <si>
    <t>10939.9502</t>
  </si>
  <si>
    <t>226440000</t>
  </si>
  <si>
    <t>10939.87012</t>
  </si>
  <si>
    <t>11132.59961</t>
  </si>
  <si>
    <t>10858.66992</t>
  </si>
  <si>
    <t>11123.33008</t>
  </si>
  <si>
    <t>190030000</t>
  </si>
  <si>
    <t>11123.41016</t>
  </si>
  <si>
    <t>11232.04981</t>
  </si>
  <si>
    <t>11051.12988</t>
  </si>
  <si>
    <t>11103.12012</t>
  </si>
  <si>
    <t>188080000</t>
  </si>
  <si>
    <t>11104.55957</t>
  </si>
  <si>
    <t>11433.33008</t>
  </si>
  <si>
    <t>144270000</t>
  </si>
  <si>
    <t>11432.79981</t>
  </si>
  <si>
    <t>11365.66992</t>
  </si>
  <si>
    <t>11416.29981</t>
  </si>
  <si>
    <t>133360000</t>
  </si>
  <si>
    <t>11417.36035</t>
  </si>
  <si>
    <t>11625.29981</t>
  </si>
  <si>
    <t>11417.28027</t>
  </si>
  <si>
    <t>11518.84961</t>
  </si>
  <si>
    <t>188130000</t>
  </si>
  <si>
    <t>11518.08984</t>
  </si>
  <si>
    <t>11377.82031</t>
  </si>
  <si>
    <t>11478.96973</t>
  </si>
  <si>
    <t>11646.83008</t>
  </si>
  <si>
    <t>11478.66016</t>
  </si>
  <si>
    <t>11644.49023</t>
  </si>
  <si>
    <t>133570000</t>
  </si>
  <si>
    <t>11643.34961</t>
  </si>
  <si>
    <t>11378.34961</t>
  </si>
  <si>
    <t>11397</t>
  </si>
  <si>
    <t>140360000</t>
  </si>
  <si>
    <t>11396.16992</t>
  </si>
  <si>
    <t>11652.74023</t>
  </si>
  <si>
    <t>11296.12012</t>
  </si>
  <si>
    <t>11577.04981</t>
  </si>
  <si>
    <t>201410000</t>
  </si>
  <si>
    <t>11577.54004</t>
  </si>
  <si>
    <t>11633.7002</t>
  </si>
  <si>
    <t>11469.16992</t>
  </si>
  <si>
    <t>11504.62012</t>
  </si>
  <si>
    <t>169580000</t>
  </si>
  <si>
    <t>11502.12988</t>
  </si>
  <si>
    <t>11581.25</t>
  </si>
  <si>
    <t>11391.13965</t>
  </si>
  <si>
    <t>166100000</t>
  </si>
  <si>
    <t>11543.21973</t>
  </si>
  <si>
    <t>11812.45996</t>
  </si>
  <si>
    <t>11542.83984</t>
  </si>
  <si>
    <t>11808.79004</t>
  </si>
  <si>
    <t>264000000</t>
  </si>
  <si>
    <t>11807.95996</t>
  </si>
  <si>
    <t>11940.75</t>
  </si>
  <si>
    <t>11805.76953</t>
  </si>
  <si>
    <t>11913.62012</t>
  </si>
  <si>
    <t>161870000</t>
  </si>
  <si>
    <t>11912.62988</t>
  </si>
  <si>
    <t>11912.86035</t>
  </si>
  <si>
    <t>11682.51953</t>
  </si>
  <si>
    <t>11706.62012</t>
  </si>
  <si>
    <t>161450000</t>
  </si>
  <si>
    <t>11707.75977</t>
  </si>
  <si>
    <t>11891.20996</t>
  </si>
  <si>
    <t>11694.36035</t>
  </si>
  <si>
    <t>11869.04004</t>
  </si>
  <si>
    <t>183730000</t>
  </si>
  <si>
    <t>11872.07031</t>
  </si>
  <si>
    <t>12284.30957</t>
  </si>
  <si>
    <t>12208.54981</t>
  </si>
  <si>
    <t>251640000</t>
  </si>
  <si>
    <t>12207.33984</t>
  </si>
  <si>
    <t>12251.91992</t>
  </si>
  <si>
    <t>12164.24023</t>
  </si>
  <si>
    <t>12231.11035</t>
  </si>
  <si>
    <t>163620000</t>
  </si>
  <si>
    <t>12229.21973</t>
  </si>
  <si>
    <t>11954.41016</t>
  </si>
  <si>
    <t>11955.00977</t>
  </si>
  <si>
    <t>185790000</t>
  </si>
  <si>
    <t>11951.53027</t>
  </si>
  <si>
    <t>11951.75977</t>
  </si>
  <si>
    <t>11630.03027</t>
  </si>
  <si>
    <t>11657.95996</t>
  </si>
  <si>
    <t>218290000</t>
  </si>
  <si>
    <t>11658.49023</t>
  </si>
  <si>
    <t>11876.83008</t>
  </si>
  <si>
    <t>11836.04004</t>
  </si>
  <si>
    <t>154140000</t>
  </si>
  <si>
    <t>11835.58984</t>
  </si>
  <si>
    <t>12065.92969</t>
  </si>
  <si>
    <t>11835.42969</t>
  </si>
  <si>
    <t>12044.46973</t>
  </si>
  <si>
    <t>158170000</t>
  </si>
  <si>
    <t>12043.41016</t>
  </si>
  <si>
    <t>12043.49023</t>
  </si>
  <si>
    <t>11850.30957</t>
  </si>
  <si>
    <t>11983.24023</t>
  </si>
  <si>
    <t>126150000</t>
  </si>
  <si>
    <t>11983.01953</t>
  </si>
  <si>
    <t>12074.44043</t>
  </si>
  <si>
    <t>11880.69043</t>
  </si>
  <si>
    <t>12068.38965</t>
  </si>
  <si>
    <t>122110000</t>
  </si>
  <si>
    <t>12055.51953</t>
  </si>
  <si>
    <t>12187.50977</t>
  </si>
  <si>
    <t>12002.16992</t>
  </si>
  <si>
    <t>12170.17969</t>
  </si>
  <si>
    <t>144950000</t>
  </si>
  <si>
    <t>12166.40039</t>
  </si>
  <si>
    <t>11736.92969</t>
  </si>
  <si>
    <t>11780.94043</t>
  </si>
  <si>
    <t>180200000</t>
  </si>
  <si>
    <t>11780.03027</t>
  </si>
  <si>
    <t>11961.13965</t>
  </si>
  <si>
    <t>11779.87988</t>
  </si>
  <si>
    <t>165250000</t>
  </si>
  <si>
    <t>11896.28027</t>
  </si>
  <si>
    <t>12179.71973</t>
  </si>
  <si>
    <t>12153.67969</t>
  </si>
  <si>
    <t>134520000</t>
  </si>
  <si>
    <t>12153</t>
  </si>
  <si>
    <t>12027.03027</t>
  </si>
  <si>
    <t>12078.98047</t>
  </si>
  <si>
    <t>119610000</t>
  </si>
  <si>
    <t>12077.91992</t>
  </si>
  <si>
    <t>12165.11035</t>
  </si>
  <si>
    <t>12001.25977</t>
  </si>
  <si>
    <t>12096.16016</t>
  </si>
  <si>
    <t>14510000</t>
  </si>
  <si>
    <t>12084.74023</t>
  </si>
  <si>
    <t>12109.03027</t>
  </si>
  <si>
    <t>11890.57031</t>
  </si>
  <si>
    <t>11905.58984</t>
  </si>
  <si>
    <t>166220000</t>
  </si>
  <si>
    <t>11905.66992</t>
  </si>
  <si>
    <t>11948.42969</t>
  </si>
  <si>
    <t>11676.34961</t>
  </si>
  <si>
    <t>11770.73047</t>
  </si>
  <si>
    <t>169830000</t>
  </si>
  <si>
    <t>11768.98047</t>
  </si>
  <si>
    <t>11854.80957</t>
  </si>
  <si>
    <t>11755.82031</t>
  </si>
  <si>
    <t>11796.16016</t>
  </si>
  <si>
    <t>181240000</t>
  </si>
  <si>
    <t>11795.54981</t>
  </si>
  <si>
    <t>11795.7002</t>
  </si>
  <si>
    <t>11454.07031</t>
  </si>
  <si>
    <t>11547.30957</t>
  </si>
  <si>
    <t>170960000</t>
  </si>
  <si>
    <t>11542.38965</t>
  </si>
  <si>
    <t>11571.75</t>
  </si>
  <si>
    <t>11433.96973</t>
  </si>
  <si>
    <t>11493.71973</t>
  </si>
  <si>
    <t>148570000</t>
  </si>
  <si>
    <t>11492.74023</t>
  </si>
  <si>
    <t>11492.82031</t>
  </si>
  <si>
    <t>11257.54981</t>
  </si>
  <si>
    <t>152220000</t>
  </si>
  <si>
    <t>11251.87988</t>
  </si>
  <si>
    <t>11361.46973</t>
  </si>
  <si>
    <t>11231.42969</t>
  </si>
  <si>
    <t>11231.65039</t>
  </si>
  <si>
    <t>87480000</t>
  </si>
  <si>
    <t>11232.46973</t>
  </si>
  <si>
    <t>11562.09961</t>
  </si>
  <si>
    <t>11232.16016</t>
  </si>
  <si>
    <t>11523.00977</t>
  </si>
  <si>
    <t>204950000</t>
  </si>
  <si>
    <t>11624.00977</t>
  </si>
  <si>
    <t>11517.04004</t>
  </si>
  <si>
    <t>11555.62988</t>
  </si>
  <si>
    <t>156950000</t>
  </si>
  <si>
    <t>11559.26953</t>
  </si>
  <si>
    <t>12045.67969</t>
  </si>
  <si>
    <t>286790000</t>
  </si>
  <si>
    <t>12046.20996</t>
  </si>
  <si>
    <t>12062.63965</t>
  </si>
  <si>
    <t>11974.62012</t>
  </si>
  <si>
    <t>12020.03027</t>
  </si>
  <si>
    <t>143700000</t>
  </si>
  <si>
    <t>12022.37012</t>
  </si>
  <si>
    <t>12146.67969</t>
  </si>
  <si>
    <t>12007.12012</t>
  </si>
  <si>
    <t>12019.41992</t>
  </si>
  <si>
    <t>150110000</t>
  </si>
  <si>
    <t>12021.54004</t>
  </si>
  <si>
    <t>12186.53027</t>
  </si>
  <si>
    <t>12021.45996</t>
  </si>
  <si>
    <t>12097.83008</t>
  </si>
  <si>
    <t>153830000</t>
  </si>
  <si>
    <t>12097.75</t>
  </si>
  <si>
    <t>12215.70996</t>
  </si>
  <si>
    <t>12076.70996</t>
  </si>
  <si>
    <t>12150.12988</t>
  </si>
  <si>
    <t>12144.41016</t>
  </si>
  <si>
    <t>12257.66992</t>
  </si>
  <si>
    <t>12060.37012</t>
  </si>
  <si>
    <t>12196.37012</t>
  </si>
  <si>
    <t>168440000</t>
  </si>
  <si>
    <t>12195.91016</t>
  </si>
  <si>
    <t>11966.21973</t>
  </si>
  <si>
    <t>11997.7002</t>
  </si>
  <si>
    <t>165880000</t>
  </si>
  <si>
    <t>11996.03027</t>
  </si>
  <si>
    <t>12212.83008</t>
  </si>
  <si>
    <t>11995.50977</t>
  </si>
  <si>
    <t>12184.25977</t>
  </si>
  <si>
    <t>154250000</t>
  </si>
  <si>
    <t>12181.08008</t>
  </si>
  <si>
    <t>12181.37988</t>
  </si>
  <si>
    <t>11940.86035</t>
  </si>
  <si>
    <t>12021.38965</t>
  </si>
  <si>
    <t>149050000</t>
  </si>
  <si>
    <t>12018.66016</t>
  </si>
  <si>
    <t>12147.7002</t>
  </si>
  <si>
    <t>11904.37988</t>
  </si>
  <si>
    <t>11954.94043</t>
  </si>
  <si>
    <t>171910000</t>
  </si>
  <si>
    <t>11949.71973</t>
  </si>
  <si>
    <t>11950.01953</t>
  </si>
  <si>
    <t>11786.46973</t>
  </si>
  <si>
    <t>11823.48047</t>
  </si>
  <si>
    <t>161240000</t>
  </si>
  <si>
    <t>11967.83984</t>
  </si>
  <si>
    <t>11825.21973</t>
  </si>
  <si>
    <t>11868.80957</t>
  </si>
  <si>
    <t>136930000</t>
  </si>
  <si>
    <t>11870.25</t>
  </si>
  <si>
    <t>11968.17969</t>
  </si>
  <si>
    <t>11819.30957</t>
  </si>
  <si>
    <t>11866.38965</t>
  </si>
  <si>
    <t>389520000</t>
  </si>
  <si>
    <t>11866.54004</t>
  </si>
  <si>
    <t>11925.87988</t>
  </si>
  <si>
    <t>11735.19043</t>
  </si>
  <si>
    <t>11766.25977</t>
  </si>
  <si>
    <t>135170000</t>
  </si>
  <si>
    <t>11769.20996</t>
  </si>
  <si>
    <t>12117.12988</t>
  </si>
  <si>
    <t>11768.83008</t>
  </si>
  <si>
    <t>12103.58008</t>
  </si>
  <si>
    <t>165180000</t>
  </si>
  <si>
    <t>12119.7002</t>
  </si>
  <si>
    <t>11999.44043</t>
  </si>
  <si>
    <t>12107.74023</t>
  </si>
  <si>
    <t>163250000</t>
  </si>
  <si>
    <t>12107.58984</t>
  </si>
  <si>
    <t>12182.70996</t>
  </si>
  <si>
    <t>12107.37012</t>
  </si>
  <si>
    <t>12169.65039</t>
  </si>
  <si>
    <t>151610000</t>
  </si>
  <si>
    <t>12297.44043</t>
  </si>
  <si>
    <t>12169.79981</t>
  </si>
  <si>
    <t>12294</t>
  </si>
  <si>
    <t>80420000</t>
  </si>
  <si>
    <t>12293.46973</t>
  </si>
  <si>
    <t>12328.46973</t>
  </si>
  <si>
    <t>12269.96973</t>
  </si>
  <si>
    <t>12291.34961</t>
  </si>
  <si>
    <t>95980000</t>
  </si>
  <si>
    <t>12288.84961</t>
  </si>
  <si>
    <t>12299.11035</t>
  </si>
  <si>
    <t>12140.16992</t>
  </si>
  <si>
    <t>12151.41016</t>
  </si>
  <si>
    <t>84010000</t>
  </si>
  <si>
    <t>12152.32031</t>
  </si>
  <si>
    <t>12293.95996</t>
  </si>
  <si>
    <t>12152.08984</t>
  </si>
  <si>
    <t>12287.04004</t>
  </si>
  <si>
    <t>8410000</t>
  </si>
  <si>
    <t>12286.28027</t>
  </si>
  <si>
    <t>12290.05957</t>
  </si>
  <si>
    <t>12213.78027</t>
  </si>
  <si>
    <t>12217.55957</t>
  </si>
  <si>
    <t>96670000</t>
  </si>
  <si>
    <t>12479.65039</t>
  </si>
  <si>
    <t>12397.37988</t>
  </si>
  <si>
    <t>152560000</t>
  </si>
  <si>
    <t>12392.45996</t>
  </si>
  <si>
    <t>12430</t>
  </si>
  <si>
    <t>12337.25</t>
  </si>
  <si>
    <t>12418.41992</t>
  </si>
  <si>
    <t>145130000</t>
  </si>
  <si>
    <t>12435.98047</t>
  </si>
  <si>
    <t>12283.90039</t>
  </si>
  <si>
    <t>12415.7002</t>
  </si>
  <si>
    <t>158440000</t>
  </si>
  <si>
    <t>12407.4502</t>
  </si>
  <si>
    <t>12415.24023</t>
  </si>
  <si>
    <t>12332.41016</t>
  </si>
  <si>
    <t>12359.91992</t>
  </si>
  <si>
    <t>131120000</t>
  </si>
  <si>
    <t>12359.30957</t>
  </si>
  <si>
    <t>12409.08008</t>
  </si>
  <si>
    <t>12333.84961</t>
  </si>
  <si>
    <t>12392.69043</t>
  </si>
  <si>
    <t>122200000</t>
  </si>
  <si>
    <t>12394.50977</t>
  </si>
  <si>
    <t>12514.69043</t>
  </si>
  <si>
    <t>12462.46973</t>
  </si>
  <si>
    <t>141230000</t>
  </si>
  <si>
    <t>12459.51953</t>
  </si>
  <si>
    <t>12462.58008</t>
  </si>
  <si>
    <t>12399.00977</t>
  </si>
  <si>
    <t>12449.4502</t>
  </si>
  <si>
    <t>130260000</t>
  </si>
  <si>
    <t>12449.91016</t>
  </si>
  <si>
    <t>12483.7002</t>
  </si>
  <si>
    <t>12385.08008</t>
  </si>
  <si>
    <t>12471.01953</t>
  </si>
  <si>
    <t>128230000</t>
  </si>
  <si>
    <t>12469.95996</t>
  </si>
  <si>
    <t>12470.12012</t>
  </si>
  <si>
    <t>12311.79004</t>
  </si>
  <si>
    <t>12422.05957</t>
  </si>
  <si>
    <t>161470000</t>
  </si>
  <si>
    <t>12423.12012</t>
  </si>
  <si>
    <t>12573.65039</t>
  </si>
  <si>
    <t>12482.07031</t>
  </si>
  <si>
    <t>148670000</t>
  </si>
  <si>
    <t>12474.69043</t>
  </si>
  <si>
    <t>12582.28027</t>
  </si>
  <si>
    <t>12453.2002</t>
  </si>
  <si>
    <t>12578.9502</t>
  </si>
  <si>
    <t>154170000</t>
  </si>
  <si>
    <t>12578.19043</t>
  </si>
  <si>
    <t>12625.79981</t>
  </si>
  <si>
    <t>12563.58008</t>
  </si>
  <si>
    <t>12623.98047</t>
  </si>
  <si>
    <t>148030000</t>
  </si>
  <si>
    <t>12623.83008</t>
  </si>
  <si>
    <t>12720.48047</t>
  </si>
  <si>
    <t>12620.75977</t>
  </si>
  <si>
    <t>255110000</t>
  </si>
  <si>
    <t>12720.25</t>
  </si>
  <si>
    <t>12764.49023</t>
  </si>
  <si>
    <t>12665.83008</t>
  </si>
  <si>
    <t>12708.82031</t>
  </si>
  <si>
    <t>12708.51953</t>
  </si>
  <si>
    <t>12613.54004</t>
  </si>
  <si>
    <t>12675.75</t>
  </si>
  <si>
    <t>125420000</t>
  </si>
  <si>
    <t>12673.62988</t>
  </si>
  <si>
    <t>12778.25977</t>
  </si>
  <si>
    <t>12580.12012</t>
  </si>
  <si>
    <t>12758.84961</t>
  </si>
  <si>
    <t>135430000</t>
  </si>
  <si>
    <t>12756.95996</t>
  </si>
  <si>
    <t>12841.9502</t>
  </si>
  <si>
    <t>12695.16016</t>
  </si>
  <si>
    <t>12734.62988</t>
  </si>
  <si>
    <t>130840000</t>
  </si>
  <si>
    <t>12733.9502</t>
  </si>
  <si>
    <t>12630.71973</t>
  </si>
  <si>
    <t>12660.45996</t>
  </si>
  <si>
    <t>164410000</t>
  </si>
  <si>
    <t>12659.16992</t>
  </si>
  <si>
    <t>12659.32031</t>
  </si>
  <si>
    <t>12529.41016</t>
  </si>
  <si>
    <t>12653.71973</t>
  </si>
  <si>
    <t>130430000</t>
  </si>
  <si>
    <t>12654.78027</t>
  </si>
  <si>
    <t>12720.09961</t>
  </si>
  <si>
    <t>12567.33008</t>
  </si>
  <si>
    <t>12632.91016</t>
  </si>
  <si>
    <t>168070000</t>
  </si>
  <si>
    <t>12632.75977</t>
  </si>
  <si>
    <t>12716.45996</t>
  </si>
  <si>
    <t>143500000</t>
  </si>
  <si>
    <t>12716.54004</t>
  </si>
  <si>
    <t>12741.88965</t>
  </si>
  <si>
    <t>12676.04981</t>
  </si>
  <si>
    <t>12705.41016</t>
  </si>
  <si>
    <t>114360000</t>
  </si>
  <si>
    <t>12705.04004</t>
  </si>
  <si>
    <t>12869.9502</t>
  </si>
  <si>
    <t>12704.95996</t>
  </si>
  <si>
    <t>12862.23047</t>
  </si>
  <si>
    <t>142840000</t>
  </si>
  <si>
    <t>12860.71973</t>
  </si>
  <si>
    <t>12860.79004</t>
  </si>
  <si>
    <t>12793.42969</t>
  </si>
  <si>
    <t>12845.12988</t>
  </si>
  <si>
    <t>108040000</t>
  </si>
  <si>
    <t>12844.37012</t>
  </si>
  <si>
    <t>12903.70996</t>
  </si>
  <si>
    <t>12782.57031</t>
  </si>
  <si>
    <t>12878.2002</t>
  </si>
  <si>
    <t>116150000</t>
  </si>
  <si>
    <t>12865.79004</t>
  </si>
  <si>
    <t>12893.63965</t>
  </si>
  <si>
    <t>12817.69043</t>
  </si>
  <si>
    <t>12883.9502</t>
  </si>
  <si>
    <t>138250000</t>
  </si>
  <si>
    <t>12884.41016</t>
  </si>
  <si>
    <t>12924.70996</t>
  </si>
  <si>
    <t>12846.41016</t>
  </si>
  <si>
    <t>12890.45996</t>
  </si>
  <si>
    <t>157080000</t>
  </si>
  <si>
    <t>12889.54981</t>
  </si>
  <si>
    <t>12889.62988</t>
  </si>
  <si>
    <t>12743.55957</t>
  </si>
  <si>
    <t>12801.23047</t>
  </si>
  <si>
    <t>123620000</t>
  </si>
  <si>
    <t>12799.11035</t>
  </si>
  <si>
    <t>12887.92969</t>
  </si>
  <si>
    <t>12874.04004</t>
  </si>
  <si>
    <t>112240000</t>
  </si>
  <si>
    <t>12871.76953</t>
  </si>
  <si>
    <t>12878.87988</t>
  </si>
  <si>
    <t>12786.92969</t>
  </si>
  <si>
    <t>12878.28027</t>
  </si>
  <si>
    <t>120050000</t>
  </si>
  <si>
    <t>12864.65039</t>
  </si>
  <si>
    <t>12899.46973</t>
  </si>
  <si>
    <t>12753.62012</t>
  </si>
  <si>
    <t>12780.9502</t>
  </si>
  <si>
    <t>127560000</t>
  </si>
  <si>
    <t>12779.80957</t>
  </si>
  <si>
    <t>12914</t>
  </si>
  <si>
    <t>12779.58008</t>
  </si>
  <si>
    <t>12904.08008</t>
  </si>
  <si>
    <t>134450000</t>
  </si>
  <si>
    <t>12903.33008</t>
  </si>
  <si>
    <t>12967.91992</t>
  </si>
  <si>
    <t>12903.25</t>
  </si>
  <si>
    <t>12949.87012</t>
  </si>
  <si>
    <t>234650000</t>
  </si>
  <si>
    <t>12949.33984</t>
  </si>
  <si>
    <t>13005.04004</t>
  </si>
  <si>
    <t>12926.11035</t>
  </si>
  <si>
    <t>12965.69043</t>
  </si>
  <si>
    <t>164780000</t>
  </si>
  <si>
    <t>12966.21973</t>
  </si>
  <si>
    <t>12977.91016</t>
  </si>
  <si>
    <t>12914.83008</t>
  </si>
  <si>
    <t>12938.66992</t>
  </si>
  <si>
    <t>124200000</t>
  </si>
  <si>
    <t>12937.08008</t>
  </si>
  <si>
    <t>12996.08008</t>
  </si>
  <si>
    <t>12882.66992</t>
  </si>
  <si>
    <t>12984.69043</t>
  </si>
  <si>
    <t>120480000</t>
  </si>
  <si>
    <t>12981.2002</t>
  </si>
  <si>
    <t>13013.82031</t>
  </si>
  <si>
    <t>12950.58984</t>
  </si>
  <si>
    <t>12982.9502</t>
  </si>
  <si>
    <t>89440000</t>
  </si>
  <si>
    <t>12981.12988</t>
  </si>
  <si>
    <t>13027.51953</t>
  </si>
  <si>
    <t>12882.58984</t>
  </si>
  <si>
    <t>12981.50977</t>
  </si>
  <si>
    <t>143530000</t>
  </si>
  <si>
    <t>12976.74023</t>
  </si>
  <si>
    <t>13021.50977</t>
  </si>
  <si>
    <t>12952.82031</t>
  </si>
  <si>
    <t>13005.12012</t>
  </si>
  <si>
    <t>114490000</t>
  </si>
  <si>
    <t>13005.41992</t>
  </si>
  <si>
    <t>13055.75</t>
  </si>
  <si>
    <t>12929.66016</t>
  </si>
  <si>
    <t>12952.07031</t>
  </si>
  <si>
    <t>182460000</t>
  </si>
  <si>
    <t>12952.29004</t>
  </si>
  <si>
    <t>13032.66992</t>
  </si>
  <si>
    <t>12943.05957</t>
  </si>
  <si>
    <t>12980.29981</t>
  </si>
  <si>
    <t>139670000</t>
  </si>
  <si>
    <t>12980.75</t>
  </si>
  <si>
    <t>12997.50977</t>
  </si>
  <si>
    <t>12927.76953</t>
  </si>
  <si>
    <t>12977.57031</t>
  </si>
  <si>
    <t>93900000</t>
  </si>
  <si>
    <t>12977.33984</t>
  </si>
  <si>
    <t>12883.91016</t>
  </si>
  <si>
    <t>12962.80957</t>
  </si>
  <si>
    <t>108630000</t>
  </si>
  <si>
    <t>12958.65039</t>
  </si>
  <si>
    <t>12958.73047</t>
  </si>
  <si>
    <t>12734.86035</t>
  </si>
  <si>
    <t>12759.15039</t>
  </si>
  <si>
    <t>142330000</t>
  </si>
  <si>
    <t>12756.12012</t>
  </si>
  <si>
    <t>12857.73047</t>
  </si>
  <si>
    <t>12751.50977</t>
  </si>
  <si>
    <t>12837.33008</t>
  </si>
  <si>
    <t>175110000</t>
  </si>
  <si>
    <t>12835.53027</t>
  </si>
  <si>
    <t>12937.19043</t>
  </si>
  <si>
    <t>12907.94043</t>
  </si>
  <si>
    <t>103530000</t>
  </si>
  <si>
    <t>12908.62012</t>
  </si>
  <si>
    <t>12968.79004</t>
  </si>
  <si>
    <t>12906.42969</t>
  </si>
  <si>
    <t>12922.01953</t>
  </si>
  <si>
    <t>103240000</t>
  </si>
  <si>
    <t>12920.58008</t>
  </si>
  <si>
    <t>12976.36035</t>
  </si>
  <si>
    <t>12919.98047</t>
  </si>
  <si>
    <t>12959.70996</t>
  </si>
  <si>
    <t>100000000</t>
  </si>
  <si>
    <t>12953.2002</t>
  </si>
  <si>
    <t>13180.40039</t>
  </si>
  <si>
    <t>12953.12988</t>
  </si>
  <si>
    <t>13177.67969</t>
  </si>
  <si>
    <t>163130000</t>
  </si>
  <si>
    <t>13177.15039</t>
  </si>
  <si>
    <t>13221.26953</t>
  </si>
  <si>
    <t>13166.25</t>
  </si>
  <si>
    <t>13194.09961</t>
  </si>
  <si>
    <t>163610000</t>
  </si>
  <si>
    <t>13192.96973</t>
  </si>
  <si>
    <t>13253.50977</t>
  </si>
  <si>
    <t>13170.19043</t>
  </si>
  <si>
    <t>13252.75977</t>
  </si>
  <si>
    <t>161650000</t>
  </si>
  <si>
    <t>13289.08008</t>
  </si>
  <si>
    <t>13231.4502</t>
  </si>
  <si>
    <t>13232.62012</t>
  </si>
  <si>
    <t>392620000</t>
  </si>
  <si>
    <t>13231.94043</t>
  </si>
  <si>
    <t>13269.70996</t>
  </si>
  <si>
    <t>13208.62988</t>
  </si>
  <si>
    <t>13239.12988</t>
  </si>
  <si>
    <t>147120000</t>
  </si>
  <si>
    <t>13238.4502</t>
  </si>
  <si>
    <t>13123.37988</t>
  </si>
  <si>
    <t>131660000</t>
  </si>
  <si>
    <t>13170.79004</t>
  </si>
  <si>
    <t>13190.01953</t>
  </si>
  <si>
    <t>13112.92969</t>
  </si>
  <si>
    <t>13124.62012</t>
  </si>
  <si>
    <t>124860000</t>
  </si>
  <si>
    <t>13124.40039</t>
  </si>
  <si>
    <t>13124.46973</t>
  </si>
  <si>
    <t>13017.41992</t>
  </si>
  <si>
    <t>13046.13965</t>
  </si>
  <si>
    <t>122060000</t>
  </si>
  <si>
    <t>13045.99023</t>
  </si>
  <si>
    <t>13099.91016</t>
  </si>
  <si>
    <t>13002.76953</t>
  </si>
  <si>
    <t>13080.73047</t>
  </si>
  <si>
    <t>129930000</t>
  </si>
  <si>
    <t>13082.62012</t>
  </si>
  <si>
    <t>13243.86035</t>
  </si>
  <si>
    <t>13082.38965</t>
  </si>
  <si>
    <t>13241.62988</t>
  </si>
  <si>
    <t>122080000</t>
  </si>
  <si>
    <t>13242.08984</t>
  </si>
  <si>
    <t>13264.98047</t>
  </si>
  <si>
    <t>13194.33008</t>
  </si>
  <si>
    <t>13197.73047</t>
  </si>
  <si>
    <t>129280000</t>
  </si>
  <si>
    <t>13195.38965</t>
  </si>
  <si>
    <t>13212.63965</t>
  </si>
  <si>
    <t>13069.25977</t>
  </si>
  <si>
    <t>13126.20996</t>
  </si>
  <si>
    <t>141540000</t>
  </si>
  <si>
    <t>13125.99023</t>
  </si>
  <si>
    <t>13151.57031</t>
  </si>
  <si>
    <t>13145.82031</t>
  </si>
  <si>
    <t>136250000</t>
  </si>
  <si>
    <t>13147.94043</t>
  </si>
  <si>
    <t>13224.49023</t>
  </si>
  <si>
    <t>13147.78027</t>
  </si>
  <si>
    <t>13212.04004</t>
  </si>
  <si>
    <t>171190000</t>
  </si>
  <si>
    <t>13211.36035</t>
  </si>
  <si>
    <t>13297.11035</t>
  </si>
  <si>
    <t>13153.69043</t>
  </si>
  <si>
    <t>13264.49023</t>
  </si>
  <si>
    <t>108790000</t>
  </si>
  <si>
    <t>13258.95996</t>
  </si>
  <si>
    <t>13265.36035</t>
  </si>
  <si>
    <t>13131.20996</t>
  </si>
  <si>
    <t>13199.54981</t>
  </si>
  <si>
    <t>123980000</t>
  </si>
  <si>
    <t>13198.19043</t>
  </si>
  <si>
    <t>13020.86035</t>
  </si>
  <si>
    <t>13074.75</t>
  </si>
  <si>
    <t>125000000</t>
  </si>
  <si>
    <t>13067.17969</t>
  </si>
  <si>
    <t>13088.11035</t>
  </si>
  <si>
    <t>13012.45996</t>
  </si>
  <si>
    <t>13060.13965</t>
  </si>
  <si>
    <t>109530000</t>
  </si>
  <si>
    <t>13057.57031</t>
  </si>
  <si>
    <t>13057.71973</t>
  </si>
  <si>
    <t>12903.78027</t>
  </si>
  <si>
    <t>12929.58984</t>
  </si>
  <si>
    <t>105580000</t>
  </si>
  <si>
    <t>12929.44043</t>
  </si>
  <si>
    <t>12710.55957</t>
  </si>
  <si>
    <t>12715.92969</t>
  </si>
  <si>
    <t>159290000</t>
  </si>
  <si>
    <t>12716.91992</t>
  </si>
  <si>
    <t>12844.82031</t>
  </si>
  <si>
    <t>12805.38965</t>
  </si>
  <si>
    <t>125210000</t>
  </si>
  <si>
    <t>12806.4502</t>
  </si>
  <si>
    <t>12986.95996</t>
  </si>
  <si>
    <t>12806.29981</t>
  </si>
  <si>
    <t>12986.58008</t>
  </si>
  <si>
    <t>119780000</t>
  </si>
  <si>
    <t>12986.2002</t>
  </si>
  <si>
    <t>12986.34961</t>
  </si>
  <si>
    <t>12845.28027</t>
  </si>
  <si>
    <t>12849.58984</t>
  </si>
  <si>
    <t>140990000</t>
  </si>
  <si>
    <t>12850.87988</t>
  </si>
  <si>
    <t>12986.76953</t>
  </si>
  <si>
    <t>12850.79981</t>
  </si>
  <si>
    <t>12921.41016</t>
  </si>
  <si>
    <t>120990000</t>
  </si>
  <si>
    <t>12921.79004</t>
  </si>
  <si>
    <t>13131.36035</t>
  </si>
  <si>
    <t>13115.54004</t>
  </si>
  <si>
    <t>115320000</t>
  </si>
  <si>
    <t>13114.55957</t>
  </si>
  <si>
    <t>13027.49023</t>
  </si>
  <si>
    <t>13032.75</t>
  </si>
  <si>
    <t>113520000</t>
  </si>
  <si>
    <t>13028.73047</t>
  </si>
  <si>
    <t>13080.2002</t>
  </si>
  <si>
    <t>12896.82031</t>
  </si>
  <si>
    <t>12964.09961</t>
  </si>
  <si>
    <t>139810000</t>
  </si>
  <si>
    <t>12964.48047</t>
  </si>
  <si>
    <t>13082.54004</t>
  </si>
  <si>
    <t>12964.25</t>
  </si>
  <si>
    <t>13029.25977</t>
  </si>
  <si>
    <t>212080000</t>
  </si>
  <si>
    <t>13028.2002</t>
  </si>
  <si>
    <t>12845.58008</t>
  </si>
  <si>
    <t>12927.16992</t>
  </si>
  <si>
    <t>139370000</t>
  </si>
  <si>
    <t>13050.29981</t>
  </si>
  <si>
    <t>12926.49023</t>
  </si>
  <si>
    <t>13001.55957</t>
  </si>
  <si>
    <t>134110000</t>
  </si>
  <si>
    <t>12997.69043</t>
  </si>
  <si>
    <t>13105.7002</t>
  </si>
  <si>
    <t>12993.59961</t>
  </si>
  <si>
    <t>13090.71973</t>
  </si>
  <si>
    <t>135260000</t>
  </si>
  <si>
    <t>13090.11035</t>
  </si>
  <si>
    <t>13227.82031</t>
  </si>
  <si>
    <t>13075.95996</t>
  </si>
  <si>
    <t>13204.62012</t>
  </si>
  <si>
    <t>107570000</t>
  </si>
  <si>
    <t>13204.7002</t>
  </si>
  <si>
    <t>13266.67969</t>
  </si>
  <si>
    <t>13192.20996</t>
  </si>
  <si>
    <t>13228.30957</t>
  </si>
  <si>
    <t>110850000</t>
  </si>
  <si>
    <t>13228.75977</t>
  </si>
  <si>
    <t>13176.00977</t>
  </si>
  <si>
    <t>13213.62988</t>
  </si>
  <si>
    <t>127870000</t>
  </si>
  <si>
    <t>13214.16016</t>
  </si>
  <si>
    <t>13338.66016</t>
  </si>
  <si>
    <t>13174.65039</t>
  </si>
  <si>
    <t>13279.32031</t>
  </si>
  <si>
    <t>123400000</t>
  </si>
  <si>
    <t>13278.11035</t>
  </si>
  <si>
    <t>13268.57031</t>
  </si>
  <si>
    <t>100770000</t>
  </si>
  <si>
    <t>13267.58984</t>
  </si>
  <si>
    <t>13284.08984</t>
  </si>
  <si>
    <t>13175.63965</t>
  </si>
  <si>
    <t>13206.58984</t>
  </si>
  <si>
    <t>102090000</t>
  </si>
  <si>
    <t>13205</t>
  </si>
  <si>
    <t>13022.33984</t>
  </si>
  <si>
    <t>13038.26953</t>
  </si>
  <si>
    <t>113790000</t>
  </si>
  <si>
    <t>13035.84961</t>
  </si>
  <si>
    <t>13049.08984</t>
  </si>
  <si>
    <t>12970</t>
  </si>
  <si>
    <t>13008.53027</t>
  </si>
  <si>
    <t>110080000</t>
  </si>
  <si>
    <t>13000.73047</t>
  </si>
  <si>
    <t>12810.38965</t>
  </si>
  <si>
    <t>12932.08984</t>
  </si>
  <si>
    <t>138620000</t>
  </si>
  <si>
    <t>12921.80957</t>
  </si>
  <si>
    <t>12748.48047</t>
  </si>
  <si>
    <t>12835.05957</t>
  </si>
  <si>
    <t>147460000</t>
  </si>
  <si>
    <t>12831.58008</t>
  </si>
  <si>
    <t>12931.70996</t>
  </si>
  <si>
    <t>12820.29981</t>
  </si>
  <si>
    <t>12855.04004</t>
  </si>
  <si>
    <t>151650000</t>
  </si>
  <si>
    <t>12851.79004</t>
  </si>
  <si>
    <t>12918.00977</t>
  </si>
  <si>
    <t>12779.28027</t>
  </si>
  <si>
    <t>12820.59961</t>
  </si>
  <si>
    <t>148370000</t>
  </si>
  <si>
    <t>12818.49023</t>
  </si>
  <si>
    <t>12818.86035</t>
  </si>
  <si>
    <t>12661.48047</t>
  </si>
  <si>
    <t>12695.34961</t>
  </si>
  <si>
    <t>143190000</t>
  </si>
  <si>
    <t>12695.04981</t>
  </si>
  <si>
    <t>12758.42969</t>
  </si>
  <si>
    <t>12608.16016</t>
  </si>
  <si>
    <t>12632</t>
  </si>
  <si>
    <t>156060000</t>
  </si>
  <si>
    <t>12617.32031</t>
  </si>
  <si>
    <t>12722.62988</t>
  </si>
  <si>
    <t>12597.33984</t>
  </si>
  <si>
    <t>12598.54981</t>
  </si>
  <si>
    <t>143130000</t>
  </si>
  <si>
    <t>12598.32031</t>
  </si>
  <si>
    <t>12611.41992</t>
  </si>
  <si>
    <t>12440.51953</t>
  </si>
  <si>
    <t>12442.49023</t>
  </si>
  <si>
    <t>147430000</t>
  </si>
  <si>
    <t>12443.01953</t>
  </si>
  <si>
    <t>12492.96973</t>
  </si>
  <si>
    <t>12336.75977</t>
  </si>
  <si>
    <t>12369.37988</t>
  </si>
  <si>
    <t>240720000</t>
  </si>
  <si>
    <t>12508.11035</t>
  </si>
  <si>
    <t>12367.71973</t>
  </si>
  <si>
    <t>12504.48047</t>
  </si>
  <si>
    <t>142110000</t>
  </si>
  <si>
    <t>12505.37988</t>
  </si>
  <si>
    <t>12575.95996</t>
  </si>
  <si>
    <t>12502.80957</t>
  </si>
  <si>
    <t>133650000</t>
  </si>
  <si>
    <t>12501.51953</t>
  </si>
  <si>
    <t>12508.29981</t>
  </si>
  <si>
    <t>12311.55957</t>
  </si>
  <si>
    <t>12496.15039</t>
  </si>
  <si>
    <t>152190000</t>
  </si>
  <si>
    <t>12491.91016</t>
  </si>
  <si>
    <t>12539.58984</t>
  </si>
  <si>
    <t>12419.62988</t>
  </si>
  <si>
    <t>12529.75</t>
  </si>
  <si>
    <t>126810000</t>
  </si>
  <si>
    <t>12530.74023</t>
  </si>
  <si>
    <t>12533.12012</t>
  </si>
  <si>
    <t>12421.53027</t>
  </si>
  <si>
    <t>12454.83008</t>
  </si>
  <si>
    <t>93000000</t>
  </si>
  <si>
    <t>12611.61035</t>
  </si>
  <si>
    <t>12454.59961</t>
  </si>
  <si>
    <t>12580.69043</t>
  </si>
  <si>
    <t>107510000</t>
  </si>
  <si>
    <t>12579.01953</t>
  </si>
  <si>
    <t>12579.09961</t>
  </si>
  <si>
    <t>12396.40039</t>
  </si>
  <si>
    <t>12419.86035</t>
  </si>
  <si>
    <t>122830000</t>
  </si>
  <si>
    <t>12489.87012</t>
  </si>
  <si>
    <t>12316.48047</t>
  </si>
  <si>
    <t>12393.4502</t>
  </si>
  <si>
    <t>205140000</t>
  </si>
  <si>
    <t>12391.55957</t>
  </si>
  <si>
    <t>12107.48047</t>
  </si>
  <si>
    <t>12118.57031</t>
  </si>
  <si>
    <t>162940000</t>
  </si>
  <si>
    <t>12119.84961</t>
  </si>
  <si>
    <t>12143.69043</t>
  </si>
  <si>
    <t>12035.08984</t>
  </si>
  <si>
    <t>12101.45996</t>
  </si>
  <si>
    <t>126440000</t>
  </si>
  <si>
    <t>12101.08008</t>
  </si>
  <si>
    <t>12147.54981</t>
  </si>
  <si>
    <t>12072.16992</t>
  </si>
  <si>
    <t>12127.9502</t>
  </si>
  <si>
    <t>108970000</t>
  </si>
  <si>
    <t>12125</t>
  </si>
  <si>
    <t>12414.79004</t>
  </si>
  <si>
    <t>140110000</t>
  </si>
  <si>
    <t>12416.53027</t>
  </si>
  <si>
    <t>12555.25977</t>
  </si>
  <si>
    <t>12460.95996</t>
  </si>
  <si>
    <t>12460.80957</t>
  </si>
  <si>
    <t>12554.2002</t>
  </si>
  <si>
    <t>12398.44043</t>
  </si>
  <si>
    <t>111810000</t>
  </si>
  <si>
    <t>12553.80957</t>
  </si>
  <si>
    <t>12650.46973</t>
  </si>
  <si>
    <t>12398.48047</t>
  </si>
  <si>
    <t>12411.23047</t>
  </si>
  <si>
    <t>121060000</t>
  </si>
  <si>
    <t>12412.07031</t>
  </si>
  <si>
    <t>12577.01953</t>
  </si>
  <si>
    <t>12411.91016</t>
  </si>
  <si>
    <t>12573.79981</t>
  </si>
  <si>
    <t>111360000</t>
  </si>
  <si>
    <t>12566.37988</t>
  </si>
  <si>
    <t>12598.25</t>
  </si>
  <si>
    <t>12453.69043</t>
  </si>
  <si>
    <t>12496.37988</t>
  </si>
  <si>
    <t>125780000</t>
  </si>
  <si>
    <t>12497.88965</t>
  </si>
  <si>
    <t>12698.67969</t>
  </si>
  <si>
    <t>12497.66016</t>
  </si>
  <si>
    <t>12651.91016</t>
  </si>
  <si>
    <t>128640000</t>
  </si>
  <si>
    <t>12652.20996</t>
  </si>
  <si>
    <t>12774.7002</t>
  </si>
  <si>
    <t>12651.37988</t>
  </si>
  <si>
    <t>12767.16992</t>
  </si>
  <si>
    <t>284290000</t>
  </si>
  <si>
    <t>12767.01953</t>
  </si>
  <si>
    <t>12781.92969</t>
  </si>
  <si>
    <t>12696.17969</t>
  </si>
  <si>
    <t>12741.82031</t>
  </si>
  <si>
    <t>111280000</t>
  </si>
  <si>
    <t>12744.62012</t>
  </si>
  <si>
    <t>12898.94043</t>
  </si>
  <si>
    <t>12744.46973</t>
  </si>
  <si>
    <t>125180000</t>
  </si>
  <si>
    <t>12837.09961</t>
  </si>
  <si>
    <t>12877.17969</t>
  </si>
  <si>
    <t>12744.91992</t>
  </si>
  <si>
    <t>12824.38965</t>
  </si>
  <si>
    <t>119110000</t>
  </si>
  <si>
    <t>12823.09961</t>
  </si>
  <si>
    <t>12857.38965</t>
  </si>
  <si>
    <t>12573.57031</t>
  </si>
  <si>
    <t>146750000</t>
  </si>
  <si>
    <t>12574.82031</t>
  </si>
  <si>
    <t>12674.08008</t>
  </si>
  <si>
    <t>12574.66992</t>
  </si>
  <si>
    <t>12640.78027</t>
  </si>
  <si>
    <t>209990000</t>
  </si>
  <si>
    <t>12639.79981</t>
  </si>
  <si>
    <t>12639.87012</t>
  </si>
  <si>
    <t>12458.00977</t>
  </si>
  <si>
    <t>12502.66016</t>
  </si>
  <si>
    <t>134090000</t>
  </si>
  <si>
    <t>12503.57031</t>
  </si>
  <si>
    <t>12576.41016</t>
  </si>
  <si>
    <t>12452.03027</t>
  </si>
  <si>
    <t>12534.66992</t>
  </si>
  <si>
    <t>109270000</t>
  </si>
  <si>
    <t>12532.92969</t>
  </si>
  <si>
    <t>12646.87012</t>
  </si>
  <si>
    <t>12532.70996</t>
  </si>
  <si>
    <t>12627.00977</t>
  </si>
  <si>
    <t>97950000</t>
  </si>
  <si>
    <t>12626.25</t>
  </si>
  <si>
    <t>12450.16992</t>
  </si>
  <si>
    <t>12602.25977</t>
  </si>
  <si>
    <t>125870000</t>
  </si>
  <si>
    <t>12604.59961</t>
  </si>
  <si>
    <t>12880.38965</t>
  </si>
  <si>
    <t>12604.53027</t>
  </si>
  <si>
    <t>12880.08984</t>
  </si>
  <si>
    <t>191630000</t>
  </si>
  <si>
    <t>12879.70996</t>
  </si>
  <si>
    <t>12902.12012</t>
  </si>
  <si>
    <t>12795.48047</t>
  </si>
  <si>
    <t>12871.38965</t>
  </si>
  <si>
    <t>109640000</t>
  </si>
  <si>
    <t>12868.05957</t>
  </si>
  <si>
    <t>12946.2002</t>
  </si>
  <si>
    <t>12943.66016</t>
  </si>
  <si>
    <t>63850000</t>
  </si>
  <si>
    <t>12941.84961</t>
  </si>
  <si>
    <t>12961.29981</t>
  </si>
  <si>
    <t>12852.24023</t>
  </si>
  <si>
    <t>12896.66992</t>
  </si>
  <si>
    <t>97800000</t>
  </si>
  <si>
    <t>12889.40039</t>
  </si>
  <si>
    <t>12702.99023</t>
  </si>
  <si>
    <t>12772.46973</t>
  </si>
  <si>
    <t>96760000</t>
  </si>
  <si>
    <t>12772.01953</t>
  </si>
  <si>
    <t>12686.57031</t>
  </si>
  <si>
    <t>12736.29004</t>
  </si>
  <si>
    <t>100150000</t>
  </si>
  <si>
    <t>12733.87012</t>
  </si>
  <si>
    <t>12830.29004</t>
  </si>
  <si>
    <t>12606.91016</t>
  </si>
  <si>
    <t>12653.12012</t>
  </si>
  <si>
    <t>114760000</t>
  </si>
  <si>
    <t>12653.04004</t>
  </si>
  <si>
    <t>12661.96973</t>
  </si>
  <si>
    <t>12534.33008</t>
  </si>
  <si>
    <t>128420000</t>
  </si>
  <si>
    <t>12602.70996</t>
  </si>
  <si>
    <t>12630.63965</t>
  </si>
  <si>
    <t>12492.25</t>
  </si>
  <si>
    <t>12573.26953</t>
  </si>
  <si>
    <t>142760000</t>
  </si>
  <si>
    <t>12573.73047</t>
  </si>
  <si>
    <t>12784.73047</t>
  </si>
  <si>
    <t>12573.04004</t>
  </si>
  <si>
    <t>12777.08984</t>
  </si>
  <si>
    <t>121080000</t>
  </si>
  <si>
    <t>12776.33008</t>
  </si>
  <si>
    <t>12690.04981</t>
  </si>
  <si>
    <t>12727.20996</t>
  </si>
  <si>
    <t>93500000</t>
  </si>
  <si>
    <t>12728.73047</t>
  </si>
  <si>
    <t>12829.23047</t>
  </si>
  <si>
    <t>12645.09961</t>
  </si>
  <si>
    <t>12805.54004</t>
  </si>
  <si>
    <t>119620000</t>
  </si>
  <si>
    <t>12796.98047</t>
  </si>
  <si>
    <t>12921.94043</t>
  </si>
  <si>
    <t>12754.61035</t>
  </si>
  <si>
    <t>12908.7002</t>
  </si>
  <si>
    <t>130070000</t>
  </si>
  <si>
    <t>12909.61035</t>
  </si>
  <si>
    <t>12889.92969</t>
  </si>
  <si>
    <t>12943.36035</t>
  </si>
  <si>
    <t>139480000</t>
  </si>
  <si>
    <t>12942.67969</t>
  </si>
  <si>
    <t>12942.83008</t>
  </si>
  <si>
    <t>12810.34961</t>
  </si>
  <si>
    <t>12822.57031</t>
  </si>
  <si>
    <t>210770000</t>
  </si>
  <si>
    <t>12820.4502</t>
  </si>
  <si>
    <t>12583.41016</t>
  </si>
  <si>
    <t>12721.45996</t>
  </si>
  <si>
    <t>137760000</t>
  </si>
  <si>
    <t>12720.92969</t>
  </si>
  <si>
    <t>12730.08984</t>
  </si>
  <si>
    <t>12521.83984</t>
  </si>
  <si>
    <t>131530000</t>
  </si>
  <si>
    <t>12617.76953</t>
  </si>
  <si>
    <t>12732.76953</t>
  </si>
  <si>
    <t>12617.62012</t>
  </si>
  <si>
    <t>127320000</t>
  </si>
  <si>
    <t>12680.58984</t>
  </si>
  <si>
    <t>12931.21973</t>
  </si>
  <si>
    <t>133620000</t>
  </si>
  <si>
    <t>12888.91016</t>
  </si>
  <si>
    <t>13117.74023</t>
  </si>
  <si>
    <t>12888.53027</t>
  </si>
  <si>
    <t>13075.66016</t>
  </si>
  <si>
    <t>161510000</t>
  </si>
  <si>
    <t>13075.34961</t>
  </si>
  <si>
    <t>13128.63965</t>
  </si>
  <si>
    <t>13042.84961</t>
  </si>
  <si>
    <t>13073.00977</t>
  </si>
  <si>
    <t>91730000</t>
  </si>
  <si>
    <t>13071.71973</t>
  </si>
  <si>
    <t>13082.66016</t>
  </si>
  <si>
    <t>13006.48047</t>
  </si>
  <si>
    <t>13008.67969</t>
  </si>
  <si>
    <t>125980000</t>
  </si>
  <si>
    <t>13007.46973</t>
  </si>
  <si>
    <t>13074.83008</t>
  </si>
  <si>
    <t>12951.16016</t>
  </si>
  <si>
    <t>12976.12988</t>
  </si>
  <si>
    <t>132780000</t>
  </si>
  <si>
    <t>12969.7002</t>
  </si>
  <si>
    <t>12969.84961</t>
  </si>
  <si>
    <t>12778.90039</t>
  </si>
  <si>
    <t>112770000</t>
  </si>
  <si>
    <t>12884.82031</t>
  </si>
  <si>
    <t>13133.17969</t>
  </si>
  <si>
    <t>13096.16992</t>
  </si>
  <si>
    <t>112390000</t>
  </si>
  <si>
    <t>13099.87988</t>
  </si>
  <si>
    <t>13187.28027</t>
  </si>
  <si>
    <t>13099.71973</t>
  </si>
  <si>
    <t>13117.50977</t>
  </si>
  <si>
    <t>84270000</t>
  </si>
  <si>
    <t>13118.65039</t>
  </si>
  <si>
    <t>13215.96973</t>
  </si>
  <si>
    <t>13118.41992</t>
  </si>
  <si>
    <t>13168.59961</t>
  </si>
  <si>
    <t>95240000</t>
  </si>
  <si>
    <t>13158.09961</t>
  </si>
  <si>
    <t>13202.65039</t>
  </si>
  <si>
    <t>13115.24023</t>
  </si>
  <si>
    <t>84910000</t>
  </si>
  <si>
    <t>13174.73047</t>
  </si>
  <si>
    <t>13200.23047</t>
  </si>
  <si>
    <t>13125.08984</t>
  </si>
  <si>
    <t>13165.19043</t>
  </si>
  <si>
    <t>84350000</t>
  </si>
  <si>
    <t>13163.15039</t>
  </si>
  <si>
    <t>13208.21973</t>
  </si>
  <si>
    <t>13094.95996</t>
  </si>
  <si>
    <t>13207.9502</t>
  </si>
  <si>
    <t>86640000</t>
  </si>
  <si>
    <t>13204.92969</t>
  </si>
  <si>
    <t>13205.00977</t>
  </si>
  <si>
    <t>13112.94043</t>
  </si>
  <si>
    <t>13169.42969</t>
  </si>
  <si>
    <t>67550000</t>
  </si>
  <si>
    <t>13168.11035</t>
  </si>
  <si>
    <t>13223.00977</t>
  </si>
  <si>
    <t>13142.09961</t>
  </si>
  <si>
    <t>13172.13965</t>
  </si>
  <si>
    <t>84430000</t>
  </si>
  <si>
    <t>13157.46973</t>
  </si>
  <si>
    <t>13192.88965</t>
  </si>
  <si>
    <t>13138.23047</t>
  </si>
  <si>
    <t>13164.78027</t>
  </si>
  <si>
    <t>77130000</t>
  </si>
  <si>
    <t>13163.24023</t>
  </si>
  <si>
    <t>13269.34961</t>
  </si>
  <si>
    <t>13145.84961</t>
  </si>
  <si>
    <t>13250.11035</t>
  </si>
  <si>
    <t>114580000</t>
  </si>
  <si>
    <t>13251.2002</t>
  </si>
  <si>
    <t>13281.32031</t>
  </si>
  <si>
    <t>13244.84961</t>
  </si>
  <si>
    <t>13275.2002</t>
  </si>
  <si>
    <t>138550000</t>
  </si>
  <si>
    <t>13274.58008</t>
  </si>
  <si>
    <t>13276.15039</t>
  </si>
  <si>
    <t>13230.05957</t>
  </si>
  <si>
    <t>13271.63965</t>
  </si>
  <si>
    <t>87590000</t>
  </si>
  <si>
    <t>13272.09961</t>
  </si>
  <si>
    <t>13330.75977</t>
  </si>
  <si>
    <t>13186.59961</t>
  </si>
  <si>
    <t>13203.58008</t>
  </si>
  <si>
    <t>117060000</t>
  </si>
  <si>
    <t>13198.30957</t>
  </si>
  <si>
    <t>13205.05957</t>
  </si>
  <si>
    <t>13120.33984</t>
  </si>
  <si>
    <t>13172.75977</t>
  </si>
  <si>
    <t>111220000</t>
  </si>
  <si>
    <t>13171.37012</t>
  </si>
  <si>
    <t>13046.45996</t>
  </si>
  <si>
    <t>13057.45996</t>
  </si>
  <si>
    <t>108800000</t>
  </si>
  <si>
    <t>13052.82031</t>
  </si>
  <si>
    <t>13175.50977</t>
  </si>
  <si>
    <t>13027.2002</t>
  </si>
  <si>
    <t>13157.96973</t>
  </si>
  <si>
    <t>88030000</t>
  </si>
  <si>
    <t>13157.74023</t>
  </si>
  <si>
    <t>13176.16992</t>
  </si>
  <si>
    <t>13115.45996</t>
  </si>
  <si>
    <t>13124.66992</t>
  </si>
  <si>
    <t>96070000</t>
  </si>
  <si>
    <t>13122.74023</t>
  </si>
  <si>
    <t>13147.32031</t>
  </si>
  <si>
    <t>13081.12012</t>
  </si>
  <si>
    <t>13102.99023</t>
  </si>
  <si>
    <t>81630000</t>
  </si>
  <si>
    <t>13103.45996</t>
  </si>
  <si>
    <t>13144.80957</t>
  </si>
  <si>
    <t>13081.26953</t>
  </si>
  <si>
    <t>13107.48047</t>
  </si>
  <si>
    <t>91530000</t>
  </si>
  <si>
    <t>13101.29004</t>
  </si>
  <si>
    <t>13101.37012</t>
  </si>
  <si>
    <t>12978.91016</t>
  </si>
  <si>
    <t>13000.70996</t>
  </si>
  <si>
    <t>89980000</t>
  </si>
  <si>
    <t>13002.71973</t>
  </si>
  <si>
    <t>13151.87012</t>
  </si>
  <si>
    <t>13002.63965</t>
  </si>
  <si>
    <t>13090.83984</t>
  </si>
  <si>
    <t>13092.15039</t>
  </si>
  <si>
    <t>13092.38965</t>
  </si>
  <si>
    <t>12977.08984</t>
  </si>
  <si>
    <t>13035.94043</t>
  </si>
  <si>
    <t>103920000</t>
  </si>
  <si>
    <t>13036.08984</t>
  </si>
  <si>
    <t>13095.91016</t>
  </si>
  <si>
    <t>13018.74023</t>
  </si>
  <si>
    <t>13047.48047</t>
  </si>
  <si>
    <t>92550000</t>
  </si>
  <si>
    <t>13045.23047</t>
  </si>
  <si>
    <t>13294.12988</t>
  </si>
  <si>
    <t>13045.08008</t>
  </si>
  <si>
    <t>13292</t>
  </si>
  <si>
    <t>128650000</t>
  </si>
  <si>
    <t>13289.53027</t>
  </si>
  <si>
    <t>13320.26953</t>
  </si>
  <si>
    <t>13266.21973</t>
  </si>
  <si>
    <t>13306.63965</t>
  </si>
  <si>
    <t>142210000</t>
  </si>
  <si>
    <t>13308.55957</t>
  </si>
  <si>
    <t>13324.09961</t>
  </si>
  <si>
    <t>13251.38965</t>
  </si>
  <si>
    <t>13254.29004</t>
  </si>
  <si>
    <t>123810000</t>
  </si>
  <si>
    <t>13254.59961</t>
  </si>
  <si>
    <t>13354.33984</t>
  </si>
  <si>
    <t>13253.20996</t>
  </si>
  <si>
    <t>13323.36035</t>
  </si>
  <si>
    <t>104920000</t>
  </si>
  <si>
    <t>13321.62012</t>
  </si>
  <si>
    <t>13373.62012</t>
  </si>
  <si>
    <t>13317.51953</t>
  </si>
  <si>
    <t>13333.34961</t>
  </si>
  <si>
    <t>111520000</t>
  </si>
  <si>
    <t>13329.70996</t>
  </si>
  <si>
    <t>13573.33008</t>
  </si>
  <si>
    <t>13325.11035</t>
  </si>
  <si>
    <t>13539.86035</t>
  </si>
  <si>
    <t>151770000</t>
  </si>
  <si>
    <t>13540.40039</t>
  </si>
  <si>
    <t>13653.24023</t>
  </si>
  <si>
    <t>13533.94043</t>
  </si>
  <si>
    <t>13593.37012</t>
  </si>
  <si>
    <t>185160000</t>
  </si>
  <si>
    <t>13588.57031</t>
  </si>
  <si>
    <t>13593.15039</t>
  </si>
  <si>
    <t>13526.66992</t>
  </si>
  <si>
    <t>13553.09961</t>
  </si>
  <si>
    <t>128020000</t>
  </si>
  <si>
    <t>13552.33008</t>
  </si>
  <si>
    <t>13582.12012</t>
  </si>
  <si>
    <t>13517.80957</t>
  </si>
  <si>
    <t>13564.63965</t>
  </si>
  <si>
    <t>120720000</t>
  </si>
  <si>
    <t>13565.41016</t>
  </si>
  <si>
    <t>13626.48047</t>
  </si>
  <si>
    <t>13556.74023</t>
  </si>
  <si>
    <t>13577.95996</t>
  </si>
  <si>
    <t>116210000</t>
  </si>
  <si>
    <t>13575.16992</t>
  </si>
  <si>
    <t>13599.01953</t>
  </si>
  <si>
    <t>13503</t>
  </si>
  <si>
    <t>13596.92969</t>
  </si>
  <si>
    <t>117910000</t>
  </si>
  <si>
    <t>13597.24023</t>
  </si>
  <si>
    <t>13647.09961</t>
  </si>
  <si>
    <t>13571.53027</t>
  </si>
  <si>
    <t>13579.46973</t>
  </si>
  <si>
    <t>429610000</t>
  </si>
  <si>
    <t>13577.84961</t>
  </si>
  <si>
    <t>13601.90039</t>
  </si>
  <si>
    <t>13521.67969</t>
  </si>
  <si>
    <t>13558.91992</t>
  </si>
  <si>
    <t>120370000</t>
  </si>
  <si>
    <t>13559.91992</t>
  </si>
  <si>
    <t>13620.20996</t>
  </si>
  <si>
    <t>13457.25</t>
  </si>
  <si>
    <t>13457.54981</t>
  </si>
  <si>
    <t>138630000</t>
  </si>
  <si>
    <t>13458.62988</t>
  </si>
  <si>
    <t>13480.37012</t>
  </si>
  <si>
    <t>13406.91016</t>
  </si>
  <si>
    <t>13413.50977</t>
  </si>
  <si>
    <t>124350000</t>
  </si>
  <si>
    <t>13413.46973</t>
  </si>
  <si>
    <t>13522.83008</t>
  </si>
  <si>
    <t>13485.96973</t>
  </si>
  <si>
    <t>113990000</t>
  </si>
  <si>
    <t>13485.88965</t>
  </si>
  <si>
    <t>13487.66016</t>
  </si>
  <si>
    <t>13367.26953</t>
  </si>
  <si>
    <t>13437.12988</t>
  </si>
  <si>
    <t>146950000</t>
  </si>
  <si>
    <t>13437.66016</t>
  </si>
  <si>
    <t>13598.25</t>
  </si>
  <si>
    <t>13515.11035</t>
  </si>
  <si>
    <t>106120000</t>
  </si>
  <si>
    <t>13515.29981</t>
  </si>
  <si>
    <t>13567.05957</t>
  </si>
  <si>
    <t>13424.91992</t>
  </si>
  <si>
    <t>13482.36035</t>
  </si>
  <si>
    <t>90730000</t>
  </si>
  <si>
    <t>13479.20996</t>
  </si>
  <si>
    <t>13536.26953</t>
  </si>
  <si>
    <t>13439.12012</t>
  </si>
  <si>
    <t>13494.61035</t>
  </si>
  <si>
    <t>103890000</t>
  </si>
  <si>
    <t>13495.17969</t>
  </si>
  <si>
    <t>13594.33008</t>
  </si>
  <si>
    <t>13575.36035</t>
  </si>
  <si>
    <t>106390000</t>
  </si>
  <si>
    <t>13569.17969</t>
  </si>
  <si>
    <t>13661.87012</t>
  </si>
  <si>
    <t>13568.75</t>
  </si>
  <si>
    <t>13610.15039</t>
  </si>
  <si>
    <t>115500000</t>
  </si>
  <si>
    <t>13589.25977</t>
  </si>
  <si>
    <t>13610.37988</t>
  </si>
  <si>
    <t>13552.08984</t>
  </si>
  <si>
    <t>13583.65039</t>
  </si>
  <si>
    <t>71300000</t>
  </si>
  <si>
    <t>13582.87988</t>
  </si>
  <si>
    <t>13592.33008</t>
  </si>
  <si>
    <t>13473.30957</t>
  </si>
  <si>
    <t>13473.53027</t>
  </si>
  <si>
    <t>103630000</t>
  </si>
  <si>
    <t>13478.83008</t>
  </si>
  <si>
    <t>13327.62012</t>
  </si>
  <si>
    <t>13344.96973</t>
  </si>
  <si>
    <t>101120000</t>
  </si>
  <si>
    <t>13346.28027</t>
  </si>
  <si>
    <t>13428.49023</t>
  </si>
  <si>
    <t>13326.12012</t>
  </si>
  <si>
    <t>13326.38965</t>
  </si>
  <si>
    <t>86630000</t>
  </si>
  <si>
    <t>13325.62012</t>
  </si>
  <si>
    <t>13401.32031</t>
  </si>
  <si>
    <t>13296.42969</t>
  </si>
  <si>
    <t>13328.84961</t>
  </si>
  <si>
    <t>113740000</t>
  </si>
  <si>
    <t>13329.54004</t>
  </si>
  <si>
    <t>13325.92969</t>
  </si>
  <si>
    <t>13424.23047</t>
  </si>
  <si>
    <t>114880000</t>
  </si>
  <si>
    <t>13423.83984</t>
  </si>
  <si>
    <t>13556.37012</t>
  </si>
  <si>
    <t>13423.75977</t>
  </si>
  <si>
    <t>13551.78027</t>
  </si>
  <si>
    <t>113450000</t>
  </si>
  <si>
    <t>13539.62988</t>
  </si>
  <si>
    <t>13561.65039</t>
  </si>
  <si>
    <t>13468.90039</t>
  </si>
  <si>
    <t>13557</t>
  </si>
  <si>
    <t>135570000</t>
  </si>
  <si>
    <t>13553.24023</t>
  </si>
  <si>
    <t>13588.73047</t>
  </si>
  <si>
    <t>13510.92969</t>
  </si>
  <si>
    <t>13548.94043</t>
  </si>
  <si>
    <t>128410000</t>
  </si>
  <si>
    <t>13545.33008</t>
  </si>
  <si>
    <t>13545.49023</t>
  </si>
  <si>
    <t>13312.21973</t>
  </si>
  <si>
    <t>13343.50977</t>
  </si>
  <si>
    <t>239080000</t>
  </si>
  <si>
    <t>13344.28027</t>
  </si>
  <si>
    <t>13368.54981</t>
  </si>
  <si>
    <t>13235.15039</t>
  </si>
  <si>
    <t>13345.88965</t>
  </si>
  <si>
    <t>121880000</t>
  </si>
  <si>
    <t>13344.90039</t>
  </si>
  <si>
    <t>13083.28027</t>
  </si>
  <si>
    <t>13102.53027</t>
  </si>
  <si>
    <t>122220000</t>
  </si>
  <si>
    <t>13103.53027</t>
  </si>
  <si>
    <t>13155.20996</t>
  </si>
  <si>
    <t>13063.62988</t>
  </si>
  <si>
    <t>13077.33984</t>
  </si>
  <si>
    <t>110670000</t>
  </si>
  <si>
    <t>13079.63965</t>
  </si>
  <si>
    <t>13214.11035</t>
  </si>
  <si>
    <t>13017.37012</t>
  </si>
  <si>
    <t>13103.67969</t>
  </si>
  <si>
    <t>114590000</t>
  </si>
  <si>
    <t>13104.21973</t>
  </si>
  <si>
    <t>13151.71973</t>
  </si>
  <si>
    <t>13040.16992</t>
  </si>
  <si>
    <t>13107.20996</t>
  </si>
  <si>
    <t>134640000</t>
  </si>
  <si>
    <t>13107.44043</t>
  </si>
  <si>
    <t>13189.08008</t>
  </si>
  <si>
    <t>13052.07031</t>
  </si>
  <si>
    <t>13096.45996</t>
  </si>
  <si>
    <t>138160000</t>
  </si>
  <si>
    <t>13099.19043</t>
  </si>
  <si>
    <t>13273.70996</t>
  </si>
  <si>
    <t>13099.11035</t>
  </si>
  <si>
    <t>140510000</t>
  </si>
  <si>
    <t>13289.4502</t>
  </si>
  <si>
    <t>13076.57031</t>
  </si>
  <si>
    <t>13093.16016</t>
  </si>
  <si>
    <t>137660000</t>
  </si>
  <si>
    <t>13092.28027</t>
  </si>
  <si>
    <t>13140.58008</t>
  </si>
  <si>
    <t>13038.70996</t>
  </si>
  <si>
    <t>13112.44043</t>
  </si>
  <si>
    <t>95350000</t>
  </si>
  <si>
    <t>13112.90039</t>
  </si>
  <si>
    <t>13290.75</t>
  </si>
  <si>
    <t>13245.67969</t>
  </si>
  <si>
    <t>105710000</t>
  </si>
  <si>
    <t>13228.24023</t>
  </si>
  <si>
    <t>13228.32031</t>
  </si>
  <si>
    <t>12876.59961</t>
  </si>
  <si>
    <t>12932.73047</t>
  </si>
  <si>
    <t>164250000</t>
  </si>
  <si>
    <t>12932.80957</t>
  </si>
  <si>
    <t>12980.23047</t>
  </si>
  <si>
    <t>12811.24023</t>
  </si>
  <si>
    <t>12811.32031</t>
  </si>
  <si>
    <t>138350000</t>
  </si>
  <si>
    <t>12811.16992</t>
  </si>
  <si>
    <t>12890.19043</t>
  </si>
  <si>
    <t>12743.38965</t>
  </si>
  <si>
    <t>12815.38965</t>
  </si>
  <si>
    <t>131670000</t>
  </si>
  <si>
    <t>12815.92969</t>
  </si>
  <si>
    <t>12861.28027</t>
  </si>
  <si>
    <t>12783</t>
  </si>
  <si>
    <t>12815.08008</t>
  </si>
  <si>
    <t>62360000</t>
  </si>
  <si>
    <t>12808.70996</t>
  </si>
  <si>
    <t>12898.25</t>
  </si>
  <si>
    <t>12748.50977</t>
  </si>
  <si>
    <t>12756.17969</t>
  </si>
  <si>
    <t>142200000</t>
  </si>
  <si>
    <t>12746.54004</t>
  </si>
  <si>
    <t>12797.73047</t>
  </si>
  <si>
    <t>12542.67969</t>
  </si>
  <si>
    <t>12570.9502</t>
  </si>
  <si>
    <t>162180000</t>
  </si>
  <si>
    <t>12571.09961</t>
  </si>
  <si>
    <t>12600.58984</t>
  </si>
  <si>
    <t>12496.55957</t>
  </si>
  <si>
    <t>12542.37988</t>
  </si>
  <si>
    <t>129150000</t>
  </si>
  <si>
    <t>12542.30957</t>
  </si>
  <si>
    <t>12604.16992</t>
  </si>
  <si>
    <t>12471.49023</t>
  </si>
  <si>
    <t>12588.30957</t>
  </si>
  <si>
    <t>197110000</t>
  </si>
  <si>
    <t>12590.23047</t>
  </si>
  <si>
    <t>12796.19043</t>
  </si>
  <si>
    <t>12795.95996</t>
  </si>
  <si>
    <t>136910000</t>
  </si>
  <si>
    <t>12790.88965</t>
  </si>
  <si>
    <t>12808.55957</t>
  </si>
  <si>
    <t>12701.07031</t>
  </si>
  <si>
    <t>12788.50977</t>
  </si>
  <si>
    <t>134160000</t>
  </si>
  <si>
    <t>12788.36035</t>
  </si>
  <si>
    <t>12845.99023</t>
  </si>
  <si>
    <t>12786.12988</t>
  </si>
  <si>
    <t>12836.88965</t>
  </si>
  <si>
    <t>97300000</t>
  </si>
  <si>
    <t>12833.12988</t>
  </si>
  <si>
    <t>13011.4502</t>
  </si>
  <si>
    <t>12832.98047</t>
  </si>
  <si>
    <t>13009.53027</t>
  </si>
  <si>
    <t>61110000</t>
  </si>
  <si>
    <t>13008.4502</t>
  </si>
  <si>
    <t>12900.16992</t>
  </si>
  <si>
    <t>12967.37012</t>
  </si>
  <si>
    <t>12963.37988</t>
  </si>
  <si>
    <t>12980.19043</t>
  </si>
  <si>
    <t>12868.25977</t>
  </si>
  <si>
    <t>12878.12988</t>
  </si>
  <si>
    <t>117900000</t>
  </si>
  <si>
    <t>12875.55957</t>
  </si>
  <si>
    <t>12989.09961</t>
  </si>
  <si>
    <t>12765.32031</t>
  </si>
  <si>
    <t>12985.11035</t>
  </si>
  <si>
    <t>131000000</t>
  </si>
  <si>
    <t>12977.34961</t>
  </si>
  <si>
    <t>13062.55957</t>
  </si>
  <si>
    <t>12961.91992</t>
  </si>
  <si>
    <t>13021.82031</t>
  </si>
  <si>
    <t>113620000</t>
  </si>
  <si>
    <t>13022.04981</t>
  </si>
  <si>
    <t>13053.74023</t>
  </si>
  <si>
    <t>12988.67969</t>
  </si>
  <si>
    <t>13025.58008</t>
  </si>
  <si>
    <t>171070000</t>
  </si>
  <si>
    <t>13027.73047</t>
  </si>
  <si>
    <t>13087.32031</t>
  </si>
  <si>
    <t>12959.41992</t>
  </si>
  <si>
    <t>12965.59961</t>
  </si>
  <si>
    <t>112900000</t>
  </si>
  <si>
    <t>12966.4502</t>
  </si>
  <si>
    <t>13022.50977</t>
  </si>
  <si>
    <t>12940.07031</t>
  </si>
  <si>
    <t>12951.78027</t>
  </si>
  <si>
    <t>125290000</t>
  </si>
  <si>
    <t>12948.95996</t>
  </si>
  <si>
    <t>13089.11035</t>
  </si>
  <si>
    <t>12923.44043</t>
  </si>
  <si>
    <t>13034.49023</t>
  </si>
  <si>
    <t>161230000</t>
  </si>
  <si>
    <t>13026.19043</t>
  </si>
  <si>
    <t>13076.87988</t>
  </si>
  <si>
    <t>13007.83984</t>
  </si>
  <si>
    <t>13074.04004</t>
  </si>
  <si>
    <t>116850000</t>
  </si>
  <si>
    <t>13072.87012</t>
  </si>
  <si>
    <t>13157.28027</t>
  </si>
  <si>
    <t>13155.12988</t>
  </si>
  <si>
    <t>124130000</t>
  </si>
  <si>
    <t>13154.88965</t>
  </si>
  <si>
    <t>13195.34961</t>
  </si>
  <si>
    <t>13139.08008</t>
  </si>
  <si>
    <t>13169.87988</t>
  </si>
  <si>
    <t>118530000</t>
  </si>
  <si>
    <t>13170.33984</t>
  </si>
  <si>
    <t>13306.57031</t>
  </si>
  <si>
    <t>13248.44043</t>
  </si>
  <si>
    <t>124510000</t>
  </si>
  <si>
    <t>13250.04981</t>
  </si>
  <si>
    <t>13329.44043</t>
  </si>
  <si>
    <t>13227.44043</t>
  </si>
  <si>
    <t>13245.4502</t>
  </si>
  <si>
    <t>127510000</t>
  </si>
  <si>
    <t>13241.37988</t>
  </si>
  <si>
    <t>13264.41016</t>
  </si>
  <si>
    <t>13147.19043</t>
  </si>
  <si>
    <t>13170.71973</t>
  </si>
  <si>
    <t>101190000</t>
  </si>
  <si>
    <t>13170.79981</t>
  </si>
  <si>
    <t>13190.41016</t>
  </si>
  <si>
    <t>13118.45996</t>
  </si>
  <si>
    <t>13135.00977</t>
  </si>
  <si>
    <t>117620000</t>
  </si>
  <si>
    <t>13135.16992</t>
  </si>
  <si>
    <t>13244.33008</t>
  </si>
  <si>
    <t>13134.62988</t>
  </si>
  <si>
    <t>13235.38965</t>
  </si>
  <si>
    <t>142980000</t>
  </si>
  <si>
    <t>13236.61035</t>
  </si>
  <si>
    <t>13365.86035</t>
  </si>
  <si>
    <t>13232.58008</t>
  </si>
  <si>
    <t>13350.95996</t>
  </si>
  <si>
    <t>152920000</t>
  </si>
  <si>
    <t>13351.04004</t>
  </si>
  <si>
    <t>13357.7002</t>
  </si>
  <si>
    <t>13251.74023</t>
  </si>
  <si>
    <t>13251.96973</t>
  </si>
  <si>
    <t>149020000</t>
  </si>
  <si>
    <t>13246.66992</t>
  </si>
  <si>
    <t>13314.63965</t>
  </si>
  <si>
    <t>13216.03027</t>
  </si>
  <si>
    <t>13311.71973</t>
  </si>
  <si>
    <t>119800000</t>
  </si>
  <si>
    <t>13309.9502</t>
  </si>
  <si>
    <t>13122.53027</t>
  </si>
  <si>
    <t>13190.83984</t>
  </si>
  <si>
    <t>413270000</t>
  </si>
  <si>
    <t>13190.15039</t>
  </si>
  <si>
    <t>13190.37988</t>
  </si>
  <si>
    <t>13128.54981</t>
  </si>
  <si>
    <t>13138.92969</t>
  </si>
  <si>
    <t>47710000</t>
  </si>
  <si>
    <t>13138.84961</t>
  </si>
  <si>
    <t>13174.87988</t>
  </si>
  <si>
    <t>13076.87012</t>
  </si>
  <si>
    <t>13114.58984</t>
  </si>
  <si>
    <t>79410000</t>
  </si>
  <si>
    <t>13114.96973</t>
  </si>
  <si>
    <t>13141.74023</t>
  </si>
  <si>
    <t>12964.08008</t>
  </si>
  <si>
    <t>13096.30957</t>
  </si>
  <si>
    <t>100160000</t>
  </si>
  <si>
    <t>13095.08008</t>
  </si>
  <si>
    <t>13095.45996</t>
  </si>
  <si>
    <t>12926.86035</t>
  </si>
  <si>
    <t>12938.11035</t>
  </si>
  <si>
    <t>85980000</t>
  </si>
  <si>
    <t>12938.19043</t>
  </si>
  <si>
    <t>13109.12988</t>
  </si>
  <si>
    <t>12883.88965</t>
  </si>
  <si>
    <t>13104.13965</t>
  </si>
  <si>
    <t>145740000</t>
  </si>
  <si>
    <t>13104.29981</t>
  </si>
  <si>
    <t>13412.70996</t>
  </si>
  <si>
    <t>13412.54981</t>
  </si>
  <si>
    <t>161430000</t>
  </si>
  <si>
    <t>13413.00977</t>
  </si>
  <si>
    <t>13430.59961</t>
  </si>
  <si>
    <t>13358.29981</t>
  </si>
  <si>
    <t>13391.36035</t>
  </si>
  <si>
    <t>129630000</t>
  </si>
  <si>
    <t>13391.04981</t>
  </si>
  <si>
    <t>13447.11035</t>
  </si>
  <si>
    <t>13376.23047</t>
  </si>
  <si>
    <t>13435.20996</t>
  </si>
  <si>
    <t>107590000</t>
  </si>
  <si>
    <t>13436.12988</t>
  </si>
  <si>
    <t>13343.32031</t>
  </si>
  <si>
    <t>13384.29004</t>
  </si>
  <si>
    <t>113120000</t>
  </si>
  <si>
    <t>13377.41992</t>
  </si>
  <si>
    <t>13293.12988</t>
  </si>
  <si>
    <t>129570000</t>
  </si>
  <si>
    <t>13329.91992</t>
  </si>
  <si>
    <t>13416.54981</t>
  </si>
  <si>
    <t>13329.08008</t>
  </si>
  <si>
    <t>13390.50977</t>
  </si>
  <si>
    <t>13391.82031</t>
  </si>
  <si>
    <t>13478.2002</t>
  </si>
  <si>
    <t>13382.29004</t>
  </si>
  <si>
    <t>13471.21973</t>
  </si>
  <si>
    <t>133520000</t>
  </si>
  <si>
    <t>13471.4502</t>
  </si>
  <si>
    <t>13496.67969</t>
  </si>
  <si>
    <t>13439.96973</t>
  </si>
  <si>
    <t>13488.42969</t>
  </si>
  <si>
    <t>119200000</t>
  </si>
  <si>
    <t>13520.17969</t>
  </si>
  <si>
    <t>13459.83984</t>
  </si>
  <si>
    <t>13507.32031</t>
  </si>
  <si>
    <t>118460000</t>
  </si>
  <si>
    <t>13546.37012</t>
  </si>
  <si>
    <t>13445.79981</t>
  </si>
  <si>
    <t>13534.88965</t>
  </si>
  <si>
    <t>102280000</t>
  </si>
  <si>
    <t>13468.95996</t>
  </si>
  <si>
    <t>13511.23047</t>
  </si>
  <si>
    <t>118540000</t>
  </si>
  <si>
    <t>13633.88965</t>
  </si>
  <si>
    <t>13510.24023</t>
  </si>
  <si>
    <t>13596.01953</t>
  </si>
  <si>
    <t>183900000</t>
  </si>
  <si>
    <t>13649.92969</t>
  </si>
  <si>
    <t>13571.86035</t>
  </si>
  <si>
    <t>13649.7002</t>
  </si>
  <si>
    <t>260900000</t>
  </si>
  <si>
    <t>13712.20996</t>
  </si>
  <si>
    <t>13622.95996</t>
  </si>
  <si>
    <t>144300000</t>
  </si>
  <si>
    <t>13794.29004</t>
  </si>
  <si>
    <t>13710.12988</t>
  </si>
  <si>
    <t>13779.33008</t>
  </si>
  <si>
    <t>104490000</t>
  </si>
  <si>
    <t>13879.66016</t>
  </si>
  <si>
    <t>13825.33008</t>
  </si>
  <si>
    <t>124780000</t>
  </si>
  <si>
    <t>13895.98047</t>
  </si>
  <si>
    <t>130300000</t>
  </si>
  <si>
    <t>13915.71973</t>
  </si>
  <si>
    <t>13862.57031</t>
  </si>
  <si>
    <t>13881.92969</t>
  </si>
  <si>
    <t>113570000</t>
  </si>
  <si>
    <t>13969.99023</t>
  </si>
  <si>
    <t>13880.00977</t>
  </si>
  <si>
    <t>13954.41992</t>
  </si>
  <si>
    <t>108230000</t>
  </si>
  <si>
    <t>13966.12988</t>
  </si>
  <si>
    <t>13896.9502</t>
  </si>
  <si>
    <t>13910.41992</t>
  </si>
  <si>
    <t>117200000</t>
  </si>
  <si>
    <t>13941.05957</t>
  </si>
  <si>
    <t>13860.58008</t>
  </si>
  <si>
    <t>142600000</t>
  </si>
  <si>
    <t>14019.78027</t>
  </si>
  <si>
    <t>14009.79004</t>
  </si>
  <si>
    <t>13866.83008</t>
  </si>
  <si>
    <t>13880.08008</t>
  </si>
  <si>
    <t>130420000</t>
  </si>
  <si>
    <t>14013.59961</t>
  </si>
  <si>
    <t>13979.29981</t>
  </si>
  <si>
    <t>134390000</t>
  </si>
  <si>
    <t>13991.61035</t>
  </si>
  <si>
    <t>13913.17969</t>
  </si>
  <si>
    <t>13986.51953</t>
  </si>
  <si>
    <t>13988.05957</t>
  </si>
  <si>
    <t>13852.2002</t>
  </si>
  <si>
    <t>13944.04981</t>
  </si>
  <si>
    <t>14022.62012</t>
  </si>
  <si>
    <t>13992.96973</t>
  </si>
  <si>
    <t>99860000</t>
  </si>
  <si>
    <t>13940.41016</t>
  </si>
  <si>
    <t>13971.24023</t>
  </si>
  <si>
    <t>75090000</t>
  </si>
  <si>
    <t>14038.96973</t>
  </si>
  <si>
    <t>13968.94043</t>
  </si>
  <si>
    <t>14018.7002</t>
  </si>
  <si>
    <t>117180000</t>
  </si>
  <si>
    <t>14029.34961</t>
  </si>
  <si>
    <t>13945.78027</t>
  </si>
  <si>
    <t>13982.91016</t>
  </si>
  <si>
    <t>130520000</t>
  </si>
  <si>
    <t>13990.36035</t>
  </si>
  <si>
    <t>13921.94043</t>
  </si>
  <si>
    <t>13973.38965</t>
  </si>
  <si>
    <t>114800000</t>
  </si>
  <si>
    <t>14001.92969</t>
  </si>
  <si>
    <t>13906.73047</t>
  </si>
  <si>
    <t>13981.75977</t>
  </si>
  <si>
    <t>195670000</t>
  </si>
  <si>
    <t>14044.82031</t>
  </si>
  <si>
    <t>13977.90039</t>
  </si>
  <si>
    <t>14035.66992</t>
  </si>
  <si>
    <t>136410000</t>
  </si>
  <si>
    <t>14058.26953</t>
  </si>
  <si>
    <t>13919.28027</t>
  </si>
  <si>
    <t>13927.54004</t>
  </si>
  <si>
    <t>138540000</t>
  </si>
  <si>
    <t>13834.40039</t>
  </si>
  <si>
    <t>13880.62012</t>
  </si>
  <si>
    <t>131410000</t>
  </si>
  <si>
    <t>14001.19043</t>
  </si>
  <si>
    <t>14000.57031</t>
  </si>
  <si>
    <t>139850000</t>
  </si>
  <si>
    <t>14081.58008</t>
  </si>
  <si>
    <t>13784.00977</t>
  </si>
  <si>
    <t>13784.16992</t>
  </si>
  <si>
    <t>13918.44043</t>
  </si>
  <si>
    <t>13900.12988</t>
  </si>
  <si>
    <t>132580000</t>
  </si>
  <si>
    <t>14104.86035</t>
  </si>
  <si>
    <t>13880.19043</t>
  </si>
  <si>
    <t>14075.37012</t>
  </si>
  <si>
    <t>107010000</t>
  </si>
  <si>
    <t>14149.15039</t>
  </si>
  <si>
    <t>14050.17969</t>
  </si>
  <si>
    <t>14054.49023</t>
  </si>
  <si>
    <t>177150000</t>
  </si>
  <si>
    <t>14107.08984</t>
  </si>
  <si>
    <t>13937.59961</t>
  </si>
  <si>
    <t>14089.66016</t>
  </si>
  <si>
    <t>125920000</t>
  </si>
  <si>
    <t>14128.20996</t>
  </si>
  <si>
    <t>14030.37012</t>
  </si>
  <si>
    <t>14127.82031</t>
  </si>
  <si>
    <t>110810000</t>
  </si>
  <si>
    <t>14286.37012</t>
  </si>
  <si>
    <t>14253.76953</t>
  </si>
  <si>
    <t>112100000</t>
  </si>
  <si>
    <t>14320.65039</t>
  </si>
  <si>
    <t>14253</t>
  </si>
  <si>
    <t>14296.24023</t>
  </si>
  <si>
    <t>116510000</t>
  </si>
  <si>
    <t>14354.69043</t>
  </si>
  <si>
    <t>14329.49023</t>
  </si>
  <si>
    <t>117080000</t>
  </si>
  <si>
    <t>14413.16992</t>
  </si>
  <si>
    <t>14397.07031</t>
  </si>
  <si>
    <t>115630000</t>
  </si>
  <si>
    <t>14448.05957</t>
  </si>
  <si>
    <t>14373.32031</t>
  </si>
  <si>
    <t>14447.29004</t>
  </si>
  <si>
    <t>94880000</t>
  </si>
  <si>
    <t>14478.79981</t>
  </si>
  <si>
    <t>14412.05957</t>
  </si>
  <si>
    <t>14450.05957</t>
  </si>
  <si>
    <t>102100000</t>
  </si>
  <si>
    <t>14472.79981</t>
  </si>
  <si>
    <t>14411.66016</t>
  </si>
  <si>
    <t>14455.28027</t>
  </si>
  <si>
    <t>83920000</t>
  </si>
  <si>
    <t>14539.29004</t>
  </si>
  <si>
    <t>14539.13965</t>
  </si>
  <si>
    <t>117390000</t>
  </si>
  <si>
    <t>14470.5</t>
  </si>
  <si>
    <t>14514.11035</t>
  </si>
  <si>
    <t>407770000</t>
  </si>
  <si>
    <t>14521.58984</t>
  </si>
  <si>
    <t>14404.20996</t>
  </si>
  <si>
    <t>14452.05957</t>
  </si>
  <si>
    <t>119640000</t>
  </si>
  <si>
    <t>14514.33984</t>
  </si>
  <si>
    <t>14382.08984</t>
  </si>
  <si>
    <t>14455.82031</t>
  </si>
  <si>
    <t>122170000</t>
  </si>
  <si>
    <t>14546.82031</t>
  </si>
  <si>
    <t>14511.73047</t>
  </si>
  <si>
    <t>121240000</t>
  </si>
  <si>
    <t>14383.01953</t>
  </si>
  <si>
    <t>14421.49023</t>
  </si>
  <si>
    <t>110450000</t>
  </si>
  <si>
    <t>14519.9502</t>
  </si>
  <si>
    <t>14512.03027</t>
  </si>
  <si>
    <t>101450000</t>
  </si>
  <si>
    <t>14563.75</t>
  </si>
  <si>
    <t>14395</t>
  </si>
  <si>
    <t>14447.75</t>
  </si>
  <si>
    <t>124840000</t>
  </si>
  <si>
    <t>14561.54004</t>
  </si>
  <si>
    <t>14559.65039</t>
  </si>
  <si>
    <t>96030000</t>
  </si>
  <si>
    <t>14439.54981</t>
  </si>
  <si>
    <t>14526.16016</t>
  </si>
  <si>
    <t>92680000</t>
  </si>
  <si>
    <t>14585.09961</t>
  </si>
  <si>
    <t>14520.86035</t>
  </si>
  <si>
    <t>14578.54004</t>
  </si>
  <si>
    <t>153710000</t>
  </si>
  <si>
    <t>14605.71973</t>
  </si>
  <si>
    <t>14531.48047</t>
  </si>
  <si>
    <t>14572.84961</t>
  </si>
  <si>
    <t>91400000</t>
  </si>
  <si>
    <t>14684.49023</t>
  </si>
  <si>
    <t>14662.00977</t>
  </si>
  <si>
    <t>98420000</t>
  </si>
  <si>
    <t>14683.12988</t>
  </si>
  <si>
    <t>14525.36035</t>
  </si>
  <si>
    <t>14550.34961</t>
  </si>
  <si>
    <t>127140000</t>
  </si>
  <si>
    <t>14625.24023</t>
  </si>
  <si>
    <t>14538.71973</t>
  </si>
  <si>
    <t>14606.11035</t>
  </si>
  <si>
    <t>104790000</t>
  </si>
  <si>
    <t>14434.42969</t>
  </si>
  <si>
    <t>14565.25</t>
  </si>
  <si>
    <t>131250000</t>
  </si>
  <si>
    <t>14613.48047</t>
  </si>
  <si>
    <t>14497.79981</t>
  </si>
  <si>
    <t>106680000</t>
  </si>
  <si>
    <t>14716.45996</t>
  </si>
  <si>
    <t>14598.5</t>
  </si>
  <si>
    <t>14673.45996</t>
  </si>
  <si>
    <t>128580000</t>
  </si>
  <si>
    <t>14826.66016</t>
  </si>
  <si>
    <t>14802.24023</t>
  </si>
  <si>
    <t>120520000</t>
  </si>
  <si>
    <t>14887.50977</t>
  </si>
  <si>
    <t>14785.36035</t>
  </si>
  <si>
    <t>14865.13965</t>
  </si>
  <si>
    <t>144570000</t>
  </si>
  <si>
    <t>14865.20996</t>
  </si>
  <si>
    <t>14790.57031</t>
  </si>
  <si>
    <t>14865.05957</t>
  </si>
  <si>
    <t>119570000</t>
  </si>
  <si>
    <t>14598.58008</t>
  </si>
  <si>
    <t>14599.2002</t>
  </si>
  <si>
    <t>161680000</t>
  </si>
  <si>
    <t>14761.73047</t>
  </si>
  <si>
    <t>14756.78027</t>
  </si>
  <si>
    <t>126320000</t>
  </si>
  <si>
    <t>14560.80957</t>
  </si>
  <si>
    <t>14618.58984</t>
  </si>
  <si>
    <t>168010000</t>
  </si>
  <si>
    <t>14650.25977</t>
  </si>
  <si>
    <t>14495.29004</t>
  </si>
  <si>
    <t>14537.13965</t>
  </si>
  <si>
    <t>158050000</t>
  </si>
  <si>
    <t>14553.73047</t>
  </si>
  <si>
    <t>14444.03027</t>
  </si>
  <si>
    <t>14547.50977</t>
  </si>
  <si>
    <t>207200000</t>
  </si>
  <si>
    <t>14588.83008</t>
  </si>
  <si>
    <t>14457.59961</t>
  </si>
  <si>
    <t>14567.16992</t>
  </si>
  <si>
    <t>146890000</t>
  </si>
  <si>
    <t>14721.41992</t>
  </si>
  <si>
    <t>14554.29004</t>
  </si>
  <si>
    <t>14719.45996</t>
  </si>
  <si>
    <t>137320000</t>
  </si>
  <si>
    <t>14747.41992</t>
  </si>
  <si>
    <t>14666.54004</t>
  </si>
  <si>
    <t>14676.29981</t>
  </si>
  <si>
    <t>138020000</t>
  </si>
  <si>
    <t>14768.04981</t>
  </si>
  <si>
    <t>14665.4502</t>
  </si>
  <si>
    <t>14700.79981</t>
  </si>
  <si>
    <t>129600000</t>
  </si>
  <si>
    <t>14743.49023</t>
  </si>
  <si>
    <t>14684.82031</t>
  </si>
  <si>
    <t>14712.54981</t>
  </si>
  <si>
    <t>128910000</t>
  </si>
  <si>
    <t>14844.95996</t>
  </si>
  <si>
    <t>14818.75</t>
  </si>
  <si>
    <t>97060000</t>
  </si>
  <si>
    <t>14839.79981</t>
  </si>
  <si>
    <t>14734.46973</t>
  </si>
  <si>
    <t>148250000</t>
  </si>
  <si>
    <t>14687.04981</t>
  </si>
  <si>
    <t>14700.9502</t>
  </si>
  <si>
    <t>112620000</t>
  </si>
  <si>
    <t>14834.62988</t>
  </si>
  <si>
    <t>14831.58008</t>
  </si>
  <si>
    <t>91180000</t>
  </si>
  <si>
    <t>15009.58984</t>
  </si>
  <si>
    <t>14973.95996</t>
  </si>
  <si>
    <t>119890000</t>
  </si>
  <si>
    <t>14988.87012</t>
  </si>
  <si>
    <t>14941.08984</t>
  </si>
  <si>
    <t>14968.88965</t>
  </si>
  <si>
    <t>116160000</t>
  </si>
  <si>
    <t>15056.66992</t>
  </si>
  <si>
    <t>15056.2002</t>
  </si>
  <si>
    <t>117230000</t>
  </si>
  <si>
    <t>15106.80957</t>
  </si>
  <si>
    <t>15021.87012</t>
  </si>
  <si>
    <t>15105.12012</t>
  </si>
  <si>
    <t>113510000</t>
  </si>
  <si>
    <t>15144.83008</t>
  </si>
  <si>
    <t>15046.87012</t>
  </si>
  <si>
    <t>15082.62012</t>
  </si>
  <si>
    <t>97810000</t>
  </si>
  <si>
    <t>15118.49023</t>
  </si>
  <si>
    <t>15038.17969</t>
  </si>
  <si>
    <t>98980000</t>
  </si>
  <si>
    <t>15113.41992</t>
  </si>
  <si>
    <t>15053.45996</t>
  </si>
  <si>
    <t>15091.67969</t>
  </si>
  <si>
    <t>94280000</t>
  </si>
  <si>
    <t>15219.54981</t>
  </si>
  <si>
    <t>15089.29981</t>
  </si>
  <si>
    <t>15215.25</t>
  </si>
  <si>
    <t>124590000</t>
  </si>
  <si>
    <t>15211.87012</t>
  </si>
  <si>
    <t>15301.33984</t>
  </si>
  <si>
    <t>15175.38965</t>
  </si>
  <si>
    <t>15275.69043</t>
  </si>
  <si>
    <t>124030000</t>
  </si>
  <si>
    <t>15273.91992</t>
  </si>
  <si>
    <t>15302.49023</t>
  </si>
  <si>
    <t>15215.82031</t>
  </si>
  <si>
    <t>15233.21973</t>
  </si>
  <si>
    <t>145090000</t>
  </si>
  <si>
    <t>15234.75</t>
  </si>
  <si>
    <t>15357.40039</t>
  </si>
  <si>
    <t>15354.40039</t>
  </si>
  <si>
    <t>175750000</t>
  </si>
  <si>
    <t>15348.33008</t>
  </si>
  <si>
    <t>15391.83984</t>
  </si>
  <si>
    <t>15314.15039</t>
  </si>
  <si>
    <t>15335.28027</t>
  </si>
  <si>
    <t>116420000</t>
  </si>
  <si>
    <t>15334.96973</t>
  </si>
  <si>
    <t>15434.5</t>
  </si>
  <si>
    <t>15325.67969</t>
  </si>
  <si>
    <t>15387.58008</t>
  </si>
  <si>
    <t>122970000</t>
  </si>
  <si>
    <t>15387.12012</t>
  </si>
  <si>
    <t>15542.40039</t>
  </si>
  <si>
    <t>15265.95996</t>
  </si>
  <si>
    <t>15307.16992</t>
  </si>
  <si>
    <t>171850000</t>
  </si>
  <si>
    <t>15300.57031</t>
  </si>
  <si>
    <t>15348.41016</t>
  </si>
  <si>
    <t>15180.23047</t>
  </si>
  <si>
    <t>15294.5</t>
  </si>
  <si>
    <t>148810000</t>
  </si>
  <si>
    <t>15290.74023</t>
  </si>
  <si>
    <t>15306.70996</t>
  </si>
  <si>
    <t>15199.62988</t>
  </si>
  <si>
    <t>15303.09961</t>
  </si>
  <si>
    <t>105660000</t>
  </si>
  <si>
    <t>15307.33008</t>
  </si>
  <si>
    <t>15521.49023</t>
  </si>
  <si>
    <t>15409.38965</t>
  </si>
  <si>
    <t>130680000</t>
  </si>
  <si>
    <t>15399.94043</t>
  </si>
  <si>
    <t>15400.25</t>
  </si>
  <si>
    <t>15229.53027</t>
  </si>
  <si>
    <t>15302.79981</t>
  </si>
  <si>
    <t>114020000</t>
  </si>
  <si>
    <t>15306.01953</t>
  </si>
  <si>
    <t>15398.7002</t>
  </si>
  <si>
    <t>15280.99023</t>
  </si>
  <si>
    <t>15324.53027</t>
  </si>
  <si>
    <t>121150000</t>
  </si>
  <si>
    <t>15322.21973</t>
  </si>
  <si>
    <t>15392.37988</t>
  </si>
  <si>
    <t>15115.57031</t>
  </si>
  <si>
    <t>208830000</t>
  </si>
  <si>
    <t>15123.54981</t>
  </si>
  <si>
    <t>15254.11035</t>
  </si>
  <si>
    <t>15254.03027</t>
  </si>
  <si>
    <t>147980000</t>
  </si>
  <si>
    <t>15255.21973</t>
  </si>
  <si>
    <t>15304.98047</t>
  </si>
  <si>
    <t>15100.78027</t>
  </si>
  <si>
    <t>15177.54004</t>
  </si>
  <si>
    <t>134280000</t>
  </si>
  <si>
    <t>15168.09961</t>
  </si>
  <si>
    <t>15168.62988</t>
  </si>
  <si>
    <t>14945.57031</t>
  </si>
  <si>
    <t>14960.58984</t>
  </si>
  <si>
    <t>141400000</t>
  </si>
  <si>
    <t>14955.4502</t>
  </si>
  <si>
    <t>15040.62012</t>
  </si>
  <si>
    <t>14844.21973</t>
  </si>
  <si>
    <t>140410000</t>
  </si>
  <si>
    <t>15044.45996</t>
  </si>
  <si>
    <t>15255.58008</t>
  </si>
  <si>
    <t>15248.12012</t>
  </si>
  <si>
    <t>137380000</t>
  </si>
  <si>
    <t>15247.80957</t>
  </si>
  <si>
    <t>15300.63965</t>
  </si>
  <si>
    <t>15211.25</t>
  </si>
  <si>
    <t>15238.58984</t>
  </si>
  <si>
    <t>94250000</t>
  </si>
  <si>
    <t>15231.37988</t>
  </si>
  <si>
    <t>15251.07031</t>
  </si>
  <si>
    <t>15086.08984</t>
  </si>
  <si>
    <t>15122.01953</t>
  </si>
  <si>
    <t>101610000</t>
  </si>
  <si>
    <t>15130.38965</t>
  </si>
  <si>
    <t>15241.28027</t>
  </si>
  <si>
    <t>14981.20996</t>
  </si>
  <si>
    <t>14995.23047</t>
  </si>
  <si>
    <t>105770000</t>
  </si>
  <si>
    <t>14992.54004</t>
  </si>
  <si>
    <t>15202.26953</t>
  </si>
  <si>
    <t>14953.4502</t>
  </si>
  <si>
    <t>15176.08008</t>
  </si>
  <si>
    <t>15178.08008</t>
  </si>
  <si>
    <t>15205.91992</t>
  </si>
  <si>
    <t>15044.79981</t>
  </si>
  <si>
    <t>15070.17969</t>
  </si>
  <si>
    <t>107430000</t>
  </si>
  <si>
    <t>15078.70996</t>
  </si>
  <si>
    <t>15261.70996</t>
  </si>
  <si>
    <t>15179.84961</t>
  </si>
  <si>
    <t>139250000</t>
  </si>
  <si>
    <t>15186.29981</t>
  </si>
  <si>
    <t>15340.08984</t>
  </si>
  <si>
    <t>15318.23047</t>
  </si>
  <si>
    <t>99210000</t>
  </si>
  <si>
    <t>15315.46973</t>
  </si>
  <si>
    <t>15322.07031</t>
  </si>
  <si>
    <t>15112.11035</t>
  </si>
  <si>
    <t>15112.19043</t>
  </si>
  <si>
    <t>111380000</t>
  </si>
  <si>
    <t>15105.50977</t>
  </si>
  <si>
    <t>14732.03027</t>
  </si>
  <si>
    <t>14758.32031</t>
  </si>
  <si>
    <t>172630000</t>
  </si>
  <si>
    <t>14760.62012</t>
  </si>
  <si>
    <t>14858.55957</t>
  </si>
  <si>
    <t>14688.42969</t>
  </si>
  <si>
    <t>14799.40039</t>
  </si>
  <si>
    <t>420080000</t>
  </si>
  <si>
    <t>14795.79004</t>
  </si>
  <si>
    <t>14551.26953</t>
  </si>
  <si>
    <t>14659.55957</t>
  </si>
  <si>
    <t>158670000</t>
  </si>
  <si>
    <t>14669.69043</t>
  </si>
  <si>
    <t>14812.03027</t>
  </si>
  <si>
    <t>14760.30957</t>
  </si>
  <si>
    <t>135940000</t>
  </si>
  <si>
    <t>14769.99023</t>
  </si>
  <si>
    <t>14938.98047</t>
  </si>
  <si>
    <t>14769.67969</t>
  </si>
  <si>
    <t>14910.13965</t>
  </si>
  <si>
    <t>133230000</t>
  </si>
  <si>
    <t>14921.28027</t>
  </si>
  <si>
    <t>15075.00977</t>
  </si>
  <si>
    <t>15024.49023</t>
  </si>
  <si>
    <t>113650000</t>
  </si>
  <si>
    <t>15016.58008</t>
  </si>
  <si>
    <t>15034.62988</t>
  </si>
  <si>
    <t>14884.79981</t>
  </si>
  <si>
    <t>14909.59961</t>
  </si>
  <si>
    <t>230000000</t>
  </si>
  <si>
    <t>14911.59961</t>
  </si>
  <si>
    <t>15083.28027</t>
  </si>
  <si>
    <t>14974.95996</t>
  </si>
  <si>
    <t>120570000</t>
  </si>
  <si>
    <t>15049.21973</t>
  </si>
  <si>
    <t>14870.50977</t>
  </si>
  <si>
    <t>14932.41016</t>
  </si>
  <si>
    <t>116610000</t>
  </si>
  <si>
    <t>14923.73047</t>
  </si>
  <si>
    <t>15025.90039</t>
  </si>
  <si>
    <t>14858.92969</t>
  </si>
  <si>
    <t>14988.37012</t>
  </si>
  <si>
    <t>14995.45996</t>
  </si>
  <si>
    <t>15137.50977</t>
  </si>
  <si>
    <t>14971.2002</t>
  </si>
  <si>
    <t>15135.83984</t>
  </si>
  <si>
    <t>94560000</t>
  </si>
  <si>
    <t>15137.21973</t>
  </si>
  <si>
    <t>15262.71973</t>
  </si>
  <si>
    <t>15224.69043</t>
  </si>
  <si>
    <t>136820000</t>
  </si>
  <si>
    <t>15228.45996</t>
  </si>
  <si>
    <t>15320.41992</t>
  </si>
  <si>
    <t>15300.33984</t>
  </si>
  <si>
    <t>15298.03027</t>
  </si>
  <si>
    <t>15348.9502</t>
  </si>
  <si>
    <t>15258.88965</t>
  </si>
  <si>
    <t>15291.66016</t>
  </si>
  <si>
    <t>105050000</t>
  </si>
  <si>
    <t>15298</t>
  </si>
  <si>
    <t>15483.54981</t>
  </si>
  <si>
    <t>15460.91992</t>
  </si>
  <si>
    <t>124950000</t>
  </si>
  <si>
    <t>15460.69043</t>
  </si>
  <si>
    <t>15498.38965</t>
  </si>
  <si>
    <t>15410.26953</t>
  </si>
  <si>
    <t>15464.29981</t>
  </si>
  <si>
    <t>130140000</t>
  </si>
  <si>
    <t>15459.69043</t>
  </si>
  <si>
    <t>15509.48047</t>
  </si>
  <si>
    <t>15455.76953</t>
  </si>
  <si>
    <t>15484.25977</t>
  </si>
  <si>
    <t>99430000</t>
  </si>
  <si>
    <t>15485.03027</t>
  </si>
  <si>
    <t>15498.16016</t>
  </si>
  <si>
    <t>15415.70996</t>
  </si>
  <si>
    <t>15451.84961</t>
  </si>
  <si>
    <t>105970000</t>
  </si>
  <si>
    <t>15456.91992</t>
  </si>
  <si>
    <t>15502</t>
  </si>
  <si>
    <t>15438.12012</t>
  </si>
  <si>
    <t>15470.51953</t>
  </si>
  <si>
    <t>126240000</t>
  </si>
  <si>
    <t>15465.91016</t>
  </si>
  <si>
    <t>15589.40039</t>
  </si>
  <si>
    <t>15548.54004</t>
  </si>
  <si>
    <t>136270000</t>
  </si>
  <si>
    <t>15524.26953</t>
  </si>
  <si>
    <t>15544.54981</t>
  </si>
  <si>
    <t>15491.95996</t>
  </si>
  <si>
    <t>15543.74023</t>
  </si>
  <si>
    <t>229260000</t>
  </si>
  <si>
    <t>15543.96973</t>
  </si>
  <si>
    <t>15576.20996</t>
  </si>
  <si>
    <t>15516.2002</t>
  </si>
  <si>
    <t>15545.54981</t>
  </si>
  <si>
    <t>180920000</t>
  </si>
  <si>
    <t>15547</t>
  </si>
  <si>
    <t>15604.21973</t>
  </si>
  <si>
    <t>15544.05957</t>
  </si>
  <si>
    <t>15567.74023</t>
  </si>
  <si>
    <t>98700000</t>
  </si>
  <si>
    <t>15576.69043</t>
  </si>
  <si>
    <t>15602.59961</t>
  </si>
  <si>
    <t>15496.83984</t>
  </si>
  <si>
    <t>15542.24023</t>
  </si>
  <si>
    <t>99320000</t>
  </si>
  <si>
    <t>15539.16992</t>
  </si>
  <si>
    <t>15560.33008</t>
  </si>
  <si>
    <t>15455.58984</t>
  </si>
  <si>
    <t>15555.61035</t>
  </si>
  <si>
    <t>103260000</t>
  </si>
  <si>
    <t>15547.84961</t>
  </si>
  <si>
    <t>15560.96973</t>
  </si>
  <si>
    <t>15405.16016</t>
  </si>
  <si>
    <t>15558.83008</t>
  </si>
  <si>
    <t>15557.13965</t>
  </si>
  <si>
    <t>15482.26953</t>
  </si>
  <si>
    <t>15521.96973</t>
  </si>
  <si>
    <t>87240000</t>
  </si>
  <si>
    <t>15534.49023</t>
  </si>
  <si>
    <t>15593.91016</t>
  </si>
  <si>
    <t>15479.12988</t>
  </si>
  <si>
    <t>15520.58984</t>
  </si>
  <si>
    <t>117550000</t>
  </si>
  <si>
    <t>15528.57031</t>
  </si>
  <si>
    <t>15634.32031</t>
  </si>
  <si>
    <t>15492.95996</t>
  </si>
  <si>
    <t>15499.54004</t>
  </si>
  <si>
    <t>145120000</t>
  </si>
  <si>
    <t>15503.84961</t>
  </si>
  <si>
    <t>15650.69043</t>
  </si>
  <si>
    <t>15628.01953</t>
  </si>
  <si>
    <t>111040000</t>
  </si>
  <si>
    <t>15627.55957</t>
  </si>
  <si>
    <t>15658.42969</t>
  </si>
  <si>
    <t>15558.67969</t>
  </si>
  <si>
    <t>15658.36035</t>
  </si>
  <si>
    <t>104840000</t>
  </si>
  <si>
    <t>15651.98047</t>
  </si>
  <si>
    <t>15655.20996</t>
  </si>
  <si>
    <t>15584.83008</t>
  </si>
  <si>
    <t>15612.12988</t>
  </si>
  <si>
    <t>76850000</t>
  </si>
  <si>
    <t>15608.44043</t>
  </si>
  <si>
    <t>15473.40039</t>
  </si>
  <si>
    <t>15518.74023</t>
  </si>
  <si>
    <t>87730000</t>
  </si>
  <si>
    <t>15516.20996</t>
  </si>
  <si>
    <t>15421.75</t>
  </si>
  <si>
    <t>15470.66992</t>
  </si>
  <si>
    <t>88430000</t>
  </si>
  <si>
    <t>15477.26953</t>
  </si>
  <si>
    <t>15557.12012</t>
  </si>
  <si>
    <t>15418.59961</t>
  </si>
  <si>
    <t>15498.32031</t>
  </si>
  <si>
    <t>90990000</t>
  </si>
  <si>
    <t>15496.62988</t>
  </si>
  <si>
    <t>15507.75977</t>
  </si>
  <si>
    <t>15346.65039</t>
  </si>
  <si>
    <t>15425.50977</t>
  </si>
  <si>
    <t>81180000</t>
  </si>
  <si>
    <t>15415.21973</t>
  </si>
  <si>
    <t>15441.75</t>
  </si>
  <si>
    <t>15359.92969</t>
  </si>
  <si>
    <t>15419.67969</t>
  </si>
  <si>
    <t>78060000</t>
  </si>
  <si>
    <t>15420.67969</t>
  </si>
  <si>
    <t>15504.13965</t>
  </si>
  <si>
    <t>15342.33984</t>
  </si>
  <si>
    <t>15451.00977</t>
  </si>
  <si>
    <t>84790000</t>
  </si>
  <si>
    <t>15447.70996</t>
  </si>
  <si>
    <t>15453.08008</t>
  </si>
  <si>
    <t>15316.62012</t>
  </si>
  <si>
    <t>15337.66016</t>
  </si>
  <si>
    <t>91030000</t>
  </si>
  <si>
    <t>15332.70996</t>
  </si>
  <si>
    <t>15094.03027</t>
  </si>
  <si>
    <t>128340000</t>
  </si>
  <si>
    <t>15112.57031</t>
  </si>
  <si>
    <t>15139.76953</t>
  </si>
  <si>
    <t>15054.37988</t>
  </si>
  <si>
    <t>15081.46973</t>
  </si>
  <si>
    <t>15076.79004</t>
  </si>
  <si>
    <t>15106.38965</t>
  </si>
  <si>
    <t>15005.41992</t>
  </si>
  <si>
    <t>15010.74023</t>
  </si>
  <si>
    <t>111660000</t>
  </si>
  <si>
    <t>15011.82031</t>
  </si>
  <si>
    <t>15074.91992</t>
  </si>
  <si>
    <t>14992.16016</t>
  </si>
  <si>
    <t>15002.99023</t>
  </si>
  <si>
    <t>102340000</t>
  </si>
  <si>
    <t>14993.80957</t>
  </si>
  <si>
    <t>15019.7002</t>
  </si>
  <si>
    <t>14880.83984</t>
  </si>
  <si>
    <t>14897.54981</t>
  </si>
  <si>
    <t>98340000</t>
  </si>
  <si>
    <t>14908.59961</t>
  </si>
  <si>
    <t>14989.12012</t>
  </si>
  <si>
    <t>14899</t>
  </si>
  <si>
    <t>14963.74023</t>
  </si>
  <si>
    <t>153490000</t>
  </si>
  <si>
    <t>14988.78027</t>
  </si>
  <si>
    <t>15025.55957</t>
  </si>
  <si>
    <t>14931.24023</t>
  </si>
  <si>
    <t>15010.50977</t>
  </si>
  <si>
    <t>131860000</t>
  </si>
  <si>
    <t>15014.58008</t>
  </si>
  <si>
    <t>15049.98047</t>
  </si>
  <si>
    <t>14945.24023</t>
  </si>
  <si>
    <t>14946.45996</t>
  </si>
  <si>
    <t>102820000</t>
  </si>
  <si>
    <t>14939.25</t>
  </si>
  <si>
    <t>14765.41992</t>
  </si>
  <si>
    <t>14776.12988</t>
  </si>
  <si>
    <t>118610000</t>
  </si>
  <si>
    <t>14770.99023</t>
  </si>
  <si>
    <t>14867.40039</t>
  </si>
  <si>
    <t>14760.41016</t>
  </si>
  <si>
    <t>14824.50977</t>
  </si>
  <si>
    <t>104620000</t>
  </si>
  <si>
    <t>14817.91016</t>
  </si>
  <si>
    <t>14916.00977</t>
  </si>
  <si>
    <t>14792.11035</t>
  </si>
  <si>
    <t>14840.9502</t>
  </si>
  <si>
    <t>93170000</t>
  </si>
  <si>
    <t>14844.09961</t>
  </si>
  <si>
    <t>14848.24023</t>
  </si>
  <si>
    <t>14762.34961</t>
  </si>
  <si>
    <t>14810.30957</t>
  </si>
  <si>
    <t>135850000</t>
  </si>
  <si>
    <t>14801.54981</t>
  </si>
  <si>
    <t>14933.34961</t>
  </si>
  <si>
    <t>14777.48047</t>
  </si>
  <si>
    <t>14833.95996</t>
  </si>
  <si>
    <t>142530000</t>
  </si>
  <si>
    <t>14832.41992</t>
  </si>
  <si>
    <t>14956.74023</t>
  </si>
  <si>
    <t>14799.08984</t>
  </si>
  <si>
    <t>14930.87012</t>
  </si>
  <si>
    <t>122150000</t>
  </si>
  <si>
    <t>14929.49023</t>
  </si>
  <si>
    <t>14987.46973</t>
  </si>
  <si>
    <t>14923.26953</t>
  </si>
  <si>
    <t>14937.48047</t>
  </si>
  <si>
    <t>101010000</t>
  </si>
  <si>
    <t>14941.54981</t>
  </si>
  <si>
    <t>15009.83984</t>
  </si>
  <si>
    <t>14789.40039</t>
  </si>
  <si>
    <t>14922.5</t>
  </si>
  <si>
    <t>108410000</t>
  </si>
  <si>
    <t>14927.19043</t>
  </si>
  <si>
    <t>15088.41016</t>
  </si>
  <si>
    <t>15063.12012</t>
  </si>
  <si>
    <t>90660000</t>
  </si>
  <si>
    <t>15067.23047</t>
  </si>
  <si>
    <t>15192.12988</t>
  </si>
  <si>
    <t>15191.05957</t>
  </si>
  <si>
    <t>103200000</t>
  </si>
  <si>
    <t>15194.12988</t>
  </si>
  <si>
    <t>15326.59961</t>
  </si>
  <si>
    <t>15327.13965</t>
  </si>
  <si>
    <t>15345.32031</t>
  </si>
  <si>
    <t>15283.25977</t>
  </si>
  <si>
    <t>99760000</t>
  </si>
  <si>
    <t>15312.86035</t>
  </si>
  <si>
    <t>15380.96973</t>
  </si>
  <si>
    <t>15376.05957</t>
  </si>
  <si>
    <t>90890000</t>
  </si>
  <si>
    <t>15381.36035</t>
  </si>
  <si>
    <t>15549.87012</t>
  </si>
  <si>
    <t>15494.78027</t>
  </si>
  <si>
    <t>105740000</t>
  </si>
  <si>
    <t>15503.15039</t>
  </si>
  <si>
    <t>15555.07031</t>
  </si>
  <si>
    <t>15529.73047</t>
  </si>
  <si>
    <t>104480000</t>
  </si>
  <si>
    <t>15533.03027</t>
  </si>
  <si>
    <t>15709.58008</t>
  </si>
  <si>
    <t>15470.16016</t>
  </si>
  <si>
    <t>15676.94043</t>
  </si>
  <si>
    <t>145410000</t>
  </si>
  <si>
    <t>15677.86035</t>
  </si>
  <si>
    <t>15695.88965</t>
  </si>
  <si>
    <t>15625.4502</t>
  </si>
  <si>
    <t>15636.54981</t>
  </si>
  <si>
    <t>116280000</t>
  </si>
  <si>
    <t>15635.08984</t>
  </si>
  <si>
    <t>15654.76953</t>
  </si>
  <si>
    <t>15448.08984</t>
  </si>
  <si>
    <t>15451.08984</t>
  </si>
  <si>
    <t>379650000</t>
  </si>
  <si>
    <t>15452.30957</t>
  </si>
  <si>
    <t>15466.9502</t>
  </si>
  <si>
    <t>15368.25</t>
  </si>
  <si>
    <t>15401.37988</t>
  </si>
  <si>
    <t>94920000</t>
  </si>
  <si>
    <t>15402.54004</t>
  </si>
  <si>
    <t>15433.75</t>
  </si>
  <si>
    <t>15334.58984</t>
  </si>
  <si>
    <t>85430000</t>
  </si>
  <si>
    <t>15339.01953</t>
  </si>
  <si>
    <t>15372.48047</t>
  </si>
  <si>
    <t>15253.16016</t>
  </si>
  <si>
    <t>15273.25977</t>
  </si>
  <si>
    <t>81890000</t>
  </si>
  <si>
    <t>15274.41992</t>
  </si>
  <si>
    <t>15387.19043</t>
  </si>
  <si>
    <t>15328.29981</t>
  </si>
  <si>
    <t>79050000</t>
  </si>
  <si>
    <t>15317.4502</t>
  </si>
  <si>
    <t>15211.80957</t>
  </si>
  <si>
    <t>15258.24023</t>
  </si>
  <si>
    <t>95660000</t>
  </si>
  <si>
    <t>15249.82031</t>
  </si>
  <si>
    <t>15086.70996</t>
  </si>
  <si>
    <t>15129.66992</t>
  </si>
  <si>
    <t>122330000</t>
  </si>
  <si>
    <t>15132.49023</t>
  </si>
  <si>
    <t>15208.40039</t>
  </si>
  <si>
    <t>15110.33984</t>
  </si>
  <si>
    <t>15191.7002</t>
  </si>
  <si>
    <t>82460000</t>
  </si>
  <si>
    <t>15182.65039</t>
  </si>
  <si>
    <t>15044.70996</t>
  </si>
  <si>
    <t>15133.13965</t>
  </si>
  <si>
    <t>86090000</t>
  </si>
  <si>
    <t>15127.23047</t>
  </si>
  <si>
    <t>14947.03027</t>
  </si>
  <si>
    <t>14996.48047</t>
  </si>
  <si>
    <t>91300000</t>
  </si>
  <si>
    <t>14994.67969</t>
  </si>
  <si>
    <t>15083.99023</t>
  </si>
  <si>
    <t>14972.33008</t>
  </si>
  <si>
    <t>15072.58008</t>
  </si>
  <si>
    <t>75100000</t>
  </si>
  <si>
    <t>15069.29981</t>
  </si>
  <si>
    <t>14920.83008</t>
  </si>
  <si>
    <t>14936.24023</t>
  </si>
  <si>
    <t>79620000</t>
  </si>
  <si>
    <t>14938.04004</t>
  </si>
  <si>
    <t>14773.46973</t>
  </si>
  <si>
    <t>14776.53027</t>
  </si>
  <si>
    <t>102690000</t>
  </si>
  <si>
    <t>14778.19043</t>
  </si>
  <si>
    <t>14852.5</t>
  </si>
  <si>
    <t>14719.42969</t>
  </si>
  <si>
    <t>14802.98047</t>
  </si>
  <si>
    <t>103190000</t>
  </si>
  <si>
    <t>14806.38965</t>
  </si>
  <si>
    <t>15126.07031</t>
  </si>
  <si>
    <t>106540000</t>
  </si>
  <si>
    <t>15126.51953</t>
  </si>
  <si>
    <t>15237.29981</t>
  </si>
  <si>
    <t>15100.12988</t>
  </si>
  <si>
    <t>15237.11035</t>
  </si>
  <si>
    <t>85730000</t>
  </si>
  <si>
    <t>15231.33008</t>
  </si>
  <si>
    <t>15309.48047</t>
  </si>
  <si>
    <t>15136.37988</t>
  </si>
  <si>
    <t>15301.25977</t>
  </si>
  <si>
    <t>81420000</t>
  </si>
  <si>
    <t>15300.29981</t>
  </si>
  <si>
    <t>15301.91016</t>
  </si>
  <si>
    <t>15161.33008</t>
  </si>
  <si>
    <t>15168.00977</t>
  </si>
  <si>
    <t>91440000</t>
  </si>
  <si>
    <t>15170.7002</t>
  </si>
  <si>
    <t>15374.15039</t>
  </si>
  <si>
    <t>15373.83008</t>
  </si>
  <si>
    <t>92850000</t>
  </si>
  <si>
    <t>15369.45996</t>
  </si>
  <si>
    <t>15376.11035</t>
  </si>
  <si>
    <t>15229.01953</t>
  </si>
  <si>
    <t>15371.65039</t>
  </si>
  <si>
    <t>108490000</t>
  </si>
  <si>
    <t>15371.70996</t>
  </si>
  <si>
    <t>15412.96973</t>
  </si>
  <si>
    <t>15321.80957</t>
  </si>
  <si>
    <t>15399.65039</t>
  </si>
  <si>
    <t>156660000</t>
  </si>
  <si>
    <t>15401.32031</t>
  </si>
  <si>
    <t>15410.17969</t>
  </si>
  <si>
    <t>15362.66016</t>
  </si>
  <si>
    <t>15392.2002</t>
  </si>
  <si>
    <t>93660000</t>
  </si>
  <si>
    <t>15394.21973</t>
  </si>
  <si>
    <t>15518.09961</t>
  </si>
  <si>
    <t>15467.66016</t>
  </si>
  <si>
    <t>107030000</t>
  </si>
  <si>
    <t>15465.33984</t>
  </si>
  <si>
    <t>15465.66016</t>
  </si>
  <si>
    <t>15366.19043</t>
  </si>
  <si>
    <t>15413.33008</t>
  </si>
  <si>
    <t>90630000</t>
  </si>
  <si>
    <t>15414.87012</t>
  </si>
  <si>
    <t>15528.62988</t>
  </si>
  <si>
    <t>15414.12988</t>
  </si>
  <si>
    <t>15509.20996</t>
  </si>
  <si>
    <t>89240000</t>
  </si>
  <si>
    <t>15523.71973</t>
  </si>
  <si>
    <t>15570.59961</t>
  </si>
  <si>
    <t>15512.95996</t>
  </si>
  <si>
    <t>15570.28027</t>
  </si>
  <si>
    <t>109900000</t>
  </si>
  <si>
    <t>15569.19043</t>
  </si>
  <si>
    <t>15599.08984</t>
  </si>
  <si>
    <t>15533.48047</t>
  </si>
  <si>
    <t>15568.92969</t>
  </si>
  <si>
    <t>92760000</t>
  </si>
  <si>
    <t>15572.20996</t>
  </si>
  <si>
    <t>15683.08008</t>
  </si>
  <si>
    <t>15680.34961</t>
  </si>
  <si>
    <t>86600000</t>
  </si>
  <si>
    <t>15680.74023</t>
  </si>
  <si>
    <t>15721</t>
  </si>
  <si>
    <t>15574.51953</t>
  </si>
  <si>
    <t>15618.75977</t>
  </si>
  <si>
    <t>79170000</t>
  </si>
  <si>
    <t>15619.91992</t>
  </si>
  <si>
    <t>15651.86035</t>
  </si>
  <si>
    <t>15544.69043</t>
  </si>
  <si>
    <t>15545.75</t>
  </si>
  <si>
    <t>114050000</t>
  </si>
  <si>
    <t>15558.00977</t>
  </si>
  <si>
    <t>15649.40039</t>
  </si>
  <si>
    <t>15543.25</t>
  </si>
  <si>
    <t>15615.54981</t>
  </si>
  <si>
    <t>101830000</t>
  </si>
  <si>
    <t>15621.2002</t>
  </si>
  <si>
    <t>15658.90039</t>
  </si>
  <si>
    <t>15588.48047</t>
  </si>
  <si>
    <t>15639.12012</t>
  </si>
  <si>
    <t>71200000</t>
  </si>
  <si>
    <t>15631.21973</t>
  </si>
  <si>
    <t>15651.88965</t>
  </si>
  <si>
    <t>15522.17969</t>
  </si>
  <si>
    <t>15618.21973</t>
  </si>
  <si>
    <t>91890000</t>
  </si>
  <si>
    <t>15628.71973</t>
  </si>
  <si>
    <t>15750.29004</t>
  </si>
  <si>
    <t>15746.87988</t>
  </si>
  <si>
    <t>109200000</t>
  </si>
  <si>
    <t>15751.30957</t>
  </si>
  <si>
    <t>15797.67969</t>
  </si>
  <si>
    <t>15586.33008</t>
  </si>
  <si>
    <t>15593.98047</t>
  </si>
  <si>
    <t>103860000</t>
  </si>
  <si>
    <t>15591.54004</t>
  </si>
  <si>
    <t>15764.29004</t>
  </si>
  <si>
    <t>15579.34961</t>
  </si>
  <si>
    <t>15761.78027</t>
  </si>
  <si>
    <t>101200000</t>
  </si>
  <si>
    <t>15759.28027</t>
  </si>
  <si>
    <t>15791.4502</t>
  </si>
  <si>
    <t>15737.21973</t>
  </si>
  <si>
    <t>15783.09961</t>
  </si>
  <si>
    <t>58860000</t>
  </si>
  <si>
    <t>15773.15039</t>
  </si>
  <si>
    <t>15793.37988</t>
  </si>
  <si>
    <t>15708.29004</t>
  </si>
  <si>
    <t>15750.66992</t>
  </si>
  <si>
    <t>79260000</t>
  </si>
  <si>
    <t>15739.5</t>
  </si>
  <si>
    <t>15822.98047</t>
  </si>
  <si>
    <t>15672</t>
  </si>
  <si>
    <t>15821.62988</t>
  </si>
  <si>
    <t>92450000</t>
  </si>
  <si>
    <t>15806.21973</t>
  </si>
  <si>
    <t>15884.99023</t>
  </si>
  <si>
    <t>15798.74023</t>
  </si>
  <si>
    <t>15876.21973</t>
  </si>
  <si>
    <t>123860000</t>
  </si>
  <si>
    <t>15876.16016</t>
  </si>
  <si>
    <t>15962.98047</t>
  </si>
  <si>
    <t>15875.90039</t>
  </si>
  <si>
    <t>15961.7002</t>
  </si>
  <si>
    <t>126460000</t>
  </si>
  <si>
    <t>15962.71973</t>
  </si>
  <si>
    <t>16030.28027</t>
  </si>
  <si>
    <t>15942.16992</t>
  </si>
  <si>
    <t>15976.01953</t>
  </si>
  <si>
    <t>94860000</t>
  </si>
  <si>
    <t>15974.05957</t>
  </si>
  <si>
    <t>16025.84961</t>
  </si>
  <si>
    <t>15943.78027</t>
  </si>
  <si>
    <t>15967.03027</t>
  </si>
  <si>
    <t>84570000</t>
  </si>
  <si>
    <t>15971.2002</t>
  </si>
  <si>
    <t>16016.84961</t>
  </si>
  <si>
    <t>15865.37012</t>
  </si>
  <si>
    <t>15900.82031</t>
  </si>
  <si>
    <t>15908.07031</t>
  </si>
  <si>
    <t>16016.04004</t>
  </si>
  <si>
    <t>16009.99023</t>
  </si>
  <si>
    <t>79000000</t>
  </si>
  <si>
    <t>16008.70996</t>
  </si>
  <si>
    <t>16068.78027</t>
  </si>
  <si>
    <t>15976.26953</t>
  </si>
  <si>
    <t>16064.76953</t>
  </si>
  <si>
    <t>81000000</t>
  </si>
  <si>
    <t>16072.08984</t>
  </si>
  <si>
    <t>16109.62988</t>
  </si>
  <si>
    <t>16055.45996</t>
  </si>
  <si>
    <t>16072.54004</t>
  </si>
  <si>
    <t>94040000</t>
  </si>
  <si>
    <t>16070.92969</t>
  </si>
  <si>
    <t>16120.25</t>
  </si>
  <si>
    <t>16072.79981</t>
  </si>
  <si>
    <t>107450000</t>
  </si>
  <si>
    <t>16073.37012</t>
  </si>
  <si>
    <t>16107.99023</t>
  </si>
  <si>
    <t>16057.33984</t>
  </si>
  <si>
    <t>16097.33008</t>
  </si>
  <si>
    <t>65730000</t>
  </si>
  <si>
    <t>16105.16016</t>
  </si>
  <si>
    <t>16174.50977</t>
  </si>
  <si>
    <t>16074.13965</t>
  </si>
  <si>
    <t>16086.41016</t>
  </si>
  <si>
    <t>69190000</t>
  </si>
  <si>
    <t>16087.12012</t>
  </si>
  <si>
    <t>16098</t>
  </si>
  <si>
    <t>15986.23047</t>
  </si>
  <si>
    <t>16008.76953</t>
  </si>
  <si>
    <t>92590000</t>
  </si>
  <si>
    <t>16004.71973</t>
  </si>
  <si>
    <t>15859.67969</t>
  </si>
  <si>
    <t>15914.62012</t>
  </si>
  <si>
    <t>103910000</t>
  </si>
  <si>
    <t>15910.50977</t>
  </si>
  <si>
    <t>15960.36035</t>
  </si>
  <si>
    <t>15791.29004</t>
  </si>
  <si>
    <t>15889.76953</t>
  </si>
  <si>
    <t>111180000</t>
  </si>
  <si>
    <t>15886.5</t>
  </si>
  <si>
    <t>15896.19043</t>
  </si>
  <si>
    <t>15809.37012</t>
  </si>
  <si>
    <t>15821.50977</t>
  </si>
  <si>
    <t>128080000</t>
  </si>
  <si>
    <t>15825.54981</t>
  </si>
  <si>
    <t>16022.34961</t>
  </si>
  <si>
    <t>16020.2002</t>
  </si>
  <si>
    <t>98260000</t>
  </si>
  <si>
    <t>16019.49023</t>
  </si>
  <si>
    <t>16058.40039</t>
  </si>
  <si>
    <t>16015.29004</t>
  </si>
  <si>
    <t>16025.53027</t>
  </si>
  <si>
    <t>91810000</t>
  </si>
  <si>
    <t>16024.12012</t>
  </si>
  <si>
    <t>16029.05957</t>
  </si>
  <si>
    <t>15969.53027</t>
  </si>
  <si>
    <t>15973.12988</t>
  </si>
  <si>
    <t>79420000</t>
  </si>
  <si>
    <t>15970.75</t>
  </si>
  <si>
    <t>15997.21973</t>
  </si>
  <si>
    <t>15827.7002</t>
  </si>
  <si>
    <t>15843.53027</t>
  </si>
  <si>
    <t>107170000</t>
  </si>
  <si>
    <t>15844.82031</t>
  </si>
  <si>
    <t>15845.11035</t>
  </si>
  <si>
    <t>15703.79004</t>
  </si>
  <si>
    <t>15739.42969</t>
  </si>
  <si>
    <t>105870000</t>
  </si>
  <si>
    <t>15745.66016</t>
  </si>
  <si>
    <t>15792.79981</t>
  </si>
  <si>
    <t>15717.91992</t>
  </si>
  <si>
    <t>15755.36035</t>
  </si>
  <si>
    <t>83180000</t>
  </si>
  <si>
    <t>15759.59961</t>
  </si>
  <si>
    <t>15930.30957</t>
  </si>
  <si>
    <t>15884.57031</t>
  </si>
  <si>
    <t>101470000</t>
  </si>
  <si>
    <t>15884.05957</t>
  </si>
  <si>
    <t>15917.95996</t>
  </si>
  <si>
    <t>15836.4502</t>
  </si>
  <si>
    <t>15875.25977</t>
  </si>
  <si>
    <t>101490000</t>
  </si>
  <si>
    <t>15876.57031</t>
  </si>
  <si>
    <t>16173.04004</t>
  </si>
  <si>
    <t>15808.91992</t>
  </si>
  <si>
    <t>16167.96973</t>
  </si>
  <si>
    <t>129620000</t>
  </si>
  <si>
    <t>16162.50977</t>
  </si>
  <si>
    <t>16194.71973</t>
  </si>
  <si>
    <t>16121.54004</t>
  </si>
  <si>
    <t>16179.08008</t>
  </si>
  <si>
    <t>94980000</t>
  </si>
  <si>
    <t>16178.57031</t>
  </si>
  <si>
    <t>16287.83984</t>
  </si>
  <si>
    <t>16221.13965</t>
  </si>
  <si>
    <t>285190000</t>
  </si>
  <si>
    <t>16225.25</t>
  </si>
  <si>
    <t>16318.11035</t>
  </si>
  <si>
    <t>16294.61035</t>
  </si>
  <si>
    <t>78930000</t>
  </si>
  <si>
    <t>16295.7002</t>
  </si>
  <si>
    <t>16360.59961</t>
  </si>
  <si>
    <t>16357.54981</t>
  </si>
  <si>
    <t>33640000</t>
  </si>
  <si>
    <t>16370.96973</t>
  </si>
  <si>
    <t>16483</t>
  </si>
  <si>
    <t>16479.88086</t>
  </si>
  <si>
    <t>50160000</t>
  </si>
  <si>
    <t>16486.36914</t>
  </si>
  <si>
    <t>16529.00977</t>
  </si>
  <si>
    <t>16461.23047</t>
  </si>
  <si>
    <t>16478.41016</t>
  </si>
  <si>
    <t>47230000</t>
  </si>
  <si>
    <t>16484.50977</t>
  </si>
  <si>
    <t>16504.34961</t>
  </si>
  <si>
    <t>16476.86914</t>
  </si>
  <si>
    <t>16504.28906</t>
  </si>
  <si>
    <t>54220000</t>
  </si>
  <si>
    <t>16512.38086</t>
  </si>
  <si>
    <t>16588.25</t>
  </si>
  <si>
    <t>16511.48047</t>
  </si>
  <si>
    <t>16576.66016</t>
  </si>
  <si>
    <t>78760000</t>
  </si>
  <si>
    <t>16572.16992</t>
  </si>
  <si>
    <t>16573.07031</t>
  </si>
  <si>
    <t>16416.49023</t>
  </si>
  <si>
    <t>16441.34961</t>
  </si>
  <si>
    <t>80960000</t>
  </si>
  <si>
    <t>16456.89063</t>
  </si>
  <si>
    <t>16518.74023</t>
  </si>
  <si>
    <t>16439.30078</t>
  </si>
  <si>
    <t>16469.99023</t>
  </si>
  <si>
    <t>72770000</t>
  </si>
  <si>
    <t>16474.03906</t>
  </si>
  <si>
    <t>16532.99023</t>
  </si>
  <si>
    <t>16405.51953</t>
  </si>
  <si>
    <t>16425.09961</t>
  </si>
  <si>
    <t>89380000</t>
  </si>
  <si>
    <t>16429.01953</t>
  </si>
  <si>
    <t>16562.32031</t>
  </si>
  <si>
    <t>16530.93945</t>
  </si>
  <si>
    <t>81270000</t>
  </si>
  <si>
    <t>16527.66016</t>
  </si>
  <si>
    <t>16528.88086</t>
  </si>
  <si>
    <t>16416.68945</t>
  </si>
  <si>
    <t>16462.74023</t>
  </si>
  <si>
    <t>16471.41016</t>
  </si>
  <si>
    <t>16525.34961</t>
  </si>
  <si>
    <t>16378.61035</t>
  </si>
  <si>
    <t>16444.75977</t>
  </si>
  <si>
    <t>83990000</t>
  </si>
  <si>
    <t>16453.61914</t>
  </si>
  <si>
    <t>16487.65039</t>
  </si>
  <si>
    <t>16379.01953</t>
  </si>
  <si>
    <t>16437.05078</t>
  </si>
  <si>
    <t>85190000</t>
  </si>
  <si>
    <t>16434.0293</t>
  </si>
  <si>
    <t>16453.13086</t>
  </si>
  <si>
    <t>16240.59961</t>
  </si>
  <si>
    <t>16257.94043</t>
  </si>
  <si>
    <t>111680000</t>
  </si>
  <si>
    <t>16261.99023</t>
  </si>
  <si>
    <t>16373.91992</t>
  </si>
  <si>
    <t>16260.83008</t>
  </si>
  <si>
    <t>16373.86035</t>
  </si>
  <si>
    <t>98610000</t>
  </si>
  <si>
    <t>16378.03027</t>
  </si>
  <si>
    <t>16505.2793</t>
  </si>
  <si>
    <t>16376.78027</t>
  </si>
  <si>
    <t>16481.93945</t>
  </si>
  <si>
    <t>101130000</t>
  </si>
  <si>
    <t>16477.69922</t>
  </si>
  <si>
    <t>16375.55957</t>
  </si>
  <si>
    <t>16417.00977</t>
  </si>
  <si>
    <t>87370000</t>
  </si>
  <si>
    <t>16408.01953</t>
  </si>
  <si>
    <t>16495.25977</t>
  </si>
  <si>
    <t>16378.79981</t>
  </si>
  <si>
    <t>16458.56055</t>
  </si>
  <si>
    <t>184970000</t>
  </si>
  <si>
    <t>16459.26953</t>
  </si>
  <si>
    <t>16520.59961</t>
  </si>
  <si>
    <t>16316.25</t>
  </si>
  <si>
    <t>16414.43945</t>
  </si>
  <si>
    <t>111570000</t>
  </si>
  <si>
    <t>16420.48047</t>
  </si>
  <si>
    <t>16453.49023</t>
  </si>
  <si>
    <t>16332.98047</t>
  </si>
  <si>
    <t>16373.33984</t>
  </si>
  <si>
    <t>87470000</t>
  </si>
  <si>
    <t>16371.99023</t>
  </si>
  <si>
    <t>16372.95996</t>
  </si>
  <si>
    <t>16140.58008</t>
  </si>
  <si>
    <t>16197.34961</t>
  </si>
  <si>
    <t>100540000</t>
  </si>
  <si>
    <t>16203.29004</t>
  </si>
  <si>
    <t>15879.11035</t>
  </si>
  <si>
    <t>141450000</t>
  </si>
  <si>
    <t>15879.04981</t>
  </si>
  <si>
    <t>15942.76953</t>
  </si>
  <si>
    <t>15783.54981</t>
  </si>
  <si>
    <t>15837.87988</t>
  </si>
  <si>
    <t>127540000</t>
  </si>
  <si>
    <t>15840.83984</t>
  </si>
  <si>
    <t>15945.88965</t>
  </si>
  <si>
    <t>15928.55957</t>
  </si>
  <si>
    <t>89110000</t>
  </si>
  <si>
    <t>15927.08008</t>
  </si>
  <si>
    <t>15708.98047</t>
  </si>
  <si>
    <t>15738.79004</t>
  </si>
  <si>
    <t>109590000</t>
  </si>
  <si>
    <t>15743.03027</t>
  </si>
  <si>
    <t>15907.53027</t>
  </si>
  <si>
    <t>15733.26953</t>
  </si>
  <si>
    <t>15848.61035</t>
  </si>
  <si>
    <t>92100000</t>
  </si>
  <si>
    <t>15847.19043</t>
  </si>
  <si>
    <t>15617.54981</t>
  </si>
  <si>
    <t>15698.84961</t>
  </si>
  <si>
    <t>137090000</t>
  </si>
  <si>
    <t>15697.69043</t>
  </si>
  <si>
    <t>15708.54004</t>
  </si>
  <si>
    <t>15356.16992</t>
  </si>
  <si>
    <t>15372.79981</t>
  </si>
  <si>
    <t>151050000</t>
  </si>
  <si>
    <t>15372.92969</t>
  </si>
  <si>
    <t>15481.84961</t>
  </si>
  <si>
    <t>15356.62012</t>
  </si>
  <si>
    <t>15445.24023</t>
  </si>
  <si>
    <t>124110000</t>
  </si>
  <si>
    <t>15443</t>
  </si>
  <si>
    <t>15478.20996</t>
  </si>
  <si>
    <t>15340.69043</t>
  </si>
  <si>
    <t>15440.23047</t>
  </si>
  <si>
    <t>105130000</t>
  </si>
  <si>
    <t>15443.83008</t>
  </si>
  <si>
    <t>15632.08984</t>
  </si>
  <si>
    <t>15628.53027</t>
  </si>
  <si>
    <t>106980000</t>
  </si>
  <si>
    <t>15630.63965</t>
  </si>
  <si>
    <t>15798.50977</t>
  </si>
  <si>
    <t>15625.53027</t>
  </si>
  <si>
    <t>15794.08008</t>
  </si>
  <si>
    <t>105780000</t>
  </si>
  <si>
    <t>15793.62988</t>
  </si>
  <si>
    <t>15801.79004</t>
  </si>
  <si>
    <t>15733.69043</t>
  </si>
  <si>
    <t>84110000</t>
  </si>
  <si>
    <t>15804.16992</t>
  </si>
  <si>
    <t>16027.19043</t>
  </si>
  <si>
    <t>15803.40039</t>
  </si>
  <si>
    <t>15994.76953</t>
  </si>
  <si>
    <t>95930000</t>
  </si>
  <si>
    <t>15993.04004</t>
  </si>
  <si>
    <t>16036.55957</t>
  </si>
  <si>
    <t>15928.75</t>
  </si>
  <si>
    <t>15963.94043</t>
  </si>
  <si>
    <t>77310000</t>
  </si>
  <si>
    <t>15946.99023</t>
  </si>
  <si>
    <t>16039.37012</t>
  </si>
  <si>
    <t>15863.25</t>
  </si>
  <si>
    <t>16027.58984</t>
  </si>
  <si>
    <t>99470000</t>
  </si>
  <si>
    <t>16018.08008</t>
  </si>
  <si>
    <t>16175.54981</t>
  </si>
  <si>
    <t>15985.38965</t>
  </si>
  <si>
    <t>16154.38965</t>
  </si>
  <si>
    <t>84060000</t>
  </si>
  <si>
    <t>16153.96973</t>
  </si>
  <si>
    <t>16167.33008</t>
  </si>
  <si>
    <t>16107.04004</t>
  </si>
  <si>
    <t>16130.40039</t>
  </si>
  <si>
    <t>91250000</t>
  </si>
  <si>
    <t>16126.23047</t>
  </si>
  <si>
    <t>16225.71973</t>
  </si>
  <si>
    <t>16031.66016</t>
  </si>
  <si>
    <t>16040.55957</t>
  </si>
  <si>
    <t>80560000</t>
  </si>
  <si>
    <t>16044.15039</t>
  </si>
  <si>
    <t>16161.63965</t>
  </si>
  <si>
    <t>16006.58984</t>
  </si>
  <si>
    <t>16133.23047</t>
  </si>
  <si>
    <t>77720000</t>
  </si>
  <si>
    <t>16135.91992</t>
  </si>
  <si>
    <t>16191.91992</t>
  </si>
  <si>
    <t>16093.79981</t>
  </si>
  <si>
    <t>16103.29981</t>
  </si>
  <si>
    <t>126580000</t>
  </si>
  <si>
    <t>16102.26953</t>
  </si>
  <si>
    <t>16300.04004</t>
  </si>
  <si>
    <t>16207.13965</t>
  </si>
  <si>
    <t>244580000</t>
  </si>
  <si>
    <t>16207.33984</t>
  </si>
  <si>
    <t>16254.25977</t>
  </si>
  <si>
    <t>16147.25</t>
  </si>
  <si>
    <t>16179.66016</t>
  </si>
  <si>
    <t>16180.36035</t>
  </si>
  <si>
    <t>16252.34961</t>
  </si>
  <si>
    <t>16155.86035</t>
  </si>
  <si>
    <t>16198.41016</t>
  </si>
  <si>
    <t>93980000</t>
  </si>
  <si>
    <t>16197.7002</t>
  </si>
  <si>
    <t>16276.28027</t>
  </si>
  <si>
    <t>16159.80957</t>
  </si>
  <si>
    <t>16272.65039</t>
  </si>
  <si>
    <t>97640000</t>
  </si>
  <si>
    <t>16273.23047</t>
  </si>
  <si>
    <t>16398.94922</t>
  </si>
  <si>
    <t>16226.08984</t>
  </si>
  <si>
    <t>16321.70996</t>
  </si>
  <si>
    <t>16071.25</t>
  </si>
  <si>
    <t>16168.03027</t>
  </si>
  <si>
    <t>16169.32031</t>
  </si>
  <si>
    <t>16419.49023</t>
  </si>
  <si>
    <t>16395.88086</t>
  </si>
  <si>
    <t>96120000</t>
  </si>
  <si>
    <t>16406.55078</t>
  </si>
  <si>
    <t>16343.95996</t>
  </si>
  <si>
    <t>16360.17969</t>
  </si>
  <si>
    <t>73980000</t>
  </si>
  <si>
    <t>16360.55957</t>
  </si>
  <si>
    <t>16450.16992</t>
  </si>
  <si>
    <t>16421.89063</t>
  </si>
  <si>
    <t>75900000</t>
  </si>
  <si>
    <t>16424.5293</t>
  </si>
  <si>
    <t>16505.69922</t>
  </si>
  <si>
    <t>16398.85938</t>
  </si>
  <si>
    <t>16452.7207</t>
  </si>
  <si>
    <t>80690000</t>
  </si>
  <si>
    <t>16453.09961</t>
  </si>
  <si>
    <t>16334.2002</t>
  </si>
  <si>
    <t>16418.67969</t>
  </si>
  <si>
    <t>68210000</t>
  </si>
  <si>
    <t>16419.39063</t>
  </si>
  <si>
    <t>16460.33008</t>
  </si>
  <si>
    <t>16325.16992</t>
  </si>
  <si>
    <t>16351.25</t>
  </si>
  <si>
    <t>78150000</t>
  </si>
  <si>
    <t>16350.66992</t>
  </si>
  <si>
    <t>16364.74023</t>
  </si>
  <si>
    <t>16260.03027</t>
  </si>
  <si>
    <t>16340.08008</t>
  </si>
  <si>
    <t>77900000</t>
  </si>
  <si>
    <t>16341.54981</t>
  </si>
  <si>
    <t>16405.07031</t>
  </si>
  <si>
    <t>16084.09961</t>
  </si>
  <si>
    <t>16108.88965</t>
  </si>
  <si>
    <t>86160000</t>
  </si>
  <si>
    <t>16106.32031</t>
  </si>
  <si>
    <t>16165.04981</t>
  </si>
  <si>
    <t>16046.99023</t>
  </si>
  <si>
    <t>16065.66992</t>
  </si>
  <si>
    <t>85660000</t>
  </si>
  <si>
    <t>16066.37012</t>
  </si>
  <si>
    <t>16270.33984</t>
  </si>
  <si>
    <t>16247.21973</t>
  </si>
  <si>
    <t>88930000</t>
  </si>
  <si>
    <t>16245.92969</t>
  </si>
  <si>
    <t>16369.94043</t>
  </si>
  <si>
    <t>16336.19043</t>
  </si>
  <si>
    <t>79140000</t>
  </si>
  <si>
    <t>16335.70996</t>
  </si>
  <si>
    <t>16363.32031</t>
  </si>
  <si>
    <t>16126.29004</t>
  </si>
  <si>
    <t>16222.16992</t>
  </si>
  <si>
    <t>90110000</t>
  </si>
  <si>
    <t>16221.98047</t>
  </si>
  <si>
    <t>16353.98047</t>
  </si>
  <si>
    <t>16160.33008</t>
  </si>
  <si>
    <t>16331.04981</t>
  </si>
  <si>
    <t>16332.69043</t>
  </si>
  <si>
    <t>16456.44922</t>
  </si>
  <si>
    <t>16290.79004</t>
  </si>
  <si>
    <t>16302.76953</t>
  </si>
  <si>
    <t>353670000</t>
  </si>
  <si>
    <t>16303.28027</t>
  </si>
  <si>
    <t>16380.50977</t>
  </si>
  <si>
    <t>16215.55957</t>
  </si>
  <si>
    <t>16276.69043</t>
  </si>
  <si>
    <t>110620000</t>
  </si>
  <si>
    <t>16279.2002</t>
  </si>
  <si>
    <t>16407.17969</t>
  </si>
  <si>
    <t>16367.87988</t>
  </si>
  <si>
    <t>16370.70996</t>
  </si>
  <si>
    <t>16466.03906</t>
  </si>
  <si>
    <t>16268.99023</t>
  </si>
  <si>
    <t>92770000</t>
  </si>
  <si>
    <t>16268.66992</t>
  </si>
  <si>
    <t>16300.94043</t>
  </si>
  <si>
    <t>16191.79004</t>
  </si>
  <si>
    <t>16264.23047</t>
  </si>
  <si>
    <t>93650000</t>
  </si>
  <si>
    <t>16267.76953</t>
  </si>
  <si>
    <t>16414.85938</t>
  </si>
  <si>
    <t>16323.05957</t>
  </si>
  <si>
    <t>86370000</t>
  </si>
  <si>
    <t>16324.21973</t>
  </si>
  <si>
    <t>16480.84961</t>
  </si>
  <si>
    <t>16457.66016</t>
  </si>
  <si>
    <t>104510000</t>
  </si>
  <si>
    <t>16458.05078</t>
  </si>
  <si>
    <t>16565.73047</t>
  </si>
  <si>
    <t>16457.59961</t>
  </si>
  <si>
    <t>16532.60938</t>
  </si>
  <si>
    <t>88010000</t>
  </si>
  <si>
    <t>16532.80078</t>
  </si>
  <si>
    <t>16588.18945</t>
  </si>
  <si>
    <t>16506.59961</t>
  </si>
  <si>
    <t>16573</t>
  </si>
  <si>
    <t>78120000</t>
  </si>
  <si>
    <t>16572.35938</t>
  </si>
  <si>
    <t>16604.15039</t>
  </si>
  <si>
    <t>16527.59961</t>
  </si>
  <si>
    <t>16572.55078</t>
  </si>
  <si>
    <t>77220000</t>
  </si>
  <si>
    <t>16576.01953</t>
  </si>
  <si>
    <t>16631.63086</t>
  </si>
  <si>
    <t>16392.76953</t>
  </si>
  <si>
    <t>16412.71094</t>
  </si>
  <si>
    <t>104350000</t>
  </si>
  <si>
    <t>16414.15039</t>
  </si>
  <si>
    <t>16421.38086</t>
  </si>
  <si>
    <t>16244.00977</t>
  </si>
  <si>
    <t>16245.87012</t>
  </si>
  <si>
    <t>116540000</t>
  </si>
  <si>
    <t>16245.16016</t>
  </si>
  <si>
    <t>16296.86035</t>
  </si>
  <si>
    <t>16180.28027</t>
  </si>
  <si>
    <t>16256.13965</t>
  </si>
  <si>
    <t>98510000</t>
  </si>
  <si>
    <t>16256.37012</t>
  </si>
  <si>
    <t>16438.82031</t>
  </si>
  <si>
    <t>16437.17969</t>
  </si>
  <si>
    <t>91550000</t>
  </si>
  <si>
    <t>16437.24023</t>
  </si>
  <si>
    <t>16456.11914</t>
  </si>
  <si>
    <t>16153.33984</t>
  </si>
  <si>
    <t>16170.21973</t>
  </si>
  <si>
    <t>112550000</t>
  </si>
  <si>
    <t>16168.87012</t>
  </si>
  <si>
    <t>16015.32031</t>
  </si>
  <si>
    <t>16026.75</t>
  </si>
  <si>
    <t>119550000</t>
  </si>
  <si>
    <t>16028.29004</t>
  </si>
  <si>
    <t>16184.75977</t>
  </si>
  <si>
    <t>16173.24023</t>
  </si>
  <si>
    <t>90020000</t>
  </si>
  <si>
    <t>16173.49023</t>
  </si>
  <si>
    <t>16272.9502</t>
  </si>
  <si>
    <t>16063.2002</t>
  </si>
  <si>
    <t>16262.55957</t>
  </si>
  <si>
    <t>97850000</t>
  </si>
  <si>
    <t>16266.23047</t>
  </si>
  <si>
    <t>16424.84961</t>
  </si>
  <si>
    <t>94650000</t>
  </si>
  <si>
    <t>16424.14063</t>
  </si>
  <si>
    <t>16460.49023</t>
  </si>
  <si>
    <t>16368.13965</t>
  </si>
  <si>
    <t>16408.53906</t>
  </si>
  <si>
    <t>136190000</t>
  </si>
  <si>
    <t>16408.91992</t>
  </si>
  <si>
    <t>16459.7793</t>
  </si>
  <si>
    <t>16402.08008</t>
  </si>
  <si>
    <t>16449.25</t>
  </si>
  <si>
    <t>79500000</t>
  </si>
  <si>
    <t>16449.38086</t>
  </si>
  <si>
    <t>16565.71094</t>
  </si>
  <si>
    <t>16514.36914</t>
  </si>
  <si>
    <t>84830000</t>
  </si>
  <si>
    <t>16513.73047</t>
  </si>
  <si>
    <t>16525.99023</t>
  </si>
  <si>
    <t>16477.2793</t>
  </si>
  <si>
    <t>16501.65039</t>
  </si>
  <si>
    <t>76830000</t>
  </si>
  <si>
    <t>16503.39063</t>
  </si>
  <si>
    <t>16541.25977</t>
  </si>
  <si>
    <t>16452.30078</t>
  </si>
  <si>
    <t>80340000</t>
  </si>
  <si>
    <t>16503.25977</t>
  </si>
  <si>
    <t>16333.78027</t>
  </si>
  <si>
    <t>16361.45996</t>
  </si>
  <si>
    <t>16363.2002</t>
  </si>
  <si>
    <t>16500.36914</t>
  </si>
  <si>
    <t>16312.66016</t>
  </si>
  <si>
    <t>16448.74023</t>
  </si>
  <si>
    <t>105510000</t>
  </si>
  <si>
    <t>16451.17969</t>
  </si>
  <si>
    <t>16559.39063</t>
  </si>
  <si>
    <t>16535.36914</t>
  </si>
  <si>
    <t>71240000</t>
  </si>
  <si>
    <t>16534.85938</t>
  </si>
  <si>
    <t>16592.2793</t>
  </si>
  <si>
    <t>16510.86914</t>
  </si>
  <si>
    <t>16580.83984</t>
  </si>
  <si>
    <t>92970000</t>
  </si>
  <si>
    <t>16580.25977</t>
  </si>
  <si>
    <t>16604.78906</t>
  </si>
  <si>
    <t>16525.25</t>
  </si>
  <si>
    <t>16558.86914</t>
  </si>
  <si>
    <t>75630000</t>
  </si>
  <si>
    <t>16562.33984</t>
  </si>
  <si>
    <t>16620.06055</t>
  </si>
  <si>
    <t>16488.31055</t>
  </si>
  <si>
    <t>16512.89063</t>
  </si>
  <si>
    <t>78910000</t>
  </si>
  <si>
    <t>16509.75</t>
  </si>
  <si>
    <t>16547.91992</t>
  </si>
  <si>
    <t>16377.08984</t>
  </si>
  <si>
    <t>16530.55078</t>
  </si>
  <si>
    <t>70320000</t>
  </si>
  <si>
    <t>16529.84961</t>
  </si>
  <si>
    <t>16399.99023</t>
  </si>
  <si>
    <t>16401.01953</t>
  </si>
  <si>
    <t>74340000</t>
  </si>
  <si>
    <t>16401.66016</t>
  </si>
  <si>
    <t>16522.93945</t>
  </si>
  <si>
    <t>16357.34961</t>
  </si>
  <si>
    <t>16518.53906</t>
  </si>
  <si>
    <t>93870000</t>
  </si>
  <si>
    <t>16518.16016</t>
  </si>
  <si>
    <t>16622.94922</t>
  </si>
  <si>
    <t>16502.00977</t>
  </si>
  <si>
    <t>16550.9707</t>
  </si>
  <si>
    <t>75620000</t>
  </si>
  <si>
    <t>16551.23047</t>
  </si>
  <si>
    <t>16588.76953</t>
  </si>
  <si>
    <t>16498.71094</t>
  </si>
  <si>
    <t>16583.33984</t>
  </si>
  <si>
    <t>74980000</t>
  </si>
  <si>
    <t>16584.82031</t>
  </si>
  <si>
    <t>16704.83984</t>
  </si>
  <si>
    <t>16695.4707</t>
  </si>
  <si>
    <t>71550000</t>
  </si>
  <si>
    <t>16695.91992</t>
  </si>
  <si>
    <t>16735.50977</t>
  </si>
  <si>
    <t>16715.43945</t>
  </si>
  <si>
    <t>71340000</t>
  </si>
  <si>
    <t>16716.08008</t>
  </si>
  <si>
    <t>16717.56055</t>
  </si>
  <si>
    <t>16595</t>
  </si>
  <si>
    <t>16613.9707</t>
  </si>
  <si>
    <t>71970000</t>
  </si>
  <si>
    <t>16613.51953</t>
  </si>
  <si>
    <t>16622.90039</t>
  </si>
  <si>
    <t>16397.46094</t>
  </si>
  <si>
    <t>16446.81055</t>
  </si>
  <si>
    <t>106610000</t>
  </si>
  <si>
    <t>16447.32031</t>
  </si>
  <si>
    <t>16498.99023</t>
  </si>
  <si>
    <t>16414.32031</t>
  </si>
  <si>
    <t>16491.31055</t>
  </si>
  <si>
    <t>119330000</t>
  </si>
  <si>
    <t>16490.34961</t>
  </si>
  <si>
    <t>16526.25977</t>
  </si>
  <si>
    <t>16442.11914</t>
  </si>
  <si>
    <t>16511.85938</t>
  </si>
  <si>
    <t>82180000</t>
  </si>
  <si>
    <t>16511.2207</t>
  </si>
  <si>
    <t>16341.29981</t>
  </si>
  <si>
    <t>16374.30957</t>
  </si>
  <si>
    <t>75150000</t>
  </si>
  <si>
    <t>16376.16992</t>
  </si>
  <si>
    <t>16544.59961</t>
  </si>
  <si>
    <t>16533.06055</t>
  </si>
  <si>
    <t>76730000</t>
  </si>
  <si>
    <t>16532.74023</t>
  </si>
  <si>
    <t>16565.39063</t>
  </si>
  <si>
    <t>16489.60938</t>
  </si>
  <si>
    <t>16543.08008</t>
  </si>
  <si>
    <t>59250000</t>
  </si>
  <si>
    <t>16544.49023</t>
  </si>
  <si>
    <t>16613.07031</t>
  </si>
  <si>
    <t>16606.26953</t>
  </si>
  <si>
    <t>61340000</t>
  </si>
  <si>
    <t>16607.41992</t>
  </si>
  <si>
    <t>16688.68945</t>
  </si>
  <si>
    <t>16675.5</t>
  </si>
  <si>
    <t>80870000</t>
  </si>
  <si>
    <t>16674.98047</t>
  </si>
  <si>
    <t>16620.2207</t>
  </si>
  <si>
    <t>16633.17969</t>
  </si>
  <si>
    <t>62480000</t>
  </si>
  <si>
    <t>16637.74023</t>
  </si>
  <si>
    <t>16698.74023</t>
  </si>
  <si>
    <t>16620.42969</t>
  </si>
  <si>
    <t>55500000</t>
  </si>
  <si>
    <t>16697.33008</t>
  </si>
  <si>
    <t>16721.2207</t>
  </si>
  <si>
    <t>16648.84961</t>
  </si>
  <si>
    <t>16717.16992</t>
  </si>
  <si>
    <t>105190000</t>
  </si>
  <si>
    <t>16716.84961</t>
  </si>
  <si>
    <t>16756.64063</t>
  </si>
  <si>
    <t>16682.07031</t>
  </si>
  <si>
    <t>16743.63086</t>
  </si>
  <si>
    <t>57560000</t>
  </si>
  <si>
    <t>16736.69922</t>
  </si>
  <si>
    <t>16690.00977</t>
  </si>
  <si>
    <t>16722.33984</t>
  </si>
  <si>
    <t>67830000</t>
  </si>
  <si>
    <t>16720</t>
  </si>
  <si>
    <t>16742.91016</t>
  </si>
  <si>
    <t>16673.65039</t>
  </si>
  <si>
    <t>16737.5293</t>
  </si>
  <si>
    <t>65570000</t>
  </si>
  <si>
    <t>16739.14063</t>
  </si>
  <si>
    <t>16845.81055</t>
  </si>
  <si>
    <t>16709.94922</t>
  </si>
  <si>
    <t>16836.10938</t>
  </si>
  <si>
    <t>70460000</t>
  </si>
  <si>
    <t>16839.64063</t>
  </si>
  <si>
    <t>16924.2793</t>
  </si>
  <si>
    <t>80530000</t>
  </si>
  <si>
    <t>16926.08008</t>
  </si>
  <si>
    <t>16970.16992</t>
  </si>
  <si>
    <t>16912.91992</t>
  </si>
  <si>
    <t>16943.09961</t>
  </si>
  <si>
    <t>67130000</t>
  </si>
  <si>
    <t>16940.40039</t>
  </si>
  <si>
    <t>16946.33984</t>
  </si>
  <si>
    <t>16897.43945</t>
  </si>
  <si>
    <t>16945.91992</t>
  </si>
  <si>
    <t>64560000</t>
  </si>
  <si>
    <t>16943.16016</t>
  </si>
  <si>
    <t>16821.84961</t>
  </si>
  <si>
    <t>16843.88086</t>
  </si>
  <si>
    <t>61860000</t>
  </si>
  <si>
    <t>16840.48047</t>
  </si>
  <si>
    <t>16841.57031</t>
  </si>
  <si>
    <t>16703.73047</t>
  </si>
  <si>
    <t>16734.18945</t>
  </si>
  <si>
    <t>72560000</t>
  </si>
  <si>
    <t>16734.64063</t>
  </si>
  <si>
    <t>16787.89063</t>
  </si>
  <si>
    <t>16718.59961</t>
  </si>
  <si>
    <t>16775.74023</t>
  </si>
  <si>
    <t>95220000</t>
  </si>
  <si>
    <t>16765.56055</t>
  </si>
  <si>
    <t>16802.14063</t>
  </si>
  <si>
    <t>16722.85938</t>
  </si>
  <si>
    <t>16781.00977</t>
  </si>
  <si>
    <t>16779.21094</t>
  </si>
  <si>
    <t>16823.55078</t>
  </si>
  <si>
    <t>16732.91016</t>
  </si>
  <si>
    <t>16808.49023</t>
  </si>
  <si>
    <t>63530000</t>
  </si>
  <si>
    <t>16806.11914</t>
  </si>
  <si>
    <t>16911.41016</t>
  </si>
  <si>
    <t>16755.28906</t>
  </si>
  <si>
    <t>16906.61914</t>
  </si>
  <si>
    <t>73720000</t>
  </si>
  <si>
    <t>16909.90039</t>
  </si>
  <si>
    <t>16923.42969</t>
  </si>
  <si>
    <t>16858.88086</t>
  </si>
  <si>
    <t>16921.46094</t>
  </si>
  <si>
    <t>80220000</t>
  </si>
  <si>
    <t>16920.61914</t>
  </si>
  <si>
    <t>16978.01953</t>
  </si>
  <si>
    <t>16947.08008</t>
  </si>
  <si>
    <t>247350000</t>
  </si>
  <si>
    <t>16946.5</t>
  </si>
  <si>
    <t>16954.26953</t>
  </si>
  <si>
    <t>16896.08984</t>
  </si>
  <si>
    <t>16937.25977</t>
  </si>
  <si>
    <t>63640000</t>
  </si>
  <si>
    <t>16934.61914</t>
  </si>
  <si>
    <t>16969.69922</t>
  </si>
  <si>
    <t>16805.23047</t>
  </si>
  <si>
    <t>16818.13086</t>
  </si>
  <si>
    <t>16817.67969</t>
  </si>
  <si>
    <t>16883.53906</t>
  </si>
  <si>
    <t>16799.41016</t>
  </si>
  <si>
    <t>16867.50977</t>
  </si>
  <si>
    <t>73920000</t>
  </si>
  <si>
    <t>16866.81055</t>
  </si>
  <si>
    <t>16872.51953</t>
  </si>
  <si>
    <t>16746.08984</t>
  </si>
  <si>
    <t>16846.13086</t>
  </si>
  <si>
    <t>63650000</t>
  </si>
  <si>
    <t>16846.90039</t>
  </si>
  <si>
    <t>16862.73047</t>
  </si>
  <si>
    <t>16773.83984</t>
  </si>
  <si>
    <t>16851.83984</t>
  </si>
  <si>
    <t>137690000</t>
  </si>
  <si>
    <t>16852.49023</t>
  </si>
  <si>
    <t>16871.26953</t>
  </si>
  <si>
    <t>16801.93945</t>
  </si>
  <si>
    <t>16826.59961</t>
  </si>
  <si>
    <t>90360000</t>
  </si>
  <si>
    <t>16828.5293</t>
  </si>
  <si>
    <t>16998.69922</t>
  </si>
  <si>
    <t>16956.07031</t>
  </si>
  <si>
    <t>74050000</t>
  </si>
  <si>
    <t>16949.71094</t>
  </si>
  <si>
    <t>16986.63086</t>
  </si>
  <si>
    <t>16976.24023</t>
  </si>
  <si>
    <t>57840000</t>
  </si>
  <si>
    <t>16979</t>
  </si>
  <si>
    <t>17074.65039</t>
  </si>
  <si>
    <t>17068.25977</t>
  </si>
  <si>
    <t>66800000</t>
  </si>
  <si>
    <t>17063.83008</t>
  </si>
  <si>
    <t>16992.44922</t>
  </si>
  <si>
    <t>17024.21094</t>
  </si>
  <si>
    <t>61480000</t>
  </si>
  <si>
    <t>17022.08984</t>
  </si>
  <si>
    <t>16874.78906</t>
  </si>
  <si>
    <t>75250000</t>
  </si>
  <si>
    <t>16916.83008</t>
  </si>
  <si>
    <t>16998.94922</t>
  </si>
  <si>
    <t>16913.81055</t>
  </si>
  <si>
    <t>16985.60938</t>
  </si>
  <si>
    <t>67120000</t>
  </si>
  <si>
    <t>16980.34961</t>
  </si>
  <si>
    <t>16805.38086</t>
  </si>
  <si>
    <t>16915.07031</t>
  </si>
  <si>
    <t>67510000</t>
  </si>
  <si>
    <t>16918.31055</t>
  </si>
  <si>
    <t>16949.46094</t>
  </si>
  <si>
    <t>16860.30078</t>
  </si>
  <si>
    <t>16943.81055</t>
  </si>
  <si>
    <t>16950.92969</t>
  </si>
  <si>
    <t>17088.42969</t>
  </si>
  <si>
    <t>17055.41992</t>
  </si>
  <si>
    <t>60570000</t>
  </si>
  <si>
    <t>17055.0293</t>
  </si>
  <si>
    <t>17120.33984</t>
  </si>
  <si>
    <t>17006.39063</t>
  </si>
  <si>
    <t>17060.67969</t>
  </si>
  <si>
    <t>101730000</t>
  </si>
  <si>
    <t>17061.91016</t>
  </si>
  <si>
    <t>17139.34961</t>
  </si>
  <si>
    <t>17138.19922</t>
  </si>
  <si>
    <t>111500000</t>
  </si>
  <si>
    <t>17133.44922</t>
  </si>
  <si>
    <t>17151.56055</t>
  </si>
  <si>
    <t>16966.18945</t>
  </si>
  <si>
    <t>16976.81055</t>
  </si>
  <si>
    <t>99240000</t>
  </si>
  <si>
    <t>16978.16016</t>
  </si>
  <si>
    <t>17113.50977</t>
  </si>
  <si>
    <t>16977.51953</t>
  </si>
  <si>
    <t>17100.17969</t>
  </si>
  <si>
    <t>112530000</t>
  </si>
  <si>
    <t>17095.10938</t>
  </si>
  <si>
    <t>16974.33984</t>
  </si>
  <si>
    <t>17051.73047</t>
  </si>
  <si>
    <t>67590000</t>
  </si>
  <si>
    <t>17054.9707</t>
  </si>
  <si>
    <t>17133.42969</t>
  </si>
  <si>
    <t>17040.13086</t>
  </si>
  <si>
    <t>17113.53906</t>
  </si>
  <si>
    <t>77960000</t>
  </si>
  <si>
    <t>17117.00977</t>
  </si>
  <si>
    <t>17121.05078</t>
  </si>
  <si>
    <t>17058.05078</t>
  </si>
  <si>
    <t>17086.63086</t>
  </si>
  <si>
    <t>73440000</t>
  </si>
  <si>
    <t>17092.01953</t>
  </si>
  <si>
    <t>17119.83008</t>
  </si>
  <si>
    <t>17061.07031</t>
  </si>
  <si>
    <t>17083.80078</t>
  </si>
  <si>
    <t>66390000</t>
  </si>
  <si>
    <t>17079.5</t>
  </si>
  <si>
    <t>17082.33008</t>
  </si>
  <si>
    <t>16915.65039</t>
  </si>
  <si>
    <t>16960.57031</t>
  </si>
  <si>
    <t>67290000</t>
  </si>
  <si>
    <t>16956.91016</t>
  </si>
  <si>
    <t>17001.38086</t>
  </si>
  <si>
    <t>16877.7207</t>
  </si>
  <si>
    <t>16982.58984</t>
  </si>
  <si>
    <t>66190000</t>
  </si>
  <si>
    <t>16984.33008</t>
  </si>
  <si>
    <t>17056.46094</t>
  </si>
  <si>
    <t>16912.10938</t>
  </si>
  <si>
    <t>75980000</t>
  </si>
  <si>
    <t>16920.10938</t>
  </si>
  <si>
    <t>16983.93945</t>
  </si>
  <si>
    <t>16817.16016</t>
  </si>
  <si>
    <t>16880.35938</t>
  </si>
  <si>
    <t>77750000</t>
  </si>
  <si>
    <t>16869.63086</t>
  </si>
  <si>
    <t>16563.30078</t>
  </si>
  <si>
    <t>101670000</t>
  </si>
  <si>
    <t>16561.69922</t>
  </si>
  <si>
    <t>16584.75</t>
  </si>
  <si>
    <t>16437.07031</t>
  </si>
  <si>
    <t>16493.36914</t>
  </si>
  <si>
    <t>84860000</t>
  </si>
  <si>
    <t>16493.7207</t>
  </si>
  <si>
    <t>16596.2207</t>
  </si>
  <si>
    <t>16447.19922</t>
  </si>
  <si>
    <t>16569.2793</t>
  </si>
  <si>
    <t>76260000</t>
  </si>
  <si>
    <t>16559.9707</t>
  </si>
  <si>
    <t>16369.54981</t>
  </si>
  <si>
    <t>16429.4707</t>
  </si>
  <si>
    <t>76630000</t>
  </si>
  <si>
    <t>16490.69922</t>
  </si>
  <si>
    <t>16372.32031</t>
  </si>
  <si>
    <t>16443.33984</t>
  </si>
  <si>
    <t>16448.28906</t>
  </si>
  <si>
    <t>16368.26953</t>
  </si>
  <si>
    <t>80430000</t>
  </si>
  <si>
    <t>16369.67969</t>
  </si>
  <si>
    <t>16556.58984</t>
  </si>
  <si>
    <t>16364.21973</t>
  </si>
  <si>
    <t>16553.92969</t>
  </si>
  <si>
    <t>82420000</t>
  </si>
  <si>
    <t>16557.26953</t>
  </si>
  <si>
    <t>16627.99023</t>
  </si>
  <si>
    <t>16569.98047</t>
  </si>
  <si>
    <t>65560000</t>
  </si>
  <si>
    <t>16565.55078</t>
  </si>
  <si>
    <t>16589.31055</t>
  </si>
  <si>
    <t>16518.06055</t>
  </si>
  <si>
    <t>16560.53906</t>
  </si>
  <si>
    <t>62770000</t>
  </si>
  <si>
    <t>16567.53906</t>
  </si>
  <si>
    <t>16670.28906</t>
  </si>
  <si>
    <t>16651.80078</t>
  </si>
  <si>
    <t>66020000</t>
  </si>
  <si>
    <t>16657.32031</t>
  </si>
  <si>
    <t>16714.2207</t>
  </si>
  <si>
    <t>16651.66992</t>
  </si>
  <si>
    <t>16713.58008</t>
  </si>
  <si>
    <t>62370000</t>
  </si>
  <si>
    <t>16717.00977</t>
  </si>
  <si>
    <t>16775.26953</t>
  </si>
  <si>
    <t>16575.41992</t>
  </si>
  <si>
    <t>16662.91016</t>
  </si>
  <si>
    <t>109180000</t>
  </si>
  <si>
    <t>16664.44922</t>
  </si>
  <si>
    <t>16840.2793</t>
  </si>
  <si>
    <t>16838.74023</t>
  </si>
  <si>
    <t>75670000</t>
  </si>
  <si>
    <t>16839.06055</t>
  </si>
  <si>
    <t>16929.13086</t>
  </si>
  <si>
    <t>16919.58984</t>
  </si>
  <si>
    <t>67220000</t>
  </si>
  <si>
    <t>16910.0293</t>
  </si>
  <si>
    <t>16994.89063</t>
  </si>
  <si>
    <t>16896.55078</t>
  </si>
  <si>
    <t>16979.13086</t>
  </si>
  <si>
    <t>61960000</t>
  </si>
  <si>
    <t>16983.88086</t>
  </si>
  <si>
    <t>17074.58984</t>
  </si>
  <si>
    <t>17039.49023</t>
  </si>
  <si>
    <t>65160000</t>
  </si>
  <si>
    <t>17038.26953</t>
  </si>
  <si>
    <t>17064.2793</t>
  </si>
  <si>
    <t>16984.51953</t>
  </si>
  <si>
    <t>17001.2207</t>
  </si>
  <si>
    <t>64330000</t>
  </si>
  <si>
    <t>17011.81055</t>
  </si>
  <si>
    <t>17124.74023</t>
  </si>
  <si>
    <t>17076.86914</t>
  </si>
  <si>
    <t>57400000</t>
  </si>
  <si>
    <t>17079.57031</t>
  </si>
  <si>
    <t>17153.80078</t>
  </si>
  <si>
    <t>17106.69922</t>
  </si>
  <si>
    <t>50710000</t>
  </si>
  <si>
    <t>17111.0293</t>
  </si>
  <si>
    <t>17134.59961</t>
  </si>
  <si>
    <t>17090.60938</t>
  </si>
  <si>
    <t>17122.00977</t>
  </si>
  <si>
    <t>61690000</t>
  </si>
  <si>
    <t>17119.06055</t>
  </si>
  <si>
    <t>17018.33008</t>
  </si>
  <si>
    <t>51860000</t>
  </si>
  <si>
    <t>17083.41992</t>
  </si>
  <si>
    <t>17110.41992</t>
  </si>
  <si>
    <t>17035.38086</t>
  </si>
  <si>
    <t>17098.44922</t>
  </si>
  <si>
    <t>81500000</t>
  </si>
  <si>
    <t>17097.41992</t>
  </si>
  <si>
    <t>17009.07031</t>
  </si>
  <si>
    <t>17067.56055</t>
  </si>
  <si>
    <t>64820000</t>
  </si>
  <si>
    <t>17067.24023</t>
  </si>
  <si>
    <t>17151.89063</t>
  </si>
  <si>
    <t>17060.21094</t>
  </si>
  <si>
    <t>17078.2793</t>
  </si>
  <si>
    <t>17083.60938</t>
  </si>
  <si>
    <t>17161.55078</t>
  </si>
  <si>
    <t>17030.11914</t>
  </si>
  <si>
    <t>17069.58008</t>
  </si>
  <si>
    <t>68120000</t>
  </si>
  <si>
    <t>17065.89063</t>
  </si>
  <si>
    <t>17137.35938</t>
  </si>
  <si>
    <t>17009.61914</t>
  </si>
  <si>
    <t>17131.71094</t>
  </si>
  <si>
    <t>17137.88086</t>
  </si>
  <si>
    <t>17079.16992</t>
  </si>
  <si>
    <t>17111.41992</t>
  </si>
  <si>
    <t>65640000</t>
  </si>
  <si>
    <t>17110.39063</t>
  </si>
  <si>
    <t>17111.55078</t>
  </si>
  <si>
    <t>16993.28906</t>
  </si>
  <si>
    <t>17013.86914</t>
  </si>
  <si>
    <t>69030000</t>
  </si>
  <si>
    <t>17016.05078</t>
  </si>
  <si>
    <t>17080.26953</t>
  </si>
  <si>
    <t>16974.57031</t>
  </si>
  <si>
    <t>17068.71094</t>
  </si>
  <si>
    <t>76780000</t>
  </si>
  <si>
    <t>17057.41016</t>
  </si>
  <si>
    <t>17049</t>
  </si>
  <si>
    <t>17044.05078</t>
  </si>
  <si>
    <t>16937.66992</t>
  </si>
  <si>
    <t>16987.50977</t>
  </si>
  <si>
    <t>82820000</t>
  </si>
  <si>
    <t>16988.75977</t>
  </si>
  <si>
    <t>17051.84961</t>
  </si>
  <si>
    <t>16951.38086</t>
  </si>
  <si>
    <t>17031.14063</t>
  </si>
  <si>
    <t>71740000</t>
  </si>
  <si>
    <t>17027.16016</t>
  </si>
  <si>
    <t>17167.05078</t>
  </si>
  <si>
    <t>16985.55078</t>
  </si>
  <si>
    <t>17131.9707</t>
  </si>
  <si>
    <t>73200000</t>
  </si>
  <si>
    <t>17131.00977</t>
  </si>
  <si>
    <t>17221.10938</t>
  </si>
  <si>
    <t>17089.00977</t>
  </si>
  <si>
    <t>17156.84961</t>
  </si>
  <si>
    <t>87810000</t>
  </si>
  <si>
    <t>17163.73047</t>
  </si>
  <si>
    <t>17275.36914</t>
  </si>
  <si>
    <t>17265.99023</t>
  </si>
  <si>
    <t>85300000</t>
  </si>
  <si>
    <t>17267.21094</t>
  </si>
  <si>
    <t>17350.64063</t>
  </si>
  <si>
    <t>17257.46094</t>
  </si>
  <si>
    <t>17279.74023</t>
  </si>
  <si>
    <t>349620000</t>
  </si>
  <si>
    <t>17271.71094</t>
  </si>
  <si>
    <t>17277.88086</t>
  </si>
  <si>
    <t>17159.35938</t>
  </si>
  <si>
    <t>17172.67969</t>
  </si>
  <si>
    <t>74300000</t>
  </si>
  <si>
    <t>17165.91016</t>
  </si>
  <si>
    <t>17171.88086</t>
  </si>
  <si>
    <t>17055.86914</t>
  </si>
  <si>
    <t>77090000</t>
  </si>
  <si>
    <t>17056.64063</t>
  </si>
  <si>
    <t>17226.59961</t>
  </si>
  <si>
    <t>17033.92969</t>
  </si>
  <si>
    <t>17210.06055</t>
  </si>
  <si>
    <t>17204.85938</t>
  </si>
  <si>
    <t>16945.80078</t>
  </si>
  <si>
    <t>93520000</t>
  </si>
  <si>
    <t>16948.61914</t>
  </si>
  <si>
    <t>17148.15039</t>
  </si>
  <si>
    <t>16948.10938</t>
  </si>
  <si>
    <t>17113.15039</t>
  </si>
  <si>
    <t>74670000</t>
  </si>
  <si>
    <t>17107.68945</t>
  </si>
  <si>
    <t>16934.42969</t>
  </si>
  <si>
    <t>17071.2207</t>
  </si>
  <si>
    <t>70220000</t>
  </si>
  <si>
    <t>17070.44922</t>
  </si>
  <si>
    <t>17145.09961</t>
  </si>
  <si>
    <t>17017.10938</t>
  </si>
  <si>
    <t>17042.90039</t>
  </si>
  <si>
    <t>102290000</t>
  </si>
  <si>
    <t>17040.46094</t>
  </si>
  <si>
    <t>17041.16016</t>
  </si>
  <si>
    <t>16776.13086</t>
  </si>
  <si>
    <t>16804.71094</t>
  </si>
  <si>
    <t>104240000</t>
  </si>
  <si>
    <t>16808.26953</t>
  </si>
  <si>
    <t>16857.25</t>
  </si>
  <si>
    <t>16674.03906</t>
  </si>
  <si>
    <t>16801.05078</t>
  </si>
  <si>
    <t>75490000</t>
  </si>
  <si>
    <t>16802.19922</t>
  </si>
  <si>
    <t>17027.83984</t>
  </si>
  <si>
    <t>17009.68945</t>
  </si>
  <si>
    <t>87940000</t>
  </si>
  <si>
    <t>17010.33984</t>
  </si>
  <si>
    <t>17099.39063</t>
  </si>
  <si>
    <t>16930.38086</t>
  </si>
  <si>
    <t>16991.91016</t>
  </si>
  <si>
    <t>655450000</t>
  </si>
  <si>
    <t>16988.25</t>
  </si>
  <si>
    <t>16715.78906</t>
  </si>
  <si>
    <t>16719.39063</t>
  </si>
  <si>
    <t>16718.65039</t>
  </si>
  <si>
    <t>17006.91016</t>
  </si>
  <si>
    <t>16663.25977</t>
  </si>
  <si>
    <t>16994.2207</t>
  </si>
  <si>
    <t>106930000</t>
  </si>
  <si>
    <t>16989.36914</t>
  </si>
  <si>
    <t>16649.03906</t>
  </si>
  <si>
    <t>16659.25</t>
  </si>
  <si>
    <t>93210000</t>
  </si>
  <si>
    <t>16654.88086</t>
  </si>
  <si>
    <t>16757.59961</t>
  </si>
  <si>
    <t>16543.91016</t>
  </si>
  <si>
    <t>16544.09961</t>
  </si>
  <si>
    <t>136370000</t>
  </si>
  <si>
    <t>16535.42969</t>
  </si>
  <si>
    <t>16602.41016</t>
  </si>
  <si>
    <t>16310.46973</t>
  </si>
  <si>
    <t>16321.07031</t>
  </si>
  <si>
    <t>107830000</t>
  </si>
  <si>
    <t>16321.90039</t>
  </si>
  <si>
    <t>16463.66992</t>
  </si>
  <si>
    <t>16273.63965</t>
  </si>
  <si>
    <t>16315.19043</t>
  </si>
  <si>
    <t>110410000</t>
  </si>
  <si>
    <t>16313.29981</t>
  </si>
  <si>
    <t>15855.12012</t>
  </si>
  <si>
    <t>16141.74023</t>
  </si>
  <si>
    <t>160380000</t>
  </si>
  <si>
    <t>16137.13965</t>
  </si>
  <si>
    <t>16211.12012</t>
  </si>
  <si>
    <t>15935.21973</t>
  </si>
  <si>
    <t>16117.24023</t>
  </si>
  <si>
    <t>16118.38965</t>
  </si>
  <si>
    <t>16427.38086</t>
  </si>
  <si>
    <t>16380.41016</t>
  </si>
  <si>
    <t>137910000</t>
  </si>
  <si>
    <t>16373.15039</t>
  </si>
  <si>
    <t>16401.63086</t>
  </si>
  <si>
    <t>16260.54004</t>
  </si>
  <si>
    <t>16399.66992</t>
  </si>
  <si>
    <t>94320000</t>
  </si>
  <si>
    <t>16406.0293</t>
  </si>
  <si>
    <t>16620.7793</t>
  </si>
  <si>
    <t>16405.76953</t>
  </si>
  <si>
    <t>16614.81055</t>
  </si>
  <si>
    <t>105110000</t>
  </si>
  <si>
    <t>16615.25977</t>
  </si>
  <si>
    <t>16653.89063</t>
  </si>
  <si>
    <t>16459.84961</t>
  </si>
  <si>
    <t>16461.32031</t>
  </si>
  <si>
    <t>92050000</t>
  </si>
  <si>
    <t>16468.07031</t>
  </si>
  <si>
    <t>16767.51953</t>
  </si>
  <si>
    <t>16677.90039</t>
  </si>
  <si>
    <t>99420000</t>
  </si>
  <si>
    <t>16677.03906</t>
  </si>
  <si>
    <t>16811.71094</t>
  </si>
  <si>
    <t>16649.7207</t>
  </si>
  <si>
    <t>16805.41016</t>
  </si>
  <si>
    <t>90400000</t>
  </si>
  <si>
    <t>16796.09961</t>
  </si>
  <si>
    <t>16836.98047</t>
  </si>
  <si>
    <t>16729.83008</t>
  </si>
  <si>
    <t>16817.93945</t>
  </si>
  <si>
    <t>72580000</t>
  </si>
  <si>
    <t>16825.18945</t>
  </si>
  <si>
    <t>17006.44922</t>
  </si>
  <si>
    <t>17005.75</t>
  </si>
  <si>
    <t>83870000</t>
  </si>
  <si>
    <t>17005.07031</t>
  </si>
  <si>
    <t>17065.5</t>
  </si>
  <si>
    <t>16895.38086</t>
  </si>
  <si>
    <t>16974.31055</t>
  </si>
  <si>
    <t>76450000</t>
  </si>
  <si>
    <t>16968.14063</t>
  </si>
  <si>
    <t>17223.96094</t>
  </si>
  <si>
    <t>16920.75977</t>
  </si>
  <si>
    <t>17195.41992</t>
  </si>
  <si>
    <t>80180000</t>
  </si>
  <si>
    <t>17208.7793</t>
  </si>
  <si>
    <t>17395.53906</t>
  </si>
  <si>
    <t>17390.51953</t>
  </si>
  <si>
    <t>121610000</t>
  </si>
  <si>
    <t>17390.90039</t>
  </si>
  <si>
    <t>17410.65039</t>
  </si>
  <si>
    <t>17339.84961</t>
  </si>
  <si>
    <t>17366.24023</t>
  </si>
  <si>
    <t>80030000</t>
  </si>
  <si>
    <t>17368.81055</t>
  </si>
  <si>
    <t>17397.23047</t>
  </si>
  <si>
    <t>17278.35938</t>
  </si>
  <si>
    <t>17383.83984</t>
  </si>
  <si>
    <t>81390000</t>
  </si>
  <si>
    <t>17385.75977</t>
  </si>
  <si>
    <t>17486.58984</t>
  </si>
  <si>
    <t>17484.5293</t>
  </si>
  <si>
    <t>76030000</t>
  </si>
  <si>
    <t>17491.66016</t>
  </si>
  <si>
    <t>17560.31055</t>
  </si>
  <si>
    <t>17440.34961</t>
  </si>
  <si>
    <t>17554.4707</t>
  </si>
  <si>
    <t>70670000</t>
  </si>
  <si>
    <t>17558.58008</t>
  </si>
  <si>
    <t>17575.33008</t>
  </si>
  <si>
    <t>17493.36914</t>
  </si>
  <si>
    <t>17573.92969</t>
  </si>
  <si>
    <t>82860000</t>
  </si>
  <si>
    <t>17568.98047</t>
  </si>
  <si>
    <t>17621.86914</t>
  </si>
  <si>
    <t>17547.50977</t>
  </si>
  <si>
    <t>17613.74023</t>
  </si>
  <si>
    <t>71430000</t>
  </si>
  <si>
    <t>17615.64063</t>
  </si>
  <si>
    <t>17638.21094</t>
  </si>
  <si>
    <t>17584.93945</t>
  </si>
  <si>
    <t>17614.90039</t>
  </si>
  <si>
    <t>52880000</t>
  </si>
  <si>
    <t>17604.75</t>
  </si>
  <si>
    <t>17626.71094</t>
  </si>
  <si>
    <t>17536.16992</t>
  </si>
  <si>
    <t>17612.19922</t>
  </si>
  <si>
    <t>17618.68945</t>
  </si>
  <si>
    <t>17705.48047</t>
  </si>
  <si>
    <t>17583.88086</t>
  </si>
  <si>
    <t>17652.78906</t>
  </si>
  <si>
    <t>80540000</t>
  </si>
  <si>
    <t>17653.10938</t>
  </si>
  <si>
    <t>17664.15039</t>
  </si>
  <si>
    <t>17613.19922</t>
  </si>
  <si>
    <t>17634.74023</t>
  </si>
  <si>
    <t>72850000</t>
  </si>
  <si>
    <t>17631.84961</t>
  </si>
  <si>
    <t>17675.07031</t>
  </si>
  <si>
    <t>17606.81055</t>
  </si>
  <si>
    <t>17647.75</t>
  </si>
  <si>
    <t>70330000</t>
  </si>
  <si>
    <t>17643.08984</t>
  </si>
  <si>
    <t>17735.71094</t>
  </si>
  <si>
    <t>17642.0293</t>
  </si>
  <si>
    <t>17687.82031</t>
  </si>
  <si>
    <t>87420000</t>
  </si>
  <si>
    <t>17685.50977</t>
  </si>
  <si>
    <t>17712.25977</t>
  </si>
  <si>
    <t>17624.5</t>
  </si>
  <si>
    <t>17685.73047</t>
  </si>
  <si>
    <t>73780000</t>
  </si>
  <si>
    <t>17677.32031</t>
  </si>
  <si>
    <t>17720.43945</t>
  </si>
  <si>
    <t>17603.89063</t>
  </si>
  <si>
    <t>17719</t>
  </si>
  <si>
    <t>77740000</t>
  </si>
  <si>
    <t>17721.01953</t>
  </si>
  <si>
    <t>17894.83008</t>
  </si>
  <si>
    <t>17810.06055</t>
  </si>
  <si>
    <t>140940000</t>
  </si>
  <si>
    <t>17812.63086</t>
  </si>
  <si>
    <t>17855.26953</t>
  </si>
  <si>
    <t>17793.18945</t>
  </si>
  <si>
    <t>17817.90039</t>
  </si>
  <si>
    <t>85510000</t>
  </si>
  <si>
    <t>17819.05078</t>
  </si>
  <si>
    <t>17854.73047</t>
  </si>
  <si>
    <t>17790.89063</t>
  </si>
  <si>
    <t>17814.93945</t>
  </si>
  <si>
    <t>88190000</t>
  </si>
  <si>
    <t>17812.25</t>
  </si>
  <si>
    <t>17833.75977</t>
  </si>
  <si>
    <t>17791.16016</t>
  </si>
  <si>
    <t>17827.75</t>
  </si>
  <si>
    <t>67450000</t>
  </si>
  <si>
    <t>17830.55078</t>
  </si>
  <si>
    <t>17893.41992</t>
  </si>
  <si>
    <t>17807.7793</t>
  </si>
  <si>
    <t>17828.24023</t>
  </si>
  <si>
    <t>80470000</t>
  </si>
  <si>
    <t>17827.26953</t>
  </si>
  <si>
    <t>17726.55078</t>
  </si>
  <si>
    <t>17776.80078</t>
  </si>
  <si>
    <t>86390000</t>
  </si>
  <si>
    <t>17778.84961</t>
  </si>
  <si>
    <t>17897.05078</t>
  </si>
  <si>
    <t>17879.55078</t>
  </si>
  <si>
    <t>81970000</t>
  </si>
  <si>
    <t>17880.90039</t>
  </si>
  <si>
    <t>17924.15039</t>
  </si>
  <si>
    <t>17855.58984</t>
  </si>
  <si>
    <t>17912.61914</t>
  </si>
  <si>
    <t>99400000</t>
  </si>
  <si>
    <t>17910.01953</t>
  </si>
  <si>
    <t>17937.96094</t>
  </si>
  <si>
    <t>17814.81055</t>
  </si>
  <si>
    <t>17900.09961</t>
  </si>
  <si>
    <t>76270000</t>
  </si>
  <si>
    <t>17903.05078</t>
  </si>
  <si>
    <t>17991.18945</t>
  </si>
  <si>
    <t>17958.78906</t>
  </si>
  <si>
    <t>79110000</t>
  </si>
  <si>
    <t>17954.93945</t>
  </si>
  <si>
    <t>17960.56055</t>
  </si>
  <si>
    <t>17804.2793</t>
  </si>
  <si>
    <t>17852.48047</t>
  </si>
  <si>
    <t>88680000</t>
  </si>
  <si>
    <t>17847.36914</t>
  </si>
  <si>
    <t>17629.57031</t>
  </si>
  <si>
    <t>17801.19922</t>
  </si>
  <si>
    <t>100400000</t>
  </si>
  <si>
    <t>17797.99023</t>
  </si>
  <si>
    <t>17508.09961</t>
  </si>
  <si>
    <t>17533.15039</t>
  </si>
  <si>
    <t>115100000</t>
  </si>
  <si>
    <t>17534.30078</t>
  </si>
  <si>
    <t>17758.50977</t>
  </si>
  <si>
    <t>17596.33984</t>
  </si>
  <si>
    <t>90100000</t>
  </si>
  <si>
    <t>17590.05078</t>
  </si>
  <si>
    <t>17280.83008</t>
  </si>
  <si>
    <t>121950000</t>
  </si>
  <si>
    <t>17285.74023</t>
  </si>
  <si>
    <t>17403.53906</t>
  </si>
  <si>
    <t>17115.2793</t>
  </si>
  <si>
    <t>17180.83984</t>
  </si>
  <si>
    <t>17173.07031</t>
  </si>
  <si>
    <t>17427.43945</t>
  </si>
  <si>
    <t>17067.58984</t>
  </si>
  <si>
    <t>17068.86914</t>
  </si>
  <si>
    <t>116640000</t>
  </si>
  <si>
    <t>17069.16016</t>
  </si>
  <si>
    <t>17389.30078</t>
  </si>
  <si>
    <t>17356.86914</t>
  </si>
  <si>
    <t>118220000</t>
  </si>
  <si>
    <t>17367.84961</t>
  </si>
  <si>
    <t>17778.40039</t>
  </si>
  <si>
    <t>17778.15039</t>
  </si>
  <si>
    <t>123940000</t>
  </si>
  <si>
    <t>17778.01953</t>
  </si>
  <si>
    <t>17874.0293</t>
  </si>
  <si>
    <t>17746.55078</t>
  </si>
  <si>
    <t>17804.80078</t>
  </si>
  <si>
    <t>343690000</t>
  </si>
  <si>
    <t>17962.7793</t>
  </si>
  <si>
    <t>17959.43945</t>
  </si>
  <si>
    <t>98460000</t>
  </si>
  <si>
    <t>17971.50977</t>
  </si>
  <si>
    <t>18069.2207</t>
  </si>
  <si>
    <t>17970.16016</t>
  </si>
  <si>
    <t>18024.16992</t>
  </si>
  <si>
    <t>82890000</t>
  </si>
  <si>
    <t>18035.73047</t>
  </si>
  <si>
    <t>18086.24023</t>
  </si>
  <si>
    <t>18027.7793</t>
  </si>
  <si>
    <t>18030.21094</t>
  </si>
  <si>
    <t>42870000</t>
  </si>
  <si>
    <t>18038.30078</t>
  </si>
  <si>
    <t>18103.44922</t>
  </si>
  <si>
    <t>18053.71094</t>
  </si>
  <si>
    <t>52570000</t>
  </si>
  <si>
    <t>18046.58008</t>
  </si>
  <si>
    <t>18073.03906</t>
  </si>
  <si>
    <t>18021.57031</t>
  </si>
  <si>
    <t>18038.23047</t>
  </si>
  <si>
    <t>53870000</t>
  </si>
  <si>
    <t>18035.01953</t>
  </si>
  <si>
    <t>17959.69922</t>
  </si>
  <si>
    <t>17983.07031</t>
  </si>
  <si>
    <t>47490000</t>
  </si>
  <si>
    <t>17987.66016</t>
  </si>
  <si>
    <t>18043.2207</t>
  </si>
  <si>
    <t>17820.88086</t>
  </si>
  <si>
    <t>17823.07031</t>
  </si>
  <si>
    <t>82840000</t>
  </si>
  <si>
    <t>17951.7793</t>
  </si>
  <si>
    <t>17731.30078</t>
  </si>
  <si>
    <t>17832.99023</t>
  </si>
  <si>
    <t>17821.30078</t>
  </si>
  <si>
    <t>17475.92969</t>
  </si>
  <si>
    <t>17501.65039</t>
  </si>
  <si>
    <t>17504.17969</t>
  </si>
  <si>
    <t>17581.05078</t>
  </si>
  <si>
    <t>17262.36914</t>
  </si>
  <si>
    <t>17371.64063</t>
  </si>
  <si>
    <t>101870000</t>
  </si>
  <si>
    <t>17374.7793</t>
  </si>
  <si>
    <t>17597.08008</t>
  </si>
  <si>
    <t>17584.51953</t>
  </si>
  <si>
    <t>17591.9707</t>
  </si>
  <si>
    <t>17916.03906</t>
  </si>
  <si>
    <t>17907.86914</t>
  </si>
  <si>
    <t>114890000</t>
  </si>
  <si>
    <t>17911.01953</t>
  </si>
  <si>
    <t>17915.32031</t>
  </si>
  <si>
    <t>17686.08984</t>
  </si>
  <si>
    <t>17737.36914</t>
  </si>
  <si>
    <t>93390000</t>
  </si>
  <si>
    <t>17742.05078</t>
  </si>
  <si>
    <t>17793.88086</t>
  </si>
  <si>
    <t>17571.58008</t>
  </si>
  <si>
    <t>17640.83984</t>
  </si>
  <si>
    <t>92500000</t>
  </si>
  <si>
    <t>17645.01953</t>
  </si>
  <si>
    <t>17923.00977</t>
  </si>
  <si>
    <t>17498.23047</t>
  </si>
  <si>
    <t>17613.67969</t>
  </si>
  <si>
    <t>99360000</t>
  </si>
  <si>
    <t>17609.06055</t>
  </si>
  <si>
    <t>17264.90039</t>
  </si>
  <si>
    <t>17427.08984</t>
  </si>
  <si>
    <t>17436.30078</t>
  </si>
  <si>
    <t>17517.41016</t>
  </si>
  <si>
    <t>17298.03906</t>
  </si>
  <si>
    <t>17320.71094</t>
  </si>
  <si>
    <t>94520000</t>
  </si>
  <si>
    <t>17320</t>
  </si>
  <si>
    <t>17528.36914</t>
  </si>
  <si>
    <t>17243.55078</t>
  </si>
  <si>
    <t>17511.57031</t>
  </si>
  <si>
    <t>140480000</t>
  </si>
  <si>
    <t>17516.96094</t>
  </si>
  <si>
    <t>17588.69922</t>
  </si>
  <si>
    <t>17346.73047</t>
  </si>
  <si>
    <t>17515.23047</t>
  </si>
  <si>
    <t>119600000</t>
  </si>
  <si>
    <t>17509.96094</t>
  </si>
  <si>
    <t>17599.58008</t>
  </si>
  <si>
    <t>17396.03906</t>
  </si>
  <si>
    <t>17554.2793</t>
  </si>
  <si>
    <t>95530000</t>
  </si>
  <si>
    <t>17557.28906</t>
  </si>
  <si>
    <t>17840.89063</t>
  </si>
  <si>
    <t>17482.53906</t>
  </si>
  <si>
    <t>17813.98047</t>
  </si>
  <si>
    <t>111980000</t>
  </si>
  <si>
    <t>17812.5</t>
  </si>
  <si>
    <t>17667.5293</t>
  </si>
  <si>
    <t>17672.59961</t>
  </si>
  <si>
    <t>97110000</t>
  </si>
  <si>
    <t>17668.10938</t>
  </si>
  <si>
    <t>17696.35938</t>
  </si>
  <si>
    <t>17567.59961</t>
  </si>
  <si>
    <t>17678.69922</t>
  </si>
  <si>
    <t>87220000</t>
  </si>
  <si>
    <t>17638.5293</t>
  </si>
  <si>
    <t>17288.31055</t>
  </si>
  <si>
    <t>17387.21094</t>
  </si>
  <si>
    <t>17402.91016</t>
  </si>
  <si>
    <t>17484.41016</t>
  </si>
  <si>
    <t>17189</t>
  </si>
  <si>
    <t>17191.36914</t>
  </si>
  <si>
    <t>115980000</t>
  </si>
  <si>
    <t>17195.28906</t>
  </si>
  <si>
    <t>17433.13086</t>
  </si>
  <si>
    <t>17136.30078</t>
  </si>
  <si>
    <t>17416.84961</t>
  </si>
  <si>
    <t>111690000</t>
  </si>
  <si>
    <t>17419.90039</t>
  </si>
  <si>
    <t>17156.82031</t>
  </si>
  <si>
    <t>17164.94922</t>
  </si>
  <si>
    <t>17169.99023</t>
  </si>
  <si>
    <t>17367.67969</t>
  </si>
  <si>
    <t>17037.75977</t>
  </si>
  <si>
    <t>17361.03906</t>
  </si>
  <si>
    <t>108090000</t>
  </si>
  <si>
    <t>17369.9707</t>
  </si>
  <si>
    <t>17670.75977</t>
  </si>
  <si>
    <t>17666.40039</t>
  </si>
  <si>
    <t>112860000</t>
  </si>
  <si>
    <t>17664.99023</t>
  </si>
  <si>
    <t>17782.2207</t>
  </si>
  <si>
    <t>17603.21094</t>
  </si>
  <si>
    <t>17673.01953</t>
  </si>
  <si>
    <t>102560000</t>
  </si>
  <si>
    <t>17677.25977</t>
  </si>
  <si>
    <t>17889.58008</t>
  </si>
  <si>
    <t>17884.88086</t>
  </si>
  <si>
    <t>79890000</t>
  </si>
  <si>
    <t>17881.53906</t>
  </si>
  <si>
    <t>17951.08984</t>
  </si>
  <si>
    <t>17764.40039</t>
  </si>
  <si>
    <t>17824.28906</t>
  </si>
  <si>
    <t>93610000</t>
  </si>
  <si>
    <t>17821.49023</t>
  </si>
  <si>
    <t>17685.32031</t>
  </si>
  <si>
    <t>17729.21094</t>
  </si>
  <si>
    <t>81590000</t>
  </si>
  <si>
    <t>17736.15039</t>
  </si>
  <si>
    <t>17890.33984</t>
  </si>
  <si>
    <t>17729.24023</t>
  </si>
  <si>
    <t>17868.75977</t>
  </si>
  <si>
    <t>89930000</t>
  </si>
  <si>
    <t>17867.85938</t>
  </si>
  <si>
    <t>17897.21094</t>
  </si>
  <si>
    <t>17759.65039</t>
  </si>
  <si>
    <t>17862.14063</t>
  </si>
  <si>
    <t>89890000</t>
  </si>
  <si>
    <t>17975.65039</t>
  </si>
  <si>
    <t>17972.38086</t>
  </si>
  <si>
    <t>117160000</t>
  </si>
  <si>
    <t>17968.65039</t>
  </si>
  <si>
    <t>18037.41016</t>
  </si>
  <si>
    <t>17961.75977</t>
  </si>
  <si>
    <t>18019.34961</t>
  </si>
  <si>
    <t>85230000</t>
  </si>
  <si>
    <t>18019.80078</t>
  </si>
  <si>
    <t>18052.00977</t>
  </si>
  <si>
    <t>17951.41016</t>
  </si>
  <si>
    <t>18047.58008</t>
  </si>
  <si>
    <t>98760000</t>
  </si>
  <si>
    <t>18045.7207</t>
  </si>
  <si>
    <t>18048.69922</t>
  </si>
  <si>
    <t>17982.19922</t>
  </si>
  <si>
    <t>18029.84961</t>
  </si>
  <si>
    <t>18028.66992</t>
  </si>
  <si>
    <t>17924.59961</t>
  </si>
  <si>
    <t>17985.76953</t>
  </si>
  <si>
    <t>79130000</t>
  </si>
  <si>
    <t>18144.28906</t>
  </si>
  <si>
    <t>17878.36914</t>
  </si>
  <si>
    <t>18140.43945</t>
  </si>
  <si>
    <t>111390000</t>
  </si>
  <si>
    <t>18140.75977</t>
  </si>
  <si>
    <t>18141.21094</t>
  </si>
  <si>
    <t>18054.83984</t>
  </si>
  <si>
    <t>18116.83984</t>
  </si>
  <si>
    <t>83670000</t>
  </si>
  <si>
    <t>18112.57031</t>
  </si>
  <si>
    <t>18231.08984</t>
  </si>
  <si>
    <t>18098.73047</t>
  </si>
  <si>
    <t>18209.18945</t>
  </si>
  <si>
    <t>79310000</t>
  </si>
  <si>
    <t>18208.66992</t>
  </si>
  <si>
    <t>18244.38086</t>
  </si>
  <si>
    <t>18182.75977</t>
  </si>
  <si>
    <t>18224.57031</t>
  </si>
  <si>
    <t>80480000</t>
  </si>
  <si>
    <t>18224.41016</t>
  </si>
  <si>
    <t>18239.42969</t>
  </si>
  <si>
    <t>18157.07031</t>
  </si>
  <si>
    <t>18214.41992</t>
  </si>
  <si>
    <t>18213.25977</t>
  </si>
  <si>
    <t>18132.38086</t>
  </si>
  <si>
    <t>18132.69922</t>
  </si>
  <si>
    <t>101110000</t>
  </si>
  <si>
    <t>18134.05078</t>
  </si>
  <si>
    <t>18288.63086</t>
  </si>
  <si>
    <t>18122.58984</t>
  </si>
  <si>
    <t>89790000</t>
  </si>
  <si>
    <t>18281.94922</t>
  </si>
  <si>
    <t>18136.88086</t>
  </si>
  <si>
    <t>18203.36914</t>
  </si>
  <si>
    <t>83830000</t>
  </si>
  <si>
    <t>18029.5</t>
  </si>
  <si>
    <t>18096.90039</t>
  </si>
  <si>
    <t>80900000</t>
  </si>
  <si>
    <t>18160.34961</t>
  </si>
  <si>
    <t>18087.65039</t>
  </si>
  <si>
    <t>18135.7207</t>
  </si>
  <si>
    <t>75840000</t>
  </si>
  <si>
    <t>17825.15039</t>
  </si>
  <si>
    <t>17856.7793</t>
  </si>
  <si>
    <t>113350000</t>
  </si>
  <si>
    <t>17856.56055</t>
  </si>
  <si>
    <t>18031.03906</t>
  </si>
  <si>
    <t>17995.7207</t>
  </si>
  <si>
    <t>85820000</t>
  </si>
  <si>
    <t>17989.56055</t>
  </si>
  <si>
    <t>17662.93945</t>
  </si>
  <si>
    <t>120450000</t>
  </si>
  <si>
    <t>17731.7793</t>
  </si>
  <si>
    <t>17627</t>
  </si>
  <si>
    <t>17635.39063</t>
  </si>
  <si>
    <t>102120000</t>
  </si>
  <si>
    <t>17626.83984</t>
  </si>
  <si>
    <t>17620.49023</t>
  </si>
  <si>
    <t>17895.2207</t>
  </si>
  <si>
    <t>111550000</t>
  </si>
  <si>
    <t>17889.05078</t>
  </si>
  <si>
    <t>17629.89063</t>
  </si>
  <si>
    <t>17749.31055</t>
  </si>
  <si>
    <t>17751.24023</t>
  </si>
  <si>
    <t>17988.5</t>
  </si>
  <si>
    <t>17977.41992</t>
  </si>
  <si>
    <t>101760000</t>
  </si>
  <si>
    <t>17972.2207</t>
  </si>
  <si>
    <t>17785.78906</t>
  </si>
  <si>
    <t>17849.08008</t>
  </si>
  <si>
    <t>82560000</t>
  </si>
  <si>
    <t>17846.80078</t>
  </si>
  <si>
    <t>18097.11914</t>
  </si>
  <si>
    <t>17697.51953</t>
  </si>
  <si>
    <t>18076.18945</t>
  </si>
  <si>
    <t>130950000</t>
  </si>
  <si>
    <t>18072.58008</t>
  </si>
  <si>
    <t>18072.99023</t>
  </si>
  <si>
    <t>17934.24023</t>
  </si>
  <si>
    <t>17959.0293</t>
  </si>
  <si>
    <t>107820000</t>
  </si>
  <si>
    <t>17961.13086</t>
  </si>
  <si>
    <t>18197.28906</t>
  </si>
  <si>
    <t>18127.65039</t>
  </si>
  <si>
    <t>333870000</t>
  </si>
  <si>
    <t>18136.73047</t>
  </si>
  <si>
    <t>18205.92969</t>
  </si>
  <si>
    <t>18116.03906</t>
  </si>
  <si>
    <t>98030000</t>
  </si>
  <si>
    <t>18110.86914</t>
  </si>
  <si>
    <t>18149.24023</t>
  </si>
  <si>
    <t>18010.43945</t>
  </si>
  <si>
    <t>18011.14063</t>
  </si>
  <si>
    <t>87190000</t>
  </si>
  <si>
    <t>18012.60938</t>
  </si>
  <si>
    <t>18041.9707</t>
  </si>
  <si>
    <t>17718.53906</t>
  </si>
  <si>
    <t>106560000</t>
  </si>
  <si>
    <t>17716.26953</t>
  </si>
  <si>
    <t>17759.50977</t>
  </si>
  <si>
    <t>17579.26953</t>
  </si>
  <si>
    <t>17678.23047</t>
  </si>
  <si>
    <t>117740000</t>
  </si>
  <si>
    <t>17673.63086</t>
  </si>
  <si>
    <t>17729.14063</t>
  </si>
  <si>
    <t>17630.49023</t>
  </si>
  <si>
    <t>17712.66016</t>
  </si>
  <si>
    <t>103220000</t>
  </si>
  <si>
    <t>17727.48047</t>
  </si>
  <si>
    <t>18008.64063</t>
  </si>
  <si>
    <t>17976.31055</t>
  </si>
  <si>
    <t>104040000</t>
  </si>
  <si>
    <t>17965.36914</t>
  </si>
  <si>
    <t>17773.01953</t>
  </si>
  <si>
    <t>17776.11914</t>
  </si>
  <si>
    <t>119470000</t>
  </si>
  <si>
    <t>17778.51953</t>
  </si>
  <si>
    <t>17585.00977</t>
  </si>
  <si>
    <t>17698.17969</t>
  </si>
  <si>
    <t>103360000</t>
  </si>
  <si>
    <t>17699.51953</t>
  </si>
  <si>
    <t>17815.0293</t>
  </si>
  <si>
    <t>17673.49023</t>
  </si>
  <si>
    <t>17763.24023</t>
  </si>
  <si>
    <t>17755.5</t>
  </si>
  <si>
    <t>17941.78906</t>
  </si>
  <si>
    <t>17646.80078</t>
  </si>
  <si>
    <t>17880.84961</t>
  </si>
  <si>
    <t>100850000</t>
  </si>
  <si>
    <t>17884.32031</t>
  </si>
  <si>
    <t>17983.11914</t>
  </si>
  <si>
    <t>17871.21094</t>
  </si>
  <si>
    <t>17875.41992</t>
  </si>
  <si>
    <t>72150000</t>
  </si>
  <si>
    <t>17877.61914</t>
  </si>
  <si>
    <t>17976.19922</t>
  </si>
  <si>
    <t>17822.23047</t>
  </si>
  <si>
    <t>17902.50977</t>
  </si>
  <si>
    <t>17984.2207</t>
  </si>
  <si>
    <t>17823.09961</t>
  </si>
  <si>
    <t>17958.73047</t>
  </si>
  <si>
    <t>86740000</t>
  </si>
  <si>
    <t>17956.73047</t>
  </si>
  <si>
    <t>18066.75977</t>
  </si>
  <si>
    <t>17945.55078</t>
  </si>
  <si>
    <t>18057.65039</t>
  </si>
  <si>
    <t>116410000</t>
  </si>
  <si>
    <t>18052.32031</t>
  </si>
  <si>
    <t>18107.57031</t>
  </si>
  <si>
    <t>17974.81055</t>
  </si>
  <si>
    <t>17977.03906</t>
  </si>
  <si>
    <t>120090000</t>
  </si>
  <si>
    <t>17979.10938</t>
  </si>
  <si>
    <t>18075.59961</t>
  </si>
  <si>
    <t>17905.48047</t>
  </si>
  <si>
    <t>18036.69922</t>
  </si>
  <si>
    <t>82830000</t>
  </si>
  <si>
    <t>18045.71094</t>
  </si>
  <si>
    <t>18160.51953</t>
  </si>
  <si>
    <t>18112.60938</t>
  </si>
  <si>
    <t>113610000</t>
  </si>
  <si>
    <t>18106.26953</t>
  </si>
  <si>
    <t>18169.25977</t>
  </si>
  <si>
    <t>18063.85938</t>
  </si>
  <si>
    <t>18105.76953</t>
  </si>
  <si>
    <t>89520000</t>
  </si>
  <si>
    <t>18102.56055</t>
  </si>
  <si>
    <t>17748.5293</t>
  </si>
  <si>
    <t>17826.30078</t>
  </si>
  <si>
    <t>138860000</t>
  </si>
  <si>
    <t>17841.17969</t>
  </si>
  <si>
    <t>18092.2207</t>
  </si>
  <si>
    <t>18034.92969</t>
  </si>
  <si>
    <t>103160000</t>
  </si>
  <si>
    <t>18034.23047</t>
  </si>
  <si>
    <t>18109.69922</t>
  </si>
  <si>
    <t>17929.63086</t>
  </si>
  <si>
    <t>17949.58984</t>
  </si>
  <si>
    <t>95180000</t>
  </si>
  <si>
    <t>17950.82031</t>
  </si>
  <si>
    <t>18056.01953</t>
  </si>
  <si>
    <t>17887.75977</t>
  </si>
  <si>
    <t>18038.26953</t>
  </si>
  <si>
    <t>91260000</t>
  </si>
  <si>
    <t>18031.90039</t>
  </si>
  <si>
    <t>18133.0293</t>
  </si>
  <si>
    <t>17966.76953</t>
  </si>
  <si>
    <t>18058.68945</t>
  </si>
  <si>
    <t>100240000</t>
  </si>
  <si>
    <t>18056.41992</t>
  </si>
  <si>
    <t>18108.86914</t>
  </si>
  <si>
    <t>18009.08008</t>
  </si>
  <si>
    <t>18080.14063</t>
  </si>
  <si>
    <t>119130000</t>
  </si>
  <si>
    <t>18097.89063</t>
  </si>
  <si>
    <t>18175.56055</t>
  </si>
  <si>
    <t>18024.66016</t>
  </si>
  <si>
    <t>18037.9707</t>
  </si>
  <si>
    <t>121110000</t>
  </si>
  <si>
    <t>18035.90039</t>
  </si>
  <si>
    <t>18119.65039</t>
  </si>
  <si>
    <t>17917.35938</t>
  </si>
  <si>
    <t>18110.14063</t>
  </si>
  <si>
    <t>124930000</t>
  </si>
  <si>
    <t>18093.68945</t>
  </si>
  <si>
    <t>18096.46094</t>
  </si>
  <si>
    <t>17953.68945</t>
  </si>
  <si>
    <t>18035.5293</t>
  </si>
  <si>
    <t>102080000</t>
  </si>
  <si>
    <t>18033.33008</t>
  </si>
  <si>
    <t>17774.89063</t>
  </si>
  <si>
    <t>17840.51953</t>
  </si>
  <si>
    <t>129180000</t>
  </si>
  <si>
    <t>17859.26953</t>
  </si>
  <si>
    <t>18028.89063</t>
  </si>
  <si>
    <t>18024.06055</t>
  </si>
  <si>
    <t>91700000</t>
  </si>
  <si>
    <t>18026.01953</t>
  </si>
  <si>
    <t>18133.75977</t>
  </si>
  <si>
    <t>18070.40039</t>
  </si>
  <si>
    <t>86010000</t>
  </si>
  <si>
    <t>18062.5293</t>
  </si>
  <si>
    <t>18086.00977</t>
  </si>
  <si>
    <t>17905.71094</t>
  </si>
  <si>
    <t>17928.19922</t>
  </si>
  <si>
    <t>95340000</t>
  </si>
  <si>
    <t>17934.81055</t>
  </si>
  <si>
    <t>18019.75</t>
  </si>
  <si>
    <t>17733.11914</t>
  </si>
  <si>
    <t>17841.98047</t>
  </si>
  <si>
    <t>100430000</t>
  </si>
  <si>
    <t>17840.25</t>
  </si>
  <si>
    <t>17973.07031</t>
  </si>
  <si>
    <t>17796.93945</t>
  </si>
  <si>
    <t>17924.06055</t>
  </si>
  <si>
    <t>80920000</t>
  </si>
  <si>
    <t>17933.64063</t>
  </si>
  <si>
    <t>18205.23047</t>
  </si>
  <si>
    <t>18191.10938</t>
  </si>
  <si>
    <t>94960000</t>
  </si>
  <si>
    <t>18187.7793</t>
  </si>
  <si>
    <t>18199.94922</t>
  </si>
  <si>
    <t>18089.10938</t>
  </si>
  <si>
    <t>18105.16992</t>
  </si>
  <si>
    <t>86050000</t>
  </si>
  <si>
    <t>18096.16016</t>
  </si>
  <si>
    <t>18119.17969</t>
  </si>
  <si>
    <t>17924.80078</t>
  </si>
  <si>
    <t>18068.23047</t>
  </si>
  <si>
    <t>89270000</t>
  </si>
  <si>
    <t>18070.36914</t>
  </si>
  <si>
    <t>18132.78906</t>
  </si>
  <si>
    <t>18039.19922</t>
  </si>
  <si>
    <t>18060.49023</t>
  </si>
  <si>
    <t>85180000</t>
  </si>
  <si>
    <t>18062.49023</t>
  </si>
  <si>
    <t>18255.21094</t>
  </si>
  <si>
    <t>18252.24023</t>
  </si>
  <si>
    <t>91580000</t>
  </si>
  <si>
    <t>18251.9707</t>
  </si>
  <si>
    <t>18272.7207</t>
  </si>
  <si>
    <t>18215.07031</t>
  </si>
  <si>
    <t>18272.56055</t>
  </si>
  <si>
    <t>108220000</t>
  </si>
  <si>
    <t>18267.25</t>
  </si>
  <si>
    <t>18325.53906</t>
  </si>
  <si>
    <t>18244.25977</t>
  </si>
  <si>
    <t>18298.88086</t>
  </si>
  <si>
    <t>79080000</t>
  </si>
  <si>
    <t>18300.48047</t>
  </si>
  <si>
    <t>18351.35938</t>
  </si>
  <si>
    <t>18261.34961</t>
  </si>
  <si>
    <t>18312.39063</t>
  </si>
  <si>
    <t>87200000</t>
  </si>
  <si>
    <t>18315.06055</t>
  </si>
  <si>
    <t>18350.13086</t>
  </si>
  <si>
    <t>18285.40039</t>
  </si>
  <si>
    <t>80190000</t>
  </si>
  <si>
    <t>18285.86914</t>
  </si>
  <si>
    <t>18314.89063</t>
  </si>
  <si>
    <t>18249.90039</t>
  </si>
  <si>
    <t>18285.74023</t>
  </si>
  <si>
    <t>18286.86914</t>
  </si>
  <si>
    <t>18217.14063</t>
  </si>
  <si>
    <t>18232.01953</t>
  </si>
  <si>
    <t>78890000</t>
  </si>
  <si>
    <t>18229.75</t>
  </si>
  <si>
    <t>17990.01953</t>
  </si>
  <si>
    <t>18041.53906</t>
  </si>
  <si>
    <t>109440000</t>
  </si>
  <si>
    <t>18045.08008</t>
  </si>
  <si>
    <t>18190.34961</t>
  </si>
  <si>
    <t>18162.99023</t>
  </si>
  <si>
    <t>96400000</t>
  </si>
  <si>
    <t>18154.14063</t>
  </si>
  <si>
    <t>18066.40039</t>
  </si>
  <si>
    <t>18126.11914</t>
  </si>
  <si>
    <t>18128.11914</t>
  </si>
  <si>
    <t>17967.74023</t>
  </si>
  <si>
    <t>18010.67969</t>
  </si>
  <si>
    <t>18017.82031</t>
  </si>
  <si>
    <t>18105.83008</t>
  </si>
  <si>
    <t>17982.06055</t>
  </si>
  <si>
    <t>18040.36914</t>
  </si>
  <si>
    <t>85640000</t>
  </si>
  <si>
    <t>18091.86914</t>
  </si>
  <si>
    <t>17925.33008</t>
  </si>
  <si>
    <t>18011.93945</t>
  </si>
  <si>
    <t>77550000</t>
  </si>
  <si>
    <t>18018.41992</t>
  </si>
  <si>
    <t>18168.08984</t>
  </si>
  <si>
    <t>18010.41992</t>
  </si>
  <si>
    <t>18076.26953</t>
  </si>
  <si>
    <t>73120000</t>
  </si>
  <si>
    <t>18072.4707</t>
  </si>
  <si>
    <t>18087.15039</t>
  </si>
  <si>
    <t>17876.94922</t>
  </si>
  <si>
    <t>17905.58008</t>
  </si>
  <si>
    <t>93470000</t>
  </si>
  <si>
    <t>17905.38086</t>
  </si>
  <si>
    <t>17940.7793</t>
  </si>
  <si>
    <t>17822.90039</t>
  </si>
  <si>
    <t>17849.46094</t>
  </si>
  <si>
    <t>89140000</t>
  </si>
  <si>
    <t>17852.34961</t>
  </si>
  <si>
    <t>17760.60938</t>
  </si>
  <si>
    <t>17766.55078</t>
  </si>
  <si>
    <t>86300000</t>
  </si>
  <si>
    <t>17766.94922</t>
  </si>
  <si>
    <t>17817.83008</t>
  </si>
  <si>
    <t>17714.9707</t>
  </si>
  <si>
    <t>17764.03906</t>
  </si>
  <si>
    <t>90550000</t>
  </si>
  <si>
    <t>17765.38086</t>
  </si>
  <si>
    <t>18045.14063</t>
  </si>
  <si>
    <t>18000.40039</t>
  </si>
  <si>
    <t>96980000</t>
  </si>
  <si>
    <t>18001.26953</t>
  </si>
  <si>
    <t>18109.76953</t>
  </si>
  <si>
    <t>18039.36914</t>
  </si>
  <si>
    <t>89490000</t>
  </si>
  <si>
    <t>18035.83008</t>
  </si>
  <si>
    <t>17857.07031</t>
  </si>
  <si>
    <t>17898.83984</t>
  </si>
  <si>
    <t>83760000</t>
  </si>
  <si>
    <t>17890.75977</t>
  </si>
  <si>
    <t>17698.41992</t>
  </si>
  <si>
    <t>17791.16992</t>
  </si>
  <si>
    <t>91920000</t>
  </si>
  <si>
    <t>17787.42969</t>
  </si>
  <si>
    <t>17919.61914</t>
  </si>
  <si>
    <t>17774.11914</t>
  </si>
  <si>
    <t>17904.48047</t>
  </si>
  <si>
    <t>77510000</t>
  </si>
  <si>
    <t>17909.58008</t>
  </si>
  <si>
    <t>17998</t>
  </si>
  <si>
    <t>17839.65039</t>
  </si>
  <si>
    <t>17935.74023</t>
  </si>
  <si>
    <t>92410000</t>
  </si>
  <si>
    <t>17944.60938</t>
  </si>
  <si>
    <t>18174.73047</t>
  </si>
  <si>
    <t>18115.83984</t>
  </si>
  <si>
    <t>94460000</t>
  </si>
  <si>
    <t>18116.24023</t>
  </si>
  <si>
    <t>18117.71094</t>
  </si>
  <si>
    <t>18010.58008</t>
  </si>
  <si>
    <t>18015.94922</t>
  </si>
  <si>
    <t>258300000</t>
  </si>
  <si>
    <t>18027.63086</t>
  </si>
  <si>
    <t>18181.66992</t>
  </si>
  <si>
    <t>18119.7793</t>
  </si>
  <si>
    <t>77780000</t>
  </si>
  <si>
    <t>18121.7793</t>
  </si>
  <si>
    <t>18188.81055</t>
  </si>
  <si>
    <t>18108.09961</t>
  </si>
  <si>
    <t>18144.07031</t>
  </si>
  <si>
    <t>75970000</t>
  </si>
  <si>
    <t>18139.09961</t>
  </si>
  <si>
    <t>17966.07031</t>
  </si>
  <si>
    <t>104980000</t>
  </si>
  <si>
    <t>17977.10938</t>
  </si>
  <si>
    <t>18036.09961</t>
  </si>
  <si>
    <t>17890.35938</t>
  </si>
  <si>
    <t>78990000</t>
  </si>
  <si>
    <t>17892.0293</t>
  </si>
  <si>
    <t>18013.15039</t>
  </si>
  <si>
    <t>17946.67969</t>
  </si>
  <si>
    <t>158120000</t>
  </si>
  <si>
    <t>17936.74023</t>
  </si>
  <si>
    <t>17590.55078</t>
  </si>
  <si>
    <t>17596.34961</t>
  </si>
  <si>
    <t>116340000</t>
  </si>
  <si>
    <t>17599.96094</t>
  </si>
  <si>
    <t>17714.66016</t>
  </si>
  <si>
    <t>17576.5</t>
  </si>
  <si>
    <t>17619.50977</t>
  </si>
  <si>
    <t>17638.11914</t>
  </si>
  <si>
    <t>17801.83008</t>
  </si>
  <si>
    <t>17757.91016</t>
  </si>
  <si>
    <t>87010000</t>
  </si>
  <si>
    <t>17763.32031</t>
  </si>
  <si>
    <t>17825.49023</t>
  </si>
  <si>
    <t>17687.51953</t>
  </si>
  <si>
    <t>17730.10938</t>
  </si>
  <si>
    <t>83080000</t>
  </si>
  <si>
    <t>17728.08008</t>
  </si>
  <si>
    <t>17734.35938</t>
  </si>
  <si>
    <t>17564.35938</t>
  </si>
  <si>
    <t>17683.58008</t>
  </si>
  <si>
    <t>90130000</t>
  </si>
  <si>
    <t>17684.91992</t>
  </si>
  <si>
    <t>17793.44922</t>
  </si>
  <si>
    <t>17465.67969</t>
  </si>
  <si>
    <t>17776.91016</t>
  </si>
  <si>
    <t>105840000</t>
  </si>
  <si>
    <t>17759.00977</t>
  </si>
  <si>
    <t>17496.2207</t>
  </si>
  <si>
    <t>17515.41992</t>
  </si>
  <si>
    <t>69830000</t>
  </si>
  <si>
    <t>17530.38086</t>
  </si>
  <si>
    <t>17764.84961</t>
  </si>
  <si>
    <t>17548.61914</t>
  </si>
  <si>
    <t>100520000</t>
  </si>
  <si>
    <t>17561.11914</t>
  </si>
  <si>
    <t>17797.49023</t>
  </si>
  <si>
    <t>17760.41016</t>
  </si>
  <si>
    <t>85800000</t>
  </si>
  <si>
    <t>17787.26953</t>
  </si>
  <si>
    <t>17987.57031</t>
  </si>
  <si>
    <t>17977.67969</t>
  </si>
  <si>
    <t>86380000</t>
  </si>
  <si>
    <t>17974.60938</t>
  </si>
  <si>
    <t>18072.82031</t>
  </si>
  <si>
    <t>17956.16992</t>
  </si>
  <si>
    <t>18053.58008</t>
  </si>
  <si>
    <t>76740000</t>
  </si>
  <si>
    <t>18053.38086</t>
  </si>
  <si>
    <t>18090.39063</t>
  </si>
  <si>
    <t>18010.15039</t>
  </si>
  <si>
    <t>18050.16992</t>
  </si>
  <si>
    <t>80460000</t>
  </si>
  <si>
    <t>18078.16016</t>
  </si>
  <si>
    <t>18131.60938</t>
  </si>
  <si>
    <t>18065.33008</t>
  </si>
  <si>
    <t>18120.25</t>
  </si>
  <si>
    <t>85030000</t>
  </si>
  <si>
    <t>18117.58008</t>
  </si>
  <si>
    <t>18121.11914</t>
  </si>
  <si>
    <t>18032.06055</t>
  </si>
  <si>
    <t>18086.44922</t>
  </si>
  <si>
    <t>106510000</t>
  </si>
  <si>
    <t>18085.91016</t>
  </si>
  <si>
    <t>18137.11914</t>
  </si>
  <si>
    <t>18064.5</t>
  </si>
  <si>
    <t>18100.41016</t>
  </si>
  <si>
    <t>75060000</t>
  </si>
  <si>
    <t>18096.66992</t>
  </si>
  <si>
    <t>17868.33984</t>
  </si>
  <si>
    <t>17919.28906</t>
  </si>
  <si>
    <t>100170000</t>
  </si>
  <si>
    <t>17918.34961</t>
  </si>
  <si>
    <t>17919.34961</t>
  </si>
  <si>
    <t>17807.41016</t>
  </si>
  <si>
    <t>17851.03906</t>
  </si>
  <si>
    <t>112370000</t>
  </si>
  <si>
    <t>17853.7793</t>
  </si>
  <si>
    <t>17860.94922</t>
  </si>
  <si>
    <t>17705.0293</t>
  </si>
  <si>
    <t>17731.91992</t>
  </si>
  <si>
    <t>88600000</t>
  </si>
  <si>
    <t>17731.05078</t>
  </si>
  <si>
    <t>17756.53906</t>
  </si>
  <si>
    <t>17553.73047</t>
  </si>
  <si>
    <t>17568.5293</t>
  </si>
  <si>
    <t>103470000</t>
  </si>
  <si>
    <t>17561.7793</t>
  </si>
  <si>
    <t>17399.16992</t>
  </si>
  <si>
    <t>17440.58984</t>
  </si>
  <si>
    <t>117860000</t>
  </si>
  <si>
    <t>17449.81055</t>
  </si>
  <si>
    <t>17650.07031</t>
  </si>
  <si>
    <t>17630.26953</t>
  </si>
  <si>
    <t>103450000</t>
  </si>
  <si>
    <t>17631.40039</t>
  </si>
  <si>
    <t>17776.7793</t>
  </si>
  <si>
    <t>17629.19922</t>
  </si>
  <si>
    <t>17751.39063</t>
  </si>
  <si>
    <t>93140000</t>
  </si>
  <si>
    <t>17743.24023</t>
  </si>
  <si>
    <t>17761.25</t>
  </si>
  <si>
    <t>17640.84961</t>
  </si>
  <si>
    <t>17745.98047</t>
  </si>
  <si>
    <t>76650000</t>
  </si>
  <si>
    <t>17755.86914</t>
  </si>
  <si>
    <t>17783.58984</t>
  </si>
  <si>
    <t>17671.58984</t>
  </si>
  <si>
    <t>17689.85938</t>
  </si>
  <si>
    <t>17696.74023</t>
  </si>
  <si>
    <t>17704.75977</t>
  </si>
  <si>
    <t>17496.60938</t>
  </si>
  <si>
    <t>17598.19922</t>
  </si>
  <si>
    <t>87880000</t>
  </si>
  <si>
    <t>17596.92969</t>
  </si>
  <si>
    <t>17635.7793</t>
  </si>
  <si>
    <t>17505.5</t>
  </si>
  <si>
    <t>17550.68945</t>
  </si>
  <si>
    <t>99060000</t>
  </si>
  <si>
    <t>17555.24023</t>
  </si>
  <si>
    <t>17661.36914</t>
  </si>
  <si>
    <t>17492.90039</t>
  </si>
  <si>
    <t>17540.4707</t>
  </si>
  <si>
    <t>102450000</t>
  </si>
  <si>
    <t>17542.60938</t>
  </si>
  <si>
    <t>17572.03906</t>
  </si>
  <si>
    <t>17362.85938</t>
  </si>
  <si>
    <t>17419.75</t>
  </si>
  <si>
    <t>96170000</t>
  </si>
  <si>
    <t>17414.93945</t>
  </si>
  <si>
    <t>17279.08008</t>
  </si>
  <si>
    <t>17373.38086</t>
  </si>
  <si>
    <t>81800000</t>
  </si>
  <si>
    <t>17375.17969</t>
  </si>
  <si>
    <t>17629.13086</t>
  </si>
  <si>
    <t>17615.16992</t>
  </si>
  <si>
    <t>92430000</t>
  </si>
  <si>
    <t>17593.58984</t>
  </si>
  <si>
    <t>17352.63086</t>
  </si>
  <si>
    <t>17402.83984</t>
  </si>
  <si>
    <t>103010000</t>
  </si>
  <si>
    <t>17382.92969</t>
  </si>
  <si>
    <t>17423.90039</t>
  </si>
  <si>
    <t>17125.81055</t>
  </si>
  <si>
    <t>17402.50977</t>
  </si>
  <si>
    <t>120400000</t>
  </si>
  <si>
    <t>17401.64063</t>
  </si>
  <si>
    <t>17481.7793</t>
  </si>
  <si>
    <t>17341.33984</t>
  </si>
  <si>
    <t>17408.25</t>
  </si>
  <si>
    <t>88550000</t>
  </si>
  <si>
    <t>17410.11914</t>
  </si>
  <si>
    <t>17394.06055</t>
  </si>
  <si>
    <t>17477.40039</t>
  </si>
  <si>
    <t>82120000</t>
  </si>
  <si>
    <t>17472.66016</t>
  </si>
  <si>
    <t>17551.40039</t>
  </si>
  <si>
    <t>17341.7207</t>
  </si>
  <si>
    <t>17545.17969</t>
  </si>
  <si>
    <t>73380000</t>
  </si>
  <si>
    <t>17537.30078</t>
  </si>
  <si>
    <t>17568.40039</t>
  </si>
  <si>
    <t>17486.41992</t>
  </si>
  <si>
    <t>17511.33984</t>
  </si>
  <si>
    <t>79900000</t>
  </si>
  <si>
    <t>17508.74023</t>
  </si>
  <si>
    <t>17517.18945</t>
  </si>
  <si>
    <t>17282.41992</t>
  </si>
  <si>
    <t>17348.73047</t>
  </si>
  <si>
    <t>104720000</t>
  </si>
  <si>
    <t>17345.32031</t>
  </si>
  <si>
    <t>16990.68945</t>
  </si>
  <si>
    <t>128530000</t>
  </si>
  <si>
    <t>16459.55078</t>
  </si>
  <si>
    <t>16459.75</t>
  </si>
  <si>
    <t>225170000</t>
  </si>
  <si>
    <t>15370.33008</t>
  </si>
  <si>
    <t>15871.34961</t>
  </si>
  <si>
    <t>293920000</t>
  </si>
  <si>
    <t>15882.26953</t>
  </si>
  <si>
    <t>16312.94043</t>
  </si>
  <si>
    <t>15651.24023</t>
  </si>
  <si>
    <t>15666.44043</t>
  </si>
  <si>
    <t>213220000</t>
  </si>
  <si>
    <t>15676.25977</t>
  </si>
  <si>
    <t>16303.75</t>
  </si>
  <si>
    <t>16285.50977</t>
  </si>
  <si>
    <t>208420000</t>
  </si>
  <si>
    <t>16666.68945</t>
  </si>
  <si>
    <t>16654.76953</t>
  </si>
  <si>
    <t>171980000</t>
  </si>
  <si>
    <t>16649.41992</t>
  </si>
  <si>
    <t>16669.9707</t>
  </si>
  <si>
    <t>16535.17969</t>
  </si>
  <si>
    <t>16643.00977</t>
  </si>
  <si>
    <t>131790000</t>
  </si>
  <si>
    <t>16632.01953</t>
  </si>
  <si>
    <t>16444.05078</t>
  </si>
  <si>
    <t>16528.0293</t>
  </si>
  <si>
    <t>141440000</t>
  </si>
  <si>
    <t>15979.9502</t>
  </si>
  <si>
    <t>16058.34961</t>
  </si>
  <si>
    <t>171390000</t>
  </si>
  <si>
    <t>16352.58008</t>
  </si>
  <si>
    <t>16351.37988</t>
  </si>
  <si>
    <t>133480000</t>
  </si>
  <si>
    <t>16364.33984</t>
  </si>
  <si>
    <t>16550.07031</t>
  </si>
  <si>
    <t>16317.30957</t>
  </si>
  <si>
    <t>16374.75977</t>
  </si>
  <si>
    <t>109730000</t>
  </si>
  <si>
    <t>16371.75977</t>
  </si>
  <si>
    <t>16026.61035</t>
  </si>
  <si>
    <t>16102.37988</t>
  </si>
  <si>
    <t>127270000</t>
  </si>
  <si>
    <t>16109.92969</t>
  </si>
  <si>
    <t>16503.41016</t>
  </si>
  <si>
    <t>16492.67969</t>
  </si>
  <si>
    <t>123870000</t>
  </si>
  <si>
    <t>16505.03906</t>
  </si>
  <si>
    <t>16664.65039</t>
  </si>
  <si>
    <t>16220.09961</t>
  </si>
  <si>
    <t>16253.57031</t>
  </si>
  <si>
    <t>118790000</t>
  </si>
  <si>
    <t>16252.57031</t>
  </si>
  <si>
    <t>16441.93945</t>
  </si>
  <si>
    <t>16212.08008</t>
  </si>
  <si>
    <t>16330.40039</t>
  </si>
  <si>
    <t>122690000</t>
  </si>
  <si>
    <t>16434.75977</t>
  </si>
  <si>
    <t>16244.65039</t>
  </si>
  <si>
    <t>16433.08984</t>
  </si>
  <si>
    <t>104630000</t>
  </si>
  <si>
    <t>16450.85938</t>
  </si>
  <si>
    <t>16330.87012</t>
  </si>
  <si>
    <t>16370.95996</t>
  </si>
  <si>
    <t>92660000</t>
  </si>
  <si>
    <t>16382.58008</t>
  </si>
  <si>
    <t>16644.10938</t>
  </si>
  <si>
    <t>16599.84961</t>
  </si>
  <si>
    <t>93050000</t>
  </si>
  <si>
    <t>16599.50977</t>
  </si>
  <si>
    <t>16755.98047</t>
  </si>
  <si>
    <t>16593.90039</t>
  </si>
  <si>
    <t>16739.94922</t>
  </si>
  <si>
    <t>99620000</t>
  </si>
  <si>
    <t>16738.08008</t>
  </si>
  <si>
    <t>16933.42969</t>
  </si>
  <si>
    <t>16639.92969</t>
  </si>
  <si>
    <t>16674.74023</t>
  </si>
  <si>
    <t>16343.75977</t>
  </si>
  <si>
    <t>16384.58008</t>
  </si>
  <si>
    <t>341690000</t>
  </si>
  <si>
    <t>16406.09961</t>
  </si>
  <si>
    <t>16578.59961</t>
  </si>
  <si>
    <t>16391.88086</t>
  </si>
  <si>
    <t>16510.18945</t>
  </si>
  <si>
    <t>16477.44922</t>
  </si>
  <si>
    <t>16221.73047</t>
  </si>
  <si>
    <t>16330.46973</t>
  </si>
  <si>
    <t>119010000</t>
  </si>
  <si>
    <t>16332.80957</t>
  </si>
  <si>
    <t>16355.29004</t>
  </si>
  <si>
    <t>16211.98047</t>
  </si>
  <si>
    <t>16279.88965</t>
  </si>
  <si>
    <t>86030000</t>
  </si>
  <si>
    <t>16257.11035</t>
  </si>
  <si>
    <t>16016.36035</t>
  </si>
  <si>
    <t>16201.32031</t>
  </si>
  <si>
    <t>16205.07031</t>
  </si>
  <si>
    <t>16465.23047</t>
  </si>
  <si>
    <t>16314.66992</t>
  </si>
  <si>
    <t>130790000</t>
  </si>
  <si>
    <t>16313.25977</t>
  </si>
  <si>
    <t>15981.84961</t>
  </si>
  <si>
    <t>16001.88965</t>
  </si>
  <si>
    <t>139930000</t>
  </si>
  <si>
    <t>16001.75977</t>
  </si>
  <si>
    <t>16118.88965</t>
  </si>
  <si>
    <t>15942.37012</t>
  </si>
  <si>
    <t>16049.12988</t>
  </si>
  <si>
    <t>121160000</t>
  </si>
  <si>
    <t>16057.08008</t>
  </si>
  <si>
    <t>16297.59961</t>
  </si>
  <si>
    <t>16284.7002</t>
  </si>
  <si>
    <t>16278.62012</t>
  </si>
  <si>
    <t>16348.87012</t>
  </si>
  <si>
    <t>16073.82031</t>
  </si>
  <si>
    <t>16272.00977</t>
  </si>
  <si>
    <t>111420000</t>
  </si>
  <si>
    <t>16258.25</t>
  </si>
  <si>
    <t>16472.76953</t>
  </si>
  <si>
    <t>16013.66016</t>
  </si>
  <si>
    <t>16472.36914</t>
  </si>
  <si>
    <t>136870000</t>
  </si>
  <si>
    <t>16502.09961</t>
  </si>
  <si>
    <t>16798.36914</t>
  </si>
  <si>
    <t>16776.42969</t>
  </si>
  <si>
    <t>127660000</t>
  </si>
  <si>
    <t>16774.01953</t>
  </si>
  <si>
    <t>16865.08984</t>
  </si>
  <si>
    <t>16746.0293</t>
  </si>
  <si>
    <t>16790.18945</t>
  </si>
  <si>
    <t>120010000</t>
  </si>
  <si>
    <t>16805.41992</t>
  </si>
  <si>
    <t>16963.30078</t>
  </si>
  <si>
    <t>16765</t>
  </si>
  <si>
    <t>16912.28906</t>
  </si>
  <si>
    <t>115690000</t>
  </si>
  <si>
    <t>16904.16992</t>
  </si>
  <si>
    <t>17081.2793</t>
  </si>
  <si>
    <t>16859.33984</t>
  </si>
  <si>
    <t>17050.75</t>
  </si>
  <si>
    <t>100730000</t>
  </si>
  <si>
    <t>17054.68945</t>
  </si>
  <si>
    <t>17110.88086</t>
  </si>
  <si>
    <t>17027.23047</t>
  </si>
  <si>
    <t>17084.49023</t>
  </si>
  <si>
    <t>103730000</t>
  </si>
  <si>
    <t>17082.28906</t>
  </si>
  <si>
    <t>17139.21094</t>
  </si>
  <si>
    <t>17064.58008</t>
  </si>
  <si>
    <t>17131.85938</t>
  </si>
  <si>
    <t>72500000</t>
  </si>
  <si>
    <t>17113.55078</t>
  </si>
  <si>
    <t>17172.81055</t>
  </si>
  <si>
    <t>17034.44922</t>
  </si>
  <si>
    <t>17081.89063</t>
  </si>
  <si>
    <t>17079.08008</t>
  </si>
  <si>
    <t>17111.38086</t>
  </si>
  <si>
    <t>16887.66992</t>
  </si>
  <si>
    <t>16924.75</t>
  </si>
  <si>
    <t>120110000</t>
  </si>
  <si>
    <t>16944.85938</t>
  </si>
  <si>
    <t>17144.41992</t>
  </si>
  <si>
    <t>16933.57031</t>
  </si>
  <si>
    <t>17141.75</t>
  </si>
  <si>
    <t>122960000</t>
  </si>
  <si>
    <t>17220.01953</t>
  </si>
  <si>
    <t>17107.34961</t>
  </si>
  <si>
    <t>17215.9707</t>
  </si>
  <si>
    <t>145880000</t>
  </si>
  <si>
    <t>17209.42969</t>
  </si>
  <si>
    <t>17235.94922</t>
  </si>
  <si>
    <t>17129.18945</t>
  </si>
  <si>
    <t>17230.53906</t>
  </si>
  <si>
    <t>118430000</t>
  </si>
  <si>
    <t>17228.4707</t>
  </si>
  <si>
    <t>17264.88086</t>
  </si>
  <si>
    <t>17147.99023</t>
  </si>
  <si>
    <t>17217.10938</t>
  </si>
  <si>
    <t>106670000</t>
  </si>
  <si>
    <t>17225.92969</t>
  </si>
  <si>
    <t>17314.99023</t>
  </si>
  <si>
    <t>17153.13086</t>
  </si>
  <si>
    <t>17168.60938</t>
  </si>
  <si>
    <t>107100000</t>
  </si>
  <si>
    <t>17180.88086</t>
  </si>
  <si>
    <t>17505.17969</t>
  </si>
  <si>
    <t>17489.16016</t>
  </si>
  <si>
    <t>152420000</t>
  </si>
  <si>
    <t>17525.10938</t>
  </si>
  <si>
    <t>17679.36914</t>
  </si>
  <si>
    <t>17646.69922</t>
  </si>
  <si>
    <t>158090000</t>
  </si>
  <si>
    <t>17649.57031</t>
  </si>
  <si>
    <t>17660.69922</t>
  </si>
  <si>
    <t>17602.50977</t>
  </si>
  <si>
    <t>17623.05078</t>
  </si>
  <si>
    <t>116660000</t>
  </si>
  <si>
    <t>17608.89063</t>
  </si>
  <si>
    <t>17635.17969</t>
  </si>
  <si>
    <t>17540.57031</t>
  </si>
  <si>
    <t>17581.42969</t>
  </si>
  <si>
    <t>113960000</t>
  </si>
  <si>
    <t>17586.68945</t>
  </si>
  <si>
    <t>17779.94922</t>
  </si>
  <si>
    <t>17556.71094</t>
  </si>
  <si>
    <t>17779.51953</t>
  </si>
  <si>
    <t>17771.5</t>
  </si>
  <si>
    <t>17786</t>
  </si>
  <si>
    <t>17684.7207</t>
  </si>
  <si>
    <t>17755.80078</t>
  </si>
  <si>
    <t>90300000</t>
  </si>
  <si>
    <t>17756.59961</t>
  </si>
  <si>
    <t>17799.96094</t>
  </si>
  <si>
    <t>17662.86914</t>
  </si>
  <si>
    <t>17663.53906</t>
  </si>
  <si>
    <t>149250000</t>
  </si>
  <si>
    <t>17672.61914</t>
  </si>
  <si>
    <t>17845.90039</t>
  </si>
  <si>
    <t>17655.01953</t>
  </si>
  <si>
    <t>17828.75977</t>
  </si>
  <si>
    <t>17819.74023</t>
  </si>
  <si>
    <t>17977.84961</t>
  </si>
  <si>
    <t>17796.01953</t>
  </si>
  <si>
    <t>17918.15039</t>
  </si>
  <si>
    <t>92290000</t>
  </si>
  <si>
    <t>17929.58008</t>
  </si>
  <si>
    <t>17964.11914</t>
  </si>
  <si>
    <t>17828.83008</t>
  </si>
  <si>
    <t>17867.58008</t>
  </si>
  <si>
    <t>99890000</t>
  </si>
  <si>
    <t>17871.25</t>
  </si>
  <si>
    <t>17929.50977</t>
  </si>
  <si>
    <t>17779.18945</t>
  </si>
  <si>
    <t>17863.42969</t>
  </si>
  <si>
    <t>98910000</t>
  </si>
  <si>
    <t>17855.2207</t>
  </si>
  <si>
    <t>17912.03906</t>
  </si>
  <si>
    <t>17768.59961</t>
  </si>
  <si>
    <t>17910.33008</t>
  </si>
  <si>
    <t>17900.7793</t>
  </si>
  <si>
    <t>17667.7793</t>
  </si>
  <si>
    <t>17730.48047</t>
  </si>
  <si>
    <t>121210000</t>
  </si>
  <si>
    <t>17724.13086</t>
  </si>
  <si>
    <t>17768.66016</t>
  </si>
  <si>
    <t>17657.7207</t>
  </si>
  <si>
    <t>17758.21094</t>
  </si>
  <si>
    <t>108640000</t>
  </si>
  <si>
    <t>17769.5</t>
  </si>
  <si>
    <t>17807.17969</t>
  </si>
  <si>
    <t>17696.91016</t>
  </si>
  <si>
    <t>17702.2207</t>
  </si>
  <si>
    <t>95230000</t>
  </si>
  <si>
    <t>17691.92969</t>
  </si>
  <si>
    <t>17443.5</t>
  </si>
  <si>
    <t>17448.07031</t>
  </si>
  <si>
    <t>113660000</t>
  </si>
  <si>
    <t>17439.25</t>
  </si>
  <si>
    <t>17238.89063</t>
  </si>
  <si>
    <t>17245.24023</t>
  </si>
  <si>
    <t>17229.93945</t>
  </si>
  <si>
    <t>17483.00977</t>
  </si>
  <si>
    <t>17210.42969</t>
  </si>
  <si>
    <t>137590000</t>
  </si>
  <si>
    <t>17486.99023</t>
  </si>
  <si>
    <t>17599.33008</t>
  </si>
  <si>
    <t>17451.41016</t>
  </si>
  <si>
    <t>17489.5</t>
  </si>
  <si>
    <t>167190000</t>
  </si>
  <si>
    <t>17485.49023</t>
  </si>
  <si>
    <t>17752.16016</t>
  </si>
  <si>
    <t>17737.16016</t>
  </si>
  <si>
    <t>106810000</t>
  </si>
  <si>
    <t>17739.83008</t>
  </si>
  <si>
    <t>17772.9707</t>
  </si>
  <si>
    <t>17681.98047</t>
  </si>
  <si>
    <t>17732.75</t>
  </si>
  <si>
    <t>114630000</t>
  </si>
  <si>
    <t>17914.33984</t>
  </si>
  <si>
    <t>17823.81055</t>
  </si>
  <si>
    <t>153140000</t>
  </si>
  <si>
    <t>17823.60938</t>
  </si>
  <si>
    <t>17868.17969</t>
  </si>
  <si>
    <t>17751.5293</t>
  </si>
  <si>
    <t>17792.67969</t>
  </si>
  <si>
    <t>134680000</t>
  </si>
  <si>
    <t>17770.90039</t>
  </si>
  <si>
    <t>17862.59961</t>
  </si>
  <si>
    <t>17683.50977</t>
  </si>
  <si>
    <t>17812.18945</t>
  </si>
  <si>
    <t>127170000</t>
  </si>
  <si>
    <t>17820.81055</t>
  </si>
  <si>
    <t>17854.91992</t>
  </si>
  <si>
    <t>17813.39063</t>
  </si>
  <si>
    <t>82540000</t>
  </si>
  <si>
    <t>17806.03906</t>
  </si>
  <si>
    <t>17830.35938</t>
  </si>
  <si>
    <t>17749.32031</t>
  </si>
  <si>
    <t>17802.83984</t>
  </si>
  <si>
    <t>17837.24023</t>
  </si>
  <si>
    <t>17719.78906</t>
  </si>
  <si>
    <t>17719.91992</t>
  </si>
  <si>
    <t>155560000</t>
  </si>
  <si>
    <t>17719.7207</t>
  </si>
  <si>
    <t>17895.5</t>
  </si>
  <si>
    <t>17888.34961</t>
  </si>
  <si>
    <t>103880000</t>
  </si>
  <si>
    <t>17883.14063</t>
  </si>
  <si>
    <t>17901.58008</t>
  </si>
  <si>
    <t>17708.19922</t>
  </si>
  <si>
    <t>17729.67969</t>
  </si>
  <si>
    <t>102860000</t>
  </si>
  <si>
    <t>17741.57031</t>
  </si>
  <si>
    <t>17780.58984</t>
  </si>
  <si>
    <t>17425.56055</t>
  </si>
  <si>
    <t>17477.66992</t>
  </si>
  <si>
    <t>126990000</t>
  </si>
  <si>
    <t>17482.67969</t>
  </si>
  <si>
    <t>17866.4707</t>
  </si>
  <si>
    <t>17847.63086</t>
  </si>
  <si>
    <t>137650000</t>
  </si>
  <si>
    <t>17845.49023</t>
  </si>
  <si>
    <t>17639.25</t>
  </si>
  <si>
    <t>17730.50977</t>
  </si>
  <si>
    <t>99670000</t>
  </si>
  <si>
    <t>17703.99023</t>
  </si>
  <si>
    <t>17485.39063</t>
  </si>
  <si>
    <t>17568</t>
  </si>
  <si>
    <t>113720000</t>
  </si>
  <si>
    <t>17558.17969</t>
  </si>
  <si>
    <t>17767.68945</t>
  </si>
  <si>
    <t>17403.50977</t>
  </si>
  <si>
    <t>17492.30078</t>
  </si>
  <si>
    <t>122020000</t>
  </si>
  <si>
    <t>17493.16992</t>
  </si>
  <si>
    <t>17697.74023</t>
  </si>
  <si>
    <t>17474.66016</t>
  </si>
  <si>
    <t>17574.75</t>
  </si>
  <si>
    <t>107310000</t>
  </si>
  <si>
    <t>17230.5</t>
  </si>
  <si>
    <t>17265.21094</t>
  </si>
  <si>
    <t>134510000</t>
  </si>
  <si>
    <t>17277.10938</t>
  </si>
  <si>
    <t>17378.01953</t>
  </si>
  <si>
    <t>17138.4707</t>
  </si>
  <si>
    <t>17368.5</t>
  </si>
  <si>
    <t>142540000</t>
  </si>
  <si>
    <t>17627.63086</t>
  </si>
  <si>
    <t>17341.17969</t>
  </si>
  <si>
    <t>17524.91016</t>
  </si>
  <si>
    <t>123430000</t>
  </si>
  <si>
    <t>17530.84961</t>
  </si>
  <si>
    <t>17784.35938</t>
  </si>
  <si>
    <t>17483.67969</t>
  </si>
  <si>
    <t>17749.08984</t>
  </si>
  <si>
    <t>123790000</t>
  </si>
  <si>
    <t>17796.75977</t>
  </si>
  <si>
    <t>17493.5</t>
  </si>
  <si>
    <t>17495.83984</t>
  </si>
  <si>
    <t>115780000</t>
  </si>
  <si>
    <t>17495.03906</t>
  </si>
  <si>
    <t>17496.58008</t>
  </si>
  <si>
    <t>17124.31055</t>
  </si>
  <si>
    <t>17128.55078</t>
  </si>
  <si>
    <t>344560000</t>
  </si>
  <si>
    <t>17154.93945</t>
  </si>
  <si>
    <t>17272.35938</t>
  </si>
  <si>
    <t>17116.73047</t>
  </si>
  <si>
    <t>17251.61914</t>
  </si>
  <si>
    <t>114910000</t>
  </si>
  <si>
    <t>17253.55078</t>
  </si>
  <si>
    <t>17451.10938</t>
  </si>
  <si>
    <t>17242.85938</t>
  </si>
  <si>
    <t>17417.26953</t>
  </si>
  <si>
    <t>91570000</t>
  </si>
  <si>
    <t>17427.63086</t>
  </si>
  <si>
    <t>17607.91992</t>
  </si>
  <si>
    <t>17602.60938</t>
  </si>
  <si>
    <t>92820000</t>
  </si>
  <si>
    <t>17593.25977</t>
  </si>
  <si>
    <t>17606.33984</t>
  </si>
  <si>
    <t>17543.94922</t>
  </si>
  <si>
    <t>17552.16992</t>
  </si>
  <si>
    <t>40350000</t>
  </si>
  <si>
    <t>17535.66016</t>
  </si>
  <si>
    <t>17536.90039</t>
  </si>
  <si>
    <t>17437.33984</t>
  </si>
  <si>
    <t>17528.26953</t>
  </si>
  <si>
    <t>59770000</t>
  </si>
  <si>
    <t>17547.36914</t>
  </si>
  <si>
    <t>17750.01953</t>
  </si>
  <si>
    <t>17720.98047</t>
  </si>
  <si>
    <t>69860000</t>
  </si>
  <si>
    <t>17711.93945</t>
  </si>
  <si>
    <t>17714.13086</t>
  </si>
  <si>
    <t>17588.86914</t>
  </si>
  <si>
    <t>17603.86914</t>
  </si>
  <si>
    <t>59760000</t>
  </si>
  <si>
    <t>17590.66016</t>
  </si>
  <si>
    <t>17421.16016</t>
  </si>
  <si>
    <t>17425.0293</t>
  </si>
  <si>
    <t>93690000</t>
  </si>
  <si>
    <t>17405.48047</t>
  </si>
  <si>
    <t>16957.63086</t>
  </si>
  <si>
    <t>17148.93945</t>
  </si>
  <si>
    <t>148060000</t>
  </si>
  <si>
    <t>17147.5</t>
  </si>
  <si>
    <t>17195.83984</t>
  </si>
  <si>
    <t>17038.60938</t>
  </si>
  <si>
    <t>17158.66016</t>
  </si>
  <si>
    <t>105750000</t>
  </si>
  <si>
    <t>17154.83008</t>
  </si>
  <si>
    <t>16817.61914</t>
  </si>
  <si>
    <t>16906.50977</t>
  </si>
  <si>
    <t>120250000</t>
  </si>
  <si>
    <t>16888.35938</t>
  </si>
  <si>
    <t>16463.63086</t>
  </si>
  <si>
    <t>16514.09961</t>
  </si>
  <si>
    <t>176240000</t>
  </si>
  <si>
    <t>16519.16992</t>
  </si>
  <si>
    <t>16651.89063</t>
  </si>
  <si>
    <t>16314.57031</t>
  </si>
  <si>
    <t>16346.4502</t>
  </si>
  <si>
    <t>141850000</t>
  </si>
  <si>
    <t>16358.70996</t>
  </si>
  <si>
    <t>16461.84961</t>
  </si>
  <si>
    <t>16232.03027</t>
  </si>
  <si>
    <t>16398.57031</t>
  </si>
  <si>
    <t>127790000</t>
  </si>
  <si>
    <t>16419.10938</t>
  </si>
  <si>
    <t>16591.34961</t>
  </si>
  <si>
    <t>16322.07031</t>
  </si>
  <si>
    <t>16516.2207</t>
  </si>
  <si>
    <t>117480000</t>
  </si>
  <si>
    <t>16526.63086</t>
  </si>
  <si>
    <t>16593.50977</t>
  </si>
  <si>
    <t>16123.2002</t>
  </si>
  <si>
    <t>16151.41016</t>
  </si>
  <si>
    <t>153530000</t>
  </si>
  <si>
    <t>16159.00977</t>
  </si>
  <si>
    <t>16482.05078</t>
  </si>
  <si>
    <t>16075.12012</t>
  </si>
  <si>
    <t>16379.04981</t>
  </si>
  <si>
    <t>16354.33008</t>
  </si>
  <si>
    <t>15842.11035</t>
  </si>
  <si>
    <t>15988.08008</t>
  </si>
  <si>
    <t>239210000</t>
  </si>
  <si>
    <t>16009.4502</t>
  </si>
  <si>
    <t>16171.95996</t>
  </si>
  <si>
    <t>15900.25</t>
  </si>
  <si>
    <t>16016.01953</t>
  </si>
  <si>
    <t>144360000</t>
  </si>
  <si>
    <t>15989.4502</t>
  </si>
  <si>
    <t>15450.55957</t>
  </si>
  <si>
    <t>15766.74023</t>
  </si>
  <si>
    <t>191870000</t>
  </si>
  <si>
    <t>15768.87012</t>
  </si>
  <si>
    <t>16038.58984</t>
  </si>
  <si>
    <t>15704.66016</t>
  </si>
  <si>
    <t>15882.67969</t>
  </si>
  <si>
    <t>15921.09961</t>
  </si>
  <si>
    <t>16136.79004</t>
  </si>
  <si>
    <t>16093.50977</t>
  </si>
  <si>
    <t>145850000</t>
  </si>
  <si>
    <t>16086.45996</t>
  </si>
  <si>
    <t>15880.15039</t>
  </si>
  <si>
    <t>15885.21973</t>
  </si>
  <si>
    <t>123250000</t>
  </si>
  <si>
    <t>15893.16016</t>
  </si>
  <si>
    <t>16185.79004</t>
  </si>
  <si>
    <t>16167.23047</t>
  </si>
  <si>
    <t>118210000</t>
  </si>
  <si>
    <t>16168.74023</t>
  </si>
  <si>
    <t>16235.03027</t>
  </si>
  <si>
    <t>15878.29981</t>
  </si>
  <si>
    <t>15944.45996</t>
  </si>
  <si>
    <t>15960.28027</t>
  </si>
  <si>
    <t>16102.13965</t>
  </si>
  <si>
    <t>15863.71973</t>
  </si>
  <si>
    <t>16069.63965</t>
  </si>
  <si>
    <t>130120000</t>
  </si>
  <si>
    <t>16090.25977</t>
  </si>
  <si>
    <t>16466.30078</t>
  </si>
  <si>
    <t>217940000</t>
  </si>
  <si>
    <t>16453.63086</t>
  </si>
  <si>
    <t>16510.98047</t>
  </si>
  <si>
    <t>16299.46973</t>
  </si>
  <si>
    <t>16449.17969</t>
  </si>
  <si>
    <t>114450000</t>
  </si>
  <si>
    <t>16420.21094</t>
  </si>
  <si>
    <t>16108.44043</t>
  </si>
  <si>
    <t>16153.54004</t>
  </si>
  <si>
    <t>126210000</t>
  </si>
  <si>
    <t>16186.2002</t>
  </si>
  <si>
    <t>16381.69043</t>
  </si>
  <si>
    <t>15960.4502</t>
  </si>
  <si>
    <t>16336.66016</t>
  </si>
  <si>
    <t>16329.66992</t>
  </si>
  <si>
    <t>16485.83984</t>
  </si>
  <si>
    <t>16266.16016</t>
  </si>
  <si>
    <t>16416.58008</t>
  </si>
  <si>
    <t>16417.94922</t>
  </si>
  <si>
    <t>16423.63086</t>
  </si>
  <si>
    <t>16129.80957</t>
  </si>
  <si>
    <t>16204.96973</t>
  </si>
  <si>
    <t>139010000</t>
  </si>
  <si>
    <t>16147.50977</t>
  </si>
  <si>
    <t>15803.54981</t>
  </si>
  <si>
    <t>16027.04981</t>
  </si>
  <si>
    <t>16005.41016</t>
  </si>
  <si>
    <t>16136.62012</t>
  </si>
  <si>
    <t>15881.11035</t>
  </si>
  <si>
    <t>16014.37988</t>
  </si>
  <si>
    <t>127740000</t>
  </si>
  <si>
    <t>16035.61035</t>
  </si>
  <si>
    <t>16201.88965</t>
  </si>
  <si>
    <t>15899.91016</t>
  </si>
  <si>
    <t>15914.74023</t>
  </si>
  <si>
    <t>122290000</t>
  </si>
  <si>
    <t>15897.82031</t>
  </si>
  <si>
    <t>15503.00977</t>
  </si>
  <si>
    <t>15660.17969</t>
  </si>
  <si>
    <t>172070000</t>
  </si>
  <si>
    <t>15691.62012</t>
  </si>
  <si>
    <t>15974.04004</t>
  </si>
  <si>
    <t>15973.83984</t>
  </si>
  <si>
    <t>132550000</t>
  </si>
  <si>
    <t>16012.38965</t>
  </si>
  <si>
    <t>16196.41016</t>
  </si>
  <si>
    <t>142030000</t>
  </si>
  <si>
    <t>16217.98047</t>
  </si>
  <si>
    <t>16486.11914</t>
  </si>
  <si>
    <t>16453.83008</t>
  </si>
  <si>
    <t>124080000</t>
  </si>
  <si>
    <t>16483.75977</t>
  </si>
  <si>
    <t>16511.83984</t>
  </si>
  <si>
    <t>16390.42969</t>
  </si>
  <si>
    <t>16413.42969</t>
  </si>
  <si>
    <t>104950000</t>
  </si>
  <si>
    <t>16410.96094</t>
  </si>
  <si>
    <t>16278</t>
  </si>
  <si>
    <t>16391.99023</t>
  </si>
  <si>
    <t>134340000</t>
  </si>
  <si>
    <t>16417.13086</t>
  </si>
  <si>
    <t>16664.24023</t>
  </si>
  <si>
    <t>16620.66016</t>
  </si>
  <si>
    <t>102240000</t>
  </si>
  <si>
    <t>16610.39063</t>
  </si>
  <si>
    <t>16403.5293</t>
  </si>
  <si>
    <t>16431.7793</t>
  </si>
  <si>
    <t>98170000</t>
  </si>
  <si>
    <t>16418.83984</t>
  </si>
  <si>
    <t>16507.39063</t>
  </si>
  <si>
    <t>16165.86035</t>
  </si>
  <si>
    <t>16484.99023</t>
  </si>
  <si>
    <t>93620000</t>
  </si>
  <si>
    <t>16504.38086</t>
  </si>
  <si>
    <t>16697.98047</t>
  </si>
  <si>
    <t>16458.41992</t>
  </si>
  <si>
    <t>16697.28906</t>
  </si>
  <si>
    <t>94120000</t>
  </si>
  <si>
    <t>16712.69922</t>
  </si>
  <si>
    <t>16795.98047</t>
  </si>
  <si>
    <t>16623.91016</t>
  </si>
  <si>
    <t>16639.9707</t>
  </si>
  <si>
    <t>98480000</t>
  </si>
  <si>
    <t>16634.15039</t>
  </si>
  <si>
    <t>16726.11914</t>
  </si>
  <si>
    <t>16510.40039</t>
  </si>
  <si>
    <t>16516.5</t>
  </si>
  <si>
    <t>126220000</t>
  </si>
  <si>
    <t>16545.66992</t>
  </si>
  <si>
    <t>16865.56055</t>
  </si>
  <si>
    <t>16865.08008</t>
  </si>
  <si>
    <t>16851.16992</t>
  </si>
  <si>
    <t>16900.16992</t>
  </si>
  <si>
    <t>16766.32031</t>
  </si>
  <si>
    <t>16899.32031</t>
  </si>
  <si>
    <t>104470000</t>
  </si>
  <si>
    <t>16896.16992</t>
  </si>
  <si>
    <t>16944.31055</t>
  </si>
  <si>
    <t>16820.73047</t>
  </si>
  <si>
    <t>16943.90039</t>
  </si>
  <si>
    <t>91110000</t>
  </si>
  <si>
    <t>16945</t>
  </si>
  <si>
    <t>17062.38086</t>
  </si>
  <si>
    <t>16898.83984</t>
  </si>
  <si>
    <t>17006.76953</t>
  </si>
  <si>
    <t>106910000</t>
  </si>
  <si>
    <t>16991.28906</t>
  </si>
  <si>
    <t>17099.25</t>
  </si>
  <si>
    <t>16940.48047</t>
  </si>
  <si>
    <t>17073.94922</t>
  </si>
  <si>
    <t>100290000</t>
  </si>
  <si>
    <t>17050.66992</t>
  </si>
  <si>
    <t>17072.78906</t>
  </si>
  <si>
    <t>16921.50977</t>
  </si>
  <si>
    <t>16964.09961</t>
  </si>
  <si>
    <t>108380000</t>
  </si>
  <si>
    <t>16969.16992</t>
  </si>
  <si>
    <t>17048.5</t>
  </si>
  <si>
    <t>16947.93945</t>
  </si>
  <si>
    <t>17000.35938</t>
  </si>
  <si>
    <t>116690000</t>
  </si>
  <si>
    <t>17006.05078</t>
  </si>
  <si>
    <t>17130.10938</t>
  </si>
  <si>
    <t>16821.85938</t>
  </si>
  <si>
    <t>16995.13086</t>
  </si>
  <si>
    <t>117570000</t>
  </si>
  <si>
    <t>17014.99023</t>
  </si>
  <si>
    <t>17220.08984</t>
  </si>
  <si>
    <t>17213.31055</t>
  </si>
  <si>
    <t>123420000</t>
  </si>
  <si>
    <t>17207.49023</t>
  </si>
  <si>
    <t>17275.07031</t>
  </si>
  <si>
    <t>17161.16016</t>
  </si>
  <si>
    <t>17229.13086</t>
  </si>
  <si>
    <t>96350000</t>
  </si>
  <si>
    <t>17217.15039</t>
  </si>
  <si>
    <t>17251.69922</t>
  </si>
  <si>
    <t>17120.34961</t>
  </si>
  <si>
    <t>17251.5293</t>
  </si>
  <si>
    <t>92830000</t>
  </si>
  <si>
    <t>17249.33984</t>
  </si>
  <si>
    <t>17379.17969</t>
  </si>
  <si>
    <t>17204.07031</t>
  </si>
  <si>
    <t>17325.75977</t>
  </si>
  <si>
    <t>118710000</t>
  </si>
  <si>
    <t>17321.38086</t>
  </si>
  <si>
    <t>17529.00977</t>
  </si>
  <si>
    <t>17297.65039</t>
  </si>
  <si>
    <t>17481.49023</t>
  </si>
  <si>
    <t>117990000</t>
  </si>
  <si>
    <t>17620.58008</t>
  </si>
  <si>
    <t>17602.30078</t>
  </si>
  <si>
    <t>321230000</t>
  </si>
  <si>
    <t>17589.69922</t>
  </si>
  <si>
    <t>17644.9707</t>
  </si>
  <si>
    <t>17551.2793</t>
  </si>
  <si>
    <t>17623.86914</t>
  </si>
  <si>
    <t>84410000</t>
  </si>
  <si>
    <t>17602.71094</t>
  </si>
  <si>
    <t>17648.93945</t>
  </si>
  <si>
    <t>17540.41992</t>
  </si>
  <si>
    <t>17582.57031</t>
  </si>
  <si>
    <t>95450000</t>
  </si>
  <si>
    <t>17588.81055</t>
  </si>
  <si>
    <t>17486.26953</t>
  </si>
  <si>
    <t>17502.58984</t>
  </si>
  <si>
    <t>84240000</t>
  </si>
  <si>
    <t>17485.33008</t>
  </si>
  <si>
    <t>17517.14063</t>
  </si>
  <si>
    <t>17399.00977</t>
  </si>
  <si>
    <t>17515.73047</t>
  </si>
  <si>
    <t>84100000</t>
  </si>
  <si>
    <t>17526.08008</t>
  </si>
  <si>
    <t>17583.81055</t>
  </si>
  <si>
    <t>17493.0293</t>
  </si>
  <si>
    <t>17535.39063</t>
  </si>
  <si>
    <t>17512.58008</t>
  </si>
  <si>
    <t>17642.81055</t>
  </si>
  <si>
    <t>17434.26953</t>
  </si>
  <si>
    <t>17633.10938</t>
  </si>
  <si>
    <t>17652.35938</t>
  </si>
  <si>
    <t>17790.10938</t>
  </si>
  <si>
    <t>17716.66016</t>
  </si>
  <si>
    <t>79330000</t>
  </si>
  <si>
    <t>17716.05078</t>
  </si>
  <si>
    <t>17755.69922</t>
  </si>
  <si>
    <t>17669.7207</t>
  </si>
  <si>
    <t>17685.08984</t>
  </si>
  <si>
    <t>102600000</t>
  </si>
  <si>
    <t>17661.74023</t>
  </si>
  <si>
    <t>17811.48047</t>
  </si>
  <si>
    <t>17568.01953</t>
  </si>
  <si>
    <t>17792.75</t>
  </si>
  <si>
    <t>104890000</t>
  </si>
  <si>
    <t>17799.39063</t>
  </si>
  <si>
    <t>17806.38086</t>
  </si>
  <si>
    <t>17710.66992</t>
  </si>
  <si>
    <t>17737</t>
  </si>
  <si>
    <t>17718.0293</t>
  </si>
  <si>
    <t>17579.56055</t>
  </si>
  <si>
    <t>17603.32031</t>
  </si>
  <si>
    <t>115230000</t>
  </si>
  <si>
    <t>17605.44922</t>
  </si>
  <si>
    <t>17723.55078</t>
  </si>
  <si>
    <t>17542.53906</t>
  </si>
  <si>
    <t>99410000</t>
  </si>
  <si>
    <t>17687.2793</t>
  </si>
  <si>
    <t>17484.23047</t>
  </si>
  <si>
    <t>17541.96094</t>
  </si>
  <si>
    <t>90120000</t>
  </si>
  <si>
    <t>17555.39063</t>
  </si>
  <si>
    <t>17694.50977</t>
  </si>
  <si>
    <t>17528.16016</t>
  </si>
  <si>
    <t>17576.96094</t>
  </si>
  <si>
    <t>79990000</t>
  </si>
  <si>
    <t>17586.48047</t>
  </si>
  <si>
    <t>17731.63086</t>
  </si>
  <si>
    <t>17555.90039</t>
  </si>
  <si>
    <t>17556.41016</t>
  </si>
  <si>
    <t>17571.33984</t>
  </si>
  <si>
    <t>17744.42969</t>
  </si>
  <si>
    <t>17553.57031</t>
  </si>
  <si>
    <t>17721.25</t>
  </si>
  <si>
    <t>81020000</t>
  </si>
  <si>
    <t>17741.66016</t>
  </si>
  <si>
    <t>17908.2793</t>
  </si>
  <si>
    <t>91710000</t>
  </si>
  <si>
    <t>17912.25</t>
  </si>
  <si>
    <t>17962.14063</t>
  </si>
  <si>
    <t>17885.43945</t>
  </si>
  <si>
    <t>17926.42969</t>
  </si>
  <si>
    <t>84510000</t>
  </si>
  <si>
    <t>17925.94922</t>
  </si>
  <si>
    <t>17937.65039</t>
  </si>
  <si>
    <t>17867.41016</t>
  </si>
  <si>
    <t>17897.46094</t>
  </si>
  <si>
    <t>118160000</t>
  </si>
  <si>
    <t>17890.19922</t>
  </si>
  <si>
    <t>18009.5293</t>
  </si>
  <si>
    <t>17848.2207</t>
  </si>
  <si>
    <t>18004.16016</t>
  </si>
  <si>
    <t>89390000</t>
  </si>
  <si>
    <t>18012.09961</t>
  </si>
  <si>
    <t>18103.46094</t>
  </si>
  <si>
    <t>17984.42969</t>
  </si>
  <si>
    <t>18053.59961</t>
  </si>
  <si>
    <t>89820000</t>
  </si>
  <si>
    <t>18059.49023</t>
  </si>
  <si>
    <t>18167.63086</t>
  </si>
  <si>
    <t>18031.21094</t>
  </si>
  <si>
    <t>18096.26953</t>
  </si>
  <si>
    <t>100210000</t>
  </si>
  <si>
    <t>18092.83984</t>
  </si>
  <si>
    <t>18107.28906</t>
  </si>
  <si>
    <t>17963.89063</t>
  </si>
  <si>
    <t>17982.51953</t>
  </si>
  <si>
    <t>102720000</t>
  </si>
  <si>
    <t>17985.05078</t>
  </si>
  <si>
    <t>18026.84961</t>
  </si>
  <si>
    <t>17909.89063</t>
  </si>
  <si>
    <t>18003.75</t>
  </si>
  <si>
    <t>134120000</t>
  </si>
  <si>
    <t>17990.93945</t>
  </si>
  <si>
    <t>17855.55078</t>
  </si>
  <si>
    <t>17977.24023</t>
  </si>
  <si>
    <t>83770000</t>
  </si>
  <si>
    <t>17987.38086</t>
  </si>
  <si>
    <t>18043.76953</t>
  </si>
  <si>
    <t>17934.16992</t>
  </si>
  <si>
    <t>17990.32031</t>
  </si>
  <si>
    <t>92570000</t>
  </si>
  <si>
    <t>17996.14063</t>
  </si>
  <si>
    <t>18084.66016</t>
  </si>
  <si>
    <t>17920.25977</t>
  </si>
  <si>
    <t>18041.55078</t>
  </si>
  <si>
    <t>109090000</t>
  </si>
  <si>
    <t>18023.88086</t>
  </si>
  <si>
    <t>17796.55078</t>
  </si>
  <si>
    <t>17830.75977</t>
  </si>
  <si>
    <t>100920000</t>
  </si>
  <si>
    <t>17813.08984</t>
  </si>
  <si>
    <t>17814.83008</t>
  </si>
  <si>
    <t>17651.98047</t>
  </si>
  <si>
    <t>17773.64063</t>
  </si>
  <si>
    <t>136670000</t>
  </si>
  <si>
    <t>17783.7793</t>
  </si>
  <si>
    <t>17912.34961</t>
  </si>
  <si>
    <t>17773.71094</t>
  </si>
  <si>
    <t>17891.16016</t>
  </si>
  <si>
    <t>80100000</t>
  </si>
  <si>
    <t>17870.75</t>
  </si>
  <si>
    <t>17670.88086</t>
  </si>
  <si>
    <t>17750.91016</t>
  </si>
  <si>
    <t>17735.01953</t>
  </si>
  <si>
    <t>17738.06055</t>
  </si>
  <si>
    <t>17609.00977</t>
  </si>
  <si>
    <t>17651.25977</t>
  </si>
  <si>
    <t>95020000</t>
  </si>
  <si>
    <t>17664.48047</t>
  </si>
  <si>
    <t>17736.10938</t>
  </si>
  <si>
    <t>17615.82031</t>
  </si>
  <si>
    <t>17660.71094</t>
  </si>
  <si>
    <t>81530000</t>
  </si>
  <si>
    <t>17650.30078</t>
  </si>
  <si>
    <t>17744.53906</t>
  </si>
  <si>
    <t>17580.38086</t>
  </si>
  <si>
    <t>17740.63086</t>
  </si>
  <si>
    <t>80020000</t>
  </si>
  <si>
    <t>17743.84961</t>
  </si>
  <si>
    <t>17783.16016</t>
  </si>
  <si>
    <t>17668.38086</t>
  </si>
  <si>
    <t>17705.91016</t>
  </si>
  <si>
    <t>85590000</t>
  </si>
  <si>
    <t>17726.66016</t>
  </si>
  <si>
    <t>17934.60938</t>
  </si>
  <si>
    <t>17928.34961</t>
  </si>
  <si>
    <t>75790000</t>
  </si>
  <si>
    <t>17919.0293</t>
  </si>
  <si>
    <t>17711.05078</t>
  </si>
  <si>
    <t>17711.11914</t>
  </si>
  <si>
    <t>87390000</t>
  </si>
  <si>
    <t>17798.18945</t>
  </si>
  <si>
    <t>17625.38086</t>
  </si>
  <si>
    <t>17720.5</t>
  </si>
  <si>
    <t>88560000</t>
  </si>
  <si>
    <t>17734.74023</t>
  </si>
  <si>
    <t>17512.48047</t>
  </si>
  <si>
    <t>17535.32031</t>
  </si>
  <si>
    <t>17531.75977</t>
  </si>
  <si>
    <t>17710.71094</t>
  </si>
  <si>
    <t>88440000</t>
  </si>
  <si>
    <t>17701.46094</t>
  </si>
  <si>
    <t>17469.91992</t>
  </si>
  <si>
    <t>17529.98047</t>
  </si>
  <si>
    <t>17501.2793</t>
  </si>
  <si>
    <t>17636.2207</t>
  </si>
  <si>
    <t>17418.21094</t>
  </si>
  <si>
    <t>17526.61914</t>
  </si>
  <si>
    <t>79120000</t>
  </si>
  <si>
    <t>17514.16016</t>
  </si>
  <si>
    <t>17331.07031</t>
  </si>
  <si>
    <t>17435.40039</t>
  </si>
  <si>
    <t>17437.32031</t>
  </si>
  <si>
    <t>17571.75</t>
  </si>
  <si>
    <t>17500.93945</t>
  </si>
  <si>
    <t>111990000</t>
  </si>
  <si>
    <t>17507.03906</t>
  </si>
  <si>
    <t>17550.69922</t>
  </si>
  <si>
    <t>17480.05078</t>
  </si>
  <si>
    <t>17492.92969</t>
  </si>
  <si>
    <t>87790000</t>
  </si>
  <si>
    <t>17525.18945</t>
  </si>
  <si>
    <t>17742.58984</t>
  </si>
  <si>
    <t>17706.05078</t>
  </si>
  <si>
    <t>86480000</t>
  </si>
  <si>
    <t>17735.08984</t>
  </si>
  <si>
    <t>17891.71094</t>
  </si>
  <si>
    <t>17851.50977</t>
  </si>
  <si>
    <t>79180000</t>
  </si>
  <si>
    <t>17859.51953</t>
  </si>
  <si>
    <t>17888.66016</t>
  </si>
  <si>
    <t>17803.82031</t>
  </si>
  <si>
    <t>17828.28906</t>
  </si>
  <si>
    <t>68940000</t>
  </si>
  <si>
    <t>17826.84961</t>
  </si>
  <si>
    <t>17873.2207</t>
  </si>
  <si>
    <t>17824.73047</t>
  </si>
  <si>
    <t>73190000</t>
  </si>
  <si>
    <t>17891.5</t>
  </si>
  <si>
    <t>17899.24023</t>
  </si>
  <si>
    <t>17724.0293</t>
  </si>
  <si>
    <t>17787.19922</t>
  </si>
  <si>
    <t>147390000</t>
  </si>
  <si>
    <t>17754.55078</t>
  </si>
  <si>
    <t>17809.17969</t>
  </si>
  <si>
    <t>17664.78906</t>
  </si>
  <si>
    <t>17789.66992</t>
  </si>
  <si>
    <t>78530000</t>
  </si>
  <si>
    <t>17789.05078</t>
  </si>
  <si>
    <t>17838.56055</t>
  </si>
  <si>
    <t>17703.55078</t>
  </si>
  <si>
    <t>75560000</t>
  </si>
  <si>
    <t>17799.80078</t>
  </si>
  <si>
    <t>17833.16992</t>
  </si>
  <si>
    <t>17689.67969</t>
  </si>
  <si>
    <t>17807.06055</t>
  </si>
  <si>
    <t>82270000</t>
  </si>
  <si>
    <t>17825.68945</t>
  </si>
  <si>
    <t>17949.67969</t>
  </si>
  <si>
    <t>17822.81055</t>
  </si>
  <si>
    <t>17920.33008</t>
  </si>
  <si>
    <t>71870000</t>
  </si>
  <si>
    <t>17936.2207</t>
  </si>
  <si>
    <t>18003.23047</t>
  </si>
  <si>
    <t>17938.2793</t>
  </si>
  <si>
    <t>78750000</t>
  </si>
  <si>
    <t>17931.91016</t>
  </si>
  <si>
    <t>18016</t>
  </si>
  <si>
    <t>18005.05078</t>
  </si>
  <si>
    <t>71260000</t>
  </si>
  <si>
    <t>17969.98047</t>
  </si>
  <si>
    <t>18005.2207</t>
  </si>
  <si>
    <t>17915.88086</t>
  </si>
  <si>
    <t>17985.18945</t>
  </si>
  <si>
    <t>69690000</t>
  </si>
  <si>
    <t>17938.82031</t>
  </si>
  <si>
    <t>17812.33984</t>
  </si>
  <si>
    <t>17865.33984</t>
  </si>
  <si>
    <t>90540000</t>
  </si>
  <si>
    <t>17830.5</t>
  </si>
  <si>
    <t>17893.2793</t>
  </si>
  <si>
    <t>17731.34961</t>
  </si>
  <si>
    <t>17732.48047</t>
  </si>
  <si>
    <t>101690000</t>
  </si>
  <si>
    <t>17710.76953</t>
  </si>
  <si>
    <t>17733.91992</t>
  </si>
  <si>
    <t>17595.78906</t>
  </si>
  <si>
    <t>17674.82031</t>
  </si>
  <si>
    <t>93740000</t>
  </si>
  <si>
    <t>17703.65039</t>
  </si>
  <si>
    <t>17762.96094</t>
  </si>
  <si>
    <t>17629.00977</t>
  </si>
  <si>
    <t>17640.16992</t>
  </si>
  <si>
    <t>94130000</t>
  </si>
  <si>
    <t>17602.23047</t>
  </si>
  <si>
    <t>17754.91016</t>
  </si>
  <si>
    <t>17471.28906</t>
  </si>
  <si>
    <t>17733.09961</t>
  </si>
  <si>
    <t>91950000</t>
  </si>
  <si>
    <t>17733.43945</t>
  </si>
  <si>
    <t>17602.7793</t>
  </si>
  <si>
    <t>17675.16016</t>
  </si>
  <si>
    <t>248680000</t>
  </si>
  <si>
    <t>17736.86914</t>
  </si>
  <si>
    <t>17946.35938</t>
  </si>
  <si>
    <t>17804.86914</t>
  </si>
  <si>
    <t>99380000</t>
  </si>
  <si>
    <t>17827.33008</t>
  </si>
  <si>
    <t>17877.83984</t>
  </si>
  <si>
    <t>17829.73047</t>
  </si>
  <si>
    <t>85130000</t>
  </si>
  <si>
    <t>17832.66992</t>
  </si>
  <si>
    <t>17920.16016</t>
  </si>
  <si>
    <t>17770.35938</t>
  </si>
  <si>
    <t>17780.83008</t>
  </si>
  <si>
    <t>17844.10938</t>
  </si>
  <si>
    <t>18011.07031</t>
  </si>
  <si>
    <t>98070000</t>
  </si>
  <si>
    <t>17946.63086</t>
  </si>
  <si>
    <t>17356.33984</t>
  </si>
  <si>
    <t>17400.75</t>
  </si>
  <si>
    <t>239000000</t>
  </si>
  <si>
    <t>17355.21094</t>
  </si>
  <si>
    <t>17063.08008</t>
  </si>
  <si>
    <t>17140.24023</t>
  </si>
  <si>
    <t>138740000</t>
  </si>
  <si>
    <t>17190.50977</t>
  </si>
  <si>
    <t>17409.7207</t>
  </si>
  <si>
    <t>112190000</t>
  </si>
  <si>
    <t>17456.01953</t>
  </si>
  <si>
    <t>17704.50977</t>
  </si>
  <si>
    <t>17694.67969</t>
  </si>
  <si>
    <t>106380000</t>
  </si>
  <si>
    <t>17712.75977</t>
  </si>
  <si>
    <t>17930.60938</t>
  </si>
  <si>
    <t>17711.80078</t>
  </si>
  <si>
    <t>17929.99023</t>
  </si>
  <si>
    <t>133030000</t>
  </si>
  <si>
    <t>17186400</t>
  </si>
  <si>
    <t>28.872496</t>
  </si>
  <si>
    <t>19906200</t>
  </si>
  <si>
    <t>28.86333</t>
  </si>
  <si>
    <t>15597300</t>
  </si>
  <si>
    <t>28.762505</t>
  </si>
  <si>
    <t>15215500</t>
  </si>
  <si>
    <t>29.074145</t>
  </si>
  <si>
    <t>14309500</t>
  </si>
  <si>
    <t>30.375698</t>
  </si>
  <si>
    <t>10044000</t>
  </si>
  <si>
    <t>30.559017</t>
  </si>
  <si>
    <t>8530900</t>
  </si>
  <si>
    <t>30.934817</t>
  </si>
  <si>
    <t>10094300</t>
  </si>
  <si>
    <t>30.953149</t>
  </si>
  <si>
    <t>8653000</t>
  </si>
  <si>
    <t>31.576429</t>
  </si>
  <si>
    <t>7955100</t>
  </si>
  <si>
    <t>31.383946</t>
  </si>
  <si>
    <t>10656300</t>
  </si>
  <si>
    <t>31.209793</t>
  </si>
  <si>
    <t>13060100</t>
  </si>
  <si>
    <t>30.274873</t>
  </si>
  <si>
    <t>9647000</t>
  </si>
  <si>
    <t>30.53152</t>
  </si>
  <si>
    <t>11632000</t>
  </si>
  <si>
    <t>30.614013</t>
  </si>
  <si>
    <t>10151100</t>
  </si>
  <si>
    <t>30.073226</t>
  </si>
  <si>
    <t>9984500</t>
  </si>
  <si>
    <t>30.788163</t>
  </si>
  <si>
    <t>10790200</t>
  </si>
  <si>
    <t>31.283121</t>
  </si>
  <si>
    <t>10104400</t>
  </si>
  <si>
    <t>31.5306</t>
  </si>
  <si>
    <t>7103000</t>
  </si>
  <si>
    <t>31.420607</t>
  </si>
  <si>
    <t>6089200</t>
  </si>
  <si>
    <t>31.200628</t>
  </si>
  <si>
    <t>9938400</t>
  </si>
  <si>
    <t>30.898153</t>
  </si>
  <si>
    <t>7805000</t>
  </si>
  <si>
    <t>30.879821</t>
  </si>
  <si>
    <t>9948800</t>
  </si>
  <si>
    <t>31.603925</t>
  </si>
  <si>
    <t>8503300</t>
  </si>
  <si>
    <t>31.356446</t>
  </si>
  <si>
    <t>9840700</t>
  </si>
  <si>
    <t>31.924733</t>
  </si>
  <si>
    <t>8407300</t>
  </si>
  <si>
    <t>32.062219</t>
  </si>
  <si>
    <t>8061700</t>
  </si>
  <si>
    <t>32.080551</t>
  </si>
  <si>
    <t>7809300</t>
  </si>
  <si>
    <t>32.227205</t>
  </si>
  <si>
    <t>12353400</t>
  </si>
  <si>
    <t>32.346362</t>
  </si>
  <si>
    <t>15028900</t>
  </si>
  <si>
    <t>31.365614</t>
  </si>
  <si>
    <t>11809600</t>
  </si>
  <si>
    <t>31.1548</t>
  </si>
  <si>
    <t>11058100</t>
  </si>
  <si>
    <t>30.870656</t>
  </si>
  <si>
    <t>6917800</t>
  </si>
  <si>
    <t>30.852324</t>
  </si>
  <si>
    <t>9875200</t>
  </si>
  <si>
    <t>30.943981</t>
  </si>
  <si>
    <t>8325000</t>
  </si>
  <si>
    <t>31.081471</t>
  </si>
  <si>
    <t>12070700</t>
  </si>
  <si>
    <t>30.421527</t>
  </si>
  <si>
    <t>8632700</t>
  </si>
  <si>
    <t>30.293205</t>
  </si>
  <si>
    <t>8046500</t>
  </si>
  <si>
    <t>30.183216</t>
  </si>
  <si>
    <t>14229700</t>
  </si>
  <si>
    <t>29.459111</t>
  </si>
  <si>
    <t>14144000</t>
  </si>
  <si>
    <t>29.431615</t>
  </si>
  <si>
    <t>10120500</t>
  </si>
  <si>
    <t>29.275795</t>
  </si>
  <si>
    <t>11144000</t>
  </si>
  <si>
    <t>30.045726</t>
  </si>
  <si>
    <t>7057900</t>
  </si>
  <si>
    <t>29.651594</t>
  </si>
  <si>
    <t>12520700</t>
  </si>
  <si>
    <t>29.825747</t>
  </si>
  <si>
    <t>10020900</t>
  </si>
  <si>
    <t>30.714835</t>
  </si>
  <si>
    <t>7034600</t>
  </si>
  <si>
    <t>8473800</t>
  </si>
  <si>
    <t>31.778076</t>
  </si>
  <si>
    <t>10733100</t>
  </si>
  <si>
    <t>31.01731</t>
  </si>
  <si>
    <t>8370900</t>
  </si>
  <si>
    <t>6990600</t>
  </si>
  <si>
    <t>31.237293</t>
  </si>
  <si>
    <t>7362900</t>
  </si>
  <si>
    <t>31.301453</t>
  </si>
  <si>
    <t>8826700</t>
  </si>
  <si>
    <t>31.411443</t>
  </si>
  <si>
    <t>7761800</t>
  </si>
  <si>
    <t>7262300</t>
  </si>
  <si>
    <t>7297600</t>
  </si>
  <si>
    <t>31.319782</t>
  </si>
  <si>
    <t>19012800</t>
  </si>
  <si>
    <t>31.677254</t>
  </si>
  <si>
    <t>10219200</t>
  </si>
  <si>
    <t>31.988894</t>
  </si>
  <si>
    <t>11630600</t>
  </si>
  <si>
    <t>31.622258</t>
  </si>
  <si>
    <t>9897700</t>
  </si>
  <si>
    <t>18090900</t>
  </si>
  <si>
    <t>30.357366</t>
  </si>
  <si>
    <t>10657100</t>
  </si>
  <si>
    <t>30.778999</t>
  </si>
  <si>
    <t>7884000</t>
  </si>
  <si>
    <t>30.513188</t>
  </si>
  <si>
    <t>12863900</t>
  </si>
  <si>
    <t>30.449027</t>
  </si>
  <si>
    <t>9231200</t>
  </si>
  <si>
    <t>30.256541</t>
  </si>
  <si>
    <t>14459500</t>
  </si>
  <si>
    <t>30.339034</t>
  </si>
  <si>
    <t>12916300</t>
  </si>
  <si>
    <t>10708300</t>
  </si>
  <si>
    <t>14555400</t>
  </si>
  <si>
    <t>31.008146</t>
  </si>
  <si>
    <t>11339900</t>
  </si>
  <si>
    <t>30.907321</t>
  </si>
  <si>
    <t>9029800</t>
  </si>
  <si>
    <t>12971700</t>
  </si>
  <si>
    <t>31.631422</t>
  </si>
  <si>
    <t>5347500</t>
  </si>
  <si>
    <t>31.686418</t>
  </si>
  <si>
    <t>9077900</t>
  </si>
  <si>
    <t>14425700</t>
  </si>
  <si>
    <t>31.998058</t>
  </si>
  <si>
    <t>7358700</t>
  </si>
  <si>
    <t>31.943062</t>
  </si>
  <si>
    <t>9641200</t>
  </si>
  <si>
    <t>31.970562</t>
  </si>
  <si>
    <t>6926200</t>
  </si>
  <si>
    <t>31.851404</t>
  </si>
  <si>
    <t>9554500</t>
  </si>
  <si>
    <t>10107800</t>
  </si>
  <si>
    <t>31.732247</t>
  </si>
  <si>
    <t>16888400</t>
  </si>
  <si>
    <t>31.787243</t>
  </si>
  <si>
    <t>9598800</t>
  </si>
  <si>
    <t>32.053055</t>
  </si>
  <si>
    <t>11230400</t>
  </si>
  <si>
    <t>32.50218</t>
  </si>
  <si>
    <t>14800400</t>
  </si>
  <si>
    <t>32.960474</t>
  </si>
  <si>
    <t>35.919998</t>
  </si>
  <si>
    <t>11752600</t>
  </si>
  <si>
    <t>32.92381</t>
  </si>
  <si>
    <t>14226000</t>
  </si>
  <si>
    <t>33.464596</t>
  </si>
  <si>
    <t>12926000</t>
  </si>
  <si>
    <t>33.116296</t>
  </si>
  <si>
    <t>8454000</t>
  </si>
  <si>
    <t>33.024635</t>
  </si>
  <si>
    <t>36.369999</t>
  </si>
  <si>
    <t>16355300</t>
  </si>
  <si>
    <t>33.097963</t>
  </si>
  <si>
    <t>12050100</t>
  </si>
  <si>
    <t>33.262949</t>
  </si>
  <si>
    <t>36.459999</t>
  </si>
  <si>
    <t>16674900</t>
  </si>
  <si>
    <t>33.941222</t>
  </si>
  <si>
    <t>36.779999</t>
  </si>
  <si>
    <t>9712900</t>
  </si>
  <si>
    <t>34.097044</t>
  </si>
  <si>
    <t>6802600</t>
  </si>
  <si>
    <t>33.968722</t>
  </si>
  <si>
    <t>7600000</t>
  </si>
  <si>
    <t>33.785404</t>
  </si>
  <si>
    <t>7857200</t>
  </si>
  <si>
    <t>33.904561</t>
  </si>
  <si>
    <t>37821800</t>
  </si>
  <si>
    <t>32.932977</t>
  </si>
  <si>
    <t>39192700</t>
  </si>
  <si>
    <t>34.601166</t>
  </si>
  <si>
    <t>11658400</t>
  </si>
  <si>
    <t>34.142872</t>
  </si>
  <si>
    <t>12409800</t>
  </si>
  <si>
    <t>33.840397</t>
  </si>
  <si>
    <t>10600500</t>
  </si>
  <si>
    <t>34.115376</t>
  </si>
  <si>
    <t>9520400</t>
  </si>
  <si>
    <t>34.445348</t>
  </si>
  <si>
    <t>13691800</t>
  </si>
  <si>
    <t>33.92289</t>
  </si>
  <si>
    <t>6558800</t>
  </si>
  <si>
    <t>33.867897</t>
  </si>
  <si>
    <t>11925900</t>
  </si>
  <si>
    <t>33.107128</t>
  </si>
  <si>
    <t>9098200</t>
  </si>
  <si>
    <t>33.794568</t>
  </si>
  <si>
    <t>3490900</t>
  </si>
  <si>
    <t>33.63875</t>
  </si>
  <si>
    <t>33.382103</t>
  </si>
  <si>
    <t>17578900</t>
  </si>
  <si>
    <t>15010900</t>
  </si>
  <si>
    <t>34.023715</t>
  </si>
  <si>
    <t>13967700</t>
  </si>
  <si>
    <t>34.225365</t>
  </si>
  <si>
    <t>6901500</t>
  </si>
  <si>
    <t>34.454512</t>
  </si>
  <si>
    <t>5086200</t>
  </si>
  <si>
    <t>34.427016</t>
  </si>
  <si>
    <t>8123100</t>
  </si>
  <si>
    <t>34.216201</t>
  </si>
  <si>
    <t>8561900</t>
  </si>
  <si>
    <t>33.886229</t>
  </si>
  <si>
    <t>6547200</t>
  </si>
  <si>
    <t>34.043753</t>
  </si>
  <si>
    <t>6748900</t>
  </si>
  <si>
    <t>33.969623</t>
  </si>
  <si>
    <t>12361700</t>
  </si>
  <si>
    <t>34.405132</t>
  </si>
  <si>
    <t>6954600</t>
  </si>
  <si>
    <t>34.50706</t>
  </si>
  <si>
    <t>7258400</t>
  </si>
  <si>
    <t>34.238341</t>
  </si>
  <si>
    <t>7649800</t>
  </si>
  <si>
    <t>34.293936</t>
  </si>
  <si>
    <t>11285400</t>
  </si>
  <si>
    <t>34.331001</t>
  </si>
  <si>
    <t>36.84</t>
  </si>
  <si>
    <t>5114100</t>
  </si>
  <si>
    <t>34.340269</t>
  </si>
  <si>
    <t>4783900</t>
  </si>
  <si>
    <t>34.590455</t>
  </si>
  <si>
    <t>7229000</t>
  </si>
  <si>
    <t>35.164954</t>
  </si>
  <si>
    <t>4506000</t>
  </si>
  <si>
    <t>34.933301</t>
  </si>
  <si>
    <t>3518900</t>
  </si>
  <si>
    <t>34.729445</t>
  </si>
  <si>
    <t>3464300</t>
  </si>
  <si>
    <t>34.618252</t>
  </si>
  <si>
    <t>5097000</t>
  </si>
  <si>
    <t>34.840637</t>
  </si>
  <si>
    <t>3411800</t>
  </si>
  <si>
    <t>3650800</t>
  </si>
  <si>
    <t>34.757242</t>
  </si>
  <si>
    <t>7591000</t>
  </si>
  <si>
    <t>35.044493</t>
  </si>
  <si>
    <t>21974200</t>
  </si>
  <si>
    <t>36.128632</t>
  </si>
  <si>
    <t>39.23</t>
  </si>
  <si>
    <t>22003400</t>
  </si>
  <si>
    <t>37.027444</t>
  </si>
  <si>
    <t>14738300</t>
  </si>
  <si>
    <t>36.740196</t>
  </si>
  <si>
    <t>6598700</t>
  </si>
  <si>
    <t>36.554873</t>
  </si>
  <si>
    <t>39.009998</t>
  </si>
  <si>
    <t>38.93</t>
  </si>
  <si>
    <t>8772600</t>
  </si>
  <si>
    <t>36.601203</t>
  </si>
  <si>
    <t>6494800</t>
  </si>
  <si>
    <t>36.508543</t>
  </si>
  <si>
    <t>9586900</t>
  </si>
  <si>
    <t>36.295419</t>
  </si>
  <si>
    <t>7084100</t>
  </si>
  <si>
    <t>36.378814</t>
  </si>
  <si>
    <t>5214000</t>
  </si>
  <si>
    <t>36.406615</t>
  </si>
  <si>
    <t>39.07</t>
  </si>
  <si>
    <t>7892000</t>
  </si>
  <si>
    <t>36.499275</t>
  </si>
  <si>
    <t>8371900</t>
  </si>
  <si>
    <t>36.221292</t>
  </si>
  <si>
    <t>8977900</t>
  </si>
  <si>
    <t>10931800</t>
  </si>
  <si>
    <t>36.823592</t>
  </si>
  <si>
    <t>7794300</t>
  </si>
  <si>
    <t>37.008911</t>
  </si>
  <si>
    <t>7920300</t>
  </si>
  <si>
    <t>36.934784</t>
  </si>
  <si>
    <t>36.545605</t>
  </si>
  <si>
    <t>8231000</t>
  </si>
  <si>
    <t>36.564138</t>
  </si>
  <si>
    <t>8399900</t>
  </si>
  <si>
    <t>35.998903</t>
  </si>
  <si>
    <t>8206400</t>
  </si>
  <si>
    <t>36.017436</t>
  </si>
  <si>
    <t>9283000</t>
  </si>
  <si>
    <t>36.953317</t>
  </si>
  <si>
    <t>15357000</t>
  </si>
  <si>
    <t>37.518551</t>
  </si>
  <si>
    <t>9513800</t>
  </si>
  <si>
    <t>37.527816</t>
  </si>
  <si>
    <t>11142200</t>
  </si>
  <si>
    <t>37.722404</t>
  </si>
  <si>
    <t>7283900</t>
  </si>
  <si>
    <t>37.935524</t>
  </si>
  <si>
    <t>11850200</t>
  </si>
  <si>
    <t>38.157913</t>
  </si>
  <si>
    <t>35806100</t>
  </si>
  <si>
    <t>40.177929</t>
  </si>
  <si>
    <t>14829000</t>
  </si>
  <si>
    <t>40.131599</t>
  </si>
  <si>
    <t>14199200</t>
  </si>
  <si>
    <t>40.224259</t>
  </si>
  <si>
    <t>7500600</t>
  </si>
  <si>
    <t>40.066736</t>
  </si>
  <si>
    <t>12069100</t>
  </si>
  <si>
    <t>39.927743</t>
  </si>
  <si>
    <t>7902800</t>
  </si>
  <si>
    <t>40.492977</t>
  </si>
  <si>
    <t>6396000</t>
  </si>
  <si>
    <t>15918200</t>
  </si>
  <si>
    <t>40.363252</t>
  </si>
  <si>
    <t>14162700</t>
  </si>
  <si>
    <t>39.520035</t>
  </si>
  <si>
    <t>18834700</t>
  </si>
  <si>
    <t>39.038196</t>
  </si>
  <si>
    <t>14504800</t>
  </si>
  <si>
    <t>39.306911</t>
  </si>
  <si>
    <t>9457300</t>
  </si>
  <si>
    <t>39.798018</t>
  </si>
  <si>
    <t>12528200</t>
  </si>
  <si>
    <t>40.530043</t>
  </si>
  <si>
    <t>12093400</t>
  </si>
  <si>
    <t>39.835083</t>
  </si>
  <si>
    <t>7624800</t>
  </si>
  <si>
    <t>40.113066</t>
  </si>
  <si>
    <t>9641500</t>
  </si>
  <si>
    <t>40.835823</t>
  </si>
  <si>
    <t>11127700</t>
  </si>
  <si>
    <t>40.353984</t>
  </si>
  <si>
    <t>11765100</t>
  </si>
  <si>
    <t>39.86288</t>
  </si>
  <si>
    <t>6864300</t>
  </si>
  <si>
    <t>40.029671</t>
  </si>
  <si>
    <t>5386700</t>
  </si>
  <si>
    <t>39.95554</t>
  </si>
  <si>
    <t>10210600</t>
  </si>
  <si>
    <t>39.353244</t>
  </si>
  <si>
    <t>6954800</t>
  </si>
  <si>
    <t>39.779485</t>
  </si>
  <si>
    <t>11005600</t>
  </si>
  <si>
    <t>39.140123</t>
  </si>
  <si>
    <t>14572000</t>
  </si>
  <si>
    <t>38.565621</t>
  </si>
  <si>
    <t>16754900</t>
  </si>
  <si>
    <t>37.620476</t>
  </si>
  <si>
    <t>9378400</t>
  </si>
  <si>
    <t>37.768734</t>
  </si>
  <si>
    <t>13291500</t>
  </si>
  <si>
    <t>38.204243</t>
  </si>
  <si>
    <t>7130300</t>
  </si>
  <si>
    <t>38.750944</t>
  </si>
  <si>
    <t>6881000</t>
  </si>
  <si>
    <t>38.39883</t>
  </si>
  <si>
    <t>7011100</t>
  </si>
  <si>
    <t>39.714622</t>
  </si>
  <si>
    <t>7935500</t>
  </si>
  <si>
    <t>39.81655</t>
  </si>
  <si>
    <t>6022900</t>
  </si>
  <si>
    <t>39.399574</t>
  </si>
  <si>
    <t>43.029999</t>
  </si>
  <si>
    <t>5452700</t>
  </si>
  <si>
    <t>39.78875</t>
  </si>
  <si>
    <t>7004800</t>
  </si>
  <si>
    <t>40.168661</t>
  </si>
  <si>
    <t>7206400</t>
  </si>
  <si>
    <t>8404800</t>
  </si>
  <si>
    <t>39.705354</t>
  </si>
  <si>
    <t>6841000</t>
  </si>
  <si>
    <t>39.501502</t>
  </si>
  <si>
    <t>7635700</t>
  </si>
  <si>
    <t>39.316179</t>
  </si>
  <si>
    <t>7826300</t>
  </si>
  <si>
    <t>39.167921</t>
  </si>
  <si>
    <t>9439900</t>
  </si>
  <si>
    <t>38.9548</t>
  </si>
  <si>
    <t>7271800</t>
  </si>
  <si>
    <t>38.695346</t>
  </si>
  <si>
    <t>6882700</t>
  </si>
  <si>
    <t>38.815807</t>
  </si>
  <si>
    <t>8387000</t>
  </si>
  <si>
    <t>38.574889</t>
  </si>
  <si>
    <t>5964800</t>
  </si>
  <si>
    <t>38.639752</t>
  </si>
  <si>
    <t>11204000</t>
  </si>
  <si>
    <t>38.009655</t>
  </si>
  <si>
    <t>8376900</t>
  </si>
  <si>
    <t>38.472961</t>
  </si>
  <si>
    <t>40.459999</t>
  </si>
  <si>
    <t>9975800</t>
  </si>
  <si>
    <t>38.176445</t>
  </si>
  <si>
    <t>6903700</t>
  </si>
  <si>
    <t>38.315435</t>
  </si>
  <si>
    <t>7400000</t>
  </si>
  <si>
    <t>42.32</t>
  </si>
  <si>
    <t>4860800</t>
  </si>
  <si>
    <t>5157000</t>
  </si>
  <si>
    <t>38.852872</t>
  </si>
  <si>
    <t>7290800</t>
  </si>
  <si>
    <t>39.223519</t>
  </si>
  <si>
    <t>5396900</t>
  </si>
  <si>
    <t>39.455172</t>
  </si>
  <si>
    <t>6529800</t>
  </si>
  <si>
    <t>5740200</t>
  </si>
  <si>
    <t>39.937007</t>
  </si>
  <si>
    <t>5601100</t>
  </si>
  <si>
    <t>40.094533</t>
  </si>
  <si>
    <t>6206900</t>
  </si>
  <si>
    <t>39.90921</t>
  </si>
  <si>
    <t>7481400</t>
  </si>
  <si>
    <t>39.492234</t>
  </si>
  <si>
    <t>8242300</t>
  </si>
  <si>
    <t>39.557096</t>
  </si>
  <si>
    <t>7791900</t>
  </si>
  <si>
    <t>39.899946</t>
  </si>
  <si>
    <t>6308300</t>
  </si>
  <si>
    <t>12541000</t>
  </si>
  <si>
    <t>40.687565</t>
  </si>
  <si>
    <t>38451900</t>
  </si>
  <si>
    <t>13080100</t>
  </si>
  <si>
    <t>38.528559</t>
  </si>
  <si>
    <t>8420500</t>
  </si>
  <si>
    <t>11697800</t>
  </si>
  <si>
    <t>37.92626</t>
  </si>
  <si>
    <t>10024400</t>
  </si>
  <si>
    <t>38.000387</t>
  </si>
  <si>
    <t>9948300</t>
  </si>
  <si>
    <t>38.380298</t>
  </si>
  <si>
    <t>10055800</t>
  </si>
  <si>
    <t>38.343236</t>
  </si>
  <si>
    <t>41.34</t>
  </si>
  <si>
    <t>38.454428</t>
  </si>
  <si>
    <t>7955900</t>
  </si>
  <si>
    <t>38.13938</t>
  </si>
  <si>
    <t>8459300</t>
  </si>
  <si>
    <t>38.074517</t>
  </si>
  <si>
    <t>7030500</t>
  </si>
  <si>
    <t>38.111583</t>
  </si>
  <si>
    <t>11189400</t>
  </si>
  <si>
    <t>37.981858</t>
  </si>
  <si>
    <t>8529400</t>
  </si>
  <si>
    <t>10977200</t>
  </si>
  <si>
    <t>12632100</t>
  </si>
  <si>
    <t>37.435156</t>
  </si>
  <si>
    <t>13421400</t>
  </si>
  <si>
    <t>37.120107</t>
  </si>
  <si>
    <t>15135500</t>
  </si>
  <si>
    <t>36.49001</t>
  </si>
  <si>
    <t>9193400</t>
  </si>
  <si>
    <t>8666700</t>
  </si>
  <si>
    <t>36.46221</t>
  </si>
  <si>
    <t>8483000</t>
  </si>
  <si>
    <t>36.351017</t>
  </si>
  <si>
    <t>9642200</t>
  </si>
  <si>
    <t>36.480742</t>
  </si>
  <si>
    <t>13096800</t>
  </si>
  <si>
    <t>35.67459</t>
  </si>
  <si>
    <t>9253400</t>
  </si>
  <si>
    <t>35.55413</t>
  </si>
  <si>
    <t>10074600</t>
  </si>
  <si>
    <t>35.757986</t>
  </si>
  <si>
    <t>10716200</t>
  </si>
  <si>
    <t>35.572662</t>
  </si>
  <si>
    <t>37.77</t>
  </si>
  <si>
    <t>11806900</t>
  </si>
  <si>
    <t>35.220548</t>
  </si>
  <si>
    <t>35.248349</t>
  </si>
  <si>
    <t>8746200</t>
  </si>
  <si>
    <t>35.424404</t>
  </si>
  <si>
    <t>7815000</t>
  </si>
  <si>
    <t>35.934041</t>
  </si>
  <si>
    <t>38.77</t>
  </si>
  <si>
    <t>8543700</t>
  </si>
  <si>
    <t>35.498535</t>
  </si>
  <si>
    <t>11874100</t>
  </si>
  <si>
    <t>13425400</t>
  </si>
  <si>
    <t>34.822108</t>
  </si>
  <si>
    <t>8258400</t>
  </si>
  <si>
    <t>35.276147</t>
  </si>
  <si>
    <t>11912700</t>
  </si>
  <si>
    <t>35.137153</t>
  </si>
  <si>
    <t>9614100</t>
  </si>
  <si>
    <t>35.535597</t>
  </si>
  <si>
    <t>10049800</t>
  </si>
  <si>
    <t>36.174962</t>
  </si>
  <si>
    <t>39.029999</t>
  </si>
  <si>
    <t>9245300</t>
  </si>
  <si>
    <t>36.805059</t>
  </si>
  <si>
    <t>39.77</t>
  </si>
  <si>
    <t>9446200</t>
  </si>
  <si>
    <t>37.036712</t>
  </si>
  <si>
    <t>39.57</t>
  </si>
  <si>
    <t>11435800</t>
  </si>
  <si>
    <t>36.666066</t>
  </si>
  <si>
    <t>10227600</t>
  </si>
  <si>
    <t>11795100</t>
  </si>
  <si>
    <t>36.981114</t>
  </si>
  <si>
    <t>9785500</t>
  </si>
  <si>
    <t>36.341753</t>
  </si>
  <si>
    <t>11311000</t>
  </si>
  <si>
    <t>36.27689</t>
  </si>
  <si>
    <t>12361400</t>
  </si>
  <si>
    <t>36.656801</t>
  </si>
  <si>
    <t>13294000</t>
  </si>
  <si>
    <t>36.675334</t>
  </si>
  <si>
    <t>18304900</t>
  </si>
  <si>
    <t>36.388083</t>
  </si>
  <si>
    <t>11309600</t>
  </si>
  <si>
    <t>35.906243</t>
  </si>
  <si>
    <t>7987500</t>
  </si>
  <si>
    <t>36.638268</t>
  </si>
  <si>
    <t>6126400</t>
  </si>
  <si>
    <t>36.471478</t>
  </si>
  <si>
    <t>13473000</t>
  </si>
  <si>
    <t>37.750204</t>
  </si>
  <si>
    <t>7723300</t>
  </si>
  <si>
    <t>37.666809</t>
  </si>
  <si>
    <t>40.560001</t>
  </si>
  <si>
    <t>6840900</t>
  </si>
  <si>
    <t>37.583414</t>
  </si>
  <si>
    <t>40.380001</t>
  </si>
  <si>
    <t>9292900</t>
  </si>
  <si>
    <t>37.53708</t>
  </si>
  <si>
    <t>10736600</t>
  </si>
  <si>
    <t>36.619736</t>
  </si>
  <si>
    <t>39.310001</t>
  </si>
  <si>
    <t>38.619999</t>
  </si>
  <si>
    <t>16049700</t>
  </si>
  <si>
    <t>35.785783</t>
  </si>
  <si>
    <t>11497500</t>
  </si>
  <si>
    <t>35.618992</t>
  </si>
  <si>
    <t>13652300</t>
  </si>
  <si>
    <t>34.256874</t>
  </si>
  <si>
    <t>11804500</t>
  </si>
  <si>
    <t>34.683115</t>
  </si>
  <si>
    <t>35.349998</t>
  </si>
  <si>
    <t>19369200</t>
  </si>
  <si>
    <t>32.755759</t>
  </si>
  <si>
    <t>22781900</t>
  </si>
  <si>
    <t>32.598236</t>
  </si>
  <si>
    <t>25923500</t>
  </si>
  <si>
    <t>30.606017</t>
  </si>
  <si>
    <t>31836700</t>
  </si>
  <si>
    <t>32.153463</t>
  </si>
  <si>
    <t>87048500</t>
  </si>
  <si>
    <t>29.225367</t>
  </si>
  <si>
    <t>36389500</t>
  </si>
  <si>
    <t>29.7628</t>
  </si>
  <si>
    <t>24426900</t>
  </si>
  <si>
    <t>30.661616</t>
  </si>
  <si>
    <t>17839100</t>
  </si>
  <si>
    <t>31.18052</t>
  </si>
  <si>
    <t>18558300</t>
  </si>
  <si>
    <t>30.967396</t>
  </si>
  <si>
    <t>12741000</t>
  </si>
  <si>
    <t>30.921066</t>
  </si>
  <si>
    <t>23724700</t>
  </si>
  <si>
    <t>30.161244</t>
  </si>
  <si>
    <t>19006700</t>
  </si>
  <si>
    <t>29.512616</t>
  </si>
  <si>
    <t>15000100</t>
  </si>
  <si>
    <t>29.67014</t>
  </si>
  <si>
    <t>30417400</t>
  </si>
  <si>
    <t>29.753535</t>
  </si>
  <si>
    <t>12595700</t>
  </si>
  <si>
    <t>30.124178</t>
  </si>
  <si>
    <t>10799000</t>
  </si>
  <si>
    <t>29.660872</t>
  </si>
  <si>
    <t>11247100</t>
  </si>
  <si>
    <t>30.022254</t>
  </si>
  <si>
    <t>8397500</t>
  </si>
  <si>
    <t>30.726478</t>
  </si>
  <si>
    <t>14060100</t>
  </si>
  <si>
    <t>31.115657</t>
  </si>
  <si>
    <t>12282000</t>
  </si>
  <si>
    <t>31.560431</t>
  </si>
  <si>
    <t>10224700</t>
  </si>
  <si>
    <t>30.930334</t>
  </si>
  <si>
    <t>9144700</t>
  </si>
  <si>
    <t>30.077849</t>
  </si>
  <si>
    <t>12844800</t>
  </si>
  <si>
    <t>29.429221</t>
  </si>
  <si>
    <t>11471000</t>
  </si>
  <si>
    <t>30.235375</t>
  </si>
  <si>
    <t>10673200</t>
  </si>
  <si>
    <t>29.605278</t>
  </si>
  <si>
    <t>17509200</t>
  </si>
  <si>
    <t>28.76206</t>
  </si>
  <si>
    <t>10440000</t>
  </si>
  <si>
    <t>28.993713</t>
  </si>
  <si>
    <t>9792200</t>
  </si>
  <si>
    <t>29.141971</t>
  </si>
  <si>
    <t>12593100</t>
  </si>
  <si>
    <t>29.920326</t>
  </si>
  <si>
    <t>8466900</t>
  </si>
  <si>
    <t>30.522622</t>
  </si>
  <si>
    <t>16655300</t>
  </si>
  <si>
    <t>30.494825</t>
  </si>
  <si>
    <t>9979700</t>
  </si>
  <si>
    <t>10117700</t>
  </si>
  <si>
    <t>29.938859</t>
  </si>
  <si>
    <t>12618500</t>
  </si>
  <si>
    <t>28.984447</t>
  </si>
  <si>
    <t>26238400</t>
  </si>
  <si>
    <t>27.381406</t>
  </si>
  <si>
    <t>20944100</t>
  </si>
  <si>
    <t>27.640858</t>
  </si>
  <si>
    <t>14200600</t>
  </si>
  <si>
    <t>28.076365</t>
  </si>
  <si>
    <t>15723900</t>
  </si>
  <si>
    <t>28.873253</t>
  </si>
  <si>
    <t>11415000</t>
  </si>
  <si>
    <t>28.243156</t>
  </si>
  <si>
    <t>12114800</t>
  </si>
  <si>
    <t>28.40068</t>
  </si>
  <si>
    <t>15135000</t>
  </si>
  <si>
    <t>27.94664</t>
  </si>
  <si>
    <t>13899200</t>
  </si>
  <si>
    <t>26.871769</t>
  </si>
  <si>
    <t>19000000</t>
  </si>
  <si>
    <t>27.668657</t>
  </si>
  <si>
    <t>17823700</t>
  </si>
  <si>
    <t>29.197567</t>
  </si>
  <si>
    <t>12659400</t>
  </si>
  <si>
    <t>29.679405</t>
  </si>
  <si>
    <t>12070100</t>
  </si>
  <si>
    <t>29.373624</t>
  </si>
  <si>
    <t>7887400</t>
  </si>
  <si>
    <t>30.57822</t>
  </si>
  <si>
    <t>12891200</t>
  </si>
  <si>
    <t>30.216842</t>
  </si>
  <si>
    <t>17363400</t>
  </si>
  <si>
    <t>31.282444</t>
  </si>
  <si>
    <t>6837900</t>
  </si>
  <si>
    <t>31.087857</t>
  </si>
  <si>
    <t>10694700</t>
  </si>
  <si>
    <t>31.940342</t>
  </si>
  <si>
    <t>9987700</t>
  </si>
  <si>
    <t>30.939599</t>
  </si>
  <si>
    <t>10980600</t>
  </si>
  <si>
    <t>31.449235</t>
  </si>
  <si>
    <t>7479000</t>
  </si>
  <si>
    <t>31.143455</t>
  </si>
  <si>
    <t>7319800</t>
  </si>
  <si>
    <t>31.356575</t>
  </si>
  <si>
    <t>13707600</t>
  </si>
  <si>
    <t>32.579704</t>
  </si>
  <si>
    <t>8837900</t>
  </si>
  <si>
    <t>32.774291</t>
  </si>
  <si>
    <t>31.977404</t>
  </si>
  <si>
    <t>10407200</t>
  </si>
  <si>
    <t>32.477776</t>
  </si>
  <si>
    <t>36.279999</t>
  </si>
  <si>
    <t>11316800</t>
  </si>
  <si>
    <t>33.617509</t>
  </si>
  <si>
    <t>8477600</t>
  </si>
  <si>
    <t>33.552646</t>
  </si>
  <si>
    <t>10152100</t>
  </si>
  <si>
    <t>32.320253</t>
  </si>
  <si>
    <t>13361700</t>
  </si>
  <si>
    <t>31.134186</t>
  </si>
  <si>
    <t>8538100</t>
  </si>
  <si>
    <t>31.569696</t>
  </si>
  <si>
    <t>9276100</t>
  </si>
  <si>
    <t>32.459243</t>
  </si>
  <si>
    <t>35.009998</t>
  </si>
  <si>
    <t>6430900</t>
  </si>
  <si>
    <t>32.209057</t>
  </si>
  <si>
    <t>6942700</t>
  </si>
  <si>
    <t>32.570439</t>
  </si>
  <si>
    <t>10710900</t>
  </si>
  <si>
    <t>32.700164</t>
  </si>
  <si>
    <t>11913800</t>
  </si>
  <si>
    <t>31.310245</t>
  </si>
  <si>
    <t>12170600</t>
  </si>
  <si>
    <t>32.097865</t>
  </si>
  <si>
    <t>22388500</t>
  </si>
  <si>
    <t>34.006688</t>
  </si>
  <si>
    <t>9631900</t>
  </si>
  <si>
    <t>33.469251</t>
  </si>
  <si>
    <t>14226700</t>
  </si>
  <si>
    <t>33.775035</t>
  </si>
  <si>
    <t>10809700</t>
  </si>
  <si>
    <t>32.922549</t>
  </si>
  <si>
    <t>35.380001</t>
  </si>
  <si>
    <t>32562000</t>
  </si>
  <si>
    <t>32200300</t>
  </si>
  <si>
    <t>33.015213</t>
  </si>
  <si>
    <t>39965700</t>
  </si>
  <si>
    <t>31.810617</t>
  </si>
  <si>
    <t>12500700</t>
  </si>
  <si>
    <t>31.523366</t>
  </si>
  <si>
    <t>10764000</t>
  </si>
  <si>
    <t>30.948867</t>
  </si>
  <si>
    <t>4991900</t>
  </si>
  <si>
    <t>31.050791</t>
  </si>
  <si>
    <t>8656400</t>
  </si>
  <si>
    <t>7655200</t>
  </si>
  <si>
    <t>31.504833</t>
  </si>
  <si>
    <t>16536000</t>
  </si>
  <si>
    <t>33.219065</t>
  </si>
  <si>
    <t>10350800</t>
  </si>
  <si>
    <t>33.348794</t>
  </si>
  <si>
    <t>36.610001</t>
  </si>
  <si>
    <t>10202500</t>
  </si>
  <si>
    <t>33.923293</t>
  </si>
  <si>
    <t>9973900</t>
  </si>
  <si>
    <t>34.229073</t>
  </si>
  <si>
    <t>6573100</t>
  </si>
  <si>
    <t>34.127149</t>
  </si>
  <si>
    <t>9543600</t>
  </si>
  <si>
    <t>34.377331</t>
  </si>
  <si>
    <t>9881700</t>
  </si>
  <si>
    <t>33.283928</t>
  </si>
  <si>
    <t>7323400</t>
  </si>
  <si>
    <t>33.876963</t>
  </si>
  <si>
    <t>10050800</t>
  </si>
  <si>
    <t>33.960358</t>
  </si>
  <si>
    <t>12708800</t>
  </si>
  <si>
    <t>33.663842</t>
  </si>
  <si>
    <t>35.700001</t>
  </si>
  <si>
    <t>10664000</t>
  </si>
  <si>
    <t>33.126801</t>
  </si>
  <si>
    <t>9876100</t>
  </si>
  <si>
    <t>33.155065</t>
  </si>
  <si>
    <t>20350200</t>
  </si>
  <si>
    <t>33.277548</t>
  </si>
  <si>
    <t>11436800</t>
  </si>
  <si>
    <t>32.74051</t>
  </si>
  <si>
    <t>10126200</t>
  </si>
  <si>
    <t>34.078394</t>
  </si>
  <si>
    <t>8226200</t>
  </si>
  <si>
    <t>34.172613</t>
  </si>
  <si>
    <t>8067600</t>
  </si>
  <si>
    <t>34.813291</t>
  </si>
  <si>
    <t>6788700</t>
  </si>
  <si>
    <t>35.519921</t>
  </si>
  <si>
    <t>5189500</t>
  </si>
  <si>
    <t>35.435125</t>
  </si>
  <si>
    <t>4634300</t>
  </si>
  <si>
    <t>35.086522</t>
  </si>
  <si>
    <t>5022500</t>
  </si>
  <si>
    <t>35.529341</t>
  </si>
  <si>
    <t>4776100</t>
  </si>
  <si>
    <t>35.331485</t>
  </si>
  <si>
    <t>9704200</t>
  </si>
  <si>
    <t>36.094647</t>
  </si>
  <si>
    <t>9889900</t>
  </si>
  <si>
    <t>36.603417</t>
  </si>
  <si>
    <t>14327100</t>
  </si>
  <si>
    <t>37.215831</t>
  </si>
  <si>
    <t>14401600</t>
  </si>
  <si>
    <t>37.602122</t>
  </si>
  <si>
    <t>12145200</t>
  </si>
  <si>
    <t>37.451375</t>
  </si>
  <si>
    <t>14070900</t>
  </si>
  <si>
    <t>37.338315</t>
  </si>
  <si>
    <t>16257600</t>
  </si>
  <si>
    <t>36.462094</t>
  </si>
  <si>
    <t>10073400</t>
  </si>
  <si>
    <t>36.490358</t>
  </si>
  <si>
    <t>9877700</t>
  </si>
  <si>
    <t>36.179443</t>
  </si>
  <si>
    <t>38.689999</t>
  </si>
  <si>
    <t>9142800</t>
  </si>
  <si>
    <t>36.254814</t>
  </si>
  <si>
    <t>9594500</t>
  </si>
  <si>
    <t>36.763589</t>
  </si>
  <si>
    <t>7731000</t>
  </si>
  <si>
    <t>37.1593</t>
  </si>
  <si>
    <t>7879900</t>
  </si>
  <si>
    <t>37.03682</t>
  </si>
  <si>
    <t>7124600</t>
  </si>
  <si>
    <t>36.980288</t>
  </si>
  <si>
    <t>38.57</t>
  </si>
  <si>
    <t>9407000</t>
  </si>
  <si>
    <t>10054000</t>
  </si>
  <si>
    <t>37.272363</t>
  </si>
  <si>
    <t>7162600</t>
  </si>
  <si>
    <t>37.074504</t>
  </si>
  <si>
    <t>9588400</t>
  </si>
  <si>
    <t>38.740002</t>
  </si>
  <si>
    <t>8683200</t>
  </si>
  <si>
    <t>36.735325</t>
  </si>
  <si>
    <t>14020100</t>
  </si>
  <si>
    <t>36.650529</t>
  </si>
  <si>
    <t>8901000</t>
  </si>
  <si>
    <t>37.055664</t>
  </si>
  <si>
    <t>9076800</t>
  </si>
  <si>
    <t>36.659949</t>
  </si>
  <si>
    <t>11605300</t>
  </si>
  <si>
    <t>37.686918</t>
  </si>
  <si>
    <t>11536500</t>
  </si>
  <si>
    <t>38.120316</t>
  </si>
  <si>
    <t>20107300</t>
  </si>
  <si>
    <t>38.610247</t>
  </si>
  <si>
    <t>21690200</t>
  </si>
  <si>
    <t>38.883478</t>
  </si>
  <si>
    <t>13581000</t>
  </si>
  <si>
    <t>39.128441</t>
  </si>
  <si>
    <t>10116300</t>
  </si>
  <si>
    <t>39.053069</t>
  </si>
  <si>
    <t>9065800</t>
  </si>
  <si>
    <t>39.373408</t>
  </si>
  <si>
    <t>8210300</t>
  </si>
  <si>
    <t>39.194393</t>
  </si>
  <si>
    <t>7891200</t>
  </si>
  <si>
    <t>38.864634</t>
  </si>
  <si>
    <t>7464500</t>
  </si>
  <si>
    <t>39.137865</t>
  </si>
  <si>
    <t>7758700</t>
  </si>
  <si>
    <t>39.33572</t>
  </si>
  <si>
    <t>5675100</t>
  </si>
  <si>
    <t>39.166129</t>
  </si>
  <si>
    <t>6176200</t>
  </si>
  <si>
    <t>6271000</t>
  </si>
  <si>
    <t>39.081333</t>
  </si>
  <si>
    <t>6150600</t>
  </si>
  <si>
    <t>38.921166</t>
  </si>
  <si>
    <t>9132300</t>
  </si>
  <si>
    <t>39.232081</t>
  </si>
  <si>
    <t>6895200</t>
  </si>
  <si>
    <t>39.505312</t>
  </si>
  <si>
    <t>14858700</t>
  </si>
  <si>
    <t>39.561844</t>
  </si>
  <si>
    <t>7995900</t>
  </si>
  <si>
    <t>39.938711</t>
  </si>
  <si>
    <t>5070500</t>
  </si>
  <si>
    <t>39.910447</t>
  </si>
  <si>
    <t>9288800</t>
  </si>
  <si>
    <t>40.230785</t>
  </si>
  <si>
    <t>10434500</t>
  </si>
  <si>
    <t>39.571264</t>
  </si>
  <si>
    <t>7793500</t>
  </si>
  <si>
    <t>6163800</t>
  </si>
  <si>
    <t>39.590108</t>
  </si>
  <si>
    <t>6896400</t>
  </si>
  <si>
    <t>39.797387</t>
  </si>
  <si>
    <t>6834500</t>
  </si>
  <si>
    <t>39.891603</t>
  </si>
  <si>
    <t>15051900</t>
  </si>
  <si>
    <t>41.46503</t>
  </si>
  <si>
    <t>10991300</t>
  </si>
  <si>
    <t>40.965679</t>
  </si>
  <si>
    <t>6123600</t>
  </si>
  <si>
    <t>40.956259</t>
  </si>
  <si>
    <t>8952100</t>
  </si>
  <si>
    <t>40.692448</t>
  </si>
  <si>
    <t>6382500</t>
  </si>
  <si>
    <t>40.927991</t>
  </si>
  <si>
    <t>6853900</t>
  </si>
  <si>
    <t>40.73956</t>
  </si>
  <si>
    <t>9582000</t>
  </si>
  <si>
    <t>40.767824</t>
  </si>
  <si>
    <t>8560200</t>
  </si>
  <si>
    <t>40.786668</t>
  </si>
  <si>
    <t>8519000</t>
  </si>
  <si>
    <t>41.12585</t>
  </si>
  <si>
    <t>10850200</t>
  </si>
  <si>
    <t>41.813636</t>
  </si>
  <si>
    <t>9343100</t>
  </si>
  <si>
    <t>41.596937</t>
  </si>
  <si>
    <t>9444300</t>
  </si>
  <si>
    <t>40.993943</t>
  </si>
  <si>
    <t>10402500</t>
  </si>
  <si>
    <t>40.522857</t>
  </si>
  <si>
    <t>9096000</t>
  </si>
  <si>
    <t>41.24833</t>
  </si>
  <si>
    <t>7653800</t>
  </si>
  <si>
    <t>41.304862</t>
  </si>
  <si>
    <t>7996400</t>
  </si>
  <si>
    <t>8560700</t>
  </si>
  <si>
    <t>40.447485</t>
  </si>
  <si>
    <t>6340800</t>
  </si>
  <si>
    <t>40.588812</t>
  </si>
  <si>
    <t>6813500</t>
  </si>
  <si>
    <t>39.674903</t>
  </si>
  <si>
    <t>10682100</t>
  </si>
  <si>
    <t>38.619671</t>
  </si>
  <si>
    <t>6358400</t>
  </si>
  <si>
    <t>38.977694</t>
  </si>
  <si>
    <t>5538400</t>
  </si>
  <si>
    <t>39.712591</t>
  </si>
  <si>
    <t>7311700</t>
  </si>
  <si>
    <t>39.429936</t>
  </si>
  <si>
    <t>6109300</t>
  </si>
  <si>
    <t>39.250925</t>
  </si>
  <si>
    <t>6550300</t>
  </si>
  <si>
    <t>40.211942</t>
  </si>
  <si>
    <t>3781900</t>
  </si>
  <si>
    <t>40.03293</t>
  </si>
  <si>
    <t>42.080002</t>
  </si>
  <si>
    <t>7074200</t>
  </si>
  <si>
    <t>39.646639</t>
  </si>
  <si>
    <t>7773100</t>
  </si>
  <si>
    <t>39.901023</t>
  </si>
  <si>
    <t>6592100</t>
  </si>
  <si>
    <t>39.580684</t>
  </si>
  <si>
    <t>4954600</t>
  </si>
  <si>
    <t>39.740855</t>
  </si>
  <si>
    <t>4926300</t>
  </si>
  <si>
    <t>7713000</t>
  </si>
  <si>
    <t>40.852619</t>
  </si>
  <si>
    <t>6354200</t>
  </si>
  <si>
    <t>40.843196</t>
  </si>
  <si>
    <t>6987200</t>
  </si>
  <si>
    <t>40.617076</t>
  </si>
  <si>
    <t>9316200</t>
  </si>
  <si>
    <t>41.257754</t>
  </si>
  <si>
    <t>8038200</t>
  </si>
  <si>
    <t>41.022211</t>
  </si>
  <si>
    <t>9353900</t>
  </si>
  <si>
    <t>41.276598</t>
  </si>
  <si>
    <t>7458800</t>
  </si>
  <si>
    <t>11780500</t>
  </si>
  <si>
    <t>41.286018</t>
  </si>
  <si>
    <t>19680900</t>
  </si>
  <si>
    <t>41.738261</t>
  </si>
  <si>
    <t>21348300</t>
  </si>
  <si>
    <t>42.416626</t>
  </si>
  <si>
    <t>14082900</t>
  </si>
  <si>
    <t>42.66159</t>
  </si>
  <si>
    <t>9779300</t>
  </si>
  <si>
    <t>42.925401</t>
  </si>
  <si>
    <t>8059400</t>
  </si>
  <si>
    <t>42.55795</t>
  </si>
  <si>
    <t>10168800</t>
  </si>
  <si>
    <t>42.407203</t>
  </si>
  <si>
    <t>45.080002</t>
  </si>
  <si>
    <t>8399800</t>
  </si>
  <si>
    <t>42.473158</t>
  </si>
  <si>
    <t>44.330002</t>
  </si>
  <si>
    <t>41.766528</t>
  </si>
  <si>
    <t>10598200</t>
  </si>
  <si>
    <t>8309300</t>
  </si>
  <si>
    <t>41.823056</t>
  </si>
  <si>
    <t>44.700001</t>
  </si>
  <si>
    <t>6855400</t>
  </si>
  <si>
    <t>8875700</t>
  </si>
  <si>
    <t>41.653465</t>
  </si>
  <si>
    <t>9813200</t>
  </si>
  <si>
    <t>41.870164</t>
  </si>
  <si>
    <t>8520700</t>
  </si>
  <si>
    <t>41.926696</t>
  </si>
  <si>
    <t>10560000</t>
  </si>
  <si>
    <t>42.850025</t>
  </si>
  <si>
    <t>11208700</t>
  </si>
  <si>
    <t>42.586218</t>
  </si>
  <si>
    <t>14646500</t>
  </si>
  <si>
    <t>43.066724</t>
  </si>
  <si>
    <t>14874500</t>
  </si>
  <si>
    <t>41.83248</t>
  </si>
  <si>
    <t>9480300</t>
  </si>
  <si>
    <t>41.8419</t>
  </si>
  <si>
    <t>11166600</t>
  </si>
  <si>
    <t>42.247035</t>
  </si>
  <si>
    <t>9494400</t>
  </si>
  <si>
    <t>42.897133</t>
  </si>
  <si>
    <t>10238900</t>
  </si>
  <si>
    <t>42.991352</t>
  </si>
  <si>
    <t>10716400</t>
  </si>
  <si>
    <t>43.566079</t>
  </si>
  <si>
    <t>7907400</t>
  </si>
  <si>
    <t>43.15152</t>
  </si>
  <si>
    <t>7742900</t>
  </si>
  <si>
    <t>43.697982</t>
  </si>
  <si>
    <t>7317600</t>
  </si>
  <si>
    <t>43.556655</t>
  </si>
  <si>
    <t>12553900</t>
  </si>
  <si>
    <t>44.45172</t>
  </si>
  <si>
    <t>11198200</t>
  </si>
  <si>
    <t>44.366924</t>
  </si>
  <si>
    <t>46.959999</t>
  </si>
  <si>
    <t>8821100</t>
  </si>
  <si>
    <t>44.376344</t>
  </si>
  <si>
    <t>8209000</t>
  </si>
  <si>
    <t>44.762635</t>
  </si>
  <si>
    <t>7264700</t>
  </si>
  <si>
    <t>44.969914</t>
  </si>
  <si>
    <t>10077700</t>
  </si>
  <si>
    <t>44.658999</t>
  </si>
  <si>
    <t>18881600</t>
  </si>
  <si>
    <t>44.724951</t>
  </si>
  <si>
    <t>6740600</t>
  </si>
  <si>
    <t>43.999477</t>
  </si>
  <si>
    <t>7279900</t>
  </si>
  <si>
    <t>44.56478</t>
  </si>
  <si>
    <t>6023500</t>
  </si>
  <si>
    <t>45.101818</t>
  </si>
  <si>
    <t>6674200</t>
  </si>
  <si>
    <t>45.05471</t>
  </si>
  <si>
    <t>10300500</t>
  </si>
  <si>
    <t>45.695388</t>
  </si>
  <si>
    <t>7275600</t>
  </si>
  <si>
    <t>45.902667</t>
  </si>
  <si>
    <t>3060800</t>
  </si>
  <si>
    <t>45.780184</t>
  </si>
  <si>
    <t>7770100</t>
  </si>
  <si>
    <t>45.327941</t>
  </si>
  <si>
    <t>5623100</t>
  </si>
  <si>
    <t>45.261989</t>
  </si>
  <si>
    <t>5596200</t>
  </si>
  <si>
    <t>45.224301</t>
  </si>
  <si>
    <t>8787500</t>
  </si>
  <si>
    <t>44.621311</t>
  </si>
  <si>
    <t>6501000</t>
  </si>
  <si>
    <t>44.536516</t>
  </si>
  <si>
    <t>8270700</t>
  </si>
  <si>
    <t>44.668419</t>
  </si>
  <si>
    <t>7187300</t>
  </si>
  <si>
    <t>45.403313</t>
  </si>
  <si>
    <t>47.689999</t>
  </si>
  <si>
    <t>5675200</t>
  </si>
  <si>
    <t>45.092398</t>
  </si>
  <si>
    <t>15909900</t>
  </si>
  <si>
    <t>46.496233</t>
  </si>
  <si>
    <t>7677500</t>
  </si>
  <si>
    <t>49.619999</t>
  </si>
  <si>
    <t>48.990002</t>
  </si>
  <si>
    <t>9330800</t>
  </si>
  <si>
    <t>46.157054</t>
  </si>
  <si>
    <t>8482300</t>
  </si>
  <si>
    <t>8333100</t>
  </si>
  <si>
    <t>45.205457</t>
  </si>
  <si>
    <t>48.330002</t>
  </si>
  <si>
    <t>8955100</t>
  </si>
  <si>
    <t>45.375049</t>
  </si>
  <si>
    <t>7034000</t>
  </si>
  <si>
    <t>45.506953</t>
  </si>
  <si>
    <t>10497100</t>
  </si>
  <si>
    <t>46.835416</t>
  </si>
  <si>
    <t>16174800</t>
  </si>
  <si>
    <t>47.052116</t>
  </si>
  <si>
    <t>49.950001</t>
  </si>
  <si>
    <t>8890600</t>
  </si>
  <si>
    <t>46.920212</t>
  </si>
  <si>
    <t>10503000</t>
  </si>
  <si>
    <t>46.298378</t>
  </si>
  <si>
    <t>49.529999</t>
  </si>
  <si>
    <t>6780200</t>
  </si>
  <si>
    <t>45.996883</t>
  </si>
  <si>
    <t>9559000</t>
  </si>
  <si>
    <t>46.14763</t>
  </si>
  <si>
    <t>8187800</t>
  </si>
  <si>
    <t>46.891948</t>
  </si>
  <si>
    <t>6353300</t>
  </si>
  <si>
    <t>46.778888</t>
  </si>
  <si>
    <t>13676500</t>
  </si>
  <si>
    <t>46.929636</t>
  </si>
  <si>
    <t>14724900</t>
  </si>
  <si>
    <t>47.570314</t>
  </si>
  <si>
    <t>10430300</t>
  </si>
  <si>
    <t>47.070959</t>
  </si>
  <si>
    <t>7449500</t>
  </si>
  <si>
    <t>4875000</t>
  </si>
  <si>
    <t>46.976744</t>
  </si>
  <si>
    <t>6365900</t>
  </si>
  <si>
    <t>46.816572</t>
  </si>
  <si>
    <t>4887100</t>
  </si>
  <si>
    <t>47.005008</t>
  </si>
  <si>
    <t>8285700</t>
  </si>
  <si>
    <t>47.34419</t>
  </si>
  <si>
    <t>6354700</t>
  </si>
  <si>
    <t>47.542046</t>
  </si>
  <si>
    <t>6937100</t>
  </si>
  <si>
    <t>47.532626</t>
  </si>
  <si>
    <t>7683200</t>
  </si>
  <si>
    <t>46.769464</t>
  </si>
  <si>
    <t>6759400</t>
  </si>
  <si>
    <t>46.788308</t>
  </si>
  <si>
    <t>5428300</t>
  </si>
  <si>
    <t>46.326642</t>
  </si>
  <si>
    <t>5793700</t>
  </si>
  <si>
    <t>46.694092</t>
  </si>
  <si>
    <t>6228800</t>
  </si>
  <si>
    <t>46.760044</t>
  </si>
  <si>
    <t>7962400</t>
  </si>
  <si>
    <t>7685100</t>
  </si>
  <si>
    <t>47.146335</t>
  </si>
  <si>
    <t>49.419998</t>
  </si>
  <si>
    <t>6697800</t>
  </si>
  <si>
    <t>46.562185</t>
  </si>
  <si>
    <t>6232500</t>
  </si>
  <si>
    <t>46.609297</t>
  </si>
  <si>
    <t>6988700</t>
  </si>
  <si>
    <t>16689300</t>
  </si>
  <si>
    <t>47.852965</t>
  </si>
  <si>
    <t>10124600</t>
  </si>
  <si>
    <t>48.861089</t>
  </si>
  <si>
    <t>8923600</t>
  </si>
  <si>
    <t>48.74803</t>
  </si>
  <si>
    <t>7479300</t>
  </si>
  <si>
    <t>48.540751</t>
  </si>
  <si>
    <t>6631700</t>
  </si>
  <si>
    <t>48.578438</t>
  </si>
  <si>
    <t>7100200</t>
  </si>
  <si>
    <t>48.710342</t>
  </si>
  <si>
    <t>11184700</t>
  </si>
  <si>
    <t>49.558295</t>
  </si>
  <si>
    <t>9507000</t>
  </si>
  <si>
    <t>49.322752</t>
  </si>
  <si>
    <t>7852900</t>
  </si>
  <si>
    <t>49.13432</t>
  </si>
  <si>
    <t>7100800</t>
  </si>
  <si>
    <t>48.898777</t>
  </si>
  <si>
    <t>7822500</t>
  </si>
  <si>
    <t>49.652515</t>
  </si>
  <si>
    <t>8598300</t>
  </si>
  <si>
    <t>49.614827</t>
  </si>
  <si>
    <t>13229300</t>
  </si>
  <si>
    <t>49.690203</t>
  </si>
  <si>
    <t>52.610001</t>
  </si>
  <si>
    <t>6148000</t>
  </si>
  <si>
    <t>49.859791</t>
  </si>
  <si>
    <t>7421200</t>
  </si>
  <si>
    <t>49.501767</t>
  </si>
  <si>
    <t>8017900</t>
  </si>
  <si>
    <t>48.936461</t>
  </si>
  <si>
    <t>5309400</t>
  </si>
  <si>
    <t>49.539455</t>
  </si>
  <si>
    <t>6695200</t>
  </si>
  <si>
    <t>49.2568</t>
  </si>
  <si>
    <t>6557200</t>
  </si>
  <si>
    <t>49.058945</t>
  </si>
  <si>
    <t>7243900</t>
  </si>
  <si>
    <t>48.65381</t>
  </si>
  <si>
    <t>52.470001</t>
  </si>
  <si>
    <t>6626600</t>
  </si>
  <si>
    <t>49.435816</t>
  </si>
  <si>
    <t>6507800</t>
  </si>
  <si>
    <t>49.586563</t>
  </si>
  <si>
    <t>5223200</t>
  </si>
  <si>
    <t>49.906902</t>
  </si>
  <si>
    <t>5827900</t>
  </si>
  <si>
    <t>49.303912</t>
  </si>
  <si>
    <t>8072100</t>
  </si>
  <si>
    <t>48.531327</t>
  </si>
  <si>
    <t>51.389999</t>
  </si>
  <si>
    <t>6407900</t>
  </si>
  <si>
    <t>48.248676</t>
  </si>
  <si>
    <t>10118400</t>
  </si>
  <si>
    <t>47.428986</t>
  </si>
  <si>
    <t>6135600</t>
  </si>
  <si>
    <t>47.664529</t>
  </si>
  <si>
    <t>6871200</t>
  </si>
  <si>
    <t>4997300</t>
  </si>
  <si>
    <t>48.276943</t>
  </si>
  <si>
    <t>7787900</t>
  </si>
  <si>
    <t>49.266224</t>
  </si>
  <si>
    <t>6290600</t>
  </si>
  <si>
    <t>49.388704</t>
  </si>
  <si>
    <t>8454800</t>
  </si>
  <si>
    <t>6131800</t>
  </si>
  <si>
    <t>48.795138</t>
  </si>
  <si>
    <t>8531000</t>
  </si>
  <si>
    <t>47.824697</t>
  </si>
  <si>
    <t>6069500</t>
  </si>
  <si>
    <t>47.721061</t>
  </si>
  <si>
    <t>6794100</t>
  </si>
  <si>
    <t>47.353611</t>
  </si>
  <si>
    <t>8359800</t>
  </si>
  <si>
    <t>47.184023</t>
  </si>
  <si>
    <t>20702900</t>
  </si>
  <si>
    <t>46.279534</t>
  </si>
  <si>
    <t>10582900</t>
  </si>
  <si>
    <t>46.901368</t>
  </si>
  <si>
    <t>50.630001</t>
  </si>
  <si>
    <t>14027500</t>
  </si>
  <si>
    <t>47.410142</t>
  </si>
  <si>
    <t>50.57</t>
  </si>
  <si>
    <t>7691200</t>
  </si>
  <si>
    <t>47.55147</t>
  </si>
  <si>
    <t>8533200</t>
  </si>
  <si>
    <t>11124200</t>
  </si>
  <si>
    <t>34216900</t>
  </si>
  <si>
    <t>44.33866</t>
  </si>
  <si>
    <t>12344500</t>
  </si>
  <si>
    <t>44.706107</t>
  </si>
  <si>
    <t>12269300</t>
  </si>
  <si>
    <t>45.186614</t>
  </si>
  <si>
    <t>9776400</t>
  </si>
  <si>
    <t>44.442296</t>
  </si>
  <si>
    <t>11416900</t>
  </si>
  <si>
    <t>9833400</t>
  </si>
  <si>
    <t>44.677839</t>
  </si>
  <si>
    <t>8512400</t>
  </si>
  <si>
    <t>45.139506</t>
  </si>
  <si>
    <t>7465100</t>
  </si>
  <si>
    <t>45.638856</t>
  </si>
  <si>
    <t>6763300</t>
  </si>
  <si>
    <t>45.864979</t>
  </si>
  <si>
    <t>3353600</t>
  </si>
  <si>
    <t>46.411438</t>
  </si>
  <si>
    <t>6935800</t>
  </si>
  <si>
    <t>46.194738</t>
  </si>
  <si>
    <t>6720400</t>
  </si>
  <si>
    <t>45.789604</t>
  </si>
  <si>
    <t>48.470001</t>
  </si>
  <si>
    <t>8148500</t>
  </si>
  <si>
    <t>46.35491</t>
  </si>
  <si>
    <t>7232200</t>
  </si>
  <si>
    <t>46.84484</t>
  </si>
  <si>
    <t>12343900</t>
  </si>
  <si>
    <t>8395400</t>
  </si>
  <si>
    <t>46.439705</t>
  </si>
  <si>
    <t>8400900</t>
  </si>
  <si>
    <t>46.449125</t>
  </si>
  <si>
    <t>9182300</t>
  </si>
  <si>
    <t>46.722356</t>
  </si>
  <si>
    <t>4828900</t>
  </si>
  <si>
    <t>46.932818</t>
  </si>
  <si>
    <t>5279200</t>
  </si>
  <si>
    <t>47.105014</t>
  </si>
  <si>
    <t>5264500</t>
  </si>
  <si>
    <t>47.16241</t>
  </si>
  <si>
    <t>9040000</t>
  </si>
  <si>
    <t>47.334606</t>
  </si>
  <si>
    <t>6474300</t>
  </si>
  <si>
    <t>47.487668</t>
  </si>
  <si>
    <t>49.110001</t>
  </si>
  <si>
    <t>6108000</t>
  </si>
  <si>
    <t>46.98065</t>
  </si>
  <si>
    <t>8086400</t>
  </si>
  <si>
    <t>46.559725</t>
  </si>
  <si>
    <t>10324500</t>
  </si>
  <si>
    <t>47.143277</t>
  </si>
  <si>
    <t>50.220001</t>
  </si>
  <si>
    <t>14023800</t>
  </si>
  <si>
    <t>48.042522</t>
  </si>
  <si>
    <t>8382100</t>
  </si>
  <si>
    <t>47.77466</t>
  </si>
  <si>
    <t>8410700</t>
  </si>
  <si>
    <t>48.721736</t>
  </si>
  <si>
    <t>15996900</t>
  </si>
  <si>
    <t>47.83206</t>
  </si>
  <si>
    <t>2772000</t>
  </si>
  <si>
    <t>47.717264</t>
  </si>
  <si>
    <t>4200200</t>
  </si>
  <si>
    <t>47.688562</t>
  </si>
  <si>
    <t>6948200</t>
  </si>
  <si>
    <t>47.382437</t>
  </si>
  <si>
    <t>6985800</t>
  </si>
  <si>
    <t>47.018916</t>
  </si>
  <si>
    <t>10224500</t>
  </si>
  <si>
    <t>47.631166</t>
  </si>
  <si>
    <t>11674700</t>
  </si>
  <si>
    <t>48.884364</t>
  </si>
  <si>
    <t>7566600</t>
  </si>
  <si>
    <t>48.989595</t>
  </si>
  <si>
    <t>8745900</t>
  </si>
  <si>
    <t>49.927103</t>
  </si>
  <si>
    <t>9472100</t>
  </si>
  <si>
    <t>48.760003</t>
  </si>
  <si>
    <t>8637600</t>
  </si>
  <si>
    <t>48.559106</t>
  </si>
  <si>
    <t>8389000</t>
  </si>
  <si>
    <t>48.578239</t>
  </si>
  <si>
    <t>8097400</t>
  </si>
  <si>
    <t>48.587807</t>
  </si>
  <si>
    <t>7149000</t>
  </si>
  <si>
    <t>48.386914</t>
  </si>
  <si>
    <t>9308800</t>
  </si>
  <si>
    <t>48.396478</t>
  </si>
  <si>
    <t>7299500</t>
  </si>
  <si>
    <t>48.874799</t>
  </si>
  <si>
    <t>7371800</t>
  </si>
  <si>
    <t>49.29572</t>
  </si>
  <si>
    <t>10132100</t>
  </si>
  <si>
    <t>50.137565</t>
  </si>
  <si>
    <t>8490900</t>
  </si>
  <si>
    <t>50.0706</t>
  </si>
  <si>
    <t>52.799999</t>
  </si>
  <si>
    <t>6635200</t>
  </si>
  <si>
    <t>50.44369</t>
  </si>
  <si>
    <t>13842700</t>
  </si>
  <si>
    <t>51.610793</t>
  </si>
  <si>
    <t>13608000</t>
  </si>
  <si>
    <t>7939400</t>
  </si>
  <si>
    <t>52.022149</t>
  </si>
  <si>
    <t>7133500</t>
  </si>
  <si>
    <t>52.003016</t>
  </si>
  <si>
    <t>7786400</t>
  </si>
  <si>
    <t>51.64906</t>
  </si>
  <si>
    <t>9821800</t>
  </si>
  <si>
    <t>51.457731</t>
  </si>
  <si>
    <t>7333900</t>
  </si>
  <si>
    <t>51.543829</t>
  </si>
  <si>
    <t>9552300</t>
  </si>
  <si>
    <t>52.223043</t>
  </si>
  <si>
    <t>7717400</t>
  </si>
  <si>
    <t>51.562962</t>
  </si>
  <si>
    <t>10246400</t>
  </si>
  <si>
    <t>51.936051</t>
  </si>
  <si>
    <t>26833600</t>
  </si>
  <si>
    <t>52.156079</t>
  </si>
  <si>
    <t>11723200</t>
  </si>
  <si>
    <t>9584300</t>
  </si>
  <si>
    <t>52.290008</t>
  </si>
  <si>
    <t>6358600</t>
  </si>
  <si>
    <t>52.376106</t>
  </si>
  <si>
    <t>8758100</t>
  </si>
  <si>
    <t>52.567435</t>
  </si>
  <si>
    <t>5701400</t>
  </si>
  <si>
    <t>52.576999</t>
  </si>
  <si>
    <t>8564500</t>
  </si>
  <si>
    <t>52.50047</t>
  </si>
  <si>
    <t>55.619999</t>
  </si>
  <si>
    <t>17783400</t>
  </si>
  <si>
    <t>53.198818</t>
  </si>
  <si>
    <t>7780500</t>
  </si>
  <si>
    <t>53.313613</t>
  </si>
  <si>
    <t>8460700</t>
  </si>
  <si>
    <t>52.232608</t>
  </si>
  <si>
    <t>6802500</t>
  </si>
  <si>
    <t>51.821252</t>
  </si>
  <si>
    <t>7603600</t>
  </si>
  <si>
    <t>51.897785</t>
  </si>
  <si>
    <t>9830200</t>
  </si>
  <si>
    <t>51.266402</t>
  </si>
  <si>
    <t>54.040001</t>
  </si>
  <si>
    <t>6238300</t>
  </si>
  <si>
    <t>7243500</t>
  </si>
  <si>
    <t>52.117812</t>
  </si>
  <si>
    <t>6605000</t>
  </si>
  <si>
    <t>8311500</t>
  </si>
  <si>
    <t>52.930959</t>
  </si>
  <si>
    <t>55.16</t>
  </si>
  <si>
    <t>6357400</t>
  </si>
  <si>
    <t>53.380578</t>
  </si>
  <si>
    <t>7067900</t>
  </si>
  <si>
    <t>54.031094</t>
  </si>
  <si>
    <t>5572600</t>
  </si>
  <si>
    <t>53.916298</t>
  </si>
  <si>
    <t>4813700</t>
  </si>
  <si>
    <t>53.878032</t>
  </si>
  <si>
    <t>57.509998</t>
  </si>
  <si>
    <t>57.389999</t>
  </si>
  <si>
    <t>8157800</t>
  </si>
  <si>
    <t>54.901638</t>
  </si>
  <si>
    <t>57.66</t>
  </si>
  <si>
    <t>7155200</t>
  </si>
  <si>
    <t>55.159931</t>
  </si>
  <si>
    <t>57.52</t>
  </si>
  <si>
    <t>57.630001</t>
  </si>
  <si>
    <t>57.110001</t>
  </si>
  <si>
    <t>7159100</t>
  </si>
  <si>
    <t>54.633779</t>
  </si>
  <si>
    <t>5209800</t>
  </si>
  <si>
    <t>54.853806</t>
  </si>
  <si>
    <t>5908200</t>
  </si>
  <si>
    <t>55.246029</t>
  </si>
  <si>
    <t>13788100</t>
  </si>
  <si>
    <t>55.083402</t>
  </si>
  <si>
    <t>57.080002</t>
  </si>
  <si>
    <t>56.830002</t>
  </si>
  <si>
    <t>5125800</t>
  </si>
  <si>
    <t>54.365921</t>
  </si>
  <si>
    <t>8884200</t>
  </si>
  <si>
    <t>53.868467</t>
  </si>
  <si>
    <t>57.150002</t>
  </si>
  <si>
    <t>6018700</t>
  </si>
  <si>
    <t>54.471148</t>
  </si>
  <si>
    <t>56.16</t>
  </si>
  <si>
    <t>5168500</t>
  </si>
  <si>
    <t>5500200</t>
  </si>
  <si>
    <t>54.318086</t>
  </si>
  <si>
    <t>57</t>
  </si>
  <si>
    <t>7881500</t>
  </si>
  <si>
    <t>53.772801</t>
  </si>
  <si>
    <t>56.41</t>
  </si>
  <si>
    <t>4675600</t>
  </si>
  <si>
    <t>54.174592</t>
  </si>
  <si>
    <t>6392400</t>
  </si>
  <si>
    <t>54.02153</t>
  </si>
  <si>
    <t>6705600</t>
  </si>
  <si>
    <t>54.337219</t>
  </si>
  <si>
    <t>56.689999</t>
  </si>
  <si>
    <t>6722400</t>
  </si>
  <si>
    <t>54.231988</t>
  </si>
  <si>
    <t>56.959999</t>
  </si>
  <si>
    <t>6575300</t>
  </si>
  <si>
    <t>54.968602</t>
  </si>
  <si>
    <t>57.639999</t>
  </si>
  <si>
    <t>8101000</t>
  </si>
  <si>
    <t>54.767709</t>
  </si>
  <si>
    <t>57.18</t>
  </si>
  <si>
    <t>6412400</t>
  </si>
  <si>
    <t>55.092967</t>
  </si>
  <si>
    <t>7034700</t>
  </si>
  <si>
    <t>55.198198</t>
  </si>
  <si>
    <t>57.830002</t>
  </si>
  <si>
    <t>58.82</t>
  </si>
  <si>
    <t>9796200</t>
  </si>
  <si>
    <t>56.269635</t>
  </si>
  <si>
    <t>59.240002</t>
  </si>
  <si>
    <t>59.139999</t>
  </si>
  <si>
    <t>8864800</t>
  </si>
  <si>
    <t>56.57576</t>
  </si>
  <si>
    <t>59.369999</t>
  </si>
  <si>
    <t>60.110001</t>
  </si>
  <si>
    <t>8438100</t>
  </si>
  <si>
    <t>57.503703</t>
  </si>
  <si>
    <t>60.02</t>
  </si>
  <si>
    <t>9241800</t>
  </si>
  <si>
    <t>57.924624</t>
  </si>
  <si>
    <t>60.27</t>
  </si>
  <si>
    <t>8533000</t>
  </si>
  <si>
    <t>60.259998</t>
  </si>
  <si>
    <t>58.880001</t>
  </si>
  <si>
    <t>12027900</t>
  </si>
  <si>
    <t>56.327035</t>
  </si>
  <si>
    <t>59.080002</t>
  </si>
  <si>
    <t>10309400</t>
  </si>
  <si>
    <t>58.115953</t>
  </si>
  <si>
    <t>60.349998</t>
  </si>
  <si>
    <t>60.689999</t>
  </si>
  <si>
    <t>60.68</t>
  </si>
  <si>
    <t>11531200</t>
  </si>
  <si>
    <t>58.048988</t>
  </si>
  <si>
    <t>59.990002</t>
  </si>
  <si>
    <t>9203200</t>
  </si>
  <si>
    <t>57.388907</t>
  </si>
  <si>
    <t>9488300</t>
  </si>
  <si>
    <t>58.890833</t>
  </si>
  <si>
    <t>62.099998</t>
  </si>
  <si>
    <t>62.009998</t>
  </si>
  <si>
    <t>6306900</t>
  </si>
  <si>
    <t>59.321319</t>
  </si>
  <si>
    <t>62.400002</t>
  </si>
  <si>
    <t>62.619999</t>
  </si>
  <si>
    <t>6260800</t>
  </si>
  <si>
    <t>59.876173</t>
  </si>
  <si>
    <t>62.900002</t>
  </si>
  <si>
    <t>7335400</t>
  </si>
  <si>
    <t>59.254354</t>
  </si>
  <si>
    <t>6680900</t>
  </si>
  <si>
    <t>59.311754</t>
  </si>
  <si>
    <t>62.290001</t>
  </si>
  <si>
    <t>61.869999</t>
  </si>
  <si>
    <t>7038500</t>
  </si>
  <si>
    <t>59.18739</t>
  </si>
  <si>
    <t>62.82</t>
  </si>
  <si>
    <t>63.25</t>
  </si>
  <si>
    <t>63</t>
  </si>
  <si>
    <t>7203900</t>
  </si>
  <si>
    <t>60.268395</t>
  </si>
  <si>
    <t>62.93</t>
  </si>
  <si>
    <t>63.080002</t>
  </si>
  <si>
    <t>62.84</t>
  </si>
  <si>
    <t>8528800</t>
  </si>
  <si>
    <t>60.115333</t>
  </si>
  <si>
    <t>62.880001</t>
  </si>
  <si>
    <t>63.5</t>
  </si>
  <si>
    <t>62.799999</t>
  </si>
  <si>
    <t>63.209999</t>
  </si>
  <si>
    <t>7468900</t>
  </si>
  <si>
    <t>60.469289</t>
  </si>
  <si>
    <t>63.110001</t>
  </si>
  <si>
    <t>63.880001</t>
  </si>
  <si>
    <t>5249600</t>
  </si>
  <si>
    <t>61.110241</t>
  </si>
  <si>
    <t>64.18</t>
  </si>
  <si>
    <t>64.849998</t>
  </si>
  <si>
    <t>64.800003</t>
  </si>
  <si>
    <t>9196000</t>
  </si>
  <si>
    <t>61.990352</t>
  </si>
  <si>
    <t>64.510002</t>
  </si>
  <si>
    <t>65.059998</t>
  </si>
  <si>
    <t>10239600</t>
  </si>
  <si>
    <t>62.239074</t>
  </si>
  <si>
    <t>65.440002</t>
  </si>
  <si>
    <t>66.089996</t>
  </si>
  <si>
    <t>64.769997</t>
  </si>
  <si>
    <t>66.07</t>
  </si>
  <si>
    <t>14539100</t>
  </si>
  <si>
    <t>63.205284</t>
  </si>
  <si>
    <t>66</t>
  </si>
  <si>
    <t>64.559998</t>
  </si>
  <si>
    <t>17803200</t>
  </si>
  <si>
    <t>63.128751</t>
  </si>
  <si>
    <t>65.730003</t>
  </si>
  <si>
    <t>67.110001</t>
  </si>
  <si>
    <t>65.510002</t>
  </si>
  <si>
    <t>66.669998</t>
  </si>
  <si>
    <t>11325000</t>
  </si>
  <si>
    <t>63.779267</t>
  </si>
  <si>
    <t>66.690002</t>
  </si>
  <si>
    <t>67.43</t>
  </si>
  <si>
    <t>67.199997</t>
  </si>
  <si>
    <t>8654000</t>
  </si>
  <si>
    <t>64.286286</t>
  </si>
  <si>
    <t>66.959999</t>
  </si>
  <si>
    <t>67.519997</t>
  </si>
  <si>
    <t>66.919998</t>
  </si>
  <si>
    <t>5195000</t>
  </si>
  <si>
    <t>64.401085</t>
  </si>
  <si>
    <t>67.489998</t>
  </si>
  <si>
    <t>66.980003</t>
  </si>
  <si>
    <t>67.470001</t>
  </si>
  <si>
    <t>9675400</t>
  </si>
  <si>
    <t>64.544583</t>
  </si>
  <si>
    <t>67.419998</t>
  </si>
  <si>
    <t>67.790001</t>
  </si>
  <si>
    <t>67.18</t>
  </si>
  <si>
    <t>67.669998</t>
  </si>
  <si>
    <t>7925900</t>
  </si>
  <si>
    <t>64.735908</t>
  </si>
  <si>
    <t>67.620003</t>
  </si>
  <si>
    <t>67.889999</t>
  </si>
  <si>
    <t>66.470001</t>
  </si>
  <si>
    <t>8473100</t>
  </si>
  <si>
    <t>63.587942</t>
  </si>
  <si>
    <t>66.580002</t>
  </si>
  <si>
    <t>65.68</t>
  </si>
  <si>
    <t>9160100</t>
  </si>
  <si>
    <t>63.693173</t>
  </si>
  <si>
    <t>66.599998</t>
  </si>
  <si>
    <t>66.120003</t>
  </si>
  <si>
    <t>5893300</t>
  </si>
  <si>
    <t>63.253119</t>
  </si>
  <si>
    <t>66.349998</t>
  </si>
  <si>
    <t>66.400002</t>
  </si>
  <si>
    <t>65.709999</t>
  </si>
  <si>
    <t>65.830002</t>
  </si>
  <si>
    <t>7359100</t>
  </si>
  <si>
    <t>62.975692</t>
  </si>
  <si>
    <t>65.760002</t>
  </si>
  <si>
    <t>66.709999</t>
  </si>
  <si>
    <t>65.269997</t>
  </si>
  <si>
    <t>65.57</t>
  </si>
  <si>
    <t>8142400</t>
  </si>
  <si>
    <t>62.726963</t>
  </si>
  <si>
    <t>64.239998</t>
  </si>
  <si>
    <t>65.230003</t>
  </si>
  <si>
    <t>7536200</t>
  </si>
  <si>
    <t>62.401709</t>
  </si>
  <si>
    <t>64.75</t>
  </si>
  <si>
    <t>65.529999</t>
  </si>
  <si>
    <t>64.389999</t>
  </si>
  <si>
    <t>65.489998</t>
  </si>
  <si>
    <t>8846100</t>
  </si>
  <si>
    <t>62.65043</t>
  </si>
  <si>
    <t>65.980003</t>
  </si>
  <si>
    <t>66.760002</t>
  </si>
  <si>
    <t>65.919998</t>
  </si>
  <si>
    <t>8280000</t>
  </si>
  <si>
    <t>63.798404</t>
  </si>
  <si>
    <t>66.370003</t>
  </si>
  <si>
    <t>66.480003</t>
  </si>
  <si>
    <t>65.739998</t>
  </si>
  <si>
    <t>66.260002</t>
  </si>
  <si>
    <t>6954000</t>
  </si>
  <si>
    <t>63.387048</t>
  </si>
  <si>
    <t>66.440002</t>
  </si>
  <si>
    <t>64.32</t>
  </si>
  <si>
    <t>64.650002</t>
  </si>
  <si>
    <t>13052700</t>
  </si>
  <si>
    <t>61.846855</t>
  </si>
  <si>
    <t>63.07</t>
  </si>
  <si>
    <t>11280900</t>
  </si>
  <si>
    <t>60.344928</t>
  </si>
  <si>
    <t>63.060001</t>
  </si>
  <si>
    <t>63.82</t>
  </si>
  <si>
    <t>62.529999</t>
  </si>
  <si>
    <t>63.799999</t>
  </si>
  <si>
    <t>8705600</t>
  </si>
  <si>
    <t>61.033708</t>
  </si>
  <si>
    <t>64.93</t>
  </si>
  <si>
    <t>63.860001</t>
  </si>
  <si>
    <t>64.349998</t>
  </si>
  <si>
    <t>8147700</t>
  </si>
  <si>
    <t>61.55986</t>
  </si>
  <si>
    <t>64.050003</t>
  </si>
  <si>
    <t>64.120003</t>
  </si>
  <si>
    <t>63.119999</t>
  </si>
  <si>
    <t>8893600</t>
  </si>
  <si>
    <t>60.383191</t>
  </si>
  <si>
    <t>63.099998</t>
  </si>
  <si>
    <t>63.32</t>
  </si>
  <si>
    <t>63.139999</t>
  </si>
  <si>
    <t>8661900</t>
  </si>
  <si>
    <t>60.402325</t>
  </si>
  <si>
    <t>7611300</t>
  </si>
  <si>
    <t>62.03818</t>
  </si>
  <si>
    <t>64.910004</t>
  </si>
  <si>
    <t>64.970001</t>
  </si>
  <si>
    <t>63.700001</t>
  </si>
  <si>
    <t>63.830002</t>
  </si>
  <si>
    <t>6729500</t>
  </si>
  <si>
    <t>61.062409</t>
  </si>
  <si>
    <t>64.300003</t>
  </si>
  <si>
    <t>62.970001</t>
  </si>
  <si>
    <t>6454800</t>
  </si>
  <si>
    <t>64.449997</t>
  </si>
  <si>
    <t>62.869999</t>
  </si>
  <si>
    <t>7663200</t>
  </si>
  <si>
    <t>60.258831</t>
  </si>
  <si>
    <t>64.400002</t>
  </si>
  <si>
    <t>5584900</t>
  </si>
  <si>
    <t>61.512032</t>
  </si>
  <si>
    <t>64.010002</t>
  </si>
  <si>
    <t>64.43</t>
  </si>
  <si>
    <t>5311800</t>
  </si>
  <si>
    <t>65.129997</t>
  </si>
  <si>
    <t>64.25</t>
  </si>
  <si>
    <t>64.489998</t>
  </si>
  <si>
    <t>6752000</t>
  </si>
  <si>
    <t>61.693789</t>
  </si>
  <si>
    <t>64.610001</t>
  </si>
  <si>
    <t>5234400</t>
  </si>
  <si>
    <t>62.459105</t>
  </si>
  <si>
    <t>65.550003</t>
  </si>
  <si>
    <t>64.330002</t>
  </si>
  <si>
    <t>6871400</t>
  </si>
  <si>
    <t>61.54073</t>
  </si>
  <si>
    <t>63.220001</t>
  </si>
  <si>
    <t>63.52</t>
  </si>
  <si>
    <t>12260800</t>
  </si>
  <si>
    <t>59.292621</t>
  </si>
  <si>
    <t>11892400</t>
  </si>
  <si>
    <t>60.010102</t>
  </si>
  <si>
    <t>62.25</t>
  </si>
  <si>
    <t>6494500</t>
  </si>
  <si>
    <t>59.732675</t>
  </si>
  <si>
    <t>62.57</t>
  </si>
  <si>
    <t>6776700</t>
  </si>
  <si>
    <t>59.857039</t>
  </si>
  <si>
    <t>62.950001</t>
  </si>
  <si>
    <t>63.459999</t>
  </si>
  <si>
    <t>62.75</t>
  </si>
  <si>
    <t>5720400</t>
  </si>
  <si>
    <t>63.650002</t>
  </si>
  <si>
    <t>63.970001</t>
  </si>
  <si>
    <t>63.450001</t>
  </si>
  <si>
    <t>63.720001</t>
  </si>
  <si>
    <t>4875900</t>
  </si>
  <si>
    <t>60.957178</t>
  </si>
  <si>
    <t>63.759998</t>
  </si>
  <si>
    <t>64.519997</t>
  </si>
  <si>
    <t>63.150002</t>
  </si>
  <si>
    <t>10560300</t>
  </si>
  <si>
    <t>60.411893</t>
  </si>
  <si>
    <t>63.84</t>
  </si>
  <si>
    <t>64.919998</t>
  </si>
  <si>
    <t>8221600</t>
  </si>
  <si>
    <t>61.158072</t>
  </si>
  <si>
    <t>64.139999</t>
  </si>
  <si>
    <t>7690500</t>
  </si>
  <si>
    <t>60.517121</t>
  </si>
  <si>
    <t>62.849998</t>
  </si>
  <si>
    <t>63.610001</t>
  </si>
  <si>
    <t>3351800</t>
  </si>
  <si>
    <t>60.851947</t>
  </si>
  <si>
    <t>63.950001</t>
  </si>
  <si>
    <t>5645800</t>
  </si>
  <si>
    <t>61.052841</t>
  </si>
  <si>
    <t>64.279999</t>
  </si>
  <si>
    <t>64.790001</t>
  </si>
  <si>
    <t>64.160004</t>
  </si>
  <si>
    <t>64.709999</t>
  </si>
  <si>
    <t>6679700</t>
  </si>
  <si>
    <t>61.904251</t>
  </si>
  <si>
    <t>65.32</t>
  </si>
  <si>
    <t>65.540001</t>
  </si>
  <si>
    <t>64.940002</t>
  </si>
  <si>
    <t>4556400</t>
  </si>
  <si>
    <t>62.124282</t>
  </si>
  <si>
    <t>64.860001</t>
  </si>
  <si>
    <t>5761700</t>
  </si>
  <si>
    <t>62.095584</t>
  </si>
  <si>
    <t>66.830002</t>
  </si>
  <si>
    <t>8329800</t>
  </si>
  <si>
    <t>67</t>
  </si>
  <si>
    <t>65.93</t>
  </si>
  <si>
    <t>5889900</t>
  </si>
  <si>
    <t>64.075831</t>
  </si>
  <si>
    <t>67.019997</t>
  </si>
  <si>
    <t>67.360001</t>
  </si>
  <si>
    <t>65.889999</t>
  </si>
  <si>
    <t>6458000</t>
  </si>
  <si>
    <t>63.071354</t>
  </si>
  <si>
    <t>7470900</t>
  </si>
  <si>
    <t>62.210376</t>
  </si>
  <si>
    <t>65.419998</t>
  </si>
  <si>
    <t>65.459999</t>
  </si>
  <si>
    <t>64.760002</t>
  </si>
  <si>
    <t>65.360001</t>
  </si>
  <si>
    <t>6846700</t>
  </si>
  <si>
    <t>62.526069</t>
  </si>
  <si>
    <t>65.699997</t>
  </si>
  <si>
    <t>65.660004</t>
  </si>
  <si>
    <t>65.82</t>
  </si>
  <si>
    <t>4962800</t>
  </si>
  <si>
    <t>62.966123</t>
  </si>
  <si>
    <t>66.029999</t>
  </si>
  <si>
    <t>65.160004</t>
  </si>
  <si>
    <t>7220400</t>
  </si>
  <si>
    <t>62.334744</t>
  </si>
  <si>
    <t>65.150002</t>
  </si>
  <si>
    <t>65.330002</t>
  </si>
  <si>
    <t>64.260002</t>
  </si>
  <si>
    <t>5973600</t>
  </si>
  <si>
    <t>61.607695</t>
  </si>
  <si>
    <t>64.599998</t>
  </si>
  <si>
    <t>4534500</t>
  </si>
  <si>
    <t>61.655522</t>
  </si>
  <si>
    <t>64.639999</t>
  </si>
  <si>
    <t>5326800</t>
  </si>
  <si>
    <t>61.837286</t>
  </si>
  <si>
    <t>64.739998</t>
  </si>
  <si>
    <t>5407800</t>
  </si>
  <si>
    <t>61.751192</t>
  </si>
  <si>
    <t>64.470001</t>
  </si>
  <si>
    <t>65.07</t>
  </si>
  <si>
    <t>64.110001</t>
  </si>
  <si>
    <t>64.980003</t>
  </si>
  <si>
    <t>4949600</t>
  </si>
  <si>
    <t>62.162548</t>
  </si>
  <si>
    <t>3805800</t>
  </si>
  <si>
    <t>61.808588</t>
  </si>
  <si>
    <t>64.099998</t>
  </si>
  <si>
    <t>6210500</t>
  </si>
  <si>
    <t>61.397232</t>
  </si>
  <si>
    <t>7155300</t>
  </si>
  <si>
    <t>65.870003</t>
  </si>
  <si>
    <t>6338100</t>
  </si>
  <si>
    <t>65.559998</t>
  </si>
  <si>
    <t>66.589996</t>
  </si>
  <si>
    <t>6098500</t>
  </si>
  <si>
    <t>63.626208</t>
  </si>
  <si>
    <t>66.5</t>
  </si>
  <si>
    <t>65.610001</t>
  </si>
  <si>
    <t>66.019997</t>
  </si>
  <si>
    <t>7265800</t>
  </si>
  <si>
    <t>63.157449</t>
  </si>
  <si>
    <t>67.160004</t>
  </si>
  <si>
    <t>65.970001</t>
  </si>
  <si>
    <t>67.050003</t>
  </si>
  <si>
    <t>11546300</t>
  </si>
  <si>
    <t>64.142795</t>
  </si>
  <si>
    <t>66.300003</t>
  </si>
  <si>
    <t>65.910004</t>
  </si>
  <si>
    <t>16970500</t>
  </si>
  <si>
    <t>63.052225</t>
  </si>
  <si>
    <t>66.459999</t>
  </si>
  <si>
    <t>65.199997</t>
  </si>
  <si>
    <t>65.75</t>
  </si>
  <si>
    <t>8826400</t>
  </si>
  <si>
    <t>62.899159</t>
  </si>
  <si>
    <t>64.730003</t>
  </si>
  <si>
    <t>7945500</t>
  </si>
  <si>
    <t>61.923388</t>
  </si>
  <si>
    <t>63.669998</t>
  </si>
  <si>
    <t>8004900</t>
  </si>
  <si>
    <t>63.41</t>
  </si>
  <si>
    <t>63.98</t>
  </si>
  <si>
    <t>6025100</t>
  </si>
  <si>
    <t>61.205903</t>
  </si>
  <si>
    <t>64.169998</t>
  </si>
  <si>
    <t>63.470001</t>
  </si>
  <si>
    <t>6413700</t>
  </si>
  <si>
    <t>61.18677</t>
  </si>
  <si>
    <t>63.279999</t>
  </si>
  <si>
    <t>62.200001</t>
  </si>
  <si>
    <t>62.380001</t>
  </si>
  <si>
    <t>9014100</t>
  </si>
  <si>
    <t>59.675279</t>
  </si>
  <si>
    <t>8238800</t>
  </si>
  <si>
    <t>59.474381</t>
  </si>
  <si>
    <t>62.150002</t>
  </si>
  <si>
    <t>61.830002</t>
  </si>
  <si>
    <t>5659900</t>
  </si>
  <si>
    <t>59.149127</t>
  </si>
  <si>
    <t>62.389999</t>
  </si>
  <si>
    <t>5192100</t>
  </si>
  <si>
    <t>59.196958</t>
  </si>
  <si>
    <t>61.619999</t>
  </si>
  <si>
    <t>61.09</t>
  </si>
  <si>
    <t>61.139999</t>
  </si>
  <si>
    <t>7185400</t>
  </si>
  <si>
    <t>58.489042</t>
  </si>
  <si>
    <t>61.639999</t>
  </si>
  <si>
    <t>5302300</t>
  </si>
  <si>
    <t>58.967363</t>
  </si>
  <si>
    <t>61.959999</t>
  </si>
  <si>
    <t>61.459999</t>
  </si>
  <si>
    <t>61.73</t>
  </si>
  <si>
    <t>5505900</t>
  </si>
  <si>
    <t>59.053461</t>
  </si>
  <si>
    <t>61.759998</t>
  </si>
  <si>
    <t>62.110001</t>
  </si>
  <si>
    <t>61.330002</t>
  </si>
  <si>
    <t>61.349998</t>
  </si>
  <si>
    <t>4499100</t>
  </si>
  <si>
    <t>58.689936</t>
  </si>
  <si>
    <t>60.57</t>
  </si>
  <si>
    <t>7734500</t>
  </si>
  <si>
    <t>58.058553</t>
  </si>
  <si>
    <t>60.41</t>
  </si>
  <si>
    <t>7161700</t>
  </si>
  <si>
    <t>58.173353</t>
  </si>
  <si>
    <t>60.77</t>
  </si>
  <si>
    <t>61.080002</t>
  </si>
  <si>
    <t>5396200</t>
  </si>
  <si>
    <t>58.431646</t>
  </si>
  <si>
    <t>60.830002</t>
  </si>
  <si>
    <t>5404100</t>
  </si>
  <si>
    <t>58.192486</t>
  </si>
  <si>
    <t>60.599998</t>
  </si>
  <si>
    <t>60.93</t>
  </si>
  <si>
    <t>7016400</t>
  </si>
  <si>
    <t>58.288148</t>
  </si>
  <si>
    <t>60.919998</t>
  </si>
  <si>
    <t>61.220001</t>
  </si>
  <si>
    <t>60.52</t>
  </si>
  <si>
    <t>61.110001</t>
  </si>
  <si>
    <t>14014600</t>
  </si>
  <si>
    <t>58.460344</t>
  </si>
  <si>
    <t>6356600</t>
  </si>
  <si>
    <t>58.642105</t>
  </si>
  <si>
    <t>7319400</t>
  </si>
  <si>
    <t>58.728203</t>
  </si>
  <si>
    <t>7224500</t>
  </si>
  <si>
    <t>58.919531</t>
  </si>
  <si>
    <t>62.09</t>
  </si>
  <si>
    <t>62.830002</t>
  </si>
  <si>
    <t>9919600</t>
  </si>
  <si>
    <t>60.105768</t>
  </si>
  <si>
    <t>62.98</t>
  </si>
  <si>
    <t>9439700</t>
  </si>
  <si>
    <t>61.167637</t>
  </si>
  <si>
    <t>22426500</t>
  </si>
  <si>
    <t>65.5</t>
  </si>
  <si>
    <t>12718700</t>
  </si>
  <si>
    <t>67.650002</t>
  </si>
  <si>
    <t>66.879997</t>
  </si>
  <si>
    <t>66.940002</t>
  </si>
  <si>
    <t>9716500</t>
  </si>
  <si>
    <t>64.037564</t>
  </si>
  <si>
    <t>6450700</t>
  </si>
  <si>
    <t>67.370003</t>
  </si>
  <si>
    <t>66.209999</t>
  </si>
  <si>
    <t>9865600</t>
  </si>
  <si>
    <t>64.200191</t>
  </si>
  <si>
    <t>65.400002</t>
  </si>
  <si>
    <t>65.720001</t>
  </si>
  <si>
    <t>11864800</t>
  </si>
  <si>
    <t>62.870461</t>
  </si>
  <si>
    <t>65.839996</t>
  </si>
  <si>
    <t>65.010002</t>
  </si>
  <si>
    <t>29076200</t>
  </si>
  <si>
    <t>62.191246</t>
  </si>
  <si>
    <t>65.480003</t>
  </si>
  <si>
    <t>64.68</t>
  </si>
  <si>
    <t>8286600</t>
  </si>
  <si>
    <t>61.942518</t>
  </si>
  <si>
    <t>8272800</t>
  </si>
  <si>
    <t>61.531162</t>
  </si>
  <si>
    <t>64.419998</t>
  </si>
  <si>
    <t>64.199997</t>
  </si>
  <si>
    <t>7281400</t>
  </si>
  <si>
    <t>65.239998</t>
  </si>
  <si>
    <t>6971200</t>
  </si>
  <si>
    <t>62.41127</t>
  </si>
  <si>
    <t>64.690002</t>
  </si>
  <si>
    <t>5586000</t>
  </si>
  <si>
    <t>62.363442</t>
  </si>
  <si>
    <t>64.949997</t>
  </si>
  <si>
    <t>7463200</t>
  </si>
  <si>
    <t>64.370003</t>
  </si>
  <si>
    <t>65.25</t>
  </si>
  <si>
    <t>64.830002</t>
  </si>
  <si>
    <t>4881200</t>
  </si>
  <si>
    <t>62.019051</t>
  </si>
  <si>
    <t>65.339996</t>
  </si>
  <si>
    <t>64.879997</t>
  </si>
  <si>
    <t>7218800</t>
  </si>
  <si>
    <t>62.066878</t>
  </si>
  <si>
    <t>64.720001</t>
  </si>
  <si>
    <t>64.019997</t>
  </si>
  <si>
    <t>7264100</t>
  </si>
  <si>
    <t>61.244166</t>
  </si>
  <si>
    <t>65.43</t>
  </si>
  <si>
    <t>6546000</t>
  </si>
  <si>
    <t>62.468673</t>
  </si>
  <si>
    <t>65.309998</t>
  </si>
  <si>
    <t>5840900</t>
  </si>
  <si>
    <t>61.789451</t>
  </si>
  <si>
    <t>8636300</t>
  </si>
  <si>
    <t>61.225037</t>
  </si>
  <si>
    <t>63.59</t>
  </si>
  <si>
    <t>8746900</t>
  </si>
  <si>
    <t>60.832814</t>
  </si>
  <si>
    <t>64.480003</t>
  </si>
  <si>
    <t>64.290001</t>
  </si>
  <si>
    <t>65.580002</t>
  </si>
  <si>
    <t>7676600</t>
  </si>
  <si>
    <t>62.736531</t>
  </si>
  <si>
    <t>6735000</t>
  </si>
  <si>
    <t>63.339213</t>
  </si>
  <si>
    <t>65.879997</t>
  </si>
  <si>
    <t>65.779999</t>
  </si>
  <si>
    <t>6461500</t>
  </si>
  <si>
    <t>63.932333</t>
  </si>
  <si>
    <t>66.730003</t>
  </si>
  <si>
    <t>5943100</t>
  </si>
  <si>
    <t>63.559243</t>
  </si>
  <si>
    <t>66.639999</t>
  </si>
  <si>
    <t>66.860001</t>
  </si>
  <si>
    <t>7724800</t>
  </si>
  <si>
    <t>63.473142</t>
  </si>
  <si>
    <t>66.190002</t>
  </si>
  <si>
    <t>66.419998</t>
  </si>
  <si>
    <t>6952100</t>
  </si>
  <si>
    <t>63.540107</t>
  </si>
  <si>
    <t>67.269997</t>
  </si>
  <si>
    <t>67.150002</t>
  </si>
  <si>
    <t>7587000</t>
  </si>
  <si>
    <t>64.238458</t>
  </si>
  <si>
    <t>67.629997</t>
  </si>
  <si>
    <t>67.610001</t>
  </si>
  <si>
    <t>4845800</t>
  </si>
  <si>
    <t>64.678512</t>
  </si>
  <si>
    <t>67.940002</t>
  </si>
  <si>
    <t>69.129997</t>
  </si>
  <si>
    <t>67.75</t>
  </si>
  <si>
    <t>69</t>
  </si>
  <si>
    <t>7860700</t>
  </si>
  <si>
    <t>66.008243</t>
  </si>
  <si>
    <t>69.199997</t>
  </si>
  <si>
    <t>68.019997</t>
  </si>
  <si>
    <t>68.120003</t>
  </si>
  <si>
    <t>5864500</t>
  </si>
  <si>
    <t>65.166401</t>
  </si>
  <si>
    <t>68.18</t>
  </si>
  <si>
    <t>69.050003</t>
  </si>
  <si>
    <t>6045400</t>
  </si>
  <si>
    <t>66.056078</t>
  </si>
  <si>
    <t>69.32</t>
  </si>
  <si>
    <t>68.970001</t>
  </si>
  <si>
    <t>69.260002</t>
  </si>
  <si>
    <t>6613300</t>
  </si>
  <si>
    <t>66.256971</t>
  </si>
  <si>
    <t>69.349998</t>
  </si>
  <si>
    <t>69.480003</t>
  </si>
  <si>
    <t>68.919998</t>
  </si>
  <si>
    <t>4469200</t>
  </si>
  <si>
    <t>69.120003</t>
  </si>
  <si>
    <t>69.389999</t>
  </si>
  <si>
    <t>68.779999</t>
  </si>
  <si>
    <t>4450200</t>
  </si>
  <si>
    <t>65.93171</t>
  </si>
  <si>
    <t>69.220001</t>
  </si>
  <si>
    <t>68.470001</t>
  </si>
  <si>
    <t>5816100</t>
  </si>
  <si>
    <t>65.501224</t>
  </si>
  <si>
    <t>68.349998</t>
  </si>
  <si>
    <t>68.589996</t>
  </si>
  <si>
    <t>5706100</t>
  </si>
  <si>
    <t>65.616016</t>
  </si>
  <si>
    <t>69.18</t>
  </si>
  <si>
    <t>68.5</t>
  </si>
  <si>
    <t>5008600</t>
  </si>
  <si>
    <t>66.017811</t>
  </si>
  <si>
    <t>69.410004</t>
  </si>
  <si>
    <t>69.550003</t>
  </si>
  <si>
    <t>68.410004</t>
  </si>
  <si>
    <t>4790200</t>
  </si>
  <si>
    <t>65.826478</t>
  </si>
  <si>
    <t>68.769997</t>
  </si>
  <si>
    <t>69.059998</t>
  </si>
  <si>
    <t>68.059998</t>
  </si>
  <si>
    <t>68.849998</t>
  </si>
  <si>
    <t>5140600</t>
  </si>
  <si>
    <t>65.864745</t>
  </si>
  <si>
    <t>68.620003</t>
  </si>
  <si>
    <t>6503200</t>
  </si>
  <si>
    <t>69.339996</t>
  </si>
  <si>
    <t>67.089996</t>
  </si>
  <si>
    <t>10496300</t>
  </si>
  <si>
    <t>66.870003</t>
  </si>
  <si>
    <t>68.580002</t>
  </si>
  <si>
    <t>16182800</t>
  </si>
  <si>
    <t>65.606455</t>
  </si>
  <si>
    <t>68.480003</t>
  </si>
  <si>
    <t>68.739998</t>
  </si>
  <si>
    <t>68.190002</t>
  </si>
  <si>
    <t>68.339996</t>
  </si>
  <si>
    <t>4954000</t>
  </si>
  <si>
    <t>65.376856</t>
  </si>
  <si>
    <t>68.330002</t>
  </si>
  <si>
    <t>68.449997</t>
  </si>
  <si>
    <t>67.769997</t>
  </si>
  <si>
    <t>6586700</t>
  </si>
  <si>
    <t>64.831571</t>
  </si>
  <si>
    <t>68.989998</t>
  </si>
  <si>
    <t>67.300003</t>
  </si>
  <si>
    <t>5681000</t>
  </si>
  <si>
    <t>65.979545</t>
  </si>
  <si>
    <t>69.139999</t>
  </si>
  <si>
    <t>70.019997</t>
  </si>
  <si>
    <t>7246600</t>
  </si>
  <si>
    <t>66.984013</t>
  </si>
  <si>
    <t>69.769997</t>
  </si>
  <si>
    <t>70.169998</t>
  </si>
  <si>
    <t>6184400</t>
  </si>
  <si>
    <t>66.964884</t>
  </si>
  <si>
    <t>70.059998</t>
  </si>
  <si>
    <t>70.089996</t>
  </si>
  <si>
    <t>69.330002</t>
  </si>
  <si>
    <t>4904400</t>
  </si>
  <si>
    <t>66.486563</t>
  </si>
  <si>
    <t>69.720001</t>
  </si>
  <si>
    <t>69.040001</t>
  </si>
  <si>
    <t>4801700</t>
  </si>
  <si>
    <t>66.123042</t>
  </si>
  <si>
    <t>69.919998</t>
  </si>
  <si>
    <t>69.080002</t>
  </si>
  <si>
    <t>4726800</t>
  </si>
  <si>
    <t>66.228273</t>
  </si>
  <si>
    <t>69.269997</t>
  </si>
  <si>
    <t>4498300</t>
  </si>
  <si>
    <t>66.907488</t>
  </si>
  <si>
    <t>69.949997</t>
  </si>
  <si>
    <t>70.330002</t>
  </si>
  <si>
    <t>4667500</t>
  </si>
  <si>
    <t>67.156209</t>
  </si>
  <si>
    <t>70.580002</t>
  </si>
  <si>
    <t>69.739998</t>
  </si>
  <si>
    <t>5830600</t>
  </si>
  <si>
    <t>66.716155</t>
  </si>
  <si>
    <t>71.690002</t>
  </si>
  <si>
    <t>71.18</t>
  </si>
  <si>
    <t>8850000</t>
  </si>
  <si>
    <t>68.093721</t>
  </si>
  <si>
    <t>71.209999</t>
  </si>
  <si>
    <t>71.25</t>
  </si>
  <si>
    <t>70.769997</t>
  </si>
  <si>
    <t>5446100</t>
  </si>
  <si>
    <t>67.701494</t>
  </si>
  <si>
    <t>71.040001</t>
  </si>
  <si>
    <t>4801000</t>
  </si>
  <si>
    <t>67.481471</t>
  </si>
  <si>
    <t>70.760002</t>
  </si>
  <si>
    <t>70.910004</t>
  </si>
  <si>
    <t>6774600</t>
  </si>
  <si>
    <t>67.835431</t>
  </si>
  <si>
    <t>70.220001</t>
  </si>
  <si>
    <t>70.410004</t>
  </si>
  <si>
    <t>8304700</t>
  </si>
  <si>
    <t>66.869221</t>
  </si>
  <si>
    <t>69.419998</t>
  </si>
  <si>
    <t>69.970001</t>
  </si>
  <si>
    <t>4883800</t>
  </si>
  <si>
    <t>66.936186</t>
  </si>
  <si>
    <t>70.68</t>
  </si>
  <si>
    <t>70.080002</t>
  </si>
  <si>
    <t>70.230003</t>
  </si>
  <si>
    <t>5587000</t>
  </si>
  <si>
    <t>67.184914</t>
  </si>
  <si>
    <t>70.970001</t>
  </si>
  <si>
    <t>71.489998</t>
  </si>
  <si>
    <t>5542000</t>
  </si>
  <si>
    <t>68.361579</t>
  </si>
  <si>
    <t>71.360001</t>
  </si>
  <si>
    <t>70.919998</t>
  </si>
  <si>
    <t>6477100</t>
  </si>
  <si>
    <t>68.026756</t>
  </si>
  <si>
    <t>70.900002</t>
  </si>
  <si>
    <t>7112200</t>
  </si>
  <si>
    <t>68.46681</t>
  </si>
  <si>
    <t>71.730003</t>
  </si>
  <si>
    <t>9519200</t>
  </si>
  <si>
    <t>67.462334</t>
  </si>
  <si>
    <t>69.279999</t>
  </si>
  <si>
    <t>69.629997</t>
  </si>
  <si>
    <t>8756300</t>
  </si>
  <si>
    <t>67.433284</t>
  </si>
  <si>
    <t>70.129997</t>
  </si>
  <si>
    <t>5784300</t>
  </si>
  <si>
    <t>67.423604</t>
  </si>
  <si>
    <t>70.849998</t>
  </si>
  <si>
    <t>70.510002</t>
  </si>
  <si>
    <t>6246600</t>
  </si>
  <si>
    <t>68.285526</t>
  </si>
  <si>
    <t>70.690002</t>
  </si>
  <si>
    <t>69.830002</t>
  </si>
  <si>
    <t>70.660004</t>
  </si>
  <si>
    <t>6829100</t>
  </si>
  <si>
    <t>68.430795</t>
  </si>
  <si>
    <t>72.199997</t>
  </si>
  <si>
    <t>7971400</t>
  </si>
  <si>
    <t>69.922204</t>
  </si>
  <si>
    <t>73.080002</t>
  </si>
  <si>
    <t>72.099998</t>
  </si>
  <si>
    <t>6768100</t>
  </si>
  <si>
    <t>70.667916</t>
  </si>
  <si>
    <t>72.339996</t>
  </si>
  <si>
    <t>12989700</t>
  </si>
  <si>
    <t>70.115899</t>
  </si>
  <si>
    <t>72.889999</t>
  </si>
  <si>
    <t>72.660004</t>
  </si>
  <si>
    <t>73.279999</t>
  </si>
  <si>
    <t>5621900</t>
  </si>
  <si>
    <t>70.968133</t>
  </si>
  <si>
    <t>73.25</t>
  </si>
  <si>
    <t>2883600</t>
  </si>
  <si>
    <t>71.520151</t>
  </si>
  <si>
    <t>74.620003</t>
  </si>
  <si>
    <t>4620100</t>
  </si>
  <si>
    <t>72.265862</t>
  </si>
  <si>
    <t>74.779999</t>
  </si>
  <si>
    <t>73.93</t>
  </si>
  <si>
    <t>3844800</t>
  </si>
  <si>
    <t>72.004376</t>
  </si>
  <si>
    <t>76.540001</t>
  </si>
  <si>
    <t>73.82507</t>
  </si>
  <si>
    <t>75.809998</t>
  </si>
  <si>
    <t>4692300</t>
  </si>
  <si>
    <t>73.989705</t>
  </si>
  <si>
    <t>76.040001</t>
  </si>
  <si>
    <t>5200900</t>
  </si>
  <si>
    <t>73.863802</t>
  </si>
  <si>
    <t>76.010002</t>
  </si>
  <si>
    <t>76.110001</t>
  </si>
  <si>
    <t>4060700</t>
  </si>
  <si>
    <t>73.708853</t>
  </si>
  <si>
    <t>76.839996</t>
  </si>
  <si>
    <t>75.489998</t>
  </si>
  <si>
    <t>6816200</t>
  </si>
  <si>
    <t>73.428001</t>
  </si>
  <si>
    <t>76.120003</t>
  </si>
  <si>
    <t>4494900</t>
  </si>
  <si>
    <t>73.931593</t>
  </si>
  <si>
    <t>76.129997</t>
  </si>
  <si>
    <t>74.809998</t>
  </si>
  <si>
    <t>75.220001</t>
  </si>
  <si>
    <t>10900300</t>
  </si>
  <si>
    <t>72.846932</t>
  </si>
  <si>
    <t>75.459999</t>
  </si>
  <si>
    <t>74.32</t>
  </si>
  <si>
    <t>8052900</t>
  </si>
  <si>
    <t>72.537028</t>
  </si>
  <si>
    <t>75.080002</t>
  </si>
  <si>
    <t>75.510002</t>
  </si>
  <si>
    <t>74.559998</t>
  </si>
  <si>
    <t>75.389999</t>
  </si>
  <si>
    <t>6219000</t>
  </si>
  <si>
    <t>73.011567</t>
  </si>
  <si>
    <t>73.269997</t>
  </si>
  <si>
    <t>8232800</t>
  </si>
  <si>
    <t>70.958447</t>
  </si>
  <si>
    <t>73.709999</t>
  </si>
  <si>
    <t>74.449997</t>
  </si>
  <si>
    <t>5996500</t>
  </si>
  <si>
    <t>72.10122</t>
  </si>
  <si>
    <t>75.099998</t>
  </si>
  <si>
    <t>71.936585</t>
  </si>
  <si>
    <t>74.389999</t>
  </si>
  <si>
    <t>74.209999</t>
  </si>
  <si>
    <t>5597400</t>
  </si>
  <si>
    <t>71.868794</t>
  </si>
  <si>
    <t>74.43</t>
  </si>
  <si>
    <t>73.68</t>
  </si>
  <si>
    <t>6624800</t>
  </si>
  <si>
    <t>71.646054</t>
  </si>
  <si>
    <t>73.989998</t>
  </si>
  <si>
    <t>74.879997</t>
  </si>
  <si>
    <t>74.199997</t>
  </si>
  <si>
    <t>7507100</t>
  </si>
  <si>
    <t>71.859107</t>
  </si>
  <si>
    <t>74.080002</t>
  </si>
  <si>
    <t>74.050003</t>
  </si>
  <si>
    <t>75.309998</t>
  </si>
  <si>
    <t>6795100</t>
  </si>
  <si>
    <t>72.934089</t>
  </si>
  <si>
    <t>6280900</t>
  </si>
  <si>
    <t>72.430497</t>
  </si>
  <si>
    <t>74.230003</t>
  </si>
  <si>
    <t>7334900</t>
  </si>
  <si>
    <t>70.425803</t>
  </si>
  <si>
    <t>72.470001</t>
  </si>
  <si>
    <t>7415100</t>
  </si>
  <si>
    <t>69.970629</t>
  </si>
  <si>
    <t>72.260002</t>
  </si>
  <si>
    <t>72.879997</t>
  </si>
  <si>
    <t>5508400</t>
  </si>
  <si>
    <t>70.580751</t>
  </si>
  <si>
    <t>71.120003</t>
  </si>
  <si>
    <t>8604800</t>
  </si>
  <si>
    <t>69.079656</t>
  </si>
  <si>
    <t>72.089996</t>
  </si>
  <si>
    <t>73.629997</t>
  </si>
  <si>
    <t>73.220001</t>
  </si>
  <si>
    <t>7550500</t>
  </si>
  <si>
    <t>70.910029</t>
  </si>
  <si>
    <t>73.32</t>
  </si>
  <si>
    <t>7748500</t>
  </si>
  <si>
    <t>70.319273</t>
  </si>
  <si>
    <t>69.849998</t>
  </si>
  <si>
    <t>69.989998</t>
  </si>
  <si>
    <t>11964800</t>
  </si>
  <si>
    <t>67.781927</t>
  </si>
  <si>
    <t>71.050003</t>
  </si>
  <si>
    <t>11278800</t>
  </si>
  <si>
    <t>68.80849</t>
  </si>
  <si>
    <t>70.370003</t>
  </si>
  <si>
    <t>11573300</t>
  </si>
  <si>
    <t>69.49609</t>
  </si>
  <si>
    <t>75.610001</t>
  </si>
  <si>
    <t>75.559998</t>
  </si>
  <si>
    <t>19821900</t>
  </si>
  <si>
    <t>73.176202</t>
  </si>
  <si>
    <t>75.699997</t>
  </si>
  <si>
    <t>74.610001</t>
  </si>
  <si>
    <t>11480100</t>
  </si>
  <si>
    <t>73.282732</t>
  </si>
  <si>
    <t>77.309998</t>
  </si>
  <si>
    <t>75.57</t>
  </si>
  <si>
    <t>8781600</t>
  </si>
  <si>
    <t>74.628879</t>
  </si>
  <si>
    <t>8186200</t>
  </si>
  <si>
    <t>75.335852</t>
  </si>
  <si>
    <t>78.010002</t>
  </si>
  <si>
    <t>6329500</t>
  </si>
  <si>
    <t>75.452069</t>
  </si>
  <si>
    <t>77.519997</t>
  </si>
  <si>
    <t>5955400</t>
  </si>
  <si>
    <t>75.442383</t>
  </si>
  <si>
    <t>79.470001</t>
  </si>
  <si>
    <t>77.769997</t>
  </si>
  <si>
    <t>7001100</t>
  </si>
  <si>
    <t>76.730425</t>
  </si>
  <si>
    <t>79.5</t>
  </si>
  <si>
    <t>6136500</t>
  </si>
  <si>
    <t>77.069382</t>
  </si>
  <si>
    <t>7024000</t>
  </si>
  <si>
    <t>76.381782</t>
  </si>
  <si>
    <t>79.190002</t>
  </si>
  <si>
    <t>5748700</t>
  </si>
  <si>
    <t>76.691686</t>
  </si>
  <si>
    <t>79.07</t>
  </si>
  <si>
    <t>8252300</t>
  </si>
  <si>
    <t>77.602026</t>
  </si>
  <si>
    <t>78.183102</t>
  </si>
  <si>
    <t>80.720001</t>
  </si>
  <si>
    <t>81.349998</t>
  </si>
  <si>
    <t>6064300</t>
  </si>
  <si>
    <t>77.679503</t>
  </si>
  <si>
    <t>5775600</t>
  </si>
  <si>
    <t>77.553607</t>
  </si>
  <si>
    <t>4919800</t>
  </si>
  <si>
    <t>77.94099</t>
  </si>
  <si>
    <t>80.809998</t>
  </si>
  <si>
    <t>7030700</t>
  </si>
  <si>
    <t>78.260573</t>
  </si>
  <si>
    <t>8449400</t>
  </si>
  <si>
    <t>76.953165</t>
  </si>
  <si>
    <t>80.540001</t>
  </si>
  <si>
    <t>8021400</t>
  </si>
  <si>
    <t>79.132181</t>
  </si>
  <si>
    <t>7709700</t>
  </si>
  <si>
    <t>80.07158</t>
  </si>
  <si>
    <t>5774400</t>
  </si>
  <si>
    <t>80.710754</t>
  </si>
  <si>
    <t>7478100</t>
  </si>
  <si>
    <t>79.616407</t>
  </si>
  <si>
    <t>5209700</t>
  </si>
  <si>
    <t>79.38398</t>
  </si>
  <si>
    <t>7171600</t>
  </si>
  <si>
    <t>78.493007</t>
  </si>
  <si>
    <t>6378300</t>
  </si>
  <si>
    <t>78.81259</t>
  </si>
  <si>
    <t>8570600</t>
  </si>
  <si>
    <t>77.408338</t>
  </si>
  <si>
    <t>7754700</t>
  </si>
  <si>
    <t>77.543921</t>
  </si>
  <si>
    <t>7280700</t>
  </si>
  <si>
    <t>78.822277</t>
  </si>
  <si>
    <t>5395900</t>
  </si>
  <si>
    <t>79.403346</t>
  </si>
  <si>
    <t>6403200</t>
  </si>
  <si>
    <t>77.979721</t>
  </si>
  <si>
    <t>5968200</t>
  </si>
  <si>
    <t>7840900</t>
  </si>
  <si>
    <t>77.815086</t>
  </si>
  <si>
    <t>7642900</t>
  </si>
  <si>
    <t>76.982217</t>
  </si>
  <si>
    <t>78.599998</t>
  </si>
  <si>
    <t>6692400</t>
  </si>
  <si>
    <t>77.040329</t>
  </si>
  <si>
    <t>6750800</t>
  </si>
  <si>
    <t>76.139669</t>
  </si>
  <si>
    <t>78.300003</t>
  </si>
  <si>
    <t>9194700</t>
  </si>
  <si>
    <t>76.004086</t>
  </si>
  <si>
    <t>78.730003</t>
  </si>
  <si>
    <t>78.309998</t>
  </si>
  <si>
    <t>76.497991</t>
  </si>
  <si>
    <t>6848800</t>
  </si>
  <si>
    <t>6555000</t>
  </si>
  <si>
    <t>78.996598</t>
  </si>
  <si>
    <t>6073500</t>
  </si>
  <si>
    <t>79.093442</t>
  </si>
  <si>
    <t>81.919998</t>
  </si>
  <si>
    <t>4930100</t>
  </si>
  <si>
    <t>79.112815</t>
  </si>
  <si>
    <t>80.400002</t>
  </si>
  <si>
    <t>8894400</t>
  </si>
  <si>
    <t>77.892564</t>
  </si>
  <si>
    <t>80.419998</t>
  </si>
  <si>
    <t>80.800003</t>
  </si>
  <si>
    <t>79.129997</t>
  </si>
  <si>
    <t>9000800</t>
  </si>
  <si>
    <t>76.633574</t>
  </si>
  <si>
    <t>79.269997</t>
  </si>
  <si>
    <t>7085100</t>
  </si>
  <si>
    <t>77.059695</t>
  </si>
  <si>
    <t>80.470001</t>
  </si>
  <si>
    <t>77.931303</t>
  </si>
  <si>
    <t>77.480003</t>
  </si>
  <si>
    <t>10160200</t>
  </si>
  <si>
    <t>75.064687</t>
  </si>
  <si>
    <t>9204100</t>
  </si>
  <si>
    <t>74.580461</t>
  </si>
  <si>
    <t>76.849998</t>
  </si>
  <si>
    <t>77.620003</t>
  </si>
  <si>
    <t>5964700</t>
  </si>
  <si>
    <t>75.171217</t>
  </si>
  <si>
    <t>6398700</t>
  </si>
  <si>
    <t>75.209956</t>
  </si>
  <si>
    <t>78.949997</t>
  </si>
  <si>
    <t>76.459252</t>
  </si>
  <si>
    <t>7627700</t>
  </si>
  <si>
    <t>77.466443</t>
  </si>
  <si>
    <t>7080300</t>
  </si>
  <si>
    <t>76.614208</t>
  </si>
  <si>
    <t>79.449997</t>
  </si>
  <si>
    <t>5876000</t>
  </si>
  <si>
    <t>76.943478</t>
  </si>
  <si>
    <t>79.519997</t>
  </si>
  <si>
    <t>4148600</t>
  </si>
  <si>
    <t>77.01127</t>
  </si>
  <si>
    <t>79.739998</t>
  </si>
  <si>
    <t>80.059998</t>
  </si>
  <si>
    <t>4632700</t>
  </si>
  <si>
    <t>77.079061</t>
  </si>
  <si>
    <t>6193300</t>
  </si>
  <si>
    <t>75.761973</t>
  </si>
  <si>
    <t>78.760002</t>
  </si>
  <si>
    <t>77.779999</t>
  </si>
  <si>
    <t>7522700</t>
  </si>
  <si>
    <t>75.326166</t>
  </si>
  <si>
    <t>78.349998</t>
  </si>
  <si>
    <t>77.739998</t>
  </si>
  <si>
    <t>4608700</t>
  </si>
  <si>
    <t>76.159035</t>
  </si>
  <si>
    <t>78.18</t>
  </si>
  <si>
    <t>6550200</t>
  </si>
  <si>
    <t>76.836948</t>
  </si>
  <si>
    <t>79.559998</t>
  </si>
  <si>
    <t>6486800</t>
  </si>
  <si>
    <t>77.050008</t>
  </si>
  <si>
    <t>79.620003</t>
  </si>
  <si>
    <t>7599300</t>
  </si>
  <si>
    <t>77.776347</t>
  </si>
  <si>
    <t>5669800</t>
  </si>
  <si>
    <t>78.657642</t>
  </si>
  <si>
    <t>81.629997</t>
  </si>
  <si>
    <t>10696500</t>
  </si>
  <si>
    <t>78.473634</t>
  </si>
  <si>
    <t>11906800</t>
  </si>
  <si>
    <t>77.756981</t>
  </si>
  <si>
    <t>9257700</t>
  </si>
  <si>
    <t>79.025651</t>
  </si>
  <si>
    <t>5376600</t>
  </si>
  <si>
    <t>79.364607</t>
  </si>
  <si>
    <t>5704400</t>
  </si>
  <si>
    <t>79.819781</t>
  </si>
  <si>
    <t>82.75</t>
  </si>
  <si>
    <t>5274700</t>
  </si>
  <si>
    <t>79.490511</t>
  </si>
  <si>
    <t>6192000</t>
  </si>
  <si>
    <t>78.367103</t>
  </si>
  <si>
    <t>7687700</t>
  </si>
  <si>
    <t>77.621399</t>
  </si>
  <si>
    <t>5823700</t>
  </si>
  <si>
    <t>77.853825</t>
  </si>
  <si>
    <t>4896900</t>
  </si>
  <si>
    <t>6023200</t>
  </si>
  <si>
    <t>78.531738</t>
  </si>
  <si>
    <t>82.339996</t>
  </si>
  <si>
    <t>4736400</t>
  </si>
  <si>
    <t>79.597041</t>
  </si>
  <si>
    <t>4652000</t>
  </si>
  <si>
    <t>79.751989</t>
  </si>
  <si>
    <t>4580300</t>
  </si>
  <si>
    <t>80.691389</t>
  </si>
  <si>
    <t>5197700</t>
  </si>
  <si>
    <t>81.098137</t>
  </si>
  <si>
    <t>80.962554</t>
  </si>
  <si>
    <t>83.919998</t>
  </si>
  <si>
    <t>6522000</t>
  </si>
  <si>
    <t>81.378988</t>
  </si>
  <si>
    <t>6352400</t>
  </si>
  <si>
    <t>81.359623</t>
  </si>
  <si>
    <t>3933800</t>
  </si>
  <si>
    <t>81.611415</t>
  </si>
  <si>
    <t>4541400</t>
  </si>
  <si>
    <t>81.233719</t>
  </si>
  <si>
    <t>5800100</t>
  </si>
  <si>
    <t>81.582362</t>
  </si>
  <si>
    <t>5956000</t>
  </si>
  <si>
    <t>82.105327</t>
  </si>
  <si>
    <t>84.989998</t>
  </si>
  <si>
    <t>5302800</t>
  </si>
  <si>
    <t>81.940692</t>
  </si>
  <si>
    <t>5667600</t>
  </si>
  <si>
    <t>82.783248</t>
  </si>
  <si>
    <t>4632600</t>
  </si>
  <si>
    <t>82.076275</t>
  </si>
  <si>
    <t>84.309998</t>
  </si>
  <si>
    <t>4300900</t>
  </si>
  <si>
    <t>81.650154</t>
  </si>
  <si>
    <t>7231400</t>
  </si>
  <si>
    <t>80.187797</t>
  </si>
  <si>
    <t>4711100</t>
  </si>
  <si>
    <t>5181100</t>
  </si>
  <si>
    <t>80.672023</t>
  </si>
  <si>
    <t>4535900</t>
  </si>
  <si>
    <t>80.53644</t>
  </si>
  <si>
    <t>4536300</t>
  </si>
  <si>
    <t>80.943188</t>
  </si>
  <si>
    <t>83.769997</t>
  </si>
  <si>
    <t>4326900</t>
  </si>
  <si>
    <t>81.127189</t>
  </si>
  <si>
    <t>11073400</t>
  </si>
  <si>
    <t>80.207163</t>
  </si>
  <si>
    <t>3946600</t>
  </si>
  <si>
    <t>80.149058</t>
  </si>
  <si>
    <t>83.57</t>
  </si>
  <si>
    <t>5057100</t>
  </si>
  <si>
    <t>7899200</t>
  </si>
  <si>
    <t>81.253092</t>
  </si>
  <si>
    <t>6424000</t>
  </si>
  <si>
    <t>81.785736</t>
  </si>
  <si>
    <t>17932200</t>
  </si>
  <si>
    <t>82.608926</t>
  </si>
  <si>
    <t>6991400</t>
  </si>
  <si>
    <t>83.03504</t>
  </si>
  <si>
    <t>86.870003</t>
  </si>
  <si>
    <t>5608200</t>
  </si>
  <si>
    <t>83.742013</t>
  </si>
  <si>
    <t>4439600</t>
  </si>
  <si>
    <t>83.71296</t>
  </si>
  <si>
    <t>3210400</t>
  </si>
  <si>
    <t>84.100335</t>
  </si>
  <si>
    <t>4897800</t>
  </si>
  <si>
    <t>83.858222</t>
  </si>
  <si>
    <t>4733600</t>
  </si>
  <si>
    <t>83.151257</t>
  </si>
  <si>
    <t>6311200</t>
  </si>
  <si>
    <t>84.468351</t>
  </si>
  <si>
    <t>7249700</t>
  </si>
  <si>
    <t>84.119708</t>
  </si>
  <si>
    <t>87</t>
  </si>
  <si>
    <t>5016000</t>
  </si>
  <si>
    <t>84.148761</t>
  </si>
  <si>
    <t>4012300</t>
  </si>
  <si>
    <t>84.022865</t>
  </si>
  <si>
    <t>85.540001</t>
  </si>
  <si>
    <t>7001300</t>
  </si>
  <si>
    <t>83.432108</t>
  </si>
  <si>
    <t>10679300</t>
  </si>
  <si>
    <t>82.657344</t>
  </si>
  <si>
    <t>6885900</t>
  </si>
  <si>
    <t>82.34744</t>
  </si>
  <si>
    <t>4719100</t>
  </si>
  <si>
    <t>83.102831</t>
  </si>
  <si>
    <t>4799800</t>
  </si>
  <si>
    <t>4984200</t>
  </si>
  <si>
    <t>83.490213</t>
  </si>
  <si>
    <t>3650200</t>
  </si>
  <si>
    <t>83.325578</t>
  </si>
  <si>
    <t>4168200</t>
  </si>
  <si>
    <t>84.061603</t>
  </si>
  <si>
    <t>86.300003</t>
  </si>
  <si>
    <t>4659800</t>
  </si>
  <si>
    <t>83.509586</t>
  </si>
  <si>
    <t>4546800</t>
  </si>
  <si>
    <t>84.40056</t>
  </si>
  <si>
    <t>5478700</t>
  </si>
  <si>
    <t>83.480527</t>
  </si>
  <si>
    <t>7294200</t>
  </si>
  <si>
    <t>84.458665</t>
  </si>
  <si>
    <t>6342400</t>
  </si>
  <si>
    <t>83.170622</t>
  </si>
  <si>
    <t>6759200</t>
  </si>
  <si>
    <t>82.686397</t>
  </si>
  <si>
    <t>8262700</t>
  </si>
  <si>
    <t>84.487717</t>
  </si>
  <si>
    <t>9361800</t>
  </si>
  <si>
    <t>84.013178</t>
  </si>
  <si>
    <t>9789500</t>
  </si>
  <si>
    <t>7916900</t>
  </si>
  <si>
    <t>82.8123</t>
  </si>
  <si>
    <t>6382700</t>
  </si>
  <si>
    <t>84.110022</t>
  </si>
  <si>
    <t>5047900</t>
  </si>
  <si>
    <t>84.739517</t>
  </si>
  <si>
    <t>4510100</t>
  </si>
  <si>
    <t>4533200</t>
  </si>
  <si>
    <t>84.83636</t>
  </si>
  <si>
    <t>8218000</t>
  </si>
  <si>
    <t>85.814499</t>
  </si>
  <si>
    <t>8211000</t>
  </si>
  <si>
    <t>86.463359</t>
  </si>
  <si>
    <t>4973300</t>
  </si>
  <si>
    <t>87.131593</t>
  </si>
  <si>
    <t>87.247803</t>
  </si>
  <si>
    <t>89.839996</t>
  </si>
  <si>
    <t>3894500</t>
  </si>
  <si>
    <t>87.00569</t>
  </si>
  <si>
    <t>87.528655</t>
  </si>
  <si>
    <t>4756400</t>
  </si>
  <si>
    <t>87.635185</t>
  </si>
  <si>
    <t>3515400</t>
  </si>
  <si>
    <t>4117700</t>
  </si>
  <si>
    <t>87.180012</t>
  </si>
  <si>
    <t>3739700</t>
  </si>
  <si>
    <t>87.518975</t>
  </si>
  <si>
    <t>2678400</t>
  </si>
  <si>
    <t>87.383393</t>
  </si>
  <si>
    <t>90.32</t>
  </si>
  <si>
    <t>4179400</t>
  </si>
  <si>
    <t>87.044429</t>
  </si>
  <si>
    <t>5602000</t>
  </si>
  <si>
    <t>87.93541</t>
  </si>
  <si>
    <t>91.059998</t>
  </si>
  <si>
    <t>3684000</t>
  </si>
  <si>
    <t>88.070993</t>
  </si>
  <si>
    <t>5458700</t>
  </si>
  <si>
    <t>87.296228</t>
  </si>
  <si>
    <t>4597100</t>
  </si>
  <si>
    <t>4331200</t>
  </si>
  <si>
    <t>87.702976</t>
  </si>
  <si>
    <t>4797700</t>
  </si>
  <si>
    <t>86.773264</t>
  </si>
  <si>
    <t>5078600</t>
  </si>
  <si>
    <t>86.695786</t>
  </si>
  <si>
    <t>89.059998</t>
  </si>
  <si>
    <t>4065500</t>
  </si>
  <si>
    <t>3888500</t>
  </si>
  <si>
    <t>86.841055</t>
  </si>
  <si>
    <t>90.080002</t>
  </si>
  <si>
    <t>4910000</t>
  </si>
  <si>
    <t>87.238124</t>
  </si>
  <si>
    <t>4324600</t>
  </si>
  <si>
    <t>87.422124</t>
  </si>
  <si>
    <t>4058100</t>
  </si>
  <si>
    <t>87.480237</t>
  </si>
  <si>
    <t>90.339996</t>
  </si>
  <si>
    <t>4343600</t>
  </si>
  <si>
    <t>87.489916</t>
  </si>
  <si>
    <t>13382900</t>
  </si>
  <si>
    <t>5003000</t>
  </si>
  <si>
    <t>86.473046</t>
  </si>
  <si>
    <t>89.120003</t>
  </si>
  <si>
    <t>6155800</t>
  </si>
  <si>
    <t>85.52396</t>
  </si>
  <si>
    <t>5607000</t>
  </si>
  <si>
    <t>86.627994</t>
  </si>
  <si>
    <t>7077400</t>
  </si>
  <si>
    <t>85.291534</t>
  </si>
  <si>
    <t>5786400</t>
  </si>
  <si>
    <t>85.940395</t>
  </si>
  <si>
    <t>5188600</t>
  </si>
  <si>
    <t>86.027559</t>
  </si>
  <si>
    <t>4824500</t>
  </si>
  <si>
    <t>86.221246</t>
  </si>
  <si>
    <t>7512500</t>
  </si>
  <si>
    <t>84.72983</t>
  </si>
  <si>
    <t>11051100</t>
  </si>
  <si>
    <t>84.051917</t>
  </si>
  <si>
    <t>7549000</t>
  </si>
  <si>
    <t>85.659543</t>
  </si>
  <si>
    <t>4047800</t>
  </si>
  <si>
    <t>85.766073</t>
  </si>
  <si>
    <t>6217600</t>
  </si>
  <si>
    <t>84.361821</t>
  </si>
  <si>
    <t>7008000</t>
  </si>
  <si>
    <t>85.330273</t>
  </si>
  <si>
    <t>85.709999</t>
  </si>
  <si>
    <t>8726200</t>
  </si>
  <si>
    <t>83.005987</t>
  </si>
  <si>
    <t>12675300</t>
  </si>
  <si>
    <t>83.548318</t>
  </si>
  <si>
    <t>9039800</t>
  </si>
  <si>
    <t>81.262779</t>
  </si>
  <si>
    <t>8607100</t>
  </si>
  <si>
    <t>81.485519</t>
  </si>
  <si>
    <t>21844400</t>
  </si>
  <si>
    <t>13216500</t>
  </si>
  <si>
    <t>79.161233</t>
  </si>
  <si>
    <t>12381800</t>
  </si>
  <si>
    <t>81.185301</t>
  </si>
  <si>
    <t>84.150002</t>
  </si>
  <si>
    <t>8302100</t>
  </si>
  <si>
    <t>82.821979</t>
  </si>
  <si>
    <t>9170400</t>
  </si>
  <si>
    <t>84.778256</t>
  </si>
  <si>
    <t>9314500</t>
  </si>
  <si>
    <t>84.352135</t>
  </si>
  <si>
    <t>7245300</t>
  </si>
  <si>
    <t>85.214056</t>
  </si>
  <si>
    <t>4937500</t>
  </si>
  <si>
    <t>5644300</t>
  </si>
  <si>
    <t>89.040001</t>
  </si>
  <si>
    <t>4540000</t>
  </si>
  <si>
    <t>87.092854</t>
  </si>
  <si>
    <t>5442100</t>
  </si>
  <si>
    <t>86.705472</t>
  </si>
  <si>
    <t>4445300</t>
  </si>
  <si>
    <t>87.373706</t>
  </si>
  <si>
    <t>91.980003</t>
  </si>
  <si>
    <t>7472200</t>
  </si>
  <si>
    <t>88.497106</t>
  </si>
  <si>
    <t>5447700</t>
  </si>
  <si>
    <t>88.816697</t>
  </si>
  <si>
    <t>7928500</t>
  </si>
  <si>
    <t>87.499602</t>
  </si>
  <si>
    <t>7021000</t>
  </si>
  <si>
    <t>88.129097</t>
  </si>
  <si>
    <t>9938800</t>
  </si>
  <si>
    <t>89.097549</t>
  </si>
  <si>
    <t>16176300</t>
  </si>
  <si>
    <t>87.160646</t>
  </si>
  <si>
    <t>8155700</t>
  </si>
  <si>
    <t>86.947585</t>
  </si>
  <si>
    <t>5896800</t>
  </si>
  <si>
    <t>87.14128</t>
  </si>
  <si>
    <t>5262500</t>
  </si>
  <si>
    <t>87.063802</t>
  </si>
  <si>
    <t>5097900</t>
  </si>
  <si>
    <t>90.849998</t>
  </si>
  <si>
    <t>4280300</t>
  </si>
  <si>
    <t>90.779999</t>
  </si>
  <si>
    <t>4147900</t>
  </si>
  <si>
    <t>87.557714</t>
  </si>
  <si>
    <t>4461600</t>
  </si>
  <si>
    <t>87.431811</t>
  </si>
  <si>
    <t>7709500</t>
  </si>
  <si>
    <t>86.986324</t>
  </si>
  <si>
    <t>8602600</t>
  </si>
  <si>
    <t>86.09535</t>
  </si>
  <si>
    <t>7383100</t>
  </si>
  <si>
    <t>86.153455</t>
  </si>
  <si>
    <t>6503300</t>
  </si>
  <si>
    <t>87.722349</t>
  </si>
  <si>
    <t>7404200</t>
  </si>
  <si>
    <t>88.758592</t>
  </si>
  <si>
    <t>4607200</t>
  </si>
  <si>
    <t>89.020071</t>
  </si>
  <si>
    <t>3853000</t>
  </si>
  <si>
    <t>89.591461</t>
  </si>
  <si>
    <t>92.629997</t>
  </si>
  <si>
    <t>6714700</t>
  </si>
  <si>
    <t>89.775462</t>
  </si>
  <si>
    <t>92.650002</t>
  </si>
  <si>
    <t>6634900</t>
  </si>
  <si>
    <t>90.521174</t>
  </si>
  <si>
    <t>93.110001</t>
  </si>
  <si>
    <t>5492400</t>
  </si>
  <si>
    <t>90.172531</t>
  </si>
  <si>
    <t>93.629997</t>
  </si>
  <si>
    <t>6017300</t>
  </si>
  <si>
    <t>90.288748</t>
  </si>
  <si>
    <t>93.690002</t>
  </si>
  <si>
    <t>93.980003</t>
  </si>
  <si>
    <t>5226800</t>
  </si>
  <si>
    <t>90.802026</t>
  </si>
  <si>
    <t>93.410004</t>
  </si>
  <si>
    <t>6682200</t>
  </si>
  <si>
    <t>90.840765</t>
  </si>
  <si>
    <t>93.510002</t>
  </si>
  <si>
    <t>9519900</t>
  </si>
  <si>
    <t>90.007896</t>
  </si>
  <si>
    <t>10346100</t>
  </si>
  <si>
    <t>88.739219</t>
  </si>
  <si>
    <t>8227800</t>
  </si>
  <si>
    <t>89.984788</t>
  </si>
  <si>
    <t>7890900</t>
  </si>
  <si>
    <t>89.729788</t>
  </si>
  <si>
    <t>6746800</t>
  </si>
  <si>
    <t>89.151143</t>
  </si>
  <si>
    <t>90.169998</t>
  </si>
  <si>
    <t>6549400</t>
  </si>
  <si>
    <t>88.435185</t>
  </si>
  <si>
    <t>91.68</t>
  </si>
  <si>
    <t>89.621904</t>
  </si>
  <si>
    <t>9387500</t>
  </si>
  <si>
    <t>90.828243</t>
  </si>
  <si>
    <t>92.339996</t>
  </si>
  <si>
    <t>93.199997</t>
  </si>
  <si>
    <t>12837900</t>
  </si>
  <si>
    <t>91.102855</t>
  </si>
  <si>
    <t>7477500</t>
  </si>
  <si>
    <t>92.387649</t>
  </si>
  <si>
    <t>94.400002</t>
  </si>
  <si>
    <t>5385800</t>
  </si>
  <si>
    <t>92.868227</t>
  </si>
  <si>
    <t>2165700</t>
  </si>
  <si>
    <t>92.603417</t>
  </si>
  <si>
    <t>3141300</t>
  </si>
  <si>
    <t>93.201682</t>
  </si>
  <si>
    <t>95.93</t>
  </si>
  <si>
    <t>3584400</t>
  </si>
  <si>
    <t>93.662641</t>
  </si>
  <si>
    <t>3490100</t>
  </si>
  <si>
    <t>92.878029</t>
  </si>
  <si>
    <t>95.519997</t>
  </si>
  <si>
    <t>4797000</t>
  </si>
  <si>
    <t>92.377847</t>
  </si>
  <si>
    <t>95.279999</t>
  </si>
  <si>
    <t>5865400</t>
  </si>
  <si>
    <t>91.946309</t>
  </si>
  <si>
    <t>7789400</t>
  </si>
  <si>
    <t>90.602665</t>
  </si>
  <si>
    <t>6793100</t>
  </si>
  <si>
    <t>90.122094</t>
  </si>
  <si>
    <t>93.150002</t>
  </si>
  <si>
    <t>6589500</t>
  </si>
  <si>
    <t>91.044011</t>
  </si>
  <si>
    <t>94.300003</t>
  </si>
  <si>
    <t>93.790001</t>
  </si>
  <si>
    <t>7579400</t>
  </si>
  <si>
    <t>91.985541</t>
  </si>
  <si>
    <t>8621300</t>
  </si>
  <si>
    <t>92.43669</t>
  </si>
  <si>
    <t>93.769997</t>
  </si>
  <si>
    <t>94.459999</t>
  </si>
  <si>
    <t>6586200</t>
  </si>
  <si>
    <t>92.642649</t>
  </si>
  <si>
    <t>96.43</t>
  </si>
  <si>
    <t>9354400</t>
  </si>
  <si>
    <t>93.358607</t>
  </si>
  <si>
    <t>94.230003</t>
  </si>
  <si>
    <t>6509300</t>
  </si>
  <si>
    <t>92.417078</t>
  </si>
  <si>
    <t>94.349998</t>
  </si>
  <si>
    <t>5662200</t>
  </si>
  <si>
    <t>92.534764</t>
  </si>
  <si>
    <t>95.230003</t>
  </si>
  <si>
    <t>6117000</t>
  </si>
  <si>
    <t>93.348797</t>
  </si>
  <si>
    <t>95.220001</t>
  </si>
  <si>
    <t>7940600</t>
  </si>
  <si>
    <t>92.91726</t>
  </si>
  <si>
    <t>94.169998</t>
  </si>
  <si>
    <t>7474700</t>
  </si>
  <si>
    <t>92.358227</t>
  </si>
  <si>
    <t>7014200</t>
  </si>
  <si>
    <t>93.319376</t>
  </si>
  <si>
    <t>4664700</t>
  </si>
  <si>
    <t>92.897648</t>
  </si>
  <si>
    <t>5446900</t>
  </si>
  <si>
    <t>93.142839</t>
  </si>
  <si>
    <t>93.970001</t>
  </si>
  <si>
    <t>5390000</t>
  </si>
  <si>
    <t>92.162078</t>
  </si>
  <si>
    <t>94.139999</t>
  </si>
  <si>
    <t>6198400</t>
  </si>
  <si>
    <t>90.887086</t>
  </si>
  <si>
    <t>7681700</t>
  </si>
  <si>
    <t>91.426507</t>
  </si>
  <si>
    <t>10212300</t>
  </si>
  <si>
    <t>89.209986</t>
  </si>
  <si>
    <t>9392000</t>
  </si>
  <si>
    <t>90.161325</t>
  </si>
  <si>
    <t>92.43</t>
  </si>
  <si>
    <t>94.099998</t>
  </si>
  <si>
    <t>12329100</t>
  </si>
  <si>
    <t>92.289574</t>
  </si>
  <si>
    <t>32640500</t>
  </si>
  <si>
    <t>99.331436</t>
  </si>
  <si>
    <t>100.510002</t>
  </si>
  <si>
    <t>102.639999</t>
  </si>
  <si>
    <t>14089500</t>
  </si>
  <si>
    <t>100.665271</t>
  </si>
  <si>
    <t>102.989998</t>
  </si>
  <si>
    <t>8475600</t>
  </si>
  <si>
    <t>100.057197</t>
  </si>
  <si>
    <t>101.800003</t>
  </si>
  <si>
    <t>5461800</t>
  </si>
  <si>
    <t>99.772783</t>
  </si>
  <si>
    <t>102.190002</t>
  </si>
  <si>
    <t>101.18</t>
  </si>
  <si>
    <t>101.919998</t>
  </si>
  <si>
    <t>5726300</t>
  </si>
  <si>
    <t>99.959122</t>
  </si>
  <si>
    <t>101.870003</t>
  </si>
  <si>
    <t>5868200</t>
  </si>
  <si>
    <t>99.910088</t>
  </si>
  <si>
    <t>103.849998</t>
  </si>
  <si>
    <t>101.699997</t>
  </si>
  <si>
    <t>103.580002</t>
  </si>
  <si>
    <t>6816800</t>
  </si>
  <si>
    <t>101.587188</t>
  </si>
  <si>
    <t>104.410004</t>
  </si>
  <si>
    <t>103.43</t>
  </si>
  <si>
    <t>104.169998</t>
  </si>
  <si>
    <t>5175600</t>
  </si>
  <si>
    <t>102.165833</t>
  </si>
  <si>
    <t>104.230003</t>
  </si>
  <si>
    <t>103.57</t>
  </si>
  <si>
    <t>104.120003</t>
  </si>
  <si>
    <t>4759300</t>
  </si>
  <si>
    <t>102.1168</t>
  </si>
  <si>
    <t>103.400002</t>
  </si>
  <si>
    <t>104.330002</t>
  </si>
  <si>
    <t>103.860001</t>
  </si>
  <si>
    <t>3760200</t>
  </si>
  <si>
    <t>101.8618</t>
  </si>
  <si>
    <t>104</t>
  </si>
  <si>
    <t>104.080002</t>
  </si>
  <si>
    <t>5094100</t>
  </si>
  <si>
    <t>101.891222</t>
  </si>
  <si>
    <t>104.690002</t>
  </si>
  <si>
    <t>104.550003</t>
  </si>
  <si>
    <t>5197000</t>
  </si>
  <si>
    <t>102.538527</t>
  </si>
  <si>
    <t>105.230003</t>
  </si>
  <si>
    <t>104.440002</t>
  </si>
  <si>
    <t>104.989998</t>
  </si>
  <si>
    <t>5587100</t>
  </si>
  <si>
    <t>102.970057</t>
  </si>
  <si>
    <t>104.540001</t>
  </si>
  <si>
    <t>105.050003</t>
  </si>
  <si>
    <t>104.349998</t>
  </si>
  <si>
    <t>104.669998</t>
  </si>
  <si>
    <t>4098800</t>
  </si>
  <si>
    <t>102.656214</t>
  </si>
  <si>
    <t>105.980003</t>
  </si>
  <si>
    <t>105.57</t>
  </si>
  <si>
    <t>103.5389</t>
  </si>
  <si>
    <t>105.5</t>
  </si>
  <si>
    <t>105.709999</t>
  </si>
  <si>
    <t>104.139999</t>
  </si>
  <si>
    <t>104.559998</t>
  </si>
  <si>
    <t>5049000</t>
  </si>
  <si>
    <t>102.548329</t>
  </si>
  <si>
    <t>105.139999</t>
  </si>
  <si>
    <t>103.959999</t>
  </si>
  <si>
    <t>4161600</t>
  </si>
  <si>
    <t>102.077569</t>
  </si>
  <si>
    <t>105.889999</t>
  </si>
  <si>
    <t>5635500</t>
  </si>
  <si>
    <t>103.852743</t>
  </si>
  <si>
    <t>105.779999</t>
  </si>
  <si>
    <t>106.639999</t>
  </si>
  <si>
    <t>105.209999</t>
  </si>
  <si>
    <t>106.349998</t>
  </si>
  <si>
    <t>4671900</t>
  </si>
  <si>
    <t>104.303892</t>
  </si>
  <si>
    <t>105.860001</t>
  </si>
  <si>
    <t>106</t>
  </si>
  <si>
    <t>104.779999</t>
  </si>
  <si>
    <t>4972300</t>
  </si>
  <si>
    <t>105.540001</t>
  </si>
  <si>
    <t>105.809998</t>
  </si>
  <si>
    <t>104.870003</t>
  </si>
  <si>
    <t>105.029999</t>
  </si>
  <si>
    <t>3954700</t>
  </si>
  <si>
    <t>103.009288</t>
  </si>
  <si>
    <t>105</t>
  </si>
  <si>
    <t>103.489998</t>
  </si>
  <si>
    <t>103.82</t>
  </si>
  <si>
    <t>5704200</t>
  </si>
  <si>
    <t>101.822569</t>
  </si>
  <si>
    <t>103.940002</t>
  </si>
  <si>
    <t>105.419998</t>
  </si>
  <si>
    <t>105.260002</t>
  </si>
  <si>
    <t>4868900</t>
  </si>
  <si>
    <t>103.234866</t>
  </si>
  <si>
    <t>104.269997</t>
  </si>
  <si>
    <t>6472600</t>
  </si>
  <si>
    <t>101.10661</t>
  </si>
  <si>
    <t>103.510002</t>
  </si>
  <si>
    <t>102.889999</t>
  </si>
  <si>
    <t>4831900</t>
  </si>
  <si>
    <t>100.910461</t>
  </si>
  <si>
    <t>107.330002</t>
  </si>
  <si>
    <t>103.809998</t>
  </si>
  <si>
    <t>107.169998</t>
  </si>
  <si>
    <t>10730400</t>
  </si>
  <si>
    <t>105.108115</t>
  </si>
  <si>
    <t>107.279999</t>
  </si>
  <si>
    <t>105.519997</t>
  </si>
  <si>
    <t>8024200</t>
  </si>
  <si>
    <t>104.392164</t>
  </si>
  <si>
    <t>106.839996</t>
  </si>
  <si>
    <t>107.730003</t>
  </si>
  <si>
    <t>106.050003</t>
  </si>
  <si>
    <t>107.370003</t>
  </si>
  <si>
    <t>6407300</t>
  </si>
  <si>
    <t>105.304272</t>
  </si>
  <si>
    <t>107</t>
  </si>
  <si>
    <t>107.209999</t>
  </si>
  <si>
    <t>106.150002</t>
  </si>
  <si>
    <t>106.959999</t>
  </si>
  <si>
    <t>4489400</t>
  </si>
  <si>
    <t>104.902157</t>
  </si>
  <si>
    <t>106.900002</t>
  </si>
  <si>
    <t>108.419998</t>
  </si>
  <si>
    <t>105.730003</t>
  </si>
  <si>
    <t>107.970001</t>
  </si>
  <si>
    <t>5520600</t>
  </si>
  <si>
    <t>105.892727</t>
  </si>
  <si>
    <t>107.839996</t>
  </si>
  <si>
    <t>108.480003</t>
  </si>
  <si>
    <t>107.139999</t>
  </si>
  <si>
    <t>4885600</t>
  </si>
  <si>
    <t>107.830002</t>
  </si>
  <si>
    <t>108.940002</t>
  </si>
  <si>
    <t>107.5</t>
  </si>
  <si>
    <t>108.43</t>
  </si>
  <si>
    <t>8710100</t>
  </si>
  <si>
    <t>106.343876</t>
  </si>
  <si>
    <t>108.599998</t>
  </si>
  <si>
    <t>108.849998</t>
  </si>
  <si>
    <t>108.040001</t>
  </si>
  <si>
    <t>108.220001</t>
  </si>
  <si>
    <t>5667000</t>
  </si>
  <si>
    <t>106.137917</t>
  </si>
  <si>
    <t>107.720001</t>
  </si>
  <si>
    <t>108.050003</t>
  </si>
  <si>
    <t>107.080002</t>
  </si>
  <si>
    <t>107.110001</t>
  </si>
  <si>
    <t>4493500</t>
  </si>
  <si>
    <t>105.049272</t>
  </si>
  <si>
    <t>107.449997</t>
  </si>
  <si>
    <t>107.459999</t>
  </si>
  <si>
    <t>6964700</t>
  </si>
  <si>
    <t>102.979867</t>
  </si>
  <si>
    <t>105.82</t>
  </si>
  <si>
    <t>104.099998</t>
  </si>
  <si>
    <t>105.239998</t>
  </si>
  <si>
    <t>5915800</t>
  </si>
  <si>
    <t>103.215247</t>
  </si>
  <si>
    <t>105.199997</t>
  </si>
  <si>
    <t>106.449997</t>
  </si>
  <si>
    <t>104.879997</t>
  </si>
  <si>
    <t>105.480003</t>
  </si>
  <si>
    <t>5330400</t>
  </si>
  <si>
    <t>103.450635</t>
  </si>
  <si>
    <t>106.059998</t>
  </si>
  <si>
    <t>106.949997</t>
  </si>
  <si>
    <t>106.120003</t>
  </si>
  <si>
    <t>3831900</t>
  </si>
  <si>
    <t>104.078321</t>
  </si>
  <si>
    <t>105.599998</t>
  </si>
  <si>
    <t>106.32</t>
  </si>
  <si>
    <t>104.889999</t>
  </si>
  <si>
    <t>102.871982</t>
  </si>
  <si>
    <t>105.43</t>
  </si>
  <si>
    <t>105.440002</t>
  </si>
  <si>
    <t>6117200</t>
  </si>
  <si>
    <t>103.411404</t>
  </si>
  <si>
    <t>105.489998</t>
  </si>
  <si>
    <t>106.239998</t>
  </si>
  <si>
    <t>104.860001</t>
  </si>
  <si>
    <t>3651600</t>
  </si>
  <si>
    <t>103.960627</t>
  </si>
  <si>
    <t>105.309998</t>
  </si>
  <si>
    <t>106.57</t>
  </si>
  <si>
    <t>105.040001</t>
  </si>
  <si>
    <t>105.629997</t>
  </si>
  <si>
    <t>4153500</t>
  </si>
  <si>
    <t>103.597743</t>
  </si>
  <si>
    <t>105.800003</t>
  </si>
  <si>
    <t>106.410004</t>
  </si>
  <si>
    <t>105.400002</t>
  </si>
  <si>
    <t>4694600</t>
  </si>
  <si>
    <t>103.401594</t>
  </si>
  <si>
    <t>106.690002</t>
  </si>
  <si>
    <t>105.160004</t>
  </si>
  <si>
    <t>106.360001</t>
  </si>
  <si>
    <t>4277400</t>
  </si>
  <si>
    <t>104.313702</t>
  </si>
  <si>
    <t>106.510002</t>
  </si>
  <si>
    <t>105.879997</t>
  </si>
  <si>
    <t>106.769997</t>
  </si>
  <si>
    <t>3924400</t>
  </si>
  <si>
    <t>104.71581</t>
  </si>
  <si>
    <t>106.730003</t>
  </si>
  <si>
    <t>107.099998</t>
  </si>
  <si>
    <t>3251500</t>
  </si>
  <si>
    <t>104.892347</t>
  </si>
  <si>
    <t>107.07</t>
  </si>
  <si>
    <t>107.900002</t>
  </si>
  <si>
    <t>106.470001</t>
  </si>
  <si>
    <t>4201500</t>
  </si>
  <si>
    <t>104.460817</t>
  </si>
  <si>
    <t>106.110001</t>
  </si>
  <si>
    <t>106.660004</t>
  </si>
  <si>
    <t>5389300</t>
  </si>
  <si>
    <t>104.607933</t>
  </si>
  <si>
    <t>106.919998</t>
  </si>
  <si>
    <t>107.43</t>
  </si>
  <si>
    <t>106.860001</t>
  </si>
  <si>
    <t>106.980003</t>
  </si>
  <si>
    <t>4307300</t>
  </si>
  <si>
    <t>104.921776</t>
  </si>
  <si>
    <t>107.150002</t>
  </si>
  <si>
    <t>108.300003</t>
  </si>
  <si>
    <t>108.099998</t>
  </si>
  <si>
    <t>6379100</t>
  </si>
  <si>
    <t>106.020223</t>
  </si>
  <si>
    <t>107.800003</t>
  </si>
  <si>
    <t>106.040001</t>
  </si>
  <si>
    <t>9663500</t>
  </si>
  <si>
    <t>104.637354</t>
  </si>
  <si>
    <t>108.5</t>
  </si>
  <si>
    <t>107.32</t>
  </si>
  <si>
    <t>8094200</t>
  </si>
  <si>
    <t>108.93</t>
  </si>
  <si>
    <t>108.989998</t>
  </si>
  <si>
    <t>107.580002</t>
  </si>
  <si>
    <t>107.68</t>
  </si>
  <si>
    <t>4579400</t>
  </si>
  <si>
    <t>105.608305</t>
  </si>
  <si>
    <t>108.019997</t>
  </si>
  <si>
    <t>108.25</t>
  </si>
  <si>
    <t>106.970001</t>
  </si>
  <si>
    <t>107.940002</t>
  </si>
  <si>
    <t>4060500</t>
  </si>
  <si>
    <t>105.863305</t>
  </si>
  <si>
    <t>107.959999</t>
  </si>
  <si>
    <t>109.900002</t>
  </si>
  <si>
    <t>107.610001</t>
  </si>
  <si>
    <t>109</t>
  </si>
  <si>
    <t>5983800</t>
  </si>
  <si>
    <t>106.902909</t>
  </si>
  <si>
    <t>109.529999</t>
  </si>
  <si>
    <t>110.480003</t>
  </si>
  <si>
    <t>109.190002</t>
  </si>
  <si>
    <t>6355600</t>
  </si>
  <si>
    <t>107.422711</t>
  </si>
  <si>
    <t>111.5</t>
  </si>
  <si>
    <t>111.660004</t>
  </si>
  <si>
    <t>110.07</t>
  </si>
  <si>
    <t>110.160004</t>
  </si>
  <si>
    <t>8479100</t>
  </si>
  <si>
    <t>108.040595</t>
  </si>
  <si>
    <t>111.150002</t>
  </si>
  <si>
    <t>108.889999</t>
  </si>
  <si>
    <t>109.919998</t>
  </si>
  <si>
    <t>7324500</t>
  </si>
  <si>
    <t>107.805207</t>
  </si>
  <si>
    <t>109.660004</t>
  </si>
  <si>
    <t>110.379997</t>
  </si>
  <si>
    <t>109.260002</t>
  </si>
  <si>
    <t>109.809998</t>
  </si>
  <si>
    <t>6024700</t>
  </si>
  <si>
    <t>107.697323</t>
  </si>
  <si>
    <t>109.68</t>
  </si>
  <si>
    <t>110.190002</t>
  </si>
  <si>
    <t>108.720001</t>
  </si>
  <si>
    <t>7770300</t>
  </si>
  <si>
    <t>106.628297</t>
  </si>
  <si>
    <t>109.949997</t>
  </si>
  <si>
    <t>110.669998</t>
  </si>
  <si>
    <t>109.269997</t>
  </si>
  <si>
    <t>110.519997</t>
  </si>
  <si>
    <t>6205100</t>
  </si>
  <si>
    <t>108.393662</t>
  </si>
  <si>
    <t>111.480003</t>
  </si>
  <si>
    <t>111.529999</t>
  </si>
  <si>
    <t>110.5</t>
  </si>
  <si>
    <t>111.029999</t>
  </si>
  <si>
    <t>7566200</t>
  </si>
  <si>
    <t>108.893852</t>
  </si>
  <si>
    <t>113.269997</t>
  </si>
  <si>
    <t>113.300003</t>
  </si>
  <si>
    <t>110.559998</t>
  </si>
  <si>
    <t>110.809998</t>
  </si>
  <si>
    <t>14619300</t>
  </si>
  <si>
    <t>108.678083</t>
  </si>
  <si>
    <t>111.559998</t>
  </si>
  <si>
    <t>111.959999</t>
  </si>
  <si>
    <t>109.220001</t>
  </si>
  <si>
    <t>109.720001</t>
  </si>
  <si>
    <t>8975300</t>
  </si>
  <si>
    <t>107.609058</t>
  </si>
  <si>
    <t>109.599998</t>
  </si>
  <si>
    <t>109.779999</t>
  </si>
  <si>
    <t>8291200</t>
  </si>
  <si>
    <t>107.157909</t>
  </si>
  <si>
    <t>110.260002</t>
  </si>
  <si>
    <t>110.699997</t>
  </si>
  <si>
    <t>109.57</t>
  </si>
  <si>
    <t>110.110001</t>
  </si>
  <si>
    <t>6260600</t>
  </si>
  <si>
    <t>107.991554</t>
  </si>
  <si>
    <t>110.139999</t>
  </si>
  <si>
    <t>108.489998</t>
  </si>
  <si>
    <t>6728500</t>
  </si>
  <si>
    <t>106.510603</t>
  </si>
  <si>
    <t>107.669998</t>
  </si>
  <si>
    <t>109.239998</t>
  </si>
  <si>
    <t>6345000</t>
  </si>
  <si>
    <t>107.13829</t>
  </si>
  <si>
    <t>109.699997</t>
  </si>
  <si>
    <t>109.870003</t>
  </si>
  <si>
    <t>108.779999</t>
  </si>
  <si>
    <t>4141400</t>
  </si>
  <si>
    <t>107.089256</t>
  </si>
  <si>
    <t>109.690002</t>
  </si>
  <si>
    <t>110</t>
  </si>
  <si>
    <t>109.010002</t>
  </si>
  <si>
    <t>109.93</t>
  </si>
  <si>
    <t>4662000</t>
  </si>
  <si>
    <t>107.815017</t>
  </si>
  <si>
    <t>110.099998</t>
  </si>
  <si>
    <t>110.690002</t>
  </si>
  <si>
    <t>110.300003</t>
  </si>
  <si>
    <t>5852200</t>
  </si>
  <si>
    <t>108.177901</t>
  </si>
  <si>
    <t>110.470001</t>
  </si>
  <si>
    <t>110.739998</t>
  </si>
  <si>
    <t>110.010002</t>
  </si>
  <si>
    <t>108.207323</t>
  </si>
  <si>
    <t>110.989998</t>
  </si>
  <si>
    <t>4549600</t>
  </si>
  <si>
    <t>108.432893</t>
  </si>
  <si>
    <t>110.779999</t>
  </si>
  <si>
    <t>110.019997</t>
  </si>
  <si>
    <t>110.199997</t>
  </si>
  <si>
    <t>4393500</t>
  </si>
  <si>
    <t>108.079819</t>
  </si>
  <si>
    <t>110.040001</t>
  </si>
  <si>
    <t>110.639999</t>
  </si>
  <si>
    <t>110.389999</t>
  </si>
  <si>
    <t>4880600</t>
  </si>
  <si>
    <t>108.266166</t>
  </si>
  <si>
    <t>110.900002</t>
  </si>
  <si>
    <t>110.120003</t>
  </si>
  <si>
    <t>4267700</t>
  </si>
  <si>
    <t>108.13867</t>
  </si>
  <si>
    <t>110.169998</t>
  </si>
  <si>
    <t>110.849998</t>
  </si>
  <si>
    <t>108.760002</t>
  </si>
  <si>
    <t>5970800</t>
  </si>
  <si>
    <t>107.334446</t>
  </si>
  <si>
    <t>109.510002</t>
  </si>
  <si>
    <t>110.610001</t>
  </si>
  <si>
    <t>109.300003</t>
  </si>
  <si>
    <t>110.370003</t>
  </si>
  <si>
    <t>3984200</t>
  </si>
  <si>
    <t>108.246554</t>
  </si>
  <si>
    <t>110.540001</t>
  </si>
  <si>
    <t>110.529999</t>
  </si>
  <si>
    <t>3392000</t>
  </si>
  <si>
    <t>108.403472</t>
  </si>
  <si>
    <t>109.410004</t>
  </si>
  <si>
    <t>5264900</t>
  </si>
  <si>
    <t>111.769997</t>
  </si>
  <si>
    <t>110.550003</t>
  </si>
  <si>
    <t>110.959999</t>
  </si>
  <si>
    <t>6778900</t>
  </si>
  <si>
    <t>108.825199</t>
  </si>
  <si>
    <t>110.919998</t>
  </si>
  <si>
    <t>111.25</t>
  </si>
  <si>
    <t>4425900</t>
  </si>
  <si>
    <t>108.61924</t>
  </si>
  <si>
    <t>111.82</t>
  </si>
  <si>
    <t>111.169998</t>
  </si>
  <si>
    <t>4510300</t>
  </si>
  <si>
    <t>109.031158</t>
  </si>
  <si>
    <t>110.949997</t>
  </si>
  <si>
    <t>109.989998</t>
  </si>
  <si>
    <t>5748200</t>
  </si>
  <si>
    <t>110.769997</t>
  </si>
  <si>
    <t>109.800003</t>
  </si>
  <si>
    <t>4323500</t>
  </si>
  <si>
    <t>110.029999</t>
  </si>
  <si>
    <t>110.239998</t>
  </si>
  <si>
    <t>109.209999</t>
  </si>
  <si>
    <t>109.290001</t>
  </si>
  <si>
    <t>6068100</t>
  </si>
  <si>
    <t>107.187331</t>
  </si>
  <si>
    <t>109.349998</t>
  </si>
  <si>
    <t>107.650002</t>
  </si>
  <si>
    <t>108.519997</t>
  </si>
  <si>
    <t>7711800</t>
  </si>
  <si>
    <t>106.432141</t>
  </si>
  <si>
    <t>108.900002</t>
  </si>
  <si>
    <t>108.730003</t>
  </si>
  <si>
    <t>5128700</t>
  </si>
  <si>
    <t>107.88367</t>
  </si>
  <si>
    <t>110.620003</t>
  </si>
  <si>
    <t>5036300</t>
  </si>
  <si>
    <t>108.491744</t>
  </si>
  <si>
    <t>4009900</t>
  </si>
  <si>
    <t>107.834629</t>
  </si>
  <si>
    <t>110.410004</t>
  </si>
  <si>
    <t>110.18</t>
  </si>
  <si>
    <t>5742200</t>
  </si>
  <si>
    <t>108.060207</t>
  </si>
  <si>
    <t>110.349998</t>
  </si>
  <si>
    <t>111.290001</t>
  </si>
  <si>
    <t>111.059998</t>
  </si>
  <si>
    <t>3848300</t>
  </si>
  <si>
    <t>108.923274</t>
  </si>
  <si>
    <t>111.199997</t>
  </si>
  <si>
    <t>111.940002</t>
  </si>
  <si>
    <t>110.879997</t>
  </si>
  <si>
    <t>111.489998</t>
  </si>
  <si>
    <t>4732300</t>
  </si>
  <si>
    <t>109.345001</t>
  </si>
  <si>
    <t>111.830002</t>
  </si>
  <si>
    <t>111.580002</t>
  </si>
  <si>
    <t>113.220001</t>
  </si>
  <si>
    <t>6929900</t>
  </si>
  <si>
    <t>111.04172</t>
  </si>
  <si>
    <t>112.830002</t>
  </si>
  <si>
    <t>113.480003</t>
  </si>
  <si>
    <t>112.400002</t>
  </si>
  <si>
    <t>112.620003</t>
  </si>
  <si>
    <t>9587700</t>
  </si>
  <si>
    <t>110.453265</t>
  </si>
  <si>
    <t>113.400002</t>
  </si>
  <si>
    <t>114.470001</t>
  </si>
  <si>
    <t>113.529999</t>
  </si>
  <si>
    <t>5906200</t>
  </si>
  <si>
    <t>111.345754</t>
  </si>
  <si>
    <t>113.93</t>
  </si>
  <si>
    <t>114.519997</t>
  </si>
  <si>
    <t>113.720001</t>
  </si>
  <si>
    <t>114.410004</t>
  </si>
  <si>
    <t>6003100</t>
  </si>
  <si>
    <t>112.208828</t>
  </si>
  <si>
    <t>114.300003</t>
  </si>
  <si>
    <t>114.559998</t>
  </si>
  <si>
    <t>113.709999</t>
  </si>
  <si>
    <t>113.769997</t>
  </si>
  <si>
    <t>5636200</t>
  </si>
  <si>
    <t>111.581134</t>
  </si>
  <si>
    <t>114.620003</t>
  </si>
  <si>
    <t>115.279999</t>
  </si>
  <si>
    <t>114.389999</t>
  </si>
  <si>
    <t>114.449997</t>
  </si>
  <si>
    <t>6213500</t>
  </si>
  <si>
    <t>112.248052</t>
  </si>
  <si>
    <t>114.970001</t>
  </si>
  <si>
    <t>115.18</t>
  </si>
  <si>
    <t>114.989998</t>
  </si>
  <si>
    <t>9509600</t>
  </si>
  <si>
    <t>112.777663</t>
  </si>
  <si>
    <t>114.160004</t>
  </si>
  <si>
    <t>115.190002</t>
  </si>
  <si>
    <t>113</t>
  </si>
  <si>
    <t>113.050003</t>
  </si>
  <si>
    <t>7618200</t>
  </si>
  <si>
    <t>110.874993</t>
  </si>
  <si>
    <t>114.860001</t>
  </si>
  <si>
    <t>114.139999</t>
  </si>
  <si>
    <t>6946700</t>
  </si>
  <si>
    <t>111.944018</t>
  </si>
  <si>
    <t>114.949997</t>
  </si>
  <si>
    <t>115.25</t>
  </si>
  <si>
    <t>114.339996</t>
  </si>
  <si>
    <t>115.129997</t>
  </si>
  <si>
    <t>5435400</t>
  </si>
  <si>
    <t>113.571683</t>
  </si>
  <si>
    <t>115.379997</t>
  </si>
  <si>
    <t>115.669998</t>
  </si>
  <si>
    <t>5549500</t>
  </si>
  <si>
    <t>113.413852</t>
  </si>
  <si>
    <t>115.860001</t>
  </si>
  <si>
    <t>5880500</t>
  </si>
  <si>
    <t>114.133967</t>
  </si>
  <si>
    <t>116.419998</t>
  </si>
  <si>
    <t>117.190002</t>
  </si>
  <si>
    <t>117.099998</t>
  </si>
  <si>
    <t>8359900</t>
  </si>
  <si>
    <t>115.515019</t>
  </si>
  <si>
    <t>116.5</t>
  </si>
  <si>
    <t>116.68</t>
  </si>
  <si>
    <t>115.110001</t>
  </si>
  <si>
    <t>8445200</t>
  </si>
  <si>
    <t>113.630876</t>
  </si>
  <si>
    <t>116.830002</t>
  </si>
  <si>
    <t>117.209999</t>
  </si>
  <si>
    <t>115.510002</t>
  </si>
  <si>
    <t>115.599998</t>
  </si>
  <si>
    <t>7016800</t>
  </si>
  <si>
    <t>114.035322</t>
  </si>
  <si>
    <t>117.050003</t>
  </si>
  <si>
    <t>117.43</t>
  </si>
  <si>
    <t>116.440002</t>
  </si>
  <si>
    <t>7020700</t>
  </si>
  <si>
    <t>114.863957</t>
  </si>
  <si>
    <t>117.75</t>
  </si>
  <si>
    <t>118.309998</t>
  </si>
  <si>
    <t>117.25</t>
  </si>
  <si>
    <t>118.050003</t>
  </si>
  <si>
    <t>7595200</t>
  </si>
  <si>
    <t>116.452165</t>
  </si>
  <si>
    <t>118.029999</t>
  </si>
  <si>
    <t>118.139999</t>
  </si>
  <si>
    <t>117.699997</t>
  </si>
  <si>
    <t>117.849998</t>
  </si>
  <si>
    <t>5061700</t>
  </si>
  <si>
    <t>116.254868</t>
  </si>
  <si>
    <t>118.040001</t>
  </si>
  <si>
    <t>118.900002</t>
  </si>
  <si>
    <t>118.300003</t>
  </si>
  <si>
    <t>4845200</t>
  </si>
  <si>
    <t>116.698782</t>
  </si>
  <si>
    <t>119</t>
  </si>
  <si>
    <t>119.150002</t>
  </si>
  <si>
    <t>118.540001</t>
  </si>
  <si>
    <t>119.07</t>
  </si>
  <si>
    <t>6303000</t>
  </si>
  <si>
    <t>117.458356</t>
  </si>
  <si>
    <t>118.690002</t>
  </si>
  <si>
    <t>118.860001</t>
  </si>
  <si>
    <t>5109900</t>
  </si>
  <si>
    <t>117.251199</t>
  </si>
  <si>
    <t>119.290001</t>
  </si>
  <si>
    <t>119.900002</t>
  </si>
  <si>
    <t>118.889999</t>
  </si>
  <si>
    <t>119.580002</t>
  </si>
  <si>
    <t>6611400</t>
  </si>
  <si>
    <t>117.961455</t>
  </si>
  <si>
    <t>119.760002</t>
  </si>
  <si>
    <t>119.800003</t>
  </si>
  <si>
    <t>118.830002</t>
  </si>
  <si>
    <t>119.309998</t>
  </si>
  <si>
    <t>4785200</t>
  </si>
  <si>
    <t>117.695106</t>
  </si>
  <si>
    <t>119.279999</t>
  </si>
  <si>
    <t>119.699997</t>
  </si>
  <si>
    <t>118.93</t>
  </si>
  <si>
    <t>119.330002</t>
  </si>
  <si>
    <t>4714100</t>
  </si>
  <si>
    <t>117.714839</t>
  </si>
  <si>
    <t>119.300003</t>
  </si>
  <si>
    <t>119.669998</t>
  </si>
  <si>
    <t>118.57</t>
  </si>
  <si>
    <t>118.800003</t>
  </si>
  <si>
    <t>3347200</t>
  </si>
  <si>
    <t>117.192014</t>
  </si>
  <si>
    <t>119.349998</t>
  </si>
  <si>
    <t>118.580002</t>
  </si>
  <si>
    <t>118.910004</t>
  </si>
  <si>
    <t>4320900</t>
  </si>
  <si>
    <t>117.300526</t>
  </si>
  <si>
    <t>118.629997</t>
  </si>
  <si>
    <t>117.779999</t>
  </si>
  <si>
    <t>5179300</t>
  </si>
  <si>
    <t>116.649455</t>
  </si>
  <si>
    <t>118.68</t>
  </si>
  <si>
    <t>117.870003</t>
  </si>
  <si>
    <t>118.459999</t>
  </si>
  <si>
    <t>6447300</t>
  </si>
  <si>
    <t>116.856612</t>
  </si>
  <si>
    <t>118.849998</t>
  </si>
  <si>
    <t>119.860001</t>
  </si>
  <si>
    <t>118.410004</t>
  </si>
  <si>
    <t>119.839996</t>
  </si>
  <si>
    <t>6083500</t>
  </si>
  <si>
    <t>118.217931</t>
  </si>
  <si>
    <t>119.709999</t>
  </si>
  <si>
    <t>120.349998</t>
  </si>
  <si>
    <t>119.010002</t>
  </si>
  <si>
    <t>120.029999</t>
  </si>
  <si>
    <t>4430100</t>
  </si>
  <si>
    <t>118.405361</t>
  </si>
  <si>
    <t>120.120003</t>
  </si>
  <si>
    <t>120.720001</t>
  </si>
  <si>
    <t>119.599998</t>
  </si>
  <si>
    <t>120</t>
  </si>
  <si>
    <t>5767300</t>
  </si>
  <si>
    <t>118.375769</t>
  </si>
  <si>
    <t>120.879997</t>
  </si>
  <si>
    <t>121.730003</t>
  </si>
  <si>
    <t>120.169998</t>
  </si>
  <si>
    <t>121.120003</t>
  </si>
  <si>
    <t>8426900</t>
  </si>
  <si>
    <t>119.480612</t>
  </si>
  <si>
    <t>121.5</t>
  </si>
  <si>
    <t>122.080002</t>
  </si>
  <si>
    <t>120.610001</t>
  </si>
  <si>
    <t>121.690002</t>
  </si>
  <si>
    <t>12624400</t>
  </si>
  <si>
    <t>120.042896</t>
  </si>
  <si>
    <t>110.830002</t>
  </si>
  <si>
    <t>113.949997</t>
  </si>
  <si>
    <t>109.5</t>
  </si>
  <si>
    <t>61011200</t>
  </si>
  <si>
    <t>109.033946</t>
  </si>
  <si>
    <t>110.400002</t>
  </si>
  <si>
    <t>104.239998</t>
  </si>
  <si>
    <t>108.550003</t>
  </si>
  <si>
    <t>57175200</t>
  </si>
  <si>
    <t>107.08075</t>
  </si>
  <si>
    <t>108.75</t>
  </si>
  <si>
    <t>109.559998</t>
  </si>
  <si>
    <t>107.660004</t>
  </si>
  <si>
    <t>15791600</t>
  </si>
  <si>
    <t>107.869918</t>
  </si>
  <si>
    <t>111</t>
  </si>
  <si>
    <t>109.739998</t>
  </si>
  <si>
    <t>11617000</t>
  </si>
  <si>
    <t>109.497586</t>
  </si>
  <si>
    <t>110.339996</t>
  </si>
  <si>
    <t>110.489998</t>
  </si>
  <si>
    <t>107.949997</t>
  </si>
  <si>
    <t>108</t>
  </si>
  <si>
    <t>13574000</t>
  </si>
  <si>
    <t>106.538192</t>
  </si>
  <si>
    <t>107.440002</t>
  </si>
  <si>
    <t>105.510002</t>
  </si>
  <si>
    <t>106.989998</t>
  </si>
  <si>
    <t>16923500</t>
  </si>
  <si>
    <t>105.54186</t>
  </si>
  <si>
    <t>108.510002</t>
  </si>
  <si>
    <t>107.519997</t>
  </si>
  <si>
    <t>9754500</t>
  </si>
  <si>
    <t>106.064685</t>
  </si>
  <si>
    <t>107.160004</t>
  </si>
  <si>
    <t>7104500</t>
  </si>
  <si>
    <t>105.709565</t>
  </si>
  <si>
    <t>109.279999</t>
  </si>
  <si>
    <t>7954000</t>
  </si>
  <si>
    <t>107.573983</t>
  </si>
  <si>
    <t>106.800003</t>
  </si>
  <si>
    <t>106.940002</t>
  </si>
  <si>
    <t>12021500</t>
  </si>
  <si>
    <t>105.492542</t>
  </si>
  <si>
    <t>106.580002</t>
  </si>
  <si>
    <t>107.75</t>
  </si>
  <si>
    <t>105.769997</t>
  </si>
  <si>
    <t>9484400</t>
  </si>
  <si>
    <t>105.009168</t>
  </si>
  <si>
    <t>104.339996</t>
  </si>
  <si>
    <t>100.019997</t>
  </si>
  <si>
    <t>34651300</t>
  </si>
  <si>
    <t>98.6662</t>
  </si>
  <si>
    <t>98.839996</t>
  </si>
  <si>
    <t>30875700</t>
  </si>
  <si>
    <t>97.502171</t>
  </si>
  <si>
    <t>30159200</t>
  </si>
  <si>
    <t>94.069278</t>
  </si>
  <si>
    <t>99.730003</t>
  </si>
  <si>
    <t>100.089996</t>
  </si>
  <si>
    <t>19079400</t>
  </si>
  <si>
    <t>94.592103</t>
  </si>
  <si>
    <t>99.230003</t>
  </si>
  <si>
    <t>13755900</t>
  </si>
  <si>
    <t>97.886899</t>
  </si>
  <si>
    <t>101.349998</t>
  </si>
  <si>
    <t>17532200</t>
  </si>
  <si>
    <t>100.787101</t>
  </si>
  <si>
    <t>103.339996</t>
  </si>
  <si>
    <t>102.480003</t>
  </si>
  <si>
    <t>11005200</t>
  </si>
  <si>
    <t>101.09291</t>
  </si>
  <si>
    <t>102.300003</t>
  </si>
  <si>
    <t>100.910004</t>
  </si>
  <si>
    <t>101.879997</t>
  </si>
  <si>
    <t>8518200</t>
  </si>
  <si>
    <t>100.501025</t>
  </si>
  <si>
    <t>101.339996</t>
  </si>
  <si>
    <t>14212600</t>
  </si>
  <si>
    <t>98.163108</t>
  </si>
  <si>
    <t>100.919998</t>
  </si>
  <si>
    <t>101.889999</t>
  </si>
  <si>
    <t>100.510892</t>
  </si>
  <si>
    <t>103.029999</t>
  </si>
  <si>
    <t>101.989998</t>
  </si>
  <si>
    <t>8953300</t>
  </si>
  <si>
    <t>100.609537</t>
  </si>
  <si>
    <t>100.959999</t>
  </si>
  <si>
    <t>101.82</t>
  </si>
  <si>
    <t>100.360001</t>
  </si>
  <si>
    <t>9213800</t>
  </si>
  <si>
    <t>99.603346</t>
  </si>
  <si>
    <t>104.010002</t>
  </si>
  <si>
    <t>8571500</t>
  </si>
  <si>
    <t>102.6022</t>
  </si>
  <si>
    <t>101.910004</t>
  </si>
  <si>
    <t>9577500</t>
  </si>
  <si>
    <t>100.530625</t>
  </si>
  <si>
    <t>101.849998</t>
  </si>
  <si>
    <t>103.220001</t>
  </si>
  <si>
    <t>101.330002</t>
  </si>
  <si>
    <t>9026100</t>
  </si>
  <si>
    <t>101.211281</t>
  </si>
  <si>
    <t>104.480003</t>
  </si>
  <si>
    <t>9529800</t>
  </si>
  <si>
    <t>103.065839</t>
  </si>
  <si>
    <t>104.900002</t>
  </si>
  <si>
    <t>6959800</t>
  </si>
  <si>
    <t>102.414769</t>
  </si>
  <si>
    <t>101.830002</t>
  </si>
  <si>
    <t>9171400</t>
  </si>
  <si>
    <t>102.030048</t>
  </si>
  <si>
    <t>103.32</t>
  </si>
  <si>
    <t>104.07</t>
  </si>
  <si>
    <t>102.75</t>
  </si>
  <si>
    <t>6509700</t>
  </si>
  <si>
    <t>102.552873</t>
  </si>
  <si>
    <t>105.949997</t>
  </si>
  <si>
    <t>103.75</t>
  </si>
  <si>
    <t>7792600</t>
  </si>
  <si>
    <t>102.789623</t>
  </si>
  <si>
    <t>103.199997</t>
  </si>
  <si>
    <t>13559400</t>
  </si>
  <si>
    <t>101.44803</t>
  </si>
  <si>
    <t>103.68</t>
  </si>
  <si>
    <t>103.410004</t>
  </si>
  <si>
    <t>7152300</t>
  </si>
  <si>
    <t>102.010322</t>
  </si>
  <si>
    <t>102.489998</t>
  </si>
  <si>
    <t>8330100</t>
  </si>
  <si>
    <t>101.102769</t>
  </si>
  <si>
    <t>102.440002</t>
  </si>
  <si>
    <t>101.379997</t>
  </si>
  <si>
    <t>5818000</t>
  </si>
  <si>
    <t>100.195223</t>
  </si>
  <si>
    <t>100.620003</t>
  </si>
  <si>
    <t>10706800</t>
  </si>
  <si>
    <t>99.258085</t>
  </si>
  <si>
    <t>99.580002</t>
  </si>
  <si>
    <t>7179800</t>
  </si>
  <si>
    <t>98.942416</t>
  </si>
  <si>
    <t>8238300</t>
  </si>
  <si>
    <t>97.15691</t>
  </si>
  <si>
    <t>100.059998</t>
  </si>
  <si>
    <t>9466900</t>
  </si>
  <si>
    <t>98.074323</t>
  </si>
  <si>
    <t>102.43</t>
  </si>
  <si>
    <t>9190000</t>
  </si>
  <si>
    <t>100.816693</t>
  </si>
  <si>
    <t>102.970001</t>
  </si>
  <si>
    <t>103.470001</t>
  </si>
  <si>
    <t>7503700</t>
  </si>
  <si>
    <t>101.280333</t>
  </si>
  <si>
    <t>103.010002</t>
  </si>
  <si>
    <t>99.879997</t>
  </si>
  <si>
    <t>103</t>
  </si>
  <si>
    <t>9105600</t>
  </si>
  <si>
    <t>101.605868</t>
  </si>
  <si>
    <t>7144600</t>
  </si>
  <si>
    <t>102.444362</t>
  </si>
  <si>
    <t>104.510002</t>
  </si>
  <si>
    <t>103.209999</t>
  </si>
  <si>
    <t>5660600</t>
  </si>
  <si>
    <t>102.365443</t>
  </si>
  <si>
    <t>104.489998</t>
  </si>
  <si>
    <t>104.589996</t>
  </si>
  <si>
    <t>6947200</t>
  </si>
  <si>
    <t>101.990589</t>
  </si>
  <si>
    <t>102.699997</t>
  </si>
  <si>
    <t>7499100</t>
  </si>
  <si>
    <t>103.194077</t>
  </si>
  <si>
    <t>105.089996</t>
  </si>
  <si>
    <t>105.559998</t>
  </si>
  <si>
    <t>7341800</t>
  </si>
  <si>
    <t>104.131215</t>
  </si>
  <si>
    <t>105.910004</t>
  </si>
  <si>
    <t>106.699997</t>
  </si>
  <si>
    <t>105.620003</t>
  </si>
  <si>
    <t>5179000</t>
  </si>
  <si>
    <t>104.910523</t>
  </si>
  <si>
    <t>105.739998</t>
  </si>
  <si>
    <t>107.389999</t>
  </si>
  <si>
    <t>106.589996</t>
  </si>
  <si>
    <t>8342700</t>
  </si>
  <si>
    <t>105.147273</t>
  </si>
  <si>
    <t>106.5</t>
  </si>
  <si>
    <t>106.849998</t>
  </si>
  <si>
    <t>5563600</t>
  </si>
  <si>
    <t>104.29892</t>
  </si>
  <si>
    <t>107.889999</t>
  </si>
  <si>
    <t>6739200</t>
  </si>
  <si>
    <t>106.42968</t>
  </si>
  <si>
    <t>108.269997</t>
  </si>
  <si>
    <t>108.239998</t>
  </si>
  <si>
    <t>5739600</t>
  </si>
  <si>
    <t>106.774941</t>
  </si>
  <si>
    <t>109.970001</t>
  </si>
  <si>
    <t>109.470001</t>
  </si>
  <si>
    <t>8001900</t>
  </si>
  <si>
    <t>107.988296</t>
  </si>
  <si>
    <t>109.550003</t>
  </si>
  <si>
    <t>109.839996</t>
  </si>
  <si>
    <t>9674400</t>
  </si>
  <si>
    <t>108.353283</t>
  </si>
  <si>
    <t>110.089996</t>
  </si>
  <si>
    <t>8769800</t>
  </si>
  <si>
    <t>108.599899</t>
  </si>
  <si>
    <t>113.349998</t>
  </si>
  <si>
    <t>113.25</t>
  </si>
  <si>
    <t>10028900</t>
  </si>
  <si>
    <t>111.717132</t>
  </si>
  <si>
    <t>114.209999</t>
  </si>
  <si>
    <t>111.849998</t>
  </si>
  <si>
    <t>113.089996</t>
  </si>
  <si>
    <t>7928400</t>
  </si>
  <si>
    <t>111.559294</t>
  </si>
  <si>
    <t>113.07</t>
  </si>
  <si>
    <t>113.580002</t>
  </si>
  <si>
    <t>112.120003</t>
  </si>
  <si>
    <t>113.519997</t>
  </si>
  <si>
    <t>5729600</t>
  </si>
  <si>
    <t>111.983474</t>
  </si>
  <si>
    <t>113.290001</t>
  </si>
  <si>
    <t>5857600</t>
  </si>
  <si>
    <t>112.23009</t>
  </si>
  <si>
    <t>113.970001</t>
  </si>
  <si>
    <t>114.459999</t>
  </si>
  <si>
    <t>112.860001</t>
  </si>
  <si>
    <t>6452900</t>
  </si>
  <si>
    <t>112.792375</t>
  </si>
  <si>
    <t>115.400002</t>
  </si>
  <si>
    <t>114.199997</t>
  </si>
  <si>
    <t>115.040001</t>
  </si>
  <si>
    <t>6125100</t>
  </si>
  <si>
    <t>113.482904</t>
  </si>
  <si>
    <t>115</t>
  </si>
  <si>
    <t>113.669998</t>
  </si>
  <si>
    <t>113.739998</t>
  </si>
  <si>
    <t>8501600</t>
  </si>
  <si>
    <t>112.200497</t>
  </si>
  <si>
    <t>114.489998</t>
  </si>
  <si>
    <t>115.309998</t>
  </si>
  <si>
    <t>114.010002</t>
  </si>
  <si>
    <t>6949500</t>
  </si>
  <si>
    <t>116.400002</t>
  </si>
  <si>
    <t>114.540001</t>
  </si>
  <si>
    <t>115.540001</t>
  </si>
  <si>
    <t>7132100</t>
  </si>
  <si>
    <t>113.976137</t>
  </si>
  <si>
    <t>116.639999</t>
  </si>
  <si>
    <t>20740800</t>
  </si>
  <si>
    <t>113.260002</t>
  </si>
  <si>
    <t>111.599998</t>
  </si>
  <si>
    <t>14843700</t>
  </si>
  <si>
    <t>111.470515</t>
  </si>
  <si>
    <t>114.599998</t>
  </si>
  <si>
    <t>116.75</t>
  </si>
  <si>
    <t>114.57</t>
  </si>
  <si>
    <t>16803400</t>
  </si>
  <si>
    <t>114.104375</t>
  </si>
  <si>
    <t>115.900002</t>
  </si>
  <si>
    <t>116.730003</t>
  </si>
  <si>
    <t>9317500</t>
  </si>
  <si>
    <t>114.844223</t>
  </si>
  <si>
    <t>116.169998</t>
  </si>
  <si>
    <t>117.510002</t>
  </si>
  <si>
    <t>117.419998</t>
  </si>
  <si>
    <t>8240500</t>
  </si>
  <si>
    <t>115.830688</t>
  </si>
  <si>
    <t>117.550003</t>
  </si>
  <si>
    <t>117.580002</t>
  </si>
  <si>
    <t>116.43</t>
  </si>
  <si>
    <t>116.519997</t>
  </si>
  <si>
    <t>6381700</t>
  </si>
  <si>
    <t>114.942868</t>
  </si>
  <si>
    <t>116.989998</t>
  </si>
  <si>
    <t>116.209999</t>
  </si>
  <si>
    <t>7223000</t>
  </si>
  <si>
    <t>114.637066</t>
  </si>
  <si>
    <t>115.919998</t>
  </si>
  <si>
    <t>114.379997</t>
  </si>
  <si>
    <t>114.839996</t>
  </si>
  <si>
    <t>8078100</t>
  </si>
  <si>
    <t>113.285607</t>
  </si>
  <si>
    <t>113.470001</t>
  </si>
  <si>
    <t>116.080002</t>
  </si>
  <si>
    <t>113.339996</t>
  </si>
  <si>
    <t>5770200</t>
  </si>
  <si>
    <t>114.350991</t>
  </si>
  <si>
    <t>116.110001</t>
  </si>
  <si>
    <t>116.129997</t>
  </si>
  <si>
    <t>6434400</t>
  </si>
  <si>
    <t>114.558147</t>
  </si>
  <si>
    <t>116.220001</t>
  </si>
  <si>
    <t>118.279999</t>
  </si>
  <si>
    <t>116.050003</t>
  </si>
  <si>
    <t>6744600</t>
  </si>
  <si>
    <t>116.540944</t>
  </si>
  <si>
    <t>119.160004</t>
  </si>
  <si>
    <t>117.639999</t>
  </si>
  <si>
    <t>118.709999</t>
  </si>
  <si>
    <t>6101000</t>
  </si>
  <si>
    <t>117.103228</t>
  </si>
  <si>
    <t>119.110001</t>
  </si>
  <si>
    <t>120.07</t>
  </si>
  <si>
    <t>118.444821</t>
  </si>
  <si>
    <t>120.650002</t>
  </si>
  <si>
    <t>119.419998</t>
  </si>
  <si>
    <t>6986400</t>
  </si>
  <si>
    <t>117.803617</t>
  </si>
  <si>
    <t>117.900002</t>
  </si>
  <si>
    <t>117.279999</t>
  </si>
  <si>
    <t>117.949997</t>
  </si>
  <si>
    <t>9158200</t>
  </si>
  <si>
    <t>116.353513</t>
  </si>
  <si>
    <t>118.290001</t>
  </si>
  <si>
    <t>119.339996</t>
  </si>
  <si>
    <t>118.150002</t>
  </si>
  <si>
    <t>118.669998</t>
  </si>
  <si>
    <t>4751500</t>
  </si>
  <si>
    <t>117.063769</t>
  </si>
  <si>
    <t>116</t>
  </si>
  <si>
    <t>113.699997</t>
  </si>
  <si>
    <t>14912000</t>
  </si>
  <si>
    <t>115.559998</t>
  </si>
  <si>
    <t>115.580002</t>
  </si>
  <si>
    <t>113.309998</t>
  </si>
  <si>
    <t>16560300</t>
  </si>
  <si>
    <t>111.934155</t>
  </si>
  <si>
    <t>114.150002</t>
  </si>
  <si>
    <t>115.459999</t>
  </si>
  <si>
    <t>113.660004</t>
  </si>
  <si>
    <t>115.389999</t>
  </si>
  <si>
    <t>8896100</t>
  </si>
  <si>
    <t>113.828166</t>
  </si>
  <si>
    <t>115.470001</t>
  </si>
  <si>
    <t>113.830002</t>
  </si>
  <si>
    <t>114</t>
  </si>
  <si>
    <t>7787800</t>
  </si>
  <si>
    <t>112.45698</t>
  </si>
  <si>
    <t>114.169998</t>
  </si>
  <si>
    <t>114.650002</t>
  </si>
  <si>
    <t>111.440002</t>
  </si>
  <si>
    <t>111.889999</t>
  </si>
  <si>
    <t>10446600</t>
  </si>
  <si>
    <t>110.375539</t>
  </si>
  <si>
    <t>112.739998</t>
  </si>
  <si>
    <t>114.309998</t>
  </si>
  <si>
    <t>112.529999</t>
  </si>
  <si>
    <t>114.239998</t>
  </si>
  <si>
    <t>8771300</t>
  </si>
  <si>
    <t>112.69373</t>
  </si>
  <si>
    <t>112.650002</t>
  </si>
  <si>
    <t>6738500</t>
  </si>
  <si>
    <t>112.289283</t>
  </si>
  <si>
    <t>113.449997</t>
  </si>
  <si>
    <t>112.480003</t>
  </si>
  <si>
    <t>7480600</t>
  </si>
  <si>
    <t>110.957557</t>
  </si>
  <si>
    <t>112.389999</t>
  </si>
  <si>
    <t>113.059998</t>
  </si>
  <si>
    <t>110.580002</t>
  </si>
  <si>
    <t>111.470001</t>
  </si>
  <si>
    <t>9050700</t>
  </si>
  <si>
    <t>109.961226</t>
  </si>
  <si>
    <t>110.760002</t>
  </si>
  <si>
    <t>7030200</t>
  </si>
  <si>
    <t>109.961223</t>
  </si>
  <si>
    <t>107.620003</t>
  </si>
  <si>
    <t>12334900</t>
  </si>
  <si>
    <t>107.260838</t>
  </si>
  <si>
    <t>108.68</t>
  </si>
  <si>
    <t>108.279999</t>
  </si>
  <si>
    <t>9702600</t>
  </si>
  <si>
    <t>108.561388</t>
  </si>
  <si>
    <t>112.050003</t>
  </si>
  <si>
    <t>112.160004</t>
  </si>
  <si>
    <t>13260900</t>
  </si>
  <si>
    <t>111.351128</t>
  </si>
  <si>
    <t>114.690002</t>
  </si>
  <si>
    <t>114.75</t>
  </si>
  <si>
    <t>111.800003</t>
  </si>
  <si>
    <t>113.790001</t>
  </si>
  <si>
    <t>12304500</t>
  </si>
  <si>
    <t>112.96937</t>
  </si>
  <si>
    <t>114.129997</t>
  </si>
  <si>
    <t>114.480003</t>
  </si>
  <si>
    <t>111.980003</t>
  </si>
  <si>
    <t>112.010002</t>
  </si>
  <si>
    <t>9375000</t>
  </si>
  <si>
    <t>111.202208</t>
  </si>
  <si>
    <t>112.440002</t>
  </si>
  <si>
    <t>107.349998</t>
  </si>
  <si>
    <t>28376900</t>
  </si>
  <si>
    <t>106.943146</t>
  </si>
  <si>
    <t>108.800003</t>
  </si>
  <si>
    <t>105.330002</t>
  </si>
  <si>
    <t>22847200</t>
  </si>
  <si>
    <t>105.82129</t>
  </si>
  <si>
    <t>107.199997</t>
  </si>
  <si>
    <t>105.830002</t>
  </si>
  <si>
    <t>106.739998</t>
  </si>
  <si>
    <t>8644500</t>
  </si>
  <si>
    <t>105.97021</t>
  </si>
  <si>
    <t>107.239998</t>
  </si>
  <si>
    <t>104.300003</t>
  </si>
  <si>
    <t>12372900</t>
  </si>
  <si>
    <t>104.79872</t>
  </si>
  <si>
    <t>105.059998</t>
  </si>
  <si>
    <t>4356100</t>
  </si>
  <si>
    <t>105.096559</t>
  </si>
  <si>
    <t>108.199997</t>
  </si>
  <si>
    <t>106.330002</t>
  </si>
  <si>
    <t>107.25</t>
  </si>
  <si>
    <t>9092700</t>
  </si>
  <si>
    <t>106.476534</t>
  </si>
  <si>
    <t>107.879997</t>
  </si>
  <si>
    <t>8607200</t>
  </si>
  <si>
    <t>106.307762</t>
  </si>
  <si>
    <t>106.889999</t>
  </si>
  <si>
    <t>106.25</t>
  </si>
  <si>
    <t>106.339996</t>
  </si>
  <si>
    <t>4917000</t>
  </si>
  <si>
    <t>105.573093</t>
  </si>
  <si>
    <t>106.139999</t>
  </si>
  <si>
    <t>106.309998</t>
  </si>
  <si>
    <t>105.080002</t>
  </si>
  <si>
    <t>6670100</t>
  </si>
  <si>
    <t>104.322185</t>
  </si>
  <si>
    <t>102.980003</t>
  </si>
  <si>
    <t>12531500</t>
  </si>
  <si>
    <t>102.237332</t>
  </si>
  <si>
    <t>16212900</t>
  </si>
  <si>
    <t>100.17233</t>
  </si>
  <si>
    <t>99.360001</t>
  </si>
  <si>
    <t>13934500</t>
  </si>
  <si>
    <t>99.636224</t>
  </si>
  <si>
    <t>98.959999</t>
  </si>
  <si>
    <t>98.519997</t>
  </si>
  <si>
    <t>14680200</t>
  </si>
  <si>
    <t>98.782425</t>
  </si>
  <si>
    <t>99.25</t>
  </si>
  <si>
    <t>10691600</t>
  </si>
  <si>
    <t>98.534228</t>
  </si>
  <si>
    <t>99.919998</t>
  </si>
  <si>
    <t>9583200</t>
  </si>
  <si>
    <t>99.199395</t>
  </si>
  <si>
    <t>8863900</t>
  </si>
  <si>
    <t>100.728289</t>
  </si>
  <si>
    <t>98.120003</t>
  </si>
  <si>
    <t>11615400</t>
  </si>
  <si>
    <t>97.769785</t>
  </si>
  <si>
    <t>97.190002</t>
  </si>
  <si>
    <t>11147500</t>
  </si>
  <si>
    <t>98.395239</t>
  </si>
  <si>
    <t>95.620003</t>
  </si>
  <si>
    <t>96.879997</t>
  </si>
  <si>
    <t>22337000</t>
  </si>
  <si>
    <t>93.222813</t>
  </si>
  <si>
    <t>93.029999</t>
  </si>
  <si>
    <t>13286800</t>
  </si>
  <si>
    <t>93.292308</t>
  </si>
  <si>
    <t>16918100</t>
  </si>
  <si>
    <t>91.872621</t>
  </si>
  <si>
    <t>94.019997</t>
  </si>
  <si>
    <t>12078200</t>
  </si>
  <si>
    <t>93.341943</t>
  </si>
  <si>
    <t>97.419998</t>
  </si>
  <si>
    <t>12303800</t>
  </si>
  <si>
    <t>96.201178</t>
  </si>
  <si>
    <t>96.68</t>
  </si>
  <si>
    <t>7812200</t>
  </si>
  <si>
    <t>94.602788</t>
  </si>
  <si>
    <t>6915600</t>
  </si>
  <si>
    <t>95.575716</t>
  </si>
  <si>
    <t>6328900</t>
  </si>
  <si>
    <t>93.639782</t>
  </si>
  <si>
    <t>93.529999</t>
  </si>
  <si>
    <t>7312700</t>
  </si>
  <si>
    <t>92.855479</t>
  </si>
  <si>
    <t>8211600</t>
  </si>
  <si>
    <t>95.128965</t>
  </si>
  <si>
    <t>7027200</t>
  </si>
  <si>
    <t>94.463798</t>
  </si>
  <si>
    <t>93.120003</t>
  </si>
  <si>
    <t>7244400</t>
  </si>
  <si>
    <t>92.44844</t>
  </si>
  <si>
    <t>10878000</t>
  </si>
  <si>
    <t>94.453868</t>
  </si>
  <si>
    <t>96.730003</t>
  </si>
  <si>
    <t>8350300</t>
  </si>
  <si>
    <t>94.741778</t>
  </si>
  <si>
    <t>95.32</t>
  </si>
  <si>
    <t>8898500</t>
  </si>
  <si>
    <t>92.559998</t>
  </si>
  <si>
    <t>13750100</t>
  </si>
  <si>
    <t>91.455651</t>
  </si>
  <si>
    <t>19237400</t>
  </si>
  <si>
    <t>91.654206</t>
  </si>
  <si>
    <t>32649800</t>
  </si>
  <si>
    <t>88.20923</t>
  </si>
  <si>
    <t>17523800</t>
  </si>
  <si>
    <t>89.6587</t>
  </si>
  <si>
    <t>90.492646</t>
  </si>
  <si>
    <t>92.470001</t>
  </si>
  <si>
    <t>93.309998</t>
  </si>
  <si>
    <t>92.910004</t>
  </si>
  <si>
    <t>9050900</t>
  </si>
  <si>
    <t>92.239955</t>
  </si>
  <si>
    <t>12610000</t>
  </si>
  <si>
    <t>94.811273</t>
  </si>
  <si>
    <t>96.449997</t>
  </si>
  <si>
    <t>8773900</t>
  </si>
  <si>
    <t>94.483651</t>
  </si>
  <si>
    <t>94.559998</t>
  </si>
  <si>
    <t>6838200</t>
  </si>
  <si>
    <t>94.324809</t>
  </si>
  <si>
    <t>96.370003</t>
  </si>
  <si>
    <t>6980400</t>
  </si>
  <si>
    <t>95.675001</t>
  </si>
  <si>
    <t>96.82</t>
  </si>
  <si>
    <t>6253800</t>
  </si>
  <si>
    <t>94.692135</t>
  </si>
  <si>
    <t>6945600</t>
  </si>
  <si>
    <t>94.960192</t>
  </si>
  <si>
    <t>96.220001</t>
  </si>
  <si>
    <t>5277000</t>
  </si>
  <si>
    <t>94.62264</t>
  </si>
  <si>
    <t>7794400</t>
  </si>
  <si>
    <t>94.831125</t>
  </si>
  <si>
    <t>97.660004</t>
  </si>
  <si>
    <t>7139900</t>
  </si>
  <si>
    <t>96.945769</t>
  </si>
  <si>
    <t>97.669998</t>
  </si>
  <si>
    <t>6498600</t>
  </si>
  <si>
    <t>96.300455</t>
  </si>
  <si>
    <t>8581300</t>
  </si>
  <si>
    <t>98.107329</t>
  </si>
  <si>
    <t>99.209999</t>
  </si>
  <si>
    <t>97.900002</t>
  </si>
  <si>
    <t>6739800</t>
  </si>
  <si>
    <t>99.709999</t>
  </si>
  <si>
    <t>7218700</t>
  </si>
  <si>
    <t>98.673218</t>
  </si>
  <si>
    <t>97.599998</t>
  </si>
  <si>
    <t>6229300</t>
  </si>
  <si>
    <t>97.114541</t>
  </si>
  <si>
    <t>98.239998</t>
  </si>
  <si>
    <t>7010700</t>
  </si>
  <si>
    <t>96.955699</t>
  </si>
  <si>
    <t>97.940002</t>
  </si>
  <si>
    <t>98.419998</t>
  </si>
  <si>
    <t>97.040001</t>
  </si>
  <si>
    <t>5453500</t>
  </si>
  <si>
    <t>96.340167</t>
  </si>
  <si>
    <t>97.57</t>
  </si>
  <si>
    <t>98.349998</t>
  </si>
  <si>
    <t>97.540001</t>
  </si>
  <si>
    <t>5605800</t>
  </si>
  <si>
    <t>97.233678</t>
  </si>
  <si>
    <t>6175000</t>
  </si>
  <si>
    <t>98.097399</t>
  </si>
  <si>
    <t>98.019997</t>
  </si>
  <si>
    <t>5942400</t>
  </si>
  <si>
    <t>97.53151</t>
  </si>
  <si>
    <t>98.160004</t>
  </si>
  <si>
    <t>99.080002</t>
  </si>
  <si>
    <t>97.470001</t>
  </si>
  <si>
    <t>98.440002</t>
  </si>
  <si>
    <t>6079400</t>
  </si>
  <si>
    <t>97.730072</t>
  </si>
  <si>
    <t>98.279999</t>
  </si>
  <si>
    <t>6385600</t>
  </si>
  <si>
    <t>98.881703</t>
  </si>
  <si>
    <t>99.980003</t>
  </si>
  <si>
    <t>10205100</t>
  </si>
  <si>
    <t>98.484586</t>
  </si>
  <si>
    <t>98.459999</t>
  </si>
  <si>
    <t>7070300</t>
  </si>
  <si>
    <t>97.749925</t>
  </si>
  <si>
    <t>97.589996</t>
  </si>
  <si>
    <t>6475700</t>
  </si>
  <si>
    <t>96.876274</t>
  </si>
  <si>
    <t>97.720001</t>
  </si>
  <si>
    <t>97.849998</t>
  </si>
  <si>
    <t>5517700</t>
  </si>
  <si>
    <t>96.131683</t>
  </si>
  <si>
    <t>96.550003</t>
  </si>
  <si>
    <t>96.300003</t>
  </si>
  <si>
    <t>5577700</t>
  </si>
  <si>
    <t>96.51887</t>
  </si>
  <si>
    <t>98.089996</t>
  </si>
  <si>
    <t>5317100</t>
  </si>
  <si>
    <t>97.38259</t>
  </si>
  <si>
    <t>98.370003</t>
  </si>
  <si>
    <t>5170800</t>
  </si>
  <si>
    <t>97.452093</t>
  </si>
  <si>
    <t>98.910004</t>
  </si>
  <si>
    <t>5677500</t>
  </si>
  <si>
    <t>98.196684</t>
  </si>
  <si>
    <t>7038800</t>
  </si>
  <si>
    <t>98.593793</t>
  </si>
  <si>
    <t>99.339996</t>
  </si>
  <si>
    <t>98.580002</t>
  </si>
  <si>
    <t>99.07</t>
  </si>
  <si>
    <t>5895500</t>
  </si>
  <si>
    <t>98.355526</t>
  </si>
  <si>
    <t>5334700</t>
  </si>
  <si>
    <t>97.968339</t>
  </si>
  <si>
    <t>96.849998</t>
  </si>
  <si>
    <t>97.610001</t>
  </si>
  <si>
    <t>96.150002</t>
  </si>
  <si>
    <t>10818800</t>
  </si>
  <si>
    <t>97.480003</t>
  </si>
  <si>
    <t>6952400</t>
  </si>
  <si>
    <t>96.776997</t>
  </si>
  <si>
    <t>97.110001</t>
  </si>
  <si>
    <t>96.160004</t>
  </si>
  <si>
    <t>7525400</t>
  </si>
  <si>
    <t>95.466517</t>
  </si>
  <si>
    <t>96.839996</t>
  </si>
  <si>
    <t>6982700</t>
  </si>
  <si>
    <t>95.724636</t>
  </si>
  <si>
    <t>96.93</t>
  </si>
  <si>
    <t>97.639999</t>
  </si>
  <si>
    <t>5916600</t>
  </si>
  <si>
    <t>6277200</t>
  </si>
  <si>
    <t>96.647929</t>
  </si>
  <si>
    <t>99.809998</t>
  </si>
  <si>
    <t>97.959999</t>
  </si>
  <si>
    <t>7967400</t>
  </si>
  <si>
    <t>98.762573</t>
  </si>
  <si>
    <t>99.870003</t>
  </si>
  <si>
    <t>98.260002</t>
  </si>
  <si>
    <t>6676200</t>
  </si>
  <si>
    <t>97.918697</t>
  </si>
  <si>
    <t>98.589996</t>
  </si>
  <si>
    <t>6146800</t>
  </si>
  <si>
    <t>97.878985</t>
  </si>
  <si>
    <t>10665200</t>
  </si>
  <si>
    <t>100.748149</t>
  </si>
  <si>
    <t>10639800</t>
  </si>
  <si>
    <t>101.89978</t>
  </si>
  <si>
    <t>103.019997</t>
  </si>
  <si>
    <t>103.480003</t>
  </si>
  <si>
    <t>7712000</t>
  </si>
  <si>
    <t>102.525234</t>
  </si>
  <si>
    <t>103.360001</t>
  </si>
  <si>
    <t>6824800</t>
  </si>
  <si>
    <t>102.167837</t>
  </si>
  <si>
    <t>103.059998</t>
  </si>
  <si>
    <t>102.93</t>
  </si>
  <si>
    <t>5731300</t>
  </si>
  <si>
    <t>103.021628</t>
  </si>
  <si>
    <t>104.620003</t>
  </si>
  <si>
    <t>103.349998</t>
  </si>
  <si>
    <t>104.57</t>
  </si>
  <si>
    <t>6117100</t>
  </si>
  <si>
    <t>103.815861</t>
  </si>
  <si>
    <t>104.580002</t>
  </si>
  <si>
    <t>104.133553</t>
  </si>
  <si>
    <t>105.190002</t>
  </si>
  <si>
    <t>105.279999</t>
  </si>
  <si>
    <t>5996100</t>
  </si>
  <si>
    <t>104.52074</t>
  </si>
  <si>
    <t>104.029999</t>
  </si>
  <si>
    <t>5658300</t>
  </si>
  <si>
    <t>103.279755</t>
  </si>
  <si>
    <t>103.260002</t>
  </si>
  <si>
    <t>7006900</t>
  </si>
  <si>
    <t>102.515311</t>
  </si>
  <si>
    <t>102.800003</t>
  </si>
  <si>
    <t>104.360001</t>
  </si>
  <si>
    <t>5285700</t>
  </si>
  <si>
    <t>103.607377</t>
  </si>
  <si>
    <t>103.779999</t>
  </si>
  <si>
    <t>6243300</t>
  </si>
  <si>
    <t>103.031558</t>
  </si>
  <si>
    <t>103.309998</t>
  </si>
  <si>
    <t>103.669998</t>
  </si>
  <si>
    <t>6445100</t>
  </si>
  <si>
    <t>102.92235</t>
  </si>
  <si>
    <t>105.129997</t>
  </si>
  <si>
    <t>104.93</t>
  </si>
  <si>
    <t>6466000</t>
  </si>
  <si>
    <t>104.173266</t>
  </si>
  <si>
    <t>104.389999</t>
  </si>
  <si>
    <t>7407500</t>
  </si>
  <si>
    <t>104.778867</t>
  </si>
  <si>
    <t>106.010002</t>
  </si>
  <si>
    <t>106.68</t>
  </si>
  <si>
    <t>104.970001</t>
  </si>
  <si>
    <t>105.339996</t>
  </si>
  <si>
    <t>8130300</t>
  </si>
  <si>
    <t>104.580305</t>
  </si>
  <si>
    <t>105.529999</t>
  </si>
  <si>
    <t>105.449997</t>
  </si>
  <si>
    <t>106.599998</t>
  </si>
  <si>
    <t>15177200</t>
  </si>
  <si>
    <t>105.83122</t>
  </si>
  <si>
    <t>27068100</t>
  </si>
  <si>
    <t>101.552305</t>
  </si>
  <si>
    <t>102.849998</t>
  </si>
  <si>
    <t>11251700</t>
  </si>
  <si>
    <t>100.976486</t>
  </si>
  <si>
    <t>9570200</t>
  </si>
  <si>
    <t>99.795066</t>
  </si>
  <si>
    <t>99.370003</t>
  </si>
  <si>
    <t>9113000</t>
  </si>
  <si>
    <t>101.290001</t>
  </si>
  <si>
    <t>8694400</t>
  </si>
  <si>
    <t>99.219255</t>
  </si>
  <si>
    <t>9323100</t>
  </si>
  <si>
    <t>98.286031</t>
  </si>
  <si>
    <t>98.610001</t>
  </si>
  <si>
    <t>97.510002</t>
  </si>
  <si>
    <t>98.410004</t>
  </si>
  <si>
    <t>7063500</t>
  </si>
  <si>
    <t>97.70029</t>
  </si>
  <si>
    <t>98.769997</t>
  </si>
  <si>
    <t>7297000</t>
  </si>
  <si>
    <t>99.060405</t>
  </si>
  <si>
    <t>5588600</t>
  </si>
  <si>
    <t>98.464734</t>
  </si>
  <si>
    <t>5250800</t>
  </si>
  <si>
    <t>98.792355</t>
  </si>
  <si>
    <t>5667300</t>
  </si>
  <si>
    <t>99.13983</t>
  </si>
  <si>
    <t>3852600</t>
  </si>
  <si>
    <t>99.090187</t>
  </si>
  <si>
    <t>100.290001</t>
  </si>
  <si>
    <t>4589100</t>
  </si>
  <si>
    <t>99.566729</t>
  </si>
  <si>
    <t>99.849998</t>
  </si>
  <si>
    <t>10396200</t>
  </si>
  <si>
    <t>98.504446</t>
  </si>
  <si>
    <t>98.989998</t>
  </si>
  <si>
    <t>97.80949</t>
  </si>
  <si>
    <t>98.07</t>
  </si>
  <si>
    <t>97.870003</t>
  </si>
  <si>
    <t>4830100</t>
  </si>
  <si>
    <t>98.008052</t>
  </si>
  <si>
    <t>98.660004</t>
  </si>
  <si>
    <t>6857500</t>
  </si>
  <si>
    <t>98.037834</t>
  </si>
  <si>
    <t>98.470001</t>
  </si>
  <si>
    <t>4986600</t>
  </si>
  <si>
    <t>98.067617</t>
  </si>
  <si>
    <t>5608400</t>
  </si>
  <si>
    <t>97.640718</t>
  </si>
  <si>
    <t>5466200</t>
  </si>
  <si>
    <t>97.332956</t>
  </si>
  <si>
    <t>5379400</t>
  </si>
  <si>
    <t>97.134393</t>
  </si>
  <si>
    <t>97.709999</t>
  </si>
  <si>
    <t>97.339996</t>
  </si>
  <si>
    <t>7204400</t>
  </si>
  <si>
    <t>96.637999</t>
  </si>
  <si>
    <t>8766300</t>
  </si>
  <si>
    <t>96.866344</t>
  </si>
  <si>
    <t>98.400002</t>
  </si>
  <si>
    <t>6125700</t>
  </si>
  <si>
    <t>97.69036</t>
  </si>
  <si>
    <t>98.190002</t>
  </si>
  <si>
    <t>6663200</t>
  </si>
  <si>
    <t>97.561293</t>
  </si>
  <si>
    <t>97.800003</t>
  </si>
  <si>
    <t>98.379997</t>
  </si>
  <si>
    <t>7129700</t>
  </si>
  <si>
    <t>97.6705</t>
  </si>
  <si>
    <t>8959400</t>
  </si>
  <si>
    <t>100.080002</t>
  </si>
  <si>
    <t>8268600</t>
  </si>
  <si>
    <t>98.85192</t>
  </si>
  <si>
    <t>5202500</t>
  </si>
  <si>
    <t>99.620003</t>
  </si>
  <si>
    <t>4948900</t>
  </si>
  <si>
    <t>98.077547</t>
  </si>
  <si>
    <t>5826100</t>
  </si>
  <si>
    <t>98.305884</t>
  </si>
  <si>
    <t>15079900</t>
  </si>
  <si>
    <t>95.029687</t>
  </si>
  <si>
    <t>9438400</t>
  </si>
  <si>
    <t>93.699347</t>
  </si>
  <si>
    <t>95.459999</t>
  </si>
  <si>
    <t>7143100</t>
  </si>
  <si>
    <t>95.357309</t>
  </si>
  <si>
    <t>96.910004</t>
  </si>
  <si>
    <t>97.290001</t>
  </si>
  <si>
    <t>6563600</t>
  </si>
  <si>
    <t>96.280603</t>
  </si>
  <si>
    <t>7189500</t>
  </si>
  <si>
    <t>49.719965</t>
  </si>
  <si>
    <t>50.28996</t>
  </si>
  <si>
    <t>48.969958</t>
  </si>
  <si>
    <t>49.089961</t>
  </si>
  <si>
    <t>19329600</t>
  </si>
  <si>
    <t>29.174816</t>
  </si>
  <si>
    <t>49.239964</t>
  </si>
  <si>
    <t>49.569958</t>
  </si>
  <si>
    <t>48.059956</t>
  </si>
  <si>
    <t>48.869962</t>
  </si>
  <si>
    <t>18899300</t>
  </si>
  <si>
    <t>29.044067</t>
  </si>
  <si>
    <t>49.169967</t>
  </si>
  <si>
    <t>49.359967</t>
  </si>
  <si>
    <t>48.409957</t>
  </si>
  <si>
    <t>48.819956</t>
  </si>
  <si>
    <t>9494200</t>
  </si>
  <si>
    <t>29.014348</t>
  </si>
  <si>
    <t>49.969964</t>
  </si>
  <si>
    <t>50.249967</t>
  </si>
  <si>
    <t>48.609965</t>
  </si>
  <si>
    <t>49.199956</t>
  </si>
  <si>
    <t>20722400</t>
  </si>
  <si>
    <t>29.240187</t>
  </si>
  <si>
    <t>49.269968</t>
  </si>
  <si>
    <t>51.259966</t>
  </si>
  <si>
    <t>51.159965</t>
  </si>
  <si>
    <t>15830600</t>
  </si>
  <si>
    <t>30.405046</t>
  </si>
  <si>
    <t>52.159955</t>
  </si>
  <si>
    <t>52.169954</t>
  </si>
  <si>
    <t>50.959957</t>
  </si>
  <si>
    <t>51.549963</t>
  </si>
  <si>
    <t>11443900</t>
  </si>
  <si>
    <t>30.636827</t>
  </si>
  <si>
    <t>51.649959</t>
  </si>
  <si>
    <t>52.469958</t>
  </si>
  <si>
    <t>51.39996</t>
  </si>
  <si>
    <t>52.299965</t>
  </si>
  <si>
    <t>11313200</t>
  </si>
  <si>
    <t>31.082563</t>
  </si>
  <si>
    <t>52.039958</t>
  </si>
  <si>
    <t>52.639957</t>
  </si>
  <si>
    <t>51.77996</t>
  </si>
  <si>
    <t>52.099956</t>
  </si>
  <si>
    <t>12374900</t>
  </si>
  <si>
    <t>30.963696</t>
  </si>
  <si>
    <t>52.889956</t>
  </si>
  <si>
    <t>53.649956</t>
  </si>
  <si>
    <t>52.689958</t>
  </si>
  <si>
    <t>53.219965</t>
  </si>
  <si>
    <t>11283200</t>
  </si>
  <si>
    <t>31.629332</t>
  </si>
  <si>
    <t>53.089964</t>
  </si>
  <si>
    <t>53.459956</t>
  </si>
  <si>
    <t>52.799952</t>
  </si>
  <si>
    <t>10444800</t>
  </si>
  <si>
    <t>31.379713</t>
  </si>
  <si>
    <t>52.739963</t>
  </si>
  <si>
    <t>53.029965</t>
  </si>
  <si>
    <t>52.059959</t>
  </si>
  <si>
    <t>52.859956</t>
  </si>
  <si>
    <t>9567500</t>
  </si>
  <si>
    <t>31.415374</t>
  </si>
  <si>
    <t>52.599959</t>
  </si>
  <si>
    <t>51.599954</t>
  </si>
  <si>
    <t>51.849958</t>
  </si>
  <si>
    <t>11406400</t>
  </si>
  <si>
    <t>30.815118</t>
  </si>
  <si>
    <t>52.199953</t>
  </si>
  <si>
    <t>52.279958</t>
  </si>
  <si>
    <t>51.489959</t>
  </si>
  <si>
    <t>51.839959</t>
  </si>
  <si>
    <t>9327000</t>
  </si>
  <si>
    <t>30.809176</t>
  </si>
  <si>
    <t>50.999954</t>
  </si>
  <si>
    <t>50.799961</t>
  </si>
  <si>
    <t>52.659958</t>
  </si>
  <si>
    <t>12506700</t>
  </si>
  <si>
    <t>31.296512</t>
  </si>
  <si>
    <t>53.079956</t>
  </si>
  <si>
    <t>53.129962</t>
  </si>
  <si>
    <t>52.119963</t>
  </si>
  <si>
    <t>11407400</t>
  </si>
  <si>
    <t>30.975586</t>
  </si>
  <si>
    <t>52.789959</t>
  </si>
  <si>
    <t>53.889961</t>
  </si>
  <si>
    <t>52.56996</t>
  </si>
  <si>
    <t>53.269956</t>
  </si>
  <si>
    <t>11721700</t>
  </si>
  <si>
    <t>31.659042</t>
  </si>
  <si>
    <t>53.229958</t>
  </si>
  <si>
    <t>53.859957</t>
  </si>
  <si>
    <t>52.759955</t>
  </si>
  <si>
    <t>53.78996</t>
  </si>
  <si>
    <t>10457800</t>
  </si>
  <si>
    <t>31.968087</t>
  </si>
  <si>
    <t>53.989958</t>
  </si>
  <si>
    <t>54.70996</t>
  </si>
  <si>
    <t>53.769959</t>
  </si>
  <si>
    <t>54.429957</t>
  </si>
  <si>
    <t>8437900</t>
  </si>
  <si>
    <t>32.348446</t>
  </si>
  <si>
    <t>54.729962</t>
  </si>
  <si>
    <t>54.949951</t>
  </si>
  <si>
    <t>54.119954</t>
  </si>
  <si>
    <t>54.439955</t>
  </si>
  <si>
    <t>10823000</t>
  </si>
  <si>
    <t>32.354388</t>
  </si>
  <si>
    <t>55.019963</t>
  </si>
  <si>
    <t>55.19995</t>
  </si>
  <si>
    <t>53.809951</t>
  </si>
  <si>
    <t>14859400</t>
  </si>
  <si>
    <t>54.679961</t>
  </si>
  <si>
    <t>55.549951</t>
  </si>
  <si>
    <t>54.559958</t>
  </si>
  <si>
    <t>14933200</t>
  </si>
  <si>
    <t>32.756641</t>
  </si>
  <si>
    <t>54.099963</t>
  </si>
  <si>
    <t>55.76995</t>
  </si>
  <si>
    <t>55.219956</t>
  </si>
  <si>
    <t>15913200</t>
  </si>
  <si>
    <t>33.15289</t>
  </si>
  <si>
    <t>55.999963</t>
  </si>
  <si>
    <t>57.699959</t>
  </si>
  <si>
    <t>55.919952</t>
  </si>
  <si>
    <t>57.529956</t>
  </si>
  <si>
    <t>17988000</t>
  </si>
  <si>
    <t>34.539765</t>
  </si>
  <si>
    <t>56.869952</t>
  </si>
  <si>
    <t>57.889959</t>
  </si>
  <si>
    <t>56.799955</t>
  </si>
  <si>
    <t>57.559955</t>
  </si>
  <si>
    <t>12997800</t>
  </si>
  <si>
    <t>34.557776</t>
  </si>
  <si>
    <t>57.549957</t>
  </si>
  <si>
    <t>58.029953</t>
  </si>
  <si>
    <t>57.049959</t>
  </si>
  <si>
    <t>57.419961</t>
  </si>
  <si>
    <t>13312800</t>
  </si>
  <si>
    <t>34.473726</t>
  </si>
  <si>
    <t>56.999953</t>
  </si>
  <si>
    <t>57.819952</t>
  </si>
  <si>
    <t>56.87996</t>
  </si>
  <si>
    <t>11103600</t>
  </si>
  <si>
    <t>34.641832</t>
  </si>
  <si>
    <t>57.039961</t>
  </si>
  <si>
    <t>57.539949</t>
  </si>
  <si>
    <t>56.239953</t>
  </si>
  <si>
    <t>56.929956</t>
  </si>
  <si>
    <t>12876900</t>
  </si>
  <si>
    <t>34.179538</t>
  </si>
  <si>
    <t>57.249952</t>
  </si>
  <si>
    <t>57.569948</t>
  </si>
  <si>
    <t>57.089952</t>
  </si>
  <si>
    <t>57.309951</t>
  </si>
  <si>
    <t>8365100</t>
  </si>
  <si>
    <t>34.407679</t>
  </si>
  <si>
    <t>56.519952</t>
  </si>
  <si>
    <t>57.279952</t>
  </si>
  <si>
    <t>56.319959</t>
  </si>
  <si>
    <t>12286600</t>
  </si>
  <si>
    <t>34.143513</t>
  </si>
  <si>
    <t>55.95995</t>
  </si>
  <si>
    <t>55.509953</t>
  </si>
  <si>
    <t>13870600</t>
  </si>
  <si>
    <t>33.326998</t>
  </si>
  <si>
    <t>54.939958</t>
  </si>
  <si>
    <t>55.639954</t>
  </si>
  <si>
    <t>54.599951</t>
  </si>
  <si>
    <t>55.349957</t>
  </si>
  <si>
    <t>10271300</t>
  </si>
  <si>
    <t>33.23094</t>
  </si>
  <si>
    <t>54.859963</t>
  </si>
  <si>
    <t>55.439956</t>
  </si>
  <si>
    <t>54.839956</t>
  </si>
  <si>
    <t>8487100</t>
  </si>
  <si>
    <t>33.032819</t>
  </si>
  <si>
    <t>54.799959</t>
  </si>
  <si>
    <t>54.969957</t>
  </si>
  <si>
    <t>54.299961</t>
  </si>
  <si>
    <t>54.92996</t>
  </si>
  <si>
    <t>9422000</t>
  </si>
  <si>
    <t>32.978783</t>
  </si>
  <si>
    <t>55.379957</t>
  </si>
  <si>
    <t>56.249961</t>
  </si>
  <si>
    <t>55.869962</t>
  </si>
  <si>
    <t>11578100</t>
  </si>
  <si>
    <t>33.54314</t>
  </si>
  <si>
    <t>55.859953</t>
  </si>
  <si>
    <t>55.929965</t>
  </si>
  <si>
    <t>54.919962</t>
  </si>
  <si>
    <t>55.419954</t>
  </si>
  <si>
    <t>7930300</t>
  </si>
  <si>
    <t>33.272965</t>
  </si>
  <si>
    <t>55.109962</t>
  </si>
  <si>
    <t>55.259954</t>
  </si>
  <si>
    <t>54.319962</t>
  </si>
  <si>
    <t>9833700</t>
  </si>
  <si>
    <t>32.8467</t>
  </si>
  <si>
    <t>54.289963</t>
  </si>
  <si>
    <t>54.469955</t>
  </si>
  <si>
    <t>53.289962</t>
  </si>
  <si>
    <t>12857700</t>
  </si>
  <si>
    <t>32.35439</t>
  </si>
  <si>
    <t>54.569951</t>
  </si>
  <si>
    <t>53.589952</t>
  </si>
  <si>
    <t>53.709955</t>
  </si>
  <si>
    <t>14878700</t>
  </si>
  <si>
    <t>32.246317</t>
  </si>
  <si>
    <t>53.969952</t>
  </si>
  <si>
    <t>52.999961</t>
  </si>
  <si>
    <t>53.429956</t>
  </si>
  <si>
    <t>14798000</t>
  </si>
  <si>
    <t>32.078212</t>
  </si>
  <si>
    <t>53.689963</t>
  </si>
  <si>
    <t>52.329964</t>
  </si>
  <si>
    <t>10557100</t>
  </si>
  <si>
    <t>32.096223</t>
  </si>
  <si>
    <t>53.749952</t>
  </si>
  <si>
    <t>53.839956</t>
  </si>
  <si>
    <t>52.409959</t>
  </si>
  <si>
    <t>12361900</t>
  </si>
  <si>
    <t>31.465828</t>
  </si>
  <si>
    <t>52.959953</t>
  </si>
  <si>
    <t>53.419958</t>
  </si>
  <si>
    <t>32.07221</t>
  </si>
  <si>
    <t>53.189961</t>
  </si>
  <si>
    <t>53.539961</t>
  </si>
  <si>
    <t>52.649965</t>
  </si>
  <si>
    <t>52.669956</t>
  </si>
  <si>
    <t>8570800</t>
  </si>
  <si>
    <t>31.621925</t>
  </si>
  <si>
    <t>52.259957</t>
  </si>
  <si>
    <t>52.809961</t>
  </si>
  <si>
    <t>51.99996</t>
  </si>
  <si>
    <t>52.429966</t>
  </si>
  <si>
    <t>11265200</t>
  </si>
  <si>
    <t>31.477839</t>
  </si>
  <si>
    <t>53.849964</t>
  </si>
  <si>
    <t>54.209958</t>
  </si>
  <si>
    <t>54.059955</t>
  </si>
  <si>
    <t>11545500</t>
  </si>
  <si>
    <t>32.45645</t>
  </si>
  <si>
    <t>54.089955</t>
  </si>
  <si>
    <t>54.489961</t>
  </si>
  <si>
    <t>6664400</t>
  </si>
  <si>
    <t>32.678592</t>
  </si>
  <si>
    <t>54.659955</t>
  </si>
  <si>
    <t>55.229954</t>
  </si>
  <si>
    <t>54.639963</t>
  </si>
  <si>
    <t>55.049963</t>
  </si>
  <si>
    <t>8186400</t>
  </si>
  <si>
    <t>33.05083</t>
  </si>
  <si>
    <t>54.629955</t>
  </si>
  <si>
    <t>54.779957</t>
  </si>
  <si>
    <t>53.659964</t>
  </si>
  <si>
    <t>11082400</t>
  </si>
  <si>
    <t>32.216304</t>
  </si>
  <si>
    <t>53.819964</t>
  </si>
  <si>
    <t>7869300</t>
  </si>
  <si>
    <t>32.612553</t>
  </si>
  <si>
    <t>54.979951</t>
  </si>
  <si>
    <t>55.399963</t>
  </si>
  <si>
    <t>54.699962</t>
  </si>
  <si>
    <t>7592300</t>
  </si>
  <si>
    <t>32.858708</t>
  </si>
  <si>
    <t>55.299962</t>
  </si>
  <si>
    <t>54.749958</t>
  </si>
  <si>
    <t>7317000</t>
  </si>
  <si>
    <t>32.870713</t>
  </si>
  <si>
    <t>55.269962</t>
  </si>
  <si>
    <t>55.669953</t>
  </si>
  <si>
    <t>9470300</t>
  </si>
  <si>
    <t>33.248951</t>
  </si>
  <si>
    <t>55.149959</t>
  </si>
  <si>
    <t>55.719959</t>
  </si>
  <si>
    <t>54.879954</t>
  </si>
  <si>
    <t>55.369959</t>
  </si>
  <si>
    <t>7607000</t>
  </si>
  <si>
    <t>33.242949</t>
  </si>
  <si>
    <t>55.069954</t>
  </si>
  <si>
    <t>55.629956</t>
  </si>
  <si>
    <t>55.559959</t>
  </si>
  <si>
    <t>8696200</t>
  </si>
  <si>
    <t>33.357021</t>
  </si>
  <si>
    <t>55.08996</t>
  </si>
  <si>
    <t>55.359951</t>
  </si>
  <si>
    <t>9146000</t>
  </si>
  <si>
    <t>33.23694</t>
  </si>
  <si>
    <t>55.479953</t>
  </si>
  <si>
    <t>55.749959</t>
  </si>
  <si>
    <t>11456000</t>
  </si>
  <si>
    <t>33.182913</t>
  </si>
  <si>
    <t>57.169957</t>
  </si>
  <si>
    <t>55.319953</t>
  </si>
  <si>
    <t>56.829955</t>
  </si>
  <si>
    <t>10200600</t>
  </si>
  <si>
    <t>34.119499</t>
  </si>
  <si>
    <t>56.919958</t>
  </si>
  <si>
    <t>56.299952</t>
  </si>
  <si>
    <t>11109800</t>
  </si>
  <si>
    <t>33.93338</t>
  </si>
  <si>
    <t>56.619953</t>
  </si>
  <si>
    <t>56.979957</t>
  </si>
  <si>
    <t>55.979956</t>
  </si>
  <si>
    <t>56.059962</t>
  </si>
  <si>
    <t>7976000</t>
  </si>
  <si>
    <t>33.657212</t>
  </si>
  <si>
    <t>54.999957</t>
  </si>
  <si>
    <t>9025600</t>
  </si>
  <si>
    <t>55.609954</t>
  </si>
  <si>
    <t>56.569957</t>
  </si>
  <si>
    <t>56.359956</t>
  </si>
  <si>
    <t>10187700</t>
  </si>
  <si>
    <t>33.837322</t>
  </si>
  <si>
    <t>56.789962</t>
  </si>
  <si>
    <t>56.009956</t>
  </si>
  <si>
    <t>56.25996</t>
  </si>
  <si>
    <t>7671800</t>
  </si>
  <si>
    <t>33.777286</t>
  </si>
  <si>
    <t>56.49996</t>
  </si>
  <si>
    <t>57.379948</t>
  </si>
  <si>
    <t>56.089961</t>
  </si>
  <si>
    <t>12702300</t>
  </si>
  <si>
    <t>34.275596</t>
  </si>
  <si>
    <t>57.029953</t>
  </si>
  <si>
    <t>56.649953</t>
  </si>
  <si>
    <t>57.359957</t>
  </si>
  <si>
    <t>11712100</t>
  </si>
  <si>
    <t>34.437701</t>
  </si>
  <si>
    <t>57.989961</t>
  </si>
  <si>
    <t>57.429954</t>
  </si>
  <si>
    <t>34.479726</t>
  </si>
  <si>
    <t>57.969954</t>
  </si>
  <si>
    <t>58.089957</t>
  </si>
  <si>
    <t>57.339956</t>
  </si>
  <si>
    <t>57.85996</t>
  </si>
  <si>
    <t>15865300</t>
  </si>
  <si>
    <t>34.737892</t>
  </si>
  <si>
    <t>57.25996</t>
  </si>
  <si>
    <t>10609500</t>
  </si>
  <si>
    <t>34.377666</t>
  </si>
  <si>
    <t>57.729949</t>
  </si>
  <si>
    <t>58.85995</t>
  </si>
  <si>
    <t>57.66996</t>
  </si>
  <si>
    <t>58.789953</t>
  </si>
  <si>
    <t>16587200</t>
  </si>
  <si>
    <t>35.296241</t>
  </si>
  <si>
    <t>58.819953</t>
  </si>
  <si>
    <t>59.699956</t>
  </si>
  <si>
    <t>58.799951</t>
  </si>
  <si>
    <t>14564000</t>
  </si>
  <si>
    <t>35.842587</t>
  </si>
  <si>
    <t>59.989952</t>
  </si>
  <si>
    <t>59.99995</t>
  </si>
  <si>
    <t>59.149947</t>
  </si>
  <si>
    <t>59.709954</t>
  </si>
  <si>
    <t>11241300</t>
  </si>
  <si>
    <t>35.84859</t>
  </si>
  <si>
    <t>59.749946</t>
  </si>
  <si>
    <t>59.939946</t>
  </si>
  <si>
    <t>59.349955</t>
  </si>
  <si>
    <t>59.609952</t>
  </si>
  <si>
    <t>11496900</t>
  </si>
  <si>
    <t>35.788551</t>
  </si>
  <si>
    <t>59.689962</t>
  </si>
  <si>
    <t>59.519954</t>
  </si>
  <si>
    <t>59.789959</t>
  </si>
  <si>
    <t>35.896623</t>
  </si>
  <si>
    <t>59.539955</t>
  </si>
  <si>
    <t>59.819958</t>
  </si>
  <si>
    <t>58.88995</t>
  </si>
  <si>
    <t>11014300</t>
  </si>
  <si>
    <t>60.489955</t>
  </si>
  <si>
    <t>59.859956</t>
  </si>
  <si>
    <t>60.129946</t>
  </si>
  <si>
    <t>13165700</t>
  </si>
  <si>
    <t>36.100744</t>
  </si>
  <si>
    <t>60.269955</t>
  </si>
  <si>
    <t>60.659949</t>
  </si>
  <si>
    <t>59.949954</t>
  </si>
  <si>
    <t>60.319946</t>
  </si>
  <si>
    <t>10341300</t>
  </si>
  <si>
    <t>36.214816</t>
  </si>
  <si>
    <t>60.679955</t>
  </si>
  <si>
    <t>60.869955</t>
  </si>
  <si>
    <t>60.779951</t>
  </si>
  <si>
    <t>11257200</t>
  </si>
  <si>
    <t>36.490994</t>
  </si>
  <si>
    <t>60.75995</t>
  </si>
  <si>
    <t>61.449948</t>
  </si>
  <si>
    <t>60.539946</t>
  </si>
  <si>
    <t>61.259948</t>
  </si>
  <si>
    <t>16892800</t>
  </si>
  <si>
    <t>36.779173</t>
  </si>
  <si>
    <t>60.399952</t>
  </si>
  <si>
    <t>60.809951</t>
  </si>
  <si>
    <t>13672400</t>
  </si>
  <si>
    <t>36.022697</t>
  </si>
  <si>
    <t>60.179952</t>
  </si>
  <si>
    <t>61.689954</t>
  </si>
  <si>
    <t>59.899954</t>
  </si>
  <si>
    <t>61.269961</t>
  </si>
  <si>
    <t>12799600</t>
  </si>
  <si>
    <t>36.785185</t>
  </si>
  <si>
    <t>61.35995</t>
  </si>
  <si>
    <t>61.849954</t>
  </si>
  <si>
    <t>60.619956</t>
  </si>
  <si>
    <t>61.119954</t>
  </si>
  <si>
    <t>22305600</t>
  </si>
  <si>
    <t>36.695124</t>
  </si>
  <si>
    <t>61.469954</t>
  </si>
  <si>
    <t>61.879954</t>
  </si>
  <si>
    <t>61.219955</t>
  </si>
  <si>
    <t>61.669947</t>
  </si>
  <si>
    <t>24173100</t>
  </si>
  <si>
    <t>37.025328</t>
  </si>
  <si>
    <t>62.109951</t>
  </si>
  <si>
    <t>62.629955</t>
  </si>
  <si>
    <t>61.279954</t>
  </si>
  <si>
    <t>61.339958</t>
  </si>
  <si>
    <t>22682800</t>
  </si>
  <si>
    <t>36.82721</t>
  </si>
  <si>
    <t>61.619957</t>
  </si>
  <si>
    <t>60.749952</t>
  </si>
  <si>
    <t>61.369958</t>
  </si>
  <si>
    <t>14269600</t>
  </si>
  <si>
    <t>36.845221</t>
  </si>
  <si>
    <t>60.479962</t>
  </si>
  <si>
    <t>59.549953</t>
  </si>
  <si>
    <t>60.079955</t>
  </si>
  <si>
    <t>15251900</t>
  </si>
  <si>
    <t>36.396917</t>
  </si>
  <si>
    <t>60.37995</t>
  </si>
  <si>
    <t>60.449957</t>
  </si>
  <si>
    <t>59.219959</t>
  </si>
  <si>
    <t>59.579953</t>
  </si>
  <si>
    <t>13447600</t>
  </si>
  <si>
    <t>36.094011</t>
  </si>
  <si>
    <t>59.37996</t>
  </si>
  <si>
    <t>59.529947</t>
  </si>
  <si>
    <t>59.389953</t>
  </si>
  <si>
    <t>11147800</t>
  </si>
  <si>
    <t>35.978908</t>
  </si>
  <si>
    <t>59.959953</t>
  </si>
  <si>
    <t>60.119953</t>
  </si>
  <si>
    <t>58.58996</t>
  </si>
  <si>
    <t>58.949954</t>
  </si>
  <si>
    <t>12258200</t>
  </si>
  <si>
    <t>35.712353</t>
  </si>
  <si>
    <t>59.299954</t>
  </si>
  <si>
    <t>59.799952</t>
  </si>
  <si>
    <t>59.339947</t>
  </si>
  <si>
    <t>13768900</t>
  </si>
  <si>
    <t>35.948614</t>
  </si>
  <si>
    <t>59.449957</t>
  </si>
  <si>
    <t>58.369961</t>
  </si>
  <si>
    <t>59.409959</t>
  </si>
  <si>
    <t>13562200</t>
  </si>
  <si>
    <t>35.991028</t>
  </si>
  <si>
    <t>61.459956</t>
  </si>
  <si>
    <t>59.80995</t>
  </si>
  <si>
    <t>61.249955</t>
  </si>
  <si>
    <t>15869900</t>
  </si>
  <si>
    <t>37.105712</t>
  </si>
  <si>
    <t>61.889952</t>
  </si>
  <si>
    <t>61.229949</t>
  </si>
  <si>
    <t>61.809957</t>
  </si>
  <si>
    <t>11759100</t>
  </si>
  <si>
    <t>37.444966</t>
  </si>
  <si>
    <t>61.499954</t>
  </si>
  <si>
    <t>62.46996</t>
  </si>
  <si>
    <t>61.349951</t>
  </si>
  <si>
    <t>62.409956</t>
  </si>
  <si>
    <t>11610500</t>
  </si>
  <si>
    <t>37.80845</t>
  </si>
  <si>
    <t>62.749948</t>
  </si>
  <si>
    <t>62.949956</t>
  </si>
  <si>
    <t>61.719953</t>
  </si>
  <si>
    <t>62.029956</t>
  </si>
  <si>
    <t>13672700</t>
  </si>
  <si>
    <t>37.578243</t>
  </si>
  <si>
    <t>61.97995</t>
  </si>
  <si>
    <t>63.269952</t>
  </si>
  <si>
    <t>61.659954</t>
  </si>
  <si>
    <t>63.209954</t>
  </si>
  <si>
    <t>13714200</t>
  </si>
  <si>
    <t>38.293095</t>
  </si>
  <si>
    <t>62.899951</t>
  </si>
  <si>
    <t>63.139956</t>
  </si>
  <si>
    <t>62.589948</t>
  </si>
  <si>
    <t>62.889953</t>
  </si>
  <si>
    <t>10132000</t>
  </si>
  <si>
    <t>38.099236</t>
  </si>
  <si>
    <t>62.27996</t>
  </si>
  <si>
    <t>62.619947</t>
  </si>
  <si>
    <t>61.759951</t>
  </si>
  <si>
    <t>62.419954</t>
  </si>
  <si>
    <t>11394400</t>
  </si>
  <si>
    <t>37.814507</t>
  </si>
  <si>
    <t>62.439955</t>
  </si>
  <si>
    <t>62.54995</t>
  </si>
  <si>
    <t>62.019948</t>
  </si>
  <si>
    <t>62.069954</t>
  </si>
  <si>
    <t>10426500</t>
  </si>
  <si>
    <t>37.602474</t>
  </si>
  <si>
    <t>61.289952</t>
  </si>
  <si>
    <t>60.499953</t>
  </si>
  <si>
    <t>60.939952</t>
  </si>
  <si>
    <t>14302000</t>
  </si>
  <si>
    <t>36.91791</t>
  </si>
  <si>
    <t>60.949945</t>
  </si>
  <si>
    <t>61.439955</t>
  </si>
  <si>
    <t>60.649955</t>
  </si>
  <si>
    <t>9155200</t>
  </si>
  <si>
    <t>36.839154</t>
  </si>
  <si>
    <t>62.19995</t>
  </si>
  <si>
    <t>61.509952</t>
  </si>
  <si>
    <t>61.749958</t>
  </si>
  <si>
    <t>8439000</t>
  </si>
  <si>
    <t>37.408618</t>
  </si>
  <si>
    <t>61.939958</t>
  </si>
  <si>
    <t>61.109946</t>
  </si>
  <si>
    <t>61.919951</t>
  </si>
  <si>
    <t>10254000</t>
  </si>
  <si>
    <t>37.511601</t>
  </si>
  <si>
    <t>60.529953</t>
  </si>
  <si>
    <t>61.489961</t>
  </si>
  <si>
    <t>8689900</t>
  </si>
  <si>
    <t>37.251109</t>
  </si>
  <si>
    <t>60.719953</t>
  </si>
  <si>
    <t>60.059949</t>
  </si>
  <si>
    <t>60.519954</t>
  </si>
  <si>
    <t>8995600</t>
  </si>
  <si>
    <t>36.663472</t>
  </si>
  <si>
    <t>61.479952</t>
  </si>
  <si>
    <t>60.699961</t>
  </si>
  <si>
    <t>7808400</t>
  </si>
  <si>
    <t>37.22687</t>
  </si>
  <si>
    <t>60.969951</t>
  </si>
  <si>
    <t>3374100</t>
  </si>
  <si>
    <t>60.439949</t>
  </si>
  <si>
    <t>60.899954</t>
  </si>
  <si>
    <t>59.56996</t>
  </si>
  <si>
    <t>8501500</t>
  </si>
  <si>
    <t>36.760402</t>
  </si>
  <si>
    <t>60.109955</t>
  </si>
  <si>
    <t>60.919946</t>
  </si>
  <si>
    <t>60.019952</t>
  </si>
  <si>
    <t>60.169959</t>
  </si>
  <si>
    <t>11452100</t>
  </si>
  <si>
    <t>36.451442</t>
  </si>
  <si>
    <t>61.399957</t>
  </si>
  <si>
    <t>62.479953</t>
  </si>
  <si>
    <t>61.199949</t>
  </si>
  <si>
    <t>62.449954</t>
  </si>
  <si>
    <t>13985000</t>
  </si>
  <si>
    <t>37.832681</t>
  </si>
  <si>
    <t>62.38995</t>
  </si>
  <si>
    <t>63.87995</t>
  </si>
  <si>
    <t>62.299951</t>
  </si>
  <si>
    <t>63.699943</t>
  </si>
  <si>
    <t>11490800</t>
  </si>
  <si>
    <t>38.589935</t>
  </si>
  <si>
    <t>63.659951</t>
  </si>
  <si>
    <t>64.059952</t>
  </si>
  <si>
    <t>63.52995</t>
  </si>
  <si>
    <t>63.919943</t>
  </si>
  <si>
    <t>13534900</t>
  </si>
  <si>
    <t>38.723212</t>
  </si>
  <si>
    <t>64.439952</t>
  </si>
  <si>
    <t>63.749949</t>
  </si>
  <si>
    <t>64.179955</t>
  </si>
  <si>
    <t>7505100</t>
  </si>
  <si>
    <t>38.880729</t>
  </si>
  <si>
    <t>64.739947</t>
  </si>
  <si>
    <t>64.999954</t>
  </si>
  <si>
    <t>64.319949</t>
  </si>
  <si>
    <t>64.369955</t>
  </si>
  <si>
    <t>10400700</t>
  </si>
  <si>
    <t>38.995833</t>
  </si>
  <si>
    <t>64.499951</t>
  </si>
  <si>
    <t>64.919948</t>
  </si>
  <si>
    <t>64.039946</t>
  </si>
  <si>
    <t>64.609945</t>
  </si>
  <si>
    <t>9009300</t>
  </si>
  <si>
    <t>39.141221</t>
  </si>
  <si>
    <t>64.949948</t>
  </si>
  <si>
    <t>64.959946</t>
  </si>
  <si>
    <t>64.239954</t>
  </si>
  <si>
    <t>64.669949</t>
  </si>
  <si>
    <t>8205100</t>
  </si>
  <si>
    <t>39.177572</t>
  </si>
  <si>
    <t>64.779954</t>
  </si>
  <si>
    <t>64.929946</t>
  </si>
  <si>
    <t>64.579946</t>
  </si>
  <si>
    <t>8456900</t>
  </si>
  <si>
    <t>39.123047</t>
  </si>
  <si>
    <t>64.879951</t>
  </si>
  <si>
    <t>66.339947</t>
  </si>
  <si>
    <t>64.799945</t>
  </si>
  <si>
    <t>65.469957</t>
  </si>
  <si>
    <t>12729700</t>
  </si>
  <si>
    <t>39.662223</t>
  </si>
  <si>
    <t>65.429944</t>
  </si>
  <si>
    <t>65.999944</t>
  </si>
  <si>
    <t>65.059958</t>
  </si>
  <si>
    <t>65.649949</t>
  </si>
  <si>
    <t>10241800</t>
  </si>
  <si>
    <t>39.771264</t>
  </si>
  <si>
    <t>65.619944</t>
  </si>
  <si>
    <t>65.119946</t>
  </si>
  <si>
    <t>10032500</t>
  </si>
  <si>
    <t>39.450184</t>
  </si>
  <si>
    <t>65.319955</t>
  </si>
  <si>
    <t>65.719946</t>
  </si>
  <si>
    <t>64.829945</t>
  </si>
  <si>
    <t>65.66995</t>
  </si>
  <si>
    <t>8660900</t>
  </si>
  <si>
    <t>39.783381</t>
  </si>
  <si>
    <t>65.88995</t>
  </si>
  <si>
    <t>64.659951</t>
  </si>
  <si>
    <t>14959200</t>
  </si>
  <si>
    <t>39.413842</t>
  </si>
  <si>
    <t>65.369945</t>
  </si>
  <si>
    <t>66.159945</t>
  </si>
  <si>
    <t>65.28995</t>
  </si>
  <si>
    <t>65.989951</t>
  </si>
  <si>
    <t>11691800</t>
  </si>
  <si>
    <t>39.97724</t>
  </si>
  <si>
    <t>66.349945</t>
  </si>
  <si>
    <t>66.899953</t>
  </si>
  <si>
    <t>66.179951</t>
  </si>
  <si>
    <t>66.629948</t>
  </si>
  <si>
    <t>7936700</t>
  </si>
  <si>
    <t>40.364955</t>
  </si>
  <si>
    <t>66.849948</t>
  </si>
  <si>
    <t>67.15995</t>
  </si>
  <si>
    <t>67.029949</t>
  </si>
  <si>
    <t>7806500</t>
  </si>
  <si>
    <t>40.607279</t>
  </si>
  <si>
    <t>66.839949</t>
  </si>
  <si>
    <t>67.109945</t>
  </si>
  <si>
    <t>66.689947</t>
  </si>
  <si>
    <t>67.07994</t>
  </si>
  <si>
    <t>5875900</t>
  </si>
  <si>
    <t>40.637564</t>
  </si>
  <si>
    <t>67.309953</t>
  </si>
  <si>
    <t>66.639956</t>
  </si>
  <si>
    <t>67.149952</t>
  </si>
  <si>
    <t>5756500</t>
  </si>
  <si>
    <t>40.679978</t>
  </si>
  <si>
    <t>67.289946</t>
  </si>
  <si>
    <t>67.699946</t>
  </si>
  <si>
    <t>66.859956</t>
  </si>
  <si>
    <t>67.549944</t>
  </si>
  <si>
    <t>6367100</t>
  </si>
  <si>
    <t>40.922296</t>
  </si>
  <si>
    <t>68.299945</t>
  </si>
  <si>
    <t>67.449947</t>
  </si>
  <si>
    <t>67.929944</t>
  </si>
  <si>
    <t>5502900</t>
  </si>
  <si>
    <t>41.152503</t>
  </si>
  <si>
    <t>67.999951</t>
  </si>
  <si>
    <t>68.309943</t>
  </si>
  <si>
    <t>67.719952</t>
  </si>
  <si>
    <t>5222600</t>
  </si>
  <si>
    <t>41.194913</t>
  </si>
  <si>
    <t>68.579949</t>
  </si>
  <si>
    <t>67.829947</t>
  </si>
  <si>
    <t>68.099952</t>
  </si>
  <si>
    <t>6363800</t>
  </si>
  <si>
    <t>41.255495</t>
  </si>
  <si>
    <t>68.769949</t>
  </si>
  <si>
    <t>68.809946</t>
  </si>
  <si>
    <t>68.239946</t>
  </si>
  <si>
    <t>9714500</t>
  </si>
  <si>
    <t>41.340305</t>
  </si>
  <si>
    <t>68.609948</t>
  </si>
  <si>
    <t>67.099947</t>
  </si>
  <si>
    <t>67.879953</t>
  </si>
  <si>
    <t>12524100</t>
  </si>
  <si>
    <t>41.122218</t>
  </si>
  <si>
    <t>67.639947</t>
  </si>
  <si>
    <t>67.779951</t>
  </si>
  <si>
    <t>67.259947</t>
  </si>
  <si>
    <t>12431700</t>
  </si>
  <si>
    <t>67.799942</t>
  </si>
  <si>
    <t>66.709953</t>
  </si>
  <si>
    <t>66.96995</t>
  </si>
  <si>
    <t>10508800</t>
  </si>
  <si>
    <t>40.570931</t>
  </si>
  <si>
    <t>67.119953</t>
  </si>
  <si>
    <t>67.529952</t>
  </si>
  <si>
    <t>66.609952</t>
  </si>
  <si>
    <t>7742400</t>
  </si>
  <si>
    <t>40.655741</t>
  </si>
  <si>
    <t>66.729945</t>
  </si>
  <si>
    <t>66.499947</t>
  </si>
  <si>
    <t>66.879947</t>
  </si>
  <si>
    <t>6269100</t>
  </si>
  <si>
    <t>40.516406</t>
  </si>
  <si>
    <t>67.56995</t>
  </si>
  <si>
    <t>67.399951</t>
  </si>
  <si>
    <t>68.169949</t>
  </si>
  <si>
    <t>9711300</t>
  </si>
  <si>
    <t>41.2979</t>
  </si>
  <si>
    <t>68.629954</t>
  </si>
  <si>
    <t>68.989948</t>
  </si>
  <si>
    <t>68.289952</t>
  </si>
  <si>
    <t>68.689943</t>
  </si>
  <si>
    <t>6918500</t>
  </si>
  <si>
    <t>41.612917</t>
  </si>
  <si>
    <t>68.369942</t>
  </si>
  <si>
    <t>66.949944</t>
  </si>
  <si>
    <t>14240400</t>
  </si>
  <si>
    <t>40.746613</t>
  </si>
  <si>
    <t>67.279948</t>
  </si>
  <si>
    <t>66.77995</t>
  </si>
  <si>
    <t>9679400</t>
  </si>
  <si>
    <t>41.025288</t>
  </si>
  <si>
    <t>67.919945</t>
  </si>
  <si>
    <t>68.339943</t>
  </si>
  <si>
    <t>67.609942</t>
  </si>
  <si>
    <t>68.089944</t>
  </si>
  <si>
    <t>7984200</t>
  </si>
  <si>
    <t>41.249432</t>
  </si>
  <si>
    <t>68.279939</t>
  </si>
  <si>
    <t>67.249949</t>
  </si>
  <si>
    <t>67.769943</t>
  </si>
  <si>
    <t>7305700</t>
  </si>
  <si>
    <t>41.055573</t>
  </si>
  <si>
    <t>67.499953</t>
  </si>
  <si>
    <t>67.579943</t>
  </si>
  <si>
    <t>66.519953</t>
  </si>
  <si>
    <t>67.209951</t>
  </si>
  <si>
    <t>11582700</t>
  </si>
  <si>
    <t>40.716326</t>
  </si>
  <si>
    <t>67.969951</t>
  </si>
  <si>
    <t>67.019956</t>
  </si>
  <si>
    <t>67.659948</t>
  </si>
  <si>
    <t>12130000</t>
  </si>
  <si>
    <t>40.988937</t>
  </si>
  <si>
    <t>67.75995</t>
  </si>
  <si>
    <t>68.249955</t>
  </si>
  <si>
    <t>67.319946</t>
  </si>
  <si>
    <t>12675800</t>
  </si>
  <si>
    <t>66.669941</t>
  </si>
  <si>
    <t>67.479946</t>
  </si>
  <si>
    <t>11129400</t>
  </si>
  <si>
    <t>40.879891</t>
  </si>
  <si>
    <t>68.039948</t>
  </si>
  <si>
    <t>69.809947</t>
  </si>
  <si>
    <t>69.249945</t>
  </si>
  <si>
    <t>14982400</t>
  </si>
  <si>
    <t>41.95217</t>
  </si>
  <si>
    <t>69.409946</t>
  </si>
  <si>
    <t>69.719944</t>
  </si>
  <si>
    <t>68.819954</t>
  </si>
  <si>
    <t>69.389949</t>
  </si>
  <si>
    <t>13330500</t>
  </si>
  <si>
    <t>42.036986</t>
  </si>
  <si>
    <t>71.609945</t>
  </si>
  <si>
    <t>69.659945</t>
  </si>
  <si>
    <t>70.559949</t>
  </si>
  <si>
    <t>23741400</t>
  </si>
  <si>
    <t>42.745781</t>
  </si>
  <si>
    <t>71.289949</t>
  </si>
  <si>
    <t>71.739946</t>
  </si>
  <si>
    <t>70.49995</t>
  </si>
  <si>
    <t>71.459943</t>
  </si>
  <si>
    <t>20863700</t>
  </si>
  <si>
    <t>43.291004</t>
  </si>
  <si>
    <t>71.619943</t>
  </si>
  <si>
    <t>72.009951</t>
  </si>
  <si>
    <t>71.519947</t>
  </si>
  <si>
    <t>71.709947</t>
  </si>
  <si>
    <t>15245600</t>
  </si>
  <si>
    <t>43.442459</t>
  </si>
  <si>
    <t>71.639945</t>
  </si>
  <si>
    <t>72.649948</t>
  </si>
  <si>
    <t>71.399944</t>
  </si>
  <si>
    <t>72.109948</t>
  </si>
  <si>
    <t>9492200</t>
  </si>
  <si>
    <t>43.684783</t>
  </si>
  <si>
    <t>72.129939</t>
  </si>
  <si>
    <t>71.129949</t>
  </si>
  <si>
    <t>72.029943</t>
  </si>
  <si>
    <t>13144400</t>
  </si>
  <si>
    <t>43.636315</t>
  </si>
  <si>
    <t>72.019945</t>
  </si>
  <si>
    <t>72.249942</t>
  </si>
  <si>
    <t>71.669949</t>
  </si>
  <si>
    <t>13540900</t>
  </si>
  <si>
    <t>43.418228</t>
  </si>
  <si>
    <t>72.549947</t>
  </si>
  <si>
    <t>72.28994</t>
  </si>
  <si>
    <t>43.793823</t>
  </si>
  <si>
    <t>72.339946</t>
  </si>
  <si>
    <t>71.999943</t>
  </si>
  <si>
    <t>6220300</t>
  </si>
  <si>
    <t>43.618141</t>
  </si>
  <si>
    <t>71.71994</t>
  </si>
  <si>
    <t>71.749939</t>
  </si>
  <si>
    <t>70.369949</t>
  </si>
  <si>
    <t>70.65995</t>
  </si>
  <si>
    <t>11847800</t>
  </si>
  <si>
    <t>42.806363</t>
  </si>
  <si>
    <t>70.099944</t>
  </si>
  <si>
    <t>70.449944</t>
  </si>
  <si>
    <t>69.799954</t>
  </si>
  <si>
    <t>70.079942</t>
  </si>
  <si>
    <t>14924700</t>
  </si>
  <si>
    <t>42.454989</t>
  </si>
  <si>
    <t>69.869951</t>
  </si>
  <si>
    <t>72.439942</t>
  </si>
  <si>
    <t>69.749948</t>
  </si>
  <si>
    <t>71.579946</t>
  </si>
  <si>
    <t>15899400</t>
  </si>
  <si>
    <t>43.363703</t>
  </si>
  <si>
    <t>71.959946</t>
  </si>
  <si>
    <t>73.939946</t>
  </si>
  <si>
    <t>71.929946</t>
  </si>
  <si>
    <t>73.769942</t>
  </si>
  <si>
    <t>10643800</t>
  </si>
  <si>
    <t>44.69042</t>
  </si>
  <si>
    <t>73.66994</t>
  </si>
  <si>
    <t>73.079939</t>
  </si>
  <si>
    <t>73.499947</t>
  </si>
  <si>
    <t>9083800</t>
  </si>
  <si>
    <t>44.526855</t>
  </si>
  <si>
    <t>74.07994</t>
  </si>
  <si>
    <t>75.02994</t>
  </si>
  <si>
    <t>73.96995</t>
  </si>
  <si>
    <t>74.94995</t>
  </si>
  <si>
    <t>10405200</t>
  </si>
  <si>
    <t>45.405278</t>
  </si>
  <si>
    <t>74.519944</t>
  </si>
  <si>
    <t>75.989948</t>
  </si>
  <si>
    <t>74.289946</t>
  </si>
  <si>
    <t>75.519944</t>
  </si>
  <si>
    <t>11677600</t>
  </si>
  <si>
    <t>46.157041</t>
  </si>
  <si>
    <t>75.94994</t>
  </si>
  <si>
    <t>76.719943</t>
  </si>
  <si>
    <t>75.209947</t>
  </si>
  <si>
    <t>76.619937</t>
  </si>
  <si>
    <t>11202000</t>
  </si>
  <si>
    <t>46.829345</t>
  </si>
  <si>
    <t>77.609944</t>
  </si>
  <si>
    <t>78.739946</t>
  </si>
  <si>
    <t>75.78994</t>
  </si>
  <si>
    <t>76.609939</t>
  </si>
  <si>
    <t>15975600</t>
  </si>
  <si>
    <t>46.823234</t>
  </si>
  <si>
    <t>76.939948</t>
  </si>
  <si>
    <t>79.599942</t>
  </si>
  <si>
    <t>76.869936</t>
  </si>
  <si>
    <t>78.569937</t>
  </si>
  <si>
    <t>18591600</t>
  </si>
  <si>
    <t>48.021166</t>
  </si>
  <si>
    <t>78.90994</t>
  </si>
  <si>
    <t>79.239934</t>
  </si>
  <si>
    <t>76.509942</t>
  </si>
  <si>
    <t>77.279935</t>
  </si>
  <si>
    <t>17269800</t>
  </si>
  <si>
    <t>47.232729</t>
  </si>
  <si>
    <t>77.309934</t>
  </si>
  <si>
    <t>77.689934</t>
  </si>
  <si>
    <t>76.779947</t>
  </si>
  <si>
    <t>10528100</t>
  </si>
  <si>
    <t>78.33994</t>
  </si>
  <si>
    <t>77.099943</t>
  </si>
  <si>
    <t>77.869941</t>
  </si>
  <si>
    <t>10513200</t>
  </si>
  <si>
    <t>47.593335</t>
  </si>
  <si>
    <t>78.299942</t>
  </si>
  <si>
    <t>79.09994</t>
  </si>
  <si>
    <t>77.559938</t>
  </si>
  <si>
    <t>77.829944</t>
  </si>
  <si>
    <t>13527800</t>
  </si>
  <si>
    <t>47.568889</t>
  </si>
  <si>
    <t>77.54994</t>
  </si>
  <si>
    <t>78.899941</t>
  </si>
  <si>
    <t>77.419944</t>
  </si>
  <si>
    <t>78.249941</t>
  </si>
  <si>
    <t>11534800</t>
  </si>
  <si>
    <t>47.825587</t>
  </si>
  <si>
    <t>78.49994</t>
  </si>
  <si>
    <t>79.809934</t>
  </si>
  <si>
    <t>78.399944</t>
  </si>
  <si>
    <t>79.549937</t>
  </si>
  <si>
    <t>11486900</t>
  </si>
  <si>
    <t>48.620132</t>
  </si>
  <si>
    <t>79.629942</t>
  </si>
  <si>
    <t>80.919944</t>
  </si>
  <si>
    <t>79.249942</t>
  </si>
  <si>
    <t>79.979942</t>
  </si>
  <si>
    <t>12042200</t>
  </si>
  <si>
    <t>48.882947</t>
  </si>
  <si>
    <t>80.619934</t>
  </si>
  <si>
    <t>80.999934</t>
  </si>
  <si>
    <t>79.109938</t>
  </si>
  <si>
    <t>79.199936</t>
  </si>
  <si>
    <t>10345300</t>
  </si>
  <si>
    <t>48.406215</t>
  </si>
  <si>
    <t>78.839942</t>
  </si>
  <si>
    <t>77.149939</t>
  </si>
  <si>
    <t>78.319938</t>
  </si>
  <si>
    <t>11719800</t>
  </si>
  <si>
    <t>47.868369</t>
  </si>
  <si>
    <t>78.179944</t>
  </si>
  <si>
    <t>78.87994</t>
  </si>
  <si>
    <t>77.749938</t>
  </si>
  <si>
    <t>78.039935</t>
  </si>
  <si>
    <t>8332400</t>
  </si>
  <si>
    <t>47.697234</t>
  </si>
  <si>
    <t>76.989938</t>
  </si>
  <si>
    <t>77.129948</t>
  </si>
  <si>
    <t>74.699946</t>
  </si>
  <si>
    <t>75.179942</t>
  </si>
  <si>
    <t>15892300</t>
  </si>
  <si>
    <t>45.949234</t>
  </si>
  <si>
    <t>73.749951</t>
  </si>
  <si>
    <t>76.92994</t>
  </si>
  <si>
    <t>73.509945</t>
  </si>
  <si>
    <t>76.299936</t>
  </si>
  <si>
    <t>9552700</t>
  </si>
  <si>
    <t>46.633763</t>
  </si>
  <si>
    <t>75.499943</t>
  </si>
  <si>
    <t>76.079936</t>
  </si>
  <si>
    <t>75.039938</t>
  </si>
  <si>
    <t>75.839945</t>
  </si>
  <si>
    <t>14889700</t>
  </si>
  <si>
    <t>46.352622</t>
  </si>
  <si>
    <t>72.47994</t>
  </si>
  <si>
    <t>75.549949</t>
  </si>
  <si>
    <t>74.979949</t>
  </si>
  <si>
    <t>16720600</t>
  </si>
  <si>
    <t>45.827001</t>
  </si>
  <si>
    <t>75.099937</t>
  </si>
  <si>
    <t>75.449937</t>
  </si>
  <si>
    <t>72.889939</t>
  </si>
  <si>
    <t>73.739938</t>
  </si>
  <si>
    <t>16059300</t>
  </si>
  <si>
    <t>45.069118</t>
  </si>
  <si>
    <t>75.059939</t>
  </si>
  <si>
    <t>77.299941</t>
  </si>
  <si>
    <t>74.539945</t>
  </si>
  <si>
    <t>13845200</t>
  </si>
  <si>
    <t>46.890468</t>
  </si>
  <si>
    <t>78.589944</t>
  </si>
  <si>
    <t>75.339943</t>
  </si>
  <si>
    <t>75.349941</t>
  </si>
  <si>
    <t>21501600</t>
  </si>
  <si>
    <t>46.053136</t>
  </si>
  <si>
    <t>77.159947</t>
  </si>
  <si>
    <t>77.969938</t>
  </si>
  <si>
    <t>76.669942</t>
  </si>
  <si>
    <t>16230600</t>
  </si>
  <si>
    <t>47.397754</t>
  </si>
  <si>
    <t>76.999937</t>
  </si>
  <si>
    <t>77.219936</t>
  </si>
  <si>
    <t>11117000</t>
  </si>
  <si>
    <t>47.196059</t>
  </si>
  <si>
    <t>78.929946</t>
  </si>
  <si>
    <t>76.799939</t>
  </si>
  <si>
    <t>78.539938</t>
  </si>
  <si>
    <t>12369900</t>
  </si>
  <si>
    <t>48.00283</t>
  </si>
  <si>
    <t>79.059942</t>
  </si>
  <si>
    <t>80.049939</t>
  </si>
  <si>
    <t>79.699939</t>
  </si>
  <si>
    <t>12067200</t>
  </si>
  <si>
    <t>48.711812</t>
  </si>
  <si>
    <t>79.849941</t>
  </si>
  <si>
    <t>80.699945</t>
  </si>
  <si>
    <t>80.239939</t>
  </si>
  <si>
    <t>10062200</t>
  </si>
  <si>
    <t>49.041855</t>
  </si>
  <si>
    <t>80.029933</t>
  </si>
  <si>
    <t>80.519938</t>
  </si>
  <si>
    <t>79.569943</t>
  </si>
  <si>
    <t>6901300</t>
  </si>
  <si>
    <t>48.632359</t>
  </si>
  <si>
    <t>78.939939</t>
  </si>
  <si>
    <t>79.459933</t>
  </si>
  <si>
    <t>78.809943</t>
  </si>
  <si>
    <t>11423300</t>
  </si>
  <si>
    <t>48.167855</t>
  </si>
  <si>
    <t>79.519937</t>
  </si>
  <si>
    <t>80.799941</t>
  </si>
  <si>
    <t>79.309946</t>
  </si>
  <si>
    <t>80.689931</t>
  </si>
  <si>
    <t>10166600</t>
  </si>
  <si>
    <t>49.316885</t>
  </si>
  <si>
    <t>80.819933</t>
  </si>
  <si>
    <t>81.799932</t>
  </si>
  <si>
    <t>79.829935</t>
  </si>
  <si>
    <t>79.859939</t>
  </si>
  <si>
    <t>11034500</t>
  </si>
  <si>
    <t>48.809602</t>
  </si>
  <si>
    <t>80.47994</t>
  </si>
  <si>
    <t>80.749935</t>
  </si>
  <si>
    <t>79.369945</t>
  </si>
  <si>
    <t>79.679933</t>
  </si>
  <si>
    <t>48.699584</t>
  </si>
  <si>
    <t>79.999934</t>
  </si>
  <si>
    <t>79.149945</t>
  </si>
  <si>
    <t>8212900</t>
  </si>
  <si>
    <t>80.009942</t>
  </si>
  <si>
    <t>80.599933</t>
  </si>
  <si>
    <t>80.319945</t>
  </si>
  <si>
    <t>8572100</t>
  </si>
  <si>
    <t>49.090753</t>
  </si>
  <si>
    <t>80.899938</t>
  </si>
  <si>
    <t>80.299938</t>
  </si>
  <si>
    <t>80.429939</t>
  </si>
  <si>
    <t>9523700</t>
  </si>
  <si>
    <t>49.157981</t>
  </si>
  <si>
    <t>80.769942</t>
  </si>
  <si>
    <t>79.789942</t>
  </si>
  <si>
    <t>80.399935</t>
  </si>
  <si>
    <t>8159400</t>
  </si>
  <si>
    <t>49.139642</t>
  </si>
  <si>
    <t>81.179941</t>
  </si>
  <si>
    <t>80.789933</t>
  </si>
  <si>
    <t>11362300</t>
  </si>
  <si>
    <t>49.378005</t>
  </si>
  <si>
    <t>80.719936</t>
  </si>
  <si>
    <t>81.749941</t>
  </si>
  <si>
    <t>80.119937</t>
  </si>
  <si>
    <t>8695000</t>
  </si>
  <si>
    <t>48.96851</t>
  </si>
  <si>
    <t>79.039941</t>
  </si>
  <si>
    <t>79.379943</t>
  </si>
  <si>
    <t>76.35994</t>
  </si>
  <si>
    <t>16974700</t>
  </si>
  <si>
    <t>47.159394</t>
  </si>
  <si>
    <t>77.759947</t>
  </si>
  <si>
    <t>77.659935</t>
  </si>
  <si>
    <t>9284900</t>
  </si>
  <si>
    <t>47.464982</t>
  </si>
  <si>
    <t>77.399938</t>
  </si>
  <si>
    <t>78.609935</t>
  </si>
  <si>
    <t>77.199945</t>
  </si>
  <si>
    <t>78.279941</t>
  </si>
  <si>
    <t>7215700</t>
  </si>
  <si>
    <t>47.843923</t>
  </si>
  <si>
    <t>78.789937</t>
  </si>
  <si>
    <t>79.749945</t>
  </si>
  <si>
    <t>78.389935</t>
  </si>
  <si>
    <t>79.119946</t>
  </si>
  <si>
    <t>9605300</t>
  </si>
  <si>
    <t>48.357326</t>
  </si>
  <si>
    <t>77.409936</t>
  </si>
  <si>
    <t>78.019944</t>
  </si>
  <si>
    <t>8883000</t>
  </si>
  <si>
    <t>47.434428</t>
  </si>
  <si>
    <t>77.479943</t>
  </si>
  <si>
    <t>78.379937</t>
  </si>
  <si>
    <t>78.14994</t>
  </si>
  <si>
    <t>7589300</t>
  </si>
  <si>
    <t>47.764468</t>
  </si>
  <si>
    <t>79.47994</t>
  </si>
  <si>
    <t>80.159944</t>
  </si>
  <si>
    <t>79.269933</t>
  </si>
  <si>
    <t>79.989935</t>
  </si>
  <si>
    <t>8690000</t>
  </si>
  <si>
    <t>48.889055</t>
  </si>
  <si>
    <t>80.269939</t>
  </si>
  <si>
    <t>80.729944</t>
  </si>
  <si>
    <t>49.341341</t>
  </si>
  <si>
    <t>80.989941</t>
  </si>
  <si>
    <t>79.759938</t>
  </si>
  <si>
    <t>6881600</t>
  </si>
  <si>
    <t>49.188541</t>
  </si>
  <si>
    <t>80.589935</t>
  </si>
  <si>
    <t>81.499937</t>
  </si>
  <si>
    <t>81.209941</t>
  </si>
  <si>
    <t>7739500</t>
  </si>
  <si>
    <t>49.63471</t>
  </si>
  <si>
    <t>80.389942</t>
  </si>
  <si>
    <t>80.979933</t>
  </si>
  <si>
    <t>13406100</t>
  </si>
  <si>
    <t>48.791264</t>
  </si>
  <si>
    <t>79.389936</t>
  </si>
  <si>
    <t>76.969947</t>
  </si>
  <si>
    <t>77.449944</t>
  </si>
  <si>
    <t>17423700</t>
  </si>
  <si>
    <t>47.336637</t>
  </si>
  <si>
    <t>77.469935</t>
  </si>
  <si>
    <t>78.999943</t>
  </si>
  <si>
    <t>78.889933</t>
  </si>
  <si>
    <t>12122200</t>
  </si>
  <si>
    <t>48.216744</t>
  </si>
  <si>
    <t>78.869942</t>
  </si>
  <si>
    <t>78.979937</t>
  </si>
  <si>
    <t>77.019938</t>
  </si>
  <si>
    <t>47.348855</t>
  </si>
  <si>
    <t>73.39995</t>
  </si>
  <si>
    <t>74.529937</t>
  </si>
  <si>
    <t>23246900</t>
  </si>
  <si>
    <t>45.551958</t>
  </si>
  <si>
    <t>74.669946</t>
  </si>
  <si>
    <t>72.409943</t>
  </si>
  <si>
    <t>73.649939</t>
  </si>
  <si>
    <t>20650700</t>
  </si>
  <si>
    <t>45.014112</t>
  </si>
  <si>
    <t>72.839948</t>
  </si>
  <si>
    <t>72.959951</t>
  </si>
  <si>
    <t>71.209944</t>
  </si>
  <si>
    <t>71.969939</t>
  </si>
  <si>
    <t>16738800</t>
  </si>
  <si>
    <t>43.987312</t>
  </si>
  <si>
    <t>72.819942</t>
  </si>
  <si>
    <t>74.439939</t>
  </si>
  <si>
    <t>72.499941</t>
  </si>
  <si>
    <t>72.939945</t>
  </si>
  <si>
    <t>15594500</t>
  </si>
  <si>
    <t>44.58017</t>
  </si>
  <si>
    <t>74.109944</t>
  </si>
  <si>
    <t>73.159944</t>
  </si>
  <si>
    <t>73.719946</t>
  </si>
  <si>
    <t>12537100</t>
  </si>
  <si>
    <t>45.0569</t>
  </si>
  <si>
    <t>73.889945</t>
  </si>
  <si>
    <t>74.789949</t>
  </si>
  <si>
    <t>73.559951</t>
  </si>
  <si>
    <t>74.599949</t>
  </si>
  <si>
    <t>9253600</t>
  </si>
  <si>
    <t>45.594748</t>
  </si>
  <si>
    <t>74.069947</t>
  </si>
  <si>
    <t>74.18995</t>
  </si>
  <si>
    <t>72.519947</t>
  </si>
  <si>
    <t>13287700</t>
  </si>
  <si>
    <t>44.323472</t>
  </si>
  <si>
    <t>72.359947</t>
  </si>
  <si>
    <t>72.399945</t>
  </si>
  <si>
    <t>70.669943</t>
  </si>
  <si>
    <t>16397300</t>
  </si>
  <si>
    <t>43.712282</t>
  </si>
  <si>
    <t>71.68994</t>
  </si>
  <si>
    <t>71.989945</t>
  </si>
  <si>
    <t>70.609945</t>
  </si>
  <si>
    <t>71.429943</t>
  </si>
  <si>
    <t>10836100</t>
  </si>
  <si>
    <t>43.657272</t>
  </si>
  <si>
    <t>71.369939</t>
  </si>
  <si>
    <t>70.729947</t>
  </si>
  <si>
    <t>10735600</t>
  </si>
  <si>
    <t>70.68995</t>
  </si>
  <si>
    <t>71.849941</t>
  </si>
  <si>
    <t>71.539948</t>
  </si>
  <si>
    <t>10869700</t>
  </si>
  <si>
    <t>43.724506</t>
  </si>
  <si>
    <t>71.819951</t>
  </si>
  <si>
    <t>73.419942</t>
  </si>
  <si>
    <t>71.509949</t>
  </si>
  <si>
    <t>72.809944</t>
  </si>
  <si>
    <t>11562100</t>
  </si>
  <si>
    <t>44.500715</t>
  </si>
  <si>
    <t>72.689941</t>
  </si>
  <si>
    <t>73.149946</t>
  </si>
  <si>
    <t>72.049949</t>
  </si>
  <si>
    <t>72.699939</t>
  </si>
  <si>
    <t>8657400</t>
  </si>
  <si>
    <t>44.839941</t>
  </si>
  <si>
    <t>72.599943</t>
  </si>
  <si>
    <t>73.129945</t>
  </si>
  <si>
    <t>71.779944</t>
  </si>
  <si>
    <t>72.609951</t>
  </si>
  <si>
    <t>10245600</t>
  </si>
  <si>
    <t>44.784437</t>
  </si>
  <si>
    <t>70.839937</t>
  </si>
  <si>
    <t>71.329947</t>
  </si>
  <si>
    <t>9205200</t>
  </si>
  <si>
    <t>43.994955</t>
  </si>
  <si>
    <t>71.939939</t>
  </si>
  <si>
    <t>73.04994</t>
  </si>
  <si>
    <t>71.90994</t>
  </si>
  <si>
    <t>9788000</t>
  </si>
  <si>
    <t>44.352684</t>
  </si>
  <si>
    <t>71.349948</t>
  </si>
  <si>
    <t>71.279941</t>
  </si>
  <si>
    <t>9986900</t>
  </si>
  <si>
    <t>44.38969</t>
  </si>
  <si>
    <t>72.709947</t>
  </si>
  <si>
    <t>71.559939</t>
  </si>
  <si>
    <t>8057200</t>
  </si>
  <si>
    <t>44.617903</t>
  </si>
  <si>
    <t>72.989951</t>
  </si>
  <si>
    <t>73.349944</t>
  </si>
  <si>
    <t>72.639935</t>
  </si>
  <si>
    <t>5669600</t>
  </si>
  <si>
    <t>44.802931</t>
  </si>
  <si>
    <t>73.849947</t>
  </si>
  <si>
    <t>73.219943</t>
  </si>
  <si>
    <t>15173600</t>
  </si>
  <si>
    <t>45.160669</t>
  </si>
  <si>
    <t>73.179951</t>
  </si>
  <si>
    <t>73.539944</t>
  </si>
  <si>
    <t>72.059942</t>
  </si>
  <si>
    <t>9761000</t>
  </si>
  <si>
    <t>72.279942</t>
  </si>
  <si>
    <t>72.879941</t>
  </si>
  <si>
    <t>72.149946</t>
  </si>
  <si>
    <t>8088600</t>
  </si>
  <si>
    <t>70.809953</t>
  </si>
  <si>
    <t>72.999944</t>
  </si>
  <si>
    <t>70.779953</t>
  </si>
  <si>
    <t>72.389951</t>
  </si>
  <si>
    <t>9610100</t>
  </si>
  <si>
    <t>44.648746</t>
  </si>
  <si>
    <t>71.899942</t>
  </si>
  <si>
    <t>70.599946</t>
  </si>
  <si>
    <t>70.919947</t>
  </si>
  <si>
    <t>8360100</t>
  </si>
  <si>
    <t>43.742075</t>
  </si>
  <si>
    <t>71.30994</t>
  </si>
  <si>
    <t>70.719949</t>
  </si>
  <si>
    <t>70.869942</t>
  </si>
  <si>
    <t>14155700</t>
  </si>
  <si>
    <t>43.711233</t>
  </si>
  <si>
    <t>70.899941</t>
  </si>
  <si>
    <t>10532600</t>
  </si>
  <si>
    <t>44.075134</t>
  </si>
  <si>
    <t>71.949948</t>
  </si>
  <si>
    <t>73.119947</t>
  </si>
  <si>
    <t>72.509939</t>
  </si>
  <si>
    <t>9136000</t>
  </si>
  <si>
    <t>44.722752</t>
  </si>
  <si>
    <t>72.219943</t>
  </si>
  <si>
    <t>72.459949</t>
  </si>
  <si>
    <t>71.489942</t>
  </si>
  <si>
    <t>9634800</t>
  </si>
  <si>
    <t>44.093637</t>
  </si>
  <si>
    <t>72.09994</t>
  </si>
  <si>
    <t>70.249946</t>
  </si>
  <si>
    <t>70.749949</t>
  </si>
  <si>
    <t>9257400</t>
  </si>
  <si>
    <t>43.637223</t>
  </si>
  <si>
    <t>72.659942</t>
  </si>
  <si>
    <t>71.869942</t>
  </si>
  <si>
    <t>9883500</t>
  </si>
  <si>
    <t>44.328014</t>
  </si>
  <si>
    <t>71.139947</t>
  </si>
  <si>
    <t>70.569947</t>
  </si>
  <si>
    <t>10119900</t>
  </si>
  <si>
    <t>43.526202</t>
  </si>
  <si>
    <t>72.239949</t>
  </si>
  <si>
    <t>70.549941</t>
  </si>
  <si>
    <t>10929000</t>
  </si>
  <si>
    <t>44.17382</t>
  </si>
  <si>
    <t>72.229936</t>
  </si>
  <si>
    <t>72.949938</t>
  </si>
  <si>
    <t>12751000</t>
  </si>
  <si>
    <t>44.365024</t>
  </si>
  <si>
    <t>71.389946</t>
  </si>
  <si>
    <t>72.779945</t>
  </si>
  <si>
    <t>71.06995</t>
  </si>
  <si>
    <t>72.269949</t>
  </si>
  <si>
    <t>15493300</t>
  </si>
  <si>
    <t>44.57473</t>
  </si>
  <si>
    <t>74.149937</t>
  </si>
  <si>
    <t>72.829935</t>
  </si>
  <si>
    <t>73.729944</t>
  </si>
  <si>
    <t>13283800</t>
  </si>
  <si>
    <t>45.475228</t>
  </si>
  <si>
    <t>73.449941</t>
  </si>
  <si>
    <t>74.319946</t>
  </si>
  <si>
    <t>73.269939</t>
  </si>
  <si>
    <t>73.289941</t>
  </si>
  <si>
    <t>9448000</t>
  </si>
  <si>
    <t>45.203842</t>
  </si>
  <si>
    <t>73.039942</t>
  </si>
  <si>
    <t>70.999953</t>
  </si>
  <si>
    <t>45.024978</t>
  </si>
  <si>
    <t>72.759938</t>
  </si>
  <si>
    <t>73.189944</t>
  </si>
  <si>
    <t>71.33994</t>
  </si>
  <si>
    <t>17719600</t>
  </si>
  <si>
    <t>44.056631</t>
  </si>
  <si>
    <t>71.319949</t>
  </si>
  <si>
    <t>72.189943</t>
  </si>
  <si>
    <t>71.269943</t>
  </si>
  <si>
    <t>10192600</t>
  </si>
  <si>
    <t>44.272505</t>
  </si>
  <si>
    <t>72.209945</t>
  </si>
  <si>
    <t>73.369951</t>
  </si>
  <si>
    <t>72.169952</t>
  </si>
  <si>
    <t>73.259941</t>
  </si>
  <si>
    <t>9009500</t>
  </si>
  <si>
    <t>45.185339</t>
  </si>
  <si>
    <t>73.689947</t>
  </si>
  <si>
    <t>74.509946</t>
  </si>
  <si>
    <t>73.519938</t>
  </si>
  <si>
    <t>74.019941</t>
  </si>
  <si>
    <t>10559700</t>
  </si>
  <si>
    <t>45.654093</t>
  </si>
  <si>
    <t>74.34995</t>
  </si>
  <si>
    <t>75.269946</t>
  </si>
  <si>
    <t>74.329944</t>
  </si>
  <si>
    <t>75.18994</t>
  </si>
  <si>
    <t>9932800</t>
  </si>
  <si>
    <t>46.375726</t>
  </si>
  <si>
    <t>75.999946</t>
  </si>
  <si>
    <t>74.56995</t>
  </si>
  <si>
    <t>75.879943</t>
  </si>
  <si>
    <t>10006700</t>
  </si>
  <si>
    <t>46.801307</t>
  </si>
  <si>
    <t>75.909943</t>
  </si>
  <si>
    <t>76.489936</t>
  </si>
  <si>
    <t>75.529943</t>
  </si>
  <si>
    <t>75.849939</t>
  </si>
  <si>
    <t>10316300</t>
  </si>
  <si>
    <t>46.7828</t>
  </si>
  <si>
    <t>76.149948</t>
  </si>
  <si>
    <t>75.56994</t>
  </si>
  <si>
    <t>76.029945</t>
  </si>
  <si>
    <t>8072400</t>
  </si>
  <si>
    <t>46.893825</t>
  </si>
  <si>
    <t>76.839936</t>
  </si>
  <si>
    <t>76.259938</t>
  </si>
  <si>
    <t>76.749948</t>
  </si>
  <si>
    <t>7971000</t>
  </si>
  <si>
    <t>47.337909</t>
  </si>
  <si>
    <t>75.109945</t>
  </si>
  <si>
    <t>10114000</t>
  </si>
  <si>
    <t>46.81981</t>
  </si>
  <si>
    <t>74.829947</t>
  </si>
  <si>
    <t>75.069937</t>
  </si>
  <si>
    <t>74.409949</t>
  </si>
  <si>
    <t>8613400</t>
  </si>
  <si>
    <t>46.073506</t>
  </si>
  <si>
    <t>74.249939</t>
  </si>
  <si>
    <t>73.989941</t>
  </si>
  <si>
    <t>74.339937</t>
  </si>
  <si>
    <t>9560200</t>
  </si>
  <si>
    <t>45.85146</t>
  </si>
  <si>
    <t>74.419947</t>
  </si>
  <si>
    <t>75.309943</t>
  </si>
  <si>
    <t>74.399941</t>
  </si>
  <si>
    <t>9746000</t>
  </si>
  <si>
    <t>45.888469</t>
  </si>
  <si>
    <t>80.109938</t>
  </si>
  <si>
    <t>80.129945</t>
  </si>
  <si>
    <t>75.609933</t>
  </si>
  <si>
    <t>81425300</t>
  </si>
  <si>
    <t>46.634769</t>
  </si>
  <si>
    <t>77.029936</t>
  </si>
  <si>
    <t>76.419939</t>
  </si>
  <si>
    <t>54703200</t>
  </si>
  <si>
    <t>47.134365</t>
  </si>
  <si>
    <t>76.349941</t>
  </si>
  <si>
    <t>76.439945</t>
  </si>
  <si>
    <t>75.439939</t>
  </si>
  <si>
    <t>29702400</t>
  </si>
  <si>
    <t>46.52992</t>
  </si>
  <si>
    <t>76.379941</t>
  </si>
  <si>
    <t>75.429946</t>
  </si>
  <si>
    <t>14289200</t>
  </si>
  <si>
    <t>46.523757</t>
  </si>
  <si>
    <t>75.919936</t>
  </si>
  <si>
    <t>74.99994</t>
  </si>
  <si>
    <t>11687200</t>
  </si>
  <si>
    <t>46.326386</t>
  </si>
  <si>
    <t>74.819933</t>
  </si>
  <si>
    <t>75.809946</t>
  </si>
  <si>
    <t>11245700</t>
  </si>
  <si>
    <t>47.172646</t>
  </si>
  <si>
    <t>75.709944</t>
  </si>
  <si>
    <t>75.079946</t>
  </si>
  <si>
    <t>75.259937</t>
  </si>
  <si>
    <t>10632300</t>
  </si>
  <si>
    <t>46.830404</t>
  </si>
  <si>
    <t>74.549943</t>
  </si>
  <si>
    <t>11094600</t>
  </si>
  <si>
    <t>46.388611</t>
  </si>
  <si>
    <t>74.559941</t>
  </si>
  <si>
    <t>73.47994</t>
  </si>
  <si>
    <t>73.609942</t>
  </si>
  <si>
    <t>12838100</t>
  </si>
  <si>
    <t>45.803696</t>
  </si>
  <si>
    <t>74.489944</t>
  </si>
  <si>
    <t>13279600</t>
  </si>
  <si>
    <t>45.505018</t>
  </si>
  <si>
    <t>73.099946</t>
  </si>
  <si>
    <t>72.769951</t>
  </si>
  <si>
    <t>10521800</t>
  </si>
  <si>
    <t>45.281013</t>
  </si>
  <si>
    <t>71.44995</t>
  </si>
  <si>
    <t>13237500</t>
  </si>
  <si>
    <t>44.795655</t>
  </si>
  <si>
    <t>73.459939</t>
  </si>
  <si>
    <t>71.439937</t>
  </si>
  <si>
    <t>72.429944</t>
  </si>
  <si>
    <t>70.629946</t>
  </si>
  <si>
    <t>12745000</t>
  </si>
  <si>
    <t>43.949397</t>
  </si>
  <si>
    <t>70.639944</t>
  </si>
  <si>
    <t>71.25995</t>
  </si>
  <si>
    <t>69.379941</t>
  </si>
  <si>
    <t>15890700</t>
  </si>
  <si>
    <t>43.905841</t>
  </si>
  <si>
    <t>69.509942</t>
  </si>
  <si>
    <t>66.919945</t>
  </si>
  <si>
    <t>20754800</t>
  </si>
  <si>
    <t>41.640853</t>
  </si>
  <si>
    <t>65.249958</t>
  </si>
  <si>
    <t>67.749952</t>
  </si>
  <si>
    <t>24705000</t>
  </si>
  <si>
    <t>42.157324</t>
  </si>
  <si>
    <t>65.169947</t>
  </si>
  <si>
    <t>67.469948</t>
  </si>
  <si>
    <t>61.829948</t>
  </si>
  <si>
    <t>38423900</t>
  </si>
  <si>
    <t>38.529614</t>
  </si>
  <si>
    <t>64.689951</t>
  </si>
  <si>
    <t>64.559955</t>
  </si>
  <si>
    <t>29061500</t>
  </si>
  <si>
    <t>40.172352</t>
  </si>
  <si>
    <t>64.479949</t>
  </si>
  <si>
    <t>62.049947</t>
  </si>
  <si>
    <t>62.709951</t>
  </si>
  <si>
    <t>20229900</t>
  </si>
  <si>
    <t>39.02119</t>
  </si>
  <si>
    <t>63.039955</t>
  </si>
  <si>
    <t>66.419957</t>
  </si>
  <si>
    <t>62.399948</t>
  </si>
  <si>
    <t>65.519948</t>
  </si>
  <si>
    <t>20693200</t>
  </si>
  <si>
    <t>40.769707</t>
  </si>
  <si>
    <t>66.549953</t>
  </si>
  <si>
    <t>66.04995</t>
  </si>
  <si>
    <t>14384100</t>
  </si>
  <si>
    <t>41.0995</t>
  </si>
  <si>
    <t>67.059949</t>
  </si>
  <si>
    <t>12985500</t>
  </si>
  <si>
    <t>41.989314</t>
  </si>
  <si>
    <t>66.829956</t>
  </si>
  <si>
    <t>65.749945</t>
  </si>
  <si>
    <t>66.539945</t>
  </si>
  <si>
    <t>12622300</t>
  </si>
  <si>
    <t>41.404399</t>
  </si>
  <si>
    <t>66.369951</t>
  </si>
  <si>
    <t>66.819943</t>
  </si>
  <si>
    <t>9653300</t>
  </si>
  <si>
    <t>41.578627</t>
  </si>
  <si>
    <t>65.499941</t>
  </si>
  <si>
    <t>63.089951</t>
  </si>
  <si>
    <t>63.789947</t>
  </si>
  <si>
    <t>21652600</t>
  </si>
  <si>
    <t>39.693216</t>
  </si>
  <si>
    <t>63.079953</t>
  </si>
  <si>
    <t>64.939955</t>
  </si>
  <si>
    <t>62.999947</t>
  </si>
  <si>
    <t>63.589954</t>
  </si>
  <si>
    <t>18009000</t>
  </si>
  <si>
    <t>39.56877</t>
  </si>
  <si>
    <t>65.379954</t>
  </si>
  <si>
    <t>65.689941</t>
  </si>
  <si>
    <t>63.019954</t>
  </si>
  <si>
    <t>63.329956</t>
  </si>
  <si>
    <t>11662200</t>
  </si>
  <si>
    <t>39.406988</t>
  </si>
  <si>
    <t>63.519956</t>
  </si>
  <si>
    <t>63.489952</t>
  </si>
  <si>
    <t>65.709948</t>
  </si>
  <si>
    <t>15304400</t>
  </si>
  <si>
    <t>40.887934</t>
  </si>
  <si>
    <t>66.209951</t>
  </si>
  <si>
    <t>64.809954</t>
  </si>
  <si>
    <t>66.119947</t>
  </si>
  <si>
    <t>10054800</t>
  </si>
  <si>
    <t>41.143056</t>
  </si>
  <si>
    <t>9999200</t>
  </si>
  <si>
    <t>40.309247</t>
  </si>
  <si>
    <t>64.279951</t>
  </si>
  <si>
    <t>66.019951</t>
  </si>
  <si>
    <t>63.49995</t>
  </si>
  <si>
    <t>65.509955</t>
  </si>
  <si>
    <t>10132900</t>
  </si>
  <si>
    <t>40.763489</t>
  </si>
  <si>
    <t>66.679949</t>
  </si>
  <si>
    <t>67.839955</t>
  </si>
  <si>
    <t>66.579952</t>
  </si>
  <si>
    <t>10541200</t>
  </si>
  <si>
    <t>42.175991</t>
  </si>
  <si>
    <t>68.329945</t>
  </si>
  <si>
    <t>66.219944</t>
  </si>
  <si>
    <t>14379500</t>
  </si>
  <si>
    <t>42.213329</t>
  </si>
  <si>
    <t>68.749942</t>
  </si>
  <si>
    <t>68.069948</t>
  </si>
  <si>
    <t>11838200</t>
  </si>
  <si>
    <t>42.356441</t>
  </si>
  <si>
    <t>68.659939</t>
  </si>
  <si>
    <t>68.869945</t>
  </si>
  <si>
    <t>67.629949</t>
  </si>
  <si>
    <t>11748000</t>
  </si>
  <si>
    <t>42.294219</t>
  </si>
  <si>
    <t>66.409944</t>
  </si>
  <si>
    <t>65.729954</t>
  </si>
  <si>
    <t>66.439948</t>
  </si>
  <si>
    <t>11444700</t>
  </si>
  <si>
    <t>41.342176</t>
  </si>
  <si>
    <t>64.209954</t>
  </si>
  <si>
    <t>65.829951</t>
  </si>
  <si>
    <t>63.799955</t>
  </si>
  <si>
    <t>65.699955</t>
  </si>
  <si>
    <t>14460600</t>
  </si>
  <si>
    <t>40.881716</t>
  </si>
  <si>
    <t>66.659948</t>
  </si>
  <si>
    <t>67.389943</t>
  </si>
  <si>
    <t>11554500</t>
  </si>
  <si>
    <t>41.883535</t>
  </si>
  <si>
    <t>66.99995</t>
  </si>
  <si>
    <t>65.879941</t>
  </si>
  <si>
    <t>13725700</t>
  </si>
  <si>
    <t>40.993713</t>
  </si>
  <si>
    <t>63.869952</t>
  </si>
  <si>
    <t>64.229946</t>
  </si>
  <si>
    <t>16024900</t>
  </si>
  <si>
    <t>39.967005</t>
  </si>
  <si>
    <t>63.419955</t>
  </si>
  <si>
    <t>64.25995</t>
  </si>
  <si>
    <t>15501800</t>
  </si>
  <si>
    <t>39.973232</t>
  </si>
  <si>
    <t>64.459958</t>
  </si>
  <si>
    <t>65.279942</t>
  </si>
  <si>
    <t>64.759948</t>
  </si>
  <si>
    <t>10263100</t>
  </si>
  <si>
    <t>40.296798</t>
  </si>
  <si>
    <t>65.029953</t>
  </si>
  <si>
    <t>65.969945</t>
  </si>
  <si>
    <t>13171600</t>
  </si>
  <si>
    <t>41.049717</t>
  </si>
  <si>
    <t>66.489954</t>
  </si>
  <si>
    <t>67.039948</t>
  </si>
  <si>
    <t>66.059948</t>
  </si>
  <si>
    <t>12154000</t>
  </si>
  <si>
    <t>66.249948</t>
  </si>
  <si>
    <t>19606800</t>
  </si>
  <si>
    <t>41.871087</t>
  </si>
  <si>
    <t>67.219949</t>
  </si>
  <si>
    <t>65.389952</t>
  </si>
  <si>
    <t>66.769952</t>
  </si>
  <si>
    <t>10983700</t>
  </si>
  <si>
    <t>41.547521</t>
  </si>
  <si>
    <t>67.089953</t>
  </si>
  <si>
    <t>68.219955</t>
  </si>
  <si>
    <t>66.699945</t>
  </si>
  <si>
    <t>67.009943</t>
  </si>
  <si>
    <t>41.696855</t>
  </si>
  <si>
    <t>67.199943</t>
  </si>
  <si>
    <t>12438700</t>
  </si>
  <si>
    <t>40.415025</t>
  </si>
  <si>
    <t>62.989949</t>
  </si>
  <si>
    <t>63.319943</t>
  </si>
  <si>
    <t>62.869951</t>
  </si>
  <si>
    <t>20736300</t>
  </si>
  <si>
    <t>39.12075</t>
  </si>
  <si>
    <t>61.859947</t>
  </si>
  <si>
    <t>63.239953</t>
  </si>
  <si>
    <t>61.799948</t>
  </si>
  <si>
    <t>62.509953</t>
  </si>
  <si>
    <t>12031800</t>
  </si>
  <si>
    <t>38.896741</t>
  </si>
  <si>
    <t>62.939948</t>
  </si>
  <si>
    <t>61.78995</t>
  </si>
  <si>
    <t>64.129949</t>
  </si>
  <si>
    <t>13408900</t>
  </si>
  <si>
    <t>39.904782</t>
  </si>
  <si>
    <t>65.949953</t>
  </si>
  <si>
    <t>12306400</t>
  </si>
  <si>
    <t>39.985675</t>
  </si>
  <si>
    <t>63.779948</t>
  </si>
  <si>
    <t>65.529946</t>
  </si>
  <si>
    <t>63.229955</t>
  </si>
  <si>
    <t>12599200</t>
  </si>
  <si>
    <t>39.344762</t>
  </si>
  <si>
    <t>63.069959</t>
  </si>
  <si>
    <t>17746100</t>
  </si>
  <si>
    <t>40.054125</t>
  </si>
  <si>
    <t>62.979956</t>
  </si>
  <si>
    <t>64.639945</t>
  </si>
  <si>
    <t>13489200</t>
  </si>
  <si>
    <t>39.400757</t>
  </si>
  <si>
    <t>62.909944</t>
  </si>
  <si>
    <t>60.989958</t>
  </si>
  <si>
    <t>15364000</t>
  </si>
  <si>
    <t>37.950926</t>
  </si>
  <si>
    <t>62.349957</t>
  </si>
  <si>
    <t>58.649959</t>
  </si>
  <si>
    <t>62.269952</t>
  </si>
  <si>
    <t>16659700</t>
  </si>
  <si>
    <t>38.747401</t>
  </si>
  <si>
    <t>63.11995</t>
  </si>
  <si>
    <t>64.009946</t>
  </si>
  <si>
    <t>62.229954</t>
  </si>
  <si>
    <t>63.929956</t>
  </si>
  <si>
    <t>16448800</t>
  </si>
  <si>
    <t>39.780336</t>
  </si>
  <si>
    <t>63.199955</t>
  </si>
  <si>
    <t>64.429954</t>
  </si>
  <si>
    <t>62.919952</t>
  </si>
  <si>
    <t>64.349948</t>
  </si>
  <si>
    <t>12444600</t>
  </si>
  <si>
    <t>40.041676</t>
  </si>
  <si>
    <t>65.079949</t>
  </si>
  <si>
    <t>63.449959</t>
  </si>
  <si>
    <t>64.159948</t>
  </si>
  <si>
    <t>11888600</t>
  </si>
  <si>
    <t>39.923449</t>
  </si>
  <si>
    <t>65.439957</t>
  </si>
  <si>
    <t>10621000</t>
  </si>
  <si>
    <t>41.65952</t>
  </si>
  <si>
    <t>67.369952</t>
  </si>
  <si>
    <t>66.279948</t>
  </si>
  <si>
    <t>11552100</t>
  </si>
  <si>
    <t>41.703085</t>
  </si>
  <si>
    <t>67.709944</t>
  </si>
  <si>
    <t>68.519945</t>
  </si>
  <si>
    <t>67.18995</t>
  </si>
  <si>
    <t>67.849948</t>
  </si>
  <si>
    <t>11075000</t>
  </si>
  <si>
    <t>42.219547</t>
  </si>
  <si>
    <t>66.089948</t>
  </si>
  <si>
    <t>11066400</t>
  </si>
  <si>
    <t>42.125294</t>
  </si>
  <si>
    <t>67.819949</t>
  </si>
  <si>
    <t>9908000</t>
  </si>
  <si>
    <t>43.350599</t>
  </si>
  <si>
    <t>68.719943</t>
  </si>
  <si>
    <t>69.159942</t>
  </si>
  <si>
    <t>67.789949</t>
  </si>
  <si>
    <t>8503600</t>
  </si>
  <si>
    <t>42.942161</t>
  </si>
  <si>
    <t>69.999947</t>
  </si>
  <si>
    <t>67.889946</t>
  </si>
  <si>
    <t>69.209948</t>
  </si>
  <si>
    <t>13049800</t>
  </si>
  <si>
    <t>43.488838</t>
  </si>
  <si>
    <t>69.349942</t>
  </si>
  <si>
    <t>69.059945</t>
  </si>
  <si>
    <t>69.559948</t>
  </si>
  <si>
    <t>11622400</t>
  </si>
  <si>
    <t>43.708764</t>
  </si>
  <si>
    <t>69.479943</t>
  </si>
  <si>
    <t>70.619953</t>
  </si>
  <si>
    <t>68.999941</t>
  </si>
  <si>
    <t>70.269942</t>
  </si>
  <si>
    <t>11259200</t>
  </si>
  <si>
    <t>44.154897</t>
  </si>
  <si>
    <t>71.009946</t>
  </si>
  <si>
    <t>70.87995</t>
  </si>
  <si>
    <t>71.829945</t>
  </si>
  <si>
    <t>11797900</t>
  </si>
  <si>
    <t>45.135142</t>
  </si>
  <si>
    <t>72.119946</t>
  </si>
  <si>
    <t>9556900</t>
  </si>
  <si>
    <t>45.317368</t>
  </si>
  <si>
    <t>70.679942</t>
  </si>
  <si>
    <t>14405300</t>
  </si>
  <si>
    <t>44.412525</t>
  </si>
  <si>
    <t>72.469942</t>
  </si>
  <si>
    <t>70.159947</t>
  </si>
  <si>
    <t>71.889949</t>
  </si>
  <si>
    <t>11942100</t>
  </si>
  <si>
    <t>45.172846</t>
  </si>
  <si>
    <t>73.229942</t>
  </si>
  <si>
    <t>73.699945</t>
  </si>
  <si>
    <t>72.44994</t>
  </si>
  <si>
    <t>72.849942</t>
  </si>
  <si>
    <t>15944000</t>
  </si>
  <si>
    <t>45.776068</t>
  </si>
  <si>
    <t>72.969944</t>
  </si>
  <si>
    <t>19665300</t>
  </si>
  <si>
    <t>45.07859</t>
  </si>
  <si>
    <t>70.889943</t>
  </si>
  <si>
    <t>69.649946</t>
  </si>
  <si>
    <t>13541700</t>
  </si>
  <si>
    <t>43.765316</t>
  </si>
  <si>
    <t>67.909952</t>
  </si>
  <si>
    <t>68.859947</t>
  </si>
  <si>
    <t>15031600</t>
  </si>
  <si>
    <t>42.67825</t>
  </si>
  <si>
    <t>69.219946</t>
  </si>
  <si>
    <t>69.859938</t>
  </si>
  <si>
    <t>68.599955</t>
  </si>
  <si>
    <t>69.099943</t>
  </si>
  <si>
    <t>10156000</t>
  </si>
  <si>
    <t>43.419715</t>
  </si>
  <si>
    <t>69.779948</t>
  </si>
  <si>
    <t>70.76994</t>
  </si>
  <si>
    <t>68.94995</t>
  </si>
  <si>
    <t>12149500</t>
  </si>
  <si>
    <t>44.299425</t>
  </si>
  <si>
    <t>69.829953</t>
  </si>
  <si>
    <t>69.569941</t>
  </si>
  <si>
    <t>70.709941</t>
  </si>
  <si>
    <t>8212500</t>
  </si>
  <si>
    <t>44.431375</t>
  </si>
  <si>
    <t>70.829944</t>
  </si>
  <si>
    <t>70.439946</t>
  </si>
  <si>
    <t>7949900</t>
  </si>
  <si>
    <t>44.978052</t>
  </si>
  <si>
    <t>71.179939</t>
  </si>
  <si>
    <t>72.739947</t>
  </si>
  <si>
    <t>10131000</t>
  </si>
  <si>
    <t>45.706952</t>
  </si>
  <si>
    <t>70.819946</t>
  </si>
  <si>
    <t>69.89995</t>
  </si>
  <si>
    <t>70.219946</t>
  </si>
  <si>
    <t>12178600</t>
  </si>
  <si>
    <t>44.123482</t>
  </si>
  <si>
    <t>71.189953</t>
  </si>
  <si>
    <t>70.149949</t>
  </si>
  <si>
    <t>8220000</t>
  </si>
  <si>
    <t>44.890076</t>
  </si>
  <si>
    <t>71.979952</t>
  </si>
  <si>
    <t>72.139947</t>
  </si>
  <si>
    <t>8604400</t>
  </si>
  <si>
    <t>45.329936</t>
  </si>
  <si>
    <t>71.809943</t>
  </si>
  <si>
    <t>71.699949</t>
  </si>
  <si>
    <t>10844700</t>
  </si>
  <si>
    <t>45.053457</t>
  </si>
  <si>
    <t>71.569948</t>
  </si>
  <si>
    <t>71.419945</t>
  </si>
  <si>
    <t>8651100</t>
  </si>
  <si>
    <t>45.23568</t>
  </si>
  <si>
    <t>71.49994</t>
  </si>
  <si>
    <t>69.759941</t>
  </si>
  <si>
    <t>13159700</t>
  </si>
  <si>
    <t>43.834432</t>
  </si>
  <si>
    <t>69.619947</t>
  </si>
  <si>
    <t>68.97995</t>
  </si>
  <si>
    <t>11358900</t>
  </si>
  <si>
    <t>69.909944</t>
  </si>
  <si>
    <t>69.989954</t>
  </si>
  <si>
    <t>68.839946</t>
  </si>
  <si>
    <t>69.269952</t>
  </si>
  <si>
    <t>10538100</t>
  </si>
  <si>
    <t>43.526542</t>
  </si>
  <si>
    <t>69.199954</t>
  </si>
  <si>
    <t>67.86994</t>
  </si>
  <si>
    <t>68.849954</t>
  </si>
  <si>
    <t>10987600</t>
  </si>
  <si>
    <t>43.262632</t>
  </si>
  <si>
    <t>68.679945</t>
  </si>
  <si>
    <t>68.929944</t>
  </si>
  <si>
    <t>68.139945</t>
  </si>
  <si>
    <t>42.81649</t>
  </si>
  <si>
    <t>66.929953</t>
  </si>
  <si>
    <t>11323500</t>
  </si>
  <si>
    <t>42.056178</t>
  </si>
  <si>
    <t>66.759944</t>
  </si>
  <si>
    <t>67.169944</t>
  </si>
  <si>
    <t>66.129945</t>
  </si>
  <si>
    <t>66.139953</t>
  </si>
  <si>
    <t>5497500</t>
  </si>
  <si>
    <t>41.559773</t>
  </si>
  <si>
    <t>68.079946</t>
  </si>
  <si>
    <t>68.269946</t>
  </si>
  <si>
    <t>67.26994</t>
  </si>
  <si>
    <t>13043600</t>
  </si>
  <si>
    <t>42.269812</t>
  </si>
  <si>
    <t>68.489945</t>
  </si>
  <si>
    <t>11096400</t>
  </si>
  <si>
    <t>70.029946</t>
  </si>
  <si>
    <t>70.009945</t>
  </si>
  <si>
    <t>15364800</t>
  </si>
  <si>
    <t>44.81468</t>
  </si>
  <si>
    <t>71.159948</t>
  </si>
  <si>
    <t>71.019944</t>
  </si>
  <si>
    <t>71.759948</t>
  </si>
  <si>
    <t>9337000</t>
  </si>
  <si>
    <t>45.091158</t>
  </si>
  <si>
    <t>71.839943</t>
  </si>
  <si>
    <t>14742000</t>
  </si>
  <si>
    <t>45.587563</t>
  </si>
  <si>
    <t>73.899938</t>
  </si>
  <si>
    <t>72.329947</t>
  </si>
  <si>
    <t>12112400</t>
  </si>
  <si>
    <t>45.757218</t>
  </si>
  <si>
    <t>72.909946</t>
  </si>
  <si>
    <t>73.299939</t>
  </si>
  <si>
    <t>72.539939</t>
  </si>
  <si>
    <t>11239000</t>
  </si>
  <si>
    <t>45.581275</t>
  </si>
  <si>
    <t>71.649943</t>
  </si>
  <si>
    <t>45.49959</t>
  </si>
  <si>
    <t>70.799944</t>
  </si>
  <si>
    <t>9983100</t>
  </si>
  <si>
    <t>44.626169</t>
  </si>
  <si>
    <t>9268800</t>
  </si>
  <si>
    <t>45.210547</t>
  </si>
  <si>
    <t>71.14994</t>
  </si>
  <si>
    <t>70.479943</t>
  </si>
  <si>
    <t>9719500</t>
  </si>
  <si>
    <t>44.286854</t>
  </si>
  <si>
    <t>70.939949</t>
  </si>
  <si>
    <t>69.849945</t>
  </si>
  <si>
    <t>12212100</t>
  </si>
  <si>
    <t>43.890987</t>
  </si>
  <si>
    <t>69.419954</t>
  </si>
  <si>
    <t>69.949941</t>
  </si>
  <si>
    <t>68.159951</t>
  </si>
  <si>
    <t>12136400</t>
  </si>
  <si>
    <t>43.055267</t>
  </si>
  <si>
    <t>69.009954</t>
  </si>
  <si>
    <t>69.32995</t>
  </si>
  <si>
    <t>67.959943</t>
  </si>
  <si>
    <t>9276900</t>
  </si>
  <si>
    <t>42.910748</t>
  </si>
  <si>
    <t>69.109951</t>
  </si>
  <si>
    <t>67.979949</t>
  </si>
  <si>
    <t>68.399942</t>
  </si>
  <si>
    <t>22967400</t>
  </si>
  <si>
    <t>42.979862</t>
  </si>
  <si>
    <t>67.649955</t>
  </si>
  <si>
    <t>8296500</t>
  </si>
  <si>
    <t>42.634267</t>
  </si>
  <si>
    <t>69.229954</t>
  </si>
  <si>
    <t>69.129942</t>
  </si>
  <si>
    <t>8933500</t>
  </si>
  <si>
    <t>43.847003</t>
  </si>
  <si>
    <t>69.959949</t>
  </si>
  <si>
    <t>69.73995</t>
  </si>
  <si>
    <t>9004500</t>
  </si>
  <si>
    <t>44.37483</t>
  </si>
  <si>
    <t>9878800</t>
  </si>
  <si>
    <t>71.87994</t>
  </si>
  <si>
    <t>5381700</t>
  </si>
  <si>
    <t>45.512158</t>
  </si>
  <si>
    <t>73.169943</t>
  </si>
  <si>
    <t>5836900</t>
  </si>
  <si>
    <t>45.832623</t>
  </si>
  <si>
    <t>73.109939</t>
  </si>
  <si>
    <t>45.128863</t>
  </si>
  <si>
    <t>72.869948</t>
  </si>
  <si>
    <t>5944100</t>
  </si>
  <si>
    <t>45.788639</t>
  </si>
  <si>
    <t>72.919939</t>
  </si>
  <si>
    <t>73.199942</t>
  </si>
  <si>
    <t>6077300</t>
  </si>
  <si>
    <t>73.919944</t>
  </si>
  <si>
    <t>74.169943</t>
  </si>
  <si>
    <t>10172600</t>
  </si>
  <si>
    <t>46.605506</t>
  </si>
  <si>
    <t>74.089938</t>
  </si>
  <si>
    <t>73.819948</t>
  </si>
  <si>
    <t>7411000</t>
  </si>
  <si>
    <t>46.385582</t>
  </si>
  <si>
    <t>73.469947</t>
  </si>
  <si>
    <t>72.629942</t>
  </si>
  <si>
    <t>10276100</t>
  </si>
  <si>
    <t>46.014845</t>
  </si>
  <si>
    <t>72.589945</t>
  </si>
  <si>
    <t>45.65668</t>
  </si>
  <si>
    <t>10997700</t>
  </si>
  <si>
    <t>73.549938</t>
  </si>
  <si>
    <t>73.279947</t>
  </si>
  <si>
    <t>6925900</t>
  </si>
  <si>
    <t>46.046267</t>
  </si>
  <si>
    <t>73.029948</t>
  </si>
  <si>
    <t>9819200</t>
  </si>
  <si>
    <t>45.248251</t>
  </si>
  <si>
    <t>70.759947</t>
  </si>
  <si>
    <t>14941500</t>
  </si>
  <si>
    <t>44.462797</t>
  </si>
  <si>
    <t>70.38994</t>
  </si>
  <si>
    <t>70.049938</t>
  </si>
  <si>
    <t>70.339949</t>
  </si>
  <si>
    <t>12567000</t>
  </si>
  <si>
    <t>44.198887</t>
  </si>
  <si>
    <t>70.489942</t>
  </si>
  <si>
    <t>8332200</t>
  </si>
  <si>
    <t>44.48793</t>
  </si>
  <si>
    <t>71.729948</t>
  </si>
  <si>
    <t>9496100</t>
  </si>
  <si>
    <t>44.92778</t>
  </si>
  <si>
    <t>71.789952</t>
  </si>
  <si>
    <t>10689300</t>
  </si>
  <si>
    <t>44.783259</t>
  </si>
  <si>
    <t>71.029952</t>
  </si>
  <si>
    <t>71.199946</t>
  </si>
  <si>
    <t>70.419945</t>
  </si>
  <si>
    <t>10097100</t>
  </si>
  <si>
    <t>44.739275</t>
  </si>
  <si>
    <t>71.039945</t>
  </si>
  <si>
    <t>70.399953</t>
  </si>
  <si>
    <t>12179100</t>
  </si>
  <si>
    <t>44.337126</t>
  </si>
  <si>
    <t>70.139941</t>
  </si>
  <si>
    <t>70.929941</t>
  </si>
  <si>
    <t>70.019953</t>
  </si>
  <si>
    <t>10897300</t>
  </si>
  <si>
    <t>44.368541</t>
  </si>
  <si>
    <t>69.979941</t>
  </si>
  <si>
    <t>22200800</t>
  </si>
  <si>
    <t>43.972671</t>
  </si>
  <si>
    <t>69.35995</t>
  </si>
  <si>
    <t>69.529944</t>
  </si>
  <si>
    <t>13117500</t>
  </si>
  <si>
    <t>43.689911</t>
  </si>
  <si>
    <t>69.079952</t>
  </si>
  <si>
    <t>68.78995</t>
  </si>
  <si>
    <t>69.399948</t>
  </si>
  <si>
    <t>43.608226</t>
  </si>
  <si>
    <t>68.909943</t>
  </si>
  <si>
    <t>15003800</t>
  </si>
  <si>
    <t>43.180938</t>
  </si>
  <si>
    <t>69.16995</t>
  </si>
  <si>
    <t>68.209942</t>
  </si>
  <si>
    <t>28422400</t>
  </si>
  <si>
    <t>42.860473</t>
  </si>
  <si>
    <t>68.899945</t>
  </si>
  <si>
    <t>68.539951</t>
  </si>
  <si>
    <t>69.319942</t>
  </si>
  <si>
    <t>13598800</t>
  </si>
  <si>
    <t>43.557954</t>
  </si>
  <si>
    <t>70.069944</t>
  </si>
  <si>
    <t>11579400</t>
  </si>
  <si>
    <t>43.928688</t>
  </si>
  <si>
    <t>70.459937</t>
  </si>
  <si>
    <t>13078900</t>
  </si>
  <si>
    <t>44.274282</t>
  </si>
  <si>
    <t>70.239953</t>
  </si>
  <si>
    <t>71.359946</t>
  </si>
  <si>
    <t>70.199945</t>
  </si>
  <si>
    <t>8888600</t>
  </si>
  <si>
    <t>71.479949</t>
  </si>
  <si>
    <t>71.919948</t>
  </si>
  <si>
    <t>10817000</t>
  </si>
  <si>
    <t>45.191696</t>
  </si>
  <si>
    <t>45.399052</t>
  </si>
  <si>
    <t>71.239943</t>
  </si>
  <si>
    <t>71.549946</t>
  </si>
  <si>
    <t>31544600</t>
  </si>
  <si>
    <t>44.959202</t>
  </si>
  <si>
    <t>71.679942</t>
  </si>
  <si>
    <t>46148600</t>
  </si>
  <si>
    <t>41798100</t>
  </si>
  <si>
    <t>45.750935</t>
  </si>
  <si>
    <t>72.619944</t>
  </si>
  <si>
    <t>73.909946</t>
  </si>
  <si>
    <t>73.599943</t>
  </si>
  <si>
    <t>10558200</t>
  </si>
  <si>
    <t>46.24734</t>
  </si>
  <si>
    <t>73.99995</t>
  </si>
  <si>
    <t>11559600</t>
  </si>
  <si>
    <t>46.153085</t>
  </si>
  <si>
    <t>11008000</t>
  </si>
  <si>
    <t>46.146746</t>
  </si>
  <si>
    <t>73.359938</t>
  </si>
  <si>
    <t>10545600</t>
  </si>
  <si>
    <t>46.514496</t>
  </si>
  <si>
    <t>74.129946</t>
  </si>
  <si>
    <t>73.61995</t>
  </si>
  <si>
    <t>73.829941</t>
  </si>
  <si>
    <t>12840200</t>
  </si>
  <si>
    <t>46.812505</t>
  </si>
  <si>
    <t>74.029939</t>
  </si>
  <si>
    <t>8688500</t>
  </si>
  <si>
    <t>47.002726</t>
  </si>
  <si>
    <t>74.369941</t>
  </si>
  <si>
    <t>74.199943</t>
  </si>
  <si>
    <t>74.80994</t>
  </si>
  <si>
    <t>9835200</t>
  </si>
  <si>
    <t>47.433882</t>
  </si>
  <si>
    <t>76.249945</t>
  </si>
  <si>
    <t>48.156709</t>
  </si>
  <si>
    <t>75.889936</t>
  </si>
  <si>
    <t>75.699936</t>
  </si>
  <si>
    <t>76.429937</t>
  </si>
  <si>
    <t>10564600</t>
  </si>
  <si>
    <t>48.461055</t>
  </si>
  <si>
    <t>76.759941</t>
  </si>
  <si>
    <t>77.429937</t>
  </si>
  <si>
    <t>76.399947</t>
  </si>
  <si>
    <t>77.269942</t>
  </si>
  <si>
    <t>14028900</t>
  </si>
  <si>
    <t>48.993667</t>
  </si>
  <si>
    <t>77.329941</t>
  </si>
  <si>
    <t>77.719934</t>
  </si>
  <si>
    <t>76.059945</t>
  </si>
  <si>
    <t>76.54994</t>
  </si>
  <si>
    <t>15948400</t>
  </si>
  <si>
    <t>48.537144</t>
  </si>
  <si>
    <t>77.109941</t>
  </si>
  <si>
    <t>78.239943</t>
  </si>
  <si>
    <t>77.009945</t>
  </si>
  <si>
    <t>78.219937</t>
  </si>
  <si>
    <t>12182300</t>
  </si>
  <si>
    <t>49.59602</t>
  </si>
  <si>
    <t>77.919947</t>
  </si>
  <si>
    <t>78.189937</t>
  </si>
  <si>
    <t>77.649937</t>
  </si>
  <si>
    <t>9302600</t>
  </si>
  <si>
    <t>49.234606</t>
  </si>
  <si>
    <t>77.249936</t>
  </si>
  <si>
    <t>9240900</t>
  </si>
  <si>
    <t>49.177542</t>
  </si>
  <si>
    <t>76.709935</t>
  </si>
  <si>
    <t>75.929949</t>
  </si>
  <si>
    <t>76.449938</t>
  </si>
  <si>
    <t>11580800</t>
  </si>
  <si>
    <t>48.473737</t>
  </si>
  <si>
    <t>77.499934</t>
  </si>
  <si>
    <t>76.289943</t>
  </si>
  <si>
    <t>9301500</t>
  </si>
  <si>
    <t>48.83515</t>
  </si>
  <si>
    <t>77.459942</t>
  </si>
  <si>
    <t>77.139941</t>
  </si>
  <si>
    <t>8055800</t>
  </si>
  <si>
    <t>48.961961</t>
  </si>
  <si>
    <t>77.229944</t>
  </si>
  <si>
    <t>77.999937</t>
  </si>
  <si>
    <t>77.079942</t>
  </si>
  <si>
    <t>11161500</t>
  </si>
  <si>
    <t>48.923924</t>
  </si>
  <si>
    <t>77.16994</t>
  </si>
  <si>
    <t>77.799944</t>
  </si>
  <si>
    <t>76.97994</t>
  </si>
  <si>
    <t>9714900</t>
  </si>
  <si>
    <t>49.019025</t>
  </si>
  <si>
    <t>77.679941</t>
  </si>
  <si>
    <t>77.809937</t>
  </si>
  <si>
    <t>77.039944</t>
  </si>
  <si>
    <t>11394600</t>
  </si>
  <si>
    <t>49.304359</t>
  </si>
  <si>
    <t>77.789946</t>
  </si>
  <si>
    <t>78.109947</t>
  </si>
  <si>
    <t>77.509943</t>
  </si>
  <si>
    <t>10688700</t>
  </si>
  <si>
    <t>49.145842</t>
  </si>
  <si>
    <t>77.489941</t>
  </si>
  <si>
    <t>77.699943</t>
  </si>
  <si>
    <t>76.129942</t>
  </si>
  <si>
    <t>76.629945</t>
  </si>
  <si>
    <t>12184000</t>
  </si>
  <si>
    <t>48.587872</t>
  </si>
  <si>
    <t>76.899935</t>
  </si>
  <si>
    <t>76.78994</t>
  </si>
  <si>
    <t>77.179938</t>
  </si>
  <si>
    <t>19925400</t>
  </si>
  <si>
    <t>48.9366</t>
  </si>
  <si>
    <t>78.289934</t>
  </si>
  <si>
    <t>78.069934</t>
  </si>
  <si>
    <t>7828500</t>
  </si>
  <si>
    <t>49.500909</t>
  </si>
  <si>
    <t>77.989944</t>
  </si>
  <si>
    <t>77.569947</t>
  </si>
  <si>
    <t>9302100</t>
  </si>
  <si>
    <t>49.183888</t>
  </si>
  <si>
    <t>77.76994</t>
  </si>
  <si>
    <t>77.289943</t>
  </si>
  <si>
    <t>10526200</t>
  </si>
  <si>
    <t>49.006349</t>
  </si>
  <si>
    <t>76.859937</t>
  </si>
  <si>
    <t>75.719943</t>
  </si>
  <si>
    <t>12144000</t>
  </si>
  <si>
    <t>48.118663</t>
  </si>
  <si>
    <t>76.009939</t>
  </si>
  <si>
    <t>76.879944</t>
  </si>
  <si>
    <t>10680300</t>
  </si>
  <si>
    <t>48.511783</t>
  </si>
  <si>
    <t>77.439936</t>
  </si>
  <si>
    <t>77.35994</t>
  </si>
  <si>
    <t>7875800</t>
  </si>
  <si>
    <t>49.050732</t>
  </si>
  <si>
    <t>8212700</t>
  </si>
  <si>
    <t>48.721019</t>
  </si>
  <si>
    <t>75.509936</t>
  </si>
  <si>
    <t>75.97994</t>
  </si>
  <si>
    <t>9905200</t>
  </si>
  <si>
    <t>48.17573</t>
  </si>
  <si>
    <t>75.199948</t>
  </si>
  <si>
    <t>75.799948</t>
  </si>
  <si>
    <t>10084900</t>
  </si>
  <si>
    <t>48.061605</t>
  </si>
  <si>
    <t>76.159941</t>
  </si>
  <si>
    <t>76.569941</t>
  </si>
  <si>
    <t>9034800</t>
  </si>
  <si>
    <t>48.194752</t>
  </si>
  <si>
    <t>7962300</t>
  </si>
  <si>
    <t>48.74004</t>
  </si>
  <si>
    <t>76.659944</t>
  </si>
  <si>
    <t>75.679945</t>
  </si>
  <si>
    <t>76.309944</t>
  </si>
  <si>
    <t>8912300</t>
  </si>
  <si>
    <t>48.384972</t>
  </si>
  <si>
    <t>75.729936</t>
  </si>
  <si>
    <t>75.399942</t>
  </si>
  <si>
    <t>76.179948</t>
  </si>
  <si>
    <t>48.302547</t>
  </si>
  <si>
    <t>75.249939</t>
  </si>
  <si>
    <t>75.359949</t>
  </si>
  <si>
    <t>8342200</t>
  </si>
  <si>
    <t>47.78262</t>
  </si>
  <si>
    <t>74.659938</t>
  </si>
  <si>
    <t>75.489945</t>
  </si>
  <si>
    <t>75.049946</t>
  </si>
  <si>
    <t>8865700</t>
  </si>
  <si>
    <t>47.58606</t>
  </si>
  <si>
    <t>73.439948</t>
  </si>
  <si>
    <t>12813000</t>
  </si>
  <si>
    <t>46.723741</t>
  </si>
  <si>
    <t>74.389943</t>
  </si>
  <si>
    <t>74.779941</t>
  </si>
  <si>
    <t>12058500</t>
  </si>
  <si>
    <t>46.634967</t>
  </si>
  <si>
    <t>74.739943</t>
  </si>
  <si>
    <t>11161800</t>
  </si>
  <si>
    <t>47.256344</t>
  </si>
  <si>
    <t>74.64994</t>
  </si>
  <si>
    <t>73.629948</t>
  </si>
  <si>
    <t>9080600</t>
  </si>
  <si>
    <t>46.685698</t>
  </si>
  <si>
    <t>73.80995</t>
  </si>
  <si>
    <t>16771200</t>
  </si>
  <si>
    <t>74.679939</t>
  </si>
  <si>
    <t>74.219934</t>
  </si>
  <si>
    <t>74.259947</t>
  </si>
  <si>
    <t>7822600</t>
  </si>
  <si>
    <t>47.085154</t>
  </si>
  <si>
    <t>73.319945</t>
  </si>
  <si>
    <t>9701700</t>
  </si>
  <si>
    <t>46.470113</t>
  </si>
  <si>
    <t>73.389942</t>
  </si>
  <si>
    <t>72.299948</t>
  </si>
  <si>
    <t>9462300</t>
  </si>
  <si>
    <t>46.216489</t>
  </si>
  <si>
    <t>72.66994</t>
  </si>
  <si>
    <t>9299100</t>
  </si>
  <si>
    <t>46.21015</t>
  </si>
  <si>
    <t>72.719946</t>
  </si>
  <si>
    <t>10106900</t>
  </si>
  <si>
    <t>45.861422</t>
  </si>
  <si>
    <t>11502900</t>
  </si>
  <si>
    <t>45.576091</t>
  </si>
  <si>
    <t>70.529949</t>
  </si>
  <si>
    <t>13373900</t>
  </si>
  <si>
    <t>45.030803</t>
  </si>
  <si>
    <t>10519300</t>
  </si>
  <si>
    <t>45.772651</t>
  </si>
  <si>
    <t>72.369945</t>
  </si>
  <si>
    <t>71.52994</t>
  </si>
  <si>
    <t>7357500</t>
  </si>
  <si>
    <t>45.639504</t>
  </si>
  <si>
    <t>71.629951</t>
  </si>
  <si>
    <t>9670200</t>
  </si>
  <si>
    <t>45.417583</t>
  </si>
  <si>
    <t>56.509998</t>
  </si>
  <si>
    <t>15247300</t>
  </si>
  <si>
    <t>47.002321</t>
  </si>
  <si>
    <t>14678600</t>
  </si>
  <si>
    <t>45.405358</t>
  </si>
  <si>
    <t>12943300</t>
  </si>
  <si>
    <t>45.130878</t>
  </si>
  <si>
    <t>12443400</t>
  </si>
  <si>
    <t>44.224268</t>
  </si>
  <si>
    <t>12194300</t>
  </si>
  <si>
    <t>44.373984</t>
  </si>
  <si>
    <t>14149700</t>
  </si>
  <si>
    <t>45.172469</t>
  </si>
  <si>
    <t>10859400</t>
  </si>
  <si>
    <t>44.473797</t>
  </si>
  <si>
    <t>30869700</t>
  </si>
  <si>
    <t>45.097611</t>
  </si>
  <si>
    <t>31293500</t>
  </si>
  <si>
    <t>44.498748</t>
  </si>
  <si>
    <t>31388900</t>
  </si>
  <si>
    <t>44.02465</t>
  </si>
  <si>
    <t>8085600</t>
  </si>
  <si>
    <t>43.691947</t>
  </si>
  <si>
    <t>10259300</t>
  </si>
  <si>
    <t>43.51728</t>
  </si>
  <si>
    <t>8634200</t>
  </si>
  <si>
    <t>43.12136</t>
  </si>
  <si>
    <t>13088300</t>
  </si>
  <si>
    <t>42.809681</t>
  </si>
  <si>
    <t>9445000</t>
  </si>
  <si>
    <t>43.609941</t>
  </si>
  <si>
    <t>8906600</t>
  </si>
  <si>
    <t>43.525702</t>
  </si>
  <si>
    <t>8513800</t>
  </si>
  <si>
    <t>43.879502</t>
  </si>
  <si>
    <t>52.360001</t>
  </si>
  <si>
    <t>7334200</t>
  </si>
  <si>
    <t>43.921621</t>
  </si>
  <si>
    <t>5785400</t>
  </si>
  <si>
    <t>43.89635</t>
  </si>
  <si>
    <t>44.873509</t>
  </si>
  <si>
    <t>9675800</t>
  </si>
  <si>
    <t>43.837384</t>
  </si>
  <si>
    <t>12155900</t>
  </si>
  <si>
    <t>43.938468</t>
  </si>
  <si>
    <t>16184000</t>
  </si>
  <si>
    <t>43.214022</t>
  </si>
  <si>
    <t>9662800</t>
  </si>
  <si>
    <t>43.694178</t>
  </si>
  <si>
    <t>15104200</t>
  </si>
  <si>
    <t>45.134648</t>
  </si>
  <si>
    <t>14205400</t>
  </si>
  <si>
    <t>45.328395</t>
  </si>
  <si>
    <t>8630900</t>
  </si>
  <si>
    <t>45.463175</t>
  </si>
  <si>
    <t>9279500</t>
  </si>
  <si>
    <t>45.387361</t>
  </si>
  <si>
    <t>7442100</t>
  </si>
  <si>
    <t>46.086533</t>
  </si>
  <si>
    <t>45.572682</t>
  </si>
  <si>
    <t>9699500</t>
  </si>
  <si>
    <t>46.061263</t>
  </si>
  <si>
    <t>12542400</t>
  </si>
  <si>
    <t>46.718317</t>
  </si>
  <si>
    <t>8850100</t>
  </si>
  <si>
    <t>46.38979</t>
  </si>
  <si>
    <t>9477800</t>
  </si>
  <si>
    <t>46.869946</t>
  </si>
  <si>
    <t>11757400</t>
  </si>
  <si>
    <t>45.859091</t>
  </si>
  <si>
    <t>12560600</t>
  </si>
  <si>
    <t>44.443894</t>
  </si>
  <si>
    <t>12575700</t>
  </si>
  <si>
    <t>44.991442</t>
  </si>
  <si>
    <t>6980100</t>
  </si>
  <si>
    <t>44.612371</t>
  </si>
  <si>
    <t>7548900</t>
  </si>
  <si>
    <t>45.185188</t>
  </si>
  <si>
    <t>9130600</t>
  </si>
  <si>
    <t>45.867516</t>
  </si>
  <si>
    <t>8444900</t>
  </si>
  <si>
    <t>45.934905</t>
  </si>
  <si>
    <t>8550500</t>
  </si>
  <si>
    <t>47.072118</t>
  </si>
  <si>
    <t>6163100</t>
  </si>
  <si>
    <t>46.94576</t>
  </si>
  <si>
    <t>5784200</t>
  </si>
  <si>
    <t>47.518578</t>
  </si>
  <si>
    <t>19880900</t>
  </si>
  <si>
    <t>46.566689</t>
  </si>
  <si>
    <t>16980400</t>
  </si>
  <si>
    <t>46.120229</t>
  </si>
  <si>
    <t>13532900</t>
  </si>
  <si>
    <t>45.766432</t>
  </si>
  <si>
    <t>7696800</t>
  </si>
  <si>
    <t>45.050408</t>
  </si>
  <si>
    <t>11461300</t>
  </si>
  <si>
    <t>45.791702</t>
  </si>
  <si>
    <t>45.471597</t>
  </si>
  <si>
    <t>5514900</t>
  </si>
  <si>
    <t>46.313976</t>
  </si>
  <si>
    <t>6008900</t>
  </si>
  <si>
    <t>47.409067</t>
  </si>
  <si>
    <t>56.02</t>
  </si>
  <si>
    <t>47.821834</t>
  </si>
  <si>
    <t>7473200</t>
  </si>
  <si>
    <t>48.04343</t>
  </si>
  <si>
    <t>7843500</t>
  </si>
  <si>
    <t>47.719564</t>
  </si>
  <si>
    <t>7692500</t>
  </si>
  <si>
    <t>46.918412</t>
  </si>
  <si>
    <t>6951600</t>
  </si>
  <si>
    <t>46.568974</t>
  </si>
  <si>
    <t>12716800</t>
  </si>
  <si>
    <t>45.375774</t>
  </si>
  <si>
    <t>10981800</t>
  </si>
  <si>
    <t>46.364427</t>
  </si>
  <si>
    <t>13707500</t>
  </si>
  <si>
    <t>46.85023</t>
  </si>
  <si>
    <t>5810000</t>
  </si>
  <si>
    <t>46.756478</t>
  </si>
  <si>
    <t>8958000</t>
  </si>
  <si>
    <t>46.398516</t>
  </si>
  <si>
    <t>7613900</t>
  </si>
  <si>
    <t>47.063302</t>
  </si>
  <si>
    <t>8003900</t>
  </si>
  <si>
    <t>46.577499</t>
  </si>
  <si>
    <t>6640700</t>
  </si>
  <si>
    <t>47.480921</t>
  </si>
  <si>
    <t>5922800</t>
  </si>
  <si>
    <t>47.634333</t>
  </si>
  <si>
    <t>7858300</t>
  </si>
  <si>
    <t>48.111615</t>
  </si>
  <si>
    <t>10027100</t>
  </si>
  <si>
    <t>48.72526</t>
  </si>
  <si>
    <t>48.657078</t>
  </si>
  <si>
    <t>57.32</t>
  </si>
  <si>
    <t>4700600</t>
  </si>
  <si>
    <t>48.819012</t>
  </si>
  <si>
    <t>5692900</t>
  </si>
  <si>
    <t>48.844582</t>
  </si>
  <si>
    <t>4445100</t>
  </si>
  <si>
    <t>48.878672</t>
  </si>
  <si>
    <t>57.360001</t>
  </si>
  <si>
    <t>4052100</t>
  </si>
  <si>
    <t>48.784923</t>
  </si>
  <si>
    <t>5065300</t>
  </si>
  <si>
    <t>49.04913</t>
  </si>
  <si>
    <t>57.740002</t>
  </si>
  <si>
    <t>5182300</t>
  </si>
  <si>
    <t>48.912764</t>
  </si>
  <si>
    <t>56.869999</t>
  </si>
  <si>
    <t>57.029999</t>
  </si>
  <si>
    <t>7862600</t>
  </si>
  <si>
    <t>48.60594</t>
  </si>
  <si>
    <t>57.299999</t>
  </si>
  <si>
    <t>6032000</t>
  </si>
  <si>
    <t>48.265027</t>
  </si>
  <si>
    <t>56.68</t>
  </si>
  <si>
    <t>4454500</t>
  </si>
  <si>
    <t>48.307641</t>
  </si>
  <si>
    <t>4637000</t>
  </si>
  <si>
    <t>47.864451</t>
  </si>
  <si>
    <t>3931300</t>
  </si>
  <si>
    <t>48.034909</t>
  </si>
  <si>
    <t>56.380001</t>
  </si>
  <si>
    <t>3412500</t>
  </si>
  <si>
    <t>48.051955</t>
  </si>
  <si>
    <t>56.27</t>
  </si>
  <si>
    <t>4057800</t>
  </si>
  <si>
    <t>48.120136</t>
  </si>
  <si>
    <t>6401500</t>
  </si>
  <si>
    <t>48.026384</t>
  </si>
  <si>
    <t>4001000</t>
  </si>
  <si>
    <t>47.821837</t>
  </si>
  <si>
    <t>11848700</t>
  </si>
  <si>
    <t>48.401393</t>
  </si>
  <si>
    <t>5698700</t>
  </si>
  <si>
    <t>47.907065</t>
  </si>
  <si>
    <t>8608700</t>
  </si>
  <si>
    <t>46.765</t>
  </si>
  <si>
    <t>6560600</t>
  </si>
  <si>
    <t>47.549106</t>
  </si>
  <si>
    <t>56.639999</t>
  </si>
  <si>
    <t>5837500</t>
  </si>
  <si>
    <t>48.273548</t>
  </si>
  <si>
    <t>56.669998</t>
  </si>
  <si>
    <t>4696400</t>
  </si>
  <si>
    <t>47.881497</t>
  </si>
  <si>
    <t>5112500</t>
  </si>
  <si>
    <t>4807300</t>
  </si>
  <si>
    <t>48.188321</t>
  </si>
  <si>
    <t>7735800</t>
  </si>
  <si>
    <t>49.13436</t>
  </si>
  <si>
    <t>8576300</t>
  </si>
  <si>
    <t>49.611639</t>
  </si>
  <si>
    <t>11627300</t>
  </si>
  <si>
    <t>49.688345</t>
  </si>
  <si>
    <t>58.360001</t>
  </si>
  <si>
    <t>58.389999</t>
  </si>
  <si>
    <t>5837400</t>
  </si>
  <si>
    <t>49.279248</t>
  </si>
  <si>
    <t>5166100</t>
  </si>
  <si>
    <t>6137000</t>
  </si>
  <si>
    <t>49.083222</t>
  </si>
  <si>
    <t>12777500</t>
  </si>
  <si>
    <t>48.887196</t>
  </si>
  <si>
    <t>58.060001</t>
  </si>
  <si>
    <t>7289900</t>
  </si>
  <si>
    <t>49.398567</t>
  </si>
  <si>
    <t>58.080002</t>
  </si>
  <si>
    <t>7457600</t>
  </si>
  <si>
    <t>48.92981</t>
  </si>
  <si>
    <t>57.009998</t>
  </si>
  <si>
    <t>6459100</t>
  </si>
  <si>
    <t>48.588894</t>
  </si>
  <si>
    <t>5013500</t>
  </si>
  <si>
    <t>48.733784</t>
  </si>
  <si>
    <t>4817600</t>
  </si>
  <si>
    <t>5187800</t>
  </si>
  <si>
    <t>48.895718</t>
  </si>
  <si>
    <t>6840200</t>
  </si>
  <si>
    <t>48.384347</t>
  </si>
  <si>
    <t>57.119999</t>
  </si>
  <si>
    <t>57.450001</t>
  </si>
  <si>
    <t>56.810001</t>
  </si>
  <si>
    <t>4432200</t>
  </si>
  <si>
    <t>48.921288</t>
  </si>
  <si>
    <t>57.610001</t>
  </si>
  <si>
    <t>58.029999</t>
  </si>
  <si>
    <t>4362700</t>
  </si>
  <si>
    <t>49.0747</t>
  </si>
  <si>
    <t>57.689999</t>
  </si>
  <si>
    <t>57.619999</t>
  </si>
  <si>
    <t>2463200</t>
  </si>
  <si>
    <t>49.108789</t>
  </si>
  <si>
    <t>4924800</t>
  </si>
  <si>
    <t>49.262201</t>
  </si>
  <si>
    <t>6493600</t>
  </si>
  <si>
    <t>5972900</t>
  </si>
  <si>
    <t>48.828032</t>
  </si>
  <si>
    <t>48.431404</t>
  </si>
  <si>
    <t>4697500</t>
  </si>
  <si>
    <t>48.965988</t>
  </si>
  <si>
    <t>5490300</t>
  </si>
  <si>
    <t>49.681637</t>
  </si>
  <si>
    <t>58.279999</t>
  </si>
  <si>
    <t>58.119999</t>
  </si>
  <si>
    <t>4687000</t>
  </si>
  <si>
    <t>50.112751</t>
  </si>
  <si>
    <t>58.27</t>
  </si>
  <si>
    <t>4853400</t>
  </si>
  <si>
    <t>50.242087</t>
  </si>
  <si>
    <t>5982800</t>
  </si>
  <si>
    <t>49.53506</t>
  </si>
  <si>
    <t>56.43</t>
  </si>
  <si>
    <t>5891200</t>
  </si>
  <si>
    <t>49.181546</t>
  </si>
  <si>
    <t>6852800</t>
  </si>
  <si>
    <t>48.336562</t>
  </si>
  <si>
    <t>48.241716</t>
  </si>
  <si>
    <t>56.709999</t>
  </si>
  <si>
    <t>9705100</t>
  </si>
  <si>
    <t>49.285012</t>
  </si>
  <si>
    <t>6012900</t>
  </si>
  <si>
    <t>49.414348</t>
  </si>
  <si>
    <t>57.919998</t>
  </si>
  <si>
    <t>6167800</t>
  </si>
  <si>
    <t>49.879949</t>
  </si>
  <si>
    <t>6731500</t>
  </si>
  <si>
    <t>50.371419</t>
  </si>
  <si>
    <t>58.610001</t>
  </si>
  <si>
    <t>57.560001</t>
  </si>
  <si>
    <t>11408200</t>
  </si>
  <si>
    <t>49.707506</t>
  </si>
  <si>
    <t>4805200</t>
  </si>
  <si>
    <t>49.604036</t>
  </si>
  <si>
    <t>58.41</t>
  </si>
  <si>
    <t>58.220001</t>
  </si>
  <si>
    <t>7424500</t>
  </si>
  <si>
    <t>50.198976</t>
  </si>
  <si>
    <t>57.43</t>
  </si>
  <si>
    <t>7946200</t>
  </si>
  <si>
    <t>48.948744</t>
  </si>
  <si>
    <t>6084800</t>
  </si>
  <si>
    <t>48.164115</t>
  </si>
  <si>
    <t>5695900</t>
  </si>
  <si>
    <t>48.00029</t>
  </si>
  <si>
    <t>3989300</t>
  </si>
  <si>
    <t>47.974424</t>
  </si>
  <si>
    <t>4463300</t>
  </si>
  <si>
    <t>47.724377</t>
  </si>
  <si>
    <t>6435000</t>
  </si>
  <si>
    <t>47.224285</t>
  </si>
  <si>
    <t>7598900</t>
  </si>
  <si>
    <t>47.069084</t>
  </si>
  <si>
    <t>8942400</t>
  </si>
  <si>
    <t>47.448464</t>
  </si>
  <si>
    <t>5675300</t>
  </si>
  <si>
    <t>48.052025</t>
  </si>
  <si>
    <t>47.965803</t>
  </si>
  <si>
    <t>3325700</t>
  </si>
  <si>
    <t>48.327938</t>
  </si>
  <si>
    <t>56.09</t>
  </si>
  <si>
    <t>48.862519</t>
  </si>
  <si>
    <t>5478400</t>
  </si>
  <si>
    <t>48.974609</t>
  </si>
  <si>
    <t>7198000</t>
  </si>
  <si>
    <t>48.440028</t>
  </si>
  <si>
    <t>7168100</t>
  </si>
  <si>
    <t>49.198791</t>
  </si>
  <si>
    <t>57.380001</t>
  </si>
  <si>
    <t>4398400</t>
  </si>
  <si>
    <t>49.129811</t>
  </si>
  <si>
    <t>7627100</t>
  </si>
  <si>
    <t>49.095321</t>
  </si>
  <si>
    <t>7163100</t>
  </si>
  <si>
    <t>49.293633</t>
  </si>
  <si>
    <t>5416200</t>
  </si>
  <si>
    <t>49.009099</t>
  </si>
  <si>
    <t>6072900</t>
  </si>
  <si>
    <t>49.302257</t>
  </si>
  <si>
    <t>6688700</t>
  </si>
  <si>
    <t>49.448835</t>
  </si>
  <si>
    <t>49.95755</t>
  </si>
  <si>
    <t>5328400</t>
  </si>
  <si>
    <t>49.905818</t>
  </si>
  <si>
    <t>58.009998</t>
  </si>
  <si>
    <t>58.380001</t>
  </si>
  <si>
    <t>4806400</t>
  </si>
  <si>
    <t>58.09</t>
  </si>
  <si>
    <t>5480200</t>
  </si>
  <si>
    <t>50.181731</t>
  </si>
  <si>
    <t>6066100</t>
  </si>
  <si>
    <t>3858000</t>
  </si>
  <si>
    <t>49.741993</t>
  </si>
  <si>
    <t>5484600</t>
  </si>
  <si>
    <t>50.250708</t>
  </si>
  <si>
    <t>59.299999</t>
  </si>
  <si>
    <t>7308900</t>
  </si>
  <si>
    <t>51.130182</t>
  </si>
  <si>
    <t>59.650002</t>
  </si>
  <si>
    <t>6877500</t>
  </si>
  <si>
    <t>51.04396</t>
  </si>
  <si>
    <t>58.529999</t>
  </si>
  <si>
    <t>59.279999</t>
  </si>
  <si>
    <t>7144500</t>
  </si>
  <si>
    <t>51.112937</t>
  </si>
  <si>
    <t>58.540001</t>
  </si>
  <si>
    <t>59.029999</t>
  </si>
  <si>
    <t>15284900</t>
  </si>
  <si>
    <t>50.535245</t>
  </si>
  <si>
    <t>58.560001</t>
  </si>
  <si>
    <t>58.439999</t>
  </si>
  <si>
    <t>2121500</t>
  </si>
  <si>
    <t>50.388664</t>
  </si>
  <si>
    <t>58.669998</t>
  </si>
  <si>
    <t>4761600</t>
  </si>
  <si>
    <t>49.966174</t>
  </si>
  <si>
    <t>57.900002</t>
  </si>
  <si>
    <t>5110800</t>
  </si>
  <si>
    <t>49.923063</t>
  </si>
  <si>
    <t>4861000</t>
  </si>
  <si>
    <t>49.207412</t>
  </si>
  <si>
    <t>6877700</t>
  </si>
  <si>
    <t>50.000664</t>
  </si>
  <si>
    <t>59.150002</t>
  </si>
  <si>
    <t>59.23</t>
  </si>
  <si>
    <t>58.509998</t>
  </si>
  <si>
    <t>59.209999</t>
  </si>
  <si>
    <t>6263400</t>
  </si>
  <si>
    <t>51.052581</t>
  </si>
  <si>
    <t>59.470001</t>
  </si>
  <si>
    <t>58.869999</t>
  </si>
  <si>
    <t>59.169998</t>
  </si>
  <si>
    <t>4377500</t>
  </si>
  <si>
    <t>51.018091</t>
  </si>
  <si>
    <t>59.830002</t>
  </si>
  <si>
    <t>4827700</t>
  </si>
  <si>
    <t>51.587166</t>
  </si>
  <si>
    <t>59.709999</t>
  </si>
  <si>
    <t>5489500</t>
  </si>
  <si>
    <t>59.09</t>
  </si>
  <si>
    <t>6137700</t>
  </si>
  <si>
    <t>50.328309</t>
  </si>
  <si>
    <t>4156300</t>
  </si>
  <si>
    <t>50.224842</t>
  </si>
  <si>
    <t>58.630001</t>
  </si>
  <si>
    <t>5433800</t>
  </si>
  <si>
    <t>50.440399</t>
  </si>
  <si>
    <t>3964700</t>
  </si>
  <si>
    <t>58.470001</t>
  </si>
  <si>
    <t>50.414534</t>
  </si>
  <si>
    <t>58.400002</t>
  </si>
  <si>
    <t>6180400</t>
  </si>
  <si>
    <t>50.89738</t>
  </si>
  <si>
    <t>5598100</t>
  </si>
  <si>
    <t>50.768047</t>
  </si>
  <si>
    <t>59.32</t>
  </si>
  <si>
    <t>58.650002</t>
  </si>
  <si>
    <t>5299700</t>
  </si>
  <si>
    <t>50.992225</t>
  </si>
  <si>
    <t>59.060001</t>
  </si>
  <si>
    <t>5309500</t>
  </si>
  <si>
    <t>51.104316</t>
  </si>
  <si>
    <t>59.98</t>
  </si>
  <si>
    <t>4712600</t>
  </si>
  <si>
    <t>51.716498</t>
  </si>
  <si>
    <t>59.84</t>
  </si>
  <si>
    <t>59.919998</t>
  </si>
  <si>
    <t>59.43</t>
  </si>
  <si>
    <t>59.549999</t>
  </si>
  <si>
    <t>4493400</t>
  </si>
  <si>
    <t>51.345739</t>
  </si>
  <si>
    <t>59.669998</t>
  </si>
  <si>
    <t>60.580002</t>
  </si>
  <si>
    <t>59.52</t>
  </si>
  <si>
    <t>7088600</t>
  </si>
  <si>
    <t>52.087257</t>
  </si>
  <si>
    <t>60.470001</t>
  </si>
  <si>
    <t>61.099998</t>
  </si>
  <si>
    <t>5500100</t>
  </si>
  <si>
    <t>52.647707</t>
  </si>
  <si>
    <t>60.880001</t>
  </si>
  <si>
    <t>60.939999</t>
  </si>
  <si>
    <t>60.18</t>
  </si>
  <si>
    <t>4889300</t>
  </si>
  <si>
    <t>52.380415</t>
  </si>
  <si>
    <t>61.66</t>
  </si>
  <si>
    <t>7362200</t>
  </si>
  <si>
    <t>53.165043</t>
  </si>
  <si>
    <t>61.669998</t>
  </si>
  <si>
    <t>62.049999</t>
  </si>
  <si>
    <t>6792500</t>
  </si>
  <si>
    <t>52.673573</t>
  </si>
  <si>
    <t>59.459999</t>
  </si>
  <si>
    <t>16914000</t>
  </si>
  <si>
    <t>50.009285</t>
  </si>
  <si>
    <t>11468700</t>
  </si>
  <si>
    <t>50.716312</t>
  </si>
  <si>
    <t>7313100</t>
  </si>
  <si>
    <t>50.035151</t>
  </si>
  <si>
    <t>7783100</t>
  </si>
  <si>
    <t>49.767862</t>
  </si>
  <si>
    <t>6874600</t>
  </si>
  <si>
    <t>49.655771</t>
  </si>
  <si>
    <t>5705900</t>
  </si>
  <si>
    <t>49.690261</t>
  </si>
  <si>
    <t>49.897194</t>
  </si>
  <si>
    <t>19329700</t>
  </si>
  <si>
    <t>21826800</t>
  </si>
  <si>
    <t>6789300</t>
  </si>
  <si>
    <t>5764400</t>
  </si>
  <si>
    <t>50.509082</t>
  </si>
  <si>
    <t>9695600</t>
  </si>
  <si>
    <t>49.72424</t>
  </si>
  <si>
    <t>58.599998</t>
  </si>
  <si>
    <t>8119800</t>
  </si>
  <si>
    <t>51.102076</t>
  </si>
  <si>
    <t>5925400</t>
  </si>
  <si>
    <t>50.29107</t>
  </si>
  <si>
    <t>58.110001</t>
  </si>
  <si>
    <t>7297900</t>
  </si>
  <si>
    <t>50.674773</t>
  </si>
  <si>
    <t>4386600</t>
  </si>
  <si>
    <t>50.753258</t>
  </si>
  <si>
    <t>8408400</t>
  </si>
  <si>
    <t>49.610872</t>
  </si>
  <si>
    <t>7763500</t>
  </si>
  <si>
    <t>50.360835</t>
  </si>
  <si>
    <t>6116300</t>
  </si>
  <si>
    <t>50.61373</t>
  </si>
  <si>
    <t>7527700</t>
  </si>
  <si>
    <t>50.535246</t>
  </si>
  <si>
    <t>57.93</t>
  </si>
  <si>
    <t>6730000</t>
  </si>
  <si>
    <t>50.82302</t>
  </si>
  <si>
    <t>58.139999</t>
  </si>
  <si>
    <t>5845200</t>
  </si>
  <si>
    <t>50.247468</t>
  </si>
  <si>
    <t>7151000</t>
  </si>
  <si>
    <t>50.282351</t>
  </si>
  <si>
    <t>6691100</t>
  </si>
  <si>
    <t>50.578847</t>
  </si>
  <si>
    <t>5329000</t>
  </si>
  <si>
    <t>50.456761</t>
  </si>
  <si>
    <t>58.490002</t>
  </si>
  <si>
    <t>4797900</t>
  </si>
  <si>
    <t>50.918946</t>
  </si>
  <si>
    <t>50.962548</t>
  </si>
  <si>
    <t>58.919998</t>
  </si>
  <si>
    <t>51.215443</t>
  </si>
  <si>
    <t>4485100</t>
  </si>
  <si>
    <t>51.259045</t>
  </si>
  <si>
    <t>5129700</t>
  </si>
  <si>
    <t>51.904362</t>
  </si>
  <si>
    <t>59.099998</t>
  </si>
  <si>
    <t>59.389999</t>
  </si>
  <si>
    <t>10303400</t>
  </si>
  <si>
    <t>51.51194</t>
  </si>
  <si>
    <t>5002900</t>
  </si>
  <si>
    <t>51.581705</t>
  </si>
  <si>
    <t>59.48</t>
  </si>
  <si>
    <t>59.310001</t>
  </si>
  <si>
    <t>51.721233</t>
  </si>
  <si>
    <t>60</t>
  </si>
  <si>
    <t>8178800</t>
  </si>
  <si>
    <t>52.706646</t>
  </si>
  <si>
    <t>60.169998</t>
  </si>
  <si>
    <t>60.009998</t>
  </si>
  <si>
    <t>8993500</t>
  </si>
  <si>
    <t>53.142671</t>
  </si>
  <si>
    <t>6440800</t>
  </si>
  <si>
    <t>53.11651</t>
  </si>
  <si>
    <t>60.209999</t>
  </si>
  <si>
    <t>5776900</t>
  </si>
  <si>
    <t>52.506075</t>
  </si>
  <si>
    <t>60.5</t>
  </si>
  <si>
    <t>60.080002</t>
  </si>
  <si>
    <t>4516300</t>
  </si>
  <si>
    <t>60.709999</t>
  </si>
  <si>
    <t>60.029999</t>
  </si>
  <si>
    <t>60.380001</t>
  </si>
  <si>
    <t>4103200</t>
  </si>
  <si>
    <t>52.654325</t>
  </si>
  <si>
    <t>60.400002</t>
  </si>
  <si>
    <t>60.59</t>
  </si>
  <si>
    <t>60.099998</t>
  </si>
  <si>
    <t>5293000</t>
  </si>
  <si>
    <t>52.410149</t>
  </si>
  <si>
    <t>60.700001</t>
  </si>
  <si>
    <t>60.48</t>
  </si>
  <si>
    <t>4118900</t>
  </si>
  <si>
    <t>52.741529</t>
  </si>
  <si>
    <t>60.650002</t>
  </si>
  <si>
    <t>59.849998</t>
  </si>
  <si>
    <t>4769900</t>
  </si>
  <si>
    <t>52.357828</t>
  </si>
  <si>
    <t>5535500</t>
  </si>
  <si>
    <t>51.695069</t>
  </si>
  <si>
    <t>59.41</t>
  </si>
  <si>
    <t>58.700001</t>
  </si>
  <si>
    <t>4965200</t>
  </si>
  <si>
    <t>51.346252</t>
  </si>
  <si>
    <t>6736500</t>
  </si>
  <si>
    <t>51.049755</t>
  </si>
  <si>
    <t>4744100</t>
  </si>
  <si>
    <t>59.509998</t>
  </si>
  <si>
    <t>59.779999</t>
  </si>
  <si>
    <t>4618100</t>
  </si>
  <si>
    <t>52.131094</t>
  </si>
  <si>
    <t>59.889999</t>
  </si>
  <si>
    <t>5449400</t>
  </si>
  <si>
    <t>52.540958</t>
  </si>
  <si>
    <t>60.16</t>
  </si>
  <si>
    <t>6837200</t>
  </si>
  <si>
    <t>52.462473</t>
  </si>
  <si>
    <t>59.860001</t>
  </si>
  <si>
    <t>5148200</t>
  </si>
  <si>
    <t>51.764835</t>
  </si>
  <si>
    <t>9785400</t>
  </si>
  <si>
    <t>49.916092</t>
  </si>
  <si>
    <t>9318800</t>
  </si>
  <si>
    <t>50.090499</t>
  </si>
  <si>
    <t>7038700</t>
  </si>
  <si>
    <t>49.54111</t>
  </si>
  <si>
    <t>6182100</t>
  </si>
  <si>
    <t>49.985854</t>
  </si>
  <si>
    <t>6411900</t>
  </si>
  <si>
    <t>50.134104</t>
  </si>
  <si>
    <t>5465400</t>
  </si>
  <si>
    <t>50.046897</t>
  </si>
  <si>
    <t>7522300</t>
  </si>
  <si>
    <t>50.386996</t>
  </si>
  <si>
    <t>7812100</t>
  </si>
  <si>
    <t>50.805579</t>
  </si>
  <si>
    <t>6285700</t>
  </si>
  <si>
    <t>50.901505</t>
  </si>
  <si>
    <t>6303600</t>
  </si>
  <si>
    <t>51.372412</t>
  </si>
  <si>
    <t>5645200</t>
  </si>
  <si>
    <t>52.235742</t>
  </si>
  <si>
    <t>6207700</t>
  </si>
  <si>
    <t>52.715368</t>
  </si>
  <si>
    <t>7150200</t>
  </si>
  <si>
    <t>52.331665</t>
  </si>
  <si>
    <t>61.23</t>
  </si>
  <si>
    <t>59.950001</t>
  </si>
  <si>
    <t>8343100</t>
  </si>
  <si>
    <t>53.160112</t>
  </si>
  <si>
    <t>6456400</t>
  </si>
  <si>
    <t>53.997278</t>
  </si>
  <si>
    <t>62.419998</t>
  </si>
  <si>
    <t>62.220001</t>
  </si>
  <si>
    <t>5802500</t>
  </si>
  <si>
    <t>54.258896</t>
  </si>
  <si>
    <t>5933700</t>
  </si>
  <si>
    <t>54.799565</t>
  </si>
  <si>
    <t>62.939999</t>
  </si>
  <si>
    <t>62.330002</t>
  </si>
  <si>
    <t>6497100</t>
  </si>
  <si>
    <t>54.581553</t>
  </si>
  <si>
    <t>11026300</t>
  </si>
  <si>
    <t>54.572834</t>
  </si>
  <si>
    <t>62.23</t>
  </si>
  <si>
    <t>12466000</t>
  </si>
  <si>
    <t>54.267615</t>
  </si>
  <si>
    <t>12518500</t>
  </si>
  <si>
    <t>54.067044</t>
  </si>
  <si>
    <t>6927600</t>
  </si>
  <si>
    <t>54.991417</t>
  </si>
  <si>
    <t>61.860001</t>
  </si>
  <si>
    <t>8092100</t>
  </si>
  <si>
    <t>54.433303</t>
  </si>
  <si>
    <t>62.240002</t>
  </si>
  <si>
    <t>54.442025</t>
  </si>
  <si>
    <t>63.310001</t>
  </si>
  <si>
    <t>7076800</t>
  </si>
  <si>
    <t>55.209429</t>
  </si>
  <si>
    <t>63.299999</t>
  </si>
  <si>
    <t>64.459999</t>
  </si>
  <si>
    <t>64.029999</t>
  </si>
  <si>
    <t>6215900</t>
  </si>
  <si>
    <t>55.837302</t>
  </si>
  <si>
    <t>6543700</t>
  </si>
  <si>
    <t>56.081475</t>
  </si>
  <si>
    <t>63.540001</t>
  </si>
  <si>
    <t>62.740002</t>
  </si>
  <si>
    <t>9364600</t>
  </si>
  <si>
    <t>55.279684</t>
  </si>
  <si>
    <t>62.029999</t>
  </si>
  <si>
    <t>62.790001</t>
  </si>
  <si>
    <t>55.323738</t>
  </si>
  <si>
    <t>4623700</t>
  </si>
  <si>
    <t>55.094653</t>
  </si>
  <si>
    <t>63.240002</t>
  </si>
  <si>
    <t>5906600</t>
  </si>
  <si>
    <t>55.367792</t>
  </si>
  <si>
    <t>62.490002</t>
  </si>
  <si>
    <t>63.009998</t>
  </si>
  <si>
    <t>62.779999</t>
  </si>
  <si>
    <t>6431700</t>
  </si>
  <si>
    <t>55.314925</t>
  </si>
  <si>
    <t>62.610001</t>
  </si>
  <si>
    <t>5658200</t>
  </si>
  <si>
    <t>54.87438</t>
  </si>
  <si>
    <t>62.119999</t>
  </si>
  <si>
    <t>62.650002</t>
  </si>
  <si>
    <t>8032400</t>
  </si>
  <si>
    <t>54.046155</t>
  </si>
  <si>
    <t>61.580002</t>
  </si>
  <si>
    <t>61.279999</t>
  </si>
  <si>
    <t>6813400</t>
  </si>
  <si>
    <t>54.706974</t>
  </si>
  <si>
    <t>61.889999</t>
  </si>
  <si>
    <t>5171300</t>
  </si>
  <si>
    <t>54.345726</t>
  </si>
  <si>
    <t>61.439999</t>
  </si>
  <si>
    <t>7571900</t>
  </si>
  <si>
    <t>54.292859</t>
  </si>
  <si>
    <t>61.91</t>
  </si>
  <si>
    <t>6616200</t>
  </si>
  <si>
    <t>54.548377</t>
  </si>
  <si>
    <t>5081700</t>
  </si>
  <si>
    <t>54.909624</t>
  </si>
  <si>
    <t>62.360001</t>
  </si>
  <si>
    <t>4148100</t>
  </si>
  <si>
    <t>54.803894</t>
  </si>
  <si>
    <t>61.720001</t>
  </si>
  <si>
    <t>4698000</t>
  </si>
  <si>
    <t>60.790001</t>
  </si>
  <si>
    <t>5031600</t>
  </si>
  <si>
    <t>53.640854</t>
  </si>
  <si>
    <t>5346900</t>
  </si>
  <si>
    <t>54.319294</t>
  </si>
  <si>
    <t>60.869999</t>
  </si>
  <si>
    <t>3327800</t>
  </si>
  <si>
    <t>53.773015</t>
  </si>
  <si>
    <t>3664000</t>
  </si>
  <si>
    <t>54.574808</t>
  </si>
  <si>
    <t>3437300</t>
  </si>
  <si>
    <t>54.715783</t>
  </si>
  <si>
    <t>5932600</t>
  </si>
  <si>
    <t>54.372158</t>
  </si>
  <si>
    <t>61.130001</t>
  </si>
  <si>
    <t>61.209999</t>
  </si>
  <si>
    <t>60.119999</t>
  </si>
  <si>
    <t>60.279999</t>
  </si>
  <si>
    <t>7998200</t>
  </si>
  <si>
    <t>53.112197</t>
  </si>
  <si>
    <t>60.799999</t>
  </si>
  <si>
    <t>8780900</t>
  </si>
  <si>
    <t>53.182686</t>
  </si>
  <si>
    <t>59.349998</t>
  </si>
  <si>
    <t>7389700</t>
  </si>
  <si>
    <t>52.292781</t>
  </si>
  <si>
    <t>6078400</t>
  </si>
  <si>
    <t>52.715708</t>
  </si>
  <si>
    <t>59.759998</t>
  </si>
  <si>
    <t>60.330002</t>
  </si>
  <si>
    <t>53.156254</t>
  </si>
  <si>
    <t>60.310001</t>
  </si>
  <si>
    <t>3704500</t>
  </si>
  <si>
    <t>53.165063</t>
  </si>
  <si>
    <t>60.299999</t>
  </si>
  <si>
    <t>6160900</t>
  </si>
  <si>
    <t>53.306038</t>
  </si>
  <si>
    <t>5100100</t>
  </si>
  <si>
    <t>53.949234</t>
  </si>
  <si>
    <t>6708000</t>
  </si>
  <si>
    <t>54.442647</t>
  </si>
  <si>
    <t>3780700</t>
  </si>
  <si>
    <t>54.486701</t>
  </si>
  <si>
    <t>62.310001</t>
  </si>
  <si>
    <t>4281700</t>
  </si>
  <si>
    <t>54.900815</t>
  </si>
  <si>
    <t>62.509998</t>
  </si>
  <si>
    <t>63.040001</t>
  </si>
  <si>
    <t>5872800</t>
  </si>
  <si>
    <t>55.544011</t>
  </si>
  <si>
    <t>63.68</t>
  </si>
  <si>
    <t>4831500</t>
  </si>
  <si>
    <t>55.949312</t>
  </si>
  <si>
    <t>63.619999</t>
  </si>
  <si>
    <t>63.529999</t>
  </si>
  <si>
    <t>4849600</t>
  </si>
  <si>
    <t>55.975744</t>
  </si>
  <si>
    <t>64.440002</t>
  </si>
  <si>
    <t>6187500</t>
  </si>
  <si>
    <t>56.671807</t>
  </si>
  <si>
    <t>16577100</t>
  </si>
  <si>
    <t>57.129972</t>
  </si>
  <si>
    <t>64.669998</t>
  </si>
  <si>
    <t>65.260002</t>
  </si>
  <si>
    <t>15601600</t>
  </si>
  <si>
    <t>57.500035</t>
  </si>
  <si>
    <t>16526800</t>
  </si>
  <si>
    <t>57.226893</t>
  </si>
  <si>
    <t>4853300</t>
  </si>
  <si>
    <t>57.764359</t>
  </si>
  <si>
    <t>65.370003</t>
  </si>
  <si>
    <t>5061400</t>
  </si>
  <si>
    <t>58.147264</t>
  </si>
  <si>
    <t>65.279999</t>
  </si>
  <si>
    <t>6958100</t>
  </si>
  <si>
    <t>58.770585</t>
  </si>
  <si>
    <t>66.080002</t>
  </si>
  <si>
    <t>66.169998</t>
  </si>
  <si>
    <t>3984000</t>
  </si>
  <si>
    <t>58.619208</t>
  </si>
  <si>
    <t>66.239998</t>
  </si>
  <si>
    <t>4089800</t>
  </si>
  <si>
    <t>58.877443</t>
  </si>
  <si>
    <t>66.25</t>
  </si>
  <si>
    <t>5025400</t>
  </si>
  <si>
    <t>58.405492</t>
  </si>
  <si>
    <t>65.410004</t>
  </si>
  <si>
    <t>4094800</t>
  </si>
  <si>
    <t>58.51235</t>
  </si>
  <si>
    <t>3118000</t>
  </si>
  <si>
    <t>58.521257</t>
  </si>
  <si>
    <t>64.900002</t>
  </si>
  <si>
    <t>65.18</t>
  </si>
  <si>
    <t>4255200</t>
  </si>
  <si>
    <t>58.040405</t>
  </si>
  <si>
    <t>5285100</t>
  </si>
  <si>
    <t>57.728745</t>
  </si>
  <si>
    <t>5529900</t>
  </si>
  <si>
    <t>57.755457</t>
  </si>
  <si>
    <t>65.519997</t>
  </si>
  <si>
    <t>7272900</t>
  </si>
  <si>
    <t>58.850724</t>
  </si>
  <si>
    <t>67.230003</t>
  </si>
  <si>
    <t>65.790001</t>
  </si>
  <si>
    <t>7520800</t>
  </si>
  <si>
    <t>59.865858</t>
  </si>
  <si>
    <t>67.190002</t>
  </si>
  <si>
    <t>4002600</t>
  </si>
  <si>
    <t>59.830239</t>
  </si>
  <si>
    <t>67.120003</t>
  </si>
  <si>
    <t>6248000</t>
  </si>
  <si>
    <t>59.741187</t>
  </si>
  <si>
    <t>66.93</t>
  </si>
  <si>
    <t>66.970001</t>
  </si>
  <si>
    <t>66.519997</t>
  </si>
  <si>
    <t>4168400</t>
  </si>
  <si>
    <t>59.233623</t>
  </si>
  <si>
    <t>67.040001</t>
  </si>
  <si>
    <t>67.290001</t>
  </si>
  <si>
    <t>4646200</t>
  </si>
  <si>
    <t>67.010002</t>
  </si>
  <si>
    <t>3668600</t>
  </si>
  <si>
    <t>59.509671</t>
  </si>
  <si>
    <t>66.059998</t>
  </si>
  <si>
    <t>4489200</t>
  </si>
  <si>
    <t>58.85963</t>
  </si>
  <si>
    <t>66.900002</t>
  </si>
  <si>
    <t>4963300</t>
  </si>
  <si>
    <t>59.572004</t>
  </si>
  <si>
    <t>67.5</t>
  </si>
  <si>
    <t>6488600</t>
  </si>
  <si>
    <t>59.803526</t>
  </si>
  <si>
    <t>67.699997</t>
  </si>
  <si>
    <t>66.620003</t>
  </si>
  <si>
    <t>6475900</t>
  </si>
  <si>
    <t>60.213138</t>
  </si>
  <si>
    <t>67.910004</t>
  </si>
  <si>
    <t>67.379997</t>
  </si>
  <si>
    <t>6536000</t>
  </si>
  <si>
    <t>59.999422</t>
  </si>
  <si>
    <t>67.410004</t>
  </si>
  <si>
    <t>6449400</t>
  </si>
  <si>
    <t>5589600</t>
  </si>
  <si>
    <t>58.752779</t>
  </si>
  <si>
    <t>4414200</t>
  </si>
  <si>
    <t>58.34316</t>
  </si>
  <si>
    <t>66.150002</t>
  </si>
  <si>
    <t>4100800</t>
  </si>
  <si>
    <t>58.904156</t>
  </si>
  <si>
    <t>66.650002</t>
  </si>
  <si>
    <t>4396400</t>
  </si>
  <si>
    <t>59.260343</t>
  </si>
  <si>
    <t>66.309998</t>
  </si>
  <si>
    <t>3214400</t>
  </si>
  <si>
    <t>59.046627</t>
  </si>
  <si>
    <t>65.940002</t>
  </si>
  <si>
    <t>5352100</t>
  </si>
  <si>
    <t>58.788391</t>
  </si>
  <si>
    <t>66.18</t>
  </si>
  <si>
    <t>67.330002</t>
  </si>
  <si>
    <t>66.769997</t>
  </si>
  <si>
    <t>6656000</t>
  </si>
  <si>
    <t>59.456239</t>
  </si>
  <si>
    <t>4382800</t>
  </si>
  <si>
    <t>58.913063</t>
  </si>
  <si>
    <t>59.037727</t>
  </si>
  <si>
    <t>66.989998</t>
  </si>
  <si>
    <t>66.790001</t>
  </si>
  <si>
    <t>5541900</t>
  </si>
  <si>
    <t>59.474052</t>
  </si>
  <si>
    <t>68.099998</t>
  </si>
  <si>
    <t>67.660004</t>
  </si>
  <si>
    <t>6529100</t>
  </si>
  <si>
    <t>60.248758</t>
  </si>
  <si>
    <t>68.110001</t>
  </si>
  <si>
    <t>4285000</t>
  </si>
  <si>
    <t>60.346702</t>
  </si>
  <si>
    <t>67.879997</t>
  </si>
  <si>
    <t>67.449997</t>
  </si>
  <si>
    <t>5990100</t>
  </si>
  <si>
    <t>60.729602</t>
  </si>
  <si>
    <t>68.050003</t>
  </si>
  <si>
    <t>68.870003</t>
  </si>
  <si>
    <t>5166400</t>
  </si>
  <si>
    <t>61.326218</t>
  </si>
  <si>
    <t>68.309998</t>
  </si>
  <si>
    <t>68.660004</t>
  </si>
  <si>
    <t>4464700</t>
  </si>
  <si>
    <t>61.139221</t>
  </si>
  <si>
    <t>68.730003</t>
  </si>
  <si>
    <t>69.160004</t>
  </si>
  <si>
    <t>3782500</t>
  </si>
  <si>
    <t>61.584453</t>
  </si>
  <si>
    <t>3616300</t>
  </si>
  <si>
    <t>61.246072</t>
  </si>
  <si>
    <t>68.879997</t>
  </si>
  <si>
    <t>3996100</t>
  </si>
  <si>
    <t>61.611166</t>
  </si>
  <si>
    <t>69.809998</t>
  </si>
  <si>
    <t>4780300</t>
  </si>
  <si>
    <t>61.74473</t>
  </si>
  <si>
    <t>69.699997</t>
  </si>
  <si>
    <t>3737500</t>
  </si>
  <si>
    <t>62.065297</t>
  </si>
  <si>
    <t>69.589996</t>
  </si>
  <si>
    <t>70.559998</t>
  </si>
  <si>
    <t>5209400</t>
  </si>
  <si>
    <t>62.831096</t>
  </si>
  <si>
    <t>70.839996</t>
  </si>
  <si>
    <t>4741300</t>
  </si>
  <si>
    <t>63.080425</t>
  </si>
  <si>
    <t>71.089996</t>
  </si>
  <si>
    <t>70.269997</t>
  </si>
  <si>
    <t>10130600</t>
  </si>
  <si>
    <t>63.222902</t>
  </si>
  <si>
    <t>4680500</t>
  </si>
  <si>
    <t>62.848909</t>
  </si>
  <si>
    <t>70.400002</t>
  </si>
  <si>
    <t>5739700</t>
  </si>
  <si>
    <t>62.688626</t>
  </si>
  <si>
    <t>70.489998</t>
  </si>
  <si>
    <t>70.029999</t>
  </si>
  <si>
    <t>3970000</t>
  </si>
  <si>
    <t>62.617387</t>
  </si>
  <si>
    <t>69.889999</t>
  </si>
  <si>
    <t>3836600</t>
  </si>
  <si>
    <t>62.537248</t>
  </si>
  <si>
    <t>70.160004</t>
  </si>
  <si>
    <t>3423000</t>
  </si>
  <si>
    <t>62.60848</t>
  </si>
  <si>
    <t>69.690002</t>
  </si>
  <si>
    <t>69.510002</t>
  </si>
  <si>
    <t>4802100</t>
  </si>
  <si>
    <t>61.896114</t>
  </si>
  <si>
    <t>70.449997</t>
  </si>
  <si>
    <t>70.040001</t>
  </si>
  <si>
    <t>4141300</t>
  </si>
  <si>
    <t>62.368058</t>
  </si>
  <si>
    <t>70.57</t>
  </si>
  <si>
    <t>70.360001</t>
  </si>
  <si>
    <t>5022400</t>
  </si>
  <si>
    <t>62.653006</t>
  </si>
  <si>
    <t>69.57</t>
  </si>
  <si>
    <t>6550800</t>
  </si>
  <si>
    <t>62.483816</t>
  </si>
  <si>
    <t>4996700</t>
  </si>
  <si>
    <t>63.196189</t>
  </si>
  <si>
    <t>4621600</t>
  </si>
  <si>
    <t>63.116044</t>
  </si>
  <si>
    <t>5142800</t>
  </si>
  <si>
    <t>70.239998</t>
  </si>
  <si>
    <t>5768400</t>
  </si>
  <si>
    <t>62.127629</t>
  </si>
  <si>
    <t>71.080002</t>
  </si>
  <si>
    <t>4454400</t>
  </si>
  <si>
    <t>63.92635</t>
  </si>
  <si>
    <t>70.82</t>
  </si>
  <si>
    <t>71.709999</t>
  </si>
  <si>
    <t>4592100</t>
  </si>
  <si>
    <t>64.492942</t>
  </si>
  <si>
    <t>72.029999</t>
  </si>
  <si>
    <t>4223800</t>
  </si>
  <si>
    <t>64.717782</t>
  </si>
  <si>
    <t>71.470001</t>
  </si>
  <si>
    <t>6252200</t>
  </si>
  <si>
    <t>64.654827</t>
  </si>
  <si>
    <t>72.32</t>
  </si>
  <si>
    <t>73.089996</t>
  </si>
  <si>
    <t>5534800</t>
  </si>
  <si>
    <t>65.61714</t>
  </si>
  <si>
    <t>73.470001</t>
  </si>
  <si>
    <t>4494300</t>
  </si>
  <si>
    <t>66.021855</t>
  </si>
  <si>
    <t>73.580002</t>
  </si>
  <si>
    <t>5223700</t>
  </si>
  <si>
    <t>66.039839</t>
  </si>
  <si>
    <t>72.900002</t>
  </si>
  <si>
    <t>3407000</t>
  </si>
  <si>
    <t>65.698085</t>
  </si>
  <si>
    <t>3597300</t>
  </si>
  <si>
    <t>65.88695</t>
  </si>
  <si>
    <t>72.919998</t>
  </si>
  <si>
    <t>71.949997</t>
  </si>
  <si>
    <t>4442600</t>
  </si>
  <si>
    <t>65.104506</t>
  </si>
  <si>
    <t>3707900</t>
  </si>
  <si>
    <t>66.003864</t>
  </si>
  <si>
    <t>4218700</t>
  </si>
  <si>
    <t>66.606432</t>
  </si>
  <si>
    <t>73.599998</t>
  </si>
  <si>
    <t>3480100</t>
  </si>
  <si>
    <t>66.453543</t>
  </si>
  <si>
    <t>3389900</t>
  </si>
  <si>
    <t>66.858251</t>
  </si>
  <si>
    <t>74.480003</t>
  </si>
  <si>
    <t>5278500</t>
  </si>
  <si>
    <t>65.877954</t>
  </si>
  <si>
    <t>5556600</t>
  </si>
  <si>
    <t>65.949904</t>
  </si>
  <si>
    <t>4921000</t>
  </si>
  <si>
    <t>65.734054</t>
  </si>
  <si>
    <t>72.839996</t>
  </si>
  <si>
    <t>3604300</t>
  </si>
  <si>
    <t>4592500</t>
  </si>
  <si>
    <t>65.266391</t>
  </si>
  <si>
    <t>73.970001</t>
  </si>
  <si>
    <t>73.110001</t>
  </si>
  <si>
    <t>66.462538</t>
  </si>
  <si>
    <t>72.510002</t>
  </si>
  <si>
    <t>5836600</t>
  </si>
  <si>
    <t>65.212431</t>
  </si>
  <si>
    <t>72.370003</t>
  </si>
  <si>
    <t>4819600</t>
  </si>
  <si>
    <t>66.273674</t>
  </si>
  <si>
    <t>73.830002</t>
  </si>
  <si>
    <t>2786700</t>
  </si>
  <si>
    <t>66.156753</t>
  </si>
  <si>
    <t>3125000</t>
  </si>
  <si>
    <t>65.49123</t>
  </si>
  <si>
    <t>3463600</t>
  </si>
  <si>
    <t>65.958893</t>
  </si>
  <si>
    <t>3833000</t>
  </si>
  <si>
    <t>66.264678</t>
  </si>
  <si>
    <t>5341200</t>
  </si>
  <si>
    <t>65.922925</t>
  </si>
  <si>
    <t>4718300</t>
  </si>
  <si>
    <t>65.032556</t>
  </si>
  <si>
    <t>7124200</t>
  </si>
  <si>
    <t>64.987592</t>
  </si>
  <si>
    <t>4139300</t>
  </si>
  <si>
    <t>64.978596</t>
  </si>
  <si>
    <t>3988900</t>
  </si>
  <si>
    <t>74.07</t>
  </si>
  <si>
    <t>3633800</t>
  </si>
  <si>
    <t>66.570457</t>
  </si>
  <si>
    <t>5294800</t>
  </si>
  <si>
    <t>65.482235</t>
  </si>
  <si>
    <t>65.59016</t>
  </si>
  <si>
    <t>72.379997</t>
  </si>
  <si>
    <t>3301300</t>
  </si>
  <si>
    <t>65.311361</t>
  </si>
  <si>
    <t>2434300</t>
  </si>
  <si>
    <t>65.473246</t>
  </si>
  <si>
    <t>5696100</t>
  </si>
  <si>
    <t>5411900</t>
  </si>
  <si>
    <t>65.176456</t>
  </si>
  <si>
    <t>71.410004</t>
  </si>
  <si>
    <t>5399100</t>
  </si>
  <si>
    <t>64.223139</t>
  </si>
  <si>
    <t>71.349998</t>
  </si>
  <si>
    <t>5040400</t>
  </si>
  <si>
    <t>63.710499</t>
  </si>
  <si>
    <t>5560700</t>
  </si>
  <si>
    <t>63.647544</t>
  </si>
  <si>
    <t>70.550003</t>
  </si>
  <si>
    <t>4952900</t>
  </si>
  <si>
    <t>63.350761</t>
  </si>
  <si>
    <t>4712300</t>
  </si>
  <si>
    <t>63.23384</t>
  </si>
  <si>
    <t>69.110001</t>
  </si>
  <si>
    <t>62.154614</t>
  </si>
  <si>
    <t>69.790001</t>
  </si>
  <si>
    <t>68.910004</t>
  </si>
  <si>
    <t>5714600</t>
  </si>
  <si>
    <t>62.487379</t>
  </si>
  <si>
    <t>69.540001</t>
  </si>
  <si>
    <t>69.290001</t>
  </si>
  <si>
    <t>4649000</t>
  </si>
  <si>
    <t>62.442408</t>
  </si>
  <si>
    <t>69.519997</t>
  </si>
  <si>
    <t>4167400</t>
  </si>
  <si>
    <t>62.766177</t>
  </si>
  <si>
    <t>4880900</t>
  </si>
  <si>
    <t>62.109643</t>
  </si>
  <si>
    <t>7959500</t>
  </si>
  <si>
    <t>62.415428</t>
  </si>
  <si>
    <t>6962200</t>
  </si>
  <si>
    <t>62.127634</t>
  </si>
  <si>
    <t>8311700</t>
  </si>
  <si>
    <t>62.847116</t>
  </si>
  <si>
    <t>70.75</t>
  </si>
  <si>
    <t>4177400</t>
  </si>
  <si>
    <t>62.559322</t>
  </si>
  <si>
    <t>69.980003</t>
  </si>
  <si>
    <t>69.93</t>
  </si>
  <si>
    <t>1625000</t>
  </si>
  <si>
    <t>62.892087</t>
  </si>
  <si>
    <t>2413200</t>
  </si>
  <si>
    <t>63.125922</t>
  </si>
  <si>
    <t>1965600</t>
  </si>
  <si>
    <t>63.30579</t>
  </si>
  <si>
    <t>70.470001</t>
  </si>
  <si>
    <t>70.639999</t>
  </si>
  <si>
    <t>3035400</t>
  </si>
  <si>
    <t>62.874103</t>
  </si>
  <si>
    <t>70.650002</t>
  </si>
  <si>
    <t>3281300</t>
  </si>
  <si>
    <t>63.539625</t>
  </si>
  <si>
    <t>69.529999</t>
  </si>
  <si>
    <t>69.779999</t>
  </si>
  <si>
    <t>62.757182</t>
  </si>
  <si>
    <t>70.349998</t>
  </si>
  <si>
    <t>69.959999</t>
  </si>
  <si>
    <t>3095000</t>
  </si>
  <si>
    <t>62.919066</t>
  </si>
  <si>
    <t>70.260002</t>
  </si>
  <si>
    <t>4418300</t>
  </si>
  <si>
    <t>63.188876</t>
  </si>
  <si>
    <t>63.287806</t>
  </si>
  <si>
    <t>6405300</t>
  </si>
  <si>
    <t>62.676243</t>
  </si>
  <si>
    <t>4078900</t>
  </si>
  <si>
    <t>62.469388</t>
  </si>
  <si>
    <t>61.93877</t>
  </si>
  <si>
    <t>68.68</t>
  </si>
  <si>
    <t>68.75</t>
  </si>
  <si>
    <t>67.480003</t>
  </si>
  <si>
    <t>67.739998</t>
  </si>
  <si>
    <t>7244000</t>
  </si>
  <si>
    <t>60.922491</t>
  </si>
  <si>
    <t>67.830002</t>
  </si>
  <si>
    <t>68.379997</t>
  </si>
  <si>
    <t>4783800</t>
  </si>
  <si>
    <t>61.44412</t>
  </si>
  <si>
    <t>68.370003</t>
  </si>
  <si>
    <t>68.699997</t>
  </si>
  <si>
    <t>67.809998</t>
  </si>
  <si>
    <t>68.080002</t>
  </si>
  <si>
    <t>4573700</t>
  </si>
  <si>
    <t>61.228276</t>
  </si>
  <si>
    <t>68.07</t>
  </si>
  <si>
    <t>5356700</t>
  </si>
  <si>
    <t>61.003437</t>
  </si>
  <si>
    <t>67.510002</t>
  </si>
  <si>
    <t>4852000</t>
  </si>
  <si>
    <t>60.715643</t>
  </si>
  <si>
    <t>67.709999</t>
  </si>
  <si>
    <t>68.260002</t>
  </si>
  <si>
    <t>61.390161</t>
  </si>
  <si>
    <t>68.489998</t>
  </si>
  <si>
    <t>4100700</t>
  </si>
  <si>
    <t>61.489091</t>
  </si>
  <si>
    <t>67.599998</t>
  </si>
  <si>
    <t>67.849998</t>
  </si>
  <si>
    <t>4333500</t>
  </si>
  <si>
    <t>61.021421</t>
  </si>
  <si>
    <t>6016100</t>
  </si>
  <si>
    <t>59.870244</t>
  </si>
  <si>
    <t>65.860001</t>
  </si>
  <si>
    <t>5381000</t>
  </si>
  <si>
    <t>59.231701</t>
  </si>
  <si>
    <t>4338000</t>
  </si>
  <si>
    <t>59.546475</t>
  </si>
  <si>
    <t>5671600</t>
  </si>
  <si>
    <t>59.195726</t>
  </si>
  <si>
    <t>5527800</t>
  </si>
  <si>
    <t>59.132771</t>
  </si>
  <si>
    <t>10717600</t>
  </si>
  <si>
    <t>58.413282</t>
  </si>
  <si>
    <t>65.099998</t>
  </si>
  <si>
    <t>65.389999</t>
  </si>
  <si>
    <t>63.77</t>
  </si>
  <si>
    <t>7768000</t>
  </si>
  <si>
    <t>57.432986</t>
  </si>
  <si>
    <t>64.080002</t>
  </si>
  <si>
    <t>63.709999</t>
  </si>
  <si>
    <t>57.298081</t>
  </si>
  <si>
    <t>6528300</t>
  </si>
  <si>
    <t>57.073241</t>
  </si>
  <si>
    <t>5546800</t>
  </si>
  <si>
    <t>57.828705</t>
  </si>
  <si>
    <t>65</t>
  </si>
  <si>
    <t>5337100</t>
  </si>
  <si>
    <t>58.431273</t>
  </si>
  <si>
    <t>64.959999</t>
  </si>
  <si>
    <t>64.129997</t>
  </si>
  <si>
    <t>64.580002</t>
  </si>
  <si>
    <t>5854800</t>
  </si>
  <si>
    <t>58.080524</t>
  </si>
  <si>
    <t>5754200</t>
  </si>
  <si>
    <t>58.970886</t>
  </si>
  <si>
    <t>65.220001</t>
  </si>
  <si>
    <t>6962800</t>
  </si>
  <si>
    <t>58.656113</t>
  </si>
  <si>
    <t>65.110001</t>
  </si>
  <si>
    <t>64.230003</t>
  </si>
  <si>
    <t>5844700</t>
  </si>
  <si>
    <t>58.819725</t>
  </si>
  <si>
    <t>64.660004</t>
  </si>
  <si>
    <t>64.5</t>
  </si>
  <si>
    <t>4596800</t>
  </si>
  <si>
    <t>59.565084</t>
  </si>
  <si>
    <t>4877100</t>
  </si>
  <si>
    <t>59.419652</t>
  </si>
  <si>
    <t>64.989998</t>
  </si>
  <si>
    <t>6144900</t>
  </si>
  <si>
    <t>59.083329</t>
  </si>
  <si>
    <t>6111800</t>
  </si>
  <si>
    <t>59.010609</t>
  </si>
  <si>
    <t>64.629997</t>
  </si>
  <si>
    <t>6576200</t>
  </si>
  <si>
    <t>58.792457</t>
  </si>
  <si>
    <t>8054500</t>
  </si>
  <si>
    <t>60.374071</t>
  </si>
  <si>
    <t>66.849998</t>
  </si>
  <si>
    <t>66.139999</t>
  </si>
  <si>
    <t>5871500</t>
  </si>
  <si>
    <t>60.464967</t>
  </si>
  <si>
    <t>5159400</t>
  </si>
  <si>
    <t>60.110467</t>
  </si>
  <si>
    <t>4988900</t>
  </si>
  <si>
    <t>60.219547</t>
  </si>
  <si>
    <t>65.620003</t>
  </si>
  <si>
    <t>6263300</t>
  </si>
  <si>
    <t>60.44679</t>
  </si>
  <si>
    <t>66.360001</t>
  </si>
  <si>
    <t>6218300</t>
  </si>
  <si>
    <t>60.274083</t>
  </si>
  <si>
    <t>66.889999</t>
  </si>
  <si>
    <t>4906600</t>
  </si>
  <si>
    <t>4671500</t>
  </si>
  <si>
    <t>60.264998</t>
  </si>
  <si>
    <t>3996600</t>
  </si>
  <si>
    <t>60.346803</t>
  </si>
  <si>
    <t>4938700</t>
  </si>
  <si>
    <t>60.455882</t>
  </si>
  <si>
    <t>3711400</t>
  </si>
  <si>
    <t>60.80129</t>
  </si>
  <si>
    <t>67.389999</t>
  </si>
  <si>
    <t>4415600</t>
  </si>
  <si>
    <t>60.474058</t>
  </si>
  <si>
    <t>66.75</t>
  </si>
  <si>
    <t>4135300</t>
  </si>
  <si>
    <t>60.48315</t>
  </si>
  <si>
    <t>66.779999</t>
  </si>
  <si>
    <t>66.839996</t>
  </si>
  <si>
    <t>60.283175</t>
  </si>
  <si>
    <t>4648300</t>
  </si>
  <si>
    <t>60.537686</t>
  </si>
  <si>
    <t>66.739998</t>
  </si>
  <si>
    <t>4663900</t>
  </si>
  <si>
    <t>61.164881</t>
  </si>
  <si>
    <t>67.349998</t>
  </si>
  <si>
    <t>5658600</t>
  </si>
  <si>
    <t>61.901148</t>
  </si>
  <si>
    <t>4322600</t>
  </si>
  <si>
    <t>61.355765</t>
  </si>
  <si>
    <t>68</t>
  </si>
  <si>
    <t>67.900002</t>
  </si>
  <si>
    <t>3968600</t>
  </si>
  <si>
    <t>61.719356</t>
  </si>
  <si>
    <t>9094200</t>
  </si>
  <si>
    <t>61.337588</t>
  </si>
  <si>
    <t>67.68</t>
  </si>
  <si>
    <t>67.559998</t>
  </si>
  <si>
    <t>5339900</t>
  </si>
  <si>
    <t>61.410301</t>
  </si>
  <si>
    <t>68.389999</t>
  </si>
  <si>
    <t>5986600</t>
  </si>
  <si>
    <t>62.164751</t>
  </si>
  <si>
    <t>68.599998</t>
  </si>
  <si>
    <t>5732100</t>
  </si>
  <si>
    <t>62.355635</t>
  </si>
  <si>
    <t>68.610001</t>
  </si>
  <si>
    <t>69.610001</t>
  </si>
  <si>
    <t>6049900</t>
  </si>
  <si>
    <t>62.982829</t>
  </si>
  <si>
    <t>69.169998</t>
  </si>
  <si>
    <t>5763100</t>
  </si>
  <si>
    <t>63.94634</t>
  </si>
  <si>
    <t>5020800</t>
  </si>
  <si>
    <t>70.669998</t>
  </si>
  <si>
    <t>4957700</t>
  </si>
  <si>
    <t>63.90998</t>
  </si>
  <si>
    <t>5672800</t>
  </si>
  <si>
    <t>64.437187</t>
  </si>
  <si>
    <t>63.809992</t>
  </si>
  <si>
    <t>70.830002</t>
  </si>
  <si>
    <t>5520200</t>
  </si>
  <si>
    <t>63.828176</t>
  </si>
  <si>
    <t>5528800</t>
  </si>
  <si>
    <t>63.155537</t>
  </si>
  <si>
    <t>5751200</t>
  </si>
  <si>
    <t>63.691828</t>
  </si>
  <si>
    <t>71.559998</t>
  </si>
  <si>
    <t>71.540001</t>
  </si>
  <si>
    <t>7536400</t>
  </si>
  <si>
    <t>65.028022</t>
  </si>
  <si>
    <t>69.709999</t>
  </si>
  <si>
    <t>7581100</t>
  </si>
  <si>
    <t>63.364597</t>
  </si>
  <si>
    <t>70.279999</t>
  </si>
  <si>
    <t>70.870003</t>
  </si>
  <si>
    <t>8390800</t>
  </si>
  <si>
    <t>64.41901</t>
  </si>
  <si>
    <t>71.629997</t>
  </si>
  <si>
    <t>6240700</t>
  </si>
  <si>
    <t>65.000753</t>
  </si>
  <si>
    <t>71.290001</t>
  </si>
  <si>
    <t>7615000</t>
  </si>
  <si>
    <t>66.300587</t>
  </si>
  <si>
    <t>73.379997</t>
  </si>
  <si>
    <t>73.779999</t>
  </si>
  <si>
    <t>7284800</t>
  </si>
  <si>
    <t>67.064122</t>
  </si>
  <si>
    <t>7230400</t>
  </si>
  <si>
    <t>67.964005</t>
  </si>
  <si>
    <t>74.599998</t>
  </si>
  <si>
    <t>67.809481</t>
  </si>
  <si>
    <t>73.940002</t>
  </si>
  <si>
    <t>74.169998</t>
  </si>
  <si>
    <t>5086300</t>
  </si>
  <si>
    <t>67.418621</t>
  </si>
  <si>
    <t>74.540001</t>
  </si>
  <si>
    <t>67.282274</t>
  </si>
  <si>
    <t>74.639999</t>
  </si>
  <si>
    <t>74.489998</t>
  </si>
  <si>
    <t>5250300</t>
  </si>
  <si>
    <t>67.709493</t>
  </si>
  <si>
    <t>74.440002</t>
  </si>
  <si>
    <t>4658500</t>
  </si>
  <si>
    <t>67.627689</t>
  </si>
  <si>
    <t>74.830002</t>
  </si>
  <si>
    <t>5190800</t>
  </si>
  <si>
    <t>67.854932</t>
  </si>
  <si>
    <t>75.339996</t>
  </si>
  <si>
    <t>5293400</t>
  </si>
  <si>
    <t>67.8822</t>
  </si>
  <si>
    <t>74.309998</t>
  </si>
  <si>
    <t>6853600</t>
  </si>
  <si>
    <t>67.545877</t>
  </si>
  <si>
    <t>5895900</t>
  </si>
  <si>
    <t>68.20034</t>
  </si>
  <si>
    <t>76.519997</t>
  </si>
  <si>
    <t>9359500</t>
  </si>
  <si>
    <t>69.55471</t>
  </si>
  <si>
    <t>77.300003</t>
  </si>
  <si>
    <t>76.889999</t>
  </si>
  <si>
    <t>5842700</t>
  </si>
  <si>
    <t>69.891033</t>
  </si>
  <si>
    <t>77.080002</t>
  </si>
  <si>
    <t>5020100</t>
  </si>
  <si>
    <t>70.06374</t>
  </si>
  <si>
    <t>77.339996</t>
  </si>
  <si>
    <t>7189300</t>
  </si>
  <si>
    <t>70.999982</t>
  </si>
  <si>
    <t>6709900</t>
  </si>
  <si>
    <t>70.000112</t>
  </si>
  <si>
    <t>5609600</t>
  </si>
  <si>
    <t>70.572763</t>
  </si>
  <si>
    <t>4979100</t>
  </si>
  <si>
    <t>71.272677</t>
  </si>
  <si>
    <t>78.449997</t>
  </si>
  <si>
    <t>5229000</t>
  </si>
  <si>
    <t>71.481738</t>
  </si>
  <si>
    <t>4463000</t>
  </si>
  <si>
    <t>71.38175</t>
  </si>
  <si>
    <t>78.459999</t>
  </si>
  <si>
    <t>7914100</t>
  </si>
  <si>
    <t>5868000</t>
  </si>
  <si>
    <t>70.954531</t>
  </si>
  <si>
    <t>3341700</t>
  </si>
  <si>
    <t>71.290854</t>
  </si>
  <si>
    <t>4353500</t>
  </si>
  <si>
    <t>71.390842</t>
  </si>
  <si>
    <t>78.040001</t>
  </si>
  <si>
    <t>4484300</t>
  </si>
  <si>
    <t>72.014424</t>
  </si>
  <si>
    <t>78.400002</t>
  </si>
  <si>
    <t>3508900</t>
  </si>
  <si>
    <t>71.950232</t>
  </si>
  <si>
    <t>3566300</t>
  </si>
  <si>
    <t>71.922722</t>
  </si>
  <si>
    <t>4175600</t>
  </si>
  <si>
    <t>72.482111</t>
  </si>
  <si>
    <t>6549900</t>
  </si>
  <si>
    <t>72.968137</t>
  </si>
  <si>
    <t>4065600</t>
  </si>
  <si>
    <t>72.949799</t>
  </si>
  <si>
    <t>5991400</t>
  </si>
  <si>
    <t>73.307441</t>
  </si>
  <si>
    <t>79.480003</t>
  </si>
  <si>
    <t>5071900</t>
  </si>
  <si>
    <t>72.885607</t>
  </si>
  <si>
    <t>4551700</t>
  </si>
  <si>
    <t>73.197394</t>
  </si>
  <si>
    <t>3585400</t>
  </si>
  <si>
    <t>73.179057</t>
  </si>
  <si>
    <t>4144600</t>
  </si>
  <si>
    <t>73.408314</t>
  </si>
  <si>
    <t>80.360001</t>
  </si>
  <si>
    <t>5409500</t>
  </si>
  <si>
    <t>74.132763</t>
  </si>
  <si>
    <t>81.129997</t>
  </si>
  <si>
    <t>3213400</t>
  </si>
  <si>
    <t>74.141935</t>
  </si>
  <si>
    <t>6663400</t>
  </si>
  <si>
    <t>74.857218</t>
  </si>
  <si>
    <t>82.099998</t>
  </si>
  <si>
    <t>4538300</t>
  </si>
  <si>
    <t>75.150667</t>
  </si>
  <si>
    <t>6279100</t>
  </si>
  <si>
    <t>75.985169</t>
  </si>
  <si>
    <t>4374900</t>
  </si>
  <si>
    <t>76.186917</t>
  </si>
  <si>
    <t>4753500</t>
  </si>
  <si>
    <t>76.746306</t>
  </si>
  <si>
    <t>4859500</t>
  </si>
  <si>
    <t>76.801325</t>
  </si>
  <si>
    <t>4511900</t>
  </si>
  <si>
    <t>77.250669</t>
  </si>
  <si>
    <t>4083800</t>
  </si>
  <si>
    <t>77.736694</t>
  </si>
  <si>
    <t>7426200</t>
  </si>
  <si>
    <t>78.277746</t>
  </si>
  <si>
    <t>5943500</t>
  </si>
  <si>
    <t>78.956346</t>
  </si>
  <si>
    <t>8087800</t>
  </si>
  <si>
    <t>77.764211</t>
  </si>
  <si>
    <t>4980600</t>
  </si>
  <si>
    <t>78.516175</t>
  </si>
  <si>
    <t>4587900</t>
  </si>
  <si>
    <t>78.827963</t>
  </si>
  <si>
    <t>78.864645</t>
  </si>
  <si>
    <t>4045900</t>
  </si>
  <si>
    <t>78.617049</t>
  </si>
  <si>
    <t>3537900</t>
  </si>
  <si>
    <t>78.965519</t>
  </si>
  <si>
    <t>3513600</t>
  </si>
  <si>
    <t>78.736261</t>
  </si>
  <si>
    <t>2669800</t>
  </si>
  <si>
    <t>79.231458</t>
  </si>
  <si>
    <t>3925600</t>
  </si>
  <si>
    <t>78.901327</t>
  </si>
  <si>
    <t>5722700</t>
  </si>
  <si>
    <t>78.681241</t>
  </si>
  <si>
    <t>85.669998</t>
  </si>
  <si>
    <t>8248600</t>
  </si>
  <si>
    <t>78.562023</t>
  </si>
  <si>
    <t>84.440002</t>
  </si>
  <si>
    <t>4875800</t>
  </si>
  <si>
    <t>77.700019</t>
  </si>
  <si>
    <t>78.717916</t>
  </si>
  <si>
    <t>6041900</t>
  </si>
  <si>
    <t>77.681674</t>
  </si>
  <si>
    <t>6313600</t>
  </si>
  <si>
    <t>79.497398</t>
  </si>
  <si>
    <t>5087400</t>
  </si>
  <si>
    <t>78.313627</t>
  </si>
  <si>
    <t>78.387614</t>
  </si>
  <si>
    <t>4718900</t>
  </si>
  <si>
    <t>78.174903</t>
  </si>
  <si>
    <t>79.55288</t>
  </si>
  <si>
    <t>4104700</t>
  </si>
  <si>
    <t>80.237251</t>
  </si>
  <si>
    <t>86.68</t>
  </si>
  <si>
    <t>5033400</t>
  </si>
  <si>
    <t>79.765592</t>
  </si>
  <si>
    <t>3047300</t>
  </si>
  <si>
    <t>79.4604</t>
  </si>
  <si>
    <t>4804400</t>
  </si>
  <si>
    <t>78.785287</t>
  </si>
  <si>
    <t>4054300</t>
  </si>
  <si>
    <t>78.341371</t>
  </si>
  <si>
    <t>5531800</t>
  </si>
  <si>
    <t>78.267383</t>
  </si>
  <si>
    <t>7106000</t>
  </si>
  <si>
    <t>76.297523</t>
  </si>
  <si>
    <t>80.699997</t>
  </si>
  <si>
    <t>9530200</t>
  </si>
  <si>
    <t>74.632847</t>
  </si>
  <si>
    <t>75.81662</t>
  </si>
  <si>
    <t>81.440002</t>
  </si>
  <si>
    <t>6406400</t>
  </si>
  <si>
    <t>73.745022</t>
  </si>
  <si>
    <t>5412400</t>
  </si>
  <si>
    <t>74.549616</t>
  </si>
  <si>
    <t>79.169998</t>
  </si>
  <si>
    <t>4055500</t>
  </si>
  <si>
    <t>73.606298</t>
  </si>
  <si>
    <t>79.690002</t>
  </si>
  <si>
    <t>4104900</t>
  </si>
  <si>
    <t>75.215487</t>
  </si>
  <si>
    <t>3583300</t>
  </si>
  <si>
    <t>74.725334</t>
  </si>
  <si>
    <t>80.089996</t>
  </si>
  <si>
    <t>4046400</t>
  </si>
  <si>
    <t>74.373899</t>
  </si>
  <si>
    <t>80.889999</t>
  </si>
  <si>
    <t>3837600</t>
  </si>
  <si>
    <t>74.808564</t>
  </si>
  <si>
    <t>4557800</t>
  </si>
  <si>
    <t>74.142694</t>
  </si>
  <si>
    <t>80.260002</t>
  </si>
  <si>
    <t>5433200</t>
  </si>
  <si>
    <t>74.558866</t>
  </si>
  <si>
    <t>8478100</t>
  </si>
  <si>
    <t>73.375093</t>
  </si>
  <si>
    <t>5417300</t>
  </si>
  <si>
    <t>73.902246</t>
  </si>
  <si>
    <t>4301800</t>
  </si>
  <si>
    <t>74.447886</t>
  </si>
  <si>
    <t>3122100</t>
  </si>
  <si>
    <t>74.891802</t>
  </si>
  <si>
    <t>3645600</t>
  </si>
  <si>
    <t>74.207431</t>
  </si>
  <si>
    <t>80.330002</t>
  </si>
  <si>
    <t>3531700</t>
  </si>
  <si>
    <t>3335600</t>
  </si>
  <si>
    <t>74.484879</t>
  </si>
  <si>
    <t>3146400</t>
  </si>
  <si>
    <t>74.938038</t>
  </si>
  <si>
    <t>74.59586</t>
  </si>
  <si>
    <t>3409200</t>
  </si>
  <si>
    <t>75.113756</t>
  </si>
  <si>
    <t>5578000</t>
  </si>
  <si>
    <t>74.188938</t>
  </si>
  <si>
    <t>81.370003</t>
  </si>
  <si>
    <t>5902700</t>
  </si>
  <si>
    <t>74.817815</t>
  </si>
  <si>
    <t>5772500</t>
  </si>
  <si>
    <t>73.846752</t>
  </si>
  <si>
    <t>3596500</t>
  </si>
  <si>
    <t>74.309162</t>
  </si>
  <si>
    <t>79.029999</t>
  </si>
  <si>
    <t>6122800</t>
  </si>
  <si>
    <t>73.088401</t>
  </si>
  <si>
    <t>6466800</t>
  </si>
  <si>
    <t>73.023664</t>
  </si>
  <si>
    <t>77.709999</t>
  </si>
  <si>
    <t>6569200</t>
  </si>
  <si>
    <t>73.051408</t>
  </si>
  <si>
    <t>4310300</t>
  </si>
  <si>
    <t>73.412087</t>
  </si>
  <si>
    <t>3950800</t>
  </si>
  <si>
    <t>72.552005</t>
  </si>
  <si>
    <t>3919800</t>
  </si>
  <si>
    <t>73.430587</t>
  </si>
  <si>
    <t>6172500</t>
  </si>
  <si>
    <t>74.67909</t>
  </si>
  <si>
    <t>80.370003</t>
  </si>
  <si>
    <t>4242500</t>
  </si>
  <si>
    <t>74.57736</t>
  </si>
  <si>
    <t>4424100</t>
  </si>
  <si>
    <t>73.957733</t>
  </si>
  <si>
    <t>8054300</t>
  </si>
  <si>
    <t>74.503373</t>
  </si>
  <si>
    <t>79.68</t>
  </si>
  <si>
    <t>5235600</t>
  </si>
  <si>
    <t>73.689535</t>
  </si>
  <si>
    <t>79.540001</t>
  </si>
  <si>
    <t>4344800</t>
  </si>
  <si>
    <t>72.977428</t>
  </si>
  <si>
    <t>79.080002</t>
  </si>
  <si>
    <t>6278900</t>
  </si>
  <si>
    <t>72.80171</t>
  </si>
  <si>
    <t>4911400</t>
  </si>
  <si>
    <t>71.738167</t>
  </si>
  <si>
    <t>78.470001</t>
  </si>
  <si>
    <t>5253100</t>
  </si>
  <si>
    <t>72.24682</t>
  </si>
  <si>
    <t>5887100</t>
  </si>
  <si>
    <t>71.987865</t>
  </si>
  <si>
    <t>77.32</t>
  </si>
  <si>
    <t>75.919998</t>
  </si>
  <si>
    <t>8400600</t>
  </si>
  <si>
    <t>70.767105</t>
  </si>
  <si>
    <t>75</t>
  </si>
  <si>
    <t>8719600</t>
  </si>
  <si>
    <t>69.361384</t>
  </si>
  <si>
    <t>7414200</t>
  </si>
  <si>
    <t>69.074693</t>
  </si>
  <si>
    <t>75.169998</t>
  </si>
  <si>
    <t>74.110001</t>
  </si>
  <si>
    <t>5562700</t>
  </si>
  <si>
    <t>69.148673</t>
  </si>
  <si>
    <t>75.260002</t>
  </si>
  <si>
    <t>75.739998</t>
  </si>
  <si>
    <t>74.959999</t>
  </si>
  <si>
    <t>6384900</t>
  </si>
  <si>
    <t>69.324391</t>
  </si>
  <si>
    <t>7293900</t>
  </si>
  <si>
    <t>68.353335</t>
  </si>
  <si>
    <t>11995700</t>
  </si>
  <si>
    <t>68.926718</t>
  </si>
  <si>
    <t>10351000</t>
  </si>
  <si>
    <t>66.722562</t>
  </si>
  <si>
    <t>10320600</t>
  </si>
  <si>
    <t>65.713876</t>
  </si>
  <si>
    <t>70.620003</t>
  </si>
  <si>
    <t>8606300</t>
  </si>
  <si>
    <t>63.575092</t>
  </si>
  <si>
    <t>13016100</t>
  </si>
  <si>
    <t>61.828573</t>
  </si>
  <si>
    <t>63.790001</t>
  </si>
  <si>
    <t>63.560001</t>
  </si>
  <si>
    <t>16072300</t>
  </si>
  <si>
    <t>61.875274</t>
  </si>
  <si>
    <t>12799200</t>
  </si>
  <si>
    <t>62.510371</t>
  </si>
  <si>
    <t>63.584434</t>
  </si>
  <si>
    <t>68.959999</t>
  </si>
  <si>
    <t>68.830002</t>
  </si>
  <si>
    <t>6742800</t>
  </si>
  <si>
    <t>64.284909</t>
  </si>
  <si>
    <t>9000900</t>
  </si>
  <si>
    <t>65.928685</t>
  </si>
  <si>
    <t>71.449997</t>
  </si>
  <si>
    <t>9845000</t>
  </si>
  <si>
    <t>64.854629</t>
  </si>
  <si>
    <t>7660700</t>
  </si>
  <si>
    <t>65.377648</t>
  </si>
  <si>
    <t>5421600</t>
  </si>
  <si>
    <t>65.443025</t>
  </si>
  <si>
    <t>69.019997</t>
  </si>
  <si>
    <t>7491000</t>
  </si>
  <si>
    <t>68.690002</t>
  </si>
  <si>
    <t>5758400</t>
  </si>
  <si>
    <t>65.583122</t>
  </si>
  <si>
    <t>7751900</t>
  </si>
  <si>
    <t>66.078123</t>
  </si>
  <si>
    <t>69.370003</t>
  </si>
  <si>
    <t>7172900</t>
  </si>
  <si>
    <t>66.638501</t>
  </si>
  <si>
    <t>71.589996</t>
  </si>
  <si>
    <t>9434100</t>
  </si>
  <si>
    <t>67.385677</t>
  </si>
  <si>
    <t>9544400</t>
  </si>
  <si>
    <t>65.900667</t>
  </si>
  <si>
    <t>69.839996</t>
  </si>
  <si>
    <t>68.209999</t>
  </si>
  <si>
    <t>10962400</t>
  </si>
  <si>
    <t>64.228866</t>
  </si>
  <si>
    <t>7883400</t>
  </si>
  <si>
    <t>65.265569</t>
  </si>
  <si>
    <t>7761100</t>
  </si>
  <si>
    <t>66.610483</t>
  </si>
  <si>
    <t>7367200</t>
  </si>
  <si>
    <t>67.395019</t>
  </si>
  <si>
    <t>7301800</t>
  </si>
  <si>
    <t>66.871993</t>
  </si>
  <si>
    <t>71.519997</t>
  </si>
  <si>
    <t>71.07</t>
  </si>
  <si>
    <t>5921800</t>
  </si>
  <si>
    <t>67.012089</t>
  </si>
  <si>
    <t>5750100</t>
  </si>
  <si>
    <t>66.498405</t>
  </si>
  <si>
    <t>70.779999</t>
  </si>
  <si>
    <t>7521000</t>
  </si>
  <si>
    <t>65.704535</t>
  </si>
  <si>
    <t>5272700</t>
  </si>
  <si>
    <t>66.694544</t>
  </si>
  <si>
    <t>71.029999</t>
  </si>
  <si>
    <t>70.610001</t>
  </si>
  <si>
    <t>5100300</t>
  </si>
  <si>
    <t>66.703878</t>
  </si>
  <si>
    <t>71.529999</t>
  </si>
  <si>
    <t>71.669998</t>
  </si>
  <si>
    <t>5305700</t>
  </si>
  <si>
    <t>66.93737</t>
  </si>
  <si>
    <t>72.480003</t>
  </si>
  <si>
    <t>6372600</t>
  </si>
  <si>
    <t>67.366994</t>
  </si>
  <si>
    <t>73.209999</t>
  </si>
  <si>
    <t>5723800</t>
  </si>
  <si>
    <t>68.375679</t>
  </si>
  <si>
    <t>8938200</t>
  </si>
  <si>
    <t>68.777285</t>
  </si>
  <si>
    <t>6117700</t>
  </si>
  <si>
    <t>68.487758</t>
  </si>
  <si>
    <t>8905800</t>
  </si>
  <si>
    <t>66.993413</t>
  </si>
  <si>
    <t>7391200</t>
  </si>
  <si>
    <t>66.152842</t>
  </si>
  <si>
    <t>68.139999</t>
  </si>
  <si>
    <t>11779100</t>
  </si>
  <si>
    <t>61.70716</t>
  </si>
  <si>
    <t>14028700</t>
  </si>
  <si>
    <t>63.2949</t>
  </si>
  <si>
    <t>67.239998</t>
  </si>
  <si>
    <t>11668600</t>
  </si>
  <si>
    <t>64.639814</t>
  </si>
  <si>
    <t>69.660004</t>
  </si>
  <si>
    <t>70.800003</t>
  </si>
  <si>
    <t>11904000</t>
  </si>
  <si>
    <t>66.124824</t>
  </si>
  <si>
    <t>10649700</t>
  </si>
  <si>
    <t>64.733209</t>
  </si>
  <si>
    <t>63.369619</t>
  </si>
  <si>
    <t>67.129997</t>
  </si>
  <si>
    <t>10164200</t>
  </si>
  <si>
    <t>60.735834</t>
  </si>
  <si>
    <t>12127800</t>
  </si>
  <si>
    <t>60.670456</t>
  </si>
  <si>
    <t>63.91</t>
  </si>
  <si>
    <t>64.150002</t>
  </si>
  <si>
    <t>9843100</t>
  </si>
  <si>
    <t>59.344226</t>
  </si>
  <si>
    <t>8175100</t>
  </si>
  <si>
    <t>59.409603</t>
  </si>
  <si>
    <t>62.689999</t>
  </si>
  <si>
    <t>8678400</t>
  </si>
  <si>
    <t>58.326202</t>
  </si>
  <si>
    <t>61.689999</t>
  </si>
  <si>
    <t>9823200</t>
  </si>
  <si>
    <t>57.616386</t>
  </si>
  <si>
    <t>12951500</t>
  </si>
  <si>
    <t>59.045357</t>
  </si>
  <si>
    <t>15364100</t>
  </si>
  <si>
    <t>62.519713</t>
  </si>
  <si>
    <t>66.660004</t>
  </si>
  <si>
    <t>15948500</t>
  </si>
  <si>
    <t>65.144156</t>
  </si>
  <si>
    <t>70.980003</t>
  </si>
  <si>
    <t>17823400</t>
  </si>
  <si>
    <t>66.292938</t>
  </si>
  <si>
    <t>9510100</t>
  </si>
  <si>
    <t>64.929341</t>
  </si>
  <si>
    <t>71.370003</t>
  </si>
  <si>
    <t>8170900</t>
  </si>
  <si>
    <t>66.358315</t>
  </si>
  <si>
    <t>3849000</t>
  </si>
  <si>
    <t>65.499061</t>
  </si>
  <si>
    <t>5241500</t>
  </si>
  <si>
    <t>65.480385</t>
  </si>
  <si>
    <t>4537900</t>
  </si>
  <si>
    <t>65.312271</t>
  </si>
  <si>
    <t>5923600</t>
  </si>
  <si>
    <t>64.499717</t>
  </si>
  <si>
    <t>5701800</t>
  </si>
  <si>
    <t>64.368962</t>
  </si>
  <si>
    <t>67.980003</t>
  </si>
  <si>
    <t>10938900</t>
  </si>
  <si>
    <t>61.305554</t>
  </si>
  <si>
    <t>18054700</t>
  </si>
  <si>
    <t>58.774506</t>
  </si>
  <si>
    <t>63.349998</t>
  </si>
  <si>
    <t>12350500</t>
  </si>
  <si>
    <t>59.16677</t>
  </si>
  <si>
    <t>63.900002</t>
  </si>
  <si>
    <t>10348300</t>
  </si>
  <si>
    <t>60.642439</t>
  </si>
  <si>
    <t>7984100</t>
  </si>
  <si>
    <t>60.633097</t>
  </si>
  <si>
    <t>64.269997</t>
  </si>
  <si>
    <t>8317100</t>
  </si>
  <si>
    <t>58.90526</t>
  </si>
  <si>
    <t>63.189999</t>
  </si>
  <si>
    <t>10240900</t>
  </si>
  <si>
    <t>58.316861</t>
  </si>
  <si>
    <t>10005400</t>
  </si>
  <si>
    <t>58.484975</t>
  </si>
  <si>
    <t>63.869999</t>
  </si>
  <si>
    <t>9994000</t>
  </si>
  <si>
    <t>57.354876</t>
  </si>
  <si>
    <t>63.48</t>
  </si>
  <si>
    <t>10031400</t>
  </si>
  <si>
    <t>58.914602</t>
  </si>
  <si>
    <t>62.810001</t>
  </si>
  <si>
    <t>6890500</t>
  </si>
  <si>
    <t>59.017335</t>
  </si>
  <si>
    <t>63.889999</t>
  </si>
  <si>
    <t>64.779999</t>
  </si>
  <si>
    <t>63.23</t>
  </si>
  <si>
    <t>64.540001</t>
  </si>
  <si>
    <t>7979700</t>
  </si>
  <si>
    <t>60.278192</t>
  </si>
  <si>
    <t>8759500</t>
  </si>
  <si>
    <t>60.988009</t>
  </si>
  <si>
    <t>6392900</t>
  </si>
  <si>
    <t>60.380929</t>
  </si>
  <si>
    <t>5861100</t>
  </si>
  <si>
    <t>61.473668</t>
  </si>
  <si>
    <t>5939900</t>
  </si>
  <si>
    <t>61.212159</t>
  </si>
  <si>
    <t>8679300</t>
  </si>
  <si>
    <t>58.447619</t>
  </si>
  <si>
    <t>63.580002</t>
  </si>
  <si>
    <t>11360100</t>
  </si>
  <si>
    <t>58.671769</t>
  </si>
  <si>
    <t>10524300</t>
  </si>
  <si>
    <t>58.821203</t>
  </si>
  <si>
    <t>65.769997</t>
  </si>
  <si>
    <t>10075800</t>
  </si>
  <si>
    <t>61.426967</t>
  </si>
  <si>
    <t>67.959999</t>
  </si>
  <si>
    <t>15631700</t>
  </si>
  <si>
    <t>63.266882</t>
  </si>
  <si>
    <t>12243300</t>
  </si>
  <si>
    <t>61.520369</t>
  </si>
  <si>
    <t>67.589996</t>
  </si>
  <si>
    <t>67.57</t>
  </si>
  <si>
    <t>8707900</t>
  </si>
  <si>
    <t>63.108109</t>
  </si>
  <si>
    <t>68.239998</t>
  </si>
  <si>
    <t>7609800</t>
  </si>
  <si>
    <t>63.03339</t>
  </si>
  <si>
    <t>67.639999</t>
  </si>
  <si>
    <t>8070600</t>
  </si>
  <si>
    <t>67.860001</t>
  </si>
  <si>
    <t>7876600</t>
  </si>
  <si>
    <t>63.500373</t>
  </si>
  <si>
    <t>8365400</t>
  </si>
  <si>
    <t>63.397637</t>
  </si>
  <si>
    <t>68.040001</t>
  </si>
  <si>
    <t>8642800</t>
  </si>
  <si>
    <t>64.237905</t>
  </si>
  <si>
    <t>8419200</t>
  </si>
  <si>
    <t>65.975081</t>
  </si>
  <si>
    <t>68.519997</t>
  </si>
  <si>
    <t>69.470001</t>
  </si>
  <si>
    <t>7652700</t>
  </si>
  <si>
    <t>65.587996</t>
  </si>
  <si>
    <t>67.730003</t>
  </si>
  <si>
    <t>8932600</t>
  </si>
  <si>
    <t>63.94523</t>
  </si>
  <si>
    <t>9022600</t>
  </si>
  <si>
    <t>63.652548</t>
  </si>
  <si>
    <t>66.330002</t>
  </si>
  <si>
    <t>63.614782</t>
  </si>
  <si>
    <t>67.540001</t>
  </si>
  <si>
    <t>6072800</t>
  </si>
  <si>
    <t>63.180488</t>
  </si>
  <si>
    <t>4867500</t>
  </si>
  <si>
    <t>63.340987</t>
  </si>
  <si>
    <t>67.529999</t>
  </si>
  <si>
    <t>6151800</t>
  </si>
  <si>
    <t>63.756402</t>
  </si>
  <si>
    <t>65.849998</t>
  </si>
  <si>
    <t>7837000</t>
  </si>
  <si>
    <t>62.17028</t>
  </si>
  <si>
    <t>6963500</t>
  </si>
  <si>
    <t>61.556601</t>
  </si>
  <si>
    <t>8059200</t>
  </si>
  <si>
    <t>60.80131</t>
  </si>
  <si>
    <t>5424700</t>
  </si>
  <si>
    <t>61.160072</t>
  </si>
  <si>
    <t>5487100</t>
  </si>
  <si>
    <t>60.65969</t>
  </si>
  <si>
    <t>63.330002</t>
  </si>
  <si>
    <t>5987600</t>
  </si>
  <si>
    <t>59.791102</t>
  </si>
  <si>
    <t>6732800</t>
  </si>
  <si>
    <t>59.281276</t>
  </si>
  <si>
    <t>62.77</t>
  </si>
  <si>
    <t>63.34</t>
  </si>
  <si>
    <t>6492800</t>
  </si>
  <si>
    <t>58.507098</t>
  </si>
  <si>
    <t>8922400</t>
  </si>
  <si>
    <t>57.468565</t>
  </si>
  <si>
    <t>6341200</t>
  </si>
  <si>
    <t>57.874536</t>
  </si>
  <si>
    <t>5520900</t>
  </si>
  <si>
    <t>57.931185</t>
  </si>
  <si>
    <t>8255800</t>
  </si>
  <si>
    <t>58.195537</t>
  </si>
  <si>
    <t>62.459999</t>
  </si>
  <si>
    <t>6318000</t>
  </si>
  <si>
    <t>58.91307</t>
  </si>
  <si>
    <t>6488900</t>
  </si>
  <si>
    <t>58.544861</t>
  </si>
  <si>
    <t>63.639999</t>
  </si>
  <si>
    <t>9536300</t>
  </si>
  <si>
    <t>60.083777</t>
  </si>
  <si>
    <t>62.759998</t>
  </si>
  <si>
    <t>7907100</t>
  </si>
  <si>
    <t>59.25295</t>
  </si>
  <si>
    <t>10059900</t>
  </si>
  <si>
    <t>60.272601</t>
  </si>
  <si>
    <t>7428600</t>
  </si>
  <si>
    <t>59.696688</t>
  </si>
  <si>
    <t>62.549999</t>
  </si>
  <si>
    <t>6377400</t>
  </si>
  <si>
    <t>59.054686</t>
  </si>
  <si>
    <t>62.66</t>
  </si>
  <si>
    <t>63.049999</t>
  </si>
  <si>
    <t>7662300</t>
  </si>
  <si>
    <t>59.526746</t>
  </si>
  <si>
    <t>62.919998</t>
  </si>
  <si>
    <t>6889900</t>
  </si>
  <si>
    <t>59.706131</t>
  </si>
  <si>
    <t>62.959999</t>
  </si>
  <si>
    <t>63.09</t>
  </si>
  <si>
    <t>59.413452</t>
  </si>
  <si>
    <t>6027400</t>
  </si>
  <si>
    <t>60.42366</t>
  </si>
  <si>
    <t>9169700</t>
  </si>
  <si>
    <t>58.78089</t>
  </si>
  <si>
    <t>63.490002</t>
  </si>
  <si>
    <t>62.639999</t>
  </si>
  <si>
    <t>63.02</t>
  </si>
  <si>
    <t>8939300</t>
  </si>
  <si>
    <t>59.498423</t>
  </si>
  <si>
    <t>59.649482</t>
  </si>
  <si>
    <t>63.419998</t>
  </si>
  <si>
    <t>10170000</t>
  </si>
  <si>
    <t>61.735986</t>
  </si>
  <si>
    <t>7177200</t>
  </si>
  <si>
    <t>62.113635</t>
  </si>
  <si>
    <t>66.230003</t>
  </si>
  <si>
    <t>8571600</t>
  </si>
  <si>
    <t>61.188395</t>
  </si>
  <si>
    <t>65.019997</t>
  </si>
  <si>
    <t>10984100</t>
  </si>
  <si>
    <t>63.256019</t>
  </si>
  <si>
    <t>67.400002</t>
  </si>
  <si>
    <t>6015900</t>
  </si>
  <si>
    <t>62.812282</t>
  </si>
  <si>
    <t>5737100</t>
  </si>
  <si>
    <t>62.632897</t>
  </si>
  <si>
    <t>66.82</t>
  </si>
  <si>
    <t>68.360001</t>
  </si>
  <si>
    <t>8917600</t>
  </si>
  <si>
    <t>64.540023</t>
  </si>
  <si>
    <t>7773700</t>
  </si>
  <si>
    <t>65.521908</t>
  </si>
  <si>
    <t>8395000</t>
  </si>
  <si>
    <t>65.153702</t>
  </si>
  <si>
    <t>67.690002</t>
  </si>
  <si>
    <t>9616700</t>
  </si>
  <si>
    <t>63.907464</t>
  </si>
  <si>
    <t>68.089996</t>
  </si>
  <si>
    <t>7846100</t>
  </si>
  <si>
    <t>64.776053</t>
  </si>
  <si>
    <t>5563400</t>
  </si>
  <si>
    <t>64.219018</t>
  </si>
  <si>
    <t>67.949997</t>
  </si>
  <si>
    <t>4480200</t>
  </si>
  <si>
    <t>64.086842</t>
  </si>
  <si>
    <t>68.010002</t>
  </si>
  <si>
    <t>4627500</t>
  </si>
  <si>
    <t>64.445612</t>
  </si>
  <si>
    <t>67.870003</t>
  </si>
  <si>
    <t>6275700</t>
  </si>
  <si>
    <t>63.737522</t>
  </si>
  <si>
    <t>67.779999</t>
  </si>
  <si>
    <t>67.059998</t>
  </si>
  <si>
    <t>4427900</t>
  </si>
  <si>
    <t>63.312664</t>
  </si>
  <si>
    <t>67.760002</t>
  </si>
  <si>
    <t>4265700</t>
  </si>
  <si>
    <t>63.954666</t>
  </si>
  <si>
    <t>67.220001</t>
  </si>
  <si>
    <t>6038400</t>
  </si>
  <si>
    <t>64.256784</t>
  </si>
  <si>
    <t>69.029999</t>
  </si>
  <si>
    <t>67.919998</t>
  </si>
  <si>
    <t>7365700</t>
  </si>
  <si>
    <t>64.124608</t>
  </si>
  <si>
    <t>67.440002</t>
  </si>
  <si>
    <t>5974400</t>
  </si>
  <si>
    <t>63.671434</t>
  </si>
  <si>
    <t>6638100</t>
  </si>
  <si>
    <t>63.274899</t>
  </si>
  <si>
    <t>9142900</t>
  </si>
  <si>
    <t>63.44484</t>
  </si>
  <si>
    <t>7089600</t>
  </si>
  <si>
    <t>63.47317</t>
  </si>
  <si>
    <t>6298900</t>
  </si>
  <si>
    <t>62.897256</t>
  </si>
  <si>
    <t>67.139999</t>
  </si>
  <si>
    <t>67.169998</t>
  </si>
  <si>
    <t>5961200</t>
  </si>
  <si>
    <t>63.416518</t>
  </si>
  <si>
    <t>7261800</t>
  </si>
  <si>
    <t>61.632132</t>
  </si>
  <si>
    <t>4719700</t>
  </si>
  <si>
    <t>61.745429</t>
  </si>
  <si>
    <t>65.800003</t>
  </si>
  <si>
    <t>5424500</t>
  </si>
  <si>
    <t>66.110001</t>
  </si>
  <si>
    <t>4345300</t>
  </si>
  <si>
    <t>61.764309</t>
  </si>
  <si>
    <t>4728800</t>
  </si>
  <si>
    <t>62.085313</t>
  </si>
  <si>
    <t>5158600</t>
  </si>
  <si>
    <t>62.349665</t>
  </si>
  <si>
    <t>7946000</t>
  </si>
  <si>
    <t>61.481077</t>
  </si>
  <si>
    <t>4837600</t>
  </si>
  <si>
    <t>61.853453</t>
  </si>
  <si>
    <t>62.617315</t>
  </si>
  <si>
    <t>3804900</t>
  </si>
  <si>
    <t>62.168547</t>
  </si>
  <si>
    <t>6128800</t>
  </si>
  <si>
    <t>60.955921</t>
  </si>
  <si>
    <t>6754900</t>
  </si>
  <si>
    <t>60.936824</t>
  </si>
  <si>
    <t>60.975017</t>
  </si>
  <si>
    <t>63.439999</t>
  </si>
  <si>
    <t>60.803149</t>
  </si>
  <si>
    <t>4140400</t>
  </si>
  <si>
    <t>60.736312</t>
  </si>
  <si>
    <t>64.07</t>
  </si>
  <si>
    <t>5076800</t>
  </si>
  <si>
    <t>61.17553</t>
  </si>
  <si>
    <t>5380800</t>
  </si>
  <si>
    <t>60.917727</t>
  </si>
  <si>
    <t>63.740002</t>
  </si>
  <si>
    <t>5361700</t>
  </si>
  <si>
    <t>60.153869</t>
  </si>
  <si>
    <t>64.220001</t>
  </si>
  <si>
    <t>5809900</t>
  </si>
  <si>
    <t>60.192063</t>
  </si>
  <si>
    <t>63.43</t>
  </si>
  <si>
    <t>6630600</t>
  </si>
  <si>
    <t>60.564443</t>
  </si>
  <si>
    <t>63.779999</t>
  </si>
  <si>
    <t>6316900</t>
  </si>
  <si>
    <t>60.21116</t>
  </si>
  <si>
    <t>4776300</t>
  </si>
  <si>
    <t>61.127785</t>
  </si>
  <si>
    <t>3890700</t>
  </si>
  <si>
    <t>61.137336</t>
  </si>
  <si>
    <t>63.130001</t>
  </si>
  <si>
    <t>63.509998</t>
  </si>
  <si>
    <t>4996900</t>
  </si>
  <si>
    <t>60.640827</t>
  </si>
  <si>
    <t>63.27</t>
  </si>
  <si>
    <t>4710200</t>
  </si>
  <si>
    <t>60.411672</t>
  </si>
  <si>
    <t>63.549999</t>
  </si>
  <si>
    <t>5310200</t>
  </si>
  <si>
    <t>4741000</t>
  </si>
  <si>
    <t>60.239803</t>
  </si>
  <si>
    <t>5413300</t>
  </si>
  <si>
    <t>60.087032</t>
  </si>
  <si>
    <t>62.349998</t>
  </si>
  <si>
    <t>13125900</t>
  </si>
  <si>
    <t>59.533232</t>
  </si>
  <si>
    <t>62.48</t>
  </si>
  <si>
    <t>4356600</t>
  </si>
  <si>
    <t>59.752845</t>
  </si>
  <si>
    <t>62.68</t>
  </si>
  <si>
    <t>63.169998</t>
  </si>
  <si>
    <t>3643700</t>
  </si>
  <si>
    <t>60.316187</t>
  </si>
  <si>
    <t>3974800</t>
  </si>
  <si>
    <t>59.991551</t>
  </si>
  <si>
    <t>4706500</t>
  </si>
  <si>
    <t>59.409108</t>
  </si>
  <si>
    <t>6684200</t>
  </si>
  <si>
    <t>59.370914</t>
  </si>
  <si>
    <t>61.740002</t>
  </si>
  <si>
    <t>5256900</t>
  </si>
  <si>
    <t>58.253769</t>
  </si>
  <si>
    <t>61.529999</t>
  </si>
  <si>
    <t>61.610001</t>
  </si>
  <si>
    <t>60.860001</t>
  </si>
  <si>
    <t>5356200</t>
  </si>
  <si>
    <t>58.6357</t>
  </si>
  <si>
    <t>59.689999</t>
  </si>
  <si>
    <t>7394100</t>
  </si>
  <si>
    <t>57.318042</t>
  </si>
  <si>
    <t>6777200</t>
  </si>
  <si>
    <t>57.785907</t>
  </si>
  <si>
    <t>7553700</t>
  </si>
  <si>
    <t>56.391866</t>
  </si>
  <si>
    <t>7129800</t>
  </si>
  <si>
    <t>56.955212</t>
  </si>
  <si>
    <t>5629100</t>
  </si>
  <si>
    <t>55.723489</t>
  </si>
  <si>
    <t>5436600</t>
  </si>
  <si>
    <t>56.019482</t>
  </si>
  <si>
    <t>5056900</t>
  </si>
  <si>
    <t>56.458704</t>
  </si>
  <si>
    <t>58.639999</t>
  </si>
  <si>
    <t>58.93</t>
  </si>
  <si>
    <t>4905900</t>
  </si>
  <si>
    <t>56.267738</t>
  </si>
  <si>
    <t>59.740002</t>
  </si>
  <si>
    <t>59.529999</t>
  </si>
  <si>
    <t>5481000</t>
  </si>
  <si>
    <t>56.840631</t>
  </si>
  <si>
    <t>5229800</t>
  </si>
  <si>
    <t>55.780776</t>
  </si>
  <si>
    <t>5322900</t>
  </si>
  <si>
    <t>55.332012</t>
  </si>
  <si>
    <t>7363800</t>
  </si>
  <si>
    <t>54.615894</t>
  </si>
  <si>
    <t>8086900</t>
  </si>
  <si>
    <t>54.014355</t>
  </si>
  <si>
    <t>8424500</t>
  </si>
  <si>
    <t>53.937971</t>
  </si>
  <si>
    <t>10373300</t>
  </si>
  <si>
    <t>53.307787</t>
  </si>
  <si>
    <t>12065300</t>
  </si>
  <si>
    <t>52.291755</t>
  </si>
  <si>
    <t>13241700</t>
  </si>
  <si>
    <t>50.404839</t>
  </si>
  <si>
    <t>49.011425</t>
  </si>
  <si>
    <t>13384600</t>
  </si>
  <si>
    <t>50.549988</t>
  </si>
  <si>
    <t>11816700</t>
  </si>
  <si>
    <t>51.188636</t>
  </si>
  <si>
    <t>10081600</t>
  </si>
  <si>
    <t>50.385485</t>
  </si>
  <si>
    <t>12202300</t>
  </si>
  <si>
    <t>48.711453</t>
  </si>
  <si>
    <t>11241100</t>
  </si>
  <si>
    <t>48.101833</t>
  </si>
  <si>
    <t>7690600</t>
  </si>
  <si>
    <t>48.256657</t>
  </si>
  <si>
    <t>8047200</t>
  </si>
  <si>
    <t>47.53092</t>
  </si>
  <si>
    <t>11641100</t>
  </si>
  <si>
    <t>48.653393</t>
  </si>
  <si>
    <t>10286300</t>
  </si>
  <si>
    <t>47.259979</t>
  </si>
  <si>
    <t>10574000</t>
  </si>
  <si>
    <t>48.575983</t>
  </si>
  <si>
    <t>10713600</t>
  </si>
  <si>
    <t>48.769513</t>
  </si>
  <si>
    <t>13986500</t>
  </si>
  <si>
    <t>49.872633</t>
  </si>
  <si>
    <t>10045500</t>
  </si>
  <si>
    <t>48.479216</t>
  </si>
  <si>
    <t>7850100</t>
  </si>
  <si>
    <t>48.159893</t>
  </si>
  <si>
    <t>5807400</t>
  </si>
  <si>
    <t>47.956688</t>
  </si>
  <si>
    <t>7310200</t>
  </si>
  <si>
    <t>47.908302</t>
  </si>
  <si>
    <t>46.137507</t>
  </si>
  <si>
    <t>10554700</t>
  </si>
  <si>
    <t>45.479505</t>
  </si>
  <si>
    <t>13905700</t>
  </si>
  <si>
    <t>43.921589</t>
  </si>
  <si>
    <t>21256700</t>
  </si>
  <si>
    <t>41.541174</t>
  </si>
  <si>
    <t>15891800</t>
  </si>
  <si>
    <t>40.825112</t>
  </si>
  <si>
    <t>18991000</t>
  </si>
  <si>
    <t>42.005645</t>
  </si>
  <si>
    <t>44.386061</t>
  </si>
  <si>
    <t>14902000</t>
  </si>
  <si>
    <t>45.305328</t>
  </si>
  <si>
    <t>17775100</t>
  </si>
  <si>
    <t>47.559952</t>
  </si>
  <si>
    <t>17192400</t>
  </si>
  <si>
    <t>46.205242</t>
  </si>
  <si>
    <t>11265800</t>
  </si>
  <si>
    <t>46.631006</t>
  </si>
  <si>
    <t>9703800</t>
  </si>
  <si>
    <t>46.621331</t>
  </si>
  <si>
    <t>10520200</t>
  </si>
  <si>
    <t>45.673036</t>
  </si>
  <si>
    <t>13561500</t>
  </si>
  <si>
    <t>46.892272</t>
  </si>
  <si>
    <t>16203100</t>
  </si>
  <si>
    <t>46.302005</t>
  </si>
  <si>
    <t>8874700</t>
  </si>
  <si>
    <t>46.863243</t>
  </si>
  <si>
    <t>9270700</t>
  </si>
  <si>
    <t>45.827859</t>
  </si>
  <si>
    <t>47.119999</t>
  </si>
  <si>
    <t>8768800</t>
  </si>
  <si>
    <t>45.256946</t>
  </si>
  <si>
    <t>6678200</t>
  </si>
  <si>
    <t>45.750446</t>
  </si>
  <si>
    <t>11354000</t>
  </si>
  <si>
    <t>47.869599</t>
  </si>
  <si>
    <t>50.91</t>
  </si>
  <si>
    <t>14823600</t>
  </si>
  <si>
    <t>48.508248</t>
  </si>
  <si>
    <t>12763300</t>
  </si>
  <si>
    <t>46.795508</t>
  </si>
  <si>
    <t>7728200</t>
  </si>
  <si>
    <t>47.172891</t>
  </si>
  <si>
    <t>10223400</t>
  </si>
  <si>
    <t>47.047095</t>
  </si>
  <si>
    <t>6323000</t>
  </si>
  <si>
    <t>46.311684</t>
  </si>
  <si>
    <t>8185800</t>
  </si>
  <si>
    <t>46.214917</t>
  </si>
  <si>
    <t>8631400</t>
  </si>
  <si>
    <t>45.663357</t>
  </si>
  <si>
    <t>8003400</t>
  </si>
  <si>
    <t>44.366707</t>
  </si>
  <si>
    <t>45.720001</t>
  </si>
  <si>
    <t>7978000</t>
  </si>
  <si>
    <t>45.063416</t>
  </si>
  <si>
    <t>8814400</t>
  </si>
  <si>
    <t>46.408447</t>
  </si>
  <si>
    <t>46.601978</t>
  </si>
  <si>
    <t>12573500</t>
  </si>
  <si>
    <t>49.533953</t>
  </si>
  <si>
    <t>12806600</t>
  </si>
  <si>
    <t>51.266046</t>
  </si>
  <si>
    <t>53.18</t>
  </si>
  <si>
    <t>15414000</t>
  </si>
  <si>
    <t>53.356168</t>
  </si>
  <si>
    <t>13745300</t>
  </si>
  <si>
    <t>53.481963</t>
  </si>
  <si>
    <t>9496900</t>
  </si>
  <si>
    <t>54.459287</t>
  </si>
  <si>
    <t>9118800</t>
  </si>
  <si>
    <t>54.28511</t>
  </si>
  <si>
    <t>7484500</t>
  </si>
  <si>
    <t>6214700</t>
  </si>
  <si>
    <t>53.259404</t>
  </si>
  <si>
    <t>6410200</t>
  </si>
  <si>
    <t>53.665815</t>
  </si>
  <si>
    <t>7832400</t>
  </si>
  <si>
    <t>54.165991</t>
  </si>
  <si>
    <t>7294500</t>
  </si>
  <si>
    <t>7980700</t>
  </si>
  <si>
    <t>52.655658</t>
  </si>
  <si>
    <t>8553600</t>
  </si>
  <si>
    <t>52.50855</t>
  </si>
  <si>
    <t>6331400</t>
  </si>
  <si>
    <t>51.949531</t>
  </si>
  <si>
    <t>7372600</t>
  </si>
  <si>
    <t>53.528515</t>
  </si>
  <si>
    <t>5907200</t>
  </si>
  <si>
    <t>53.557936</t>
  </si>
  <si>
    <t>5565200</t>
  </si>
  <si>
    <t>51.929916</t>
  </si>
  <si>
    <t>7990200</t>
  </si>
  <si>
    <t>50.694188</t>
  </si>
  <si>
    <t>9326000</t>
  </si>
  <si>
    <t>52.312402</t>
  </si>
  <si>
    <t>9326300</t>
  </si>
  <si>
    <t>52.587007</t>
  </si>
  <si>
    <t>7544600</t>
  </si>
  <si>
    <t>52.322208</t>
  </si>
  <si>
    <t>8140600</t>
  </si>
  <si>
    <t>53.881576</t>
  </si>
  <si>
    <t>9126400</t>
  </si>
  <si>
    <t>55.637093</t>
  </si>
  <si>
    <t>8720200</t>
  </si>
  <si>
    <t>55.254607</t>
  </si>
  <si>
    <t>7232800</t>
  </si>
  <si>
    <t>55.195761</t>
  </si>
  <si>
    <t>6562200</t>
  </si>
  <si>
    <t>54.695588</t>
  </si>
  <si>
    <t>5615200</t>
  </si>
  <si>
    <t>53.587357</t>
  </si>
  <si>
    <t>5186800</t>
  </si>
  <si>
    <t>53.597166</t>
  </si>
  <si>
    <t>6977700</t>
  </si>
  <si>
    <t>52.410474</t>
  </si>
  <si>
    <t>7391100</t>
  </si>
  <si>
    <t>50.968796</t>
  </si>
  <si>
    <t>6390900</t>
  </si>
  <si>
    <t>50.831494</t>
  </si>
  <si>
    <t>8294200</t>
  </si>
  <si>
    <t>53.322558</t>
  </si>
  <si>
    <t>6222900</t>
  </si>
  <si>
    <t>52.861615</t>
  </si>
  <si>
    <t>4918700</t>
  </si>
  <si>
    <t>53.430439</t>
  </si>
  <si>
    <t>6315700</t>
  </si>
  <si>
    <t>52.528165</t>
  </si>
  <si>
    <t>5729300</t>
  </si>
  <si>
    <t>51.910301</t>
  </si>
  <si>
    <t>52.790001</t>
  </si>
  <si>
    <t>5609900</t>
  </si>
  <si>
    <t>52.253557</t>
  </si>
  <si>
    <t>8209400</t>
  </si>
  <si>
    <t>54.254257</t>
  </si>
  <si>
    <t>5144100</t>
  </si>
  <si>
    <t>53.332367</t>
  </si>
  <si>
    <t>2786000</t>
  </si>
  <si>
    <t>52.449704</t>
  </si>
  <si>
    <t>8738300</t>
  </si>
  <si>
    <t>53.008723</t>
  </si>
  <si>
    <t>7704100</t>
  </si>
  <si>
    <t>10649300</t>
  </si>
  <si>
    <t>51.537621</t>
  </si>
  <si>
    <t>10673000</t>
  </si>
  <si>
    <t>50.615731</t>
  </si>
  <si>
    <t>9393900</t>
  </si>
  <si>
    <t>50.20382</t>
  </si>
  <si>
    <t>11541400</t>
  </si>
  <si>
    <t>48.046207</t>
  </si>
  <si>
    <t>47.369497</t>
  </si>
  <si>
    <t>9891000</t>
  </si>
  <si>
    <t>47.536224</t>
  </si>
  <si>
    <t>11059900</t>
  </si>
  <si>
    <t>48.271775</t>
  </si>
  <si>
    <t>14658400</t>
  </si>
  <si>
    <t>47.202774</t>
  </si>
  <si>
    <t>14173900</t>
  </si>
  <si>
    <t>48.575801</t>
  </si>
  <si>
    <t>10737600</t>
  </si>
  <si>
    <t>49.58596</t>
  </si>
  <si>
    <t>11438900</t>
  </si>
  <si>
    <t>48.399268</t>
  </si>
  <si>
    <t>12951100</t>
  </si>
  <si>
    <t>46.369147</t>
  </si>
  <si>
    <t>16525400</t>
  </si>
  <si>
    <t>45.045156</t>
  </si>
  <si>
    <t>10873300</t>
  </si>
  <si>
    <t>44.231144</t>
  </si>
  <si>
    <t>10361500</t>
  </si>
  <si>
    <t>45.388412</t>
  </si>
  <si>
    <t>9806900</t>
  </si>
  <si>
    <t>48.085433</t>
  </si>
  <si>
    <t>3262100</t>
  </si>
  <si>
    <t>47.653911</t>
  </si>
  <si>
    <t>8786600</t>
  </si>
  <si>
    <t>46.280881</t>
  </si>
  <si>
    <t>6285300</t>
  </si>
  <si>
    <t>46.849709</t>
  </si>
  <si>
    <t>6605100</t>
  </si>
  <si>
    <t>45.702247</t>
  </si>
  <si>
    <t>6681700</t>
  </si>
  <si>
    <t>45.790513</t>
  </si>
  <si>
    <t>8918000</t>
  </si>
  <si>
    <t>45.976855</t>
  </si>
  <si>
    <t>7012400</t>
  </si>
  <si>
    <t>46.486838</t>
  </si>
  <si>
    <t>10995600</t>
  </si>
  <si>
    <t>44.476328</t>
  </si>
  <si>
    <t>10844000</t>
  </si>
  <si>
    <t>43.211183</t>
  </si>
  <si>
    <t>42.456017</t>
  </si>
  <si>
    <t>17258800</t>
  </si>
  <si>
    <t>40.32782</t>
  </si>
  <si>
    <t>16782900</t>
  </si>
  <si>
    <t>39.474582</t>
  </si>
  <si>
    <t>19016500</t>
  </si>
  <si>
    <t>38.248663</t>
  </si>
  <si>
    <t>18244800</t>
  </si>
  <si>
    <t>40.455316</t>
  </si>
  <si>
    <t>19118600</t>
  </si>
  <si>
    <t>38.601728</t>
  </si>
  <si>
    <t>20838200</t>
  </si>
  <si>
    <t>35.698753</t>
  </si>
  <si>
    <t>31382700</t>
  </si>
  <si>
    <t>34.080539</t>
  </si>
  <si>
    <t>19576200</t>
  </si>
  <si>
    <t>36.198927</t>
  </si>
  <si>
    <t>18558700</t>
  </si>
  <si>
    <t>36.944284</t>
  </si>
  <si>
    <t>19646800</t>
  </si>
  <si>
    <t>33.541136</t>
  </si>
  <si>
    <t>28696200</t>
  </si>
  <si>
    <t>34.668979</t>
  </si>
  <si>
    <t>22071800</t>
  </si>
  <si>
    <t>35.512411</t>
  </si>
  <si>
    <t>16876200</t>
  </si>
  <si>
    <t>37.287543</t>
  </si>
  <si>
    <t>18712600</t>
  </si>
  <si>
    <t>38.327123</t>
  </si>
  <si>
    <t>12782800</t>
  </si>
  <si>
    <t>37.856367</t>
  </si>
  <si>
    <t>15918800</t>
  </si>
  <si>
    <t>35.885092</t>
  </si>
  <si>
    <t>19847700</t>
  </si>
  <si>
    <t>37.885792</t>
  </si>
  <si>
    <t>49188200</t>
  </si>
  <si>
    <t>34.639558</t>
  </si>
  <si>
    <t>46173200</t>
  </si>
  <si>
    <t>32.266181</t>
  </si>
  <si>
    <t>21946200</t>
  </si>
  <si>
    <t>33.766704</t>
  </si>
  <si>
    <t>20405400</t>
  </si>
  <si>
    <t>32.933081</t>
  </si>
  <si>
    <t>16643400</t>
  </si>
  <si>
    <t>31.716968</t>
  </si>
  <si>
    <t>20843100</t>
  </si>
  <si>
    <t>31.50941</t>
  </si>
  <si>
    <t>14965400</t>
  </si>
  <si>
    <t>32.517555</t>
  </si>
  <si>
    <t>12851700</t>
  </si>
  <si>
    <t>32.379179</t>
  </si>
  <si>
    <t>18316600</t>
  </si>
  <si>
    <t>33.515813</t>
  </si>
  <si>
    <t>16898700</t>
  </si>
  <si>
    <t>33.308255</t>
  </si>
  <si>
    <t>14644000</t>
  </si>
  <si>
    <t>32.487901</t>
  </si>
  <si>
    <t>11544000</t>
  </si>
  <si>
    <t>34.049536</t>
  </si>
  <si>
    <t>9719600</t>
  </si>
  <si>
    <t>32.537319</t>
  </si>
  <si>
    <t>10965300</t>
  </si>
  <si>
    <t>32.576855</t>
  </si>
  <si>
    <t>10323200</t>
  </si>
  <si>
    <t>32.675695</t>
  </si>
  <si>
    <t>11003000</t>
  </si>
  <si>
    <t>33.72337</t>
  </si>
  <si>
    <t>10521700</t>
  </si>
  <si>
    <t>33.436744</t>
  </si>
  <si>
    <t>11581000</t>
  </si>
  <si>
    <t>34.059418</t>
  </si>
  <si>
    <t>16943700</t>
  </si>
  <si>
    <t>36.065823</t>
  </si>
  <si>
    <t>20248700</t>
  </si>
  <si>
    <t>38.11176</t>
  </si>
  <si>
    <t>24819100</t>
  </si>
  <si>
    <t>40.641999</t>
  </si>
  <si>
    <t>17548300</t>
  </si>
  <si>
    <t>40.918747</t>
  </si>
  <si>
    <t>14129300</t>
  </si>
  <si>
    <t>38.17106</t>
  </si>
  <si>
    <t>13347800</t>
  </si>
  <si>
    <t>38.596062</t>
  </si>
  <si>
    <t>10860100</t>
  </si>
  <si>
    <t>38.576294</t>
  </si>
  <si>
    <t>13656300</t>
  </si>
  <si>
    <t>40.048975</t>
  </si>
  <si>
    <t>9316700</t>
  </si>
  <si>
    <t>39.544901</t>
  </si>
  <si>
    <t>7838800</t>
  </si>
  <si>
    <t>39.366997</t>
  </si>
  <si>
    <t>10151400</t>
  </si>
  <si>
    <t>41.38328</t>
  </si>
  <si>
    <t>12435000</t>
  </si>
  <si>
    <t>42.510028</t>
  </si>
  <si>
    <t>20946200</t>
  </si>
  <si>
    <t>42.519914</t>
  </si>
  <si>
    <t>8409600</t>
  </si>
  <si>
    <t>42.08503</t>
  </si>
  <si>
    <t>8245300</t>
  </si>
  <si>
    <t>41.432699</t>
  </si>
  <si>
    <t>11232700</t>
  </si>
  <si>
    <t>39.386762</t>
  </si>
  <si>
    <t>38.529999</t>
  </si>
  <si>
    <t>40.040001</t>
  </si>
  <si>
    <t>9218300</t>
  </si>
  <si>
    <t>39.574555</t>
  </si>
  <si>
    <t>6647600</t>
  </si>
  <si>
    <t>39.21874</t>
  </si>
  <si>
    <t>8115800</t>
  </si>
  <si>
    <t>39.159436</t>
  </si>
  <si>
    <t>7777000</t>
  </si>
  <si>
    <t>39.614091</t>
  </si>
  <si>
    <t>9353100</t>
  </si>
  <si>
    <t>39.801881</t>
  </si>
  <si>
    <t>39.779999</t>
  </si>
  <si>
    <t>9090500</t>
  </si>
  <si>
    <t>39.317576</t>
  </si>
  <si>
    <t>8663000</t>
  </si>
  <si>
    <t>38.64548</t>
  </si>
  <si>
    <t>7838100</t>
  </si>
  <si>
    <t>38.58618</t>
  </si>
  <si>
    <t>9816800</t>
  </si>
  <si>
    <t>40.276301</t>
  </si>
  <si>
    <t>7117600</t>
  </si>
  <si>
    <t>39.841417</t>
  </si>
  <si>
    <t>8081300</t>
  </si>
  <si>
    <t>40.750721</t>
  </si>
  <si>
    <t>7177800</t>
  </si>
  <si>
    <t>40.711185</t>
  </si>
  <si>
    <t>10651800</t>
  </si>
  <si>
    <t>42.964684</t>
  </si>
  <si>
    <t>9397600</t>
  </si>
  <si>
    <t>43.073405</t>
  </si>
  <si>
    <t>8241200</t>
  </si>
  <si>
    <t>43.705965</t>
  </si>
  <si>
    <t>8164500</t>
  </si>
  <si>
    <t>43.192009</t>
  </si>
  <si>
    <t>9362700</t>
  </si>
  <si>
    <t>44.476897</t>
  </si>
  <si>
    <t>12874100</t>
  </si>
  <si>
    <t>46.512952</t>
  </si>
  <si>
    <t>8500400</t>
  </si>
  <si>
    <t>46.53272</t>
  </si>
  <si>
    <t>10010700</t>
  </si>
  <si>
    <t>45.692598</t>
  </si>
  <si>
    <t>9399900</t>
  </si>
  <si>
    <t>47.06644</t>
  </si>
  <si>
    <t>11597100</t>
  </si>
  <si>
    <t>45.732134</t>
  </si>
  <si>
    <t>10715400</t>
  </si>
  <si>
    <t>47.521095</t>
  </si>
  <si>
    <t>11556500</t>
  </si>
  <si>
    <t>47.550745</t>
  </si>
  <si>
    <t>12327600</t>
  </si>
  <si>
    <t>47.115858</t>
  </si>
  <si>
    <t>9024000</t>
  </si>
  <si>
    <t>47.234465</t>
  </si>
  <si>
    <t>8278800</t>
  </si>
  <si>
    <t>46.30539</t>
  </si>
  <si>
    <t>8770100</t>
  </si>
  <si>
    <t>44.555969</t>
  </si>
  <si>
    <t>9267000</t>
  </si>
  <si>
    <t>42.90538</t>
  </si>
  <si>
    <t>8384600</t>
  </si>
  <si>
    <t>42.707704</t>
  </si>
  <si>
    <t>8148100</t>
  </si>
  <si>
    <t>42.262934</t>
  </si>
  <si>
    <t>7049800</t>
  </si>
  <si>
    <t>41.16584</t>
  </si>
  <si>
    <t>7969500</t>
  </si>
  <si>
    <t>42.371656</t>
  </si>
  <si>
    <t>8913000</t>
  </si>
  <si>
    <t>43.172241</t>
  </si>
  <si>
    <t>8380800</t>
  </si>
  <si>
    <t>43.22166</t>
  </si>
  <si>
    <t>6203300</t>
  </si>
  <si>
    <t>7837900</t>
  </si>
  <si>
    <t>43.567593</t>
  </si>
  <si>
    <t>11746900</t>
  </si>
  <si>
    <t>43.271078</t>
  </si>
  <si>
    <t>8155000</t>
  </si>
  <si>
    <t>43.082208</t>
  </si>
  <si>
    <t>6284300</t>
  </si>
  <si>
    <t>43.10209</t>
  </si>
  <si>
    <t>6397700</t>
  </si>
  <si>
    <t>43.320782</t>
  </si>
  <si>
    <t>6753800</t>
  </si>
  <si>
    <t>43.330721</t>
  </si>
  <si>
    <t>5989300</t>
  </si>
  <si>
    <t>43.201494</t>
  </si>
  <si>
    <t>6456200</t>
  </si>
  <si>
    <t>44.632931</t>
  </si>
  <si>
    <t>45.779999</t>
  </si>
  <si>
    <t>7813700</t>
  </si>
  <si>
    <t>44.46394</t>
  </si>
  <si>
    <t>6068600</t>
  </si>
  <si>
    <t>44.066321</t>
  </si>
  <si>
    <t>9511600</t>
  </si>
  <si>
    <t>43.529532</t>
  </si>
  <si>
    <t>7262100</t>
  </si>
  <si>
    <t>43.797927</t>
  </si>
  <si>
    <t>7016600</t>
  </si>
  <si>
    <t>44.116023</t>
  </si>
  <si>
    <t>6086800</t>
  </si>
  <si>
    <t>43.917212</t>
  </si>
  <si>
    <t>7813100</t>
  </si>
  <si>
    <t>45.249242</t>
  </si>
  <si>
    <t>11227800</t>
  </si>
  <si>
    <t>47.257227</t>
  </si>
  <si>
    <t>9641000</t>
  </si>
  <si>
    <t>47.207525</t>
  </si>
  <si>
    <t>5425100</t>
  </si>
  <si>
    <t>46.292995</t>
  </si>
  <si>
    <t>9008300</t>
  </si>
  <si>
    <t>44.245247</t>
  </si>
  <si>
    <t>7394900</t>
  </si>
  <si>
    <t>43.618997</t>
  </si>
  <si>
    <t>44.056379</t>
  </si>
  <si>
    <t>6898000</t>
  </si>
  <si>
    <t>43.450006</t>
  </si>
  <si>
    <t>7010100</t>
  </si>
  <si>
    <t>42.903279</t>
  </si>
  <si>
    <t>9672800</t>
  </si>
  <si>
    <t>43.887392</t>
  </si>
  <si>
    <t>8374600</t>
  </si>
  <si>
    <t>44.424177</t>
  </si>
  <si>
    <t>6783300</t>
  </si>
  <si>
    <t>44.533523</t>
  </si>
  <si>
    <t>8649100</t>
  </si>
  <si>
    <t>43.728344</t>
  </si>
  <si>
    <t>7714800</t>
  </si>
  <si>
    <t>45.358588</t>
  </si>
  <si>
    <t>13630200</t>
  </si>
  <si>
    <t>42.913218</t>
  </si>
  <si>
    <t>11940900</t>
  </si>
  <si>
    <t>40.537434</t>
  </si>
  <si>
    <t>8996500</t>
  </si>
  <si>
    <t>41.700477</t>
  </si>
  <si>
    <t>10234900</t>
  </si>
  <si>
    <t>43.648818</t>
  </si>
  <si>
    <t>9342200</t>
  </si>
  <si>
    <t>43.34066</t>
  </si>
  <si>
    <t>15191200</t>
  </si>
  <si>
    <t>65.900002</t>
  </si>
  <si>
    <t>11540100</t>
  </si>
  <si>
    <t>67.550003</t>
  </si>
  <si>
    <t>6293500</t>
  </si>
  <si>
    <t>9658200</t>
  </si>
  <si>
    <t>67.25</t>
  </si>
  <si>
    <t>12808300</t>
  </si>
  <si>
    <t>73.75</t>
  </si>
  <si>
    <t>71.099998</t>
  </si>
  <si>
    <t>11403400</t>
  </si>
  <si>
    <t>14945000</t>
  </si>
  <si>
    <t>8280100</t>
  </si>
  <si>
    <t>74.800003</t>
  </si>
  <si>
    <t>71.389999</t>
  </si>
  <si>
    <t>13455900</t>
  </si>
  <si>
    <t>75.139999</t>
  </si>
  <si>
    <t>75.480003</t>
  </si>
  <si>
    <t>9501900</t>
  </si>
  <si>
    <t>75.639999</t>
  </si>
  <si>
    <t>8528600</t>
  </si>
  <si>
    <t>75.230003</t>
  </si>
  <si>
    <t>10384900</t>
  </si>
  <si>
    <t>15400600</t>
  </si>
  <si>
    <t>71.260002</t>
  </si>
  <si>
    <t>18796800</t>
  </si>
  <si>
    <t>19747500</t>
  </si>
  <si>
    <t>75.400002</t>
  </si>
  <si>
    <t>13308300</t>
  </si>
  <si>
    <t>13939300</t>
  </si>
  <si>
    <t>10737400</t>
  </si>
  <si>
    <t>78.879997</t>
  </si>
  <si>
    <t>7746700</t>
  </si>
  <si>
    <t>9387900</t>
  </si>
  <si>
    <t>81.550003</t>
  </si>
  <si>
    <t>12327800</t>
  </si>
  <si>
    <t>83.029999</t>
  </si>
  <si>
    <t>13600000</t>
  </si>
  <si>
    <t>84.620003</t>
  </si>
  <si>
    <t>10146900</t>
  </si>
  <si>
    <t>11704500</t>
  </si>
  <si>
    <t>8026600</t>
  </si>
  <si>
    <t>84.639999</t>
  </si>
  <si>
    <t>8692300</t>
  </si>
  <si>
    <t>8792800</t>
  </si>
  <si>
    <t>9241200</t>
  </si>
  <si>
    <t>11797200</t>
  </si>
  <si>
    <t>12296600</t>
  </si>
  <si>
    <t>6509900</t>
  </si>
  <si>
    <t>7411800</t>
  </si>
  <si>
    <t>7173200</t>
  </si>
  <si>
    <t>7654500</t>
  </si>
  <si>
    <t>8077800</t>
  </si>
  <si>
    <t>7904900</t>
  </si>
  <si>
    <t>10254100</t>
  </si>
  <si>
    <t>9577400</t>
  </si>
  <si>
    <t>7715300</t>
  </si>
  <si>
    <t>76.599998</t>
  </si>
  <si>
    <t>76.870003</t>
  </si>
  <si>
    <t>76.080002</t>
  </si>
  <si>
    <t>7554500</t>
  </si>
  <si>
    <t>77.239998</t>
  </si>
  <si>
    <t>6741300</t>
  </si>
  <si>
    <t>78.940002</t>
  </si>
  <si>
    <t>7701700</t>
  </si>
  <si>
    <t>81.839996</t>
  </si>
  <si>
    <t>8954500</t>
  </si>
  <si>
    <t>5593100</t>
  </si>
  <si>
    <t>7335800</t>
  </si>
  <si>
    <t>6771200</t>
  </si>
  <si>
    <t>84.190002</t>
  </si>
  <si>
    <t>6490800</t>
  </si>
  <si>
    <t>83.290001</t>
  </si>
  <si>
    <t>6157600</t>
  </si>
  <si>
    <t>3991100</t>
  </si>
  <si>
    <t>8757700</t>
  </si>
  <si>
    <t>6565800</t>
  </si>
  <si>
    <t>4932000</t>
  </si>
  <si>
    <t>4614500</t>
  </si>
  <si>
    <t>6452100</t>
  </si>
  <si>
    <t>13065300</t>
  </si>
  <si>
    <t>13472600</t>
  </si>
  <si>
    <t>6206300</t>
  </si>
  <si>
    <t>14886400</t>
  </si>
  <si>
    <t>98.129997</t>
  </si>
  <si>
    <t>14033400</t>
  </si>
  <si>
    <t>20994200</t>
  </si>
  <si>
    <t>107.190002</t>
  </si>
  <si>
    <t>22835600</t>
  </si>
  <si>
    <t>101.769997</t>
  </si>
  <si>
    <t>103.720001</t>
  </si>
  <si>
    <t>11551800</t>
  </si>
  <si>
    <t>104.940002</t>
  </si>
  <si>
    <t>12909500</t>
  </si>
  <si>
    <t>103.459999</t>
  </si>
  <si>
    <t>13827200</t>
  </si>
  <si>
    <t>13431900</t>
  </si>
  <si>
    <t>13751500</t>
  </si>
  <si>
    <t>103.040001</t>
  </si>
  <si>
    <t>17634300</t>
  </si>
  <si>
    <t>11330200</t>
  </si>
  <si>
    <t>96.169998</t>
  </si>
  <si>
    <t>11292200</t>
  </si>
  <si>
    <t>8841600</t>
  </si>
  <si>
    <t>9738400</t>
  </si>
  <si>
    <t>11515300</t>
  </si>
  <si>
    <t>97.410004</t>
  </si>
  <si>
    <t>9249700</t>
  </si>
  <si>
    <t>15108000</t>
  </si>
  <si>
    <t>105.580002</t>
  </si>
  <si>
    <t>24254300</t>
  </si>
  <si>
    <t>100.82</t>
  </si>
  <si>
    <t>102.129997</t>
  </si>
  <si>
    <t>12266100</t>
  </si>
  <si>
    <t>102.779999</t>
  </si>
  <si>
    <t>19832700</t>
  </si>
  <si>
    <t>105.360001</t>
  </si>
  <si>
    <t>109.339996</t>
  </si>
  <si>
    <t>104.849998</t>
  </si>
  <si>
    <t>31742200</t>
  </si>
  <si>
    <t>109.32</t>
  </si>
  <si>
    <t>110.050003</t>
  </si>
  <si>
    <t>107.599998</t>
  </si>
  <si>
    <t>109.75</t>
  </si>
  <si>
    <t>14689600</t>
  </si>
  <si>
    <t>108.870003</t>
  </si>
  <si>
    <t>113.360001</t>
  </si>
  <si>
    <t>108.790001</t>
  </si>
  <si>
    <t>15244900</t>
  </si>
  <si>
    <t>113.459999</t>
  </si>
  <si>
    <t>110.629997</t>
  </si>
  <si>
    <t>112.870003</t>
  </si>
  <si>
    <t>10176100</t>
  </si>
  <si>
    <t>113.779999</t>
  </si>
  <si>
    <t>112.169998</t>
  </si>
  <si>
    <t>7022100</t>
  </si>
  <si>
    <t>111.330002</t>
  </si>
  <si>
    <t>111.970001</t>
  </si>
  <si>
    <t>109.449997</t>
  </si>
  <si>
    <t>8427400</t>
  </si>
  <si>
    <t>111.760002</t>
  </si>
  <si>
    <t>12219400</t>
  </si>
  <si>
    <t>108.400002</t>
  </si>
  <si>
    <t>109.940002</t>
  </si>
  <si>
    <t>107.400002</t>
  </si>
  <si>
    <t>10307600</t>
  </si>
  <si>
    <t>110.870003</t>
  </si>
  <si>
    <t>110.650002</t>
  </si>
  <si>
    <t>7566300</t>
  </si>
  <si>
    <t>111.860001</t>
  </si>
  <si>
    <t>112.550003</t>
  </si>
  <si>
    <t>110.059998</t>
  </si>
  <si>
    <t>13959800</t>
  </si>
  <si>
    <t>108.370003</t>
  </si>
  <si>
    <t>8387500</t>
  </si>
  <si>
    <t>111.230003</t>
  </si>
  <si>
    <t>108.150002</t>
  </si>
  <si>
    <t>7340300</t>
  </si>
  <si>
    <t>6974100</t>
  </si>
  <si>
    <t>109.099998</t>
  </si>
  <si>
    <t>111.690002</t>
  </si>
  <si>
    <t>8880300</t>
  </si>
  <si>
    <t>110.209999</t>
  </si>
  <si>
    <t>114.099998</t>
  </si>
  <si>
    <t>15478600</t>
  </si>
  <si>
    <t>112.970001</t>
  </si>
  <si>
    <t>107.809998</t>
  </si>
  <si>
    <t>15511400</t>
  </si>
  <si>
    <t>110.150002</t>
  </si>
  <si>
    <t>111.18</t>
  </si>
  <si>
    <t>6233600</t>
  </si>
  <si>
    <t>109.169998</t>
  </si>
  <si>
    <t>16550500</t>
  </si>
  <si>
    <t>108.440002</t>
  </si>
  <si>
    <t>11242000</t>
  </si>
  <si>
    <t>109.669998</t>
  </si>
  <si>
    <t>107.269997</t>
  </si>
  <si>
    <t>108.139999</t>
  </si>
  <si>
    <t>10180700</t>
  </si>
  <si>
    <t>109.18</t>
  </si>
  <si>
    <t>108.589996</t>
  </si>
  <si>
    <t>7503400</t>
  </si>
  <si>
    <t>109.610001</t>
  </si>
  <si>
    <t>8068700</t>
  </si>
  <si>
    <t>7744500</t>
  </si>
  <si>
    <t>107.760002</t>
  </si>
  <si>
    <t>7178100</t>
  </si>
  <si>
    <t>107.860001</t>
  </si>
  <si>
    <t>107.550003</t>
  </si>
  <si>
    <t>109.370003</t>
  </si>
  <si>
    <t>4500700</t>
  </si>
  <si>
    <t>107.379997</t>
  </si>
  <si>
    <t>8795800</t>
  </si>
  <si>
    <t>9373400</t>
  </si>
  <si>
    <t>107.919998</t>
  </si>
  <si>
    <t>105.940002</t>
  </si>
  <si>
    <t>106.809998</t>
  </si>
  <si>
    <t>6835400</t>
  </si>
  <si>
    <t>107.010002</t>
  </si>
  <si>
    <t>106.370003</t>
  </si>
  <si>
    <t>7907800</t>
  </si>
  <si>
    <t>109.230003</t>
  </si>
  <si>
    <t>9362600</t>
  </si>
  <si>
    <t>111.720001</t>
  </si>
  <si>
    <t>110.230003</t>
  </si>
  <si>
    <t>10705500</t>
  </si>
  <si>
    <t>112.080002</t>
  </si>
  <si>
    <t>109.629997</t>
  </si>
  <si>
    <t>7131700</t>
  </si>
  <si>
    <t>108.07</t>
  </si>
  <si>
    <t>5769800</t>
  </si>
  <si>
    <t>5731600</t>
  </si>
  <si>
    <t>107.18</t>
  </si>
  <si>
    <t>5679500</t>
  </si>
  <si>
    <t>108.190002</t>
  </si>
  <si>
    <t>108.029999</t>
  </si>
  <si>
    <t>108.309998</t>
  </si>
  <si>
    <t>7767600</t>
  </si>
  <si>
    <t>108.739998</t>
  </si>
  <si>
    <t>106.620003</t>
  </si>
  <si>
    <t>7123200</t>
  </si>
  <si>
    <t>106.029999</t>
  </si>
  <si>
    <t>99.82</t>
  </si>
  <si>
    <t>21103200</t>
  </si>
  <si>
    <t>15228900</t>
  </si>
  <si>
    <t>100.470001</t>
  </si>
  <si>
    <t>10656800</t>
  </si>
  <si>
    <t>13374500</t>
  </si>
  <si>
    <t>99.129997</t>
  </si>
  <si>
    <t>101.25</t>
  </si>
  <si>
    <t>8032300</t>
  </si>
  <si>
    <t>101.089996</t>
  </si>
  <si>
    <t>5165000</t>
  </si>
  <si>
    <t>100.160004</t>
  </si>
  <si>
    <t>3535300</t>
  </si>
  <si>
    <t>5513100</t>
  </si>
  <si>
    <t>5059700</t>
  </si>
  <si>
    <t>99.150002</t>
  </si>
  <si>
    <t>3028800</t>
  </si>
  <si>
    <t>4206400</t>
  </si>
  <si>
    <t>7421700</t>
  </si>
  <si>
    <t>7197600</t>
  </si>
  <si>
    <t>104.660004</t>
  </si>
  <si>
    <t>100.110001</t>
  </si>
  <si>
    <t>8647100</t>
  </si>
  <si>
    <t>106.160004</t>
  </si>
  <si>
    <t>8623200</t>
  </si>
  <si>
    <t>105.019997</t>
  </si>
  <si>
    <t>9014200</t>
  </si>
  <si>
    <t>104.910004</t>
  </si>
  <si>
    <t>6001300</t>
  </si>
  <si>
    <t>105.370003</t>
  </si>
  <si>
    <t>106.279999</t>
  </si>
  <si>
    <t>5371900</t>
  </si>
  <si>
    <t>105.18</t>
  </si>
  <si>
    <t>105.93</t>
  </si>
  <si>
    <t>4236200</t>
  </si>
  <si>
    <t>105.25</t>
  </si>
  <si>
    <t>7241100</t>
  </si>
  <si>
    <t>105.839996</t>
  </si>
  <si>
    <t>4862500</t>
  </si>
  <si>
    <t>106.760002</t>
  </si>
  <si>
    <t>5913500</t>
  </si>
  <si>
    <t>108.959999</t>
  </si>
  <si>
    <t>107.309998</t>
  </si>
  <si>
    <t>6534300</t>
  </si>
  <si>
    <t>106.080002</t>
  </si>
  <si>
    <t>105.660004</t>
  </si>
  <si>
    <t>8062700</t>
  </si>
  <si>
    <t>106.870003</t>
  </si>
  <si>
    <t>105.099998</t>
  </si>
  <si>
    <t>7161800</t>
  </si>
  <si>
    <t>101.43</t>
  </si>
  <si>
    <t>9730200</t>
  </si>
  <si>
    <t>104.400002</t>
  </si>
  <si>
    <t>6044200</t>
  </si>
  <si>
    <t>105.760002</t>
  </si>
  <si>
    <t>5540400</t>
  </si>
  <si>
    <t>108.080002</t>
  </si>
  <si>
    <t>109.489998</t>
  </si>
  <si>
    <t>104.830002</t>
  </si>
  <si>
    <t>106.540001</t>
  </si>
  <si>
    <t>7937400</t>
  </si>
  <si>
    <t>107.510002</t>
  </si>
  <si>
    <t>108.629997</t>
  </si>
  <si>
    <t>10398300</t>
  </si>
  <si>
    <t>116.389999</t>
  </si>
  <si>
    <t>119.209999</t>
  </si>
  <si>
    <t>115.099998</t>
  </si>
  <si>
    <t>118.730003</t>
  </si>
  <si>
    <t>22003600</t>
  </si>
  <si>
    <t>118.110001</t>
  </si>
  <si>
    <t>117.830002</t>
  </si>
  <si>
    <t>118.019997</t>
  </si>
  <si>
    <t>8682600</t>
  </si>
  <si>
    <t>116.669998</t>
  </si>
  <si>
    <t>6383500</t>
  </si>
  <si>
    <t>116.879997</t>
  </si>
  <si>
    <t>117.68</t>
  </si>
  <si>
    <t>4827600</t>
  </si>
  <si>
    <t>118.080002</t>
  </si>
  <si>
    <t>117.300003</t>
  </si>
  <si>
    <t>118.959999</t>
  </si>
  <si>
    <t>7632300</t>
  </si>
  <si>
    <t>120.160004</t>
  </si>
  <si>
    <t>4288400</t>
  </si>
  <si>
    <t>121.550003</t>
  </si>
  <si>
    <t>124.550003</t>
  </si>
  <si>
    <t>121.230003</t>
  </si>
  <si>
    <t>123.010002</t>
  </si>
  <si>
    <t>8514900</t>
  </si>
  <si>
    <t>125.900002</t>
  </si>
  <si>
    <t>121.629997</t>
  </si>
  <si>
    <t>125.790001</t>
  </si>
  <si>
    <t>7489100</t>
  </si>
  <si>
    <t>126.709999</t>
  </si>
  <si>
    <t>129.649994</t>
  </si>
  <si>
    <t>125.300003</t>
  </si>
  <si>
    <t>129.580002</t>
  </si>
  <si>
    <t>8111000</t>
  </si>
  <si>
    <t>130.949997</t>
  </si>
  <si>
    <t>131.630005</t>
  </si>
  <si>
    <t>128.279999</t>
  </si>
  <si>
    <t>128.809998</t>
  </si>
  <si>
    <t>7890300</t>
  </si>
  <si>
    <t>128.539993</t>
  </si>
  <si>
    <t>129.279999</t>
  </si>
  <si>
    <t>126.809998</t>
  </si>
  <si>
    <t>128.039993</t>
  </si>
  <si>
    <t>4701800</t>
  </si>
  <si>
    <t>128.669998</t>
  </si>
  <si>
    <t>129.75</t>
  </si>
  <si>
    <t>127.360001</t>
  </si>
  <si>
    <t>128.710007</t>
  </si>
  <si>
    <t>4243200</t>
  </si>
  <si>
    <t>129.149994</t>
  </si>
  <si>
    <t>129.259995</t>
  </si>
  <si>
    <t>127.779999</t>
  </si>
  <si>
    <t>3601100</t>
  </si>
  <si>
    <t>128.830002</t>
  </si>
  <si>
    <t>128.990005</t>
  </si>
  <si>
    <t>125.709999</t>
  </si>
  <si>
    <t>126.800003</t>
  </si>
  <si>
    <t>5130800</t>
  </si>
  <si>
    <t>123.529999</t>
  </si>
  <si>
    <t>123.739998</t>
  </si>
  <si>
    <t>118.949997</t>
  </si>
  <si>
    <t>9447300</t>
  </si>
  <si>
    <t>120.199997</t>
  </si>
  <si>
    <t>121.480003</t>
  </si>
  <si>
    <t>112.949997</t>
  </si>
  <si>
    <t>11786400</t>
  </si>
  <si>
    <t>116.709999</t>
  </si>
  <si>
    <t>118.809998</t>
  </si>
  <si>
    <t>6785200</t>
  </si>
  <si>
    <t>121.720001</t>
  </si>
  <si>
    <t>119.620003</t>
  </si>
  <si>
    <t>120.589996</t>
  </si>
  <si>
    <t>4825300</t>
  </si>
  <si>
    <t>123.120003</t>
  </si>
  <si>
    <t>119.75</t>
  </si>
  <si>
    <t>121.160004</t>
  </si>
  <si>
    <t>4371700</t>
  </si>
  <si>
    <t>119.720001</t>
  </si>
  <si>
    <t>117</t>
  </si>
  <si>
    <t>5781000</t>
  </si>
  <si>
    <t>120.230003</t>
  </si>
  <si>
    <t>119.489998</t>
  </si>
  <si>
    <t>3717900</t>
  </si>
  <si>
    <t>121.800003</t>
  </si>
  <si>
    <t>122.139999</t>
  </si>
  <si>
    <t>120.220001</t>
  </si>
  <si>
    <t>121.849998</t>
  </si>
  <si>
    <t>4039400</t>
  </si>
  <si>
    <t>122.5</t>
  </si>
  <si>
    <t>123.580002</t>
  </si>
  <si>
    <t>122.339996</t>
  </si>
  <si>
    <t>4478200</t>
  </si>
  <si>
    <t>123.099998</t>
  </si>
  <si>
    <t>123.230003</t>
  </si>
  <si>
    <t>117.809998</t>
  </si>
  <si>
    <t>120.18</t>
  </si>
  <si>
    <t>119.980003</t>
  </si>
  <si>
    <t>121.599998</t>
  </si>
  <si>
    <t>3472700</t>
  </si>
  <si>
    <t>4001600</t>
  </si>
  <si>
    <t>117.989998</t>
  </si>
  <si>
    <t>120.870003</t>
  </si>
  <si>
    <t>6269200</t>
  </si>
  <si>
    <t>124.959999</t>
  </si>
  <si>
    <t>6855500</t>
  </si>
  <si>
    <t>124.099998</t>
  </si>
  <si>
    <t>125.400002</t>
  </si>
  <si>
    <t>124.059998</t>
  </si>
  <si>
    <t>123.269997</t>
  </si>
  <si>
    <t>122.230003</t>
  </si>
  <si>
    <t>6405900</t>
  </si>
  <si>
    <t>123.019997</t>
  </si>
  <si>
    <t>125.089996</t>
  </si>
  <si>
    <t>119.410004</t>
  </si>
  <si>
    <t>120.559998</t>
  </si>
  <si>
    <t>122.510002</t>
  </si>
  <si>
    <t>123.949997</t>
  </si>
  <si>
    <t>121.639999</t>
  </si>
  <si>
    <t>6143400</t>
  </si>
  <si>
    <t>122.370003</t>
  </si>
  <si>
    <t>123.300003</t>
  </si>
  <si>
    <t>6061600</t>
  </si>
  <si>
    <t>122.050003</t>
  </si>
  <si>
    <t>5750200</t>
  </si>
  <si>
    <t>124.440002</t>
  </si>
  <si>
    <t>127.330002</t>
  </si>
  <si>
    <t>123.68</t>
  </si>
  <si>
    <t>127.089996</t>
  </si>
  <si>
    <t>6785600</t>
  </si>
  <si>
    <t>126.910004</t>
  </si>
  <si>
    <t>133.970001</t>
  </si>
  <si>
    <t>126.010002</t>
  </si>
  <si>
    <t>132.580002</t>
  </si>
  <si>
    <t>13585700</t>
  </si>
  <si>
    <t>134.490005</t>
  </si>
  <si>
    <t>130.809998</t>
  </si>
  <si>
    <t>133.479996</t>
  </si>
  <si>
    <t>9865300</t>
  </si>
  <si>
    <t>134.330002</t>
  </si>
  <si>
    <t>136.490005</t>
  </si>
  <si>
    <t>134</t>
  </si>
  <si>
    <t>134.919998</t>
  </si>
  <si>
    <t>9326800</t>
  </si>
  <si>
    <t>136.130005</t>
  </si>
  <si>
    <t>133.399994</t>
  </si>
  <si>
    <t>133.669998</t>
  </si>
  <si>
    <t>133.119995</t>
  </si>
  <si>
    <t>136.240005</t>
  </si>
  <si>
    <t>132.800003</t>
  </si>
  <si>
    <t>136</t>
  </si>
  <si>
    <t>5230700</t>
  </si>
  <si>
    <t>135.5</t>
  </si>
  <si>
    <t>136.380005</t>
  </si>
  <si>
    <t>7553100</t>
  </si>
  <si>
    <t>136.229996</t>
  </si>
  <si>
    <t>137.889999</t>
  </si>
  <si>
    <t>137.809998</t>
  </si>
  <si>
    <t>4945700</t>
  </si>
  <si>
    <t>138.449997</t>
  </si>
  <si>
    <t>139.440002</t>
  </si>
  <si>
    <t>137.300003</t>
  </si>
  <si>
    <t>138.830002</t>
  </si>
  <si>
    <t>7246200</t>
  </si>
  <si>
    <t>140</t>
  </si>
  <si>
    <t>143.110001</t>
  </si>
  <si>
    <t>138.899994</t>
  </si>
  <si>
    <t>8118800</t>
  </si>
  <si>
    <t>143.199997</t>
  </si>
  <si>
    <t>143.479996</t>
  </si>
  <si>
    <t>140.300003</t>
  </si>
  <si>
    <t>141.649994</t>
  </si>
  <si>
    <t>5822400</t>
  </si>
  <si>
    <t>142.169998</t>
  </si>
  <si>
    <t>142.949997</t>
  </si>
  <si>
    <t>136.020004</t>
  </si>
  <si>
    <t>137.25</t>
  </si>
  <si>
    <t>8908100</t>
  </si>
  <si>
    <t>137.380005</t>
  </si>
  <si>
    <t>139.210007</t>
  </si>
  <si>
    <t>136.199997</t>
  </si>
  <si>
    <t>140.100006</t>
  </si>
  <si>
    <t>142.5</t>
  </si>
  <si>
    <t>7833200</t>
  </si>
  <si>
    <t>147.410004</t>
  </si>
  <si>
    <t>148.919998</t>
  </si>
  <si>
    <t>143.5</t>
  </si>
  <si>
    <t>145.679993</t>
  </si>
  <si>
    <t>16613600</t>
  </si>
  <si>
    <t>145.279999</t>
  </si>
  <si>
    <t>140.080002</t>
  </si>
  <si>
    <t>140.710007</t>
  </si>
  <si>
    <t>9144400</t>
  </si>
  <si>
    <t>143.339996</t>
  </si>
  <si>
    <t>146.229996</t>
  </si>
  <si>
    <t>142.210007</t>
  </si>
  <si>
    <t>145.690002</t>
  </si>
  <si>
    <t>9388900</t>
  </si>
  <si>
    <t>145.619995</t>
  </si>
  <si>
    <t>147.25</t>
  </si>
  <si>
    <t>147.009995</t>
  </si>
  <si>
    <t>7452400</t>
  </si>
  <si>
    <t>146.809998</t>
  </si>
  <si>
    <t>147.300003</t>
  </si>
  <si>
    <t>144.520004</t>
  </si>
  <si>
    <t>5677000</t>
  </si>
  <si>
    <t>145.190002</t>
  </si>
  <si>
    <t>141.160004</t>
  </si>
  <si>
    <t>145.889999</t>
  </si>
  <si>
    <t>8010800</t>
  </si>
  <si>
    <t>145.660004</t>
  </si>
  <si>
    <t>149.899994</t>
  </si>
  <si>
    <t>9663100</t>
  </si>
  <si>
    <t>152.699997</t>
  </si>
  <si>
    <t>154</t>
  </si>
  <si>
    <t>148.449997</t>
  </si>
  <si>
    <t>149.309998</t>
  </si>
  <si>
    <t>7663800</t>
  </si>
  <si>
    <t>148.360001</t>
  </si>
  <si>
    <t>150.550003</t>
  </si>
  <si>
    <t>147.210007</t>
  </si>
  <si>
    <t>5917600</t>
  </si>
  <si>
    <t>149.160004</t>
  </si>
  <si>
    <t>152.580002</t>
  </si>
  <si>
    <t>148.690002</t>
  </si>
  <si>
    <t>151.960007</t>
  </si>
  <si>
    <t>6283200</t>
  </si>
  <si>
    <t>152.949997</t>
  </si>
  <si>
    <t>154.889999</t>
  </si>
  <si>
    <t>149.669998</t>
  </si>
  <si>
    <t>152.369995</t>
  </si>
  <si>
    <t>8700000</t>
  </si>
  <si>
    <t>153.600006</t>
  </si>
  <si>
    <t>153.669998</t>
  </si>
  <si>
    <t>146.179993</t>
  </si>
  <si>
    <t>151.110001</t>
  </si>
  <si>
    <t>12070400</t>
  </si>
  <si>
    <t>151.470001</t>
  </si>
  <si>
    <t>156.039993</t>
  </si>
  <si>
    <t>17200000</t>
  </si>
  <si>
    <t>147.800003</t>
  </si>
  <si>
    <t>150.889999</t>
  </si>
  <si>
    <t>147.199997</t>
  </si>
  <si>
    <t>148.520004</t>
  </si>
  <si>
    <t>8935800</t>
  </si>
  <si>
    <t>149.929993</t>
  </si>
  <si>
    <t>147.110001</t>
  </si>
  <si>
    <t>5967000</t>
  </si>
  <si>
    <t>147.830002</t>
  </si>
  <si>
    <t>148.399994</t>
  </si>
  <si>
    <t>136.5</t>
  </si>
  <si>
    <t>139.839996</t>
  </si>
  <si>
    <t>15585800</t>
  </si>
  <si>
    <t>138.759995</t>
  </si>
  <si>
    <t>141.850006</t>
  </si>
  <si>
    <t>139.009995</t>
  </si>
  <si>
    <t>13975500</t>
  </si>
  <si>
    <t>137.199997</t>
  </si>
  <si>
    <t>142.479996</t>
  </si>
  <si>
    <t>136.509995</t>
  </si>
  <si>
    <t>140.190002</t>
  </si>
  <si>
    <t>7572700</t>
  </si>
  <si>
    <t>143.509995</t>
  </si>
  <si>
    <t>140.550003</t>
  </si>
  <si>
    <t>141.259995</t>
  </si>
  <si>
    <t>6627500</t>
  </si>
  <si>
    <t>142.259995</t>
  </si>
  <si>
    <t>143.330002</t>
  </si>
  <si>
    <t>139.610001</t>
  </si>
  <si>
    <t>142.619995</t>
  </si>
  <si>
    <t>4636300</t>
  </si>
  <si>
    <t>143.419998</t>
  </si>
  <si>
    <t>143.690002</t>
  </si>
  <si>
    <t>140.570007</t>
  </si>
  <si>
    <t>142.240005</t>
  </si>
  <si>
    <t>5433400</t>
  </si>
  <si>
    <t>142.559998</t>
  </si>
  <si>
    <t>6229900</t>
  </si>
  <si>
    <t>137.710007</t>
  </si>
  <si>
    <t>139.270004</t>
  </si>
  <si>
    <t>135.649994</t>
  </si>
  <si>
    <t>138.199997</t>
  </si>
  <si>
    <t>6914700</t>
  </si>
  <si>
    <t>137.149994</t>
  </si>
  <si>
    <t>137.389999</t>
  </si>
  <si>
    <t>131.020004</t>
  </si>
  <si>
    <t>131.279999</t>
  </si>
  <si>
    <t>13656200</t>
  </si>
  <si>
    <t>129.070007</t>
  </si>
  <si>
    <t>127.769997</t>
  </si>
  <si>
    <t>12899700</t>
  </si>
  <si>
    <t>127.870003</t>
  </si>
  <si>
    <t>131.949997</t>
  </si>
  <si>
    <t>124.660004</t>
  </si>
  <si>
    <t>131.809998</t>
  </si>
  <si>
    <t>13981400</t>
  </si>
  <si>
    <t>132.880005</t>
  </si>
  <si>
    <t>133.710007</t>
  </si>
  <si>
    <t>131.330002</t>
  </si>
  <si>
    <t>131.839996</t>
  </si>
  <si>
    <t>6454300</t>
  </si>
  <si>
    <t>132.550003</t>
  </si>
  <si>
    <t>136.25</t>
  </si>
  <si>
    <t>132.139999</t>
  </si>
  <si>
    <t>135.880005</t>
  </si>
  <si>
    <t>7790500</t>
  </si>
  <si>
    <t>135.570007</t>
  </si>
  <si>
    <t>136.330002</t>
  </si>
  <si>
    <t>133.850006</t>
  </si>
  <si>
    <t>134.690002</t>
  </si>
  <si>
    <t>5853700</t>
  </si>
  <si>
    <t>130.5</t>
  </si>
  <si>
    <t>131.130005</t>
  </si>
  <si>
    <t>129.470001</t>
  </si>
  <si>
    <t>8093500</t>
  </si>
  <si>
    <t>131.509995</t>
  </si>
  <si>
    <t>131.559998</t>
  </si>
  <si>
    <t>5600000</t>
  </si>
  <si>
    <t>129.210007</t>
  </si>
  <si>
    <t>132.419998</t>
  </si>
  <si>
    <t>129.539993</t>
  </si>
  <si>
    <t>5627700</t>
  </si>
  <si>
    <t>130.279999</t>
  </si>
  <si>
    <t>130.630005</t>
  </si>
  <si>
    <t>129.949997</t>
  </si>
  <si>
    <t>6194900</t>
  </si>
  <si>
    <t>130.270004</t>
  </si>
  <si>
    <t>134.75</t>
  </si>
  <si>
    <t>130.020004</t>
  </si>
  <si>
    <t>133.929993</t>
  </si>
  <si>
    <t>6465200</t>
  </si>
  <si>
    <t>136.839996</t>
  </si>
  <si>
    <t>134.25</t>
  </si>
  <si>
    <t>135.710007</t>
  </si>
  <si>
    <t>5505100</t>
  </si>
  <si>
    <t>132.149994</t>
  </si>
  <si>
    <t>132.470001</t>
  </si>
  <si>
    <t>6866400</t>
  </si>
  <si>
    <t>132.809998</t>
  </si>
  <si>
    <t>138.669998</t>
  </si>
  <si>
    <t>132.759995</t>
  </si>
  <si>
    <t>138.490005</t>
  </si>
  <si>
    <t>8349300</t>
  </si>
  <si>
    <t>136.360001</t>
  </si>
  <si>
    <t>139.089996</t>
  </si>
  <si>
    <t>132.5</t>
  </si>
  <si>
    <t>133.210007</t>
  </si>
  <si>
    <t>8889100</t>
  </si>
  <si>
    <t>134.369995</t>
  </si>
  <si>
    <t>134.740005</t>
  </si>
  <si>
    <t>126.970001</t>
  </si>
  <si>
    <t>9966600</t>
  </si>
  <si>
    <t>127.879997</t>
  </si>
  <si>
    <t>128.389999</t>
  </si>
  <si>
    <t>124.82</t>
  </si>
  <si>
    <t>16890600</t>
  </si>
  <si>
    <t>124.529999</t>
  </si>
  <si>
    <t>126.330002</t>
  </si>
  <si>
    <t>120.669998</t>
  </si>
  <si>
    <t>121.489998</t>
  </si>
  <si>
    <t>124.379997</t>
  </si>
  <si>
    <t>123.209999</t>
  </si>
  <si>
    <t>13714500</t>
  </si>
  <si>
    <t>122.620003</t>
  </si>
  <si>
    <t>124.720001</t>
  </si>
  <si>
    <t>121.080002</t>
  </si>
  <si>
    <t>8987100</t>
  </si>
  <si>
    <t>121.290001</t>
  </si>
  <si>
    <t>123.75</t>
  </si>
  <si>
    <t>117.529999</t>
  </si>
  <si>
    <t>10564000</t>
  </si>
  <si>
    <t>120.809998</t>
  </si>
  <si>
    <t>125.349998</t>
  </si>
  <si>
    <t>10262600</t>
  </si>
  <si>
    <t>123.510002</t>
  </si>
  <si>
    <t>123.809998</t>
  </si>
  <si>
    <t>118.839996</t>
  </si>
  <si>
    <t>11555400</t>
  </si>
  <si>
    <t>120.099998</t>
  </si>
  <si>
    <t>121.330002</t>
  </si>
  <si>
    <t>116.239998</t>
  </si>
  <si>
    <t>13114900</t>
  </si>
  <si>
    <t>119.790001</t>
  </si>
  <si>
    <t>116.580002</t>
  </si>
  <si>
    <t>11399300</t>
  </si>
  <si>
    <t>117.110001</t>
  </si>
  <si>
    <t>116.599998</t>
  </si>
  <si>
    <t>8112500</t>
  </si>
  <si>
    <t>127.75</t>
  </si>
  <si>
    <t>127.709999</t>
  </si>
  <si>
    <t>11291700</t>
  </si>
  <si>
    <t>127.010002</t>
  </si>
  <si>
    <t>127.480003</t>
  </si>
  <si>
    <t>124.870003</t>
  </si>
  <si>
    <t>8932400</t>
  </si>
  <si>
    <t>121.839996</t>
  </si>
  <si>
    <t>129.350006</t>
  </si>
  <si>
    <t>121.510002</t>
  </si>
  <si>
    <t>129.220001</t>
  </si>
  <si>
    <t>10402800</t>
  </si>
  <si>
    <t>130.460007</t>
  </si>
  <si>
    <t>131.440002</t>
  </si>
  <si>
    <t>128.679993</t>
  </si>
  <si>
    <t>9912800</t>
  </si>
  <si>
    <t>129.190002</t>
  </si>
  <si>
    <t>134.240005</t>
  </si>
  <si>
    <t>133.169998</t>
  </si>
  <si>
    <t>7429200</t>
  </si>
  <si>
    <t>133.5</t>
  </si>
  <si>
    <t>136.169998</t>
  </si>
  <si>
    <t>7972500</t>
  </si>
  <si>
    <t>137.740005</t>
  </si>
  <si>
    <t>137.960007</t>
  </si>
  <si>
    <t>137.580002</t>
  </si>
  <si>
    <t>7944700</t>
  </si>
  <si>
    <t>138.259995</t>
  </si>
  <si>
    <t>140.25</t>
  </si>
  <si>
    <t>140.130005</t>
  </si>
  <si>
    <t>9443600</t>
  </si>
  <si>
    <t>145.809998</t>
  </si>
  <si>
    <t>146.300003</t>
  </si>
  <si>
    <t>142.919998</t>
  </si>
  <si>
    <t>9708800</t>
  </si>
  <si>
    <t>144.490005</t>
  </si>
  <si>
    <t>146.679993</t>
  </si>
  <si>
    <t>143</t>
  </si>
  <si>
    <t>145.839996</t>
  </si>
  <si>
    <t>6982200</t>
  </si>
  <si>
    <t>147.220001</t>
  </si>
  <si>
    <t>148.440002</t>
  </si>
  <si>
    <t>145.070007</t>
  </si>
  <si>
    <t>6920400</t>
  </si>
  <si>
    <t>142.820007</t>
  </si>
  <si>
    <t>140.619995</t>
  </si>
  <si>
    <t>147.779999</t>
  </si>
  <si>
    <t>7758900</t>
  </si>
  <si>
    <t>144.949997</t>
  </si>
  <si>
    <t>146.990005</t>
  </si>
  <si>
    <t>141.020004</t>
  </si>
  <si>
    <t>142.399994</t>
  </si>
  <si>
    <t>7872500</t>
  </si>
  <si>
    <t>141.720001</t>
  </si>
  <si>
    <t>142.300003</t>
  </si>
  <si>
    <t>137.699997</t>
  </si>
  <si>
    <t>138.940002</t>
  </si>
  <si>
    <t>8728600</t>
  </si>
  <si>
    <t>142.110001</t>
  </si>
  <si>
    <t>144.5</t>
  </si>
  <si>
    <t>141.860001</t>
  </si>
  <si>
    <t>142.289993</t>
  </si>
  <si>
    <t>6512600</t>
  </si>
  <si>
    <t>144.360001</t>
  </si>
  <si>
    <t>139.809998</t>
  </si>
  <si>
    <t>140.820007</t>
  </si>
  <si>
    <t>6756800</t>
  </si>
  <si>
    <t>145.149994</t>
  </si>
  <si>
    <t>147.240005</t>
  </si>
  <si>
    <t>146.929993</t>
  </si>
  <si>
    <t>8347600</t>
  </si>
  <si>
    <t>145.940002</t>
  </si>
  <si>
    <t>148.800003</t>
  </si>
  <si>
    <t>145</t>
  </si>
  <si>
    <t>148.130005</t>
  </si>
  <si>
    <t>6587400</t>
  </si>
  <si>
    <t>150.220001</t>
  </si>
  <si>
    <t>152.75</t>
  </si>
  <si>
    <t>149.720001</t>
  </si>
  <si>
    <t>152.559998</t>
  </si>
  <si>
    <t>7471900</t>
  </si>
  <si>
    <t>155.899994</t>
  </si>
  <si>
    <t>151.759995</t>
  </si>
  <si>
    <t>154.990005</t>
  </si>
  <si>
    <t>8490600</t>
  </si>
  <si>
    <t>149.630005</t>
  </si>
  <si>
    <t>150.169998</t>
  </si>
  <si>
    <t>10213400</t>
  </si>
  <si>
    <t>151</t>
  </si>
  <si>
    <t>5649800</t>
  </si>
  <si>
    <t>153.320007</t>
  </si>
  <si>
    <t>157.899994</t>
  </si>
  <si>
    <t>152.759995</t>
  </si>
  <si>
    <t>156.539993</t>
  </si>
  <si>
    <t>12332600</t>
  </si>
  <si>
    <t>163.559998</t>
  </si>
  <si>
    <t>165.960007</t>
  </si>
  <si>
    <t>164.360001</t>
  </si>
  <si>
    <t>17765900</t>
  </si>
  <si>
    <t>163.5</t>
  </si>
  <si>
    <t>165.889999</t>
  </si>
  <si>
    <t>159.5</t>
  </si>
  <si>
    <t>161.240005</t>
  </si>
  <si>
    <t>160.960007</t>
  </si>
  <si>
    <t>162.729996</t>
  </si>
  <si>
    <t>156.550003</t>
  </si>
  <si>
    <t>158.339996</t>
  </si>
  <si>
    <t>8243800</t>
  </si>
  <si>
    <t>154.929993</t>
  </si>
  <si>
    <t>158.460007</t>
  </si>
  <si>
    <t>152.339996</t>
  </si>
  <si>
    <t>157.070007</t>
  </si>
  <si>
    <t>9798600</t>
  </si>
  <si>
    <t>161.699997</t>
  </si>
  <si>
    <t>161.899994</t>
  </si>
  <si>
    <t>155.210007</t>
  </si>
  <si>
    <t>158.929993</t>
  </si>
  <si>
    <t>8099500</t>
  </si>
  <si>
    <t>158.289993</t>
  </si>
  <si>
    <t>160.800003</t>
  </si>
  <si>
    <t>152.919998</t>
  </si>
  <si>
    <t>7735100</t>
  </si>
  <si>
    <t>153.410004</t>
  </si>
  <si>
    <t>145.259995</t>
  </si>
  <si>
    <t>152.429993</t>
  </si>
  <si>
    <t>11448600</t>
  </si>
  <si>
    <t>148.550003</t>
  </si>
  <si>
    <t>149.589996</t>
  </si>
  <si>
    <t>143.410004</t>
  </si>
  <si>
    <t>143.919998</t>
  </si>
  <si>
    <t>9657400</t>
  </si>
  <si>
    <t>145.899994</t>
  </si>
  <si>
    <t>134.729996</t>
  </si>
  <si>
    <t>140.990005</t>
  </si>
  <si>
    <t>14895700</t>
  </si>
  <si>
    <t>132.100006</t>
  </si>
  <si>
    <t>128.770004</t>
  </si>
  <si>
    <t>130.449997</t>
  </si>
  <si>
    <t>14071900</t>
  </si>
  <si>
    <t>133.889999</t>
  </si>
  <si>
    <t>143.850006</t>
  </si>
  <si>
    <t>133</t>
  </si>
  <si>
    <t>143.639999</t>
  </si>
  <si>
    <t>16143200</t>
  </si>
  <si>
    <t>140.559998</t>
  </si>
  <si>
    <t>145.990005</t>
  </si>
  <si>
    <t>140.789993</t>
  </si>
  <si>
    <t>12165700</t>
  </si>
  <si>
    <t>143.949997</t>
  </si>
  <si>
    <t>151.490005</t>
  </si>
  <si>
    <t>148.149994</t>
  </si>
  <si>
    <t>11648400</t>
  </si>
  <si>
    <t>151.639999</t>
  </si>
  <si>
    <t>151.979996</t>
  </si>
  <si>
    <t>149.350006</t>
  </si>
  <si>
    <t>150.149994</t>
  </si>
  <si>
    <t>7487800</t>
  </si>
  <si>
    <t>152.089996</t>
  </si>
  <si>
    <t>142.699997</t>
  </si>
  <si>
    <t>144.639999</t>
  </si>
  <si>
    <t>14636700</t>
  </si>
  <si>
    <t>138.559998</t>
  </si>
  <si>
    <t>139.460007</t>
  </si>
  <si>
    <t>136.919998</t>
  </si>
  <si>
    <t>17187500</t>
  </si>
  <si>
    <t>137.279999</t>
  </si>
  <si>
    <t>138.369995</t>
  </si>
  <si>
    <t>11735700</t>
  </si>
  <si>
    <t>132</t>
  </si>
  <si>
    <t>133.369995</t>
  </si>
  <si>
    <t>14247300</t>
  </si>
  <si>
    <t>126.309998</t>
  </si>
  <si>
    <t>125.110001</t>
  </si>
  <si>
    <t>14502200</t>
  </si>
  <si>
    <t>132.869995</t>
  </si>
  <si>
    <t>125.779999</t>
  </si>
  <si>
    <t>126.650002</t>
  </si>
  <si>
    <t>9321300</t>
  </si>
  <si>
    <t>128.059998</t>
  </si>
  <si>
    <t>10000400</t>
  </si>
  <si>
    <t>136.470001</t>
  </si>
  <si>
    <t>137.860001</t>
  </si>
  <si>
    <t>131.059998</t>
  </si>
  <si>
    <t>133.679993</t>
  </si>
  <si>
    <t>9298600</t>
  </si>
  <si>
    <t>135.740005</t>
  </si>
  <si>
    <t>133.089996</t>
  </si>
  <si>
    <t>6059700</t>
  </si>
  <si>
    <t>133.429993</t>
  </si>
  <si>
    <t>132.309998</t>
  </si>
  <si>
    <t>9939700</t>
  </si>
  <si>
    <t>143.809998</t>
  </si>
  <si>
    <t>143.300003</t>
  </si>
  <si>
    <t>6703200</t>
  </si>
  <si>
    <t>141.929993</t>
  </si>
  <si>
    <t>141.5</t>
  </si>
  <si>
    <t>148.350006</t>
  </si>
  <si>
    <t>10779500</t>
  </si>
  <si>
    <t>150.619995</t>
  </si>
  <si>
    <t>9324400</t>
  </si>
  <si>
    <t>145.029999</t>
  </si>
  <si>
    <t>147.399994</t>
  </si>
  <si>
    <t>144.289993</t>
  </si>
  <si>
    <t>5499400</t>
  </si>
  <si>
    <t>141.839996</t>
  </si>
  <si>
    <t>137.729996</t>
  </si>
  <si>
    <t>140.449997</t>
  </si>
  <si>
    <t>5829800</t>
  </si>
  <si>
    <t>135.800003</t>
  </si>
  <si>
    <t>135.509995</t>
  </si>
  <si>
    <t>143.190002</t>
  </si>
  <si>
    <t>6997900</t>
  </si>
  <si>
    <t>146.860001</t>
  </si>
  <si>
    <t>141.300003</t>
  </si>
  <si>
    <t>146.050003</t>
  </si>
  <si>
    <t>8428300</t>
  </si>
  <si>
    <t>149.619995</t>
  </si>
  <si>
    <t>144.800003</t>
  </si>
  <si>
    <t>7221400</t>
  </si>
  <si>
    <t>148.300003</t>
  </si>
  <si>
    <t>142.029999</t>
  </si>
  <si>
    <t>143.630005</t>
  </si>
  <si>
    <t>7596000</t>
  </si>
  <si>
    <t>141.639999</t>
  </si>
  <si>
    <t>140.649994</t>
  </si>
  <si>
    <t>144.229996</t>
  </si>
  <si>
    <t>5137900</t>
  </si>
  <si>
    <t>144.610001</t>
  </si>
  <si>
    <t>144.580002</t>
  </si>
  <si>
    <t>4744200</t>
  </si>
  <si>
    <t>145.669998</t>
  </si>
  <si>
    <t>149.289993</t>
  </si>
  <si>
    <t>147.479996</t>
  </si>
  <si>
    <t>7814600</t>
  </si>
  <si>
    <t>148.5</t>
  </si>
  <si>
    <t>149.050003</t>
  </si>
  <si>
    <t>145.509995</t>
  </si>
  <si>
    <t>147.169998</t>
  </si>
  <si>
    <t>5965200</t>
  </si>
  <si>
    <t>146.910004</t>
  </si>
  <si>
    <t>145.5</t>
  </si>
  <si>
    <t>146.949997</t>
  </si>
  <si>
    <t>5024200</t>
  </si>
  <si>
    <t>144.960007</t>
  </si>
  <si>
    <t>146.5</t>
  </si>
  <si>
    <t>142.020004</t>
  </si>
  <si>
    <t>145.639999</t>
  </si>
  <si>
    <t>6188000</t>
  </si>
  <si>
    <t>146.059998</t>
  </si>
  <si>
    <t>138.580002</t>
  </si>
  <si>
    <t>139.929993</t>
  </si>
  <si>
    <t>13427400</t>
  </si>
  <si>
    <t>141.089996</t>
  </si>
  <si>
    <t>143.360001</t>
  </si>
  <si>
    <t>138.270004</t>
  </si>
  <si>
    <t>138.330002</t>
  </si>
  <si>
    <t>7319700</t>
  </si>
  <si>
    <t>123.18</t>
  </si>
  <si>
    <t>17805000</t>
  </si>
  <si>
    <t>125</t>
  </si>
  <si>
    <t>123.400002</t>
  </si>
  <si>
    <t>9646900</t>
  </si>
  <si>
    <t>124.769997</t>
  </si>
  <si>
    <t>122.559998</t>
  </si>
  <si>
    <t>11564300</t>
  </si>
  <si>
    <t>130.770004</t>
  </si>
  <si>
    <t>126.110001</t>
  </si>
  <si>
    <t>127.720001</t>
  </si>
  <si>
    <t>9555800</t>
  </si>
  <si>
    <t>127.110001</t>
  </si>
  <si>
    <t>128.5</t>
  </si>
  <si>
    <t>120.730003</t>
  </si>
  <si>
    <t>121.419998</t>
  </si>
  <si>
    <t>7624600</t>
  </si>
  <si>
    <t>124.230003</t>
  </si>
  <si>
    <t>124.389999</t>
  </si>
  <si>
    <t>110.290001</t>
  </si>
  <si>
    <t>25017500</t>
  </si>
  <si>
    <t>114.870003</t>
  </si>
  <si>
    <t>106.910004</t>
  </si>
  <si>
    <t>22552600</t>
  </si>
  <si>
    <t>104.709999</t>
  </si>
  <si>
    <t>11558400</t>
  </si>
  <si>
    <t>110.220001</t>
  </si>
  <si>
    <t>11698900</t>
  </si>
  <si>
    <t>111.239998</t>
  </si>
  <si>
    <t>13260400</t>
  </si>
  <si>
    <t>113.510002</t>
  </si>
  <si>
    <t>120.919998</t>
  </si>
  <si>
    <t>113.010002</t>
  </si>
  <si>
    <t>120.889999</t>
  </si>
  <si>
    <t>12914200</t>
  </si>
  <si>
    <t>123.239998</t>
  </si>
  <si>
    <t>10142900</t>
  </si>
  <si>
    <t>120.860001</t>
  </si>
  <si>
    <t>127.540001</t>
  </si>
  <si>
    <t>119.480003</t>
  </si>
  <si>
    <t>124.540001</t>
  </si>
  <si>
    <t>9041000</t>
  </si>
  <si>
    <t>123.879997</t>
  </si>
  <si>
    <t>122.25</t>
  </si>
  <si>
    <t>8916200</t>
  </si>
  <si>
    <t>130.199997</t>
  </si>
  <si>
    <t>134.850006</t>
  </si>
  <si>
    <t>129.509995</t>
  </si>
  <si>
    <t>130.830002</t>
  </si>
  <si>
    <t>10925900</t>
  </si>
  <si>
    <t>130.699997</t>
  </si>
  <si>
    <t>133.300003</t>
  </si>
  <si>
    <t>127.849998</t>
  </si>
  <si>
    <t>132.970001</t>
  </si>
  <si>
    <t>9253700</t>
  </si>
  <si>
    <t>138.520004</t>
  </si>
  <si>
    <t>136.289993</t>
  </si>
  <si>
    <t>138.380005</t>
  </si>
  <si>
    <t>134.220001</t>
  </si>
  <si>
    <t>135.610001</t>
  </si>
  <si>
    <t>7145700</t>
  </si>
  <si>
    <t>133.979996</t>
  </si>
  <si>
    <t>126.559998</t>
  </si>
  <si>
    <t>132.369995</t>
  </si>
  <si>
    <t>9791200</t>
  </si>
  <si>
    <t>130.820007</t>
  </si>
  <si>
    <t>126.230003</t>
  </si>
  <si>
    <t>7866500</t>
  </si>
  <si>
    <t>122.379997</t>
  </si>
  <si>
    <t>125.82</t>
  </si>
  <si>
    <t>121.660004</t>
  </si>
  <si>
    <t>123.870003</t>
  </si>
  <si>
    <t>8534800</t>
  </si>
  <si>
    <t>126.160004</t>
  </si>
  <si>
    <t>126.290001</t>
  </si>
  <si>
    <t>122.160004</t>
  </si>
  <si>
    <t>8088900</t>
  </si>
  <si>
    <t>123.660004</t>
  </si>
  <si>
    <t>132.850006</t>
  </si>
  <si>
    <t>123.5</t>
  </si>
  <si>
    <t>132.020004</t>
  </si>
  <si>
    <t>9547900</t>
  </si>
  <si>
    <t>132.179993</t>
  </si>
  <si>
    <t>126.199997</t>
  </si>
  <si>
    <t>127.980003</t>
  </si>
  <si>
    <t>7107200</t>
  </si>
  <si>
    <t>131.979996</t>
  </si>
  <si>
    <t>125.580002</t>
  </si>
  <si>
    <t>130.800003</t>
  </si>
  <si>
    <t>9529900</t>
  </si>
  <si>
    <t>137.169998</t>
  </si>
  <si>
    <t>133.800003</t>
  </si>
  <si>
    <t>138.389999</t>
  </si>
  <si>
    <t>14125400</t>
  </si>
  <si>
    <t>147.679993</t>
  </si>
  <si>
    <t>142.639999</t>
  </si>
  <si>
    <t>144.619995</t>
  </si>
  <si>
    <t>13956300</t>
  </si>
  <si>
    <t>140.740005</t>
  </si>
  <si>
    <t>138.789993</t>
  </si>
  <si>
    <t>140.179993</t>
  </si>
  <si>
    <t>6463900</t>
  </si>
  <si>
    <t>136.990005</t>
  </si>
  <si>
    <t>135.050003</t>
  </si>
  <si>
    <t>6987000</t>
  </si>
  <si>
    <t>139.800003</t>
  </si>
  <si>
    <t>139.330002</t>
  </si>
  <si>
    <t>6812300</t>
  </si>
  <si>
    <t>6296700</t>
  </si>
  <si>
    <t>142.940002</t>
  </si>
  <si>
    <t>143.179993</t>
  </si>
  <si>
    <t>4668600</t>
  </si>
  <si>
    <t>142.660004</t>
  </si>
  <si>
    <t>143.889999</t>
  </si>
  <si>
    <t>139.600006</t>
  </si>
  <si>
    <t>140.779999</t>
  </si>
  <si>
    <t>4214000</t>
  </si>
  <si>
    <t>138.600006</t>
  </si>
  <si>
    <t>141.940002</t>
  </si>
  <si>
    <t>4848600</t>
  </si>
  <si>
    <t>135.729996</t>
  </si>
  <si>
    <t>5554000</t>
  </si>
  <si>
    <t>138.179993</t>
  </si>
  <si>
    <t>138.639999</t>
  </si>
  <si>
    <t>133.600006</t>
  </si>
  <si>
    <t>135.679993</t>
  </si>
  <si>
    <t>138.220001</t>
  </si>
  <si>
    <t>137.759995</t>
  </si>
  <si>
    <t>3589500</t>
  </si>
  <si>
    <t>140.199997</t>
  </si>
  <si>
    <t>138.880005</t>
  </si>
  <si>
    <t>3387200</t>
  </si>
  <si>
    <t>138.020004</t>
  </si>
  <si>
    <t>141.350006</t>
  </si>
  <si>
    <t>137.639999</t>
  </si>
  <si>
    <t>5224900</t>
  </si>
  <si>
    <t>138.100006</t>
  </si>
  <si>
    <t>4085900</t>
  </si>
  <si>
    <t>137.789993</t>
  </si>
  <si>
    <t>137.990005</t>
  </si>
  <si>
    <t>128.929993</t>
  </si>
  <si>
    <t>131.100006</t>
  </si>
  <si>
    <t>7512000</t>
  </si>
  <si>
    <t>131.960007</t>
  </si>
  <si>
    <t>126.050003</t>
  </si>
  <si>
    <t>126.93</t>
  </si>
  <si>
    <t>5627900</t>
  </si>
  <si>
    <t>123.360001</t>
  </si>
  <si>
    <t>8811500</t>
  </si>
  <si>
    <t>123.480003</t>
  </si>
  <si>
    <t>127.050003</t>
  </si>
  <si>
    <t>121.879997</t>
  </si>
  <si>
    <t>124.279999</t>
  </si>
  <si>
    <t>4559100</t>
  </si>
  <si>
    <t>122.639999</t>
  </si>
  <si>
    <t>123.389999</t>
  </si>
  <si>
    <t>119.550003</t>
  </si>
  <si>
    <t>4581600</t>
  </si>
  <si>
    <t>118.599998</t>
  </si>
  <si>
    <t>121.360001</t>
  </si>
  <si>
    <t>118.440002</t>
  </si>
  <si>
    <t>119.910004</t>
  </si>
  <si>
    <t>2792400</t>
  </si>
  <si>
    <t>125.449997</t>
  </si>
  <si>
    <t>127.68</t>
  </si>
  <si>
    <t>123.610001</t>
  </si>
  <si>
    <t>6408500</t>
  </si>
  <si>
    <t>127.400002</t>
  </si>
  <si>
    <t>127.5</t>
  </si>
  <si>
    <t>124.669998</t>
  </si>
  <si>
    <t>124.919998</t>
  </si>
  <si>
    <t>131.309998</t>
  </si>
  <si>
    <t>131.649994</t>
  </si>
  <si>
    <t>129.100006</t>
  </si>
  <si>
    <t>130.990005</t>
  </si>
  <si>
    <t>6114200</t>
  </si>
  <si>
    <t>130.149994</t>
  </si>
  <si>
    <t>135.990005</t>
  </si>
  <si>
    <t>130.100006</t>
  </si>
  <si>
    <t>134.830002</t>
  </si>
  <si>
    <t>5194500</t>
  </si>
  <si>
    <t>136.630005</t>
  </si>
  <si>
    <t>133.639999</t>
  </si>
  <si>
    <t>134.089996</t>
  </si>
  <si>
    <t>3482300</t>
  </si>
  <si>
    <t>136.440002</t>
  </si>
  <si>
    <t>137.210007</t>
  </si>
  <si>
    <t>134.630005</t>
  </si>
  <si>
    <t>4420400</t>
  </si>
  <si>
    <t>135.479996</t>
  </si>
  <si>
    <t>130.029999</t>
  </si>
  <si>
    <t>131.25</t>
  </si>
  <si>
    <t>4555600</t>
  </si>
  <si>
    <t>130.529999</t>
  </si>
  <si>
    <t>131.5</t>
  </si>
  <si>
    <t>129.330002</t>
  </si>
  <si>
    <t>3523600</t>
  </si>
  <si>
    <t>128.369995</t>
  </si>
  <si>
    <t>130.380005</t>
  </si>
  <si>
    <t>126.370003</t>
  </si>
  <si>
    <t>126.629997</t>
  </si>
  <si>
    <t>3914500</t>
  </si>
  <si>
    <t>131</t>
  </si>
  <si>
    <t>130.520004</t>
  </si>
  <si>
    <t>4766800</t>
  </si>
  <si>
    <t>128.800003</t>
  </si>
  <si>
    <t>125.25</t>
  </si>
  <si>
    <t>127.650002</t>
  </si>
  <si>
    <t>4120000</t>
  </si>
  <si>
    <t>127.889999</t>
  </si>
  <si>
    <t>128.380005</t>
  </si>
  <si>
    <t>122.220001</t>
  </si>
  <si>
    <t>6803800</t>
  </si>
  <si>
    <t>115.82</t>
  </si>
  <si>
    <t>117.970001</t>
  </si>
  <si>
    <t>7146100</t>
  </si>
  <si>
    <t>10192300</t>
  </si>
  <si>
    <t>8987400</t>
  </si>
  <si>
    <t>111.07</t>
  </si>
  <si>
    <t>111.449997</t>
  </si>
  <si>
    <t>4946900</t>
  </si>
  <si>
    <t>118.779999</t>
  </si>
  <si>
    <t>112.209999</t>
  </si>
  <si>
    <t>118.400002</t>
  </si>
  <si>
    <t>7258200</t>
  </si>
  <si>
    <t>117.389999</t>
  </si>
  <si>
    <t>6653800</t>
  </si>
  <si>
    <t>113.139999</t>
  </si>
  <si>
    <t>112.75</t>
  </si>
  <si>
    <t>4517100</t>
  </si>
  <si>
    <t>118.699997</t>
  </si>
  <si>
    <t>3771800</t>
  </si>
  <si>
    <t>117.080002</t>
  </si>
  <si>
    <t>115.830002</t>
  </si>
  <si>
    <t>116.25</t>
  </si>
  <si>
    <t>2601200</t>
  </si>
  <si>
    <t>116.029999</t>
  </si>
  <si>
    <t>117.660004</t>
  </si>
  <si>
    <t>115.019997</t>
  </si>
  <si>
    <t>3746800</t>
  </si>
  <si>
    <t>116.019997</t>
  </si>
  <si>
    <t>116.379997</t>
  </si>
  <si>
    <t>113.169998</t>
  </si>
  <si>
    <t>114.720001</t>
  </si>
  <si>
    <t>4212200</t>
  </si>
  <si>
    <t>114.080002</t>
  </si>
  <si>
    <t>116.800003</t>
  </si>
  <si>
    <t>113.82</t>
  </si>
  <si>
    <t>116.470001</t>
  </si>
  <si>
    <t>5057000</t>
  </si>
  <si>
    <t>125.139999</t>
  </si>
  <si>
    <t>124.290001</t>
  </si>
  <si>
    <t>7311200</t>
  </si>
  <si>
    <t>123.599998</t>
  </si>
  <si>
    <t>121.150002</t>
  </si>
  <si>
    <t>121.989998</t>
  </si>
  <si>
    <t>4398200</t>
  </si>
  <si>
    <t>121.099998</t>
  </si>
  <si>
    <t>120.68</t>
  </si>
  <si>
    <t>4772700</t>
  </si>
  <si>
    <t>123.720001</t>
  </si>
  <si>
    <t>124.110001</t>
  </si>
  <si>
    <t>121.089996</t>
  </si>
  <si>
    <t>4978100</t>
  </si>
  <si>
    <t>122.970001</t>
  </si>
  <si>
    <t>117.169998</t>
  </si>
  <si>
    <t>120.110001</t>
  </si>
  <si>
    <t>5594500</t>
  </si>
  <si>
    <t>124.209999</t>
  </si>
  <si>
    <t>127.300003</t>
  </si>
  <si>
    <t>126.879997</t>
  </si>
  <si>
    <t>6929000</t>
  </si>
  <si>
    <t>126.470001</t>
  </si>
  <si>
    <t>128.589996</t>
  </si>
  <si>
    <t>125.529999</t>
  </si>
  <si>
    <t>128.190002</t>
  </si>
  <si>
    <t>5328900</t>
  </si>
  <si>
    <t>130.25</t>
  </si>
  <si>
    <t>127.669998</t>
  </si>
  <si>
    <t>128.300003</t>
  </si>
  <si>
    <t>4908500</t>
  </si>
  <si>
    <t>127.019997</t>
  </si>
  <si>
    <t>128.910004</t>
  </si>
  <si>
    <t>126.5</t>
  </si>
  <si>
    <t>127.410004</t>
  </si>
  <si>
    <t>4045800</t>
  </si>
  <si>
    <t>131.300003</t>
  </si>
  <si>
    <t>128.600006</t>
  </si>
  <si>
    <t>128.850006</t>
  </si>
  <si>
    <t>6150400</t>
  </si>
  <si>
    <t>129.729996</t>
  </si>
  <si>
    <t>125.309998</t>
  </si>
  <si>
    <t>126.07</t>
  </si>
  <si>
    <t>6589400</t>
  </si>
  <si>
    <t>127.459999</t>
  </si>
  <si>
    <t>127.529999</t>
  </si>
  <si>
    <t>123</t>
  </si>
  <si>
    <t>123.620003</t>
  </si>
  <si>
    <t>10790500</t>
  </si>
  <si>
    <t>122.949997</t>
  </si>
  <si>
    <t>122.800003</t>
  </si>
  <si>
    <t>6038500</t>
  </si>
  <si>
    <t>123.339996</t>
  </si>
  <si>
    <t>7128800</t>
  </si>
  <si>
    <t>123.199997</t>
  </si>
  <si>
    <t>121</t>
  </si>
  <si>
    <t>121.75</t>
  </si>
  <si>
    <t>125.519997</t>
  </si>
  <si>
    <t>121.07</t>
  </si>
  <si>
    <t>125.029999</t>
  </si>
  <si>
    <t>4876400</t>
  </si>
  <si>
    <t>127.209999</t>
  </si>
  <si>
    <t>122.830002</t>
  </si>
  <si>
    <t>123.900002</t>
  </si>
  <si>
    <t>5636000</t>
  </si>
  <si>
    <t>124.199997</t>
  </si>
  <si>
    <t>131.899994</t>
  </si>
  <si>
    <t>131.360001</t>
  </si>
  <si>
    <t>8589800</t>
  </si>
  <si>
    <t>130.929993</t>
  </si>
  <si>
    <t>132.25</t>
  </si>
  <si>
    <t>128.119995</t>
  </si>
  <si>
    <t>130.729996</t>
  </si>
  <si>
    <t>7871300</t>
  </si>
  <si>
    <t>129.009995</t>
  </si>
  <si>
    <t>130.660004</t>
  </si>
  <si>
    <t>125.809998</t>
  </si>
  <si>
    <t>127.519997</t>
  </si>
  <si>
    <t>6414000</t>
  </si>
  <si>
    <t>129.809998</t>
  </si>
  <si>
    <t>126.059998</t>
  </si>
  <si>
    <t>127.730003</t>
  </si>
  <si>
    <t>5824600</t>
  </si>
  <si>
    <t>128</t>
  </si>
  <si>
    <t>131.229996</t>
  </si>
  <si>
    <t>130.789993</t>
  </si>
  <si>
    <t>5949100</t>
  </si>
  <si>
    <t>132.520004</t>
  </si>
  <si>
    <t>132.119995</t>
  </si>
  <si>
    <t>134.529999</t>
  </si>
  <si>
    <t>7012300</t>
  </si>
  <si>
    <t>132.779999</t>
  </si>
  <si>
    <t>129.720001</t>
  </si>
  <si>
    <t>131.369995</t>
  </si>
  <si>
    <t>6010200</t>
  </si>
  <si>
    <t>132.229996</t>
  </si>
  <si>
    <t>128.940002</t>
  </si>
  <si>
    <t>129.490005</t>
  </si>
  <si>
    <t>5828200</t>
  </si>
  <si>
    <t>130.759995</t>
  </si>
  <si>
    <t>132.259995</t>
  </si>
  <si>
    <t>129.289993</t>
  </si>
  <si>
    <t>130.889999</t>
  </si>
  <si>
    <t>5331500</t>
  </si>
  <si>
    <t>135.830002</t>
  </si>
  <si>
    <t>6766800</t>
  </si>
  <si>
    <t>133.490005</t>
  </si>
  <si>
    <t>136.589996</t>
  </si>
  <si>
    <t>7129400</t>
  </si>
  <si>
    <t>138.800003</t>
  </si>
  <si>
    <t>140.089996</t>
  </si>
  <si>
    <t>6231900</t>
  </si>
  <si>
    <t>142.220001</t>
  </si>
  <si>
    <t>139.679993</t>
  </si>
  <si>
    <t>140.860001</t>
  </si>
  <si>
    <t>7138800</t>
  </si>
  <si>
    <t>142.089996</t>
  </si>
  <si>
    <t>142.360001</t>
  </si>
  <si>
    <t>138.320007</t>
  </si>
  <si>
    <t>6128400</t>
  </si>
  <si>
    <t>137.550003</t>
  </si>
  <si>
    <t>141.830002</t>
  </si>
  <si>
    <t>10380400</t>
  </si>
  <si>
    <t>140.919998</t>
  </si>
  <si>
    <t>134.679993</t>
  </si>
  <si>
    <t>136.899994</t>
  </si>
  <si>
    <t>15891200</t>
  </si>
  <si>
    <t>136.929993</t>
  </si>
  <si>
    <t>129.020004</t>
  </si>
  <si>
    <t>130.639999</t>
  </si>
  <si>
    <t>10789500</t>
  </si>
  <si>
    <t>130.860001</t>
  </si>
  <si>
    <t>134.899994</t>
  </si>
  <si>
    <t>130.75</t>
  </si>
  <si>
    <t>7246000</t>
  </si>
  <si>
    <t>134.990005</t>
  </si>
  <si>
    <t>131.699997</t>
  </si>
  <si>
    <t>4391200</t>
  </si>
  <si>
    <t>133.770004</t>
  </si>
  <si>
    <t>135.600006</t>
  </si>
  <si>
    <t>133.619995</t>
  </si>
  <si>
    <t>134.889999</t>
  </si>
  <si>
    <t>4612400</t>
  </si>
  <si>
    <t>133.789993</t>
  </si>
  <si>
    <t>133.699997</t>
  </si>
  <si>
    <t>134.539993</t>
  </si>
  <si>
    <t>3071200</t>
  </si>
  <si>
    <t>138.399994</t>
  </si>
  <si>
    <t>134.610001</t>
  </si>
  <si>
    <t>138.289993</t>
  </si>
  <si>
    <t>5234100</t>
  </si>
  <si>
    <t>139</t>
  </si>
  <si>
    <t>139.589996</t>
  </si>
  <si>
    <t>136.190002</t>
  </si>
  <si>
    <t>136.699997</t>
  </si>
  <si>
    <t>4689700</t>
  </si>
  <si>
    <t>137.979996</t>
  </si>
  <si>
    <t>138.869995</t>
  </si>
  <si>
    <t>4657100</t>
  </si>
  <si>
    <t>141.479996</t>
  </si>
  <si>
    <t>139.070007</t>
  </si>
  <si>
    <t>141.429993</t>
  </si>
  <si>
    <t>5936500</t>
  </si>
  <si>
    <t>135.899994</t>
  </si>
  <si>
    <t>136.660004</t>
  </si>
  <si>
    <t>5107400</t>
  </si>
  <si>
    <t>134.449997</t>
  </si>
  <si>
    <t>131.399994</t>
  </si>
  <si>
    <t>133.270004</t>
  </si>
  <si>
    <t>5064000</t>
  </si>
  <si>
    <t>135.289993</t>
  </si>
  <si>
    <t>135.759995</t>
  </si>
  <si>
    <t>133.509995</t>
  </si>
  <si>
    <t>134.940002</t>
  </si>
  <si>
    <t>3591700</t>
  </si>
  <si>
    <t>137.139999</t>
  </si>
  <si>
    <t>136.279999</t>
  </si>
  <si>
    <t>137.190002</t>
  </si>
  <si>
    <t>3204500</t>
  </si>
  <si>
    <t>139.990005</t>
  </si>
  <si>
    <t>138.070007</t>
  </si>
  <si>
    <t>4211400</t>
  </si>
  <si>
    <t>136.149994</t>
  </si>
  <si>
    <t>3485800</t>
  </si>
  <si>
    <t>138.839996</t>
  </si>
  <si>
    <t>140.220001</t>
  </si>
  <si>
    <t>5053700</t>
  </si>
  <si>
    <t>135.089996</t>
  </si>
  <si>
    <t>5021600</t>
  </si>
  <si>
    <t>137.330002</t>
  </si>
  <si>
    <t>135.309998</t>
  </si>
  <si>
    <t>3317400</t>
  </si>
  <si>
    <t>136.320007</t>
  </si>
  <si>
    <t>134.5</t>
  </si>
  <si>
    <t>136.089996</t>
  </si>
  <si>
    <t>4383600</t>
  </si>
  <si>
    <t>139.199997</t>
  </si>
  <si>
    <t>134.820007</t>
  </si>
  <si>
    <t>137.940002</t>
  </si>
  <si>
    <t>4436400</t>
  </si>
  <si>
    <t>136.350006</t>
  </si>
  <si>
    <t>137.899994</t>
  </si>
  <si>
    <t>137.350006</t>
  </si>
  <si>
    <t>4437300</t>
  </si>
  <si>
    <t>142.850006</t>
  </si>
  <si>
    <t>140.610001</t>
  </si>
  <si>
    <t>8899700</t>
  </si>
  <si>
    <t>139.130005</t>
  </si>
  <si>
    <t>143.720001</t>
  </si>
  <si>
    <t>7961500</t>
  </si>
  <si>
    <t>144.240005</t>
  </si>
  <si>
    <t>150.970001</t>
  </si>
  <si>
    <t>145.559998</t>
  </si>
  <si>
    <t>8592200</t>
  </si>
  <si>
    <t>150.270004</t>
  </si>
  <si>
    <t>154.149994</t>
  </si>
  <si>
    <t>150.020004</t>
  </si>
  <si>
    <t>7585600</t>
  </si>
  <si>
    <t>150.779999</t>
  </si>
  <si>
    <t>148.089996</t>
  </si>
  <si>
    <t>145.110001</t>
  </si>
  <si>
    <t>147.5</t>
  </si>
  <si>
    <t>143.860001</t>
  </si>
  <si>
    <t>146.410004</t>
  </si>
  <si>
    <t>147.889999</t>
  </si>
  <si>
    <t>148.100006</t>
  </si>
  <si>
    <t>144.160004</t>
  </si>
  <si>
    <t>145.770004</t>
  </si>
  <si>
    <t>5207000</t>
  </si>
  <si>
    <t>144.630005</t>
  </si>
  <si>
    <t>148.570007</t>
  </si>
  <si>
    <t>144.100006</t>
  </si>
  <si>
    <t>146.699997</t>
  </si>
  <si>
    <t>5048600</t>
  </si>
  <si>
    <t>148.330002</t>
  </si>
  <si>
    <t>146.570007</t>
  </si>
  <si>
    <t>147.059998</t>
  </si>
  <si>
    <t>3766600</t>
  </si>
  <si>
    <t>145.539993</t>
  </si>
  <si>
    <t>146.639999</t>
  </si>
  <si>
    <t>144.059998</t>
  </si>
  <si>
    <t>144</t>
  </si>
  <si>
    <t>145.399994</t>
  </si>
  <si>
    <t>4486100</t>
  </si>
  <si>
    <t>150.059998</t>
  </si>
  <si>
    <t>151.860001</t>
  </si>
  <si>
    <t>144.419998</t>
  </si>
  <si>
    <t>6399000</t>
  </si>
  <si>
    <t>148</t>
  </si>
  <si>
    <t>145.100006</t>
  </si>
  <si>
    <t>146.160004</t>
  </si>
  <si>
    <t>3957000</t>
  </si>
  <si>
    <t>147.350006</t>
  </si>
  <si>
    <t>151.839996</t>
  </si>
  <si>
    <t>145.800003</t>
  </si>
  <si>
    <t>151.320007</t>
  </si>
  <si>
    <t>6033400</t>
  </si>
  <si>
    <t>150.479996</t>
  </si>
  <si>
    <t>152.839996</t>
  </si>
  <si>
    <t>151.380005</t>
  </si>
  <si>
    <t>6095500</t>
  </si>
  <si>
    <t>152.850006</t>
  </si>
  <si>
    <t>146.139999</t>
  </si>
  <si>
    <t>147.660004</t>
  </si>
  <si>
    <t>149.479996</t>
  </si>
  <si>
    <t>147.490005</t>
  </si>
  <si>
    <t>3658500</t>
  </si>
  <si>
    <t>148.75</t>
  </si>
  <si>
    <t>147.919998</t>
  </si>
  <si>
    <t>3563800</t>
  </si>
  <si>
    <t>147.960007</t>
  </si>
  <si>
    <t>149.419998</t>
  </si>
  <si>
    <t>144.740005</t>
  </si>
  <si>
    <t>4022100</t>
  </si>
  <si>
    <t>146.649994</t>
  </si>
  <si>
    <t>144.910004</t>
  </si>
  <si>
    <t>3395200</t>
  </si>
  <si>
    <t>141.970001</t>
  </si>
  <si>
    <t>135.690002</t>
  </si>
  <si>
    <t>139.660004</t>
  </si>
  <si>
    <t>6833100</t>
  </si>
  <si>
    <t>139.300003</t>
  </si>
  <si>
    <t>139.910004</t>
  </si>
  <si>
    <t>135.75</t>
  </si>
  <si>
    <t>6924700</t>
  </si>
  <si>
    <t>130</t>
  </si>
  <si>
    <t>14049800</t>
  </si>
  <si>
    <t>131.619995</t>
  </si>
  <si>
    <t>5965400</t>
  </si>
  <si>
    <t>135.130005</t>
  </si>
  <si>
    <t>133.389999</t>
  </si>
  <si>
    <t>134.440002</t>
  </si>
  <si>
    <t>3218100</t>
  </si>
  <si>
    <t>133.050003</t>
  </si>
  <si>
    <t>133.100006</t>
  </si>
  <si>
    <t>131.660004</t>
  </si>
  <si>
    <t>132.699997</t>
  </si>
  <si>
    <t>3088200</t>
  </si>
  <si>
    <t>132.649994</t>
  </si>
  <si>
    <t>3356600</t>
  </si>
  <si>
    <t>135.300003</t>
  </si>
  <si>
    <t>133.009995</t>
  </si>
  <si>
    <t>134.100006</t>
  </si>
  <si>
    <t>3173900</t>
  </si>
  <si>
    <t>134.270004</t>
  </si>
  <si>
    <t>131.889999</t>
  </si>
  <si>
    <t>133.110001</t>
  </si>
  <si>
    <t>3294900</t>
  </si>
  <si>
    <t>132.009995</t>
  </si>
  <si>
    <t>3952900</t>
  </si>
  <si>
    <t>129.309998</t>
  </si>
  <si>
    <t>127.029999</t>
  </si>
  <si>
    <t>127.970001</t>
  </si>
  <si>
    <t>3277200</t>
  </si>
  <si>
    <t>129.169998</t>
  </si>
  <si>
    <t>127.309998</t>
  </si>
  <si>
    <t>4805800</t>
  </si>
  <si>
    <t>123.550003</t>
  </si>
  <si>
    <t>123.699997</t>
  </si>
  <si>
    <t>5259200</t>
  </si>
  <si>
    <t>125.120003</t>
  </si>
  <si>
    <t>5228500</t>
  </si>
  <si>
    <t>121.010002</t>
  </si>
  <si>
    <t>5628700</t>
  </si>
  <si>
    <t>124.580002</t>
  </si>
  <si>
    <t>120.949997</t>
  </si>
  <si>
    <t>121.830002</t>
  </si>
  <si>
    <t>4208000</t>
  </si>
  <si>
    <t>122.919998</t>
  </si>
  <si>
    <t>125.389999</t>
  </si>
  <si>
    <t>4262200</t>
  </si>
  <si>
    <t>124.339996</t>
  </si>
  <si>
    <t>125.209999</t>
  </si>
  <si>
    <t>122.260002</t>
  </si>
  <si>
    <t>122.82</t>
  </si>
  <si>
    <t>117.040001</t>
  </si>
  <si>
    <t>117.400002</t>
  </si>
  <si>
    <t>5517100</t>
  </si>
  <si>
    <t>118.349998</t>
  </si>
  <si>
    <t>115.349998</t>
  </si>
  <si>
    <t>115.370003</t>
  </si>
  <si>
    <t>4414900</t>
  </si>
  <si>
    <t>115.029999</t>
  </si>
  <si>
    <t>5305200</t>
  </si>
  <si>
    <t>122.400002</t>
  </si>
  <si>
    <t>118.169998</t>
  </si>
  <si>
    <t>4251500</t>
  </si>
  <si>
    <t>118.089996</t>
  </si>
  <si>
    <t>122.459999</t>
  </si>
  <si>
    <t>117.599998</t>
  </si>
  <si>
    <t>122.290001</t>
  </si>
  <si>
    <t>3689700</t>
  </si>
  <si>
    <t>117.269997</t>
  </si>
  <si>
    <t>118.260002</t>
  </si>
  <si>
    <t>4406100</t>
  </si>
  <si>
    <t>118.099998</t>
  </si>
  <si>
    <t>119.169998</t>
  </si>
  <si>
    <t>117.589996</t>
  </si>
  <si>
    <t>2590000</t>
  </si>
  <si>
    <t>119.639999</t>
  </si>
  <si>
    <t>122.849998</t>
  </si>
  <si>
    <t>121.589996</t>
  </si>
  <si>
    <t>3811300</t>
  </si>
  <si>
    <t>118.160004</t>
  </si>
  <si>
    <t>3706800</t>
  </si>
  <si>
    <t>3052200</t>
  </si>
  <si>
    <t>115.889999</t>
  </si>
  <si>
    <t>112.93</t>
  </si>
  <si>
    <t>4084100</t>
  </si>
  <si>
    <t>112.5</t>
  </si>
  <si>
    <t>115.68</t>
  </si>
  <si>
    <t>4547400</t>
  </si>
  <si>
    <t>115.620003</t>
  </si>
  <si>
    <t>117.919998</t>
  </si>
  <si>
    <t>115.360001</t>
  </si>
  <si>
    <t>2538100</t>
  </si>
  <si>
    <t>118.989998</t>
  </si>
  <si>
    <t>118.620003</t>
  </si>
  <si>
    <t>119.120003</t>
  </si>
  <si>
    <t>2865500</t>
  </si>
  <si>
    <t>122.330002</t>
  </si>
  <si>
    <t>124.800003</t>
  </si>
  <si>
    <t>5059600</t>
  </si>
  <si>
    <t>3474200</t>
  </si>
  <si>
    <t>120.410004</t>
  </si>
  <si>
    <t>120.800003</t>
  </si>
  <si>
    <t>3418400</t>
  </si>
  <si>
    <t>121.43</t>
  </si>
  <si>
    <t>121.68</t>
  </si>
  <si>
    <t>116.93</t>
  </si>
  <si>
    <t>117.940002</t>
  </si>
  <si>
    <t>4613000</t>
  </si>
  <si>
    <t>116.269997</t>
  </si>
  <si>
    <t>116.720001</t>
  </si>
  <si>
    <t>117.540001</t>
  </si>
  <si>
    <t>118.790001</t>
  </si>
  <si>
    <t>116.370003</t>
  </si>
  <si>
    <t>2577300</t>
  </si>
  <si>
    <t>3327700</t>
  </si>
  <si>
    <t>122</t>
  </si>
  <si>
    <t>117.879997</t>
  </si>
  <si>
    <t>2609200</t>
  </si>
  <si>
    <t>122.029999</t>
  </si>
  <si>
    <t>122.110001</t>
  </si>
  <si>
    <t>4084700</t>
  </si>
  <si>
    <t>121.809998</t>
  </si>
  <si>
    <t>116.760002</t>
  </si>
  <si>
    <t>117.379997</t>
  </si>
  <si>
    <t>4543800</t>
  </si>
  <si>
    <t>117.32</t>
  </si>
  <si>
    <t>117.690002</t>
  </si>
  <si>
    <t>113.080002</t>
  </si>
  <si>
    <t>4195100</t>
  </si>
  <si>
    <t>114.25</t>
  </si>
  <si>
    <t>114.800003</t>
  </si>
  <si>
    <t>114.610001</t>
  </si>
  <si>
    <t>3125900</t>
  </si>
  <si>
    <t>112.889999</t>
  </si>
  <si>
    <t>113.32</t>
  </si>
  <si>
    <t>111.019997</t>
  </si>
  <si>
    <t>4086700</t>
  </si>
  <si>
    <t>112.370003</t>
  </si>
  <si>
    <t>112.709999</t>
  </si>
  <si>
    <t>110.589996</t>
  </si>
  <si>
    <t>4274400</t>
  </si>
  <si>
    <t>112.489998</t>
  </si>
  <si>
    <t>111.400002</t>
  </si>
  <si>
    <t>3183600</t>
  </si>
  <si>
    <t>110.309998</t>
  </si>
  <si>
    <t>110.599998</t>
  </si>
  <si>
    <t>108.620003</t>
  </si>
  <si>
    <t>4055200</t>
  </si>
  <si>
    <t>111.540001</t>
  </si>
  <si>
    <t>114.980003</t>
  </si>
  <si>
    <t>4627300</t>
  </si>
  <si>
    <t>115.07</t>
  </si>
  <si>
    <t>115.440002</t>
  </si>
  <si>
    <t>111.309998</t>
  </si>
  <si>
    <t>112.690002</t>
  </si>
  <si>
    <t>3709800</t>
  </si>
  <si>
    <t>112.639999</t>
  </si>
  <si>
    <t>112.339996</t>
  </si>
  <si>
    <t>1927500</t>
  </si>
  <si>
    <t>114.029999</t>
  </si>
  <si>
    <t>3199900</t>
  </si>
  <si>
    <t>116.57</t>
  </si>
  <si>
    <t>116.82</t>
  </si>
  <si>
    <t>115.910004</t>
  </si>
  <si>
    <t>2533200</t>
  </si>
  <si>
    <t>115.839996</t>
  </si>
  <si>
    <t>116.300003</t>
  </si>
  <si>
    <t>2621600</t>
  </si>
  <si>
    <t>114.059998</t>
  </si>
  <si>
    <t>4344200</t>
  </si>
  <si>
    <t>110.449997</t>
  </si>
  <si>
    <t>108.059998</t>
  </si>
  <si>
    <t>108.919998</t>
  </si>
  <si>
    <t>4263000</t>
  </si>
  <si>
    <t>108.209999</t>
  </si>
  <si>
    <t>3443900</t>
  </si>
  <si>
    <t>108.709999</t>
  </si>
  <si>
    <t>109.879997</t>
  </si>
  <si>
    <t>109.709999</t>
  </si>
  <si>
    <t>2906100</t>
  </si>
  <si>
    <t>2766600</t>
  </si>
  <si>
    <t>104.980003</t>
  </si>
  <si>
    <t>10098900</t>
  </si>
  <si>
    <t>104.040001</t>
  </si>
  <si>
    <t>4791600</t>
  </si>
  <si>
    <t>108.830002</t>
  </si>
  <si>
    <t>5090400</t>
  </si>
  <si>
    <t>111.75</t>
  </si>
  <si>
    <t>111.900002</t>
  </si>
  <si>
    <t>108.120003</t>
  </si>
  <si>
    <t>5166600</t>
  </si>
  <si>
    <t>7593200</t>
  </si>
  <si>
    <t>113.919998</t>
  </si>
  <si>
    <t>16856800</t>
  </si>
  <si>
    <t>116.620003</t>
  </si>
  <si>
    <t>113.209999</t>
  </si>
  <si>
    <t>5250600</t>
  </si>
  <si>
    <t>4947800</t>
  </si>
  <si>
    <t>6188800</t>
  </si>
  <si>
    <t>123.309998</t>
  </si>
  <si>
    <t>119.370003</t>
  </si>
  <si>
    <t>3807100</t>
  </si>
  <si>
    <t>123.760002</t>
  </si>
  <si>
    <t>120.519997</t>
  </si>
  <si>
    <t>3475200</t>
  </si>
  <si>
    <t>120.980003</t>
  </si>
  <si>
    <t>3569500</t>
  </si>
  <si>
    <t>121.669998</t>
  </si>
  <si>
    <t>125.68</t>
  </si>
  <si>
    <t>121.239998</t>
  </si>
  <si>
    <t>4596500</t>
  </si>
  <si>
    <t>124.25</t>
  </si>
  <si>
    <t>124.839996</t>
  </si>
  <si>
    <t>2828900</t>
  </si>
  <si>
    <t>126.18</t>
  </si>
  <si>
    <t>125.699997</t>
  </si>
  <si>
    <t>6149700</t>
  </si>
  <si>
    <t>129.910004</t>
  </si>
  <si>
    <t>132.080002</t>
  </si>
  <si>
    <t>129.199997</t>
  </si>
  <si>
    <t>130.320007</t>
  </si>
  <si>
    <t>3880000</t>
  </si>
  <si>
    <t>129.690002</t>
  </si>
  <si>
    <t>131.779999</t>
  </si>
  <si>
    <t>128.919998</t>
  </si>
  <si>
    <t>131.270004</t>
  </si>
  <si>
    <t>3265500</t>
  </si>
  <si>
    <t>129.779999</t>
  </si>
  <si>
    <t>130.940002</t>
  </si>
  <si>
    <t>2533000</t>
  </si>
  <si>
    <t>130.080002</t>
  </si>
  <si>
    <t>131.350006</t>
  </si>
  <si>
    <t>129.789993</t>
  </si>
  <si>
    <t>1877200</t>
  </si>
  <si>
    <t>131.070007</t>
  </si>
  <si>
    <t>131.850006</t>
  </si>
  <si>
    <t>128.759995</t>
  </si>
  <si>
    <t>2877500</t>
  </si>
  <si>
    <t>131.550003</t>
  </si>
  <si>
    <t>132.399994</t>
  </si>
  <si>
    <t>129.869995</t>
  </si>
  <si>
    <t>2409000</t>
  </si>
  <si>
    <t>130.009995</t>
  </si>
  <si>
    <t>131.339996</t>
  </si>
  <si>
    <t>129.550003</t>
  </si>
  <si>
    <t>1898600</t>
  </si>
  <si>
    <t>134.380005</t>
  </si>
  <si>
    <t>133.660004</t>
  </si>
  <si>
    <t>5075200</t>
  </si>
  <si>
    <t>134.710007</t>
  </si>
  <si>
    <t>132.190002</t>
  </si>
  <si>
    <t>3004700</t>
  </si>
  <si>
    <t>133.910004</t>
  </si>
  <si>
    <t>133.960007</t>
  </si>
  <si>
    <t>130.119995</t>
  </si>
  <si>
    <t>130.910004</t>
  </si>
  <si>
    <t>3082000</t>
  </si>
  <si>
    <t>9586400</t>
  </si>
  <si>
    <t>124.040001</t>
  </si>
  <si>
    <t>119.260002</t>
  </si>
  <si>
    <t>8241900</t>
  </si>
  <si>
    <t>122.07</t>
  </si>
  <si>
    <t>122.699997</t>
  </si>
  <si>
    <t>110.129997</t>
  </si>
  <si>
    <t>115.089996</t>
  </si>
  <si>
    <t>21358100</t>
  </si>
  <si>
    <t>114.360001</t>
  </si>
  <si>
    <t>112.68</t>
  </si>
  <si>
    <t>115.720001</t>
  </si>
  <si>
    <t>6525000</t>
  </si>
  <si>
    <t>117.349998</t>
  </si>
  <si>
    <t>116.900002</t>
  </si>
  <si>
    <t>4052600</t>
  </si>
  <si>
    <t>121.190002</t>
  </si>
  <si>
    <t>117.230003</t>
  </si>
  <si>
    <t>120.620003</t>
  </si>
  <si>
    <t>8268800</t>
  </si>
  <si>
    <t>118.769997</t>
  </si>
  <si>
    <t>113.099998</t>
  </si>
  <si>
    <t>9709500</t>
  </si>
  <si>
    <t>114.330002</t>
  </si>
  <si>
    <t>4992100</t>
  </si>
  <si>
    <t>110.269997</t>
  </si>
  <si>
    <t>4945200</t>
  </si>
  <si>
    <t>112.360001</t>
  </si>
  <si>
    <t>114.510002</t>
  </si>
  <si>
    <t>5390600</t>
  </si>
  <si>
    <t>113.610001</t>
  </si>
  <si>
    <t>114.639999</t>
  </si>
  <si>
    <t>111.620003</t>
  </si>
  <si>
    <t>4763100</t>
  </si>
  <si>
    <t>113.5</t>
  </si>
  <si>
    <t>113.540001</t>
  </si>
  <si>
    <t>108.879997</t>
  </si>
  <si>
    <t>9515300</t>
  </si>
  <si>
    <t>109.400002</t>
  </si>
  <si>
    <t>109.589996</t>
  </si>
  <si>
    <t>9645200</t>
  </si>
  <si>
    <t>110.720001</t>
  </si>
  <si>
    <t>109.160004</t>
  </si>
  <si>
    <t>7169200</t>
  </si>
  <si>
    <t>5034500</t>
  </si>
  <si>
    <t>107.089996</t>
  </si>
  <si>
    <t>7127000</t>
  </si>
  <si>
    <t>108.389999</t>
  </si>
  <si>
    <t>110.910004</t>
  </si>
  <si>
    <t>107.559998</t>
  </si>
  <si>
    <t>109.830002</t>
  </si>
  <si>
    <t>112.260002</t>
  </si>
  <si>
    <t>116.290001</t>
  </si>
  <si>
    <t>9772500</t>
  </si>
  <si>
    <t>112.660004</t>
  </si>
  <si>
    <t>5026700</t>
  </si>
  <si>
    <t>112.980003</t>
  </si>
  <si>
    <t>111.989998</t>
  </si>
  <si>
    <t>4560500</t>
  </si>
  <si>
    <t>112.82</t>
  </si>
  <si>
    <t>114.849998</t>
  </si>
  <si>
    <t>4949400</t>
  </si>
  <si>
    <t>112.279999</t>
  </si>
  <si>
    <t>112.940002</t>
  </si>
  <si>
    <t>110.839996</t>
  </si>
  <si>
    <t>111.269997</t>
  </si>
  <si>
    <t>4609500</t>
  </si>
  <si>
    <t>112.07</t>
  </si>
  <si>
    <t>112.510002</t>
  </si>
  <si>
    <t>111.110001</t>
  </si>
  <si>
    <t>6109100</t>
  </si>
  <si>
    <t>113.18</t>
  </si>
  <si>
    <t>4589500</t>
  </si>
  <si>
    <t>115.790001</t>
  </si>
  <si>
    <t>112.519997</t>
  </si>
  <si>
    <t>111.129997</t>
  </si>
  <si>
    <t>113.879997</t>
  </si>
  <si>
    <t>110.800003</t>
  </si>
  <si>
    <t>112.190002</t>
  </si>
  <si>
    <t>4533700</t>
  </si>
  <si>
    <t>112.809998</t>
  </si>
  <si>
    <t>4674400</t>
  </si>
  <si>
    <t>114.32</t>
  </si>
  <si>
    <t>117.199997</t>
  </si>
  <si>
    <t>113.800003</t>
  </si>
  <si>
    <t>116.889999</t>
  </si>
  <si>
    <t>6228100</t>
  </si>
  <si>
    <t>115.300003</t>
  </si>
  <si>
    <t>111.809998</t>
  </si>
  <si>
    <t>112.769997</t>
  </si>
  <si>
    <t>112</t>
  </si>
  <si>
    <t>3654200</t>
  </si>
  <si>
    <t>112.419998</t>
  </si>
  <si>
    <t>3002700</t>
  </si>
  <si>
    <t>113.620003</t>
  </si>
  <si>
    <t>113.199997</t>
  </si>
  <si>
    <t>2466000</t>
  </si>
  <si>
    <t>4984600</t>
  </si>
  <si>
    <t>112.779999</t>
  </si>
  <si>
    <t>114.290001</t>
  </si>
  <si>
    <t>1949700</t>
  </si>
  <si>
    <t>110.660004</t>
  </si>
  <si>
    <t>106.489998</t>
  </si>
  <si>
    <t>10830900</t>
  </si>
  <si>
    <t>108.129997</t>
  </si>
  <si>
    <t>5837300</t>
  </si>
  <si>
    <t>109.519997</t>
  </si>
  <si>
    <t>109.040001</t>
  </si>
  <si>
    <t>3648300</t>
  </si>
  <si>
    <t>111.68</t>
  </si>
  <si>
    <t>111.220001</t>
  </si>
  <si>
    <t>4674800</t>
  </si>
  <si>
    <t>113.980003</t>
  </si>
  <si>
    <t>111.010002</t>
  </si>
  <si>
    <t>4219300</t>
  </si>
  <si>
    <t>112.25</t>
  </si>
  <si>
    <t>113.410004</t>
  </si>
  <si>
    <t>4273700</t>
  </si>
  <si>
    <t>113.839996</t>
  </si>
  <si>
    <t>115.269997</t>
  </si>
  <si>
    <t>112.349998</t>
  </si>
  <si>
    <t>3601800</t>
  </si>
  <si>
    <t>5349300</t>
  </si>
  <si>
    <t>113.120003</t>
  </si>
  <si>
    <t>113.900002</t>
  </si>
  <si>
    <t>112.379997</t>
  </si>
  <si>
    <t>3278500</t>
  </si>
  <si>
    <t>115.220001</t>
  </si>
  <si>
    <t>112.410004</t>
  </si>
  <si>
    <t>3214600</t>
  </si>
  <si>
    <t>112.699997</t>
  </si>
  <si>
    <t>115.169998</t>
  </si>
  <si>
    <t>3664900</t>
  </si>
  <si>
    <t>115.879997</t>
  </si>
  <si>
    <t>113.989998</t>
  </si>
  <si>
    <t>3625400</t>
  </si>
  <si>
    <t>115.639999</t>
  </si>
  <si>
    <t>3295600</t>
  </si>
  <si>
    <t>3456700</t>
  </si>
  <si>
    <t>106.290001</t>
  </si>
  <si>
    <t>10033700</t>
  </si>
  <si>
    <t>5979400</t>
  </si>
  <si>
    <t>102.550003</t>
  </si>
  <si>
    <t>5642000</t>
  </si>
  <si>
    <t>104.809998</t>
  </si>
  <si>
    <t>106.089996</t>
  </si>
  <si>
    <t>3036700</t>
  </si>
  <si>
    <t>105.300003</t>
  </si>
  <si>
    <t>3339900</t>
  </si>
  <si>
    <t>104.739998</t>
  </si>
  <si>
    <t>103.610001</t>
  </si>
  <si>
    <t>2838800</t>
  </si>
  <si>
    <t>4277000</t>
  </si>
  <si>
    <t>105.32</t>
  </si>
  <si>
    <t>104.599998</t>
  </si>
  <si>
    <t>1985500</t>
  </si>
  <si>
    <t>103.620003</t>
  </si>
  <si>
    <t>10354000</t>
  </si>
  <si>
    <t>16215800</t>
  </si>
  <si>
    <t>6269000</t>
  </si>
  <si>
    <t>6139200</t>
  </si>
  <si>
    <t>4983300</t>
  </si>
  <si>
    <t>5141800</t>
  </si>
  <si>
    <t>93.239998</t>
  </si>
  <si>
    <t>6673600</t>
  </si>
  <si>
    <t>4649900</t>
  </si>
  <si>
    <t>96.760002</t>
  </si>
  <si>
    <t>3834900</t>
  </si>
  <si>
    <t>3360400</t>
  </si>
  <si>
    <t>94.239998</t>
  </si>
  <si>
    <t>95.809998</t>
  </si>
  <si>
    <t>3492500</t>
  </si>
  <si>
    <t>96.690002</t>
  </si>
  <si>
    <t>99.400002</t>
  </si>
  <si>
    <t>5926600</t>
  </si>
  <si>
    <t>4449800</t>
  </si>
  <si>
    <t>4210400</t>
  </si>
  <si>
    <t>12490100</t>
  </si>
  <si>
    <t>8067800</t>
  </si>
  <si>
    <t>8117400</t>
  </si>
  <si>
    <t>3553000</t>
  </si>
  <si>
    <t>92.139999</t>
  </si>
  <si>
    <t>4751200</t>
  </si>
  <si>
    <t>4667600</t>
  </si>
  <si>
    <t>96.089996</t>
  </si>
  <si>
    <t>4679500</t>
  </si>
  <si>
    <t>4032500</t>
  </si>
  <si>
    <t>96.110001</t>
  </si>
  <si>
    <t>97.400002</t>
  </si>
  <si>
    <t>3813300</t>
  </si>
  <si>
    <t>4245600</t>
  </si>
  <si>
    <t>98.639999</t>
  </si>
  <si>
    <t>3385500</t>
  </si>
  <si>
    <t>97.209999</t>
  </si>
  <si>
    <t>100.580002</t>
  </si>
  <si>
    <t>100.730003</t>
  </si>
  <si>
    <t>4182600</t>
  </si>
  <si>
    <t>3278700</t>
  </si>
  <si>
    <t>96.769997</t>
  </si>
  <si>
    <t>1852100</t>
  </si>
  <si>
    <t>96.489998</t>
  </si>
  <si>
    <t>5018500</t>
  </si>
  <si>
    <t>102.120003</t>
  </si>
  <si>
    <t>102.150002</t>
  </si>
  <si>
    <t>3882900</t>
  </si>
  <si>
    <t>98.43</t>
  </si>
  <si>
    <t>2877800</t>
  </si>
  <si>
    <t>3126300</t>
  </si>
  <si>
    <t>103.330002</t>
  </si>
  <si>
    <t>102.510002</t>
  </si>
  <si>
    <t>4084800</t>
  </si>
  <si>
    <t>2721900</t>
  </si>
  <si>
    <t>99.32</t>
  </si>
  <si>
    <t>3989900</t>
  </si>
  <si>
    <t>102.760002</t>
  </si>
  <si>
    <t>2865300</t>
  </si>
  <si>
    <t>104.730003</t>
  </si>
  <si>
    <t>3379000</t>
  </si>
  <si>
    <t>105.459999</t>
  </si>
  <si>
    <t>110.57</t>
  </si>
  <si>
    <t>9880100</t>
  </si>
  <si>
    <t>114.43</t>
  </si>
  <si>
    <t>109.650002</t>
  </si>
  <si>
    <t>8489900</t>
  </si>
  <si>
    <t>114.089996</t>
  </si>
  <si>
    <t>114.879997</t>
  </si>
  <si>
    <t>111.519997</t>
  </si>
  <si>
    <t>3658900</t>
  </si>
  <si>
    <t>111.709999</t>
  </si>
  <si>
    <t>3978200</t>
  </si>
  <si>
    <t>110.980003</t>
  </si>
  <si>
    <t>108.230003</t>
  </si>
  <si>
    <t>3668500</t>
  </si>
  <si>
    <t>108.839996</t>
  </si>
  <si>
    <t>3121700</t>
  </si>
  <si>
    <t>108.910004</t>
  </si>
  <si>
    <t>4770200</t>
  </si>
  <si>
    <t>108.110001</t>
  </si>
  <si>
    <t>3548700</t>
  </si>
  <si>
    <t>4813500</t>
  </si>
  <si>
    <t>108.010002</t>
  </si>
  <si>
    <t>2863400</t>
  </si>
  <si>
    <t>108.470001</t>
  </si>
  <si>
    <t>111.389999</t>
  </si>
  <si>
    <t>5502700</t>
  </si>
  <si>
    <t>113.559998</t>
  </si>
  <si>
    <t>4542400</t>
  </si>
  <si>
    <t>108.980003</t>
  </si>
  <si>
    <t>3205500</t>
  </si>
  <si>
    <t>109.459999</t>
  </si>
  <si>
    <t>107.790001</t>
  </si>
  <si>
    <t>2908900</t>
  </si>
  <si>
    <t>108.860001</t>
  </si>
  <si>
    <t>109.029999</t>
  </si>
  <si>
    <t>108.610001</t>
  </si>
  <si>
    <t>3995700</t>
  </si>
  <si>
    <t>108.529999</t>
  </si>
  <si>
    <t>108.699997</t>
  </si>
  <si>
    <t>6121700</t>
  </si>
  <si>
    <t>17629200</t>
  </si>
  <si>
    <t>6076500</t>
  </si>
  <si>
    <t>95.910004</t>
  </si>
  <si>
    <t>6718400</t>
  </si>
  <si>
    <t>4072300</t>
  </si>
  <si>
    <t>96.669998</t>
  </si>
  <si>
    <t>96.989998</t>
  </si>
  <si>
    <t>95.470001</t>
  </si>
  <si>
    <t>2890000</t>
  </si>
  <si>
    <t>3684400</t>
  </si>
  <si>
    <t>3249300</t>
  </si>
  <si>
    <t>95.019997</t>
  </si>
  <si>
    <t>4078600</t>
  </si>
  <si>
    <t>3680800</t>
  </si>
  <si>
    <t>5698600</t>
  </si>
  <si>
    <t>92.199997</t>
  </si>
  <si>
    <t>7840600</t>
  </si>
  <si>
    <t>5320100</t>
  </si>
  <si>
    <t>3164000</t>
  </si>
  <si>
    <t>2515700</t>
  </si>
  <si>
    <t>4227700</t>
  </si>
  <si>
    <t>2782900</t>
  </si>
  <si>
    <t>2942600</t>
  </si>
  <si>
    <t>3462500</t>
  </si>
  <si>
    <t>5291500</t>
  </si>
  <si>
    <t>4774900</t>
  </si>
  <si>
    <t>3223700</t>
  </si>
  <si>
    <t>2003100</t>
  </si>
  <si>
    <t>3249100</t>
  </si>
  <si>
    <t>3108600</t>
  </si>
  <si>
    <t>4223400</t>
  </si>
  <si>
    <t>3375700</t>
  </si>
  <si>
    <t>4289700</t>
  </si>
  <si>
    <t>6763500</t>
  </si>
  <si>
    <t>6811600</t>
  </si>
  <si>
    <t>4282100</t>
  </si>
  <si>
    <t>4689400</t>
  </si>
  <si>
    <t>3034100</t>
  </si>
  <si>
    <t>2039900</t>
  </si>
  <si>
    <t>3081300</t>
  </si>
  <si>
    <t>2132900</t>
  </si>
  <si>
    <t>3467100</t>
  </si>
  <si>
    <t>3597800</t>
  </si>
  <si>
    <t>1951300</t>
  </si>
  <si>
    <t>2873200</t>
  </si>
  <si>
    <t>2979800</t>
  </si>
  <si>
    <t>3338400</t>
  </si>
  <si>
    <t>3457800</t>
  </si>
  <si>
    <t>2029200</t>
  </si>
  <si>
    <t>3378800</t>
  </si>
  <si>
    <t>90.07</t>
  </si>
  <si>
    <t>7747000</t>
  </si>
  <si>
    <t>2943200</t>
  </si>
  <si>
    <t>4016600</t>
  </si>
  <si>
    <t>88.330002</t>
  </si>
  <si>
    <t>3435800</t>
  </si>
  <si>
    <t>2801300</t>
  </si>
  <si>
    <t>3409800</t>
  </si>
  <si>
    <t>3199200</t>
  </si>
  <si>
    <t>2010100</t>
  </si>
  <si>
    <t>3570700</t>
  </si>
  <si>
    <t>3977800</t>
  </si>
  <si>
    <t>3523000</t>
  </si>
  <si>
    <t>7480300</t>
  </si>
  <si>
    <t>14187700</t>
  </si>
  <si>
    <t>5807700</t>
  </si>
  <si>
    <t>2757200</t>
  </si>
  <si>
    <t>3413900</t>
  </si>
  <si>
    <t>84.510002</t>
  </si>
  <si>
    <t>4025400</t>
  </si>
  <si>
    <t>4241000</t>
  </si>
  <si>
    <t>4660700</t>
  </si>
  <si>
    <t>5664600</t>
  </si>
  <si>
    <t>4855600</t>
  </si>
  <si>
    <t>4699100</t>
  </si>
  <si>
    <t>92.839996</t>
  </si>
  <si>
    <t>4213100</t>
  </si>
  <si>
    <t>92.809998</t>
  </si>
  <si>
    <t>4422300</t>
  </si>
  <si>
    <t>4525000</t>
  </si>
  <si>
    <t>93.489998</t>
  </si>
  <si>
    <t>3021500</t>
  </si>
  <si>
    <t>4206600</t>
  </si>
  <si>
    <t>6853100</t>
  </si>
  <si>
    <t>100.400002</t>
  </si>
  <si>
    <t>4906700</t>
  </si>
  <si>
    <t>6932000</t>
  </si>
  <si>
    <t>95.440002</t>
  </si>
  <si>
    <t>4227600</t>
  </si>
  <si>
    <t>97.269997</t>
  </si>
  <si>
    <t>4487200</t>
  </si>
  <si>
    <t>5206600</t>
  </si>
  <si>
    <t>96.940002</t>
  </si>
  <si>
    <t>2932800</t>
  </si>
  <si>
    <t>3553900</t>
  </si>
  <si>
    <t>96.599998</t>
  </si>
  <si>
    <t>96.639999</t>
  </si>
  <si>
    <t>97.379997</t>
  </si>
  <si>
    <t>96.349998</t>
  </si>
  <si>
    <t>3066200</t>
  </si>
  <si>
    <t>95.669998</t>
  </si>
  <si>
    <t>96.059998</t>
  </si>
  <si>
    <t>2284300</t>
  </si>
  <si>
    <t>96.120003</t>
  </si>
  <si>
    <t>3004900</t>
  </si>
  <si>
    <t>3630700</t>
  </si>
  <si>
    <t>6804500</t>
  </si>
  <si>
    <t>100.260002</t>
  </si>
  <si>
    <t>3790900</t>
  </si>
  <si>
    <t>101.760002</t>
  </si>
  <si>
    <t>3502500</t>
  </si>
  <si>
    <t>3638600</t>
  </si>
  <si>
    <t>97.519997</t>
  </si>
  <si>
    <t>2970300</t>
  </si>
  <si>
    <t>99.410004</t>
  </si>
  <si>
    <t>3059600</t>
  </si>
  <si>
    <t>3888700</t>
  </si>
  <si>
    <t>3289900</t>
  </si>
  <si>
    <t>95.970001</t>
  </si>
  <si>
    <t>94.18</t>
  </si>
  <si>
    <t>94.550003</t>
  </si>
  <si>
    <t>5011500</t>
  </si>
  <si>
    <t>3656900</t>
  </si>
  <si>
    <t>5475400</t>
  </si>
  <si>
    <t>4494100</t>
  </si>
  <si>
    <t>93.720001</t>
  </si>
  <si>
    <t>3233700</t>
  </si>
  <si>
    <t>2159100</t>
  </si>
  <si>
    <t>2218700</t>
  </si>
  <si>
    <t>2608600</t>
  </si>
  <si>
    <t>3176100</t>
  </si>
  <si>
    <t>2011000</t>
  </si>
  <si>
    <t>2922400</t>
  </si>
  <si>
    <t>2810700</t>
  </si>
  <si>
    <t>3185600</t>
  </si>
  <si>
    <t>3812700</t>
  </si>
  <si>
    <t>96.580002</t>
  </si>
  <si>
    <t>97.050003</t>
  </si>
  <si>
    <t>3337300</t>
  </si>
  <si>
    <t>97.089996</t>
  </si>
  <si>
    <t>102.279999</t>
  </si>
  <si>
    <t>5720100</t>
  </si>
  <si>
    <t>105.690002</t>
  </si>
  <si>
    <t>9535300</t>
  </si>
  <si>
    <t>4970900</t>
  </si>
  <si>
    <t>111.589996</t>
  </si>
  <si>
    <t>6282500</t>
  </si>
  <si>
    <t>110.32</t>
  </si>
  <si>
    <t>111.879997</t>
  </si>
  <si>
    <t>111.080002</t>
  </si>
  <si>
    <t>4099100</t>
  </si>
  <si>
    <t>4251900</t>
  </si>
  <si>
    <t>3329200</t>
  </si>
  <si>
    <t>109.760002</t>
  </si>
  <si>
    <t>113.370003</t>
  </si>
  <si>
    <t>7538500</t>
  </si>
  <si>
    <t>129.089996</t>
  </si>
  <si>
    <t>132.860001</t>
  </si>
  <si>
    <t>120.260002</t>
  </si>
  <si>
    <t>125.849998</t>
  </si>
  <si>
    <t>21631300</t>
  </si>
  <si>
    <t>125.080002</t>
  </si>
  <si>
    <t>129.600006</t>
  </si>
  <si>
    <t>124.269997</t>
  </si>
  <si>
    <t>127.559998</t>
  </si>
  <si>
    <t>8069500</t>
  </si>
  <si>
    <t>126.339996</t>
  </si>
  <si>
    <t>130.330002</t>
  </si>
  <si>
    <t>5778400</t>
  </si>
  <si>
    <t>129.300003</t>
  </si>
  <si>
    <t>127.599998</t>
  </si>
  <si>
    <t>131.690002</t>
  </si>
  <si>
    <t>4590800</t>
  </si>
  <si>
    <t>133.350006</t>
  </si>
  <si>
    <t>130.410004</t>
  </si>
  <si>
    <t>4320000</t>
  </si>
  <si>
    <t>133.649994</t>
  </si>
  <si>
    <t>134.929993</t>
  </si>
  <si>
    <t>4080300</t>
  </si>
  <si>
    <t>139.850006</t>
  </si>
  <si>
    <t>133.839996</t>
  </si>
  <si>
    <t>6860200</t>
  </si>
  <si>
    <t>138.75</t>
  </si>
  <si>
    <t>139.179993</t>
  </si>
  <si>
    <t>5522900</t>
  </si>
  <si>
    <t>133.070007</t>
  </si>
  <si>
    <t>135.869995</t>
  </si>
  <si>
    <t>132.960007</t>
  </si>
  <si>
    <t>134.559998</t>
  </si>
  <si>
    <t>3520800</t>
  </si>
  <si>
    <t>132.639999</t>
  </si>
  <si>
    <t>135.330002</t>
  </si>
  <si>
    <t>136.789993</t>
  </si>
  <si>
    <t>136.949997</t>
  </si>
  <si>
    <t>134.389999</t>
  </si>
  <si>
    <t>2275500</t>
  </si>
  <si>
    <t>137.779999</t>
  </si>
  <si>
    <t>137.110001</t>
  </si>
  <si>
    <t>138.190002</t>
  </si>
  <si>
    <t>2969500</t>
  </si>
  <si>
    <t>137.070007</t>
  </si>
  <si>
    <t>139.389999</t>
  </si>
  <si>
    <t>135.660004</t>
  </si>
  <si>
    <t>136.729996</t>
  </si>
  <si>
    <t>3235100</t>
  </si>
  <si>
    <t>137.559998</t>
  </si>
  <si>
    <t>136.759995</t>
  </si>
  <si>
    <t>141.529999</t>
  </si>
  <si>
    <t>4750500</t>
  </si>
  <si>
    <t>143.119995</t>
  </si>
  <si>
    <t>138.110001</t>
  </si>
  <si>
    <t>138.509995</t>
  </si>
  <si>
    <t>3496600</t>
  </si>
  <si>
    <t>138.429993</t>
  </si>
  <si>
    <t>134.320007</t>
  </si>
  <si>
    <t>2846600</t>
  </si>
  <si>
    <t>135.169998</t>
  </si>
  <si>
    <t>135.789993</t>
  </si>
  <si>
    <t>132.690002</t>
  </si>
  <si>
    <t>134.639999</t>
  </si>
  <si>
    <t>2908700</t>
  </si>
  <si>
    <t>134.479996</t>
  </si>
  <si>
    <t>133.240005</t>
  </si>
  <si>
    <t>135.009995</t>
  </si>
  <si>
    <t>2294600</t>
  </si>
  <si>
    <t>134.960007</t>
  </si>
  <si>
    <t>1950600</t>
  </si>
  <si>
    <t>136.619995</t>
  </si>
  <si>
    <t>134.080002</t>
  </si>
  <si>
    <t>2373600</t>
  </si>
  <si>
    <t>137.539993</t>
  </si>
  <si>
    <t>142.350006</t>
  </si>
  <si>
    <t>139.539993</t>
  </si>
  <si>
    <t>2816700</t>
  </si>
  <si>
    <t>140.580002</t>
  </si>
  <si>
    <t>137.649994</t>
  </si>
  <si>
    <t>2104600</t>
  </si>
  <si>
    <t>139.399994</t>
  </si>
  <si>
    <t>140.929993</t>
  </si>
  <si>
    <t>138.130005</t>
  </si>
  <si>
    <t>139.020004</t>
  </si>
  <si>
    <t>3097600</t>
  </si>
  <si>
    <t>134.699997</t>
  </si>
  <si>
    <t>135.119995</t>
  </si>
  <si>
    <t>2713900</t>
  </si>
  <si>
    <t>134.839996</t>
  </si>
  <si>
    <t>138.979996</t>
  </si>
  <si>
    <t>2968100</t>
  </si>
  <si>
    <t>140.690002</t>
  </si>
  <si>
    <t>139.759995</t>
  </si>
  <si>
    <t>2417800</t>
  </si>
  <si>
    <t>135.100006</t>
  </si>
  <si>
    <t>135.529999</t>
  </si>
  <si>
    <t>139.419998</t>
  </si>
  <si>
    <t>3164100</t>
  </si>
  <si>
    <t>3037900</t>
  </si>
  <si>
    <t>134.949997</t>
  </si>
  <si>
    <t>132.990005</t>
  </si>
  <si>
    <t>3481400</t>
  </si>
  <si>
    <t>133.279999</t>
  </si>
  <si>
    <t>136.690002</t>
  </si>
  <si>
    <t>132.619995</t>
  </si>
  <si>
    <t>135.669998</t>
  </si>
  <si>
    <t>5224100</t>
  </si>
  <si>
    <t>137.460007</t>
  </si>
  <si>
    <t>134.399994</t>
  </si>
  <si>
    <t>136.580002</t>
  </si>
  <si>
    <t>140.899994</t>
  </si>
  <si>
    <t>137.509995</t>
  </si>
  <si>
    <t>4432000</t>
  </si>
  <si>
    <t>147.309998</t>
  </si>
  <si>
    <t>6915300</t>
  </si>
  <si>
    <t>147.369995</t>
  </si>
  <si>
    <t>147.600006</t>
  </si>
  <si>
    <t>145.479996</t>
  </si>
  <si>
    <t>146.009995</t>
  </si>
  <si>
    <t>141.279999</t>
  </si>
  <si>
    <t>2923000</t>
  </si>
  <si>
    <t>141.289993</t>
  </si>
  <si>
    <t>142.589996</t>
  </si>
  <si>
    <t>3194400</t>
  </si>
  <si>
    <t>143.929993</t>
  </si>
  <si>
    <t>141.320007</t>
  </si>
  <si>
    <t>2130900</t>
  </si>
  <si>
    <t>145.699997</t>
  </si>
  <si>
    <t>2722700</t>
  </si>
  <si>
    <t>146.330002</t>
  </si>
  <si>
    <t>149.740005</t>
  </si>
  <si>
    <t>147.699997</t>
  </si>
  <si>
    <t>3433200</t>
  </si>
  <si>
    <t>148.020004</t>
  </si>
  <si>
    <t>149.139999</t>
  </si>
  <si>
    <t>3253400</t>
  </si>
  <si>
    <t>145.610001</t>
  </si>
  <si>
    <t>149.949997</t>
  </si>
  <si>
    <t>145.220001</t>
  </si>
  <si>
    <t>149.259995</t>
  </si>
  <si>
    <t>3128000</t>
  </si>
  <si>
    <t>149.119995</t>
  </si>
  <si>
    <t>154.720001</t>
  </si>
  <si>
    <t>147.029999</t>
  </si>
  <si>
    <t>150.130005</t>
  </si>
  <si>
    <t>5266400</t>
  </si>
  <si>
    <t>151.699997</t>
  </si>
  <si>
    <t>150.679993</t>
  </si>
  <si>
    <t>2777500</t>
  </si>
  <si>
    <t>151.509995</t>
  </si>
  <si>
    <t>150.279999</t>
  </si>
  <si>
    <t>154.279999</t>
  </si>
  <si>
    <t>2805500</t>
  </si>
  <si>
    <t>153.729996</t>
  </si>
  <si>
    <t>154.800003</t>
  </si>
  <si>
    <t>152.100006</t>
  </si>
  <si>
    <t>153.839996</t>
  </si>
  <si>
    <t>1861300</t>
  </si>
  <si>
    <t>150.649994</t>
  </si>
  <si>
    <t>155.800003</t>
  </si>
  <si>
    <t>148.259995</t>
  </si>
  <si>
    <t>155.179993</t>
  </si>
  <si>
    <t>3116000</t>
  </si>
  <si>
    <t>158.759995</t>
  </si>
  <si>
    <t>154.050003</t>
  </si>
  <si>
    <t>158.639999</t>
  </si>
  <si>
    <t>157.610001</t>
  </si>
  <si>
    <t>161.479996</t>
  </si>
  <si>
    <t>157.110001</t>
  </si>
  <si>
    <t>3477500</t>
  </si>
  <si>
    <t>160.309998</t>
  </si>
  <si>
    <t>160.660004</t>
  </si>
  <si>
    <t>156.240005</t>
  </si>
  <si>
    <t>157.080002</t>
  </si>
  <si>
    <t>3343300</t>
  </si>
  <si>
    <t>157.130005</t>
  </si>
  <si>
    <t>160.479996</t>
  </si>
  <si>
    <t>2595000</t>
  </si>
  <si>
    <t>160.600006</t>
  </si>
  <si>
    <t>157.449997</t>
  </si>
  <si>
    <t>157.539993</t>
  </si>
  <si>
    <t>3195200</t>
  </si>
  <si>
    <t>158.710007</t>
  </si>
  <si>
    <t>146.669998</t>
  </si>
  <si>
    <t>6237200</t>
  </si>
  <si>
    <t>149.970001</t>
  </si>
  <si>
    <t>141.520004</t>
  </si>
  <si>
    <t>146.539993</t>
  </si>
  <si>
    <t>5752300</t>
  </si>
  <si>
    <t>150.119995</t>
  </si>
  <si>
    <t>153.869995</t>
  </si>
  <si>
    <t>153.160004</t>
  </si>
  <si>
    <t>3424400</t>
  </si>
  <si>
    <t>2825000</t>
  </si>
  <si>
    <t>152.070007</t>
  </si>
  <si>
    <t>153.75</t>
  </si>
  <si>
    <t>150.839996</t>
  </si>
  <si>
    <t>152.960007</t>
  </si>
  <si>
    <t>1945400</t>
  </si>
  <si>
    <t>153.990005</t>
  </si>
  <si>
    <t>150.419998</t>
  </si>
  <si>
    <t>151.5</t>
  </si>
  <si>
    <t>2403600</t>
  </si>
  <si>
    <t>151.720001</t>
  </si>
  <si>
    <t>150.199997</t>
  </si>
  <si>
    <t>2945600</t>
  </si>
  <si>
    <t>150.229996</t>
  </si>
  <si>
    <t>154.960007</t>
  </si>
  <si>
    <t>153.830002</t>
  </si>
  <si>
    <t>3218500</t>
  </si>
  <si>
    <t>157.229996</t>
  </si>
  <si>
    <t>166.389999</t>
  </si>
  <si>
    <t>165.910004</t>
  </si>
  <si>
    <t>7354000</t>
  </si>
  <si>
    <t>167.550003</t>
  </si>
  <si>
    <t>160.380005</t>
  </si>
  <si>
    <t>161.210007</t>
  </si>
  <si>
    <t>4504700</t>
  </si>
  <si>
    <t>162.350006</t>
  </si>
  <si>
    <t>164.800003</t>
  </si>
  <si>
    <t>153.220001</t>
  </si>
  <si>
    <t>158.570007</t>
  </si>
  <si>
    <t>4131700</t>
  </si>
  <si>
    <t>155.149994</t>
  </si>
  <si>
    <t>156.5</t>
  </si>
  <si>
    <t>151.350006</t>
  </si>
  <si>
    <t>155.070007</t>
  </si>
  <si>
    <t>4788500</t>
  </si>
  <si>
    <t>155.759995</t>
  </si>
  <si>
    <t>161.860001</t>
  </si>
  <si>
    <t>155.320007</t>
  </si>
  <si>
    <t>161.339996</t>
  </si>
  <si>
    <t>4447200</t>
  </si>
  <si>
    <t>162.899994</t>
  </si>
  <si>
    <t>165.399994</t>
  </si>
  <si>
    <t>158.100006</t>
  </si>
  <si>
    <t>159.360001</t>
  </si>
  <si>
    <t>4131900</t>
  </si>
  <si>
    <t>155.509995</t>
  </si>
  <si>
    <t>158.399994</t>
  </si>
  <si>
    <t>154.119995</t>
  </si>
  <si>
    <t>4511500</t>
  </si>
  <si>
    <t>154.710007</t>
  </si>
  <si>
    <t>152.529999</t>
  </si>
  <si>
    <t>159.410004</t>
  </si>
  <si>
    <t>6291900</t>
  </si>
  <si>
    <t>168.600006</t>
  </si>
  <si>
    <t>169.75</t>
  </si>
  <si>
    <t>159.75</t>
  </si>
  <si>
    <t>14097700</t>
  </si>
  <si>
    <t>161.589996</t>
  </si>
  <si>
    <t>163.389999</t>
  </si>
  <si>
    <t>5166000</t>
  </si>
  <si>
    <t>162.990005</t>
  </si>
  <si>
    <t>158.229996</t>
  </si>
  <si>
    <t>160.059998</t>
  </si>
  <si>
    <t>2935900</t>
  </si>
  <si>
    <t>160.360001</t>
  </si>
  <si>
    <t>156.020004</t>
  </si>
  <si>
    <t>3013200</t>
  </si>
  <si>
    <t>155.160004</t>
  </si>
  <si>
    <t>155.490005</t>
  </si>
  <si>
    <t>153.460007</t>
  </si>
  <si>
    <t>5421400</t>
  </si>
  <si>
    <t>147.789993</t>
  </si>
  <si>
    <t>150.089996</t>
  </si>
  <si>
    <t>3793400</t>
  </si>
  <si>
    <t>150.559998</t>
  </si>
  <si>
    <t>150.919998</t>
  </si>
  <si>
    <t>5241300</t>
  </si>
  <si>
    <t>147.949997</t>
  </si>
  <si>
    <t>152.600006</t>
  </si>
  <si>
    <t>151.089996</t>
  </si>
  <si>
    <t>4392100</t>
  </si>
  <si>
    <t>153.559998</t>
  </si>
  <si>
    <t>151.600006</t>
  </si>
  <si>
    <t>2224000</t>
  </si>
  <si>
    <t>1963400</t>
  </si>
  <si>
    <t>148.949997</t>
  </si>
  <si>
    <t>152.979996</t>
  </si>
  <si>
    <t>2668600</t>
  </si>
  <si>
    <t>159.600006</t>
  </si>
  <si>
    <t>152.740005</t>
  </si>
  <si>
    <t>158.990005</t>
  </si>
  <si>
    <t>4222200</t>
  </si>
  <si>
    <t>163.039993</t>
  </si>
  <si>
    <t>159.300003</t>
  </si>
  <si>
    <t>162.330002</t>
  </si>
  <si>
    <t>4472100</t>
  </si>
  <si>
    <t>169.550003</t>
  </si>
  <si>
    <t>161.639999</t>
  </si>
  <si>
    <t>162.869995</t>
  </si>
  <si>
    <t>4892600</t>
  </si>
  <si>
    <t>165.759995</t>
  </si>
  <si>
    <t>160.199997</t>
  </si>
  <si>
    <t>3275500</t>
  </si>
  <si>
    <t>163.320007</t>
  </si>
  <si>
    <t>164.979996</t>
  </si>
  <si>
    <t>158.320007</t>
  </si>
  <si>
    <t>2715200</t>
  </si>
  <si>
    <t>161.009995</t>
  </si>
  <si>
    <t>156.809998</t>
  </si>
  <si>
    <t>3185200</t>
  </si>
  <si>
    <t>159.25</t>
  </si>
  <si>
    <t>160</t>
  </si>
  <si>
    <t>156.520004</t>
  </si>
  <si>
    <t>158.089996</t>
  </si>
  <si>
    <t>2239800</t>
  </si>
  <si>
    <t>158.860001</t>
  </si>
  <si>
    <t>160.589996</t>
  </si>
  <si>
    <t>155.660004</t>
  </si>
  <si>
    <t>156.660004</t>
  </si>
  <si>
    <t>155.770004</t>
  </si>
  <si>
    <t>163.279999</t>
  </si>
  <si>
    <t>153.25</t>
  </si>
  <si>
    <t>163.029999</t>
  </si>
  <si>
    <t>3914000</t>
  </si>
  <si>
    <t>163.160004</t>
  </si>
  <si>
    <t>165.699997</t>
  </si>
  <si>
    <t>161.979996</t>
  </si>
  <si>
    <t>2483900</t>
  </si>
  <si>
    <t>163.509995</t>
  </si>
  <si>
    <t>168.240005</t>
  </si>
  <si>
    <t>166.570007</t>
  </si>
  <si>
    <t>2218800</t>
  </si>
  <si>
    <t>167.139999</t>
  </si>
  <si>
    <t>169.130005</t>
  </si>
  <si>
    <t>163.649994</t>
  </si>
  <si>
    <t>168.660004</t>
  </si>
  <si>
    <t>2811100</t>
  </si>
  <si>
    <t>168.009995</t>
  </si>
  <si>
    <t>170.429993</t>
  </si>
  <si>
    <t>166</t>
  </si>
  <si>
    <t>167.050003</t>
  </si>
  <si>
    <t>2632300</t>
  </si>
  <si>
    <t>165.5</t>
  </si>
  <si>
    <t>169.190002</t>
  </si>
  <si>
    <t>163.309998</t>
  </si>
  <si>
    <t>168.259995</t>
  </si>
  <si>
    <t>2522700</t>
  </si>
  <si>
    <t>168.619995</t>
  </si>
  <si>
    <t>170.779999</t>
  </si>
  <si>
    <t>165.429993</t>
  </si>
  <si>
    <t>167.360001</t>
  </si>
  <si>
    <t>3964800</t>
  </si>
  <si>
    <t>168.070007</t>
  </si>
  <si>
    <t>170</t>
  </si>
  <si>
    <t>168.710007</t>
  </si>
  <si>
    <t>3671900</t>
  </si>
  <si>
    <t>169.110001</t>
  </si>
  <si>
    <t>173.649994</t>
  </si>
  <si>
    <t>171.899994</t>
  </si>
  <si>
    <t>4349900</t>
  </si>
  <si>
    <t>171.699997</t>
  </si>
  <si>
    <t>180.889999</t>
  </si>
  <si>
    <t>171.100006</t>
  </si>
  <si>
    <t>179.929993</t>
  </si>
  <si>
    <t>6899100</t>
  </si>
  <si>
    <t>180.240005</t>
  </si>
  <si>
    <t>181.25</t>
  </si>
  <si>
    <t>172.610001</t>
  </si>
  <si>
    <t>173.240005</t>
  </si>
  <si>
    <t>173.110001</t>
  </si>
  <si>
    <t>174.389999</t>
  </si>
  <si>
    <t>170.110001</t>
  </si>
  <si>
    <t>3699600</t>
  </si>
  <si>
    <t>173.800003</t>
  </si>
  <si>
    <t>169.600006</t>
  </si>
  <si>
    <t>2200100</t>
  </si>
  <si>
    <t>172.550003</t>
  </si>
  <si>
    <t>173.970001</t>
  </si>
  <si>
    <t>168.309998</t>
  </si>
  <si>
    <t>169.009995</t>
  </si>
  <si>
    <t>170.470001</t>
  </si>
  <si>
    <t>168.330002</t>
  </si>
  <si>
    <t>2054000</t>
  </si>
  <si>
    <t>168.759995</t>
  </si>
  <si>
    <t>172.179993</t>
  </si>
  <si>
    <t>166.199997</t>
  </si>
  <si>
    <t>171.490005</t>
  </si>
  <si>
    <t>2946900</t>
  </si>
  <si>
    <t>170.130005</t>
  </si>
  <si>
    <t>171.169998</t>
  </si>
  <si>
    <t>168.850006</t>
  </si>
  <si>
    <t>170.389999</t>
  </si>
  <si>
    <t>2240700</t>
  </si>
  <si>
    <t>174.889999</t>
  </si>
  <si>
    <t>168.830002</t>
  </si>
  <si>
    <t>173.360001</t>
  </si>
  <si>
    <t>174.080002</t>
  </si>
  <si>
    <t>174.539993</t>
  </si>
  <si>
    <t>170.990005</t>
  </si>
  <si>
    <t>172.300003</t>
  </si>
  <si>
    <t>2468200</t>
  </si>
  <si>
    <t>172.130005</t>
  </si>
  <si>
    <t>172.800003</t>
  </si>
  <si>
    <t>168.119995</t>
  </si>
  <si>
    <t>168.580002</t>
  </si>
  <si>
    <t>1881600</t>
  </si>
  <si>
    <t>169.289993</t>
  </si>
  <si>
    <t>169.649994</t>
  </si>
  <si>
    <t>167.279999</t>
  </si>
  <si>
    <t>2087500</t>
  </si>
  <si>
    <t>167.759995</t>
  </si>
  <si>
    <t>174.869995</t>
  </si>
  <si>
    <t>167.440002</t>
  </si>
  <si>
    <t>173.770004</t>
  </si>
  <si>
    <t>3533900</t>
  </si>
  <si>
    <t>175.889999</t>
  </si>
  <si>
    <t>170.600006</t>
  </si>
  <si>
    <t>173.990005</t>
  </si>
  <si>
    <t>2165200</t>
  </si>
  <si>
    <t>175.130005</t>
  </si>
  <si>
    <t>178.369995</t>
  </si>
  <si>
    <t>174.490005</t>
  </si>
  <si>
    <t>177.880005</t>
  </si>
  <si>
    <t>2761700</t>
  </si>
  <si>
    <t>177.490005</t>
  </si>
  <si>
    <t>181.149994</t>
  </si>
  <si>
    <t>174.509995</t>
  </si>
  <si>
    <t>179.990005</t>
  </si>
  <si>
    <t>4702400</t>
  </si>
  <si>
    <t>179.729996</t>
  </si>
  <si>
    <t>180.300003</t>
  </si>
  <si>
    <t>174.75</t>
  </si>
  <si>
    <t>175.279999</t>
  </si>
  <si>
    <t>3382200</t>
  </si>
  <si>
    <t>175.179993</t>
  </si>
  <si>
    <t>177.75</t>
  </si>
  <si>
    <t>173.75</t>
  </si>
  <si>
    <t>176.630005</t>
  </si>
  <si>
    <t>2858700</t>
  </si>
  <si>
    <t>178.199997</t>
  </si>
  <si>
    <t>179.179993</t>
  </si>
  <si>
    <t>175.699997</t>
  </si>
  <si>
    <t>178.820007</t>
  </si>
  <si>
    <t>2480500</t>
  </si>
  <si>
    <t>179.940002</t>
  </si>
  <si>
    <t>184.869995</t>
  </si>
  <si>
    <t>181.789993</t>
  </si>
  <si>
    <t>3441900</t>
  </si>
  <si>
    <t>182.649994</t>
  </si>
  <si>
    <t>185.5</t>
  </si>
  <si>
    <t>175.520004</t>
  </si>
  <si>
    <t>4522300</t>
  </si>
  <si>
    <t>180.220001</t>
  </si>
  <si>
    <t>176.610001</t>
  </si>
  <si>
    <t>179.660004</t>
  </si>
  <si>
    <t>3318100</t>
  </si>
  <si>
    <t>178.100006</t>
  </si>
  <si>
    <t>181.050003</t>
  </si>
  <si>
    <t>4439400</t>
  </si>
  <si>
    <t>173.889999</t>
  </si>
  <si>
    <t>173.940002</t>
  </si>
  <si>
    <t>171.770004</t>
  </si>
  <si>
    <t>172.869995</t>
  </si>
  <si>
    <t>3687900</t>
  </si>
  <si>
    <t>173.910004</t>
  </si>
  <si>
    <t>174.880005</t>
  </si>
  <si>
    <t>169.710007</t>
  </si>
  <si>
    <t>3333000</t>
  </si>
  <si>
    <t>174.570007</t>
  </si>
  <si>
    <t>2975000</t>
  </si>
  <si>
    <t>172.479996</t>
  </si>
  <si>
    <t>168.869995</t>
  </si>
  <si>
    <t>170.139999</t>
  </si>
  <si>
    <t>3684600</t>
  </si>
  <si>
    <t>174.639999</t>
  </si>
  <si>
    <t>169.259995</t>
  </si>
  <si>
    <t>3433500</t>
  </si>
  <si>
    <t>174.089996</t>
  </si>
  <si>
    <t>176.320007</t>
  </si>
  <si>
    <t>172.25</t>
  </si>
  <si>
    <t>174.429993</t>
  </si>
  <si>
    <t>3087400</t>
  </si>
  <si>
    <t>168.789993</t>
  </si>
  <si>
    <t>170.550003</t>
  </si>
  <si>
    <t>163.580002</t>
  </si>
  <si>
    <t>9587500</t>
  </si>
  <si>
    <t>165.330002</t>
  </si>
  <si>
    <t>161.369995</t>
  </si>
  <si>
    <t>5959200</t>
  </si>
  <si>
    <t>161.520004</t>
  </si>
  <si>
    <t>163.289993</t>
  </si>
  <si>
    <t>158.679993</t>
  </si>
  <si>
    <t>4679900</t>
  </si>
  <si>
    <t>166.550003</t>
  </si>
  <si>
    <t>164.240005</t>
  </si>
  <si>
    <t>4873500</t>
  </si>
  <si>
    <t>157.399994</t>
  </si>
  <si>
    <t>4315800</t>
  </si>
  <si>
    <t>158.300003</t>
  </si>
  <si>
    <t>160.809998</t>
  </si>
  <si>
    <t>3334800</t>
  </si>
  <si>
    <t>159.740005</t>
  </si>
  <si>
    <t>159.949997</t>
  </si>
  <si>
    <t>155.369995</t>
  </si>
  <si>
    <t>3945800</t>
  </si>
  <si>
    <t>156.259995</t>
  </si>
  <si>
    <t>157.929993</t>
  </si>
  <si>
    <t>150.520004</t>
  </si>
  <si>
    <t>5027500</t>
  </si>
  <si>
    <t>152.449997</t>
  </si>
  <si>
    <t>156.220001</t>
  </si>
  <si>
    <t>152.009995</t>
  </si>
  <si>
    <t>155.820007</t>
  </si>
  <si>
    <t>3445400</t>
  </si>
  <si>
    <t>154.259995</t>
  </si>
  <si>
    <t>3145000</t>
  </si>
  <si>
    <t>157.190002</t>
  </si>
  <si>
    <t>155.050003</t>
  </si>
  <si>
    <t>3225500</t>
  </si>
  <si>
    <t>156.440002</t>
  </si>
  <si>
    <t>162.75</t>
  </si>
  <si>
    <t>156</t>
  </si>
  <si>
    <t>161.139999</t>
  </si>
  <si>
    <t>4389000</t>
  </si>
  <si>
    <t>160.229996</t>
  </si>
  <si>
    <t>160.139999</t>
  </si>
  <si>
    <t>3365600</t>
  </si>
  <si>
    <t>165.490005</t>
  </si>
  <si>
    <t>167.270004</t>
  </si>
  <si>
    <t>162.699997</t>
  </si>
  <si>
    <t>166.289993</t>
  </si>
  <si>
    <t>3565300</t>
  </si>
  <si>
    <t>167.820007</t>
  </si>
  <si>
    <t>168.289993</t>
  </si>
  <si>
    <t>164.570007</t>
  </si>
  <si>
    <t>3066900</t>
  </si>
  <si>
    <t>165.830002</t>
  </si>
  <si>
    <t>164.100006</t>
  </si>
  <si>
    <t>170.039993</t>
  </si>
  <si>
    <t>3280800</t>
  </si>
  <si>
    <t>166.139999</t>
  </si>
  <si>
    <t>167.479996</t>
  </si>
  <si>
    <t>2526500</t>
  </si>
  <si>
    <t>174.300003</t>
  </si>
  <si>
    <t>168.929993</t>
  </si>
  <si>
    <t>173.789993</t>
  </si>
  <si>
    <t>3734600</t>
  </si>
  <si>
    <t>173.869995</t>
  </si>
  <si>
    <t>177.320007</t>
  </si>
  <si>
    <t>173.020004</t>
  </si>
  <si>
    <t>173.589996</t>
  </si>
  <si>
    <t>3138500</t>
  </si>
  <si>
    <t>174.360001</t>
  </si>
  <si>
    <t>169.759995</t>
  </si>
  <si>
    <t>173.899994</t>
  </si>
  <si>
    <t>3027700</t>
  </si>
  <si>
    <t>170.899994</t>
  </si>
  <si>
    <t>172.660004</t>
  </si>
  <si>
    <t>2439000</t>
  </si>
  <si>
    <t>175.529999</t>
  </si>
  <si>
    <t>172.009995</t>
  </si>
  <si>
    <t>172.529999</t>
  </si>
  <si>
    <t>173.050003</t>
  </si>
  <si>
    <t>170.149994</t>
  </si>
  <si>
    <t>3479200</t>
  </si>
  <si>
    <t>172.639999</t>
  </si>
  <si>
    <t>174.940002</t>
  </si>
  <si>
    <t>171.080002</t>
  </si>
  <si>
    <t>172.899994</t>
  </si>
  <si>
    <t>6290000</t>
  </si>
  <si>
    <t>174</t>
  </si>
  <si>
    <t>171.050003</t>
  </si>
  <si>
    <t>178.919998</t>
  </si>
  <si>
    <t>13896600</t>
  </si>
  <si>
    <t>177.130005</t>
  </si>
  <si>
    <t>168.149994</t>
  </si>
  <si>
    <t>170.929993</t>
  </si>
  <si>
    <t>8631000</t>
  </si>
  <si>
    <t>171.059998</t>
  </si>
  <si>
    <t>165.25</t>
  </si>
  <si>
    <t>5156000</t>
  </si>
  <si>
    <t>173.350006</t>
  </si>
  <si>
    <t>171.25</t>
  </si>
  <si>
    <t>4399600</t>
  </si>
  <si>
    <t>175.470001</t>
  </si>
  <si>
    <t>175.009995</t>
  </si>
  <si>
    <t>184.639999</t>
  </si>
  <si>
    <t>8739100</t>
  </si>
  <si>
    <t>182.039993</t>
  </si>
  <si>
    <t>6761900</t>
  </si>
  <si>
    <t>181.580002</t>
  </si>
  <si>
    <t>181.639999</t>
  </si>
  <si>
    <t>179.559998</t>
  </si>
  <si>
    <t>4208100</t>
  </si>
  <si>
    <t>180.330002</t>
  </si>
  <si>
    <t>180.619995</t>
  </si>
  <si>
    <t>172.350006</t>
  </si>
  <si>
    <t>173.5</t>
  </si>
  <si>
    <t>4196600</t>
  </si>
  <si>
    <t>171.759995</t>
  </si>
  <si>
    <t>175.449997</t>
  </si>
  <si>
    <t>174.179993</t>
  </si>
  <si>
    <t>4049900</t>
  </si>
  <si>
    <t>175.5</t>
  </si>
  <si>
    <t>175.649994</t>
  </si>
  <si>
    <t>164.440002</t>
  </si>
  <si>
    <t>166.089996</t>
  </si>
  <si>
    <t>5830400</t>
  </si>
  <si>
    <t>165.190002</t>
  </si>
  <si>
    <t>165.940002</t>
  </si>
  <si>
    <t>160.279999</t>
  </si>
  <si>
    <t>6017400</t>
  </si>
  <si>
    <t>163.009995</t>
  </si>
  <si>
    <t>161.380005</t>
  </si>
  <si>
    <t>161.660004</t>
  </si>
  <si>
    <t>4441300</t>
  </si>
  <si>
    <t>165.669998</t>
  </si>
  <si>
    <t>161.199997</t>
  </si>
  <si>
    <t>164.089996</t>
  </si>
  <si>
    <t>3559500</t>
  </si>
  <si>
    <t>163.869995</t>
  </si>
  <si>
    <t>164.020004</t>
  </si>
  <si>
    <t>159.039993</t>
  </si>
  <si>
    <t>160.580002</t>
  </si>
  <si>
    <t>4432900</t>
  </si>
  <si>
    <t>159.110001</t>
  </si>
  <si>
    <t>157.029999</t>
  </si>
  <si>
    <t>4289300</t>
  </si>
  <si>
    <t>160.710007</t>
  </si>
  <si>
    <t>156.75</t>
  </si>
  <si>
    <t>158.309998</t>
  </si>
  <si>
    <t>4526500</t>
  </si>
  <si>
    <t>158.839996</t>
  </si>
  <si>
    <t>154.600006</t>
  </si>
  <si>
    <t>157.380005</t>
  </si>
  <si>
    <t>4678800</t>
  </si>
  <si>
    <t>158.429993</t>
  </si>
  <si>
    <t>159.619995</t>
  </si>
  <si>
    <t>154.699997</t>
  </si>
  <si>
    <t>156.050003</t>
  </si>
  <si>
    <t>4288800</t>
  </si>
  <si>
    <t>157.949997</t>
  </si>
  <si>
    <t>159.820007</t>
  </si>
  <si>
    <t>152.029999</t>
  </si>
  <si>
    <t>152.119995</t>
  </si>
  <si>
    <t>4553100</t>
  </si>
  <si>
    <t>151.259995</t>
  </si>
  <si>
    <t>152.800003</t>
  </si>
  <si>
    <t>151.899994</t>
  </si>
  <si>
    <t>155.399994</t>
  </si>
  <si>
    <t>150.300003</t>
  </si>
  <si>
    <t>150.660004</t>
  </si>
  <si>
    <t>154.089996</t>
  </si>
  <si>
    <t>150.910004</t>
  </si>
  <si>
    <t>152.270004</t>
  </si>
  <si>
    <t>5347400</t>
  </si>
  <si>
    <t>155.199997</t>
  </si>
  <si>
    <t>155.119995</t>
  </si>
  <si>
    <t>159.179993</t>
  </si>
  <si>
    <t>5349500</t>
  </si>
  <si>
    <t>160.759995</t>
  </si>
  <si>
    <t>159.369995</t>
  </si>
  <si>
    <t>160.470001</t>
  </si>
  <si>
    <t>4422900</t>
  </si>
  <si>
    <t>160.690002</t>
  </si>
  <si>
    <t>4384300</t>
  </si>
  <si>
    <t>157.830002</t>
  </si>
  <si>
    <t>8203800</t>
  </si>
  <si>
    <t>149.460007</t>
  </si>
  <si>
    <t>140.660004</t>
  </si>
  <si>
    <t>10335000</t>
  </si>
  <si>
    <t>145.369995</t>
  </si>
  <si>
    <t>153.360001</t>
  </si>
  <si>
    <t>145.009995</t>
  </si>
  <si>
    <t>150.960007</t>
  </si>
  <si>
    <t>7458600</t>
  </si>
  <si>
    <t>153.050003</t>
  </si>
  <si>
    <t>157.850006</t>
  </si>
  <si>
    <t>157.679993</t>
  </si>
  <si>
    <t>5676400</t>
  </si>
  <si>
    <t>159.199997</t>
  </si>
  <si>
    <t>159.809998</t>
  </si>
  <si>
    <t>6665600</t>
  </si>
  <si>
    <t>153.259995</t>
  </si>
  <si>
    <t>147.229996</t>
  </si>
  <si>
    <t>4387800</t>
  </si>
  <si>
    <t>155.830002</t>
  </si>
  <si>
    <t>153.759995</t>
  </si>
  <si>
    <t>3776200</t>
  </si>
  <si>
    <t>153.809998</t>
  </si>
  <si>
    <t>155.470001</t>
  </si>
  <si>
    <t>5358200</t>
  </si>
  <si>
    <t>159.289993</t>
  </si>
  <si>
    <t>3847600</t>
  </si>
  <si>
    <t>156.270004</t>
  </si>
  <si>
    <t>157.919998</t>
  </si>
  <si>
    <t>3386500</t>
  </si>
  <si>
    <t>155.990005</t>
  </si>
  <si>
    <t>160.110001</t>
  </si>
  <si>
    <t>3015900</t>
  </si>
  <si>
    <t>160.270004</t>
  </si>
  <si>
    <t>164.419998</t>
  </si>
  <si>
    <t>3898900</t>
  </si>
  <si>
    <t>162.25</t>
  </si>
  <si>
    <t>162.679993</t>
  </si>
  <si>
    <t>158.440002</t>
  </si>
  <si>
    <t>159.339996</t>
  </si>
  <si>
    <t>2973300</t>
  </si>
  <si>
    <t>161.619995</t>
  </si>
  <si>
    <t>161.669998</t>
  </si>
  <si>
    <t>154.580002</t>
  </si>
  <si>
    <t>6727600</t>
  </si>
  <si>
    <t>164.320007</t>
  </si>
  <si>
    <t>159.279999</t>
  </si>
  <si>
    <t>162.910004</t>
  </si>
  <si>
    <t>9463100</t>
  </si>
  <si>
    <t>162.610001</t>
  </si>
  <si>
    <t>148.160004</t>
  </si>
  <si>
    <t>150.929993</t>
  </si>
  <si>
    <t>10035200</t>
  </si>
  <si>
    <t>150.809998</t>
  </si>
  <si>
    <t>156.990005</t>
  </si>
  <si>
    <t>5159900</t>
  </si>
  <si>
    <t>153.350006</t>
  </si>
  <si>
    <t>153.850006</t>
  </si>
  <si>
    <t>154.589996</t>
  </si>
  <si>
    <t>160.220001</t>
  </si>
  <si>
    <t>153.509995</t>
  </si>
  <si>
    <t>158.690002</t>
  </si>
  <si>
    <t>4046100</t>
  </si>
  <si>
    <t>159.660004</t>
  </si>
  <si>
    <t>161.399994</t>
  </si>
  <si>
    <t>158.210007</t>
  </si>
  <si>
    <t>159.910004</t>
  </si>
  <si>
    <t>2896100</t>
  </si>
  <si>
    <t>159.850006</t>
  </si>
  <si>
    <t>156.570007</t>
  </si>
  <si>
    <t>159.729996</t>
  </si>
  <si>
    <t>2158600</t>
  </si>
  <si>
    <t>162.809998</t>
  </si>
  <si>
    <t>157.729996</t>
  </si>
  <si>
    <t>2698400</t>
  </si>
  <si>
    <t>157.5</t>
  </si>
  <si>
    <t>151.270004</t>
  </si>
  <si>
    <t>151.139999</t>
  </si>
  <si>
    <t>150.380005</t>
  </si>
  <si>
    <t>3695100</t>
  </si>
  <si>
    <t>153.229996</t>
  </si>
  <si>
    <t>2460100</t>
  </si>
  <si>
    <t>154.669998</t>
  </si>
  <si>
    <t>160.169998</t>
  </si>
  <si>
    <t>154.070007</t>
  </si>
  <si>
    <t>159.880005</t>
  </si>
  <si>
    <t>4279600</t>
  </si>
  <si>
    <t>159.389999</t>
  </si>
  <si>
    <t>159.610001</t>
  </si>
  <si>
    <t>156.110001</t>
  </si>
  <si>
    <t>2922100</t>
  </si>
  <si>
    <t>158.75</t>
  </si>
  <si>
    <t>155.639999</t>
  </si>
  <si>
    <t>2546600</t>
  </si>
  <si>
    <t>156.649994</t>
  </si>
  <si>
    <t>156.720001</t>
  </si>
  <si>
    <t>152.080002</t>
  </si>
  <si>
    <t>155.389999</t>
  </si>
  <si>
    <t>2490300</t>
  </si>
  <si>
    <t>154.649994</t>
  </si>
  <si>
    <t>152.470001</t>
  </si>
  <si>
    <t>154.770004</t>
  </si>
  <si>
    <t>2731300</t>
  </si>
  <si>
    <t>154.449997</t>
  </si>
  <si>
    <t>158.389999</t>
  </si>
  <si>
    <t>152.710007</t>
  </si>
  <si>
    <t>157.649994</t>
  </si>
  <si>
    <t>2528400</t>
  </si>
  <si>
    <t>158.149994</t>
  </si>
  <si>
    <t>159.919998</t>
  </si>
  <si>
    <t>156.289993</t>
  </si>
  <si>
    <t>158.419998</t>
  </si>
  <si>
    <t>2679600</t>
  </si>
  <si>
    <t>159.690002</t>
  </si>
  <si>
    <t>164.490005</t>
  </si>
  <si>
    <t>158.820007</t>
  </si>
  <si>
    <t>163.970001</t>
  </si>
  <si>
    <t>3366000</t>
  </si>
  <si>
    <t>164.279999</t>
  </si>
  <si>
    <t>164.970001</t>
  </si>
  <si>
    <t>163.529999</t>
  </si>
  <si>
    <t>3049300</t>
  </si>
  <si>
    <t>167.990005</t>
  </si>
  <si>
    <t>167.630005</t>
  </si>
  <si>
    <t>2700400</t>
  </si>
  <si>
    <t>168.039993</t>
  </si>
  <si>
    <t>170.309998</t>
  </si>
  <si>
    <t>167.229996</t>
  </si>
  <si>
    <t>169.320007</t>
  </si>
  <si>
    <t>3318000</t>
  </si>
  <si>
    <t>169.740005</t>
  </si>
  <si>
    <t>170.789993</t>
  </si>
  <si>
    <t>166.169998</t>
  </si>
  <si>
    <t>2811700</t>
  </si>
  <si>
    <t>166.710007</t>
  </si>
  <si>
    <t>169.589996</t>
  </si>
  <si>
    <t>165.520004</t>
  </si>
  <si>
    <t>2266500</t>
  </si>
  <si>
    <t>167.779999</t>
  </si>
  <si>
    <t>167.869995</t>
  </si>
  <si>
    <t>165.050003</t>
  </si>
  <si>
    <t>165.809998</t>
  </si>
  <si>
    <t>1943700</t>
  </si>
  <si>
    <t>166.5</t>
  </si>
  <si>
    <t>167.580002</t>
  </si>
  <si>
    <t>164.270004</t>
  </si>
  <si>
    <t>167.25</t>
  </si>
  <si>
    <t>1973800</t>
  </si>
  <si>
    <t>167</t>
  </si>
  <si>
    <t>167.190002</t>
  </si>
  <si>
    <t>162.800003</t>
  </si>
  <si>
    <t>163.669998</t>
  </si>
  <si>
    <t>2716800</t>
  </si>
  <si>
    <t>163.380005</t>
  </si>
  <si>
    <t>1795100</t>
  </si>
  <si>
    <t>168.139999</t>
  </si>
  <si>
    <t>166.419998</t>
  </si>
  <si>
    <t>2304500</t>
  </si>
  <si>
    <t>173.339996</t>
  </si>
  <si>
    <t>172.339996</t>
  </si>
  <si>
    <t>4812900</t>
  </si>
  <si>
    <t>172.460007</t>
  </si>
  <si>
    <t>174.580002</t>
  </si>
  <si>
    <t>170.380005</t>
  </si>
  <si>
    <t>171.589996</t>
  </si>
  <si>
    <t>2381900</t>
  </si>
  <si>
    <t>171.649994</t>
  </si>
  <si>
    <t>176.279999</t>
  </si>
  <si>
    <t>176.139999</t>
  </si>
  <si>
    <t>4111300</t>
  </si>
  <si>
    <t>174.139999</t>
  </si>
  <si>
    <t>178.679993</t>
  </si>
  <si>
    <t>173.559998</t>
  </si>
  <si>
    <t>176.509995</t>
  </si>
  <si>
    <t>3249600</t>
  </si>
  <si>
    <t>176.5</t>
  </si>
  <si>
    <t>3061500</t>
  </si>
  <si>
    <t>176.309998</t>
  </si>
  <si>
    <t>175.800003</t>
  </si>
  <si>
    <t>178.050003</t>
  </si>
  <si>
    <t>2374100</t>
  </si>
  <si>
    <t>177.449997</t>
  </si>
  <si>
    <t>177.470001</t>
  </si>
  <si>
    <t>174.559998</t>
  </si>
  <si>
    <t>176.880005</t>
  </si>
  <si>
    <t>2193900</t>
  </si>
  <si>
    <t>177.889999</t>
  </si>
  <si>
    <t>179.259995</t>
  </si>
  <si>
    <t>176.169998</t>
  </si>
  <si>
    <t>178.220001</t>
  </si>
  <si>
    <t>2053400</t>
  </si>
  <si>
    <t>178.410004</t>
  </si>
  <si>
    <t>174.529999</t>
  </si>
  <si>
    <t>2585500</t>
  </si>
  <si>
    <t>177.100006</t>
  </si>
  <si>
    <t>177.169998</t>
  </si>
  <si>
    <t>1614300</t>
  </si>
  <si>
    <t>175.169998</t>
  </si>
  <si>
    <t>176.960007</t>
  </si>
  <si>
    <t>2521000</t>
  </si>
  <si>
    <t>177.539993</t>
  </si>
  <si>
    <t>3281900</t>
  </si>
  <si>
    <t>177.020004</t>
  </si>
  <si>
    <t>184.289993</t>
  </si>
  <si>
    <t>181.190002</t>
  </si>
  <si>
    <t>5869300</t>
  </si>
  <si>
    <t>185.820007</t>
  </si>
  <si>
    <t>184.460007</t>
  </si>
  <si>
    <t>185.899994</t>
  </si>
  <si>
    <t>182.339996</t>
  </si>
  <si>
    <t>183.710007</t>
  </si>
  <si>
    <t>2144300</t>
  </si>
  <si>
    <t>183.449997</t>
  </si>
  <si>
    <t>185.539993</t>
  </si>
  <si>
    <t>182.850006</t>
  </si>
  <si>
    <t>2133300</t>
  </si>
  <si>
    <t>185.410004</t>
  </si>
  <si>
    <t>188.660004</t>
  </si>
  <si>
    <t>184.169998</t>
  </si>
  <si>
    <t>186.809998</t>
  </si>
  <si>
    <t>188.050003</t>
  </si>
  <si>
    <t>186.5</t>
  </si>
  <si>
    <t>192.210007</t>
  </si>
  <si>
    <t>193.889999</t>
  </si>
  <si>
    <t>189.419998</t>
  </si>
  <si>
    <t>189.960007</t>
  </si>
  <si>
    <t>3355200</t>
  </si>
  <si>
    <t>191.360001</t>
  </si>
  <si>
    <t>191.550003</t>
  </si>
  <si>
    <t>189.309998</t>
  </si>
  <si>
    <t>191.839996</t>
  </si>
  <si>
    <t>187.639999</t>
  </si>
  <si>
    <t>2045000</t>
  </si>
  <si>
    <t>187.710007</t>
  </si>
  <si>
    <t>188.399994</t>
  </si>
  <si>
    <t>177.820007</t>
  </si>
  <si>
    <t>182.300003</t>
  </si>
  <si>
    <t>4030800</t>
  </si>
  <si>
    <t>185.080002</t>
  </si>
  <si>
    <t>179.839996</t>
  </si>
  <si>
    <t>184.940002</t>
  </si>
  <si>
    <t>2205000</t>
  </si>
  <si>
    <t>180.009995</t>
  </si>
  <si>
    <t>185.350006</t>
  </si>
  <si>
    <t>176.690002</t>
  </si>
  <si>
    <t>183.320007</t>
  </si>
  <si>
    <t>2928300</t>
  </si>
  <si>
    <t>184.020004</t>
  </si>
  <si>
    <t>186.539993</t>
  </si>
  <si>
    <t>183.029999</t>
  </si>
  <si>
    <t>186.100006</t>
  </si>
  <si>
    <t>1941700</t>
  </si>
  <si>
    <t>190.479996</t>
  </si>
  <si>
    <t>2019000</t>
  </si>
  <si>
    <t>190.440002</t>
  </si>
  <si>
    <t>186.789993</t>
  </si>
  <si>
    <t>189.869995</t>
  </si>
  <si>
    <t>2418300</t>
  </si>
  <si>
    <t>193.399994</t>
  </si>
  <si>
    <t>2048700</t>
  </si>
  <si>
    <t>187.669998</t>
  </si>
  <si>
    <t>191.410004</t>
  </si>
  <si>
    <t>186.029999</t>
  </si>
  <si>
    <t>186.910004</t>
  </si>
  <si>
    <t>2397900</t>
  </si>
  <si>
    <t>188.110001</t>
  </si>
  <si>
    <t>191.699997</t>
  </si>
  <si>
    <t>187</t>
  </si>
  <si>
    <t>191.169998</t>
  </si>
  <si>
    <t>2226800</t>
  </si>
  <si>
    <t>194.149994</t>
  </si>
  <si>
    <t>197.720001</t>
  </si>
  <si>
    <t>5311200</t>
  </si>
  <si>
    <t>200.050003</t>
  </si>
  <si>
    <t>197.75</t>
  </si>
  <si>
    <t>198.429993</t>
  </si>
  <si>
    <t>3416200</t>
  </si>
  <si>
    <t>201</t>
  </si>
  <si>
    <t>198.190002</t>
  </si>
  <si>
    <t>200.119995</t>
  </si>
  <si>
    <t>2880500</t>
  </si>
  <si>
    <t>201.910004</t>
  </si>
  <si>
    <t>6838600</t>
  </si>
  <si>
    <t>221.179993</t>
  </si>
  <si>
    <t>226.759995</t>
  </si>
  <si>
    <t>217</t>
  </si>
  <si>
    <t>12597400</t>
  </si>
  <si>
    <t>226.660004</t>
  </si>
  <si>
    <t>225.800003</t>
  </si>
  <si>
    <t>5189200</t>
  </si>
  <si>
    <t>226.339996</t>
  </si>
  <si>
    <t>219.759995</t>
  </si>
  <si>
    <t>4360400</t>
  </si>
  <si>
    <t>222.539993</t>
  </si>
  <si>
    <t>218.820007</t>
  </si>
  <si>
    <t>219.130005</t>
  </si>
  <si>
    <t>4006200</t>
  </si>
  <si>
    <t>216.139999</t>
  </si>
  <si>
    <t>220.740005</t>
  </si>
  <si>
    <t>216.050003</t>
  </si>
  <si>
    <t>4602300</t>
  </si>
  <si>
    <t>216.320007</t>
  </si>
  <si>
    <t>217.889999</t>
  </si>
  <si>
    <t>210.100006</t>
  </si>
  <si>
    <t>5260300</t>
  </si>
  <si>
    <t>213.190002</t>
  </si>
  <si>
    <t>220.570007</t>
  </si>
  <si>
    <t>213.059998</t>
  </si>
  <si>
    <t>218.899994</t>
  </si>
  <si>
    <t>3476100</t>
  </si>
  <si>
    <t>218.460007</t>
  </si>
  <si>
    <t>214.580002</t>
  </si>
  <si>
    <t>215.570007</t>
  </si>
  <si>
    <t>2746800</t>
  </si>
  <si>
    <t>213.570007</t>
  </si>
  <si>
    <t>217.380005</t>
  </si>
  <si>
    <t>215.139999</t>
  </si>
  <si>
    <t>1991700</t>
  </si>
  <si>
    <t>216.009995</t>
  </si>
  <si>
    <t>211.860001</t>
  </si>
  <si>
    <t>213.509995</t>
  </si>
  <si>
    <t>2120600</t>
  </si>
  <si>
    <t>214.389999</t>
  </si>
  <si>
    <t>215.089996</t>
  </si>
  <si>
    <t>220.389999</t>
  </si>
  <si>
    <t>216.100006</t>
  </si>
  <si>
    <t>217.979996</t>
  </si>
  <si>
    <t>2366500</t>
  </si>
  <si>
    <t>218.699997</t>
  </si>
  <si>
    <t>214.75</t>
  </si>
  <si>
    <t>1515400</t>
  </si>
  <si>
    <t>219.779999</t>
  </si>
  <si>
    <t>217.270004</t>
  </si>
  <si>
    <t>218.589996</t>
  </si>
  <si>
    <t>222.130005</t>
  </si>
  <si>
    <t>2361800</t>
  </si>
  <si>
    <t>221.559998</t>
  </si>
  <si>
    <t>217.089996</t>
  </si>
  <si>
    <t>218.850006</t>
  </si>
  <si>
    <t>2523300</t>
  </si>
  <si>
    <t>221.25</t>
  </si>
  <si>
    <t>219.240005</t>
  </si>
  <si>
    <t>1897500</t>
  </si>
  <si>
    <t>219.419998</t>
  </si>
  <si>
    <t>216.580002</t>
  </si>
  <si>
    <t>218.210007</t>
  </si>
  <si>
    <t>1772200</t>
  </si>
  <si>
    <t>217.960007</t>
  </si>
  <si>
    <t>219.020004</t>
  </si>
  <si>
    <t>1427700</t>
  </si>
  <si>
    <t>218.520004</t>
  </si>
  <si>
    <t>220.479996</t>
  </si>
  <si>
    <t>215.020004</t>
  </si>
  <si>
    <t>216.839996</t>
  </si>
  <si>
    <t>2460600</t>
  </si>
  <si>
    <t>1871200</t>
  </si>
  <si>
    <t>214.490005</t>
  </si>
  <si>
    <t>218.710007</t>
  </si>
  <si>
    <t>2032500</t>
  </si>
  <si>
    <t>218.5</t>
  </si>
  <si>
    <t>215.809998</t>
  </si>
  <si>
    <t>1858800</t>
  </si>
  <si>
    <t>216.470001</t>
  </si>
  <si>
    <t>217.800003</t>
  </si>
  <si>
    <t>215.110001</t>
  </si>
  <si>
    <t>1022700</t>
  </si>
  <si>
    <t>211.259995</t>
  </si>
  <si>
    <t>213.809998</t>
  </si>
  <si>
    <t>2596300</t>
  </si>
  <si>
    <t>214.559998</t>
  </si>
  <si>
    <t>215.190002</t>
  </si>
  <si>
    <t>213.039993</t>
  </si>
  <si>
    <t>214.520004</t>
  </si>
  <si>
    <t>1455000</t>
  </si>
  <si>
    <t>5156400</t>
  </si>
  <si>
    <t>227.449997</t>
  </si>
  <si>
    <t>4633600</t>
  </si>
  <si>
    <t>228.960007</t>
  </si>
  <si>
    <t>223.630005</t>
  </si>
  <si>
    <t>3019300</t>
  </si>
  <si>
    <t>224.479996</t>
  </si>
  <si>
    <t>222.449997</t>
  </si>
  <si>
    <t>1819700</t>
  </si>
  <si>
    <t>229.619995</t>
  </si>
  <si>
    <t>225.460007</t>
  </si>
  <si>
    <t>2314800</t>
  </si>
  <si>
    <t>219.570007</t>
  </si>
  <si>
    <t>221.229996</t>
  </si>
  <si>
    <t>2284800</t>
  </si>
  <si>
    <t>221.490005</t>
  </si>
  <si>
    <t>2426200</t>
  </si>
  <si>
    <t>219.789993</t>
  </si>
  <si>
    <t>221.449997</t>
  </si>
  <si>
    <t>218.330002</t>
  </si>
  <si>
    <t>1562100</t>
  </si>
  <si>
    <t>219.410004</t>
  </si>
  <si>
    <t>2291100</t>
  </si>
  <si>
    <t>218.110001</t>
  </si>
  <si>
    <t>218.679993</t>
  </si>
  <si>
    <t>210.729996</t>
  </si>
  <si>
    <t>3512200</t>
  </si>
  <si>
    <t>216.940002</t>
  </si>
  <si>
    <t>208.899994</t>
  </si>
  <si>
    <t>4120200</t>
  </si>
  <si>
    <t>217.369995</t>
  </si>
  <si>
    <t>219.809998</t>
  </si>
  <si>
    <t>3747400</t>
  </si>
  <si>
    <t>220.710007</t>
  </si>
  <si>
    <t>228.589996</t>
  </si>
  <si>
    <t>219.850006</t>
  </si>
  <si>
    <t>4662900</t>
  </si>
  <si>
    <t>231.410004</t>
  </si>
  <si>
    <t>222.75</t>
  </si>
  <si>
    <t>224.929993</t>
  </si>
  <si>
    <t>6417200</t>
  </si>
  <si>
    <t>222.309998</t>
  </si>
  <si>
    <t>223.690002</t>
  </si>
  <si>
    <t>213.009995</t>
  </si>
  <si>
    <t>214.860001</t>
  </si>
  <si>
    <t>4672400</t>
  </si>
  <si>
    <t>212.289993</t>
  </si>
  <si>
    <t>214.789993</t>
  </si>
  <si>
    <t>3452000</t>
  </si>
  <si>
    <t>223.050003</t>
  </si>
  <si>
    <t>221.970001</t>
  </si>
  <si>
    <t>3147300</t>
  </si>
  <si>
    <t>221.139999</t>
  </si>
  <si>
    <t>215.440002</t>
  </si>
  <si>
    <t>3297900</t>
  </si>
  <si>
    <t>219.899994</t>
  </si>
  <si>
    <t>2299700</t>
  </si>
  <si>
    <t>217.050003</t>
  </si>
  <si>
    <t>220.470001</t>
  </si>
  <si>
    <t>3232700</t>
  </si>
  <si>
    <t>221.419998</t>
  </si>
  <si>
    <t>222.369995</t>
  </si>
  <si>
    <t>3036200</t>
  </si>
  <si>
    <t>218.190002</t>
  </si>
  <si>
    <t>209.5</t>
  </si>
  <si>
    <t>212.029999</t>
  </si>
  <si>
    <t>3832000</t>
  </si>
  <si>
    <t>212.589996</t>
  </si>
  <si>
    <t>207.100006</t>
  </si>
  <si>
    <t>3948500</t>
  </si>
  <si>
    <t>216.179993</t>
  </si>
  <si>
    <t>215.289993</t>
  </si>
  <si>
    <t>216.449997</t>
  </si>
  <si>
    <t>2724700</t>
  </si>
  <si>
    <t>219.940002</t>
  </si>
  <si>
    <t>217.199997</t>
  </si>
  <si>
    <t>2157000</t>
  </si>
  <si>
    <t>221.990005</t>
  </si>
  <si>
    <t>214.610001</t>
  </si>
  <si>
    <t>215.630005</t>
  </si>
  <si>
    <t>215.419998</t>
  </si>
  <si>
    <t>211.550003</t>
  </si>
  <si>
    <t>217.539993</t>
  </si>
  <si>
    <t>3662200</t>
  </si>
  <si>
    <t>219.970001</t>
  </si>
  <si>
    <t>212.830002</t>
  </si>
  <si>
    <t>3470900</t>
  </si>
  <si>
    <t>211.539993</t>
  </si>
  <si>
    <t>214.990005</t>
  </si>
  <si>
    <t>201.630005</t>
  </si>
  <si>
    <t>203.350006</t>
  </si>
  <si>
    <t>204.570007</t>
  </si>
  <si>
    <t>197.860001</t>
  </si>
  <si>
    <t>199.679993</t>
  </si>
  <si>
    <t>4122900</t>
  </si>
  <si>
    <t>202.309998</t>
  </si>
  <si>
    <t>196.649994</t>
  </si>
  <si>
    <t>199.070007</t>
  </si>
  <si>
    <t>4112500</t>
  </si>
  <si>
    <t>194.309998</t>
  </si>
  <si>
    <t>205.729996</t>
  </si>
  <si>
    <t>5955600</t>
  </si>
  <si>
    <t>203.589996</t>
  </si>
  <si>
    <t>214.399994</t>
  </si>
  <si>
    <t>202.729996</t>
  </si>
  <si>
    <t>211.220001</t>
  </si>
  <si>
    <t>5831600</t>
  </si>
  <si>
    <t>214.220001</t>
  </si>
  <si>
    <t>217.470001</t>
  </si>
  <si>
    <t>211.729996</t>
  </si>
  <si>
    <t>4244700</t>
  </si>
  <si>
    <t>212.350006</t>
  </si>
  <si>
    <t>217.070007</t>
  </si>
  <si>
    <t>216.619995</t>
  </si>
  <si>
    <t>2549600</t>
  </si>
  <si>
    <t>218.080002</t>
  </si>
  <si>
    <t>223.949997</t>
  </si>
  <si>
    <t>222.350006</t>
  </si>
  <si>
    <t>3967200</t>
  </si>
  <si>
    <t>224.210007</t>
  </si>
  <si>
    <t>219.259995</t>
  </si>
  <si>
    <t>2512900</t>
  </si>
  <si>
    <t>220.199997</t>
  </si>
  <si>
    <t>216.520004</t>
  </si>
  <si>
    <t>217.029999</t>
  </si>
  <si>
    <t>222.809998</t>
  </si>
  <si>
    <t>215.520004</t>
  </si>
  <si>
    <t>222.550003</t>
  </si>
  <si>
    <t>2982100</t>
  </si>
  <si>
    <t>220.509995</t>
  </si>
  <si>
    <t>223.350006</t>
  </si>
  <si>
    <t>219.919998</t>
  </si>
  <si>
    <t>3088000</t>
  </si>
  <si>
    <t>221.369995</t>
  </si>
  <si>
    <t>4651100</t>
  </si>
  <si>
    <t>227.369995</t>
  </si>
  <si>
    <t>224.550003</t>
  </si>
  <si>
    <t>7736700</t>
  </si>
  <si>
    <t>222.300003</t>
  </si>
  <si>
    <t>237.009995</t>
  </si>
  <si>
    <t>10605900</t>
  </si>
  <si>
    <t>240.139999</t>
  </si>
  <si>
    <t>242.619995</t>
  </si>
  <si>
    <t>238.649994</t>
  </si>
  <si>
    <t>238.770004</t>
  </si>
  <si>
    <t>6261200</t>
  </si>
  <si>
    <t>239.179993</t>
  </si>
  <si>
    <t>240.559998</t>
  </si>
  <si>
    <t>234.320007</t>
  </si>
  <si>
    <t>236.539993</t>
  </si>
  <si>
    <t>3515600</t>
  </si>
  <si>
    <t>242.139999</t>
  </si>
  <si>
    <t>241.960007</t>
  </si>
  <si>
    <t>3896400</t>
  </si>
  <si>
    <t>237.039993</t>
  </si>
  <si>
    <t>4552200</t>
  </si>
  <si>
    <t>238.25</t>
  </si>
  <si>
    <t>233</t>
  </si>
  <si>
    <t>236.899994</t>
  </si>
  <si>
    <t>2973200</t>
  </si>
  <si>
    <t>237.380005</t>
  </si>
  <si>
    <t>1913100</t>
  </si>
  <si>
    <t>237.300003</t>
  </si>
  <si>
    <t>247.580002</t>
  </si>
  <si>
    <t>4186000</t>
  </si>
  <si>
    <t>245.440002</t>
  </si>
  <si>
    <t>243.009995</t>
  </si>
  <si>
    <t>250.339996</t>
  </si>
  <si>
    <t>3550200</t>
  </si>
  <si>
    <t>248.580002</t>
  </si>
  <si>
    <t>246.779999</t>
  </si>
  <si>
    <t>249.820007</t>
  </si>
  <si>
    <t>2451100</t>
  </si>
  <si>
    <t>250.160004</t>
  </si>
  <si>
    <t>251.990005</t>
  </si>
  <si>
    <t>242.080002</t>
  </si>
  <si>
    <t>3302600</t>
  </si>
  <si>
    <t>251.220001</t>
  </si>
  <si>
    <t>244.539993</t>
  </si>
  <si>
    <t>3637600</t>
  </si>
  <si>
    <t>244.149994</t>
  </si>
  <si>
    <t>4375300</t>
  </si>
  <si>
    <t>244.589996</t>
  </si>
  <si>
    <t>245.649994</t>
  </si>
  <si>
    <t>240.940002</t>
  </si>
  <si>
    <t>242.75</t>
  </si>
  <si>
    <t>2878700</t>
  </si>
  <si>
    <t>245.410004</t>
  </si>
  <si>
    <t>238.800003</t>
  </si>
  <si>
    <t>240.419998</t>
  </si>
  <si>
    <t>2881600</t>
  </si>
  <si>
    <t>238.860001</t>
  </si>
  <si>
    <t>241.509995</t>
  </si>
  <si>
    <t>236.100006</t>
  </si>
  <si>
    <t>2140300</t>
  </si>
  <si>
    <t>244.449997</t>
  </si>
  <si>
    <t>245.949997</t>
  </si>
  <si>
    <t>241.710007</t>
  </si>
  <si>
    <t>3740400</t>
  </si>
  <si>
    <t>247.759995</t>
  </si>
  <si>
    <t>247.869995</t>
  </si>
  <si>
    <t>240.809998</t>
  </si>
  <si>
    <t>243.910004</t>
  </si>
  <si>
    <t>2430000</t>
  </si>
  <si>
    <t>244.279999</t>
  </si>
  <si>
    <t>242.070007</t>
  </si>
  <si>
    <t>244.339996</t>
  </si>
  <si>
    <t>1868800</t>
  </si>
  <si>
    <t>244.970001</t>
  </si>
  <si>
    <t>248.740005</t>
  </si>
  <si>
    <t>243.289993</t>
  </si>
  <si>
    <t>246.029999</t>
  </si>
  <si>
    <t>2920700</t>
  </si>
  <si>
    <t>247.339996</t>
  </si>
  <si>
    <t>242.949997</t>
  </si>
  <si>
    <t>245.110001</t>
  </si>
  <si>
    <t>1339900</t>
  </si>
  <si>
    <t>233.600006</t>
  </si>
  <si>
    <t>4202200</t>
  </si>
  <si>
    <t>238.740005</t>
  </si>
  <si>
    <t>232.880005</t>
  </si>
  <si>
    <t>234.740005</t>
  </si>
  <si>
    <t>2564100</t>
  </si>
  <si>
    <t>234.850006</t>
  </si>
  <si>
    <t>235.720001</t>
  </si>
  <si>
    <t>3095400</t>
  </si>
  <si>
    <t>232.190002</t>
  </si>
  <si>
    <t>234.699997</t>
  </si>
  <si>
    <t>229.929993</t>
  </si>
  <si>
    <t>2483400</t>
  </si>
  <si>
    <t>232.960007</t>
  </si>
  <si>
    <t>227.899994</t>
  </si>
  <si>
    <t>232.720001</t>
  </si>
  <si>
    <t>2887300</t>
  </si>
  <si>
    <t>230.110001</t>
  </si>
  <si>
    <t>227.669998</t>
  </si>
  <si>
    <t>4457600</t>
  </si>
  <si>
    <t>222.009995</t>
  </si>
  <si>
    <t>231.330002</t>
  </si>
  <si>
    <t>2992300</t>
  </si>
  <si>
    <t>229.570007</t>
  </si>
  <si>
    <t>229.820007</t>
  </si>
  <si>
    <t>224.100006</t>
  </si>
  <si>
    <t>2246400</t>
  </si>
  <si>
    <t>226.100006</t>
  </si>
  <si>
    <t>233.740005</t>
  </si>
  <si>
    <t>229.229996</t>
  </si>
  <si>
    <t>3037700</t>
  </si>
  <si>
    <t>225.889999</t>
  </si>
  <si>
    <t>233.690002</t>
  </si>
  <si>
    <t>225.160004</t>
  </si>
  <si>
    <t>229.320007</t>
  </si>
  <si>
    <t>2553100</t>
  </si>
  <si>
    <t>229.990005</t>
  </si>
  <si>
    <t>232.869995</t>
  </si>
  <si>
    <t>225.809998</t>
  </si>
  <si>
    <t>2411800</t>
  </si>
  <si>
    <t>219.960007</t>
  </si>
  <si>
    <t>225.419998</t>
  </si>
  <si>
    <t>223.850006</t>
  </si>
  <si>
    <t>3008000</t>
  </si>
  <si>
    <t>228.690002</t>
  </si>
  <si>
    <t>2765600</t>
  </si>
  <si>
    <t>236.300003</t>
  </si>
  <si>
    <t>230.600006</t>
  </si>
  <si>
    <t>234.229996</t>
  </si>
  <si>
    <t>3046300</t>
  </si>
  <si>
    <t>235.470001</t>
  </si>
  <si>
    <t>236.979996</t>
  </si>
  <si>
    <t>233.899994</t>
  </si>
  <si>
    <t>234.600006</t>
  </si>
  <si>
    <t>1661700</t>
  </si>
  <si>
    <t>234.449997</t>
  </si>
  <si>
    <t>236.779999</t>
  </si>
  <si>
    <t>233.080002</t>
  </si>
  <si>
    <t>233.160004</t>
  </si>
  <si>
    <t>1681100</t>
  </si>
  <si>
    <t>233.660004</t>
  </si>
  <si>
    <t>230.75</t>
  </si>
  <si>
    <t>230.979996</t>
  </si>
  <si>
    <t>944800</t>
  </si>
  <si>
    <t>232.029999</t>
  </si>
  <si>
    <t>237.429993</t>
  </si>
  <si>
    <t>231.309998</t>
  </si>
  <si>
    <t>1619300</t>
  </si>
  <si>
    <t>233.210007</t>
  </si>
  <si>
    <t>234.800003</t>
  </si>
  <si>
    <t>229</t>
  </si>
  <si>
    <t>230.210007</t>
  </si>
  <si>
    <t>2214000</t>
  </si>
  <si>
    <t>227.830002</t>
  </si>
  <si>
    <t>230.009995</t>
  </si>
  <si>
    <t>227.130005</t>
  </si>
  <si>
    <t>1925200</t>
  </si>
  <si>
    <t>229.460007</t>
  </si>
  <si>
    <t>230.449997</t>
  </si>
  <si>
    <t>223.080002</t>
  </si>
  <si>
    <t>3490000</t>
  </si>
  <si>
    <t>222.880005</t>
  </si>
  <si>
    <t>224.830002</t>
  </si>
  <si>
    <t>218.350006</t>
  </si>
  <si>
    <t>2744000</t>
  </si>
  <si>
    <t>220.889999</t>
  </si>
  <si>
    <t>216.020004</t>
  </si>
  <si>
    <t>220.179993</t>
  </si>
  <si>
    <t>3231400</t>
  </si>
  <si>
    <t>222.419998</t>
  </si>
  <si>
    <t>221.020004</t>
  </si>
  <si>
    <t>224.350006</t>
  </si>
  <si>
    <t>2280700</t>
  </si>
  <si>
    <t>232.139999</t>
  </si>
  <si>
    <t>224.729996</t>
  </si>
  <si>
    <t>229.210007</t>
  </si>
  <si>
    <t>2642100</t>
  </si>
  <si>
    <t>226.850006</t>
  </si>
  <si>
    <t>2310800</t>
  </si>
  <si>
    <t>3177700</t>
  </si>
  <si>
    <t>223.610001</t>
  </si>
  <si>
    <t>224.5</t>
  </si>
  <si>
    <t>219.600006</t>
  </si>
  <si>
    <t>2868800</t>
  </si>
  <si>
    <t>217.339996</t>
  </si>
  <si>
    <t>219.949997</t>
  </si>
  <si>
    <t>2535400</t>
  </si>
  <si>
    <t>218.479996</t>
  </si>
  <si>
    <t>215.970001</t>
  </si>
  <si>
    <t>216.419998</t>
  </si>
  <si>
    <t>4035700</t>
  </si>
  <si>
    <t>222.020004</t>
  </si>
  <si>
    <t>217.009995</t>
  </si>
  <si>
    <t>220.360001</t>
  </si>
  <si>
    <t>2551500</t>
  </si>
  <si>
    <t>220.820007</t>
  </si>
  <si>
    <t>228.940002</t>
  </si>
  <si>
    <t>220.059998</t>
  </si>
  <si>
    <t>3536900</t>
  </si>
  <si>
    <t>224.899994</t>
  </si>
  <si>
    <t>229.880005</t>
  </si>
  <si>
    <t>3339100</t>
  </si>
  <si>
    <t>229.199997</t>
  </si>
  <si>
    <t>234.669998</t>
  </si>
  <si>
    <t>233.330002</t>
  </si>
  <si>
    <t>2808300</t>
  </si>
  <si>
    <t>228.110001</t>
  </si>
  <si>
    <t>2416900</t>
  </si>
  <si>
    <t>227.199997</t>
  </si>
  <si>
    <t>229.169998</t>
  </si>
  <si>
    <t>223.520004</t>
  </si>
  <si>
    <t>227.529999</t>
  </si>
  <si>
    <t>2819300</t>
  </si>
  <si>
    <t>229.399994</t>
  </si>
  <si>
    <t>3000400</t>
  </si>
  <si>
    <t>218.240005</t>
  </si>
  <si>
    <t>221.160004</t>
  </si>
  <si>
    <t>212.820007</t>
  </si>
  <si>
    <t>3156800</t>
  </si>
  <si>
    <t>217.289993</t>
  </si>
  <si>
    <t>217.919998</t>
  </si>
  <si>
    <t>2086200</t>
  </si>
  <si>
    <t>218.770004</t>
  </si>
  <si>
    <t>213.25</t>
  </si>
  <si>
    <t>2390900</t>
  </si>
  <si>
    <t>218.059998</t>
  </si>
  <si>
    <t>219.360001</t>
  </si>
  <si>
    <t>215.25</t>
  </si>
  <si>
    <t>2724200</t>
  </si>
  <si>
    <t>219.929993</t>
  </si>
  <si>
    <t>217.240005</t>
  </si>
  <si>
    <t>2721700</t>
  </si>
  <si>
    <t>219.190002</t>
  </si>
  <si>
    <t>1988100</t>
  </si>
  <si>
    <t>217.259995</t>
  </si>
  <si>
    <t>2964400</t>
  </si>
  <si>
    <t>210.850006</t>
  </si>
  <si>
    <t>215.029999</t>
  </si>
  <si>
    <t>3381000</t>
  </si>
  <si>
    <t>217.779999</t>
  </si>
  <si>
    <t>220.830002</t>
  </si>
  <si>
    <t>215.699997</t>
  </si>
  <si>
    <t>3580400</t>
  </si>
  <si>
    <t>219.679993</t>
  </si>
  <si>
    <t>219.889999</t>
  </si>
  <si>
    <t>214.029999</t>
  </si>
  <si>
    <t>214.669998</t>
  </si>
  <si>
    <t>6944000</t>
  </si>
  <si>
    <t>203.800003</t>
  </si>
  <si>
    <t>199.699997</t>
  </si>
  <si>
    <t>205.020004</t>
  </si>
  <si>
    <t>14190600</t>
  </si>
  <si>
    <t>207.449997</t>
  </si>
  <si>
    <t>216.690002</t>
  </si>
  <si>
    <t>207.25</t>
  </si>
  <si>
    <t>212.130005</t>
  </si>
  <si>
    <t>7793700</t>
  </si>
  <si>
    <t>206.479996</t>
  </si>
  <si>
    <t>208.809998</t>
  </si>
  <si>
    <t>4500600</t>
  </si>
  <si>
    <t>210.029999</t>
  </si>
  <si>
    <t>206.570007</t>
  </si>
  <si>
    <t>2741800</t>
  </si>
  <si>
    <t>207.399994</t>
  </si>
  <si>
    <t>206.509995</t>
  </si>
  <si>
    <t>207.240005</t>
  </si>
  <si>
    <t>210.169998</t>
  </si>
  <si>
    <t>209.630005</t>
  </si>
  <si>
    <t>2192100</t>
  </si>
  <si>
    <t>205.539993</t>
  </si>
  <si>
    <t>206.429993</t>
  </si>
  <si>
    <t>3183300</t>
  </si>
  <si>
    <t>206.529999</t>
  </si>
  <si>
    <t>208.059998</t>
  </si>
  <si>
    <t>2001100</t>
  </si>
  <si>
    <t>208.830002</t>
  </si>
  <si>
    <t>209.770004</t>
  </si>
  <si>
    <t>203.529999</t>
  </si>
  <si>
    <t>2896000</t>
  </si>
  <si>
    <t>204.75</t>
  </si>
  <si>
    <t>206.630005</t>
  </si>
  <si>
    <t>205.880005</t>
  </si>
  <si>
    <t>2399000</t>
  </si>
  <si>
    <t>205.520004</t>
  </si>
  <si>
    <t>205.039993</t>
  </si>
  <si>
    <t>2022500</t>
  </si>
  <si>
    <t>206.339996</t>
  </si>
  <si>
    <t>2317200</t>
  </si>
  <si>
    <t>208.419998</t>
  </si>
  <si>
    <t>205.029999</t>
  </si>
  <si>
    <t>1700400</t>
  </si>
  <si>
    <t>214.570007</t>
  </si>
  <si>
    <t>207.210007</t>
  </si>
  <si>
    <t>214.229996</t>
  </si>
  <si>
    <t>3826400</t>
  </si>
  <si>
    <t>215.100006</t>
  </si>
  <si>
    <t>212.710007</t>
  </si>
  <si>
    <t>213.309998</t>
  </si>
  <si>
    <t>3176400</t>
  </si>
  <si>
    <t>212</t>
  </si>
  <si>
    <t>211.619995</t>
  </si>
  <si>
    <t>1742000</t>
  </si>
  <si>
    <t>212.869995</t>
  </si>
  <si>
    <t>210.389999</t>
  </si>
  <si>
    <t>1880100</t>
  </si>
  <si>
    <t>3076500</t>
  </si>
  <si>
    <t>206.770004</t>
  </si>
  <si>
    <t>203.389999</t>
  </si>
  <si>
    <t>2221900</t>
  </si>
  <si>
    <t>203.399994</t>
  </si>
  <si>
    <t>205.630005</t>
  </si>
  <si>
    <t>204.449997</t>
  </si>
  <si>
    <t>1554500</t>
  </si>
  <si>
    <t>205.119995</t>
  </si>
  <si>
    <t>206.449997</t>
  </si>
  <si>
    <t>205.300003</t>
  </si>
  <si>
    <t>204.559998</t>
  </si>
  <si>
    <t>206.490005</t>
  </si>
  <si>
    <t>203.270004</t>
  </si>
  <si>
    <t>2999900</t>
  </si>
  <si>
    <t>202.539993</t>
  </si>
  <si>
    <t>3596400</t>
  </si>
  <si>
    <t>215.240005</t>
  </si>
  <si>
    <t>210.160004</t>
  </si>
  <si>
    <t>2918000</t>
  </si>
  <si>
    <t>212.570007</t>
  </si>
  <si>
    <t>212.690002</t>
  </si>
  <si>
    <t>2291800</t>
  </si>
  <si>
    <t>217.740005</t>
  </si>
  <si>
    <t>216.779999</t>
  </si>
  <si>
    <t>2207000</t>
  </si>
  <si>
    <t>218.559998</t>
  </si>
  <si>
    <t>213.529999</t>
  </si>
  <si>
    <t>1926300</t>
  </si>
  <si>
    <t>208.220001</t>
  </si>
  <si>
    <t>211.110001</t>
  </si>
  <si>
    <t>207.740005</t>
  </si>
  <si>
    <t>4162800</t>
  </si>
  <si>
    <t>207.679993</t>
  </si>
  <si>
    <t>204.059998</t>
  </si>
  <si>
    <t>205.440002</t>
  </si>
  <si>
    <t>2974800</t>
  </si>
  <si>
    <t>204.979996</t>
  </si>
  <si>
    <t>2615800</t>
  </si>
  <si>
    <t>210.740005</t>
  </si>
  <si>
    <t>207.639999</t>
  </si>
  <si>
    <t>210.539993</t>
  </si>
  <si>
    <t>2057200</t>
  </si>
  <si>
    <t>212.729996</t>
  </si>
  <si>
    <t>208.399994</t>
  </si>
  <si>
    <t>1838400</t>
  </si>
  <si>
    <t>210.139999</t>
  </si>
  <si>
    <t>211.070007</t>
  </si>
  <si>
    <t>208.509995</t>
  </si>
  <si>
    <t>1781800</t>
  </si>
  <si>
    <t>205.399994</t>
  </si>
  <si>
    <t>202.270004</t>
  </si>
  <si>
    <t>4151900</t>
  </si>
  <si>
    <t>205.089996</t>
  </si>
  <si>
    <t>205.580002</t>
  </si>
  <si>
    <t>203.869995</t>
  </si>
  <si>
    <t>2036700</t>
  </si>
  <si>
    <t>214.169998</t>
  </si>
  <si>
    <t>206.5</t>
  </si>
  <si>
    <t>212.839996</t>
  </si>
  <si>
    <t>5223500</t>
  </si>
  <si>
    <t>5996400</t>
  </si>
  <si>
    <t>219.160004</t>
  </si>
  <si>
    <t>220.100006</t>
  </si>
  <si>
    <t>214.710007</t>
  </si>
  <si>
    <t>3099100</t>
  </si>
  <si>
    <t>216.589996</t>
  </si>
  <si>
    <t>2980300</t>
  </si>
  <si>
    <t>216.169998</t>
  </si>
  <si>
    <t>213.910004</t>
  </si>
  <si>
    <t>2459000</t>
  </si>
  <si>
    <t>214.350006</t>
  </si>
  <si>
    <t>214.720001</t>
  </si>
  <si>
    <t>3224600</t>
  </si>
  <si>
    <t>4053100</t>
  </si>
  <si>
    <t>208.089996</t>
  </si>
  <si>
    <t>202.679993</t>
  </si>
  <si>
    <t>207.869995</t>
  </si>
  <si>
    <t>4192300</t>
  </si>
  <si>
    <t>209.179993</t>
  </si>
  <si>
    <t>208.5</t>
  </si>
  <si>
    <t>3177800</t>
  </si>
  <si>
    <t>212.740005</t>
  </si>
  <si>
    <t>212.850006</t>
  </si>
  <si>
    <t>2497700</t>
  </si>
  <si>
    <t>212.259995</t>
  </si>
  <si>
    <t>213.369995</t>
  </si>
  <si>
    <t>1614000</t>
  </si>
  <si>
    <t>213.240005</t>
  </si>
  <si>
    <t>215.360001</t>
  </si>
  <si>
    <t>212.119995</t>
  </si>
  <si>
    <t>1902300</t>
  </si>
  <si>
    <t>213.919998</t>
  </si>
  <si>
    <t>216.899994</t>
  </si>
  <si>
    <t>3355100</t>
  </si>
  <si>
    <t>220.460007</t>
  </si>
  <si>
    <t>4351000</t>
  </si>
  <si>
    <t>222.669998</t>
  </si>
  <si>
    <t>2456700</t>
  </si>
  <si>
    <t>4138600</t>
  </si>
  <si>
    <t>211.330002</t>
  </si>
  <si>
    <t>199.600006</t>
  </si>
  <si>
    <t>200.279999</t>
  </si>
  <si>
    <t>200.899994</t>
  </si>
  <si>
    <t>202.979996</t>
  </si>
  <si>
    <t>196.130005</t>
  </si>
  <si>
    <t>202.470001</t>
  </si>
  <si>
    <t>6151300</t>
  </si>
  <si>
    <t>4397100</t>
  </si>
  <si>
    <t>201.820007</t>
  </si>
  <si>
    <t>201.990005</t>
  </si>
  <si>
    <t>192.740005</t>
  </si>
  <si>
    <t>194.740005</t>
  </si>
  <si>
    <t>7379600</t>
  </si>
  <si>
    <t>194.470001</t>
  </si>
  <si>
    <t>196</t>
  </si>
  <si>
    <t>188.610001</t>
  </si>
  <si>
    <t>6736100</t>
  </si>
  <si>
    <t>192.089996</t>
  </si>
  <si>
    <t>194.619995</t>
  </si>
  <si>
    <t>193.630005</t>
  </si>
  <si>
    <t>4165200</t>
  </si>
  <si>
    <t>195.789993</t>
  </si>
  <si>
    <t>195.899994</t>
  </si>
  <si>
    <t>191.630005</t>
  </si>
  <si>
    <t>193.539993</t>
  </si>
  <si>
    <t>194.720001</t>
  </si>
  <si>
    <t>196.990005</t>
  </si>
  <si>
    <t>190.490005</t>
  </si>
  <si>
    <t>190.839996</t>
  </si>
  <si>
    <t>3558200</t>
  </si>
  <si>
    <t>189.919998</t>
  </si>
  <si>
    <t>191.479996</t>
  </si>
  <si>
    <t>188.75</t>
  </si>
  <si>
    <t>189.970001</t>
  </si>
  <si>
    <t>3721300</t>
  </si>
  <si>
    <t>190.289993</t>
  </si>
  <si>
    <t>190.669998</t>
  </si>
  <si>
    <t>188.600006</t>
  </si>
  <si>
    <t>189.179993</t>
  </si>
  <si>
    <t>2603100</t>
  </si>
  <si>
    <t>190.970001</t>
  </si>
  <si>
    <t>192.949997</t>
  </si>
  <si>
    <t>189.520004</t>
  </si>
  <si>
    <t>190.270004</t>
  </si>
  <si>
    <t>3391600</t>
  </si>
  <si>
    <t>191.729996</t>
  </si>
  <si>
    <t>193.779999</t>
  </si>
  <si>
    <t>189.199997</t>
  </si>
  <si>
    <t>192.979996</t>
  </si>
  <si>
    <t>3794700</t>
  </si>
  <si>
    <t>192.990005</t>
  </si>
  <si>
    <t>193.679993</t>
  </si>
  <si>
    <t>191.320007</t>
  </si>
  <si>
    <t>2512100</t>
  </si>
  <si>
    <t>191.610001</t>
  </si>
  <si>
    <t>193.139999</t>
  </si>
  <si>
    <t>2205800</t>
  </si>
  <si>
    <t>196.710007</t>
  </si>
  <si>
    <t>192.75</t>
  </si>
  <si>
    <t>195.509995</t>
  </si>
  <si>
    <t>2614100</t>
  </si>
  <si>
    <t>200.639999</t>
  </si>
  <si>
    <t>195.639999</t>
  </si>
  <si>
    <t>200.130005</t>
  </si>
  <si>
    <t>3944900</t>
  </si>
  <si>
    <t>204.410004</t>
  </si>
  <si>
    <t>200.589996</t>
  </si>
  <si>
    <t>4311100</t>
  </si>
  <si>
    <t>198.639999</t>
  </si>
  <si>
    <t>200.190002</t>
  </si>
  <si>
    <t>3523500</t>
  </si>
  <si>
    <t>200.550003</t>
  </si>
  <si>
    <t>198.899994</t>
  </si>
  <si>
    <t>201.449997</t>
  </si>
  <si>
    <t>2026800</t>
  </si>
  <si>
    <t>197.660004</t>
  </si>
  <si>
    <t>201.839996</t>
  </si>
  <si>
    <t>200.270004</t>
  </si>
  <si>
    <t>2412800</t>
  </si>
  <si>
    <t>201.029999</t>
  </si>
  <si>
    <t>201.210007</t>
  </si>
  <si>
    <t>197.190002</t>
  </si>
  <si>
    <t>2688600</t>
  </si>
  <si>
    <t>198.940002</t>
  </si>
  <si>
    <t>202.630005</t>
  </si>
  <si>
    <t>197.580002</t>
  </si>
  <si>
    <t>201.559998</t>
  </si>
  <si>
    <t>2409400</t>
  </si>
  <si>
    <t>203.369995</t>
  </si>
  <si>
    <t>199.350006</t>
  </si>
  <si>
    <t>203.360001</t>
  </si>
  <si>
    <t>2305300</t>
  </si>
  <si>
    <t>201.059998</t>
  </si>
  <si>
    <t>203.880005</t>
  </si>
  <si>
    <t>2891400</t>
  </si>
  <si>
    <t>202.929993</t>
  </si>
  <si>
    <t>204.330002</t>
  </si>
  <si>
    <t>2789500</t>
  </si>
  <si>
    <t>203.669998</t>
  </si>
  <si>
    <t>209.259995</t>
  </si>
  <si>
    <t>203.160004</t>
  </si>
  <si>
    <t>205.889999</t>
  </si>
  <si>
    <t>2993200</t>
  </si>
  <si>
    <t>203.149994</t>
  </si>
  <si>
    <t>2435300</t>
  </si>
  <si>
    <t>201.970001</t>
  </si>
  <si>
    <t>200.690002</t>
  </si>
  <si>
    <t>202.559998</t>
  </si>
  <si>
    <t>2180400</t>
  </si>
  <si>
    <t>202.770004</t>
  </si>
  <si>
    <t>206.710007</t>
  </si>
  <si>
    <t>202.429993</t>
  </si>
  <si>
    <t>204.630005</t>
  </si>
  <si>
    <t>2524100</t>
  </si>
  <si>
    <t>204.889999</t>
  </si>
  <si>
    <t>2208300</t>
  </si>
  <si>
    <t>206.070007</t>
  </si>
  <si>
    <t>2562700</t>
  </si>
  <si>
    <t>205.919998</t>
  </si>
  <si>
    <t>1385500</t>
  </si>
  <si>
    <t>206.690002</t>
  </si>
  <si>
    <t>1686000</t>
  </si>
  <si>
    <t>207.899994</t>
  </si>
  <si>
    <t>207.710007</t>
  </si>
  <si>
    <t>209.509995</t>
  </si>
  <si>
    <t>4281800</t>
  </si>
  <si>
    <t>209.889999</t>
  </si>
  <si>
    <t>208.020004</t>
  </si>
  <si>
    <t>210.699997</t>
  </si>
  <si>
    <t>1998100</t>
  </si>
  <si>
    <t>212.149994</t>
  </si>
  <si>
    <t>209.520004</t>
  </si>
  <si>
    <t>209.130005</t>
  </si>
  <si>
    <t>1991400</t>
  </si>
  <si>
    <t>212.160004</t>
  </si>
  <si>
    <t>211.979996</t>
  </si>
  <si>
    <t>1894100</t>
  </si>
  <si>
    <t>211.889999</t>
  </si>
  <si>
    <t>212.330002</t>
  </si>
  <si>
    <t>209.119995</t>
  </si>
  <si>
    <t>210.320007</t>
  </si>
  <si>
    <t>1658000</t>
  </si>
  <si>
    <t>209.440002</t>
  </si>
  <si>
    <t>210.490005</t>
  </si>
  <si>
    <t>207.199997</t>
  </si>
  <si>
    <t>1652900</t>
  </si>
  <si>
    <t>206.320007</t>
  </si>
  <si>
    <t>202.75</t>
  </si>
  <si>
    <t>3064100</t>
  </si>
  <si>
    <t>199.929993</t>
  </si>
  <si>
    <t>202.990005</t>
  </si>
  <si>
    <t>198.199997</t>
  </si>
  <si>
    <t>2411600</t>
  </si>
  <si>
    <t>198.889999</t>
  </si>
  <si>
    <t>199.080002</t>
  </si>
  <si>
    <t>2516000</t>
  </si>
  <si>
    <t>196.070007</t>
  </si>
  <si>
    <t>2883200</t>
  </si>
  <si>
    <t>198.360001</t>
  </si>
  <si>
    <t>198.779999</t>
  </si>
  <si>
    <t>195.350006</t>
  </si>
  <si>
    <t>197.029999</t>
  </si>
  <si>
    <t>1817300</t>
  </si>
  <si>
    <t>194.070007</t>
  </si>
  <si>
    <t>188.020004</t>
  </si>
  <si>
    <t>189.029999</t>
  </si>
  <si>
    <t>4576600</t>
  </si>
  <si>
    <t>185.289993</t>
  </si>
  <si>
    <t>180.539993</t>
  </si>
  <si>
    <t>187.539993</t>
  </si>
  <si>
    <t>6249200</t>
  </si>
  <si>
    <t>179.529999</t>
  </si>
  <si>
    <t>187.399994</t>
  </si>
  <si>
    <t>178.809998</t>
  </si>
  <si>
    <t>184.580002</t>
  </si>
  <si>
    <t>6451100</t>
  </si>
  <si>
    <t>187.179993</t>
  </si>
  <si>
    <t>187.570007</t>
  </si>
  <si>
    <t>5391600</t>
  </si>
  <si>
    <t>191.289993</t>
  </si>
  <si>
    <t>191.5</t>
  </si>
  <si>
    <t>187.690002</t>
  </si>
  <si>
    <t>187.75</t>
  </si>
  <si>
    <t>3043400</t>
  </si>
  <si>
    <t>189.899994</t>
  </si>
  <si>
    <t>194.830002</t>
  </si>
  <si>
    <t>193.270004</t>
  </si>
  <si>
    <t>4051100</t>
  </si>
  <si>
    <t>194.460007</t>
  </si>
  <si>
    <t>191.220001</t>
  </si>
  <si>
    <t>1773200</t>
  </si>
  <si>
    <t>189.910004</t>
  </si>
  <si>
    <t>190.710007</t>
  </si>
  <si>
    <t>185.75</t>
  </si>
  <si>
    <t>186.580002</t>
  </si>
  <si>
    <t>4048500</t>
  </si>
  <si>
    <t>189.020004</t>
  </si>
  <si>
    <t>190.660004</t>
  </si>
  <si>
    <t>187.830002</t>
  </si>
  <si>
    <t>190.100006</t>
  </si>
  <si>
    <t>2345400</t>
  </si>
  <si>
    <t>194.679993</t>
  </si>
  <si>
    <t>200.800003</t>
  </si>
  <si>
    <t>194.380005</t>
  </si>
  <si>
    <t>198.440002</t>
  </si>
  <si>
    <t>5829500</t>
  </si>
  <si>
    <t>199.550003</t>
  </si>
  <si>
    <t>201.639999</t>
  </si>
  <si>
    <t>197.229996</t>
  </si>
  <si>
    <t>2896500</t>
  </si>
  <si>
    <t>199.490005</t>
  </si>
  <si>
    <t>203.479996</t>
  </si>
  <si>
    <t>202.399994</t>
  </si>
  <si>
    <t>2580100</t>
  </si>
  <si>
    <t>201.660004</t>
  </si>
  <si>
    <t>206.839996</t>
  </si>
  <si>
    <t>200.520004</t>
  </si>
  <si>
    <t>205.740005</t>
  </si>
  <si>
    <t>3418300</t>
  </si>
  <si>
    <t>207.630005</t>
  </si>
  <si>
    <t>3469000</t>
  </si>
  <si>
    <t>209.910004</t>
  </si>
  <si>
    <t>205.25</t>
  </si>
  <si>
    <t>206.25</t>
  </si>
  <si>
    <t>3450200</t>
  </si>
  <si>
    <t>197.850006</t>
  </si>
  <si>
    <t>199.940002</t>
  </si>
  <si>
    <t>195.110001</t>
  </si>
  <si>
    <t>9580200</t>
  </si>
  <si>
    <t>172.809998</t>
  </si>
  <si>
    <t>168.029999</t>
  </si>
  <si>
    <t>27423400</t>
  </si>
  <si>
    <t>169.199997</t>
  </si>
  <si>
    <t>170.240005</t>
  </si>
  <si>
    <t>8317600</t>
  </si>
  <si>
    <t>172.5</t>
  </si>
  <si>
    <t>175.679993</t>
  </si>
  <si>
    <t>171.339996</t>
  </si>
  <si>
    <t>174.470001</t>
  </si>
  <si>
    <t>7029000</t>
  </si>
  <si>
    <t>172.509995</t>
  </si>
  <si>
    <t>4180800</t>
  </si>
  <si>
    <t>170.820007</t>
  </si>
  <si>
    <t>171.669998</t>
  </si>
  <si>
    <t>166.100006</t>
  </si>
  <si>
    <t>169.139999</t>
  </si>
  <si>
    <t>5375900</t>
  </si>
  <si>
    <t>170.449997</t>
  </si>
  <si>
    <t>170.320007</t>
  </si>
  <si>
    <t>2620000</t>
  </si>
  <si>
    <t>171.679993</t>
  </si>
  <si>
    <t>173.759995</t>
  </si>
  <si>
    <t>172.740005</t>
  </si>
  <si>
    <t>3260900</t>
  </si>
  <si>
    <t>176.229996</t>
  </si>
  <si>
    <t>172.559998</t>
  </si>
  <si>
    <t>174.460007</t>
  </si>
  <si>
    <t>4397300</t>
  </si>
  <si>
    <t>175.210007</t>
  </si>
  <si>
    <t>176.080002</t>
  </si>
  <si>
    <t>3942300</t>
  </si>
  <si>
    <t>177.830002</t>
  </si>
  <si>
    <t>179.059998</t>
  </si>
  <si>
    <t>176.850006</t>
  </si>
  <si>
    <t>3055400</t>
  </si>
  <si>
    <t>173.690002</t>
  </si>
  <si>
    <t>174.039993</t>
  </si>
  <si>
    <t>166.309998</t>
  </si>
  <si>
    <t>167.940002</t>
  </si>
  <si>
    <t>5257500</t>
  </si>
  <si>
    <t>164.520004</t>
  </si>
  <si>
    <t>164.729996</t>
  </si>
  <si>
    <t>156.800003</t>
  </si>
  <si>
    <t>160.820007</t>
  </si>
  <si>
    <t>10247600</t>
  </si>
  <si>
    <t>162.660004</t>
  </si>
  <si>
    <t>163.699997</t>
  </si>
  <si>
    <t>160.050003</t>
  </si>
  <si>
    <t>160.889999</t>
  </si>
  <si>
    <t>4683600</t>
  </si>
  <si>
    <t>166.240005</t>
  </si>
  <si>
    <t>160.539993</t>
  </si>
  <si>
    <t>5062300</t>
  </si>
  <si>
    <t>163.550003</t>
  </si>
  <si>
    <t>167.429993</t>
  </si>
  <si>
    <t>3359700</t>
  </si>
  <si>
    <t>164.059998</t>
  </si>
  <si>
    <t>168.509995</t>
  </si>
  <si>
    <t>163.759995</t>
  </si>
  <si>
    <t>4112000</t>
  </si>
  <si>
    <t>165.100006</t>
  </si>
  <si>
    <t>165.679993</t>
  </si>
  <si>
    <t>162.889999</t>
  </si>
  <si>
    <t>157.199997</t>
  </si>
  <si>
    <t>157.990005</t>
  </si>
  <si>
    <t>152.910004</t>
  </si>
  <si>
    <t>6364900</t>
  </si>
  <si>
    <t>125.150002</t>
  </si>
  <si>
    <t>141.080002</t>
  </si>
  <si>
    <t>11160600</t>
  </si>
  <si>
    <t>149.699997</t>
  </si>
  <si>
    <t>153.179993</t>
  </si>
  <si>
    <t>8449600</t>
  </si>
  <si>
    <t>139.899994</t>
  </si>
  <si>
    <t>136.059998</t>
  </si>
  <si>
    <t>8315600</t>
  </si>
  <si>
    <t>152.059998</t>
  </si>
  <si>
    <t>5880100</t>
  </si>
  <si>
    <t>152.130005</t>
  </si>
  <si>
    <t>3983800</t>
  </si>
  <si>
    <t>153.339996</t>
  </si>
  <si>
    <t>3381100</t>
  </si>
  <si>
    <t>142.929993</t>
  </si>
  <si>
    <t>147.429993</t>
  </si>
  <si>
    <t>143.570007</t>
  </si>
  <si>
    <t>4561900</t>
  </si>
  <si>
    <t>143.759995</t>
  </si>
  <si>
    <t>1946200</t>
  </si>
  <si>
    <t>149</t>
  </si>
  <si>
    <t>149.639999</t>
  </si>
  <si>
    <t>146.270004</t>
  </si>
  <si>
    <t>149.080002</t>
  </si>
  <si>
    <t>2983700</t>
  </si>
  <si>
    <t>146.210007</t>
  </si>
  <si>
    <t>147.690002</t>
  </si>
  <si>
    <t>144.149994</t>
  </si>
  <si>
    <t>3378900</t>
  </si>
  <si>
    <t>151.339996</t>
  </si>
  <si>
    <t>152.869995</t>
  </si>
  <si>
    <t>146.029999</t>
  </si>
  <si>
    <t>148.179993</t>
  </si>
  <si>
    <t>4899800</t>
  </si>
  <si>
    <t>150.25</t>
  </si>
  <si>
    <t>153.419998</t>
  </si>
  <si>
    <t>149.009995</t>
  </si>
  <si>
    <t>150.110001</t>
  </si>
  <si>
    <t>2878300</t>
  </si>
  <si>
    <t>149.199997</t>
  </si>
  <si>
    <t>149.860001</t>
  </si>
  <si>
    <t>146.75</t>
  </si>
  <si>
    <t>3710300</t>
  </si>
  <si>
    <t>146.619995</t>
  </si>
  <si>
    <t>142.520004</t>
  </si>
  <si>
    <t>144.029999</t>
  </si>
  <si>
    <t>4924400</t>
  </si>
  <si>
    <t>143.979996</t>
  </si>
  <si>
    <t>140.020004</t>
  </si>
  <si>
    <t>141.270004</t>
  </si>
  <si>
    <t>3794500</t>
  </si>
  <si>
    <t>141.399994</t>
  </si>
  <si>
    <t>4437600</t>
  </si>
  <si>
    <t>151.449997</t>
  </si>
  <si>
    <t>150.350006</t>
  </si>
  <si>
    <t>4838100</t>
  </si>
  <si>
    <t>149.100006</t>
  </si>
  <si>
    <t>151.289993</t>
  </si>
  <si>
    <t>5176600</t>
  </si>
  <si>
    <t>144.220001</t>
  </si>
  <si>
    <t>142.270004</t>
  </si>
  <si>
    <t>142.570007</t>
  </si>
  <si>
    <t>3282600</t>
  </si>
  <si>
    <t>144.570007</t>
  </si>
  <si>
    <t>140.509995</t>
  </si>
  <si>
    <t>2888500</t>
  </si>
  <si>
    <t>139.149994</t>
  </si>
  <si>
    <t>135.399994</t>
  </si>
  <si>
    <t>136.119995</t>
  </si>
  <si>
    <t>4429000</t>
  </si>
  <si>
    <t>137.839996</t>
  </si>
  <si>
    <t>137.970001</t>
  </si>
  <si>
    <t>132.240005</t>
  </si>
  <si>
    <t>4571200</t>
  </si>
  <si>
    <t>133.820007</t>
  </si>
  <si>
    <t>132.589996</t>
  </si>
  <si>
    <t>4840500</t>
  </si>
  <si>
    <t>135.410004</t>
  </si>
  <si>
    <t>135.839996</t>
  </si>
  <si>
    <t>134.339996</t>
  </si>
  <si>
    <t>3530500</t>
  </si>
  <si>
    <t>133.059998</t>
  </si>
  <si>
    <t>4045400</t>
  </si>
  <si>
    <t>137.720001</t>
  </si>
  <si>
    <t>136.679993</t>
  </si>
  <si>
    <t>3389100</t>
  </si>
  <si>
    <t>136.860001</t>
  </si>
  <si>
    <t>136.009995</t>
  </si>
  <si>
    <t>137.410004</t>
  </si>
  <si>
    <t>2625600</t>
  </si>
  <si>
    <t>138.779999</t>
  </si>
  <si>
    <t>137.529999</t>
  </si>
  <si>
    <t>2997700</t>
  </si>
  <si>
    <t>136.600006</t>
  </si>
  <si>
    <t>149.089996</t>
  </si>
  <si>
    <t>136.309998</t>
  </si>
  <si>
    <t>148.509995</t>
  </si>
  <si>
    <t>6158900</t>
  </si>
  <si>
    <t>149.550003</t>
  </si>
  <si>
    <t>3757000</t>
  </si>
  <si>
    <t>149.279999</t>
  </si>
  <si>
    <t>154.470001</t>
  </si>
  <si>
    <t>3181800</t>
  </si>
  <si>
    <t>144.770004</t>
  </si>
  <si>
    <t>6807000</t>
  </si>
  <si>
    <t>144.169998</t>
  </si>
  <si>
    <t>141.309998</t>
  </si>
  <si>
    <t>2853300</t>
  </si>
  <si>
    <t>145.520004</t>
  </si>
  <si>
    <t>144.070007</t>
  </si>
  <si>
    <t>2427700</t>
  </si>
  <si>
    <t>2692600</t>
  </si>
  <si>
    <t>144.119995</t>
  </si>
  <si>
    <t>145.020004</t>
  </si>
  <si>
    <t>2374300</t>
  </si>
  <si>
    <t>147.039993</t>
  </si>
  <si>
    <t>150.240005</t>
  </si>
  <si>
    <t>3583600</t>
  </si>
  <si>
    <t>149.399994</t>
  </si>
  <si>
    <t>152.380005</t>
  </si>
  <si>
    <t>3638500</t>
  </si>
  <si>
    <t>155.860001</t>
  </si>
  <si>
    <t>149.039993</t>
  </si>
  <si>
    <t>154.679993</t>
  </si>
  <si>
    <t>3966800</t>
  </si>
  <si>
    <t>154.820007</t>
  </si>
  <si>
    <t>154.979996</t>
  </si>
  <si>
    <t>151.520004</t>
  </si>
  <si>
    <t>153.210007</t>
  </si>
  <si>
    <t>2971700</t>
  </si>
  <si>
    <t>152.220001</t>
  </si>
  <si>
    <t>152.490005</t>
  </si>
  <si>
    <t>3045500</t>
  </si>
  <si>
    <t>150.770004</t>
  </si>
  <si>
    <t>154.839996</t>
  </si>
  <si>
    <t>153.5</t>
  </si>
  <si>
    <t>2156100</t>
  </si>
  <si>
    <t>158.899994</t>
  </si>
  <si>
    <t>159.869995</t>
  </si>
  <si>
    <t>156.059998</t>
  </si>
  <si>
    <t>157.600006</t>
  </si>
  <si>
    <t>4210000</t>
  </si>
  <si>
    <t>169.470001</t>
  </si>
  <si>
    <t>172.990005</t>
  </si>
  <si>
    <t>9115700</t>
  </si>
  <si>
    <t>168.610001</t>
  </si>
  <si>
    <t>173.860001</t>
  </si>
  <si>
    <t>6576700</t>
  </si>
  <si>
    <t>173.279999</t>
  </si>
  <si>
    <t>174.479996</t>
  </si>
  <si>
    <t>167.660004</t>
  </si>
  <si>
    <t>172.539993</t>
  </si>
  <si>
    <t>4874700</t>
  </si>
  <si>
    <t>167.889999</t>
  </si>
  <si>
    <t>168.990005</t>
  </si>
  <si>
    <t>175.899994</t>
  </si>
  <si>
    <t>187.470001</t>
  </si>
  <si>
    <t>12645500</t>
  </si>
  <si>
    <t>185.399994</t>
  </si>
  <si>
    <t>195.809998</t>
  </si>
  <si>
    <t>185.389999</t>
  </si>
  <si>
    <t>195.190002</t>
  </si>
  <si>
    <t>6635800</t>
  </si>
  <si>
    <t>198.320007</t>
  </si>
  <si>
    <t>192.5</t>
  </si>
  <si>
    <t>6053400</t>
  </si>
  <si>
    <t>194.210007</t>
  </si>
  <si>
    <t>197.919998</t>
  </si>
  <si>
    <t>4720600</t>
  </si>
  <si>
    <t>198.070007</t>
  </si>
  <si>
    <t>200.979996</t>
  </si>
  <si>
    <t>194.699997</t>
  </si>
  <si>
    <t>198.910004</t>
  </si>
  <si>
    <t>3941600</t>
  </si>
  <si>
    <t>200.389999</t>
  </si>
  <si>
    <t>200.300003</t>
  </si>
  <si>
    <t>3792600</t>
  </si>
  <si>
    <t>198.649994</t>
  </si>
  <si>
    <t>193.009995</t>
  </si>
  <si>
    <t>194.009995</t>
  </si>
  <si>
    <t>3998600</t>
  </si>
  <si>
    <t>198.449997</t>
  </si>
  <si>
    <t>4368500</t>
  </si>
  <si>
    <t>196.300003</t>
  </si>
  <si>
    <t>4544100</t>
  </si>
  <si>
    <t>198.800003</t>
  </si>
  <si>
    <t>200.860001</t>
  </si>
  <si>
    <t>197.539993</t>
  </si>
  <si>
    <t>198.139999</t>
  </si>
  <si>
    <t>3158900</t>
  </si>
  <si>
    <t>195.610001</t>
  </si>
  <si>
    <t>197.130005</t>
  </si>
  <si>
    <t>192.850006</t>
  </si>
  <si>
    <t>193.949997</t>
  </si>
  <si>
    <t>4097100</t>
  </si>
  <si>
    <t>201.240005</t>
  </si>
  <si>
    <t>198.720001</t>
  </si>
  <si>
    <t>4217000</t>
  </si>
  <si>
    <t>199.419998</t>
  </si>
  <si>
    <t>196.830002</t>
  </si>
  <si>
    <t>2443700</t>
  </si>
  <si>
    <t>196.520004</t>
  </si>
  <si>
    <t>204.729996</t>
  </si>
  <si>
    <t>4569800</t>
  </si>
  <si>
    <t>204.649994</t>
  </si>
  <si>
    <t>207.800003</t>
  </si>
  <si>
    <t>5391300</t>
  </si>
  <si>
    <t>209.610001</t>
  </si>
  <si>
    <t>3749000</t>
  </si>
  <si>
    <t>206.809998</t>
  </si>
  <si>
    <t>3633500</t>
  </si>
  <si>
    <t>206.75</t>
  </si>
  <si>
    <t>202.809998</t>
  </si>
  <si>
    <t>3333700</t>
  </si>
  <si>
    <t>207.580002</t>
  </si>
  <si>
    <t>200.699997</t>
  </si>
  <si>
    <t>201.800003</t>
  </si>
  <si>
    <t>3843000</t>
  </si>
  <si>
    <t>200.229996</t>
  </si>
  <si>
    <t>205.759995</t>
  </si>
  <si>
    <t>3285300</t>
  </si>
  <si>
    <t>206.210007</t>
  </si>
  <si>
    <t>217.970001</t>
  </si>
  <si>
    <t>26201500</t>
  </si>
  <si>
    <t>213.389999</t>
  </si>
  <si>
    <t>214.110001</t>
  </si>
  <si>
    <t>6677600</t>
  </si>
  <si>
    <t>214.529999</t>
  </si>
  <si>
    <t>210.550003</t>
  </si>
  <si>
    <t>4010600</t>
  </si>
  <si>
    <t>205.830002</t>
  </si>
  <si>
    <t>207.479996</t>
  </si>
  <si>
    <t>4230100</t>
  </si>
  <si>
    <t>206.559998</t>
  </si>
  <si>
    <t>3476600</t>
  </si>
  <si>
    <t>211.740005</t>
  </si>
  <si>
    <t>208.539993</t>
  </si>
  <si>
    <t>3426100</t>
  </si>
  <si>
    <t>204.289993</t>
  </si>
  <si>
    <t>3930000</t>
  </si>
  <si>
    <t>200.009995</t>
  </si>
  <si>
    <t>200.460007</t>
  </si>
  <si>
    <t>3368100</t>
  </si>
  <si>
    <t>201.710007</t>
  </si>
  <si>
    <t>3126400</t>
  </si>
  <si>
    <t>196.100006</t>
  </si>
  <si>
    <t>193.320007</t>
  </si>
  <si>
    <t>3223500</t>
  </si>
  <si>
    <t>195.240005</t>
  </si>
  <si>
    <t>199.130005</t>
  </si>
  <si>
    <t>3635700</t>
  </si>
  <si>
    <t>201.300003</t>
  </si>
  <si>
    <t>197.110001</t>
  </si>
  <si>
    <t>199.339996</t>
  </si>
  <si>
    <t>3275700</t>
  </si>
  <si>
    <t>200.720001</t>
  </si>
  <si>
    <t>201.259995</t>
  </si>
  <si>
    <t>196.820007</t>
  </si>
  <si>
    <t>2744700</t>
  </si>
  <si>
    <t>195.539993</t>
  </si>
  <si>
    <t>191.919998</t>
  </si>
  <si>
    <t>193.800003</t>
  </si>
  <si>
    <t>198.690002</t>
  </si>
  <si>
    <t>197.440002</t>
  </si>
  <si>
    <t>2710800</t>
  </si>
  <si>
    <t>195.169998</t>
  </si>
  <si>
    <t>2028700</t>
  </si>
  <si>
    <t>197.309998</t>
  </si>
  <si>
    <t>196.289993</t>
  </si>
  <si>
    <t>196.529999</t>
  </si>
  <si>
    <t>197.600006</t>
  </si>
  <si>
    <t>193.929993</t>
  </si>
  <si>
    <t>1073600</t>
  </si>
  <si>
    <t>191.229996</t>
  </si>
  <si>
    <t>188.449997</t>
  </si>
  <si>
    <t>192.800003</t>
  </si>
  <si>
    <t>2208600</t>
  </si>
  <si>
    <t>195.559998</t>
  </si>
  <si>
    <t>193.289993</t>
  </si>
  <si>
    <t>2041800</t>
  </si>
  <si>
    <t>195.179993</t>
  </si>
  <si>
    <t>195.580002</t>
  </si>
  <si>
    <t>190.580002</t>
  </si>
  <si>
    <t>191.580002</t>
  </si>
  <si>
    <t>188.330002</t>
  </si>
  <si>
    <t>189.039993</t>
  </si>
  <si>
    <t>1879200</t>
  </si>
  <si>
    <t>181.289993</t>
  </si>
  <si>
    <t>180.600006</t>
  </si>
  <si>
    <t>184.029999</t>
  </si>
  <si>
    <t>4328000</t>
  </si>
  <si>
    <t>186.710007</t>
  </si>
  <si>
    <t>189.839996</t>
  </si>
  <si>
    <t>185.339996</t>
  </si>
  <si>
    <t>187.369995</t>
  </si>
  <si>
    <t>185.029999</t>
  </si>
  <si>
    <t>187.289993</t>
  </si>
  <si>
    <t>2280600</t>
  </si>
  <si>
    <t>171.460007</t>
  </si>
  <si>
    <t>174.369995</t>
  </si>
  <si>
    <t>7009100</t>
  </si>
  <si>
    <t>177.589996</t>
  </si>
  <si>
    <t>178.949997</t>
  </si>
  <si>
    <t>170.720001</t>
  </si>
  <si>
    <t>4682800</t>
  </si>
  <si>
    <t>172</t>
  </si>
  <si>
    <t>172.839996</t>
  </si>
  <si>
    <t>167.710007</t>
  </si>
  <si>
    <t>170.369995</t>
  </si>
  <si>
    <t>3202300</t>
  </si>
  <si>
    <t>172.399994</t>
  </si>
  <si>
    <t>173.490005</t>
  </si>
  <si>
    <t>169.820007</t>
  </si>
  <si>
    <t>172.910004</t>
  </si>
  <si>
    <t>3039600</t>
  </si>
  <si>
    <t>174.25</t>
  </si>
  <si>
    <t>175.360001</t>
  </si>
  <si>
    <t>166.039993</t>
  </si>
  <si>
    <t>3961500</t>
  </si>
  <si>
    <t>166.300003</t>
  </si>
  <si>
    <t>4082200</t>
  </si>
  <si>
    <t>165.309998</t>
  </si>
  <si>
    <t>158.119995</t>
  </si>
  <si>
    <t>163.919998</t>
  </si>
  <si>
    <t>6350300</t>
  </si>
  <si>
    <t>167.520004</t>
  </si>
  <si>
    <t>171.839996</t>
  </si>
  <si>
    <t>163.979996</t>
  </si>
  <si>
    <t>166.029999</t>
  </si>
  <si>
    <t>3415700</t>
  </si>
  <si>
    <t>161.039993</t>
  </si>
  <si>
    <t>169.330002</t>
  </si>
  <si>
    <t>159.779999</t>
  </si>
  <si>
    <t>164.990005</t>
  </si>
  <si>
    <t>5116300</t>
  </si>
  <si>
    <t>165.990005</t>
  </si>
  <si>
    <t>163.130005</t>
  </si>
  <si>
    <t>169.559998</t>
  </si>
  <si>
    <t>3483200</t>
  </si>
  <si>
    <t>173.550003</t>
  </si>
  <si>
    <t>174.770004</t>
  </si>
  <si>
    <t>168.770004</t>
  </si>
  <si>
    <t>2619200</t>
  </si>
  <si>
    <t>171.119995</t>
  </si>
  <si>
    <t>173.740005</t>
  </si>
  <si>
    <t>167.309998</t>
  </si>
  <si>
    <t>167.539993</t>
  </si>
  <si>
    <t>2499600</t>
  </si>
  <si>
    <t>166.669998</t>
  </si>
  <si>
    <t>168.360001</t>
  </si>
  <si>
    <t>167.080002</t>
  </si>
  <si>
    <t>167.089996</t>
  </si>
  <si>
    <t>167.910004</t>
  </si>
  <si>
    <t>157.419998</t>
  </si>
  <si>
    <t>158.270004</t>
  </si>
  <si>
    <t>4064400</t>
  </si>
  <si>
    <t>161.869995</t>
  </si>
  <si>
    <t>162.779999</t>
  </si>
  <si>
    <t>154.529999</t>
  </si>
  <si>
    <t>156.940002</t>
  </si>
  <si>
    <t>4584700</t>
  </si>
  <si>
    <t>159.240005</t>
  </si>
  <si>
    <t>163.639999</t>
  </si>
  <si>
    <t>158.5</t>
  </si>
  <si>
    <t>163.270004</t>
  </si>
  <si>
    <t>4531600</t>
  </si>
  <si>
    <t>156.130005</t>
  </si>
  <si>
    <t>161.100006</t>
  </si>
  <si>
    <t>3640500</t>
  </si>
  <si>
    <t>154.139999</t>
  </si>
  <si>
    <t>2750500</t>
  </si>
  <si>
    <t>155.839996</t>
  </si>
  <si>
    <t>157.550003</t>
  </si>
  <si>
    <t>153.080002</t>
  </si>
  <si>
    <t>3433000</t>
  </si>
  <si>
    <t>150.630005</t>
  </si>
  <si>
    <t>152.589996</t>
  </si>
  <si>
    <t>3102700</t>
  </si>
  <si>
    <t>151.850006</t>
  </si>
  <si>
    <t>144.479996</t>
  </si>
  <si>
    <t>145.339996</t>
  </si>
  <si>
    <t>4126800</t>
  </si>
  <si>
    <t>145.050003</t>
  </si>
  <si>
    <t>4149700</t>
  </si>
  <si>
    <t>142.539993</t>
  </si>
  <si>
    <t>145.309998</t>
  </si>
  <si>
    <t>140.679993</t>
  </si>
  <si>
    <t>142.779999</t>
  </si>
  <si>
    <t>149.809998</t>
  </si>
  <si>
    <t>142.380005</t>
  </si>
  <si>
    <t>143.779999</t>
  </si>
  <si>
    <t>4126200</t>
  </si>
  <si>
    <t>139.940002</t>
  </si>
  <si>
    <t>141.210007</t>
  </si>
  <si>
    <t>3095300</t>
  </si>
  <si>
    <t>152.729996</t>
  </si>
  <si>
    <t>5586500</t>
  </si>
  <si>
    <t>163.839996</t>
  </si>
  <si>
    <t>155.419998</t>
  </si>
  <si>
    <t>157.520004</t>
  </si>
  <si>
    <t>5286100</t>
  </si>
  <si>
    <t>159.960007</t>
  </si>
  <si>
    <t>164.699997</t>
  </si>
  <si>
    <t>156.429993</t>
  </si>
  <si>
    <t>3848400</t>
  </si>
  <si>
    <t>165.240005</t>
  </si>
  <si>
    <t>3327300</t>
  </si>
  <si>
    <t>159.149994</t>
  </si>
  <si>
    <t>3055200</t>
  </si>
  <si>
    <t>166.539993</t>
  </si>
  <si>
    <t>169.449997</t>
  </si>
  <si>
    <t>164.300003</t>
  </si>
  <si>
    <t>168.669998</t>
  </si>
  <si>
    <t>3086700</t>
  </si>
  <si>
    <t>167.199997</t>
  </si>
  <si>
    <t>167.419998</t>
  </si>
  <si>
    <t>159.639999</t>
  </si>
  <si>
    <t>161.020004</t>
  </si>
  <si>
    <t>4031000</t>
  </si>
  <si>
    <t>164.110001</t>
  </si>
  <si>
    <t>154.789993</t>
  </si>
  <si>
    <t>4539800</t>
  </si>
  <si>
    <t>161.580002</t>
  </si>
  <si>
    <t>158.220001</t>
  </si>
  <si>
    <t>6180000</t>
  </si>
  <si>
    <t>175.240005</t>
  </si>
  <si>
    <t>172.199997</t>
  </si>
  <si>
    <t>8881800</t>
  </si>
  <si>
    <t>175.460007</t>
  </si>
  <si>
    <t>3966500</t>
  </si>
  <si>
    <t>175.690002</t>
  </si>
  <si>
    <t>180.729996</t>
  </si>
  <si>
    <t>175.380005</t>
  </si>
  <si>
    <t>180.199997</t>
  </si>
  <si>
    <t>4191000</t>
  </si>
  <si>
    <t>181.839996</t>
  </si>
  <si>
    <t>175.259995</t>
  </si>
  <si>
    <t>176.940002</t>
  </si>
  <si>
    <t>3078600</t>
  </si>
  <si>
    <t>177.050003</t>
  </si>
  <si>
    <t>178.940002</t>
  </si>
  <si>
    <t>175.339996</t>
  </si>
  <si>
    <t>177.300003</t>
  </si>
  <si>
    <t>2499700</t>
  </si>
  <si>
    <t>178.970001</t>
  </si>
  <si>
    <t>175.25</t>
  </si>
  <si>
    <t>178.550003</t>
  </si>
  <si>
    <t>2942700</t>
  </si>
  <si>
    <t>177.199997</t>
  </si>
  <si>
    <t>1929300</t>
  </si>
  <si>
    <t>176.240005</t>
  </si>
  <si>
    <t>2384100</t>
  </si>
  <si>
    <t>176.529999</t>
  </si>
  <si>
    <t>169.279999</t>
  </si>
  <si>
    <t>2820100</t>
  </si>
  <si>
    <t>177</t>
  </si>
  <si>
    <t>179.639999</t>
  </si>
  <si>
    <t>176.429993</t>
  </si>
  <si>
    <t>183.860001</t>
  </si>
  <si>
    <t>182.979996</t>
  </si>
  <si>
    <t>2845100</t>
  </si>
  <si>
    <t>187.550003</t>
  </si>
  <si>
    <t>181.75</t>
  </si>
  <si>
    <t>182.020004</t>
  </si>
  <si>
    <t>2738500</t>
  </si>
  <si>
    <t>180.720001</t>
  </si>
  <si>
    <t>182.570007</t>
  </si>
  <si>
    <t>179.509995</t>
  </si>
  <si>
    <t>1627000</t>
  </si>
  <si>
    <t>179.080002</t>
  </si>
  <si>
    <t>183.050003</t>
  </si>
  <si>
    <t>178.259995</t>
  </si>
  <si>
    <t>1912000</t>
  </si>
  <si>
    <t>183.740005</t>
  </si>
  <si>
    <t>184.979996</t>
  </si>
  <si>
    <t>183.440002</t>
  </si>
  <si>
    <t>1783000</t>
  </si>
  <si>
    <t>184.820007</t>
  </si>
  <si>
    <t>184.770004</t>
  </si>
  <si>
    <t>187.919998</t>
  </si>
  <si>
    <t>3245800</t>
  </si>
  <si>
    <t>187.800003</t>
  </si>
  <si>
    <t>185.559998</t>
  </si>
  <si>
    <t>187.119995</t>
  </si>
  <si>
    <t>1598300</t>
  </si>
  <si>
    <t>185.270004</t>
  </si>
  <si>
    <t>188.740005</t>
  </si>
  <si>
    <t>1571000</t>
  </si>
  <si>
    <t>188.429993</t>
  </si>
  <si>
    <t>181.820007</t>
  </si>
  <si>
    <t>183.839996</t>
  </si>
  <si>
    <t>181.460007</t>
  </si>
  <si>
    <t>184.990005</t>
  </si>
  <si>
    <t>181.029999</t>
  </si>
  <si>
    <t>184.860001</t>
  </si>
  <si>
    <t>1649600</t>
  </si>
  <si>
    <t>185.330002</t>
  </si>
  <si>
    <t>182.270004</t>
  </si>
  <si>
    <t>185.169998</t>
  </si>
  <si>
    <t>1150400</t>
  </si>
  <si>
    <t>185.470001</t>
  </si>
  <si>
    <t>185.059998</t>
  </si>
  <si>
    <t>2519700</t>
  </si>
  <si>
    <t>191.050003</t>
  </si>
  <si>
    <t>188.300003</t>
  </si>
  <si>
    <t>189.889999</t>
  </si>
  <si>
    <t>2733500</t>
  </si>
  <si>
    <t>189.479996</t>
  </si>
  <si>
    <t>193.729996</t>
  </si>
  <si>
    <t>189.380005</t>
  </si>
  <si>
    <t>2380200</t>
  </si>
  <si>
    <t>190.559998</t>
  </si>
  <si>
    <t>185.889999</t>
  </si>
  <si>
    <t>190.330002</t>
  </si>
  <si>
    <t>2443000</t>
  </si>
  <si>
    <t>190.389999</t>
  </si>
  <si>
    <t>192.350006</t>
  </si>
  <si>
    <t>187.509995</t>
  </si>
  <si>
    <t>188.970001</t>
  </si>
  <si>
    <t>1741800</t>
  </si>
  <si>
    <t>187.630005</t>
  </si>
  <si>
    <t>187.889999</t>
  </si>
  <si>
    <t>182.149994</t>
  </si>
  <si>
    <t>183.800003</t>
  </si>
  <si>
    <t>2977100</t>
  </si>
  <si>
    <t>183.570007</t>
  </si>
  <si>
    <t>187.270004</t>
  </si>
  <si>
    <t>183.020004</t>
  </si>
  <si>
    <t>186.820007</t>
  </si>
  <si>
    <t>1928300</t>
  </si>
  <si>
    <t>185.740005</t>
  </si>
  <si>
    <t>181.440002</t>
  </si>
  <si>
    <t>182.529999</t>
  </si>
  <si>
    <t>1835900</t>
  </si>
  <si>
    <t>184.600006</t>
  </si>
  <si>
    <t>183.979996</t>
  </si>
  <si>
    <t>1714700</t>
  </si>
  <si>
    <t>185.759995</t>
  </si>
  <si>
    <t>187.149994</t>
  </si>
  <si>
    <t>184.759995</t>
  </si>
  <si>
    <t>185.070007</t>
  </si>
  <si>
    <t>1896000</t>
  </si>
  <si>
    <t>185.580002</t>
  </si>
  <si>
    <t>1714600</t>
  </si>
  <si>
    <t>195.600006</t>
  </si>
  <si>
    <t>190.419998</t>
  </si>
  <si>
    <t>193.979996</t>
  </si>
  <si>
    <t>3264600</t>
  </si>
  <si>
    <t>194.979996</t>
  </si>
  <si>
    <t>192.809998</t>
  </si>
  <si>
    <t>195.720001</t>
  </si>
  <si>
    <t>2031800</t>
  </si>
  <si>
    <t>195.410004</t>
  </si>
  <si>
    <t>191.759995</t>
  </si>
  <si>
    <t>193.220001</t>
  </si>
  <si>
    <t>1641700</t>
  </si>
  <si>
    <t>193.990005</t>
  </si>
  <si>
    <t>191.259995</t>
  </si>
  <si>
    <t>192.940002</t>
  </si>
  <si>
    <t>1500000</t>
  </si>
  <si>
    <t>193.440002</t>
  </si>
  <si>
    <t>195.25</t>
  </si>
  <si>
    <t>194.520004</t>
  </si>
  <si>
    <t>2123200</t>
  </si>
  <si>
    <t>194.759995</t>
  </si>
  <si>
    <t>192.600006</t>
  </si>
  <si>
    <t>193.669998</t>
  </si>
  <si>
    <t>1496300</t>
  </si>
  <si>
    <t>194.059998</t>
  </si>
  <si>
    <t>195.960007</t>
  </si>
  <si>
    <t>1726600</t>
  </si>
  <si>
    <t>190.029999</t>
  </si>
  <si>
    <t>188.029999</t>
  </si>
  <si>
    <t>190.759995</t>
  </si>
  <si>
    <t>2015800</t>
  </si>
  <si>
    <t>190.910004</t>
  </si>
  <si>
    <t>192.410004</t>
  </si>
  <si>
    <t>188.039993</t>
  </si>
  <si>
    <t>1754900</t>
  </si>
  <si>
    <t>186.369995</t>
  </si>
  <si>
    <t>1892900</t>
  </si>
  <si>
    <t>184.440002</t>
  </si>
  <si>
    <t>187.949997</t>
  </si>
  <si>
    <t>2257000</t>
  </si>
  <si>
    <t>187.350006</t>
  </si>
  <si>
    <t>186.020004</t>
  </si>
  <si>
    <t>3611300</t>
  </si>
  <si>
    <t>189.5</t>
  </si>
  <si>
    <t>6954700</t>
  </si>
  <si>
    <t>10170300</t>
  </si>
  <si>
    <t>176.380005</t>
  </si>
  <si>
    <t>5482300</t>
  </si>
  <si>
    <t>172.039993</t>
  </si>
  <si>
    <t>178.149994</t>
  </si>
  <si>
    <t>177.279999</t>
  </si>
  <si>
    <t>4005500</t>
  </si>
  <si>
    <t>177.639999</t>
  </si>
  <si>
    <t>179.699997</t>
  </si>
  <si>
    <t>174.130005</t>
  </si>
  <si>
    <t>175.220001</t>
  </si>
  <si>
    <t>3559300</t>
  </si>
  <si>
    <t>176.800003</t>
  </si>
  <si>
    <t>172.110001</t>
  </si>
  <si>
    <t>165.839996</t>
  </si>
  <si>
    <t>172.360001</t>
  </si>
  <si>
    <t>169.490005</t>
  </si>
  <si>
    <t>6555200</t>
  </si>
  <si>
    <t>170.75</t>
  </si>
  <si>
    <t>165.419998</t>
  </si>
  <si>
    <t>166.210007</t>
  </si>
  <si>
    <t>5456200</t>
  </si>
  <si>
    <t>165.880005</t>
  </si>
  <si>
    <t>166.270004</t>
  </si>
  <si>
    <t>161.119995</t>
  </si>
  <si>
    <t>163.050003</t>
  </si>
  <si>
    <t>6152100</t>
  </si>
  <si>
    <t>164.039993</t>
  </si>
  <si>
    <t>158.380005</t>
  </si>
  <si>
    <t>161.279999</t>
  </si>
  <si>
    <t>4103000</t>
  </si>
  <si>
    <t>162.710007</t>
  </si>
  <si>
    <t>159.119995</t>
  </si>
  <si>
    <t>3131800</t>
  </si>
  <si>
    <t>161.919998</t>
  </si>
  <si>
    <t>168.949997</t>
  </si>
  <si>
    <t>161.309998</t>
  </si>
  <si>
    <t>167.960007</t>
  </si>
  <si>
    <t>5489900</t>
  </si>
  <si>
    <t>168.589996</t>
  </si>
  <si>
    <t>167.649994</t>
  </si>
  <si>
    <t>171.039993</t>
  </si>
  <si>
    <t>5064900</t>
  </si>
  <si>
    <t>171.529999</t>
  </si>
  <si>
    <t>167.669998</t>
  </si>
  <si>
    <t>3222800</t>
  </si>
  <si>
    <t>168.75</t>
  </si>
  <si>
    <t>169.830002</t>
  </si>
  <si>
    <t>2423100</t>
  </si>
  <si>
    <t>169.410004</t>
  </si>
  <si>
    <t>170.050003</t>
  </si>
  <si>
    <t>2255300</t>
  </si>
  <si>
    <t>170.690002</t>
  </si>
  <si>
    <t>169.429993</t>
  </si>
  <si>
    <t>1627200</t>
  </si>
  <si>
    <t>171.550003</t>
  </si>
  <si>
    <t>178.110001</t>
  </si>
  <si>
    <t>169.919998</t>
  </si>
  <si>
    <t>175.910004</t>
  </si>
  <si>
    <t>4630800</t>
  </si>
  <si>
    <t>176.990005</t>
  </si>
  <si>
    <t>176.710007</t>
  </si>
  <si>
    <t>3567500</t>
  </si>
  <si>
    <t>176.190002</t>
  </si>
  <si>
    <t>177.669998</t>
  </si>
  <si>
    <t>3541300</t>
  </si>
  <si>
    <t>178.289993</t>
  </si>
  <si>
    <t>178.279999</t>
  </si>
  <si>
    <t>185.009995</t>
  </si>
  <si>
    <t>5600300</t>
  </si>
  <si>
    <t>185.149994</t>
  </si>
  <si>
    <t>185.509995</t>
  </si>
  <si>
    <t>178.539993</t>
  </si>
  <si>
    <t>24063000</t>
  </si>
  <si>
    <t>177.770004</t>
  </si>
  <si>
    <t>174.259995</t>
  </si>
  <si>
    <t>4783300</t>
  </si>
  <si>
    <t>175.639999</t>
  </si>
  <si>
    <t>176.639999</t>
  </si>
  <si>
    <t>177.5</t>
  </si>
  <si>
    <t>172.330002</t>
  </si>
  <si>
    <t>2961700</t>
  </si>
  <si>
    <t>176.059998</t>
  </si>
  <si>
    <t>174.619995</t>
  </si>
  <si>
    <t>1873000</t>
  </si>
  <si>
    <t>175.869995</t>
  </si>
  <si>
    <t>170.860001</t>
  </si>
  <si>
    <t>2401200</t>
  </si>
  <si>
    <t>168.460007</t>
  </si>
  <si>
    <t>2484800</t>
  </si>
  <si>
    <t>169.300003</t>
  </si>
  <si>
    <t>166.149994</t>
  </si>
  <si>
    <t>2262200</t>
  </si>
  <si>
    <t>2446800</t>
  </si>
  <si>
    <t>164.860001</t>
  </si>
  <si>
    <t>3829900</t>
  </si>
  <si>
    <t>159.259995</t>
  </si>
  <si>
    <t>159.130005</t>
  </si>
  <si>
    <t>160.839996</t>
  </si>
  <si>
    <t>10154400</t>
  </si>
  <si>
    <t>161.610001</t>
  </si>
  <si>
    <t>162.179993</t>
  </si>
  <si>
    <t>161.029999</t>
  </si>
  <si>
    <t>3771000</t>
  </si>
  <si>
    <t>4452800</t>
  </si>
  <si>
    <t>161.850006</t>
  </si>
  <si>
    <t>3220700</t>
  </si>
  <si>
    <t>165.570007</t>
  </si>
  <si>
    <t>172.289993</t>
  </si>
  <si>
    <t>166.529999</t>
  </si>
  <si>
    <t>3463500</t>
  </si>
  <si>
    <t>168.389999</t>
  </si>
  <si>
    <t>162.720001</t>
  </si>
  <si>
    <t>3036300</t>
  </si>
  <si>
    <t>162.490005</t>
  </si>
  <si>
    <t>161</t>
  </si>
  <si>
    <t>162.220001</t>
  </si>
  <si>
    <t>2778600</t>
  </si>
  <si>
    <t>164.960007</t>
  </si>
  <si>
    <t>162.550003</t>
  </si>
  <si>
    <t>2028500</t>
  </si>
  <si>
    <t>158.869995</t>
  </si>
  <si>
    <t>163.630005</t>
  </si>
  <si>
    <t>158.009995</t>
  </si>
  <si>
    <t>3182300</t>
  </si>
  <si>
    <t>158.240005</t>
  </si>
  <si>
    <t>158.550003</t>
  </si>
  <si>
    <t>155.279999</t>
  </si>
  <si>
    <t>156.919998</t>
  </si>
  <si>
    <t>3210200</t>
  </si>
  <si>
    <t>160.100006</t>
  </si>
  <si>
    <t>162.979996</t>
  </si>
  <si>
    <t>159.559998</t>
  </si>
  <si>
    <t>2171900</t>
  </si>
  <si>
    <t>163.100006</t>
  </si>
  <si>
    <t>162.139999</t>
  </si>
  <si>
    <t>164.410004</t>
  </si>
  <si>
    <t>2468300</t>
  </si>
  <si>
    <t>165.070007</t>
  </si>
  <si>
    <t>165.259995</t>
  </si>
  <si>
    <t>256.709988</t>
  </si>
  <si>
    <t>257.96999</t>
  </si>
  <si>
    <t>250.009995</t>
  </si>
  <si>
    <t>251.530003</t>
  </si>
  <si>
    <t>184863000</t>
  </si>
  <si>
    <t>33.075655</t>
  </si>
  <si>
    <t>254.299999</t>
  </si>
  <si>
    <t>254.800011</t>
  </si>
  <si>
    <t>243.220013</t>
  </si>
  <si>
    <t>248.48</t>
  </si>
  <si>
    <t>255724000</t>
  </si>
  <si>
    <t>32.674586</t>
  </si>
  <si>
    <t>250.490005</t>
  </si>
  <si>
    <t>250.929989</t>
  </si>
  <si>
    <t>243.200012</t>
  </si>
  <si>
    <t>246.939991</t>
  </si>
  <si>
    <t>173460700</t>
  </si>
  <si>
    <t>32.472078</t>
  </si>
  <si>
    <t>251.000004</t>
  </si>
  <si>
    <t>252.799992</t>
  </si>
  <si>
    <t>246.16</t>
  </si>
  <si>
    <t>248.62999</t>
  </si>
  <si>
    <t>153808900</t>
  </si>
  <si>
    <t>32.694309</t>
  </si>
  <si>
    <t>258.770008</t>
  </si>
  <si>
    <t>249.749989</t>
  </si>
  <si>
    <t>258.670006</t>
  </si>
  <si>
    <t>163639000</t>
  </si>
  <si>
    <t>34.01455</t>
  </si>
  <si>
    <t>262.48</t>
  </si>
  <si>
    <t>262.900009</t>
  </si>
  <si>
    <t>254.889999</t>
  </si>
  <si>
    <t>258.089993</t>
  </si>
  <si>
    <t>184536100</t>
  </si>
  <si>
    <t>33.938279</t>
  </si>
  <si>
    <t>256.889992</t>
  </si>
  <si>
    <t>259.899994</t>
  </si>
  <si>
    <t>255.159992</t>
  </si>
  <si>
    <t>259.619987</t>
  </si>
  <si>
    <t>108330600</t>
  </si>
  <si>
    <t>34.139471</t>
  </si>
  <si>
    <t>258.530003</t>
  </si>
  <si>
    <t>261.849998</t>
  </si>
  <si>
    <t>254.860012</t>
  </si>
  <si>
    <t>257.290001</t>
  </si>
  <si>
    <t>140719600</t>
  </si>
  <si>
    <t>33.833082</t>
  </si>
  <si>
    <t>256.319992</t>
  </si>
  <si>
    <t>256.399994</t>
  </si>
  <si>
    <t>246.429993</t>
  </si>
  <si>
    <t>251.799995</t>
  </si>
  <si>
    <t>297731000</t>
  </si>
  <si>
    <t>33.111158</t>
  </si>
  <si>
    <t>249.379993</t>
  </si>
  <si>
    <t>255.800007</t>
  </si>
  <si>
    <t>249.000011</t>
  </si>
  <si>
    <t>252.730003</t>
  </si>
  <si>
    <t>203011900</t>
  </si>
  <si>
    <t>33.233452</t>
  </si>
  <si>
    <t>248.230007</t>
  </si>
  <si>
    <t>256.969994</t>
  </si>
  <si>
    <t>247.299999</t>
  </si>
  <si>
    <t>251.450001</t>
  </si>
  <si>
    <t>206216500</t>
  </si>
  <si>
    <t>33.065135</t>
  </si>
  <si>
    <t>253.18</t>
  </si>
  <si>
    <t>254.970001</t>
  </si>
  <si>
    <t>248.410011</t>
  </si>
  <si>
    <t>249.900005</t>
  </si>
  <si>
    <t>259964600</t>
  </si>
  <si>
    <t>32.861314</t>
  </si>
  <si>
    <t>249.880005</t>
  </si>
  <si>
    <t>239.60001</t>
  </si>
  <si>
    <t>245.580013</t>
  </si>
  <si>
    <t>256119500</t>
  </si>
  <si>
    <t>32.293244</t>
  </si>
  <si>
    <t>242.900005</t>
  </si>
  <si>
    <t>252.899994</t>
  </si>
  <si>
    <t>240.010006</t>
  </si>
  <si>
    <t>251.890011</t>
  </si>
  <si>
    <t>268737700</t>
  </si>
  <si>
    <t>33.122995</t>
  </si>
  <si>
    <t>265.089993</t>
  </si>
  <si>
    <t>265.149994</t>
  </si>
  <si>
    <t>253.999992</t>
  </si>
  <si>
    <t>254.239998</t>
  </si>
  <si>
    <t>296417800</t>
  </si>
  <si>
    <t>33.432013</t>
  </si>
  <si>
    <t>257.679996</t>
  </si>
  <si>
    <t>259.999996</t>
  </si>
  <si>
    <t>255.310009</t>
  </si>
  <si>
    <t>259.02</t>
  </si>
  <si>
    <t>161329700</t>
  </si>
  <si>
    <t>34.060574</t>
  </si>
  <si>
    <t>257.089996</t>
  </si>
  <si>
    <t>260.380005</t>
  </si>
  <si>
    <t>256.279991</t>
  </si>
  <si>
    <t>259.939995</t>
  </si>
  <si>
    <t>133347200</t>
  </si>
  <si>
    <t>34.181551</t>
  </si>
  <si>
    <t>260.099998</t>
  </si>
  <si>
    <t>257.710011</t>
  </si>
  <si>
    <t>259.280006</t>
  </si>
  <si>
    <t>105137900</t>
  </si>
  <si>
    <t>34.094764</t>
  </si>
  <si>
    <t>260.870003</t>
  </si>
  <si>
    <t>264.799999</t>
  </si>
  <si>
    <t>260.300003</t>
  </si>
  <si>
    <t>264.080009</t>
  </si>
  <si>
    <t>146192900</t>
  </si>
  <si>
    <t>34.725954</t>
  </si>
  <si>
    <t>263.669987</t>
  </si>
  <si>
    <t>265.990013</t>
  </si>
  <si>
    <t>260.249989</t>
  </si>
  <si>
    <t>260.959991</t>
  </si>
  <si>
    <t>129996300</t>
  </si>
  <si>
    <t>34.315678</t>
  </si>
  <si>
    <t>260.709999</t>
  </si>
  <si>
    <t>262.64999</t>
  </si>
  <si>
    <t>256.099987</t>
  </si>
  <si>
    <t>258.109993</t>
  </si>
  <si>
    <t>160951700</t>
  </si>
  <si>
    <t>33.94091</t>
  </si>
  <si>
    <t>255.889996</t>
  </si>
  <si>
    <t>259.699989</t>
  </si>
  <si>
    <t>254.900013</t>
  </si>
  <si>
    <t>257.25</t>
  </si>
  <si>
    <t>112052500</t>
  </si>
  <si>
    <t>33.827822</t>
  </si>
  <si>
    <t>260.440006</t>
  </si>
  <si>
    <t>262.589989</t>
  </si>
  <si>
    <t>107013900</t>
  </si>
  <si>
    <t>34.432712</t>
  </si>
  <si>
    <t>261.010006</t>
  </si>
  <si>
    <t>263.259991</t>
  </si>
  <si>
    <t>259.42001</t>
  </si>
  <si>
    <t>261.93</t>
  </si>
  <si>
    <t>104413400</t>
  </si>
  <si>
    <t>34.443232</t>
  </si>
  <si>
    <t>262.840008</t>
  </si>
  <si>
    <t>264.279987</t>
  </si>
  <si>
    <t>260.30999</t>
  </si>
  <si>
    <t>262.980011</t>
  </si>
  <si>
    <t>105093800</t>
  </si>
  <si>
    <t>34.581306</t>
  </si>
  <si>
    <t>261.729996</t>
  </si>
  <si>
    <t>263.179989</t>
  </si>
  <si>
    <t>260.549995</t>
  </si>
  <si>
    <t>261.700008</t>
  </si>
  <si>
    <t>72274300</t>
  </si>
  <si>
    <t>34.412989</t>
  </si>
  <si>
    <t>259.779991</t>
  </si>
  <si>
    <t>261.48999</t>
  </si>
  <si>
    <t>257.630009</t>
  </si>
  <si>
    <t>260.090012</t>
  </si>
  <si>
    <t>111224400</t>
  </si>
  <si>
    <t>34.201278</t>
  </si>
  <si>
    <t>261.480003</t>
  </si>
  <si>
    <t>262.150005</t>
  </si>
  <si>
    <t>259.57</t>
  </si>
  <si>
    <t>261.749996</t>
  </si>
  <si>
    <t>75782000</t>
  </si>
  <si>
    <t>34.419562</t>
  </si>
  <si>
    <t>259.850006</t>
  </si>
  <si>
    <t>260.449993</t>
  </si>
  <si>
    <t>257.550007</t>
  </si>
  <si>
    <t>259.409996</t>
  </si>
  <si>
    <t>112980000</t>
  </si>
  <si>
    <t>34.111857</t>
  </si>
  <si>
    <t>255.399998</t>
  </si>
  <si>
    <t>255.689991</t>
  </si>
  <si>
    <t>249.80999</t>
  </si>
  <si>
    <t>250.189999</t>
  </si>
  <si>
    <t>155013600</t>
  </si>
  <si>
    <t>32.899447</t>
  </si>
  <si>
    <t>246.689999</t>
  </si>
  <si>
    <t>253.099998</t>
  </si>
  <si>
    <t>246.119999</t>
  </si>
  <si>
    <t>251.790009</t>
  </si>
  <si>
    <t>133730100</t>
  </si>
  <si>
    <t>33.109845</t>
  </si>
  <si>
    <t>251.650005</t>
  </si>
  <si>
    <t>251.879997</t>
  </si>
  <si>
    <t>249.09</t>
  </si>
  <si>
    <t>249.099987</t>
  </si>
  <si>
    <t>88717300</t>
  </si>
  <si>
    <t>32.756113</t>
  </si>
  <si>
    <t>247.580006</t>
  </si>
  <si>
    <t>246.62001</t>
  </si>
  <si>
    <t>247.640007</t>
  </si>
  <si>
    <t>79607500</t>
  </si>
  <si>
    <t>32.564129</t>
  </si>
  <si>
    <t>250.080009</t>
  </si>
  <si>
    <t>254.629993</t>
  </si>
  <si>
    <t>249.199989</t>
  </si>
  <si>
    <t>251.970013</t>
  </si>
  <si>
    <t>105660100</t>
  </si>
  <si>
    <t>33.133515</t>
  </si>
  <si>
    <t>252.360008</t>
  </si>
  <si>
    <t>254.669994</t>
  </si>
  <si>
    <t>251.57999</t>
  </si>
  <si>
    <t>253.070011</t>
  </si>
  <si>
    <t>84924000</t>
  </si>
  <si>
    <t>33.278163</t>
  </si>
  <si>
    <t>252.839993</t>
  </si>
  <si>
    <t>253.480007</t>
  </si>
  <si>
    <t>248.680004</t>
  </si>
  <si>
    <t>106676500</t>
  </si>
  <si>
    <t>32.858684</t>
  </si>
  <si>
    <t>249.390007</t>
  </si>
  <si>
    <t>253.919991</t>
  </si>
  <si>
    <t>249.639999</t>
  </si>
  <si>
    <t>96057500</t>
  </si>
  <si>
    <t>32.827124</t>
  </si>
  <si>
    <t>245.249992</t>
  </si>
  <si>
    <t>245.799992</t>
  </si>
  <si>
    <t>103510400</t>
  </si>
  <si>
    <t>32.322171</t>
  </si>
  <si>
    <t>242.669987</t>
  </si>
  <si>
    <t>243.000008</t>
  </si>
  <si>
    <t>238.650002</t>
  </si>
  <si>
    <t>239.930004</t>
  </si>
  <si>
    <t>150641400</t>
  </si>
  <si>
    <t>31.55028</t>
  </si>
  <si>
    <t>238.040001</t>
  </si>
  <si>
    <t>243.98999</t>
  </si>
  <si>
    <t>237.200008</t>
  </si>
  <si>
    <t>242.889992</t>
  </si>
  <si>
    <t>149216900</t>
  </si>
  <si>
    <t>31.939512</t>
  </si>
  <si>
    <t>245.449997</t>
  </si>
  <si>
    <t>245.750004</t>
  </si>
  <si>
    <t>240.279999</t>
  </si>
  <si>
    <t>116626300</t>
  </si>
  <si>
    <t>31.596304</t>
  </si>
  <si>
    <t>241.749992</t>
  </si>
  <si>
    <t>242.610012</t>
  </si>
  <si>
    <t>235.559998</t>
  </si>
  <si>
    <t>241.620003</t>
  </si>
  <si>
    <t>137097800</t>
  </si>
  <si>
    <t>31.772511</t>
  </si>
  <si>
    <t>240.76001</t>
  </si>
  <si>
    <t>240.680008</t>
  </si>
  <si>
    <t>242.499996</t>
  </si>
  <si>
    <t>95822300</t>
  </si>
  <si>
    <t>31.888228</t>
  </si>
  <si>
    <t>241.849995</t>
  </si>
  <si>
    <t>244.55999</t>
  </si>
  <si>
    <t>240.349987</t>
  </si>
  <si>
    <t>243.10001</t>
  </si>
  <si>
    <t>105196700</t>
  </si>
  <si>
    <t>31.967129</t>
  </si>
  <si>
    <t>247.46999</t>
  </si>
  <si>
    <t>251.459988</t>
  </si>
  <si>
    <t>246.280003</t>
  </si>
  <si>
    <t>250.330002</t>
  </si>
  <si>
    <t>174259400</t>
  </si>
  <si>
    <t>32.917857</t>
  </si>
  <si>
    <t>251.26001</t>
  </si>
  <si>
    <t>252.169991</t>
  </si>
  <si>
    <t>248.569988</t>
  </si>
  <si>
    <t>103856900</t>
  </si>
  <si>
    <t>33.159812</t>
  </si>
  <si>
    <t>255.090004</t>
  </si>
  <si>
    <t>258.779995</t>
  </si>
  <si>
    <t>254.500004</t>
  </si>
  <si>
    <t>130197200</t>
  </si>
  <si>
    <t>34.0277</t>
  </si>
  <si>
    <t>256.639999</t>
  </si>
  <si>
    <t>256.250004</t>
  </si>
  <si>
    <t>257.810013</t>
  </si>
  <si>
    <t>85639400</t>
  </si>
  <si>
    <t>33.901463</t>
  </si>
  <si>
    <t>264.390003</t>
  </si>
  <si>
    <t>259.100002</t>
  </si>
  <si>
    <t>262.92001</t>
  </si>
  <si>
    <t>131637800</t>
  </si>
  <si>
    <t>34.573416</t>
  </si>
  <si>
    <t>265.040005</t>
  </si>
  <si>
    <t>266.520012</t>
  </si>
  <si>
    <t>263.07</t>
  </si>
  <si>
    <t>109643800</t>
  </si>
  <si>
    <t>34.59314</t>
  </si>
  <si>
    <t>263.190002</t>
  </si>
  <si>
    <t>264.499992</t>
  </si>
  <si>
    <t>261.400002</t>
  </si>
  <si>
    <t>263.410007</t>
  </si>
  <si>
    <t>96885600</t>
  </si>
  <si>
    <t>34.63785</t>
  </si>
  <si>
    <t>265.819996</t>
  </si>
  <si>
    <t>268.279999</t>
  </si>
  <si>
    <t>265.759995</t>
  </si>
  <si>
    <t>267.039997</t>
  </si>
  <si>
    <t>97195000</t>
  </si>
  <si>
    <t>35.115186</t>
  </si>
  <si>
    <t>266.209991</t>
  </si>
  <si>
    <t>269.170006</t>
  </si>
  <si>
    <t>265.519989</t>
  </si>
  <si>
    <t>268.059994</t>
  </si>
  <si>
    <t>102037600</t>
  </si>
  <si>
    <t>35.249313</t>
  </si>
  <si>
    <t>268.17001</t>
  </si>
  <si>
    <t>270.379993</t>
  </si>
  <si>
    <t>267.839989</t>
  </si>
  <si>
    <t>270.21999</t>
  </si>
  <si>
    <t>107342200</t>
  </si>
  <si>
    <t>35.533348</t>
  </si>
  <si>
    <t>270.23999</t>
  </si>
  <si>
    <t>276.669991</t>
  </si>
  <si>
    <t>269.5</t>
  </si>
  <si>
    <t>276.569988</t>
  </si>
  <si>
    <t>163025800</t>
  </si>
  <si>
    <t>36.368359</t>
  </si>
  <si>
    <t>277.689987</t>
  </si>
  <si>
    <t>277.960007</t>
  </si>
  <si>
    <t>273.679989</t>
  </si>
  <si>
    <t>275.369987</t>
  </si>
  <si>
    <t>158619300</t>
  </si>
  <si>
    <t>36.210562</t>
  </si>
  <si>
    <t>276.07999</t>
  </si>
  <si>
    <t>283.780006</t>
  </si>
  <si>
    <t>275.849998</t>
  </si>
  <si>
    <t>283.230007</t>
  </si>
  <si>
    <t>164669400</t>
  </si>
  <si>
    <t>37.244137</t>
  </si>
  <si>
    <t>283.860008</t>
  </si>
  <si>
    <t>287.349995</t>
  </si>
  <si>
    <t>282.789997</t>
  </si>
  <si>
    <t>283.769993</t>
  </si>
  <si>
    <t>167018600</t>
  </si>
  <si>
    <t>37.315144</t>
  </si>
  <si>
    <t>282.709995</t>
  </si>
  <si>
    <t>287.979996</t>
  </si>
  <si>
    <t>282.409988</t>
  </si>
  <si>
    <t>287.750004</t>
  </si>
  <si>
    <t>146322400</t>
  </si>
  <si>
    <t>37.838507</t>
  </si>
  <si>
    <t>286.329998</t>
  </si>
  <si>
    <t>292.759998</t>
  </si>
  <si>
    <t>286.000004</t>
  </si>
  <si>
    <t>288.919991</t>
  </si>
  <si>
    <t>196529200</t>
  </si>
  <si>
    <t>37.992358</t>
  </si>
  <si>
    <t>292.10001</t>
  </si>
  <si>
    <t>293.530003</t>
  </si>
  <si>
    <t>290.549988</t>
  </si>
  <si>
    <t>292.319988</t>
  </si>
  <si>
    <t>162372000</t>
  </si>
  <si>
    <t>38.43945</t>
  </si>
  <si>
    <t>293.98</t>
  </si>
  <si>
    <t>294.730003</t>
  </si>
  <si>
    <t>291.009998</t>
  </si>
  <si>
    <t>291.159988</t>
  </si>
  <si>
    <t>120708700</t>
  </si>
  <si>
    <t>38.286913</t>
  </si>
  <si>
    <t>291.769989</t>
  </si>
  <si>
    <t>274.999992</t>
  </si>
  <si>
    <t>286.859997</t>
  </si>
  <si>
    <t>258760600</t>
  </si>
  <si>
    <t>37.721473</t>
  </si>
  <si>
    <t>287.229992</t>
  </si>
  <si>
    <t>289.809998</t>
  </si>
  <si>
    <t>287.369995</t>
  </si>
  <si>
    <t>117411000</t>
  </si>
  <si>
    <t>37.788537</t>
  </si>
  <si>
    <t>288.999992</t>
  </si>
  <si>
    <t>289.999989</t>
  </si>
  <si>
    <t>281.249989</t>
  </si>
  <si>
    <t>283.749992</t>
  </si>
  <si>
    <t>168347900</t>
  </si>
  <si>
    <t>37.312514</t>
  </si>
  <si>
    <t>286.149994</t>
  </si>
  <si>
    <t>286.57999</t>
  </si>
  <si>
    <t>281.349991</t>
  </si>
  <si>
    <t>282.520004</t>
  </si>
  <si>
    <t>112035700</t>
  </si>
  <si>
    <t>37.150774</t>
  </si>
  <si>
    <t>281.60001</t>
  </si>
  <si>
    <t>282.900013</t>
  </si>
  <si>
    <t>277.769989</t>
  </si>
  <si>
    <t>278.639996</t>
  </si>
  <si>
    <t>108825500</t>
  </si>
  <si>
    <t>36.640561</t>
  </si>
  <si>
    <t>281.999992</t>
  </si>
  <si>
    <t>289.449989</t>
  </si>
  <si>
    <t>281.819988</t>
  </si>
  <si>
    <t>288.939991</t>
  </si>
  <si>
    <t>125491800</t>
  </si>
  <si>
    <t>37.994988</t>
  </si>
  <si>
    <t>289.589993</t>
  </si>
  <si>
    <t>291.989994</t>
  </si>
  <si>
    <t>285.259987</t>
  </si>
  <si>
    <t>289.19001</t>
  </si>
  <si>
    <t>167717200</t>
  </si>
  <si>
    <t>38.027865</t>
  </si>
  <si>
    <t>290.339996</t>
  </si>
  <si>
    <t>290.48</t>
  </si>
  <si>
    <t>286.910011</t>
  </si>
  <si>
    <t>289.219997</t>
  </si>
  <si>
    <t>102099900</t>
  </si>
  <si>
    <t>38.031808</t>
  </si>
  <si>
    <t>291.709988</t>
  </si>
  <si>
    <t>294.500011</t>
  </si>
  <si>
    <t>294.069988</t>
  </si>
  <si>
    <t>164600800</t>
  </si>
  <si>
    <t>38.669572</t>
  </si>
  <si>
    <t>294.73999</t>
  </si>
  <si>
    <t>297.239994</t>
  </si>
  <si>
    <t>294.599987</t>
  </si>
  <si>
    <t>295.360004</t>
  </si>
  <si>
    <t>106938300</t>
  </si>
  <si>
    <t>38.839206</t>
  </si>
  <si>
    <t>295.409992</t>
  </si>
  <si>
    <t>299.499992</t>
  </si>
  <si>
    <t>292.490005</t>
  </si>
  <si>
    <t>298.539997</t>
  </si>
  <si>
    <t>139636000</t>
  </si>
  <si>
    <t>39.257368</t>
  </si>
  <si>
    <t>300.200008</t>
  </si>
  <si>
    <t>301.959995</t>
  </si>
  <si>
    <t>299.799999</t>
  </si>
  <si>
    <t>300.140007</t>
  </si>
  <si>
    <t>157523100</t>
  </si>
  <si>
    <t>39.467766</t>
  </si>
  <si>
    <t>301.690002</t>
  </si>
  <si>
    <t>302.469994</t>
  </si>
  <si>
    <t>300.400013</t>
  </si>
  <si>
    <t>302.30999</t>
  </si>
  <si>
    <t>108824100</t>
  </si>
  <si>
    <t>39.753114</t>
  </si>
  <si>
    <t>307.439987</t>
  </si>
  <si>
    <t>315</t>
  </si>
  <si>
    <t>304.909996</t>
  </si>
  <si>
    <t>314.739994</t>
  </si>
  <si>
    <t>230548500</t>
  </si>
  <si>
    <t>41.387633</t>
  </si>
  <si>
    <t>318.470013</t>
  </si>
  <si>
    <t>319.000011</t>
  </si>
  <si>
    <t>314.289997</t>
  </si>
  <si>
    <t>317.999989</t>
  </si>
  <si>
    <t>273252700</t>
  </si>
  <si>
    <t>41.816315</t>
  </si>
  <si>
    <t>303.400002</t>
  </si>
  <si>
    <t>313.770012</t>
  </si>
  <si>
    <t>300.020004</t>
  </si>
  <si>
    <t>309.489994</t>
  </si>
  <si>
    <t>308196000</t>
  </si>
  <si>
    <t>40.697269</t>
  </si>
  <si>
    <t>308.999996</t>
  </si>
  <si>
    <t>314.249996</t>
  </si>
  <si>
    <t>306.869987</t>
  </si>
  <si>
    <t>310.529991</t>
  </si>
  <si>
    <t>180406100</t>
  </si>
  <si>
    <t>40.834027</t>
  </si>
  <si>
    <t>312.359993</t>
  </si>
  <si>
    <t>306.799999</t>
  </si>
  <si>
    <t>309.520008</t>
  </si>
  <si>
    <t>137865000</t>
  </si>
  <si>
    <t>40.701216</t>
  </si>
  <si>
    <t>309.070011</t>
  </si>
  <si>
    <t>310.039993</t>
  </si>
  <si>
    <t>306.299988</t>
  </si>
  <si>
    <t>307.470001</t>
  </si>
  <si>
    <t>93194500</t>
  </si>
  <si>
    <t>40.431645</t>
  </si>
  <si>
    <t>309.090012</t>
  </si>
  <si>
    <t>311.600002</t>
  </si>
  <si>
    <t>308.44001</t>
  </si>
  <si>
    <t>308.839993</t>
  </si>
  <si>
    <t>98115500</t>
  </si>
  <si>
    <t>40.611795</t>
  </si>
  <si>
    <t>309.740013</t>
  </si>
  <si>
    <t>305.650013</t>
  </si>
  <si>
    <t>308.049988</t>
  </si>
  <si>
    <t>98232400</t>
  </si>
  <si>
    <t>40.507912</t>
  </si>
  <si>
    <t>307.650005</t>
  </si>
  <si>
    <t>309.89999</t>
  </si>
  <si>
    <t>305.599998</t>
  </si>
  <si>
    <t>307.830009</t>
  </si>
  <si>
    <t>99750700</t>
  </si>
  <si>
    <t>40.478985</t>
  </si>
  <si>
    <t>307.950012</t>
  </si>
  <si>
    <t>308</t>
  </si>
  <si>
    <t>300.899998</t>
  </si>
  <si>
    <t>305.23999</t>
  </si>
  <si>
    <t>137762800</t>
  </si>
  <si>
    <t>40.138403</t>
  </si>
  <si>
    <t>304.230007</t>
  </si>
  <si>
    <t>305.880005</t>
  </si>
  <si>
    <t>300.87001</t>
  </si>
  <si>
    <t>300.98</t>
  </si>
  <si>
    <t>107627800</t>
  </si>
  <si>
    <t>39.578223</t>
  </si>
  <si>
    <t>302.220001</t>
  </si>
  <si>
    <t>302.200001</t>
  </si>
  <si>
    <t>304.179993</t>
  </si>
  <si>
    <t>105972300</t>
  </si>
  <si>
    <t>39.999015</t>
  </si>
  <si>
    <t>307.000004</t>
  </si>
  <si>
    <t>310.19001</t>
  </si>
  <si>
    <t>309.360004</t>
  </si>
  <si>
    <t>108482500</t>
  </si>
  <si>
    <t>40.680176</t>
  </si>
  <si>
    <t>311.37001</t>
  </si>
  <si>
    <t>312.880005</t>
  </si>
  <si>
    <t>308.529999</t>
  </si>
  <si>
    <t>312.800003</t>
  </si>
  <si>
    <t>127087100</t>
  </si>
  <si>
    <t>41.132528</t>
  </si>
  <si>
    <t>315.449997</t>
  </si>
  <si>
    <t>320.180012</t>
  </si>
  <si>
    <t>315.029987</t>
  </si>
  <si>
    <t>318.270008</t>
  </si>
  <si>
    <t>160622000</t>
  </si>
  <si>
    <t>41.851822</t>
  </si>
  <si>
    <t>317.990002</t>
  </si>
  <si>
    <t>319.570011</t>
  </si>
  <si>
    <t>316.75</t>
  </si>
  <si>
    <t>317.130009</t>
  </si>
  <si>
    <t>90313300</t>
  </si>
  <si>
    <t>41.701915</t>
  </si>
  <si>
    <t>317.199997</t>
  </si>
  <si>
    <t>319.769989</t>
  </si>
  <si>
    <t>316.759987</t>
  </si>
  <si>
    <t>318.620003</t>
  </si>
  <si>
    <t>70439600</t>
  </si>
  <si>
    <t>41.897846</t>
  </si>
  <si>
    <t>321.049992</t>
  </si>
  <si>
    <t>321.300011</t>
  </si>
  <si>
    <t>314.499989</t>
  </si>
  <si>
    <t>316.079998</t>
  </si>
  <si>
    <t>95886000</t>
  </si>
  <si>
    <t>41.563841</t>
  </si>
  <si>
    <t>316.640011</t>
  </si>
  <si>
    <t>318.769993</t>
  </si>
  <si>
    <t>313.550007</t>
  </si>
  <si>
    <t>318.030003</t>
  </si>
  <si>
    <t>96056800</t>
  </si>
  <si>
    <t>41.820262</t>
  </si>
  <si>
    <t>318.399998</t>
  </si>
  <si>
    <t>316.649998</t>
  </si>
  <si>
    <t>90321000</t>
  </si>
  <si>
    <t>41.638794</t>
  </si>
  <si>
    <t>315.999996</t>
  </si>
  <si>
    <t>316.500008</t>
  </si>
  <si>
    <t>303.629993</t>
  </si>
  <si>
    <t>308.029987</t>
  </si>
  <si>
    <t>198961700</t>
  </si>
  <si>
    <t>40.505282</t>
  </si>
  <si>
    <t>308.460011</t>
  </si>
  <si>
    <t>310.540005</t>
  </si>
  <si>
    <t>306.27</t>
  </si>
  <si>
    <t>307.040005</t>
  </si>
  <si>
    <t>100901500</t>
  </si>
  <si>
    <t>40.375101</t>
  </si>
  <si>
    <t>305.720001</t>
  </si>
  <si>
    <t>307.599991</t>
  </si>
  <si>
    <t>299.319988</t>
  </si>
  <si>
    <t>301.59</t>
  </si>
  <si>
    <t>164412500</t>
  </si>
  <si>
    <t>39.658437</t>
  </si>
  <si>
    <t>301.200005</t>
  </si>
  <si>
    <t>303.990002</t>
  </si>
  <si>
    <t>297.760006</t>
  </si>
  <si>
    <t>300.499989</t>
  </si>
  <si>
    <t>119862400</t>
  </si>
  <si>
    <t>39.515103</t>
  </si>
  <si>
    <t>305.199989</t>
  </si>
  <si>
    <t>309.669998</t>
  </si>
  <si>
    <t>304.689991</t>
  </si>
  <si>
    <t>308.429996</t>
  </si>
  <si>
    <t>123622800</t>
  </si>
  <si>
    <t>40.557882</t>
  </si>
  <si>
    <t>307.970013</t>
  </si>
  <si>
    <t>308.400009</t>
  </si>
  <si>
    <t>306.730011</t>
  </si>
  <si>
    <t>96210800</t>
  </si>
  <si>
    <t>40.334337</t>
  </si>
  <si>
    <t>306.679996</t>
  </si>
  <si>
    <t>313.359989</t>
  </si>
  <si>
    <t>305.869991</t>
  </si>
  <si>
    <t>98268800</t>
  </si>
  <si>
    <t>41.206165</t>
  </si>
  <si>
    <t>310.449989</t>
  </si>
  <si>
    <t>311.749992</t>
  </si>
  <si>
    <t>306.559994</t>
  </si>
  <si>
    <t>308.730003</t>
  </si>
  <si>
    <t>129861900</t>
  </si>
  <si>
    <t>40.597332</t>
  </si>
  <si>
    <t>312.000011</t>
  </si>
  <si>
    <t>315.400009</t>
  </si>
  <si>
    <t>314.799995</t>
  </si>
  <si>
    <t>103431300</t>
  </si>
  <si>
    <t>41.395523</t>
  </si>
  <si>
    <t>313.739998</t>
  </si>
  <si>
    <t>317.700008</t>
  </si>
  <si>
    <t>312.940006</t>
  </si>
  <si>
    <t>59396400</t>
  </si>
  <si>
    <t>41.421823</t>
  </si>
  <si>
    <t>315.500011</t>
  </si>
  <si>
    <t>317.480003</t>
  </si>
  <si>
    <t>311.379997</t>
  </si>
  <si>
    <t>316.870003</t>
  </si>
  <si>
    <t>111446300</t>
  </si>
  <si>
    <t>41.667725</t>
  </si>
  <si>
    <t>313.539993</t>
  </si>
  <si>
    <t>314.360012</t>
  </si>
  <si>
    <t>310.869999</t>
  </si>
  <si>
    <t>311.150005</t>
  </si>
  <si>
    <t>125464500</t>
  </si>
  <si>
    <t>40.915557</t>
  </si>
  <si>
    <t>315.269993</t>
  </si>
  <si>
    <t>317.749996</t>
  </si>
  <si>
    <t>316.400005</t>
  </si>
  <si>
    <t>115437700</t>
  </si>
  <si>
    <t>41.605921</t>
  </si>
  <si>
    <t>317.529991</t>
  </si>
  <si>
    <t>314.890011</t>
  </si>
  <si>
    <t>318.150005</t>
  </si>
  <si>
    <t>115709300</t>
  </si>
  <si>
    <t>41.836042</t>
  </si>
  <si>
    <t>317.010006</t>
  </si>
  <si>
    <t>318.64999</t>
  </si>
  <si>
    <t>316.340004</t>
  </si>
  <si>
    <t>317.440002</t>
  </si>
  <si>
    <t>85523200</t>
  </si>
  <si>
    <t>41.742678</t>
  </si>
  <si>
    <t>318.640003</t>
  </si>
  <si>
    <t>322.329994</t>
  </si>
  <si>
    <t>318.419998</t>
  </si>
  <si>
    <t>320.149998</t>
  </si>
  <si>
    <t>112120400</t>
  </si>
  <si>
    <t>42.099037</t>
  </si>
  <si>
    <t>323.799988</t>
  </si>
  <si>
    <t>323.990005</t>
  </si>
  <si>
    <t>318.119991</t>
  </si>
  <si>
    <t>318.210007</t>
  </si>
  <si>
    <t>97863500</t>
  </si>
  <si>
    <t>41.843932</t>
  </si>
  <si>
    <t>319.630013</t>
  </si>
  <si>
    <t>321.020004</t>
  </si>
  <si>
    <t>317.110008</t>
  </si>
  <si>
    <t>321.009991</t>
  </si>
  <si>
    <t>80483900</t>
  </si>
  <si>
    <t>42.212124</t>
  </si>
  <si>
    <t>322.12999</t>
  </si>
  <si>
    <t>322.500011</t>
  </si>
  <si>
    <t>319.020012</t>
  </si>
  <si>
    <t>319.760002</t>
  </si>
  <si>
    <t>73537800</t>
  </si>
  <si>
    <t>42.047753</t>
  </si>
  <si>
    <t>319.650013</t>
  </si>
  <si>
    <t>318.600002</t>
  </si>
  <si>
    <t>320.559994</t>
  </si>
  <si>
    <t>65627800</t>
  </si>
  <si>
    <t>42.15295</t>
  </si>
  <si>
    <t>324.369987</t>
  </si>
  <si>
    <t>325.05999</t>
  </si>
  <si>
    <t>321.000004</t>
  </si>
  <si>
    <t>321.670006</t>
  </si>
  <si>
    <t>109953900</t>
  </si>
  <si>
    <t>42.298915</t>
  </si>
  <si>
    <t>321.730007</t>
  </si>
  <si>
    <t>322.540012</t>
  </si>
  <si>
    <t>320.290001</t>
  </si>
  <si>
    <t>87752000</t>
  </si>
  <si>
    <t>42.117447</t>
  </si>
  <si>
    <t>320.000008</t>
  </si>
  <si>
    <t>322.999996</t>
  </si>
  <si>
    <t>319.190002</t>
  </si>
  <si>
    <t>320.359989</t>
  </si>
  <si>
    <t>104328000</t>
  </si>
  <si>
    <t>42.12665</t>
  </si>
  <si>
    <t>321.089993</t>
  </si>
  <si>
    <t>322.610001</t>
  </si>
  <si>
    <t>320.10001</t>
  </si>
  <si>
    <t>321.249996</t>
  </si>
  <si>
    <t>80507700</t>
  </si>
  <si>
    <t>42.243684</t>
  </si>
  <si>
    <t>321.630005</t>
  </si>
  <si>
    <t>321.790009</t>
  </si>
  <si>
    <t>320.23</t>
  </si>
  <si>
    <t>320.610008</t>
  </si>
  <si>
    <t>96732300</t>
  </si>
  <si>
    <t>42.159527</t>
  </si>
  <si>
    <t>321.599991</t>
  </si>
  <si>
    <t>323.249989</t>
  </si>
  <si>
    <t>318.230007</t>
  </si>
  <si>
    <t>322.209991</t>
  </si>
  <si>
    <t>96402600</t>
  </si>
  <si>
    <t>42.369922</t>
  </si>
  <si>
    <t>324.389988</t>
  </si>
  <si>
    <t>322.049988</t>
  </si>
  <si>
    <t>324.199997</t>
  </si>
  <si>
    <t>64088500</t>
  </si>
  <si>
    <t>42.631603</t>
  </si>
  <si>
    <t>324.360001</t>
  </si>
  <si>
    <t>325.720005</t>
  </si>
  <si>
    <t>323.549995</t>
  </si>
  <si>
    <t>325.159992</t>
  </si>
  <si>
    <t>66480400</t>
  </si>
  <si>
    <t>42.75784</t>
  </si>
  <si>
    <t>324.999989</t>
  </si>
  <si>
    <t>325.150005</t>
  </si>
  <si>
    <t>323.169987</t>
  </si>
  <si>
    <t>323.60001</t>
  </si>
  <si>
    <t>55789300</t>
  </si>
  <si>
    <t>42.552706</t>
  </si>
  <si>
    <t>322.850006</t>
  </si>
  <si>
    <t>325.439999</t>
  </si>
  <si>
    <t>321.519989</t>
  </si>
  <si>
    <t>324.680008</t>
  </si>
  <si>
    <t>62454000</t>
  </si>
  <si>
    <t>42.694723</t>
  </si>
  <si>
    <t>325.909996</t>
  </si>
  <si>
    <t>326.66</t>
  </si>
  <si>
    <t>325.470013</t>
  </si>
  <si>
    <t>43981000</t>
  </si>
  <si>
    <t>42.798607</t>
  </si>
  <si>
    <t>326.21999</t>
  </si>
  <si>
    <t>326.450008</t>
  </si>
  <si>
    <t>325.099991</t>
  </si>
  <si>
    <t>325.290009</t>
  </si>
  <si>
    <t>40784800</t>
  </si>
  <si>
    <t>42.774937</t>
  </si>
  <si>
    <t>325.48</t>
  </si>
  <si>
    <t>325.509987</t>
  </si>
  <si>
    <t>323.050011</t>
  </si>
  <si>
    <t>323.660011</t>
  </si>
  <si>
    <t>39373600</t>
  </si>
  <si>
    <t>42.560596</t>
  </si>
  <si>
    <t>322.950008</t>
  </si>
  <si>
    <t>323.480007</t>
  </si>
  <si>
    <t>321.309998</t>
  </si>
  <si>
    <t>322.560013</t>
  </si>
  <si>
    <t>48377000</t>
  </si>
  <si>
    <t>42.415949</t>
  </si>
  <si>
    <t>325.640003</t>
  </si>
  <si>
    <t>330.260002</t>
  </si>
  <si>
    <t>324.840012</t>
  </si>
  <si>
    <t>329.57</t>
  </si>
  <si>
    <t>111284600</t>
  </si>
  <si>
    <t>43.337747</t>
  </si>
  <si>
    <t>332.439999</t>
  </si>
  <si>
    <t>332.5</t>
  </si>
  <si>
    <t>328.149994</t>
  </si>
  <si>
    <t>331.290012</t>
  </si>
  <si>
    <t>77270200</t>
  </si>
  <si>
    <t>43.563925</t>
  </si>
  <si>
    <t>329.549999</t>
  </si>
  <si>
    <t>334.339989</t>
  </si>
  <si>
    <t>329.500011</t>
  </si>
  <si>
    <t>334.000008</t>
  </si>
  <si>
    <t>63879900</t>
  </si>
  <si>
    <t>43.920283</t>
  </si>
  <si>
    <t>334.719997</t>
  </si>
  <si>
    <t>335.249996</t>
  </si>
  <si>
    <t>332.900009</t>
  </si>
  <si>
    <t>333.729988</t>
  </si>
  <si>
    <t>75107200</t>
  </si>
  <si>
    <t>43.884776</t>
  </si>
  <si>
    <t>333.989994</t>
  </si>
  <si>
    <t>336.349995</t>
  </si>
  <si>
    <t>331.900013</t>
  </si>
  <si>
    <t>336.120003</t>
  </si>
  <si>
    <t>77982800</t>
  </si>
  <si>
    <t>44.199058</t>
  </si>
  <si>
    <t>338.829998</t>
  </si>
  <si>
    <t>343.229992</t>
  </si>
  <si>
    <t>337.169987</t>
  </si>
  <si>
    <t>342.450001</t>
  </si>
  <si>
    <t>112140000</t>
  </si>
  <si>
    <t>45.031439</t>
  </si>
  <si>
    <t>344.87999</t>
  </si>
  <si>
    <t>344.959991</t>
  </si>
  <si>
    <t>339.470013</t>
  </si>
  <si>
    <t>341.639996</t>
  </si>
  <si>
    <t>111027000</t>
  </si>
  <si>
    <t>44.924925</t>
  </si>
  <si>
    <t>343.249992</t>
  </si>
  <si>
    <t>344.429993</t>
  </si>
  <si>
    <t>342.000004</t>
  </si>
  <si>
    <t>344.420006</t>
  </si>
  <si>
    <t>75647600</t>
  </si>
  <si>
    <t>45.290491</t>
  </si>
  <si>
    <t>345.159996</t>
  </si>
  <si>
    <t>346.640003</t>
  </si>
  <si>
    <t>343.850006</t>
  </si>
  <si>
    <t>345.680008</t>
  </si>
  <si>
    <t>74195100</t>
  </si>
  <si>
    <t>45.456178</t>
  </si>
  <si>
    <t>345.889999</t>
  </si>
  <si>
    <t>348.479992</t>
  </si>
  <si>
    <t>344.440006</t>
  </si>
  <si>
    <t>77210000</t>
  </si>
  <si>
    <t>45.82437</t>
  </si>
  <si>
    <t>329.520012</t>
  </si>
  <si>
    <t>344.759987</t>
  </si>
  <si>
    <t>326.000011</t>
  </si>
  <si>
    <t>340.650013</t>
  </si>
  <si>
    <t>470249500</t>
  </si>
  <si>
    <t>44.794745</t>
  </si>
  <si>
    <t>348.350002</t>
  </si>
  <si>
    <t>348.599995</t>
  </si>
  <si>
    <t>336.879993</t>
  </si>
  <si>
    <t>338.840012</t>
  </si>
  <si>
    <t>283903200</t>
  </si>
  <si>
    <t>44.556734</t>
  </si>
  <si>
    <t>336.429996</t>
  </si>
  <si>
    <t>338.299999</t>
  </si>
  <si>
    <t>330.119999</t>
  </si>
  <si>
    <t>332.680004</t>
  </si>
  <si>
    <t>191197300</t>
  </si>
  <si>
    <t>43.746706</t>
  </si>
  <si>
    <t>333.769989</t>
  </si>
  <si>
    <t>334.880001</t>
  </si>
  <si>
    <t>326.630013</t>
  </si>
  <si>
    <t>326.720001</t>
  </si>
  <si>
    <t>188600300</t>
  </si>
  <si>
    <t>42.962978</t>
  </si>
  <si>
    <t>326.869991</t>
  </si>
  <si>
    <t>337.449993</t>
  </si>
  <si>
    <t>143670800</t>
  </si>
  <si>
    <t>44.373949</t>
  </si>
  <si>
    <t>336.329994</t>
  </si>
  <si>
    <t>341.439991</t>
  </si>
  <si>
    <t>334.570007</t>
  </si>
  <si>
    <t>341.39999</t>
  </si>
  <si>
    <t>136717000</t>
  </si>
  <si>
    <t>44.893365</t>
  </si>
  <si>
    <t>342.959999</t>
  </si>
  <si>
    <t>341.499992</t>
  </si>
  <si>
    <t>126718900</t>
  </si>
  <si>
    <t>45.215537</t>
  </si>
  <si>
    <t>343.779991</t>
  </si>
  <si>
    <t>344.689999</t>
  </si>
  <si>
    <t>342.830009</t>
  </si>
  <si>
    <t>343.209991</t>
  </si>
  <si>
    <t>71256500</t>
  </si>
  <si>
    <t>45.131376</t>
  </si>
  <si>
    <t>344.169987</t>
  </si>
  <si>
    <t>344.400005</t>
  </si>
  <si>
    <t>333.53001</t>
  </si>
  <si>
    <t>336.100002</t>
  </si>
  <si>
    <t>148014300</t>
  </si>
  <si>
    <t>44.196428</t>
  </si>
  <si>
    <t>335.799995</t>
  </si>
  <si>
    <t>340.040012</t>
  </si>
  <si>
    <t>334.299988</t>
  </si>
  <si>
    <t>339.319996</t>
  </si>
  <si>
    <t>94311700</t>
  </si>
  <si>
    <t>44.61985</t>
  </si>
  <si>
    <t>341.299988</t>
  </si>
  <si>
    <t>345.649994</t>
  </si>
  <si>
    <t>340.980007</t>
  </si>
  <si>
    <t>345.030006</t>
  </si>
  <si>
    <t>106658300</t>
  </si>
  <si>
    <t>45.370705</t>
  </si>
  <si>
    <t>344.449993</t>
  </si>
  <si>
    <t>345.250011</t>
  </si>
  <si>
    <t>343.549999</t>
  </si>
  <si>
    <t>344.320004</t>
  </si>
  <si>
    <t>64738800</t>
  </si>
  <si>
    <t>45.277341</t>
  </si>
  <si>
    <t>343.799992</t>
  </si>
  <si>
    <t>344.240002</t>
  </si>
  <si>
    <t>338.549992</t>
  </si>
  <si>
    <t>343.44001</t>
  </si>
  <si>
    <t>98449400</t>
  </si>
  <si>
    <t>45.161623</t>
  </si>
  <si>
    <t>343.639988</t>
  </si>
  <si>
    <t>346.700005</t>
  </si>
  <si>
    <t>343.509998</t>
  </si>
  <si>
    <t>346.5</t>
  </si>
  <si>
    <t>80460100</t>
  </si>
  <si>
    <t>45.564006</t>
  </si>
  <si>
    <t>347.889992</t>
  </si>
  <si>
    <t>353.250008</t>
  </si>
  <si>
    <t>347.639999</t>
  </si>
  <si>
    <t>351.87999</t>
  </si>
  <si>
    <t>121255400</t>
  </si>
  <si>
    <t>46.271463</t>
  </si>
  <si>
    <t>353.680004</t>
  </si>
  <si>
    <t>355.519993</t>
  </si>
  <si>
    <t>352.150009</t>
  </si>
  <si>
    <t>355.200012</t>
  </si>
  <si>
    <t>95260200</t>
  </si>
  <si>
    <t>46.708038</t>
  </si>
  <si>
    <t>355.189999</t>
  </si>
  <si>
    <t>358.999992</t>
  </si>
  <si>
    <t>354.869991</t>
  </si>
  <si>
    <t>358.16</t>
  </si>
  <si>
    <t>120686300</t>
  </si>
  <si>
    <t>47.09727</t>
  </si>
  <si>
    <t>357.389996</t>
  </si>
  <si>
    <t>359.999989</t>
  </si>
  <si>
    <t>348.000008</t>
  </si>
  <si>
    <t>354.539997</t>
  </si>
  <si>
    <t>232137500</t>
  </si>
  <si>
    <t>46.621248</t>
  </si>
  <si>
    <t>354.749989</t>
  </si>
  <si>
    <t>357.799992</t>
  </si>
  <si>
    <t>353.540001</t>
  </si>
  <si>
    <t>356.85001</t>
  </si>
  <si>
    <t>91893200</t>
  </si>
  <si>
    <t>46.92501</t>
  </si>
  <si>
    <t>356.790009</t>
  </si>
  <si>
    <t>359.480003</t>
  </si>
  <si>
    <t>356.710007</t>
  </si>
  <si>
    <t>359.179996</t>
  </si>
  <si>
    <t>77604100</t>
  </si>
  <si>
    <t>47.231398</t>
  </si>
  <si>
    <t>359.19001</t>
  </si>
  <si>
    <t>359.970001</t>
  </si>
  <si>
    <t>357.549999</t>
  </si>
  <si>
    <t>359.900013</t>
  </si>
  <si>
    <t>71043700</t>
  </si>
  <si>
    <t>47.326078</t>
  </si>
  <si>
    <t>360.800007</t>
  </si>
  <si>
    <t>364.899994</t>
  </si>
  <si>
    <t>360.5</t>
  </si>
  <si>
    <t>363.129993</t>
  </si>
  <si>
    <t>120289400</t>
  </si>
  <si>
    <t>47.750814</t>
  </si>
  <si>
    <t>357.249992</t>
  </si>
  <si>
    <t>360.270008</t>
  </si>
  <si>
    <t>356.519989</t>
  </si>
  <si>
    <t>358.300003</t>
  </si>
  <si>
    <t>132645800</t>
  </si>
  <si>
    <t>47.115681</t>
  </si>
  <si>
    <t>358.709999</t>
  </si>
  <si>
    <t>359.500004</t>
  </si>
  <si>
    <t>349.519989</t>
  </si>
  <si>
    <t>350.560013</t>
  </si>
  <si>
    <t>204014300</t>
  </si>
  <si>
    <t>46.097888</t>
  </si>
  <si>
    <t>342.149994</t>
  </si>
  <si>
    <t>345.400002</t>
  </si>
  <si>
    <t>337.720013</t>
  </si>
  <si>
    <t>338.609993</t>
  </si>
  <si>
    <t>218138900</t>
  </si>
  <si>
    <t>44.526487</t>
  </si>
  <si>
    <t>338.769997</t>
  </si>
  <si>
    <t>344.640011</t>
  </si>
  <si>
    <t>342.619991</t>
  </si>
  <si>
    <t>167963600</t>
  </si>
  <si>
    <t>45.053793</t>
  </si>
  <si>
    <t>344.019997</t>
  </si>
  <si>
    <t>345.150009</t>
  </si>
  <si>
    <t>338.369987</t>
  </si>
  <si>
    <t>342.879997</t>
  </si>
  <si>
    <t>124975200</t>
  </si>
  <si>
    <t>45.087983</t>
  </si>
  <si>
    <t>345.259998</t>
  </si>
  <si>
    <t>348.430004</t>
  </si>
  <si>
    <t>344.799988</t>
  </si>
  <si>
    <t>348.160011</t>
  </si>
  <si>
    <t>95004700</t>
  </si>
  <si>
    <t>45.782293</t>
  </si>
  <si>
    <t>351.240002</t>
  </si>
  <si>
    <t>355.049995</t>
  </si>
  <si>
    <t>351.119999</t>
  </si>
  <si>
    <t>353.210007</t>
  </si>
  <si>
    <t>100768500</t>
  </si>
  <si>
    <t>46.446357</t>
  </si>
  <si>
    <t>355.470005</t>
  </si>
  <si>
    <t>355.719997</t>
  </si>
  <si>
    <t>347.68</t>
  </si>
  <si>
    <t>349.309998</t>
  </si>
  <si>
    <t>114034200</t>
  </si>
  <si>
    <t>45.933514</t>
  </si>
  <si>
    <t>349.959999</t>
  </si>
  <si>
    <t>354.350006</t>
  </si>
  <si>
    <t>348.39999</t>
  </si>
  <si>
    <t>352.119995</t>
  </si>
  <si>
    <t>150647700</t>
  </si>
  <si>
    <t>46.303023</t>
  </si>
  <si>
    <t>357.189991</t>
  </si>
  <si>
    <t>359.789997</t>
  </si>
  <si>
    <t>355.920002</t>
  </si>
  <si>
    <t>359.560005</t>
  </si>
  <si>
    <t>125197100</t>
  </si>
  <si>
    <t>47.281368</t>
  </si>
  <si>
    <t>360.070004</t>
  </si>
  <si>
    <t>360.290009</t>
  </si>
  <si>
    <t>357.750004</t>
  </si>
  <si>
    <t>113316700</t>
  </si>
  <si>
    <t>47.339225</t>
  </si>
  <si>
    <t>361.399994</t>
  </si>
  <si>
    <t>361.669987</t>
  </si>
  <si>
    <t>351.30999</t>
  </si>
  <si>
    <t>355.359989</t>
  </si>
  <si>
    <t>136530800</t>
  </si>
  <si>
    <t>46.729075</t>
  </si>
  <si>
    <t>354.909992</t>
  </si>
  <si>
    <t>357.400009</t>
  </si>
  <si>
    <t>352.250011</t>
  </si>
  <si>
    <t>355.759998</t>
  </si>
  <si>
    <t>89079200</t>
  </si>
  <si>
    <t>46.781675</t>
  </si>
  <si>
    <t>354.689987</t>
  </si>
  <si>
    <t>354.760002</t>
  </si>
  <si>
    <t>350.599987</t>
  </si>
  <si>
    <t>352.46999</t>
  </si>
  <si>
    <t>113326500</t>
  </si>
  <si>
    <t>46.349046</t>
  </si>
  <si>
    <t>349.120007</t>
  </si>
  <si>
    <t>349.770008</t>
  </si>
  <si>
    <t>344.89999</t>
  </si>
  <si>
    <t>346.669991</t>
  </si>
  <si>
    <t>126884800</t>
  </si>
  <si>
    <t>45.586359</t>
  </si>
  <si>
    <t>345.330013</t>
  </si>
  <si>
    <t>352.32</t>
  </si>
  <si>
    <t>344.999992</t>
  </si>
  <si>
    <t>351.990005</t>
  </si>
  <si>
    <t>117770100</t>
  </si>
  <si>
    <t>46.285929</t>
  </si>
  <si>
    <t>353.179993</t>
  </si>
  <si>
    <t>356.479988</t>
  </si>
  <si>
    <t>353.560001</t>
  </si>
  <si>
    <t>108989300</t>
  </si>
  <si>
    <t>46.492381</t>
  </si>
  <si>
    <t>342.100006</t>
  </si>
  <si>
    <t>347.840004</t>
  </si>
  <si>
    <t>340.099987</t>
  </si>
  <si>
    <t>345.429989</t>
  </si>
  <si>
    <t>180270300</t>
  </si>
  <si>
    <t>45.423301</t>
  </si>
  <si>
    <t>343</t>
  </si>
  <si>
    <t>326.259991</t>
  </si>
  <si>
    <t>330.01001</t>
  </si>
  <si>
    <t>290502800</t>
  </si>
  <si>
    <t>43.395607</t>
  </si>
  <si>
    <t>336.830006</t>
  </si>
  <si>
    <t>339.609989</t>
  </si>
  <si>
    <t>330.660011</t>
  </si>
  <si>
    <t>334.639996</t>
  </si>
  <si>
    <t>164855600</t>
  </si>
  <si>
    <t>44.00444</t>
  </si>
  <si>
    <t>337.130013</t>
  </si>
  <si>
    <t>338.199997</t>
  </si>
  <si>
    <t>329.999996</t>
  </si>
  <si>
    <t>330.669998</t>
  </si>
  <si>
    <t>188303500</t>
  </si>
  <si>
    <t>43.482394</t>
  </si>
  <si>
    <t>335.990013</t>
  </si>
  <si>
    <t>339.740005</t>
  </si>
  <si>
    <t>335.26001</t>
  </si>
  <si>
    <t>339.299995</t>
  </si>
  <si>
    <t>102350500</t>
  </si>
  <si>
    <t>44.61722</t>
  </si>
  <si>
    <t>342.55999</t>
  </si>
  <si>
    <t>339.139992</t>
  </si>
  <si>
    <t>341.200012</t>
  </si>
  <si>
    <t>81480700</t>
  </si>
  <si>
    <t>44.867069</t>
  </si>
  <si>
    <t>339.279995</t>
  </si>
  <si>
    <t>340.21999</t>
  </si>
  <si>
    <t>335.950012</t>
  </si>
  <si>
    <t>339.190006</t>
  </si>
  <si>
    <t>93249100</t>
  </si>
  <si>
    <t>44.602757</t>
  </si>
  <si>
    <t>341.849987</t>
  </si>
  <si>
    <t>345.999989</t>
  </si>
  <si>
    <t>338.860012</t>
  </si>
  <si>
    <t>344.970005</t>
  </si>
  <si>
    <t>101178000</t>
  </si>
  <si>
    <t>45.362814</t>
  </si>
  <si>
    <t>348.069996</t>
  </si>
  <si>
    <t>352.059994</t>
  </si>
  <si>
    <t>347.020012</t>
  </si>
  <si>
    <t>351.540009</t>
  </si>
  <si>
    <t>112227500</t>
  </si>
  <si>
    <t>46.226756</t>
  </si>
  <si>
    <t>353.150005</t>
  </si>
  <si>
    <t>354.319992</t>
  </si>
  <si>
    <t>350.44001</t>
  </si>
  <si>
    <t>77338800</t>
  </si>
  <si>
    <t>46.082108</t>
  </si>
  <si>
    <t>347.66</t>
  </si>
  <si>
    <t>350.959995</t>
  </si>
  <si>
    <t>346.05999</t>
  </si>
  <si>
    <t>88225200</t>
  </si>
  <si>
    <t>46.150485</t>
  </si>
  <si>
    <t>350.639988</t>
  </si>
  <si>
    <t>350.879993</t>
  </si>
  <si>
    <t>347.439995</t>
  </si>
  <si>
    <t>348.630009</t>
  </si>
  <si>
    <t>82351500</t>
  </si>
  <si>
    <t>45.844097</t>
  </si>
  <si>
    <t>346.359997</t>
  </si>
  <si>
    <t>349.799995</t>
  </si>
  <si>
    <t>348.510006</t>
  </si>
  <si>
    <t>68504800</t>
  </si>
  <si>
    <t>45.828317</t>
  </si>
  <si>
    <t>351.110012</t>
  </si>
  <si>
    <t>351.589996</t>
  </si>
  <si>
    <t>343.300007</t>
  </si>
  <si>
    <t>344.560009</t>
  </si>
  <si>
    <t>104665400</t>
  </si>
  <si>
    <t>45.308901</t>
  </si>
  <si>
    <t>344.30999</t>
  </si>
  <si>
    <t>344.60001</t>
  </si>
  <si>
    <t>338.400002</t>
  </si>
  <si>
    <t>341.189999</t>
  </si>
  <si>
    <t>115021200</t>
  </si>
  <si>
    <t>44.865752</t>
  </si>
  <si>
    <t>336.990009</t>
  </si>
  <si>
    <t>342.249996</t>
  </si>
  <si>
    <t>336</t>
  </si>
  <si>
    <t>338.889999</t>
  </si>
  <si>
    <t>120682800</t>
  </si>
  <si>
    <t>44.563307</t>
  </si>
  <si>
    <t>341.220013</t>
  </si>
  <si>
    <t>343.899994</t>
  </si>
  <si>
    <t>337.139999</t>
  </si>
  <si>
    <t>338.039993</t>
  </si>
  <si>
    <t>100634800</t>
  </si>
  <si>
    <t>44.451533</t>
  </si>
  <si>
    <t>338.099995</t>
  </si>
  <si>
    <t>340.430008</t>
  </si>
  <si>
    <t>336.029987</t>
  </si>
  <si>
    <t>338.079994</t>
  </si>
  <si>
    <t>93361800</t>
  </si>
  <si>
    <t>44.456793</t>
  </si>
  <si>
    <t>339.92001</t>
  </si>
  <si>
    <t>340.150002</t>
  </si>
  <si>
    <t>333.949993</t>
  </si>
  <si>
    <t>335.060005</t>
  </si>
  <si>
    <t>94383800</t>
  </si>
  <si>
    <t>44.059671</t>
  </si>
  <si>
    <t>334.060009</t>
  </si>
  <si>
    <t>335.670006</t>
  </si>
  <si>
    <t>330.019997</t>
  </si>
  <si>
    <t>330.799988</t>
  </si>
  <si>
    <t>99736700</t>
  </si>
  <si>
    <t>43.499488</t>
  </si>
  <si>
    <t>330.489994</t>
  </si>
  <si>
    <t>330.200001</t>
  </si>
  <si>
    <t>332.399998</t>
  </si>
  <si>
    <t>106409800</t>
  </si>
  <si>
    <t>43.709886</t>
  </si>
  <si>
    <t>335.020004</t>
  </si>
  <si>
    <t>336.140003</t>
  </si>
  <si>
    <t>332.52</t>
  </si>
  <si>
    <t>336.12999</t>
  </si>
  <si>
    <t>86555000</t>
  </si>
  <si>
    <t>44.200371</t>
  </si>
  <si>
    <t>334.799999</t>
  </si>
  <si>
    <t>332.05999</t>
  </si>
  <si>
    <t>332.419998</t>
  </si>
  <si>
    <t>75450200</t>
  </si>
  <si>
    <t>43.712516</t>
  </si>
  <si>
    <t>333.299992</t>
  </si>
  <si>
    <t>333.639999</t>
  </si>
  <si>
    <t>326.800003</t>
  </si>
  <si>
    <t>327.459991</t>
  </si>
  <si>
    <t>113401400</t>
  </si>
  <si>
    <t>43.060285</t>
  </si>
  <si>
    <t>326.099987</t>
  </si>
  <si>
    <t>332.230007</t>
  </si>
  <si>
    <t>320.160011</t>
  </si>
  <si>
    <t>331.849998</t>
  </si>
  <si>
    <t>152474700</t>
  </si>
  <si>
    <t>43.637562</t>
  </si>
  <si>
    <t>333.099987</t>
  </si>
  <si>
    <t>337.979992</t>
  </si>
  <si>
    <t>331.709995</t>
  </si>
  <si>
    <t>337.859989</t>
  </si>
  <si>
    <t>104844600</t>
  </si>
  <si>
    <t>44.427863</t>
  </si>
  <si>
    <t>345.749996</t>
  </si>
  <si>
    <t>342.41</t>
  </si>
  <si>
    <t>175166600</t>
  </si>
  <si>
    <t>45.026179</t>
  </si>
  <si>
    <t>355.000008</t>
  </si>
  <si>
    <t>355.129997</t>
  </si>
  <si>
    <t>348.519993</t>
  </si>
  <si>
    <t>350.699989</t>
  </si>
  <si>
    <t>188452600</t>
  </si>
  <si>
    <t>46.116295</t>
  </si>
  <si>
    <t>350.340008</t>
  </si>
  <si>
    <t>353.749992</t>
  </si>
  <si>
    <t>350.300007</t>
  </si>
  <si>
    <t>353.010002</t>
  </si>
  <si>
    <t>66636500</t>
  </si>
  <si>
    <t>46.420057</t>
  </si>
  <si>
    <t>353.620003</t>
  </si>
  <si>
    <t>354.989994</t>
  </si>
  <si>
    <t>349.349998</t>
  </si>
  <si>
    <t>350.42001</t>
  </si>
  <si>
    <t>84700000</t>
  </si>
  <si>
    <t>46.079478</t>
  </si>
  <si>
    <t>352.239998</t>
  </si>
  <si>
    <t>352.349987</t>
  </si>
  <si>
    <t>347.099987</t>
  </si>
  <si>
    <t>350.14999</t>
  </si>
  <si>
    <t>89053300</t>
  </si>
  <si>
    <t>46.043971</t>
  </si>
  <si>
    <t>346.190006</t>
  </si>
  <si>
    <t>349.750008</t>
  </si>
  <si>
    <t>345.520004</t>
  </si>
  <si>
    <t>346.749992</t>
  </si>
  <si>
    <t>90239800</t>
  </si>
  <si>
    <t>45.596879</t>
  </si>
  <si>
    <t>346.780006</t>
  </si>
  <si>
    <t>353.949997</t>
  </si>
  <si>
    <t>350.12999</t>
  </si>
  <si>
    <t>251586300</t>
  </si>
  <si>
    <t>46.041341</t>
  </si>
  <si>
    <t>349.739994</t>
  </si>
  <si>
    <t>350.469997</t>
  </si>
  <si>
    <t>345.500004</t>
  </si>
  <si>
    <t>346.279995</t>
  </si>
  <si>
    <t>110678400</t>
  </si>
  <si>
    <t>45.535075</t>
  </si>
  <si>
    <t>347.989994</t>
  </si>
  <si>
    <t>349.890011</t>
  </si>
  <si>
    <t>345.620007</t>
  </si>
  <si>
    <t>348.200012</t>
  </si>
  <si>
    <t>78337000</t>
  </si>
  <si>
    <t>45.787553</t>
  </si>
  <si>
    <t>348.259987</t>
  </si>
  <si>
    <t>351.830002</t>
  </si>
  <si>
    <t>346.880009</t>
  </si>
  <si>
    <t>349.570004</t>
  </si>
  <si>
    <t>97312600</t>
  </si>
  <si>
    <t>45.967704</t>
  </si>
  <si>
    <t>350.950008</t>
  </si>
  <si>
    <t>346.050003</t>
  </si>
  <si>
    <t>83992300</t>
  </si>
  <si>
    <t>349.690006</t>
  </si>
  <si>
    <t>350</t>
  </si>
  <si>
    <t>346.210007</t>
  </si>
  <si>
    <t>346.660004</t>
  </si>
  <si>
    <t>70033600</t>
  </si>
  <si>
    <t>45.585046</t>
  </si>
  <si>
    <t>347.860004</t>
  </si>
  <si>
    <t>349.200008</t>
  </si>
  <si>
    <t>346.529987</t>
  </si>
  <si>
    <t>347.599998</t>
  </si>
  <si>
    <t>51186800</t>
  </si>
  <si>
    <t>45.708653</t>
  </si>
  <si>
    <t>348.889988</t>
  </si>
  <si>
    <t>349.450001</t>
  </si>
  <si>
    <t>70522900</t>
  </si>
  <si>
    <t>45.951924</t>
  </si>
  <si>
    <t>349.020004</t>
  </si>
  <si>
    <t>345.239998</t>
  </si>
  <si>
    <t>347.230003</t>
  </si>
  <si>
    <t>84000000</t>
  </si>
  <si>
    <t>45.659999</t>
  </si>
  <si>
    <t>346.119991</t>
  </si>
  <si>
    <t>347.119987</t>
  </si>
  <si>
    <t>342.269997</t>
  </si>
  <si>
    <t>346.569988</t>
  </si>
  <si>
    <t>80500000</t>
  </si>
  <si>
    <t>45.573209</t>
  </si>
  <si>
    <t>345.660007</t>
  </si>
  <si>
    <t>346.250008</t>
  </si>
  <si>
    <t>340.350006</t>
  </si>
  <si>
    <t>340.499996</t>
  </si>
  <si>
    <t>81529000</t>
  </si>
  <si>
    <t>44.775018</t>
  </si>
  <si>
    <t>339.199993</t>
  </si>
  <si>
    <t>332.600002</t>
  </si>
  <si>
    <t>112443800</t>
  </si>
  <si>
    <t>43.828233</t>
  </si>
  <si>
    <t>331.999989</t>
  </si>
  <si>
    <t>330.73</t>
  </si>
  <si>
    <t>113083600</t>
  </si>
  <si>
    <t>44.201688</t>
  </si>
  <si>
    <t>336.469997</t>
  </si>
  <si>
    <t>341.049995</t>
  </si>
  <si>
    <t>339.869995</t>
  </si>
  <si>
    <t>83694100</t>
  </si>
  <si>
    <t>44.692174</t>
  </si>
  <si>
    <t>342.080006</t>
  </si>
  <si>
    <t>338.669994</t>
  </si>
  <si>
    <t>340.53001</t>
  </si>
  <si>
    <t>65292500</t>
  </si>
  <si>
    <t>44.778965</t>
  </si>
  <si>
    <t>339.560001</t>
  </si>
  <si>
    <t>340.949993</t>
  </si>
  <si>
    <t>335.220009</t>
  </si>
  <si>
    <t>84492100</t>
  </si>
  <si>
    <t>44.080711</t>
  </si>
  <si>
    <t>329.970009</t>
  </si>
  <si>
    <t>335.98</t>
  </si>
  <si>
    <t>329.42001</t>
  </si>
  <si>
    <t>334.39999</t>
  </si>
  <si>
    <t>95900000</t>
  </si>
  <si>
    <t>43.97288</t>
  </si>
  <si>
    <t>335.499989</t>
  </si>
  <si>
    <t>335.899998</t>
  </si>
  <si>
    <t>331.34</t>
  </si>
  <si>
    <t>332.190006</t>
  </si>
  <si>
    <t>80481800</t>
  </si>
  <si>
    <t>43.682272</t>
  </si>
  <si>
    <t>333.430008</t>
  </si>
  <si>
    <t>338.560005</t>
  </si>
  <si>
    <t>332.849995</t>
  </si>
  <si>
    <t>336.779991</t>
  </si>
  <si>
    <t>73556000</t>
  </si>
  <si>
    <t>44.285845</t>
  </si>
  <si>
    <t>335.970013</t>
  </si>
  <si>
    <t>336.890007</t>
  </si>
  <si>
    <t>334.430004</t>
  </si>
  <si>
    <t>335.000004</t>
  </si>
  <si>
    <t>55640200</t>
  </si>
  <si>
    <t>44.051781</t>
  </si>
  <si>
    <t>337.629997</t>
  </si>
  <si>
    <t>334.310001</t>
  </si>
  <si>
    <t>337.409992</t>
  </si>
  <si>
    <t>50899800</t>
  </si>
  <si>
    <t>44.368689</t>
  </si>
  <si>
    <t>341.10001</t>
  </si>
  <si>
    <t>347.82999</t>
  </si>
  <si>
    <t>341.000008</t>
  </si>
  <si>
    <t>104438600</t>
  </si>
  <si>
    <t>45.738896</t>
  </si>
  <si>
    <t>348.869987</t>
  </si>
  <si>
    <t>352.130009</t>
  </si>
  <si>
    <t>344.649998</t>
  </si>
  <si>
    <t>345.509991</t>
  </si>
  <si>
    <t>138670700</t>
  </si>
  <si>
    <t>45.433821</t>
  </si>
  <si>
    <t>347.980007</t>
  </si>
  <si>
    <t>344.300003</t>
  </si>
  <si>
    <t>346.099991</t>
  </si>
  <si>
    <t>84695800</t>
  </si>
  <si>
    <t>45.511405</t>
  </si>
  <si>
    <t>343.180004</t>
  </si>
  <si>
    <t>342.009991</t>
  </si>
  <si>
    <t>78312500</t>
  </si>
  <si>
    <t>345.700008</t>
  </si>
  <si>
    <t>347.049999</t>
  </si>
  <si>
    <t>337.810001</t>
  </si>
  <si>
    <t>115485300</t>
  </si>
  <si>
    <t>338.17001</t>
  </si>
  <si>
    <t>338.219997</t>
  </si>
  <si>
    <t>332.039989</t>
  </si>
  <si>
    <t>132446300</t>
  </si>
  <si>
    <t>43.662545</t>
  </si>
  <si>
    <t>331.78001</t>
  </si>
  <si>
    <t>330.649998</t>
  </si>
  <si>
    <t>332.239994</t>
  </si>
  <si>
    <t>83430900</t>
  </si>
  <si>
    <t>43.688845</t>
  </si>
  <si>
    <t>333.250004</t>
  </si>
  <si>
    <t>333.669987</t>
  </si>
  <si>
    <t>330.75</t>
  </si>
  <si>
    <t>331.48999</t>
  </si>
  <si>
    <t>68772200</t>
  </si>
  <si>
    <t>43.590221</t>
  </si>
  <si>
    <t>330.549995</t>
  </si>
  <si>
    <t>331.660007</t>
  </si>
  <si>
    <t>325.900009</t>
  </si>
  <si>
    <t>108488800</t>
  </si>
  <si>
    <t>42.855151</t>
  </si>
  <si>
    <t>327.200012</t>
  </si>
  <si>
    <t>328.309998</t>
  </si>
  <si>
    <t>325.070004</t>
  </si>
  <si>
    <t>326.599998</t>
  </si>
  <si>
    <t>82368300</t>
  </si>
  <si>
    <t>42.947198</t>
  </si>
  <si>
    <t>329.309994</t>
  </si>
  <si>
    <t>83642300</t>
  </si>
  <si>
    <t>43.715146</t>
  </si>
  <si>
    <t>329.750004</t>
  </si>
  <si>
    <t>330.300003</t>
  </si>
  <si>
    <t>324.880013</t>
  </si>
  <si>
    <t>326.749989</t>
  </si>
  <si>
    <t>99799000</t>
  </si>
  <si>
    <t>42.966921</t>
  </si>
  <si>
    <t>326.900005</t>
  </si>
  <si>
    <t>328.679993</t>
  </si>
  <si>
    <t>318.330009</t>
  </si>
  <si>
    <t>127647800</t>
  </si>
  <si>
    <t>328.990013</t>
  </si>
  <si>
    <t>329.249992</t>
  </si>
  <si>
    <t>319.359993</t>
  </si>
  <si>
    <t>320.259987</t>
  </si>
  <si>
    <t>153755000</t>
  </si>
  <si>
    <t>42.1135</t>
  </si>
  <si>
    <t>317.360001</t>
  </si>
  <si>
    <t>310.500004</t>
  </si>
  <si>
    <t>315.320007</t>
  </si>
  <si>
    <t>160161400</t>
  </si>
  <si>
    <t>41.463903</t>
  </si>
  <si>
    <t>316.680012</t>
  </si>
  <si>
    <t>325.800007</t>
  </si>
  <si>
    <t>315.200005</t>
  </si>
  <si>
    <t>325.299995</t>
  </si>
  <si>
    <t>123345600</t>
  </si>
  <si>
    <t>42.77625</t>
  </si>
  <si>
    <t>328.899998</t>
  </si>
  <si>
    <t>322.380009</t>
  </si>
  <si>
    <t>97645800</t>
  </si>
  <si>
    <t>42.422522</t>
  </si>
  <si>
    <t>318.94001</t>
  </si>
  <si>
    <t>331.689995</t>
  </si>
  <si>
    <t>331.230011</t>
  </si>
  <si>
    <t>139939800</t>
  </si>
  <si>
    <t>43.556035</t>
  </si>
  <si>
    <t>331.369987</t>
  </si>
  <si>
    <t>333.150002</t>
  </si>
  <si>
    <t>325.090004</t>
  </si>
  <si>
    <t>326.350006</t>
  </si>
  <si>
    <t>109951800</t>
  </si>
  <si>
    <t>42.914325</t>
  </si>
  <si>
    <t>327.590008</t>
  </si>
  <si>
    <t>333.900005</t>
  </si>
  <si>
    <t>327.25</t>
  </si>
  <si>
    <t>84953400</t>
  </si>
  <si>
    <t>333.650013</t>
  </si>
  <si>
    <t>336.699989</t>
  </si>
  <si>
    <t>333.439995</t>
  </si>
  <si>
    <t>73574900</t>
  </si>
  <si>
    <t>44.085971</t>
  </si>
  <si>
    <t>336.040001</t>
  </si>
  <si>
    <t>336.369995</t>
  </si>
  <si>
    <t>331.880013</t>
  </si>
  <si>
    <t>334.040009</t>
  </si>
  <si>
    <t>88136300</t>
  </si>
  <si>
    <t>43.925543</t>
  </si>
  <si>
    <t>334.699997</t>
  </si>
  <si>
    <t>332.840008</t>
  </si>
  <si>
    <t>80738700</t>
  </si>
  <si>
    <t>44.139885</t>
  </si>
  <si>
    <t>343.500011</t>
  </si>
  <si>
    <t>334.200012</t>
  </si>
  <si>
    <t>343.260006</t>
  </si>
  <si>
    <t>108828300</t>
  </si>
  <si>
    <t>45.137953</t>
  </si>
  <si>
    <t>349.830009</t>
  </si>
  <si>
    <t>342.499989</t>
  </si>
  <si>
    <t>349.43</t>
  </si>
  <si>
    <t>88763500</t>
  </si>
  <si>
    <t>45.949294</t>
  </si>
  <si>
    <t>348.949989</t>
  </si>
  <si>
    <t>354.099987</t>
  </si>
  <si>
    <t>346.709991</t>
  </si>
  <si>
    <t>351.759987</t>
  </si>
  <si>
    <t>111156500</t>
  </si>
  <si>
    <t>46.255682</t>
  </si>
  <si>
    <t>354.669987</t>
  </si>
  <si>
    <t>357.999996</t>
  </si>
  <si>
    <t>354.000011</t>
  </si>
  <si>
    <t>357.200005</t>
  </si>
  <si>
    <t>99915900</t>
  </si>
  <si>
    <t>46.971033</t>
  </si>
  <si>
    <t>353.339996</t>
  </si>
  <si>
    <t>352.199997</t>
  </si>
  <si>
    <t>359.709995</t>
  </si>
  <si>
    <t>122408300</t>
  </si>
  <si>
    <t>47.301092</t>
  </si>
  <si>
    <t>356.340012</t>
  </si>
  <si>
    <t>359.769997</t>
  </si>
  <si>
    <t>352.820011</t>
  </si>
  <si>
    <t>110668600</t>
  </si>
  <si>
    <t>46.550241</t>
  </si>
  <si>
    <t>353.529987</t>
  </si>
  <si>
    <t>357.679989</t>
  </si>
  <si>
    <t>348.619995</t>
  </si>
  <si>
    <t>112902300</t>
  </si>
  <si>
    <t>46.517364</t>
  </si>
  <si>
    <t>358.32999</t>
  </si>
  <si>
    <t>356.380013</t>
  </si>
  <si>
    <t>358.019997</t>
  </si>
  <si>
    <t>97909700</t>
  </si>
  <si>
    <t>47.07886</t>
  </si>
  <si>
    <t>361.009998</t>
  </si>
  <si>
    <t>361.610012</t>
  </si>
  <si>
    <t>357.770004</t>
  </si>
  <si>
    <t>107633400</t>
  </si>
  <si>
    <t>47.045987</t>
  </si>
  <si>
    <t>361.170002</t>
  </si>
  <si>
    <t>364.999996</t>
  </si>
  <si>
    <t>359.17001</t>
  </si>
  <si>
    <t>364.919994</t>
  </si>
  <si>
    <t>121116800</t>
  </si>
  <si>
    <t>47.986195</t>
  </si>
  <si>
    <t>365.429993</t>
  </si>
  <si>
    <t>374.64999</t>
  </si>
  <si>
    <t>365.280003</t>
  </si>
  <si>
    <t>373.800011</t>
  </si>
  <si>
    <t>143163300</t>
  </si>
  <si>
    <t>49.153898</t>
  </si>
  <si>
    <t>378</t>
  </si>
  <si>
    <t>378.650002</t>
  </si>
  <si>
    <t>373.32</t>
  </si>
  <si>
    <t>376.849987</t>
  </si>
  <si>
    <t>204786400</t>
  </si>
  <si>
    <t>49.554964</t>
  </si>
  <si>
    <t>396.119987</t>
  </si>
  <si>
    <t>396.270004</t>
  </si>
  <si>
    <t>385.999996</t>
  </si>
  <si>
    <t>386.89999</t>
  </si>
  <si>
    <t>235335100</t>
  </si>
  <si>
    <t>50.876517</t>
  </si>
  <si>
    <t>386.950005</t>
  </si>
  <si>
    <t>390.060009</t>
  </si>
  <si>
    <t>383.900002</t>
  </si>
  <si>
    <t>387.290012</t>
  </si>
  <si>
    <t>131633600</t>
  </si>
  <si>
    <t>50.927805</t>
  </si>
  <si>
    <t>388.319996</t>
  </si>
  <si>
    <t>395.050003</t>
  </si>
  <si>
    <t>387.749996</t>
  </si>
  <si>
    <t>393.300003</t>
  </si>
  <si>
    <t>129182200</t>
  </si>
  <si>
    <t>51.718105</t>
  </si>
  <si>
    <t>390.350002</t>
  </si>
  <si>
    <t>399.999996</t>
  </si>
  <si>
    <t>389.619999</t>
  </si>
  <si>
    <t>398.499989</t>
  </si>
  <si>
    <t>147451500</t>
  </si>
  <si>
    <t>52.401892</t>
  </si>
  <si>
    <t>404.499992</t>
  </si>
  <si>
    <t>399.679989</t>
  </si>
  <si>
    <t>403.410007</t>
  </si>
  <si>
    <t>119145600</t>
  </si>
  <si>
    <t>53.047549</t>
  </si>
  <si>
    <t>400.589996</t>
  </si>
  <si>
    <t>402.640003</t>
  </si>
  <si>
    <t>392.14999</t>
  </si>
  <si>
    <t>392.59</t>
  </si>
  <si>
    <t>164831100</t>
  </si>
  <si>
    <t>51.624742</t>
  </si>
  <si>
    <t>391.619991</t>
  </si>
  <si>
    <t>396.989994</t>
  </si>
  <si>
    <t>388.130005</t>
  </si>
  <si>
    <t>391.819996</t>
  </si>
  <si>
    <t>148508500</t>
  </si>
  <si>
    <t>51.523488</t>
  </si>
  <si>
    <t>387.640007</t>
  </si>
  <si>
    <t>395.150005</t>
  </si>
  <si>
    <t>384.000004</t>
  </si>
  <si>
    <t>390.479992</t>
  </si>
  <si>
    <t>158146100</t>
  </si>
  <si>
    <t>51.34728</t>
  </si>
  <si>
    <t>397.779999</t>
  </si>
  <si>
    <t>399.500011</t>
  </si>
  <si>
    <t>392.369995</t>
  </si>
  <si>
    <t>396.749989</t>
  </si>
  <si>
    <t>153209000</t>
  </si>
  <si>
    <t>52.171771</t>
  </si>
  <si>
    <t>397.650009</t>
  </si>
  <si>
    <t>397.900002</t>
  </si>
  <si>
    <t>388.35001</t>
  </si>
  <si>
    <t>388.909996</t>
  </si>
  <si>
    <t>159884900</t>
  </si>
  <si>
    <t>51.140829</t>
  </si>
  <si>
    <t>390.980003</t>
  </si>
  <si>
    <t>393.549995</t>
  </si>
  <si>
    <t>382.23999</t>
  </si>
  <si>
    <t>392.57</t>
  </si>
  <si>
    <t>183127000</t>
  </si>
  <si>
    <t>51.622111</t>
  </si>
  <si>
    <t>389.410007</t>
  </si>
  <si>
    <t>391.320011</t>
  </si>
  <si>
    <t>377.349998</t>
  </si>
  <si>
    <t>377.369999</t>
  </si>
  <si>
    <t>217851900</t>
  </si>
  <si>
    <t>49.623344</t>
  </si>
  <si>
    <t>380.440002</t>
  </si>
  <si>
    <t>383.499992</t>
  </si>
  <si>
    <t>362.570007</t>
  </si>
  <si>
    <t>373.620007</t>
  </si>
  <si>
    <t>301147700</t>
  </si>
  <si>
    <t>49.130228</t>
  </si>
  <si>
    <t>361.689987</t>
  </si>
  <si>
    <t>367.769993</t>
  </si>
  <si>
    <t>353.019989</t>
  </si>
  <si>
    <t>285958400</t>
  </si>
  <si>
    <t>361.299992</t>
  </si>
  <si>
    <t>374.609989</t>
  </si>
  <si>
    <t>374.010002</t>
  </si>
  <si>
    <t>270645900</t>
  </si>
  <si>
    <t>49.181512</t>
  </si>
  <si>
    <t>371.14999</t>
  </si>
  <si>
    <t>362.499992</t>
  </si>
  <si>
    <t>363.690006</t>
  </si>
  <si>
    <t>219664200</t>
  </si>
  <si>
    <t>47.824454</t>
  </si>
  <si>
    <t>370.519989</t>
  </si>
  <si>
    <t>375.450008</t>
  </si>
  <si>
    <t>364.71999</t>
  </si>
  <si>
    <t>373.700008</t>
  </si>
  <si>
    <t>185492300</t>
  </si>
  <si>
    <t>49.140748</t>
  </si>
  <si>
    <t>378.069988</t>
  </si>
  <si>
    <t>379.640011</t>
  </si>
  <si>
    <t>374.230007</t>
  </si>
  <si>
    <t>376.98999</t>
  </si>
  <si>
    <t>132244000</t>
  </si>
  <si>
    <t>49.573374</t>
  </si>
  <si>
    <t>379.629997</t>
  </si>
  <si>
    <t>384.970013</t>
  </si>
  <si>
    <t>378.089989</t>
  </si>
  <si>
    <t>383.410004</t>
  </si>
  <si>
    <t>115136000</t>
  </si>
  <si>
    <t>50.417592</t>
  </si>
  <si>
    <t>381.52</t>
  </si>
  <si>
    <t>383.370003</t>
  </si>
  <si>
    <t>376.060009</t>
  </si>
  <si>
    <t>380.480003</t>
  </si>
  <si>
    <t>124687500</t>
  </si>
  <si>
    <t>50.032303</t>
  </si>
  <si>
    <t>382.310005</t>
  </si>
  <si>
    <t>384.519989</t>
  </si>
  <si>
    <t>110515300</t>
  </si>
  <si>
    <t>50.027043</t>
  </si>
  <si>
    <t>370.839996</t>
  </si>
  <si>
    <t>372.649998</t>
  </si>
  <si>
    <t>361.370007</t>
  </si>
  <si>
    <t>366.050007</t>
  </si>
  <si>
    <t>212858800</t>
  </si>
  <si>
    <t>48.134789</t>
  </si>
  <si>
    <t>362.169998</t>
  </si>
  <si>
    <t>366.999989</t>
  </si>
  <si>
    <t>356.000004</t>
  </si>
  <si>
    <t>356.029991</t>
  </si>
  <si>
    <t>193972100</t>
  </si>
  <si>
    <t>46.817179</t>
  </si>
  <si>
    <t>364.509998</t>
  </si>
  <si>
    <t>364.879993</t>
  </si>
  <si>
    <t>355.089996</t>
  </si>
  <si>
    <t>356.439987</t>
  </si>
  <si>
    <t>133828800</t>
  </si>
  <si>
    <t>46.871092</t>
  </si>
  <si>
    <t>360.299995</t>
  </si>
  <si>
    <t>373.640007</t>
  </si>
  <si>
    <t>357</t>
  </si>
  <si>
    <t>373.600006</t>
  </si>
  <si>
    <t>164208800</t>
  </si>
  <si>
    <t>49.127598</t>
  </si>
  <si>
    <t>373.46999</t>
  </si>
  <si>
    <t>378.959995</t>
  </si>
  <si>
    <t>370.599991</t>
  </si>
  <si>
    <t>376.180012</t>
  </si>
  <si>
    <t>156566900</t>
  </si>
  <si>
    <t>49.466863</t>
  </si>
  <si>
    <t>365.079998</t>
  </si>
  <si>
    <t>373.720009</t>
  </si>
  <si>
    <t>217836500</t>
  </si>
  <si>
    <t>49.143378</t>
  </si>
  <si>
    <t>371.169991</t>
  </si>
  <si>
    <t>383.799999</t>
  </si>
  <si>
    <t>370.799995</t>
  </si>
  <si>
    <t>383.579994</t>
  </si>
  <si>
    <t>160369300</t>
  </si>
  <si>
    <t>50.439945</t>
  </si>
  <si>
    <t>388.179993</t>
  </si>
  <si>
    <t>391.499989</t>
  </si>
  <si>
    <t>387.999989</t>
  </si>
  <si>
    <t>389.969994</t>
  </si>
  <si>
    <t>101317300</t>
  </si>
  <si>
    <t>51.280216</t>
  </si>
  <si>
    <t>388.250008</t>
  </si>
  <si>
    <t>391.839996</t>
  </si>
  <si>
    <t>386.209988</t>
  </si>
  <si>
    <t>389.989994</t>
  </si>
  <si>
    <t>104480600</t>
  </si>
  <si>
    <t>51.282846</t>
  </si>
  <si>
    <t>390.570007</t>
  </si>
  <si>
    <t>392.080002</t>
  </si>
  <si>
    <t>381.860008</t>
  </si>
  <si>
    <t>384.830009</t>
  </si>
  <si>
    <t>130646600</t>
  </si>
  <si>
    <t>50.604319</t>
  </si>
  <si>
    <t>385.819992</t>
  </si>
  <si>
    <t>387.34</t>
  </si>
  <si>
    <t>380.720009</t>
  </si>
  <si>
    <t>381.030003</t>
  </si>
  <si>
    <t>85931300</t>
  </si>
  <si>
    <t>50.104627</t>
  </si>
  <si>
    <t>374.740005</t>
  </si>
  <si>
    <t>371.830006</t>
  </si>
  <si>
    <t>374.050003</t>
  </si>
  <si>
    <t>109734800</t>
  </si>
  <si>
    <t>49.186772</t>
  </si>
  <si>
    <t>367.37001</t>
  </si>
  <si>
    <t>380.330013</t>
  </si>
  <si>
    <t>366.480003</t>
  </si>
  <si>
    <t>379.740013</t>
  </si>
  <si>
    <t>127424500</t>
  </si>
  <si>
    <t>49.934996</t>
  </si>
  <si>
    <t>385.560013</t>
  </si>
  <si>
    <t>385.599987</t>
  </si>
  <si>
    <t>382.000011</t>
  </si>
  <si>
    <t>383.929989</t>
  </si>
  <si>
    <t>87644200</t>
  </si>
  <si>
    <t>50.485969</t>
  </si>
  <si>
    <t>382.399994</t>
  </si>
  <si>
    <t>388.609989</t>
  </si>
  <si>
    <t>384.140007</t>
  </si>
  <si>
    <t>104039600</t>
  </si>
  <si>
    <t>50.513586</t>
  </si>
  <si>
    <t>375.020012</t>
  </si>
  <si>
    <t>377.479988</t>
  </si>
  <si>
    <t>141203300</t>
  </si>
  <si>
    <t>49.637807</t>
  </si>
  <si>
    <t>372.999992</t>
  </si>
  <si>
    <t>380.880013</t>
  </si>
  <si>
    <t>371.899994</t>
  </si>
  <si>
    <t>379.939991</t>
  </si>
  <si>
    <t>116958100</t>
  </si>
  <si>
    <t>49.961292</t>
  </si>
  <si>
    <t>382.139988</t>
  </si>
  <si>
    <t>380.250011</t>
  </si>
  <si>
    <t>384.619991</t>
  </si>
  <si>
    <t>110140100</t>
  </si>
  <si>
    <t>50.576702</t>
  </si>
  <si>
    <t>387.019993</t>
  </si>
  <si>
    <t>392.209991</t>
  </si>
  <si>
    <t>385.759991</t>
  </si>
  <si>
    <t>389.299992</t>
  </si>
  <si>
    <t>133681100</t>
  </si>
  <si>
    <t>51.192112</t>
  </si>
  <si>
    <t>391.43</t>
  </si>
  <si>
    <t>393.660011</t>
  </si>
  <si>
    <t>389.900005</t>
  </si>
  <si>
    <t>392.959995</t>
  </si>
  <si>
    <t>104454700</t>
  </si>
  <si>
    <t>51.673395</t>
  </si>
  <si>
    <t>395.540001</t>
  </si>
  <si>
    <t>400.500008</t>
  </si>
  <si>
    <t>395.030003</t>
  </si>
  <si>
    <t>174628300</t>
  </si>
  <si>
    <t>52.664891</t>
  </si>
  <si>
    <t>397.000008</t>
  </si>
  <si>
    <t>413.229992</t>
  </si>
  <si>
    <t>395.199993</t>
  </si>
  <si>
    <t>411.630009</t>
  </si>
  <si>
    <t>205965200</t>
  </si>
  <si>
    <t>54.128462</t>
  </si>
  <si>
    <t>415.250011</t>
  </si>
  <si>
    <t>422.860012</t>
  </si>
  <si>
    <t>411.189999</t>
  </si>
  <si>
    <t>413.449997</t>
  </si>
  <si>
    <t>193938500</t>
  </si>
  <si>
    <t>54.367786</t>
  </si>
  <si>
    <t>419.639992</t>
  </si>
  <si>
    <t>421.589996</t>
  </si>
  <si>
    <t>412.000004</t>
  </si>
  <si>
    <t>412.140007</t>
  </si>
  <si>
    <t>151494000</t>
  </si>
  <si>
    <t>54.195525</t>
  </si>
  <si>
    <t>401.030006</t>
  </si>
  <si>
    <t>409.820007</t>
  </si>
  <si>
    <t>396.700001</t>
  </si>
  <si>
    <t>401.820011</t>
  </si>
  <si>
    <t>242120200</t>
  </si>
  <si>
    <t>52.838468</t>
  </si>
  <si>
    <t>400.280003</t>
  </si>
  <si>
    <t>406.73999</t>
  </si>
  <si>
    <t>399.850006</t>
  </si>
  <si>
    <t>404.299988</t>
  </si>
  <si>
    <t>136569300</t>
  </si>
  <si>
    <t>53.16458</t>
  </si>
  <si>
    <t>399.859993</t>
  </si>
  <si>
    <t>403.980007</t>
  </si>
  <si>
    <t>391.300011</t>
  </si>
  <si>
    <t>403.170002</t>
  </si>
  <si>
    <t>203219100</t>
  </si>
  <si>
    <t>53.015989</t>
  </si>
  <si>
    <t>408.729996</t>
  </si>
  <si>
    <t>409.250008</t>
  </si>
  <si>
    <t>398.060005</t>
  </si>
  <si>
    <t>399.260006</t>
  </si>
  <si>
    <t>158124400</t>
  </si>
  <si>
    <t>52.501833</t>
  </si>
  <si>
    <t>400.189987</t>
  </si>
  <si>
    <t>403.740002</t>
  </si>
  <si>
    <t>396.51001</t>
  </si>
  <si>
    <t>397.009995</t>
  </si>
  <si>
    <t>107409400</t>
  </si>
  <si>
    <t>52.205961</t>
  </si>
  <si>
    <t>401.919987</t>
  </si>
  <si>
    <t>402.210007</t>
  </si>
  <si>
    <t>162771700</t>
  </si>
  <si>
    <t>51.359117</t>
  </si>
  <si>
    <t>387.119995</t>
  </si>
  <si>
    <t>388.889996</t>
  </si>
  <si>
    <t>381.179993</t>
  </si>
  <si>
    <t>381.319996</t>
  </si>
  <si>
    <t>136910200</t>
  </si>
  <si>
    <t>50.14276</t>
  </si>
  <si>
    <t>380.369987</t>
  </si>
  <si>
    <t>382.639999</t>
  </si>
  <si>
    <t>373.17001</t>
  </si>
  <si>
    <t>374.600002</t>
  </si>
  <si>
    <t>167274800</t>
  </si>
  <si>
    <t>49.259095</t>
  </si>
  <si>
    <t>374.569988</t>
  </si>
  <si>
    <t>381.800007</t>
  </si>
  <si>
    <t>354.23999</t>
  </si>
  <si>
    <t>372.500008</t>
  </si>
  <si>
    <t>308419300</t>
  </si>
  <si>
    <t>48.982951</t>
  </si>
  <si>
    <t>367.860008</t>
  </si>
  <si>
    <t>379.819988</t>
  </si>
  <si>
    <t>378.249992</t>
  </si>
  <si>
    <t>196617400</t>
  </si>
  <si>
    <t>49.739061</t>
  </si>
  <si>
    <t>373.330013</t>
  </si>
  <si>
    <t>384.779995</t>
  </si>
  <si>
    <t>371.799992</t>
  </si>
  <si>
    <t>203145600</t>
  </si>
  <si>
    <t>375.780003</t>
  </si>
  <si>
    <t>377.739994</t>
  </si>
  <si>
    <t>368.490009</t>
  </si>
  <si>
    <t>369.799999</t>
  </si>
  <si>
    <t>133864500</t>
  </si>
  <si>
    <t>48.627905</t>
  </si>
  <si>
    <t>379.090012</t>
  </si>
  <si>
    <t>388.809994</t>
  </si>
  <si>
    <t>378.209991</t>
  </si>
  <si>
    <t>110628700</t>
  </si>
  <si>
    <t>51.127679</t>
  </si>
  <si>
    <t>403.179989</t>
  </si>
  <si>
    <t>400.289989</t>
  </si>
  <si>
    <t>151421900</t>
  </si>
  <si>
    <t>52.637274</t>
  </si>
  <si>
    <t>407.340004</t>
  </si>
  <si>
    <t>400.139999</t>
  </si>
  <si>
    <t>402.190006</t>
  </si>
  <si>
    <t>155571500</t>
  </si>
  <si>
    <t>52.887122</t>
  </si>
  <si>
    <t>404.980003</t>
  </si>
  <si>
    <t>408.429989</t>
  </si>
  <si>
    <t>402.849995</t>
  </si>
  <si>
    <t>106546300</t>
  </si>
  <si>
    <t>53.707666</t>
  </si>
  <si>
    <t>416.829994</t>
  </si>
  <si>
    <t>421.999992</t>
  </si>
  <si>
    <t>415.270012</t>
  </si>
  <si>
    <t>143341800</t>
  </si>
  <si>
    <t>55.492092</t>
  </si>
  <si>
    <t>421.740013</t>
  </si>
  <si>
    <t>426.699993</t>
  </si>
  <si>
    <t>415.939987</t>
  </si>
  <si>
    <t>419.990013</t>
  </si>
  <si>
    <t>171511200</t>
  </si>
  <si>
    <t>55.227784</t>
  </si>
  <si>
    <t>421.759987</t>
  </si>
  <si>
    <t>424.80999</t>
  </si>
  <si>
    <t>415.990002</t>
  </si>
  <si>
    <t>422.239998</t>
  </si>
  <si>
    <t>220400600</t>
  </si>
  <si>
    <t>55.523653</t>
  </si>
  <si>
    <t>401.349987</t>
  </si>
  <si>
    <t>408.420002</t>
  </si>
  <si>
    <t>397.799999</t>
  </si>
  <si>
    <t>398.619991</t>
  </si>
  <si>
    <t>276014900</t>
  </si>
  <si>
    <t>52.417672</t>
  </si>
  <si>
    <t>400.349991</t>
  </si>
  <si>
    <t>394.210011</t>
  </si>
  <si>
    <t>395.310009</t>
  </si>
  <si>
    <t>137317600</t>
  </si>
  <si>
    <t>51.982417</t>
  </si>
  <si>
    <t>398.100006</t>
  </si>
  <si>
    <t>399.140003</t>
  </si>
  <si>
    <t>390.750011</t>
  </si>
  <si>
    <t>392.870007</t>
  </si>
  <si>
    <t>155311100</t>
  </si>
  <si>
    <t>51.661562</t>
  </si>
  <si>
    <t>396.179989</t>
  </si>
  <si>
    <t>406.500011</t>
  </si>
  <si>
    <t>395.399998</t>
  </si>
  <si>
    <t>405.770008</t>
  </si>
  <si>
    <t>125534500</t>
  </si>
  <si>
    <t>53.357884</t>
  </si>
  <si>
    <t>405.029991</t>
  </si>
  <si>
    <t>406.549999</t>
  </si>
  <si>
    <t>397.37999</t>
  </si>
  <si>
    <t>397.770012</t>
  </si>
  <si>
    <t>107606800</t>
  </si>
  <si>
    <t>52.305902</t>
  </si>
  <si>
    <t>401.76001</t>
  </si>
  <si>
    <t>402.549988</t>
  </si>
  <si>
    <t>393.150013</t>
  </si>
  <si>
    <t>400.60001</t>
  </si>
  <si>
    <t>114076200</t>
  </si>
  <si>
    <t>52.678041</t>
  </si>
  <si>
    <t>407.560009</t>
  </si>
  <si>
    <t>408.999989</t>
  </si>
  <si>
    <t>401.889999</t>
  </si>
  <si>
    <t>404.69001</t>
  </si>
  <si>
    <t>123666200</t>
  </si>
  <si>
    <t>53.215867</t>
  </si>
  <si>
    <t>403.000011</t>
  </si>
  <si>
    <t>406.349995</t>
  </si>
  <si>
    <t>402.509987</t>
  </si>
  <si>
    <t>404.949989</t>
  </si>
  <si>
    <t>80710700</t>
  </si>
  <si>
    <t>53.250054</t>
  </si>
  <si>
    <t>402.419998</t>
  </si>
  <si>
    <t>409.330009</t>
  </si>
  <si>
    <t>401.050007</t>
  </si>
  <si>
    <t>404.779999</t>
  </si>
  <si>
    <t>96375300</t>
  </si>
  <si>
    <t>53.2277</t>
  </si>
  <si>
    <t>397.410004</t>
  </si>
  <si>
    <t>393.220001</t>
  </si>
  <si>
    <t>132947500</t>
  </si>
  <si>
    <t>52.140214</t>
  </si>
  <si>
    <t>400.090012</t>
  </si>
  <si>
    <t>400.440006</t>
  </si>
  <si>
    <t>395.110004</t>
  </si>
  <si>
    <t>81837700</t>
  </si>
  <si>
    <t>52.258562</t>
  </si>
  <si>
    <t>399.069988</t>
  </si>
  <si>
    <t>403.399994</t>
  </si>
  <si>
    <t>395.359997</t>
  </si>
  <si>
    <t>403.07</t>
  </si>
  <si>
    <t>110346600</t>
  </si>
  <si>
    <t>53.002839</t>
  </si>
  <si>
    <t>402.030003</t>
  </si>
  <si>
    <t>403.439995</t>
  </si>
  <si>
    <t>399.160004</t>
  </si>
  <si>
    <t>400.240002</t>
  </si>
  <si>
    <t>75557300</t>
  </si>
  <si>
    <t>52.6307</t>
  </si>
  <si>
    <t>399.910007</t>
  </si>
  <si>
    <t>396.130001</t>
  </si>
  <si>
    <t>399.730003</t>
  </si>
  <si>
    <t>67568900</t>
  </si>
  <si>
    <t>52.563637</t>
  </si>
  <si>
    <t>407.999992</t>
  </si>
  <si>
    <t>401.560005</t>
  </si>
  <si>
    <t>406.229992</t>
  </si>
  <si>
    <t>100110500</t>
  </si>
  <si>
    <t>53.418371</t>
  </si>
  <si>
    <t>396.969994</t>
  </si>
  <si>
    <t>400.890003</t>
  </si>
  <si>
    <t>394.230011</t>
  </si>
  <si>
    <t>395.279995</t>
  </si>
  <si>
    <t>139671000</t>
  </si>
  <si>
    <t>51.97847</t>
  </si>
  <si>
    <t>397.029995</t>
  </si>
  <si>
    <t>397.209999</t>
  </si>
  <si>
    <t>382.150002</t>
  </si>
  <si>
    <t>385.220005</t>
  </si>
  <si>
    <t>186188100</t>
  </si>
  <si>
    <t>50.655603</t>
  </si>
  <si>
    <t>386.609997</t>
  </si>
  <si>
    <t>388.700005</t>
  </si>
  <si>
    <t>380.259998</t>
  </si>
  <si>
    <t>163446500</t>
  </si>
  <si>
    <t>383.519993</t>
  </si>
  <si>
    <t>385.249992</t>
  </si>
  <si>
    <t>378.200005</t>
  </si>
  <si>
    <t>379.260002</t>
  </si>
  <si>
    <t>108226300</t>
  </si>
  <si>
    <t>49.871875</t>
  </si>
  <si>
    <t>380.800011</t>
  </si>
  <si>
    <t>389.499996</t>
  </si>
  <si>
    <t>379.449993</t>
  </si>
  <si>
    <t>388.829994</t>
  </si>
  <si>
    <t>107702700</t>
  </si>
  <si>
    <t>51.130309</t>
  </si>
  <si>
    <t>389.250004</t>
  </si>
  <si>
    <t>391.140007</t>
  </si>
  <si>
    <t>384.320011</t>
  </si>
  <si>
    <t>384.770008</t>
  </si>
  <si>
    <t>87302600</t>
  </si>
  <si>
    <t>50.596429</t>
  </si>
  <si>
    <t>383.980003</t>
  </si>
  <si>
    <t>384.57999</t>
  </si>
  <si>
    <t>375.499996</t>
  </si>
  <si>
    <t>377.41</t>
  </si>
  <si>
    <t>119975100</t>
  </si>
  <si>
    <t>49.628604</t>
  </si>
  <si>
    <t>378.919994</t>
  </si>
  <si>
    <t>379.990005</t>
  </si>
  <si>
    <t>374.880009</t>
  </si>
  <si>
    <t>374.94001</t>
  </si>
  <si>
    <t>92984500</t>
  </si>
  <si>
    <t>49.303806</t>
  </si>
  <si>
    <t>370.400013</t>
  </si>
  <si>
    <t>371.679989</t>
  </si>
  <si>
    <t>365.910004</t>
  </si>
  <si>
    <t>369.009995</t>
  </si>
  <si>
    <t>111995100</t>
  </si>
  <si>
    <t>48.524021</t>
  </si>
  <si>
    <t>371.02</t>
  </si>
  <si>
    <t>377.930012</t>
  </si>
  <si>
    <t>370.939999</t>
  </si>
  <si>
    <t>376.510006</t>
  </si>
  <si>
    <t>102255300</t>
  </si>
  <si>
    <t>49.510257</t>
  </si>
  <si>
    <t>374.509987</t>
  </si>
  <si>
    <t>375.840004</t>
  </si>
  <si>
    <t>366.880013</t>
  </si>
  <si>
    <t>366.990002</t>
  </si>
  <si>
    <t>107067800</t>
  </si>
  <si>
    <t>48.258397</t>
  </si>
  <si>
    <t>368.419994</t>
  </si>
  <si>
    <t>363.320011</t>
  </si>
  <si>
    <t>363.570004</t>
  </si>
  <si>
    <t>63690200</t>
  </si>
  <si>
    <t>47.808674</t>
  </si>
  <si>
    <t>372.349991</t>
  </si>
  <si>
    <t>376.719997</t>
  </si>
  <si>
    <t>370.329998</t>
  </si>
  <si>
    <t>376.12001</t>
  </si>
  <si>
    <t>86603300</t>
  </si>
  <si>
    <t>49.458973</t>
  </si>
  <si>
    <t>378.830006</t>
  </si>
  <si>
    <t>370.200008</t>
  </si>
  <si>
    <t>373.199997</t>
  </si>
  <si>
    <t>93963800</t>
  </si>
  <si>
    <t>49.074998</t>
  </si>
  <si>
    <t>381.290009</t>
  </si>
  <si>
    <t>382.279991</t>
  </si>
  <si>
    <t>378.300007</t>
  </si>
  <si>
    <t>382.199989</t>
  </si>
  <si>
    <t>101484600</t>
  </si>
  <si>
    <t>50.258477</t>
  </si>
  <si>
    <t>382.539997</t>
  </si>
  <si>
    <t>389.000011</t>
  </si>
  <si>
    <t>380.749996</t>
  </si>
  <si>
    <t>387.93</t>
  </si>
  <si>
    <t>96795300</t>
  </si>
  <si>
    <t>51.011962</t>
  </si>
  <si>
    <t>389.82999</t>
  </si>
  <si>
    <t>393.629997</t>
  </si>
  <si>
    <t>388.580002</t>
  </si>
  <si>
    <t>389.700001</t>
  </si>
  <si>
    <t>94763900</t>
  </si>
  <si>
    <t>51.244713</t>
  </si>
  <si>
    <t>393.489994</t>
  </si>
  <si>
    <t>396.410007</t>
  </si>
  <si>
    <t>390.390003</t>
  </si>
  <si>
    <t>393.01001</t>
  </si>
  <si>
    <t>89302500</t>
  </si>
  <si>
    <t>51.679972</t>
  </si>
  <si>
    <t>392.509998</t>
  </si>
  <si>
    <t>394.629993</t>
  </si>
  <si>
    <t>389.379993</t>
  </si>
  <si>
    <t>390.949989</t>
  </si>
  <si>
    <t>70899500</t>
  </si>
  <si>
    <t>51.409084</t>
  </si>
  <si>
    <t>389.929993</t>
  </si>
  <si>
    <t>390.940002</t>
  </si>
  <si>
    <t>386.759987</t>
  </si>
  <si>
    <t>389.09</t>
  </si>
  <si>
    <t>76186600</t>
  </si>
  <si>
    <t>51.164499</t>
  </si>
  <si>
    <t>391.450001</t>
  </si>
  <si>
    <t>395.5</t>
  </si>
  <si>
    <t>390.23</t>
  </si>
  <si>
    <t>390.659996</t>
  </si>
  <si>
    <t>94089100</t>
  </si>
  <si>
    <t>51.37095</t>
  </si>
  <si>
    <t>392.850006</t>
  </si>
  <si>
    <t>394.039993</t>
  </si>
  <si>
    <t>391.029991</t>
  </si>
  <si>
    <t>393.62001</t>
  </si>
  <si>
    <t>74248300</t>
  </si>
  <si>
    <t>51.760186</t>
  </si>
  <si>
    <t>391.679993</t>
  </si>
  <si>
    <t>393.89999</t>
  </si>
  <si>
    <t>389.450008</t>
  </si>
  <si>
    <t>75266800</t>
  </si>
  <si>
    <t>51.526118</t>
  </si>
  <si>
    <t>392.999996</t>
  </si>
  <si>
    <t>387.099995</t>
  </si>
  <si>
    <t>84732200</t>
  </si>
  <si>
    <t>386.700012</t>
  </si>
  <si>
    <t>387.380001</t>
  </si>
  <si>
    <t>377.679993</t>
  </si>
  <si>
    <t>380.19001</t>
  </si>
  <si>
    <t>101721900</t>
  </si>
  <si>
    <t>49.994169</t>
  </si>
  <si>
    <t>383.330002</t>
  </si>
  <si>
    <t>383.739998</t>
  </si>
  <si>
    <t>378.309994</t>
  </si>
  <si>
    <t>378.939995</t>
  </si>
  <si>
    <t>64050000</t>
  </si>
  <si>
    <t>49.829795</t>
  </si>
  <si>
    <t>380.360001</t>
  </si>
  <si>
    <t>384.149994</t>
  </si>
  <si>
    <t>379.569996</t>
  </si>
  <si>
    <t>381.019989</t>
  </si>
  <si>
    <t>105369600</t>
  </si>
  <si>
    <t>50.10331</t>
  </si>
  <si>
    <t>382.470009</t>
  </si>
  <si>
    <t>384.85001</t>
  </si>
  <si>
    <t>382.210003</t>
  </si>
  <si>
    <t>58882600</t>
  </si>
  <si>
    <t>50.259794</t>
  </si>
  <si>
    <t>387.76001</t>
  </si>
  <si>
    <t>396.099987</t>
  </si>
  <si>
    <t>387.259998</t>
  </si>
  <si>
    <t>395.949997</t>
  </si>
  <si>
    <t>84303800</t>
  </si>
  <si>
    <t>52.066574</t>
  </si>
  <si>
    <t>396.689987</t>
  </si>
  <si>
    <t>397.299988</t>
  </si>
  <si>
    <t>392.009987</t>
  </si>
  <si>
    <t>396.450008</t>
  </si>
  <si>
    <t>65737000</t>
  </si>
  <si>
    <t>52.132324</t>
  </si>
  <si>
    <t>399.12999</t>
  </si>
  <si>
    <t>398.550003</t>
  </si>
  <si>
    <t>50589700</t>
  </si>
  <si>
    <t>52.408469</t>
  </si>
  <si>
    <t>399.690002</t>
  </si>
  <si>
    <t>403.590012</t>
  </si>
  <si>
    <t>399.489998</t>
  </si>
  <si>
    <t>403.330006</t>
  </si>
  <si>
    <t>67349800</t>
  </si>
  <si>
    <t>53.037029</t>
  </si>
  <si>
    <t>403.099987</t>
  </si>
  <si>
    <t>409.090004</t>
  </si>
  <si>
    <t>403.020012</t>
  </si>
  <si>
    <t>406.529999</t>
  </si>
  <si>
    <t>66269000</t>
  </si>
  <si>
    <t>53.457821</t>
  </si>
  <si>
    <t>406.890007</t>
  </si>
  <si>
    <t>408.250011</t>
  </si>
  <si>
    <t>401.34</t>
  </si>
  <si>
    <t>57165500</t>
  </si>
  <si>
    <t>52.946295</t>
  </si>
  <si>
    <t>405.650005</t>
  </si>
  <si>
    <t>400.509995</t>
  </si>
  <si>
    <t>405.120007</t>
  </si>
  <si>
    <t>53994500</t>
  </si>
  <si>
    <t>53.27241</t>
  </si>
  <si>
    <t>403.51001</t>
  </si>
  <si>
    <t>406.280006</t>
  </si>
  <si>
    <t>403.490009</t>
  </si>
  <si>
    <t>405.000004</t>
  </si>
  <si>
    <t>44915500</t>
  </si>
  <si>
    <t>53.25663</t>
  </si>
  <si>
    <t>409.399998</t>
  </si>
  <si>
    <t>412.499989</t>
  </si>
  <si>
    <t>411.23</t>
  </si>
  <si>
    <t>75555200</t>
  </si>
  <si>
    <t>54.075861</t>
  </si>
  <si>
    <t>410.000011</t>
  </si>
  <si>
    <t>414.680012</t>
  </si>
  <si>
    <t>409.279995</t>
  </si>
  <si>
    <t>413.44001</t>
  </si>
  <si>
    <t>65005500</t>
  </si>
  <si>
    <t>54.366473</t>
  </si>
  <si>
    <t>414.950005</t>
  </si>
  <si>
    <t>418.550007</t>
  </si>
  <si>
    <t>412.670006</t>
  </si>
  <si>
    <t>418.029995</t>
  </si>
  <si>
    <t>67817400</t>
  </si>
  <si>
    <t>54.970046</t>
  </si>
  <si>
    <t>419.770008</t>
  </si>
  <si>
    <t>422.749996</t>
  </si>
  <si>
    <t>419.220009</t>
  </si>
  <si>
    <t>422.400002</t>
  </si>
  <si>
    <t>79573200</t>
  </si>
  <si>
    <t>55.544693</t>
  </si>
  <si>
    <t>425.499992</t>
  </si>
  <si>
    <t>427.750004</t>
  </si>
  <si>
    <t>421.349991</t>
  </si>
  <si>
    <t>421.73</t>
  </si>
  <si>
    <t>98506100</t>
  </si>
  <si>
    <t>55.456589</t>
  </si>
  <si>
    <t>425.909988</t>
  </si>
  <si>
    <t>426.000004</t>
  </si>
  <si>
    <t>421.500008</t>
  </si>
  <si>
    <t>423.239994</t>
  </si>
  <si>
    <t>64549100</t>
  </si>
  <si>
    <t>55.65515</t>
  </si>
  <si>
    <t>422.680008</t>
  </si>
  <si>
    <t>422.849998</t>
  </si>
  <si>
    <t>419.309998</t>
  </si>
  <si>
    <t>422.549992</t>
  </si>
  <si>
    <t>53771200</t>
  </si>
  <si>
    <t>55.564416</t>
  </si>
  <si>
    <t>422.279999</t>
  </si>
  <si>
    <t>422.900013</t>
  </si>
  <si>
    <t>418.750011</t>
  </si>
  <si>
    <t>421.389992</t>
  </si>
  <si>
    <t>53146800</t>
  </si>
  <si>
    <t>55.411879</t>
  </si>
  <si>
    <t>419.699993</t>
  </si>
  <si>
    <t>420.449997</t>
  </si>
  <si>
    <t>418.659996</t>
  </si>
  <si>
    <t>419.810009</t>
  </si>
  <si>
    <t>56505400</t>
  </si>
  <si>
    <t>55.204114</t>
  </si>
  <si>
    <t>424.199989</t>
  </si>
  <si>
    <t>425.98999</t>
  </si>
  <si>
    <t>422.959988</t>
  </si>
  <si>
    <t>424.700001</t>
  </si>
  <si>
    <t>60724300</t>
  </si>
  <si>
    <t>55.847138</t>
  </si>
  <si>
    <t>426.959999</t>
  </si>
  <si>
    <t>429.46999</t>
  </si>
  <si>
    <t>426.300011</t>
  </si>
  <si>
    <t>429.110008</t>
  </si>
  <si>
    <t>69197800</t>
  </si>
  <si>
    <t>56.427044</t>
  </si>
  <si>
    <t>430.150005</t>
  </si>
  <si>
    <t>431.370007</t>
  </si>
  <si>
    <t>426.510002</t>
  </si>
  <si>
    <t>65434600</t>
  </si>
  <si>
    <t>56.248206</t>
  </si>
  <si>
    <t>427.489998</t>
  </si>
  <si>
    <t>427.500011</t>
  </si>
  <si>
    <t>419.750008</t>
  </si>
  <si>
    <t>420.300007</t>
  </si>
  <si>
    <t>103493600</t>
  </si>
  <si>
    <t>55.268548</t>
  </si>
  <si>
    <t>422.669994</t>
  </si>
  <si>
    <t>428.449993</t>
  </si>
  <si>
    <t>422.299999</t>
  </si>
  <si>
    <t>427.409996</t>
  </si>
  <si>
    <t>76515600</t>
  </si>
  <si>
    <t>56.203496</t>
  </si>
  <si>
    <t>425.10001</t>
  </si>
  <si>
    <t>419.550003</t>
  </si>
  <si>
    <t>420.409996</t>
  </si>
  <si>
    <t>136909500</t>
  </si>
  <si>
    <t>55.283011</t>
  </si>
  <si>
    <t>454.439987</t>
  </si>
  <si>
    <t>454.449974</t>
  </si>
  <si>
    <t>443.729996</t>
  </si>
  <si>
    <t>446.659996</t>
  </si>
  <si>
    <t>239578500</t>
  </si>
  <si>
    <t>58.73483</t>
  </si>
  <si>
    <t>448.360008</t>
  </si>
  <si>
    <t>448.789978</t>
  </si>
  <si>
    <t>443.139996</t>
  </si>
  <si>
    <t>444.62999</t>
  </si>
  <si>
    <t>80996300</t>
  </si>
  <si>
    <t>58.467888</t>
  </si>
  <si>
    <t>444.339996</t>
  </si>
  <si>
    <t>448.480011</t>
  </si>
  <si>
    <t>443.769997</t>
  </si>
  <si>
    <t>447.28001</t>
  </si>
  <si>
    <t>74927300</t>
  </si>
  <si>
    <t>58.81636</t>
  </si>
  <si>
    <t>445.709988</t>
  </si>
  <si>
    <t>453.900002</t>
  </si>
  <si>
    <t>445.390007</t>
  </si>
  <si>
    <t>453.009995</t>
  </si>
  <si>
    <t>94835300</t>
  </si>
  <si>
    <t>59.569841</t>
  </si>
  <si>
    <t>455.589973</t>
  </si>
  <si>
    <t>458.240021</t>
  </si>
  <si>
    <t>453.070023</t>
  </si>
  <si>
    <t>456.47998</t>
  </si>
  <si>
    <t>97920900</t>
  </si>
  <si>
    <t>60.026137</t>
  </si>
  <si>
    <t>458.410011</t>
  </si>
  <si>
    <t>458.989998</t>
  </si>
  <si>
    <t>455.550026</t>
  </si>
  <si>
    <t>456.189987</t>
  </si>
  <si>
    <t>67511500</t>
  </si>
  <si>
    <t>59.988003</t>
  </si>
  <si>
    <t>455.899994</t>
  </si>
  <si>
    <t>457.169983</t>
  </si>
  <si>
    <t>453.980003</t>
  </si>
  <si>
    <t>455.120003</t>
  </si>
  <si>
    <t>46699100</t>
  </si>
  <si>
    <t>59.847303</t>
  </si>
  <si>
    <t>457.300026</t>
  </si>
  <si>
    <t>460.000008</t>
  </si>
  <si>
    <t>455.560013</t>
  </si>
  <si>
    <t>459.68</t>
  </si>
  <si>
    <t>71649900</t>
  </si>
  <si>
    <t>60.446932</t>
  </si>
  <si>
    <t>458.379997</t>
  </si>
  <si>
    <t>464.979988</t>
  </si>
  <si>
    <t>458.20002</t>
  </si>
  <si>
    <t>463.969978</t>
  </si>
  <si>
    <t>62353200</t>
  </si>
  <si>
    <t>61.011055</t>
  </si>
  <si>
    <t>465.250008</t>
  </si>
  <si>
    <t>469.749977</t>
  </si>
  <si>
    <t>464.579979</t>
  </si>
  <si>
    <t>468.830009</t>
  </si>
  <si>
    <t>79055900</t>
  </si>
  <si>
    <t>61.650139</t>
  </si>
  <si>
    <t>470.500008</t>
  </si>
  <si>
    <t>476.789978</t>
  </si>
  <si>
    <t>469.699989</t>
  </si>
  <si>
    <t>476.680016</t>
  </si>
  <si>
    <t>101972500</t>
  </si>
  <si>
    <t>62.682398</t>
  </si>
  <si>
    <t>480.760002</t>
  </si>
  <si>
    <t>496.750008</t>
  </si>
  <si>
    <t>480.559998</t>
  </si>
  <si>
    <t>493.170006</t>
  </si>
  <si>
    <t>221053700</t>
  </si>
  <si>
    <t>64.850796</t>
  </si>
  <si>
    <t>490.960022</t>
  </si>
  <si>
    <t>497.619987</t>
  </si>
  <si>
    <t>488.54998</t>
  </si>
  <si>
    <t>493.419998</t>
  </si>
  <si>
    <t>157825500</t>
  </si>
  <si>
    <t>64.88367</t>
  </si>
  <si>
    <t>499.529991</t>
  </si>
  <si>
    <t>503.830009</t>
  </si>
  <si>
    <t>497.089989</t>
  </si>
  <si>
    <t>502.600021</t>
  </si>
  <si>
    <t>129304000</t>
  </si>
  <si>
    <t>66.090823</t>
  </si>
  <si>
    <t>504.659988</t>
  </si>
  <si>
    <t>509.56002</t>
  </si>
  <si>
    <t>502.000008</t>
  </si>
  <si>
    <t>509.459991</t>
  </si>
  <si>
    <t>115099600</t>
  </si>
  <si>
    <t>66.992894</t>
  </si>
  <si>
    <t>514.259995</t>
  </si>
  <si>
    <t>526.290016</t>
  </si>
  <si>
    <t>496.889984</t>
  </si>
  <si>
    <t>497.669975</t>
  </si>
  <si>
    <t>376530000</t>
  </si>
  <si>
    <t>65.442532</t>
  </si>
  <si>
    <t>491.500008</t>
  </si>
  <si>
    <t>504.890007</t>
  </si>
  <si>
    <t>486.62999</t>
  </si>
  <si>
    <t>502.209999</t>
  </si>
  <si>
    <t>236138000</t>
  </si>
  <si>
    <t>66.039536</t>
  </si>
  <si>
    <t>503.109993</t>
  </si>
  <si>
    <t>507.77002</t>
  </si>
  <si>
    <t>500.299995</t>
  </si>
  <si>
    <t>502.12001</t>
  </si>
  <si>
    <t>133951300</t>
  </si>
  <si>
    <t>66.027703</t>
  </si>
  <si>
    <t>506.880013</t>
  </si>
  <si>
    <t>514.850021</t>
  </si>
  <si>
    <t>504.120003</t>
  </si>
  <si>
    <t>151398800</t>
  </si>
  <si>
    <t>67.701672</t>
  </si>
  <si>
    <t>513.079994</t>
  </si>
  <si>
    <t>515.489983</t>
  </si>
  <si>
    <t>509.070023</t>
  </si>
  <si>
    <t>513.039993</t>
  </si>
  <si>
    <t>120825600</t>
  </si>
  <si>
    <t>67.463657</t>
  </si>
  <si>
    <t>515.079987</t>
  </si>
  <si>
    <t>517.830009</t>
  </si>
  <si>
    <t>509.499992</t>
  </si>
  <si>
    <t>516.389977</t>
  </si>
  <si>
    <t>142006900</t>
  </si>
  <si>
    <t>67.904172</t>
  </si>
  <si>
    <t>519.669998</t>
  </si>
  <si>
    <t>522.899979</t>
  </si>
  <si>
    <t>518.640015</t>
  </si>
  <si>
    <t>522.409981</t>
  </si>
  <si>
    <t>103768000</t>
  </si>
  <si>
    <t>68.69579</t>
  </si>
  <si>
    <t>521.309982</t>
  </si>
  <si>
    <t>528.5</t>
  </si>
  <si>
    <t>516.280014</t>
  </si>
  <si>
    <t>525.760017</t>
  </si>
  <si>
    <t>136895500</t>
  </si>
  <si>
    <t>69.136313</t>
  </si>
  <si>
    <t>527.960014</t>
  </si>
  <si>
    <t>535.410011</t>
  </si>
  <si>
    <t>525.850006</t>
  </si>
  <si>
    <t>150096800</t>
  </si>
  <si>
    <t>70.405266</t>
  </si>
  <si>
    <t>541.560005</t>
  </si>
  <si>
    <t>547.610023</t>
  </si>
  <si>
    <t>535.700005</t>
  </si>
  <si>
    <t>542.440025</t>
  </si>
  <si>
    <t>238002800</t>
  </si>
  <si>
    <t>71.329698</t>
  </si>
  <si>
    <t>548.169983</t>
  </si>
  <si>
    <t>548.209984</t>
  </si>
  <si>
    <t>538.769981</t>
  </si>
  <si>
    <t>544.469978</t>
  </si>
  <si>
    <t>170817500</t>
  </si>
  <si>
    <t>71.596632</t>
  </si>
  <si>
    <t>544.240013</t>
  </si>
  <si>
    <t>546.800018</t>
  </si>
  <si>
    <t>542.519974</t>
  </si>
  <si>
    <t>545.180008</t>
  </si>
  <si>
    <t>107928100</t>
  </si>
  <si>
    <t>71.69</t>
  </si>
  <si>
    <t>545.420013</t>
  </si>
  <si>
    <t>547.47998</t>
  </si>
  <si>
    <t>526.000023</t>
  </si>
  <si>
    <t>533.160027</t>
  </si>
  <si>
    <t>202281100</t>
  </si>
  <si>
    <t>70.109398</t>
  </si>
  <si>
    <t>523.659996</t>
  </si>
  <si>
    <t>533.690025</t>
  </si>
  <si>
    <t>516.219986</t>
  </si>
  <si>
    <t>530.259987</t>
  </si>
  <si>
    <t>202559700</t>
  </si>
  <si>
    <t>69.728049</t>
  </si>
  <si>
    <t>536.800003</t>
  </si>
  <si>
    <t>537.779999</t>
  </si>
  <si>
    <t>523.299988</t>
  </si>
  <si>
    <t>530.69001</t>
  </si>
  <si>
    <t>199630200</t>
  </si>
  <si>
    <t>69.784596</t>
  </si>
  <si>
    <t>534.689995</t>
  </si>
  <si>
    <t>542.989998</t>
  </si>
  <si>
    <t>532.120003</t>
  </si>
  <si>
    <t>541.989975</t>
  </si>
  <si>
    <t>129114300</t>
  </si>
  <si>
    <t>71.270517</t>
  </si>
  <si>
    <t>544.209999</t>
  </si>
  <si>
    <t>547.740013</t>
  </si>
  <si>
    <t>543.110001</t>
  </si>
  <si>
    <t>545.170021</t>
  </si>
  <si>
    <t>104729800</t>
  </si>
  <si>
    <t>71.688686</t>
  </si>
  <si>
    <t>548.979988</t>
  </si>
  <si>
    <t>551.999977</t>
  </si>
  <si>
    <t>547.000023</t>
  </si>
  <si>
    <t>101820600</t>
  </si>
  <si>
    <t>72.586811</t>
  </si>
  <si>
    <t>557.540024</t>
  </si>
  <si>
    <t>568.18</t>
  </si>
  <si>
    <t>555.750023</t>
  </si>
  <si>
    <t>568.099998</t>
  </si>
  <si>
    <t>172713800</t>
  </si>
  <si>
    <t>74.703929</t>
  </si>
  <si>
    <t>578.050026</t>
  </si>
  <si>
    <t>594.719994</t>
  </si>
  <si>
    <t>575.399979</t>
  </si>
  <si>
    <t>589.580009</t>
  </si>
  <si>
    <t>354711000</t>
  </si>
  <si>
    <t>77.528504</t>
  </si>
  <si>
    <t>599.609985</t>
  </si>
  <si>
    <t>600.009995</t>
  </si>
  <si>
    <t>578.550011</t>
  </si>
  <si>
    <t>585.559998</t>
  </si>
  <si>
    <t>289929500</t>
  </si>
  <si>
    <t>76.999882</t>
  </si>
  <si>
    <t>584.719978</t>
  </si>
  <si>
    <t>589.199974</t>
  </si>
  <si>
    <t>577.999985</t>
  </si>
  <si>
    <t>585.569984</t>
  </si>
  <si>
    <t>206371900</t>
  </si>
  <si>
    <t>77.001195</t>
  </si>
  <si>
    <t>598.37001</t>
  </si>
  <si>
    <t>601.769981</t>
  </si>
  <si>
    <t>589.050011</t>
  </si>
  <si>
    <t>601.100006</t>
  </si>
  <si>
    <t>225309000</t>
  </si>
  <si>
    <t>79.043359</t>
  </si>
  <si>
    <t>599.51001</t>
  </si>
  <si>
    <t>606.899979</t>
  </si>
  <si>
    <t>591.480026</t>
  </si>
  <si>
    <t>605.959984</t>
  </si>
  <si>
    <t>204165500</t>
  </si>
  <si>
    <t>79.682436</t>
  </si>
  <si>
    <t>602.73999</t>
  </si>
  <si>
    <t>609.650002</t>
  </si>
  <si>
    <t>601.410027</t>
  </si>
  <si>
    <t>602.499985</t>
  </si>
  <si>
    <t>161010500</t>
  </si>
  <si>
    <t>79.227453</t>
  </si>
  <si>
    <t>597.779984</t>
  </si>
  <si>
    <t>604.499977</t>
  </si>
  <si>
    <t>595.529999</t>
  </si>
  <si>
    <t>599.340019</t>
  </si>
  <si>
    <t>155967700</t>
  </si>
  <si>
    <t>78.811925</t>
  </si>
  <si>
    <t>600.490005</t>
  </si>
  <si>
    <t>601.799995</t>
  </si>
  <si>
    <t>594.399986</t>
  </si>
  <si>
    <t>596.050011</t>
  </si>
  <si>
    <t>107622200</t>
  </si>
  <si>
    <t>78.379296</t>
  </si>
  <si>
    <t>599.790016</t>
  </si>
  <si>
    <t>607.150024</t>
  </si>
  <si>
    <t>595.259979</t>
  </si>
  <si>
    <t>606.97998</t>
  </si>
  <si>
    <t>148935500</t>
  </si>
  <si>
    <t>79.816563</t>
  </si>
  <si>
    <t>606.180016</t>
  </si>
  <si>
    <t>616.280006</t>
  </si>
  <si>
    <t>606.060013</t>
  </si>
  <si>
    <t>614.480019</t>
  </si>
  <si>
    <t>151782400</t>
  </si>
  <si>
    <t>80.802802</t>
  </si>
  <si>
    <t>618.379974</t>
  </si>
  <si>
    <t>621.450005</t>
  </si>
  <si>
    <t>610.30999</t>
  </si>
  <si>
    <t>617.62001</t>
  </si>
  <si>
    <t>163865100</t>
  </si>
  <si>
    <t>81.215704</t>
  </si>
  <si>
    <t>612.780006</t>
  </si>
  <si>
    <t>616.560013</t>
  </si>
  <si>
    <t>607.230026</t>
  </si>
  <si>
    <t>609.859993</t>
  </si>
  <si>
    <t>152059600</t>
  </si>
  <si>
    <t>80.195279</t>
  </si>
  <si>
    <t>608.769981</t>
  </si>
  <si>
    <t>610.559982</t>
  </si>
  <si>
    <t>597.939987</t>
  </si>
  <si>
    <t>599.550011</t>
  </si>
  <si>
    <t>182759500</t>
  </si>
  <si>
    <t>78.839538</t>
  </si>
  <si>
    <t>601.830009</t>
  </si>
  <si>
    <t>618.769997</t>
  </si>
  <si>
    <t>600.37999</t>
  </si>
  <si>
    <t>618.63002</t>
  </si>
  <si>
    <t>149587900</t>
  </si>
  <si>
    <t>81.348518</t>
  </si>
  <si>
    <t>627.300018</t>
  </si>
  <si>
    <t>632.209984</t>
  </si>
  <si>
    <t>622.510002</t>
  </si>
  <si>
    <t>629.319984</t>
  </si>
  <si>
    <t>208639900</t>
  </si>
  <si>
    <t>82.754226</t>
  </si>
  <si>
    <t>624.349991</t>
  </si>
  <si>
    <t>617.000023</t>
  </si>
  <si>
    <t>624.30999</t>
  </si>
  <si>
    <t>143245200</t>
  </si>
  <si>
    <t>82.095422</t>
  </si>
  <si>
    <t>626.980011</t>
  </si>
  <si>
    <t>634.660027</t>
  </si>
  <si>
    <t>623.400009</t>
  </si>
  <si>
    <t>633.679977</t>
  </si>
  <si>
    <t>160324500</t>
  </si>
  <si>
    <t>83.327556</t>
  </si>
  <si>
    <t>626.130005</t>
  </si>
  <si>
    <t>639.840012</t>
  </si>
  <si>
    <t>625.300026</t>
  </si>
  <si>
    <t>636.229996</t>
  </si>
  <si>
    <t>149384200</t>
  </si>
  <si>
    <t>83.662877</t>
  </si>
  <si>
    <t>639.93</t>
  </si>
  <si>
    <t>644</t>
  </si>
  <si>
    <t>626.000015</t>
  </si>
  <si>
    <t>628.440018</t>
  </si>
  <si>
    <t>222431300</t>
  </si>
  <si>
    <t>82.638512</t>
  </si>
  <si>
    <t>636.199982</t>
  </si>
  <si>
    <t>636.87001</t>
  </si>
  <si>
    <t>623.339981</t>
  </si>
  <si>
    <t>626.20002</t>
  </si>
  <si>
    <t>174153700</t>
  </si>
  <si>
    <t>82.343957</t>
  </si>
  <si>
    <t>624.999992</t>
  </si>
  <si>
    <t>631.330017</t>
  </si>
  <si>
    <t>620.500023</t>
  </si>
  <si>
    <t>622.769981</t>
  </si>
  <si>
    <t>153584200</t>
  </si>
  <si>
    <t>81.892914</t>
  </si>
  <si>
    <t>624.109985</t>
  </si>
  <si>
    <t>624.700012</t>
  </si>
  <si>
    <t>603.509995</t>
  </si>
  <si>
    <t>605.22998</t>
  </si>
  <si>
    <t>214911200</t>
  </si>
  <si>
    <t>79.586442</t>
  </si>
  <si>
    <t>610.059998</t>
  </si>
  <si>
    <t>610.279976</t>
  </si>
  <si>
    <t>578.249977</t>
  </si>
  <si>
    <t>580.13002</t>
  </si>
  <si>
    <t>262696700</t>
  </si>
  <si>
    <t>76.285851</t>
  </si>
  <si>
    <t>578.93998</t>
  </si>
  <si>
    <t>610.000023</t>
  </si>
  <si>
    <t>571.910019</t>
  </si>
  <si>
    <t>609.699989</t>
  </si>
  <si>
    <t>256382000</t>
  </si>
  <si>
    <t>80.174239</t>
  </si>
  <si>
    <t>613.720001</t>
  </si>
  <si>
    <t>620.249977</t>
  </si>
  <si>
    <t>602.709976</t>
  </si>
  <si>
    <t>608.340012</t>
  </si>
  <si>
    <t>238632800</t>
  </si>
  <si>
    <t>79.995404</t>
  </si>
  <si>
    <t>600.219986</t>
  </si>
  <si>
    <t>604.729996</t>
  </si>
  <si>
    <t>584.519974</t>
  </si>
  <si>
    <t>587.439987</t>
  </si>
  <si>
    <t>208679800</t>
  </si>
  <si>
    <t>77.247096</t>
  </si>
  <si>
    <t>591.379997</t>
  </si>
  <si>
    <t>594.620018</t>
  </si>
  <si>
    <t>570.419998</t>
  </si>
  <si>
    <t>572.980003</t>
  </si>
  <si>
    <t>257746300</t>
  </si>
  <si>
    <t>75.345639</t>
  </si>
  <si>
    <t>570.610016</t>
  </si>
  <si>
    <t>576.670021</t>
  </si>
  <si>
    <t>556.620003</t>
  </si>
  <si>
    <t>571.699974</t>
  </si>
  <si>
    <t>241632300</t>
  </si>
  <si>
    <t>75.177318</t>
  </si>
  <si>
    <t>562.609993</t>
  </si>
  <si>
    <t>567.690002</t>
  </si>
  <si>
    <t>554.999992</t>
  </si>
  <si>
    <t>560.280006</t>
  </si>
  <si>
    <t>269037300</t>
  </si>
  <si>
    <t>73.675617</t>
  </si>
  <si>
    <t>615.639992</t>
  </si>
  <si>
    <t>617.999992</t>
  </si>
  <si>
    <t>605.999985</t>
  </si>
  <si>
    <t>226444400</t>
  </si>
  <si>
    <t>80.213692</t>
  </si>
  <si>
    <t>614.269974</t>
  </si>
  <si>
    <t>614.69001</t>
  </si>
  <si>
    <t>602.12999</t>
  </si>
  <si>
    <t>607.699997</t>
  </si>
  <si>
    <t>134017100</t>
  </si>
  <si>
    <t>79.911244</t>
  </si>
  <si>
    <t>605.069977</t>
  </si>
  <si>
    <t>600.499992</t>
  </si>
  <si>
    <t>603.000023</t>
  </si>
  <si>
    <t>101680600</t>
  </si>
  <si>
    <t>79.293207</t>
  </si>
  <si>
    <t>597.800011</t>
  </si>
  <si>
    <t>598.400024</t>
  </si>
  <si>
    <t>582.999992</t>
  </si>
  <si>
    <t>583.979988</t>
  </si>
  <si>
    <t>126536200</t>
  </si>
  <si>
    <t>76.792114</t>
  </si>
  <si>
    <t>584.900009</t>
  </si>
  <si>
    <t>596.759987</t>
  </si>
  <si>
    <t>581.230019</t>
  </si>
  <si>
    <t>582.130013</t>
  </si>
  <si>
    <t>152749800</t>
  </si>
  <si>
    <t>76.548846</t>
  </si>
  <si>
    <t>580.239983</t>
  </si>
  <si>
    <t>587.399986</t>
  </si>
  <si>
    <t>578.859978</t>
  </si>
  <si>
    <t>585.97998</t>
  </si>
  <si>
    <t>106847300</t>
  </si>
  <si>
    <t>77.055108</t>
  </si>
  <si>
    <t>590.499977</t>
  </si>
  <si>
    <t>591.400024</t>
  </si>
  <si>
    <t>580.300011</t>
  </si>
  <si>
    <t>581.819992</t>
  </si>
  <si>
    <t>97637400</t>
  </si>
  <si>
    <t>76.508079</t>
  </si>
  <si>
    <t>577.080017</t>
  </si>
  <si>
    <t>578.359993</t>
  </si>
  <si>
    <t>565.169998</t>
  </si>
  <si>
    <t>565.25</t>
  </si>
  <si>
    <t>132498100</t>
  </si>
  <si>
    <t>74.329161</t>
  </si>
  <si>
    <t>561.500008</t>
  </si>
  <si>
    <t>572.770012</t>
  </si>
  <si>
    <t>561.229988</t>
  </si>
  <si>
    <t>569.480003</t>
  </si>
  <si>
    <t>115029600</t>
  </si>
  <si>
    <t>74.885397</t>
  </si>
  <si>
    <t>569.579979</t>
  </si>
  <si>
    <t>571.500023</t>
  </si>
  <si>
    <t>558.730011</t>
  </si>
  <si>
    <t>124313000</t>
  </si>
  <si>
    <t>74.714449</t>
  </si>
  <si>
    <t>563.700005</t>
  </si>
  <si>
    <t>573.980026</t>
  </si>
  <si>
    <t>560.850006</t>
  </si>
  <si>
    <t>569.180023</t>
  </si>
  <si>
    <t>120176000</t>
  </si>
  <si>
    <t>74.84595</t>
  </si>
  <si>
    <t>574.579987</t>
  </si>
  <si>
    <t>575.87999</t>
  </si>
  <si>
    <t>568.43998</t>
  </si>
  <si>
    <t>570.519974</t>
  </si>
  <si>
    <t>83300000</t>
  </si>
  <si>
    <t>75.022151</t>
  </si>
  <si>
    <t>565.000008</t>
  </si>
  <si>
    <t>574.470024</t>
  </si>
  <si>
    <t>564.350006</t>
  </si>
  <si>
    <t>566.710007</t>
  </si>
  <si>
    <t>99886500</t>
  </si>
  <si>
    <t>74.521148</t>
  </si>
  <si>
    <t>562.569992</t>
  </si>
  <si>
    <t>567.510025</t>
  </si>
  <si>
    <t>557.599998</t>
  </si>
  <si>
    <t>558.219986</t>
  </si>
  <si>
    <t>88156600</t>
  </si>
  <si>
    <t>73.404729</t>
  </si>
  <si>
    <t>561.45002</t>
  </si>
  <si>
    <t>563.219994</t>
  </si>
  <si>
    <t>551.749985</t>
  </si>
  <si>
    <t>553.169991</t>
  </si>
  <si>
    <t>119084000</t>
  </si>
  <si>
    <t>72.740665</t>
  </si>
  <si>
    <t>554.050011</t>
  </si>
  <si>
    <t>556.890022</t>
  </si>
  <si>
    <t>541.039993</t>
  </si>
  <si>
    <t>546.080002</t>
  </si>
  <si>
    <t>140224000</t>
  </si>
  <si>
    <t>71.808347</t>
  </si>
  <si>
    <t>545.309998</t>
  </si>
  <si>
    <t>547.500008</t>
  </si>
  <si>
    <t>530.12001</t>
  </si>
  <si>
    <t>179305000</t>
  </si>
  <si>
    <t>69.709642</t>
  </si>
  <si>
    <t>533.959991</t>
  </si>
  <si>
    <t>543.409981</t>
  </si>
  <si>
    <t>522.180016</t>
  </si>
  <si>
    <t>530.37999</t>
  </si>
  <si>
    <t>183073100</t>
  </si>
  <si>
    <t>69.743829</t>
  </si>
  <si>
    <t>534.499977</t>
  </si>
  <si>
    <t>561.540009</t>
  </si>
  <si>
    <t>534.04998</t>
  </si>
  <si>
    <t>561.279976</t>
  </si>
  <si>
    <t>157776500</t>
  </si>
  <si>
    <t>73.807111</t>
  </si>
  <si>
    <t>569.550018</t>
  </si>
  <si>
    <t>573.879997</t>
  </si>
  <si>
    <t>552.580017</t>
  </si>
  <si>
    <t>556.970024</t>
  </si>
  <si>
    <t>173717600</t>
  </si>
  <si>
    <t>73.240361</t>
  </si>
  <si>
    <t>557.500023</t>
  </si>
  <si>
    <t>572.800026</t>
  </si>
  <si>
    <t>553.230019</t>
  </si>
  <si>
    <t>570.559975</t>
  </si>
  <si>
    <t>146224400</t>
  </si>
  <si>
    <t>75.027411</t>
  </si>
  <si>
    <t>575.870003</t>
  </si>
  <si>
    <t>576.499977</t>
  </si>
  <si>
    <t>565.320015</t>
  </si>
  <si>
    <t>124057500</t>
  </si>
  <si>
    <t>74.338367</t>
  </si>
  <si>
    <t>564.590012</t>
  </si>
  <si>
    <t>565.850014</t>
  </si>
  <si>
    <t>558.469978</t>
  </si>
  <si>
    <t>562.289986</t>
  </si>
  <si>
    <t>82126800</t>
  </si>
  <si>
    <t>73.939925</t>
  </si>
  <si>
    <t>570.900009</t>
  </si>
  <si>
    <t>574</t>
  </si>
  <si>
    <t>565.309975</t>
  </si>
  <si>
    <t>572.269974</t>
  </si>
  <si>
    <t>95127200</t>
  </si>
  <si>
    <t>75.252272</t>
  </si>
  <si>
    <t>569.199997</t>
  </si>
  <si>
    <t>579.98999</t>
  </si>
  <si>
    <t>566.55999</t>
  </si>
  <si>
    <t>579.169998</t>
  </si>
  <si>
    <t>132357400</t>
  </si>
  <si>
    <t>76.15961</t>
  </si>
  <si>
    <t>580.740021</t>
  </si>
  <si>
    <t>581.499985</t>
  </si>
  <si>
    <t>571.460022</t>
  </si>
  <si>
    <t>577.730019</t>
  </si>
  <si>
    <t>122918600</t>
  </si>
  <si>
    <t>75.970256</t>
  </si>
  <si>
    <t>569.159996</t>
  </si>
  <si>
    <t>572.650009</t>
  </si>
  <si>
    <t>560.520012</t>
  </si>
  <si>
    <t>560.989983</t>
  </si>
  <si>
    <t>130246900</t>
  </si>
  <si>
    <t>73.768977</t>
  </si>
  <si>
    <t>567.499985</t>
  </si>
  <si>
    <t>548.499977</t>
  </si>
  <si>
    <t>564.289978</t>
  </si>
  <si>
    <t>139248900</t>
  </si>
  <si>
    <t>74.20292</t>
  </si>
  <si>
    <t>561.269989</t>
  </si>
  <si>
    <t>566.470001</t>
  </si>
  <si>
    <t>558.330002</t>
  </si>
  <si>
    <t>562.830025</t>
  </si>
  <si>
    <t>97053600</t>
  </si>
  <si>
    <t>74.010939</t>
  </si>
  <si>
    <t>567.770004</t>
  </si>
  <si>
    <t>573.849983</t>
  </si>
  <si>
    <t>565.499992</t>
  </si>
  <si>
    <t>100363900</t>
  </si>
  <si>
    <t>75.145765</t>
  </si>
  <si>
    <t>577.290009</t>
  </si>
  <si>
    <t>577.320023</t>
  </si>
  <si>
    <t>570.5</t>
  </si>
  <si>
    <t>571.720001</t>
  </si>
  <si>
    <t>94941700</t>
  </si>
  <si>
    <t>75.179952</t>
  </si>
  <si>
    <t>571.599998</t>
  </si>
  <si>
    <t>580.580017</t>
  </si>
  <si>
    <t>568.999992</t>
  </si>
  <si>
    <t>580.319984</t>
  </si>
  <si>
    <t>86879100</t>
  </si>
  <si>
    <t>76.310831</t>
  </si>
  <si>
    <t>587.719994</t>
  </si>
  <si>
    <t>588.499985</t>
  </si>
  <si>
    <t>570.62999</t>
  </si>
  <si>
    <t>571.169975</t>
  </si>
  <si>
    <t>147816200</t>
  </si>
  <si>
    <t>75.107625</t>
  </si>
  <si>
    <t>574.459984</t>
  </si>
  <si>
    <t>576.61998</t>
  </si>
  <si>
    <t>566.70002</t>
  </si>
  <si>
    <t>576.159996</t>
  </si>
  <si>
    <t>108845100</t>
  </si>
  <si>
    <t>75.763802</t>
  </si>
  <si>
    <t>574.520012</t>
  </si>
  <si>
    <t>578.479996</t>
  </si>
  <si>
    <t>570.379997</t>
  </si>
  <si>
    <t>572.160011</t>
  </si>
  <si>
    <t>73395000</t>
  </si>
  <si>
    <t>75.237812</t>
  </si>
  <si>
    <t>571.23999</t>
  </si>
  <si>
    <t>573.500015</t>
  </si>
  <si>
    <t>567.259979</t>
  </si>
  <si>
    <t>571.529984</t>
  </si>
  <si>
    <t>86393300</t>
  </si>
  <si>
    <t>75.154965</t>
  </si>
  <si>
    <t>570.999985</t>
  </si>
  <si>
    <t>574.619987</t>
  </si>
  <si>
    <t>574.12999</t>
  </si>
  <si>
    <t>83813800</t>
  </si>
  <si>
    <t>75.49686</t>
  </si>
  <si>
    <t>570.959984</t>
  </si>
  <si>
    <t>587.889984</t>
  </si>
  <si>
    <t>570.37001</t>
  </si>
  <si>
    <t>585.779976</t>
  </si>
  <si>
    <t>110103000</t>
  </si>
  <si>
    <t>77.028808</t>
  </si>
  <si>
    <t>583.400002</t>
  </si>
  <si>
    <t>589.999992</t>
  </si>
  <si>
    <t>583.100021</t>
  </si>
  <si>
    <t>587.410027</t>
  </si>
  <si>
    <t>90351100</t>
  </si>
  <si>
    <t>77.243156</t>
  </si>
  <si>
    <t>588.209991</t>
  </si>
  <si>
    <t>589.250015</t>
  </si>
  <si>
    <t>580.799995</t>
  </si>
  <si>
    <t>585.739975</t>
  </si>
  <si>
    <t>89735800</t>
  </si>
  <si>
    <t>77.023548</t>
  </si>
  <si>
    <t>585.439995</t>
  </si>
  <si>
    <t>588.219978</t>
  </si>
  <si>
    <t>577.440025</t>
  </si>
  <si>
    <t>577.669991</t>
  </si>
  <si>
    <t>81587800</t>
  </si>
  <si>
    <t>75.962363</t>
  </si>
  <si>
    <t>579.040009</t>
  </si>
  <si>
    <t>582.189987</t>
  </si>
  <si>
    <t>575.420006</t>
  </si>
  <si>
    <t>582.099998</t>
  </si>
  <si>
    <t>71117900</t>
  </si>
  <si>
    <t>76.544899</t>
  </si>
  <si>
    <t>577.299995</t>
  </si>
  <si>
    <t>579.800026</t>
  </si>
  <si>
    <t>570.77002</t>
  </si>
  <si>
    <t>76095600</t>
  </si>
  <si>
    <t>75.055031</t>
  </si>
  <si>
    <t>571.329979</t>
  </si>
  <si>
    <t>574.489998</t>
  </si>
  <si>
    <t>567.329994</t>
  </si>
  <si>
    <t>572.030022</t>
  </si>
  <si>
    <t>69134100</t>
  </si>
  <si>
    <t>75.220719</t>
  </si>
  <si>
    <t>575.000023</t>
  </si>
  <si>
    <t>576.739983</t>
  </si>
  <si>
    <t>571.920006</t>
  </si>
  <si>
    <t>574.499985</t>
  </si>
  <si>
    <t>50749300</t>
  </si>
  <si>
    <t>75.545514</t>
  </si>
  <si>
    <t>571.670013</t>
  </si>
  <si>
    <t>565.610008</t>
  </si>
  <si>
    <t>569.04998</t>
  </si>
  <si>
    <t>70709100</t>
  </si>
  <si>
    <t>74.82885</t>
  </si>
  <si>
    <t>584.000015</t>
  </si>
  <si>
    <t>574.249992</t>
  </si>
  <si>
    <t>105375200</t>
  </si>
  <si>
    <t>76.794747</t>
  </si>
  <si>
    <t>584.730019</t>
  </si>
  <si>
    <t>593.469978</t>
  </si>
  <si>
    <t>583.600006</t>
  </si>
  <si>
    <t>592.519997</t>
  </si>
  <si>
    <t>100023000</t>
  </si>
  <si>
    <t>77.915106</t>
  </si>
  <si>
    <t>594.879997</t>
  </si>
  <si>
    <t>600.000008</t>
  </si>
  <si>
    <t>593.999977</t>
  </si>
  <si>
    <t>599.409981</t>
  </si>
  <si>
    <t>60428200</t>
  </si>
  <si>
    <t>78.821125</t>
  </si>
  <si>
    <t>600.56002</t>
  </si>
  <si>
    <t>614.339989</t>
  </si>
  <si>
    <t>599.649986</t>
  </si>
  <si>
    <t>609.939995</t>
  </si>
  <si>
    <t>121095800</t>
  </si>
  <si>
    <t>80.205799</t>
  </si>
  <si>
    <t>607.089996</t>
  </si>
  <si>
    <t>608.439987</t>
  </si>
  <si>
    <t>601.580017</t>
  </si>
  <si>
    <t>605.879982</t>
  </si>
  <si>
    <t>104732600</t>
  </si>
  <si>
    <t>79.671916</t>
  </si>
  <si>
    <t>605.299995</t>
  </si>
  <si>
    <t>613.899979</t>
  </si>
  <si>
    <t>604.110008</t>
  </si>
  <si>
    <t>613.889992</t>
  </si>
  <si>
    <t>94851400</t>
  </si>
  <si>
    <t>80.725215</t>
  </si>
  <si>
    <t>617.969978</t>
  </si>
  <si>
    <t>619.869995</t>
  </si>
  <si>
    <t>605.309982</t>
  </si>
  <si>
    <t>608.210022</t>
  </si>
  <si>
    <t>127989400</t>
  </si>
  <si>
    <t>79.978311</t>
  </si>
  <si>
    <t>606.119987</t>
  </si>
  <si>
    <t>607.659996</t>
  </si>
  <si>
    <t>597.220024</t>
  </si>
  <si>
    <t>604.430016</t>
  </si>
  <si>
    <t>117330500</t>
  </si>
  <si>
    <t>79.481248</t>
  </si>
  <si>
    <t>600.240013</t>
  </si>
  <si>
    <t>603.469994</t>
  </si>
  <si>
    <t>592.68</t>
  </si>
  <si>
    <t>598.900009</t>
  </si>
  <si>
    <t>107010400</t>
  </si>
  <si>
    <t>78.754064</t>
  </si>
  <si>
    <t>602.949982</t>
  </si>
  <si>
    <t>607.190025</t>
  </si>
  <si>
    <t>604.970001</t>
  </si>
  <si>
    <t>77856800</t>
  </si>
  <si>
    <t>79.552255</t>
  </si>
  <si>
    <t>605.120018</t>
  </si>
  <si>
    <t>611.61998</t>
  </si>
  <si>
    <t>605.019989</t>
  </si>
  <si>
    <t>606.910019</t>
  </si>
  <si>
    <t>75315100</t>
  </si>
  <si>
    <t>79.807364</t>
  </si>
  <si>
    <t>610.790001</t>
  </si>
  <si>
    <t>611.499977</t>
  </si>
  <si>
    <t>603.149986</t>
  </si>
  <si>
    <t>606.93998</t>
  </si>
  <si>
    <t>73406200</t>
  </si>
  <si>
    <t>79.811303</t>
  </si>
  <si>
    <t>606.590012</t>
  </si>
  <si>
    <t>603.559982</t>
  </si>
  <si>
    <t>606.260017</t>
  </si>
  <si>
    <t>63175000</t>
  </si>
  <si>
    <t>79.72189</t>
  </si>
  <si>
    <t>611.279999</t>
  </si>
  <si>
    <t>615.349998</t>
  </si>
  <si>
    <t>614.320015</t>
  </si>
  <si>
    <t>109215400</t>
  </si>
  <si>
    <t>80.781762</t>
  </si>
  <si>
    <t>613.029999</t>
  </si>
  <si>
    <t>614.440018</t>
  </si>
  <si>
    <t>603.700012</t>
  </si>
  <si>
    <t>604.300026</t>
  </si>
  <si>
    <t>99367800</t>
  </si>
  <si>
    <t>79.464155</t>
  </si>
  <si>
    <t>605.900009</t>
  </si>
  <si>
    <t>587.710007</t>
  </si>
  <si>
    <t>603.830002</t>
  </si>
  <si>
    <t>121993900</t>
  </si>
  <si>
    <t>79.402348</t>
  </si>
  <si>
    <t>607.37999</t>
  </si>
  <si>
    <t>609.680016</t>
  </si>
  <si>
    <t>598.509987</t>
  </si>
  <si>
    <t>600.919975</t>
  </si>
  <si>
    <t>141283100</t>
  </si>
  <si>
    <t>79.019686</t>
  </si>
  <si>
    <t>570.000015</t>
  </si>
  <si>
    <t>574.970009</t>
  </si>
  <si>
    <t>219328200</t>
  </si>
  <si>
    <t>75.607321</t>
  </si>
  <si>
    <t>579.760025</t>
  </si>
  <si>
    <t>580.399986</t>
  </si>
  <si>
    <t>570.360023</t>
  </si>
  <si>
    <t>574.88002</t>
  </si>
  <si>
    <t>101658200</t>
  </si>
  <si>
    <t>75.595487</t>
  </si>
  <si>
    <t>575.01001</t>
  </si>
  <si>
    <t>585.830017</t>
  </si>
  <si>
    <t>571.590012</t>
  </si>
  <si>
    <t>585.159988</t>
  </si>
  <si>
    <t>100984100</t>
  </si>
  <si>
    <t>76.947281</t>
  </si>
  <si>
    <t>590.920013</t>
  </si>
  <si>
    <t>599.439995</t>
  </si>
  <si>
    <t>587.820023</t>
  </si>
  <si>
    <t>595.030014</t>
  </si>
  <si>
    <t>94785600</t>
  </si>
  <si>
    <t>78.245168</t>
  </si>
  <si>
    <t>603.229988</t>
  </si>
  <si>
    <t>611.699982</t>
  </si>
  <si>
    <t>602.720016</t>
  </si>
  <si>
    <t>610.759987</t>
  </si>
  <si>
    <t>115581900</t>
  </si>
  <si>
    <t>80.313626</t>
  </si>
  <si>
    <t>615.910011</t>
  </si>
  <si>
    <t>616.400009</t>
  </si>
  <si>
    <t>606.80999</t>
  </si>
  <si>
    <t>96125400</t>
  </si>
  <si>
    <t>79.79421</t>
  </si>
  <si>
    <t>602.840019</t>
  </si>
  <si>
    <t>610.690025</t>
  </si>
  <si>
    <t>600.25</t>
  </si>
  <si>
    <t>607.789986</t>
  </si>
  <si>
    <t>83039600</t>
  </si>
  <si>
    <t>79.923077</t>
  </si>
  <si>
    <t>613.630013</t>
  </si>
  <si>
    <t>617.980019</t>
  </si>
  <si>
    <t>611.560005</t>
  </si>
  <si>
    <t>615.70002</t>
  </si>
  <si>
    <t>86230200</t>
  </si>
  <si>
    <t>80.96323</t>
  </si>
  <si>
    <t>617.290016</t>
  </si>
  <si>
    <t>624.870003</t>
  </si>
  <si>
    <t>615.26001</t>
  </si>
  <si>
    <t>622.550003</t>
  </si>
  <si>
    <t>75525800</t>
  </si>
  <si>
    <t>81.863988</t>
  </si>
  <si>
    <t>618.039993</t>
  </si>
  <si>
    <t>620.910019</t>
  </si>
  <si>
    <t>72611700</t>
  </si>
  <si>
    <t>81.648333</t>
  </si>
  <si>
    <t>619.389984</t>
  </si>
  <si>
    <t>623.88002</t>
  </si>
  <si>
    <t>617.099998</t>
  </si>
  <si>
    <t>619.860008</t>
  </si>
  <si>
    <t>61176500</t>
  </si>
  <si>
    <t>81.510259</t>
  </si>
  <si>
    <t>617.849976</t>
  </si>
  <si>
    <t>621.730011</t>
  </si>
  <si>
    <t>617.799988</t>
  </si>
  <si>
    <t>620.729988</t>
  </si>
  <si>
    <t>55410600</t>
  </si>
  <si>
    <t>81.975114</t>
  </si>
  <si>
    <t>618.710022</t>
  </si>
  <si>
    <t>621.760025</t>
  </si>
  <si>
    <t>618.699982</t>
  </si>
  <si>
    <t>621.699997</t>
  </si>
  <si>
    <t>48734700</t>
  </si>
  <si>
    <t>82.103216</t>
  </si>
  <si>
    <t>623.390022</t>
  </si>
  <si>
    <t>623.249992</t>
  </si>
  <si>
    <t>69708100</t>
  </si>
  <si>
    <t>83.199334</t>
  </si>
  <si>
    <t>631.870003</t>
  </si>
  <si>
    <t>638.610023</t>
  </si>
  <si>
    <t>630.209991</t>
  </si>
  <si>
    <t>631.690025</t>
  </si>
  <si>
    <t>85042300</t>
  </si>
  <si>
    <t>83.422523</t>
  </si>
  <si>
    <t>631.300003</t>
  </si>
  <si>
    <t>633.999985</t>
  </si>
  <si>
    <t>627.750015</t>
  </si>
  <si>
    <t>630.829979</t>
  </si>
  <si>
    <t>64335600</t>
  </si>
  <si>
    <t>83.308943</t>
  </si>
  <si>
    <t>631.210014</t>
  </si>
  <si>
    <t>636.759995</t>
  </si>
  <si>
    <t>630.499985</t>
  </si>
  <si>
    <t>636.340012</t>
  </si>
  <si>
    <t>63633500</t>
  </si>
  <si>
    <t>84.036612</t>
  </si>
  <si>
    <t>640.000015</t>
  </si>
  <si>
    <t>648.190002</t>
  </si>
  <si>
    <t>638.809975</t>
  </si>
  <si>
    <t>648.110001</t>
  </si>
  <si>
    <t>110690300</t>
  </si>
  <si>
    <t>85.590985</t>
  </si>
  <si>
    <t>650.010017</t>
  </si>
  <si>
    <t>665.150017</t>
  </si>
  <si>
    <t>649.900002</t>
  </si>
  <si>
    <t>153346200</t>
  </si>
  <si>
    <t>87.841331</t>
  </si>
  <si>
    <t>670.82</t>
  </si>
  <si>
    <t>674.880013</t>
  </si>
  <si>
    <t>650.330025</t>
  </si>
  <si>
    <t>656.059982</t>
  </si>
  <si>
    <t>203179900</t>
  </si>
  <si>
    <t>86.640879</t>
  </si>
  <si>
    <t>654.419998</t>
  </si>
  <si>
    <t>668.999985</t>
  </si>
  <si>
    <t>668.869995</t>
  </si>
  <si>
    <t>141330700</t>
  </si>
  <si>
    <t>88.3326</t>
  </si>
  <si>
    <t>666.109985</t>
  </si>
  <si>
    <t>669.899979</t>
  </si>
  <si>
    <t>661.149979</t>
  </si>
  <si>
    <t>662.630013</t>
  </si>
  <si>
    <t>105032200</t>
  </si>
  <si>
    <t>87.508533</t>
  </si>
  <si>
    <t>659.509995</t>
  </si>
  <si>
    <t>669.479996</t>
  </si>
  <si>
    <t>655.550011</t>
  </si>
  <si>
    <t>663.219986</t>
  </si>
  <si>
    <t>109335100</t>
  </si>
  <si>
    <t>87.586446</t>
  </si>
  <si>
    <t>679.989983</t>
  </si>
  <si>
    <t>680.870003</t>
  </si>
  <si>
    <t>673.540009</t>
  </si>
  <si>
    <t>675.679977</t>
  </si>
  <si>
    <t>106752100</t>
  </si>
  <si>
    <t>89.231943</t>
  </si>
  <si>
    <t>674.979988</t>
  </si>
  <si>
    <t>676.100014</t>
  </si>
  <si>
    <t>670.669983</t>
  </si>
  <si>
    <t>674.800011</t>
  </si>
  <si>
    <t>66854200</t>
  </si>
  <si>
    <t>89.115733</t>
  </si>
  <si>
    <t>675.250008</t>
  </si>
  <si>
    <t>677.669983</t>
  </si>
  <si>
    <t>672.600014</t>
  </si>
  <si>
    <t>673.469994</t>
  </si>
  <si>
    <t>50701700</t>
  </si>
  <si>
    <t>88.940087</t>
  </si>
  <si>
    <t>670.640022</t>
  </si>
  <si>
    <t>671.550003</t>
  </si>
  <si>
    <t>662.849991</t>
  </si>
  <si>
    <t>663.869987</t>
  </si>
  <si>
    <t>75674900</t>
  </si>
  <si>
    <t>87.672287</t>
  </si>
  <si>
    <t>667.249985</t>
  </si>
  <si>
    <t>668.599976</t>
  </si>
  <si>
    <t>657.250023</t>
  </si>
  <si>
    <t>665.240005</t>
  </si>
  <si>
    <t>84580300</t>
  </si>
  <si>
    <t>87.853215</t>
  </si>
  <si>
    <t>665.760017</t>
  </si>
  <si>
    <t>675.139992</t>
  </si>
  <si>
    <t>664.500015</t>
  </si>
  <si>
    <t>674.970001</t>
  </si>
  <si>
    <t>91973000</t>
  </si>
  <si>
    <t>89.138182</t>
  </si>
  <si>
    <t>675.570015</t>
  </si>
  <si>
    <t>676.350006</t>
  </si>
  <si>
    <t>669.599998</t>
  </si>
  <si>
    <t>670.230026</t>
  </si>
  <si>
    <t>84093800</t>
  </si>
  <si>
    <t>88.512209</t>
  </si>
  <si>
    <t>673.170013</t>
  </si>
  <si>
    <t>678.290024</t>
  </si>
  <si>
    <t>670.800026</t>
  </si>
  <si>
    <t>676.270004</t>
  </si>
  <si>
    <t>97799100</t>
  </si>
  <si>
    <t>89.309864</t>
  </si>
  <si>
    <t>678.050018</t>
  </si>
  <si>
    <t>682.480026</t>
  </si>
  <si>
    <t>675.77002</t>
  </si>
  <si>
    <t>680.43998</t>
  </si>
  <si>
    <t>82416600</t>
  </si>
  <si>
    <t>89.860561</t>
  </si>
  <si>
    <t>680.45002</t>
  </si>
  <si>
    <t>683.289978</t>
  </si>
  <si>
    <t>662.100014</t>
  </si>
  <si>
    <t>662.739975</t>
  </si>
  <si>
    <t>121999500</t>
  </si>
  <si>
    <t>87.523055</t>
  </si>
  <si>
    <t>665.110016</t>
  </si>
  <si>
    <t>670.099983</t>
  </si>
  <si>
    <t>656.499992</t>
  </si>
  <si>
    <t>660.590019</t>
  </si>
  <si>
    <t>125995800</t>
  </si>
  <si>
    <t>87.239127</t>
  </si>
  <si>
    <t>666.849976</t>
  </si>
  <si>
    <t>656.000008</t>
  </si>
  <si>
    <t>669.790016</t>
  </si>
  <si>
    <t>178058300</t>
  </si>
  <si>
    <t>88.454101</t>
  </si>
  <si>
    <t>677.370003</t>
  </si>
  <si>
    <t>685.500015</t>
  </si>
  <si>
    <t>674.769997</t>
  </si>
  <si>
    <t>682.980011</t>
  </si>
  <si>
    <t>149590000</t>
  </si>
  <si>
    <t>90.196003</t>
  </si>
  <si>
    <t>689.959984</t>
  </si>
  <si>
    <t>696.980011</t>
  </si>
  <si>
    <t>687.889977</t>
  </si>
  <si>
    <t>691.280014</t>
  </si>
  <si>
    <t>150118500</t>
  </si>
  <si>
    <t>91.292122</t>
  </si>
  <si>
    <t>699.349998</t>
  </si>
  <si>
    <t>699.799995</t>
  </si>
  <si>
    <t>694.610023</t>
  </si>
  <si>
    <t>699.780022</t>
  </si>
  <si>
    <t>99507800</t>
  </si>
  <si>
    <t>92.414654</t>
  </si>
  <si>
    <t>699.879997</t>
  </si>
  <si>
    <t>702.329987</t>
  </si>
  <si>
    <t>696.419998</t>
  </si>
  <si>
    <t>701.910004</t>
  </si>
  <si>
    <t>93375800</t>
  </si>
  <si>
    <t>92.695944</t>
  </si>
  <si>
    <t>700.259979</t>
  </si>
  <si>
    <t>703.989998</t>
  </si>
  <si>
    <t>699.569977</t>
  </si>
  <si>
    <t>702.100021</t>
  </si>
  <si>
    <t>81718700</t>
  </si>
  <si>
    <t>92.721039</t>
  </si>
  <si>
    <t>699.159981</t>
  </si>
  <si>
    <t>700.059975</t>
  </si>
  <si>
    <t>693.619987</t>
  </si>
  <si>
    <t>698.699997</t>
  </si>
  <si>
    <t>84142100</t>
  </si>
  <si>
    <t>92.272023</t>
  </si>
  <si>
    <t>702.409988</t>
  </si>
  <si>
    <t>705.070023</t>
  </si>
  <si>
    <t>699.359985</t>
  </si>
  <si>
    <t>700.089989</t>
  </si>
  <si>
    <t>142897300</t>
  </si>
  <si>
    <t>92.455589</t>
  </si>
  <si>
    <t>686.859993</t>
  </si>
  <si>
    <t>695.119995</t>
  </si>
  <si>
    <t>682.999985</t>
  </si>
  <si>
    <t>690.790016</t>
  </si>
  <si>
    <t>159941600</t>
  </si>
  <si>
    <t>91.227412</t>
  </si>
  <si>
    <t>688.260025</t>
  </si>
  <si>
    <t>692.780022</t>
  </si>
  <si>
    <t>673.000023</t>
  </si>
  <si>
    <t>129697400</t>
  </si>
  <si>
    <t>88.949334</t>
  </si>
  <si>
    <t>668.740005</t>
  </si>
  <si>
    <t>672.690002</t>
  </si>
  <si>
    <t>661.20002</t>
  </si>
  <si>
    <t>665.179977</t>
  </si>
  <si>
    <t>144125800</t>
  </si>
  <si>
    <t>87.845288</t>
  </si>
  <si>
    <t>664.290024</t>
  </si>
  <si>
    <t>682.170006</t>
  </si>
  <si>
    <t>660.350014</t>
  </si>
  <si>
    <t>681.32</t>
  </si>
  <si>
    <t>148522500</t>
  </si>
  <si>
    <t>89.976778</t>
  </si>
  <si>
    <t>678.750008</t>
  </si>
  <si>
    <t>681.110008</t>
  </si>
  <si>
    <t>666.75</t>
  </si>
  <si>
    <t>667.100021</t>
  </si>
  <si>
    <t>133777700</t>
  </si>
  <si>
    <t>88.098853</t>
  </si>
  <si>
    <t>671.159981</t>
  </si>
  <si>
    <t>676.750015</t>
  </si>
  <si>
    <t>659.389992</t>
  </si>
  <si>
    <t>135898700</t>
  </si>
  <si>
    <t>87.080648</t>
  </si>
  <si>
    <t>661.81002</t>
  </si>
  <si>
    <t>666.349991</t>
  </si>
  <si>
    <t>650.649979</t>
  </si>
  <si>
    <t>661.309982</t>
  </si>
  <si>
    <t>156998100</t>
  </si>
  <si>
    <t>87.334207</t>
  </si>
  <si>
    <t>664.860023</t>
  </si>
  <si>
    <t>671.860023</t>
  </si>
  <si>
    <t>671.449974</t>
  </si>
  <si>
    <t>106070300</t>
  </si>
  <si>
    <t>88.673319</t>
  </si>
  <si>
    <t>671.250023</t>
  </si>
  <si>
    <t>674.249985</t>
  </si>
  <si>
    <t>665.550026</t>
  </si>
  <si>
    <t>666.799988</t>
  </si>
  <si>
    <t>92681400</t>
  </si>
  <si>
    <t>88.05923</t>
  </si>
  <si>
    <t>665.200005</t>
  </si>
  <si>
    <t>666.000023</t>
  </si>
  <si>
    <t>651.280006</t>
  </si>
  <si>
    <t>652.589996</t>
  </si>
  <si>
    <t>148501500</t>
  </si>
  <si>
    <t>86.182624</t>
  </si>
  <si>
    <t>646.880013</t>
  </si>
  <si>
    <t>647.559975</t>
  </si>
  <si>
    <t>636.109993</t>
  </si>
  <si>
    <t>638.170013</t>
  </si>
  <si>
    <t>159498500</t>
  </si>
  <si>
    <t>84.278286</t>
  </si>
  <si>
    <t>638.650024</t>
  </si>
  <si>
    <t>640.490013</t>
  </si>
  <si>
    <t>623.550026</t>
  </si>
  <si>
    <t>635.850014</t>
  </si>
  <si>
    <t>209649300</t>
  </si>
  <si>
    <t>83.971901</t>
  </si>
  <si>
    <t>639.739983</t>
  </si>
  <si>
    <t>644.979996</t>
  </si>
  <si>
    <t>637</t>
  </si>
  <si>
    <t>640.909996</t>
  </si>
  <si>
    <t>127589000</t>
  </si>
  <si>
    <t>84.640135</t>
  </si>
  <si>
    <t>646.499977</t>
  </si>
  <si>
    <t>647.20002</t>
  </si>
  <si>
    <t>628.099983</t>
  </si>
  <si>
    <t>136520300</t>
  </si>
  <si>
    <t>82.948413</t>
  </si>
  <si>
    <t>629.55999</t>
  </si>
  <si>
    <t>635.37999</t>
  </si>
  <si>
    <t>629.710007</t>
  </si>
  <si>
    <t>115003700</t>
  </si>
  <si>
    <t>83.161037</t>
  </si>
  <si>
    <t>632.350014</t>
  </si>
  <si>
    <t>635.129997</t>
  </si>
  <si>
    <t>623.850006</t>
  </si>
  <si>
    <t>634.760002</t>
  </si>
  <si>
    <t>108125500</t>
  </si>
  <si>
    <t>83.827952</t>
  </si>
  <si>
    <t>635.370003</t>
  </si>
  <si>
    <t>650.300011</t>
  </si>
  <si>
    <t>631.000023</t>
  </si>
  <si>
    <t>649.789986</t>
  </si>
  <si>
    <t>137442900</t>
  </si>
  <si>
    <t>85.812848</t>
  </si>
  <si>
    <t>648.870018</t>
  </si>
  <si>
    <t>652.790001</t>
  </si>
  <si>
    <t>644.610001</t>
  </si>
  <si>
    <t>97259400</t>
  </si>
  <si>
    <t>85.128766</t>
  </si>
  <si>
    <t>639.590019</t>
  </si>
  <si>
    <t>642.059982</t>
  </si>
  <si>
    <t>632.640007</t>
  </si>
  <si>
    <t>119156100</t>
  </si>
  <si>
    <t>83.54798</t>
  </si>
  <si>
    <t>631.050011</t>
  </si>
  <si>
    <t>631.769974</t>
  </si>
  <si>
    <t>609.619987</t>
  </si>
  <si>
    <t>609.840019</t>
  </si>
  <si>
    <t>186021500</t>
  </si>
  <si>
    <t>80.536958</t>
  </si>
  <si>
    <t>612.419998</t>
  </si>
  <si>
    <t>634.029999</t>
  </si>
  <si>
    <t>136682700</t>
  </si>
  <si>
    <t>83.731546</t>
  </si>
  <si>
    <t>633.900009</t>
  </si>
  <si>
    <t>613.359993</t>
  </si>
  <si>
    <t>176786400</t>
  </si>
  <si>
    <t>81.001814</t>
  </si>
  <si>
    <t>621.440018</t>
  </si>
  <si>
    <t>626.549988</t>
  </si>
  <si>
    <t>610.639984</t>
  </si>
  <si>
    <t>616.829979</t>
  </si>
  <si>
    <t>139631800</t>
  </si>
  <si>
    <t>81.460069</t>
  </si>
  <si>
    <t>619.999985</t>
  </si>
  <si>
    <t>621.999977</t>
  </si>
  <si>
    <t>605.549988</t>
  </si>
  <si>
    <t>609.539986</t>
  </si>
  <si>
    <t>164081400</t>
  </si>
  <si>
    <t>80.497335</t>
  </si>
  <si>
    <t>609.430023</t>
  </si>
  <si>
    <t>614.000008</t>
  </si>
  <si>
    <t>591.000015</t>
  </si>
  <si>
    <t>603.999992</t>
  </si>
  <si>
    <t>254608200</t>
  </si>
  <si>
    <t>79.76571</t>
  </si>
  <si>
    <t>601.959999</t>
  </si>
  <si>
    <t>587.70002</t>
  </si>
  <si>
    <t>595.320007</t>
  </si>
  <si>
    <t>127500800</t>
  </si>
  <si>
    <t>78.61941</t>
  </si>
  <si>
    <t>598.219994</t>
  </si>
  <si>
    <t>594.170021</t>
  </si>
  <si>
    <t>596.540009</t>
  </si>
  <si>
    <t>90324500</t>
  </si>
  <si>
    <t>78.780526</t>
  </si>
  <si>
    <t>595.890007</t>
  </si>
  <si>
    <t>596.950005</t>
  </si>
  <si>
    <t>574.749977</t>
  </si>
  <si>
    <t>576.800011</t>
  </si>
  <si>
    <t>149843400</t>
  </si>
  <si>
    <t>76.173614</t>
  </si>
  <si>
    <t>583.520004</t>
  </si>
  <si>
    <t>587.769981</t>
  </si>
  <si>
    <t>577.599976</t>
  </si>
  <si>
    <t>584.620003</t>
  </si>
  <si>
    <t>132283900</t>
  </si>
  <si>
    <t>77.206341</t>
  </si>
  <si>
    <t>590.230011</t>
  </si>
  <si>
    <t>590.739983</t>
  </si>
  <si>
    <t>580.090019</t>
  </si>
  <si>
    <t>582.849976</t>
  </si>
  <si>
    <t>93729300</t>
  </si>
  <si>
    <t>76.972587</t>
  </si>
  <si>
    <t>573.839996</t>
  </si>
  <si>
    <t>574.539986</t>
  </si>
  <si>
    <t>558.000008</t>
  </si>
  <si>
    <t>198412200</t>
  </si>
  <si>
    <t>74.027415</t>
  </si>
  <si>
    <t>560.629974</t>
  </si>
  <si>
    <t>562.230011</t>
  </si>
  <si>
    <t>535.290009</t>
  </si>
  <si>
    <t>537.749985</t>
  </si>
  <si>
    <t>264036500</t>
  </si>
  <si>
    <t>71.340934</t>
  </si>
  <si>
    <t>540.420006</t>
  </si>
  <si>
    <t>554.87999</t>
  </si>
  <si>
    <t>533.719986</t>
  </si>
  <si>
    <t>547.059998</t>
  </si>
  <si>
    <t>232478400</t>
  </si>
  <si>
    <t>72.576052</t>
  </si>
  <si>
    <t>554.149986</t>
  </si>
  <si>
    <t>554.500008</t>
  </si>
  <si>
    <t>538.649979</t>
  </si>
  <si>
    <t>542.829994</t>
  </si>
  <si>
    <t>128950500</t>
  </si>
  <si>
    <t>72.014876</t>
  </si>
  <si>
    <t>538.910011</t>
  </si>
  <si>
    <t>550.479996</t>
  </si>
  <si>
    <t>536.359993</t>
  </si>
  <si>
    <t>542.900009</t>
  </si>
  <si>
    <t>133237300</t>
  </si>
  <si>
    <t>72.024165</t>
  </si>
  <si>
    <t>545.500015</t>
  </si>
  <si>
    <t>547.45002</t>
  </si>
  <si>
    <t>536.180016</t>
  </si>
  <si>
    <t>536.880005</t>
  </si>
  <si>
    <t>119292600</t>
  </si>
  <si>
    <t>71.225517</t>
  </si>
  <si>
    <t>537.530006</t>
  </si>
  <si>
    <t>539.499985</t>
  </si>
  <si>
    <t>522.620026</t>
  </si>
  <si>
    <t>525.619987</t>
  </si>
  <si>
    <t>197477700</t>
  </si>
  <si>
    <t>69.7317</t>
  </si>
  <si>
    <t>525.200005</t>
  </si>
  <si>
    <t>530.000008</t>
  </si>
  <si>
    <t>505.75</t>
  </si>
  <si>
    <t>527.680008</t>
  </si>
  <si>
    <t>316723400</t>
  </si>
  <si>
    <t>70.004994</t>
  </si>
  <si>
    <t>540.709999</t>
  </si>
  <si>
    <t>539.88002</t>
  </si>
  <si>
    <t>565.730011</t>
  </si>
  <si>
    <t>205829400</t>
  </si>
  <si>
    <t>75.052921</t>
  </si>
  <si>
    <t>571.95002</t>
  </si>
  <si>
    <t>554.580009</t>
  </si>
  <si>
    <t>560.909981</t>
  </si>
  <si>
    <t>160688500</t>
  </si>
  <si>
    <t>74.413469</t>
  </si>
  <si>
    <t>564.249977</t>
  </si>
  <si>
    <t>567.369995</t>
  </si>
  <si>
    <t>556.599976</t>
  </si>
  <si>
    <t>561.700012</t>
  </si>
  <si>
    <t>93250500</t>
  </si>
  <si>
    <t>74.518279</t>
  </si>
  <si>
    <t>567.169991</t>
  </si>
  <si>
    <t>572.000008</t>
  </si>
  <si>
    <t>562.600006</t>
  </si>
  <si>
    <t>68206600</t>
  </si>
  <si>
    <t>75.818403</t>
  </si>
  <si>
    <t>575.900017</t>
  </si>
  <si>
    <t>573.710007</t>
  </si>
  <si>
    <t>589.530022</t>
  </si>
  <si>
    <t>157644900</t>
  </si>
  <si>
    <t>78.210364</t>
  </si>
  <si>
    <t>589.549995</t>
  </si>
  <si>
    <t>590.419975</t>
  </si>
  <si>
    <t>580.100006</t>
  </si>
  <si>
    <t>584.780006</t>
  </si>
  <si>
    <t>133332500</t>
  </si>
  <si>
    <t>77.5802</t>
  </si>
  <si>
    <t>577.269981</t>
  </si>
  <si>
    <t>585.800003</t>
  </si>
  <si>
    <t>572.259987</t>
  </si>
  <si>
    <t>582.940018</t>
  </si>
  <si>
    <t>130216100</t>
  </si>
  <si>
    <t>77.336097</t>
  </si>
  <si>
    <t>590.220024</t>
  </si>
  <si>
    <t>594.250023</t>
  </si>
  <si>
    <t>585.249977</t>
  </si>
  <si>
    <t>589.359978</t>
  </si>
  <si>
    <t>128674700</t>
  </si>
  <si>
    <t>78.187805</t>
  </si>
  <si>
    <t>586.789986</t>
  </si>
  <si>
    <t>588.400009</t>
  </si>
  <si>
    <t>582.679985</t>
  </si>
  <si>
    <t>585.279991</t>
  </si>
  <si>
    <t>97829900</t>
  </si>
  <si>
    <t>77.646531</t>
  </si>
  <si>
    <t>593.650009</t>
  </si>
  <si>
    <t>594.590004</t>
  </si>
  <si>
    <t>585.500023</t>
  </si>
  <si>
    <t>586.190025</t>
  </si>
  <si>
    <t>91070000</t>
  </si>
  <si>
    <t>77.767261</t>
  </si>
  <si>
    <t>581.800018</t>
  </si>
  <si>
    <t>572.129997</t>
  </si>
  <si>
    <t>575.849976</t>
  </si>
  <si>
    <t>139267100</t>
  </si>
  <si>
    <t>76.395492</t>
  </si>
  <si>
    <t>568.910004</t>
  </si>
  <si>
    <t>569.249985</t>
  </si>
  <si>
    <t>538.790009</t>
  </si>
  <si>
    <t>261159500</t>
  </si>
  <si>
    <t>71.478909</t>
  </si>
  <si>
    <t>528.94001</t>
  </si>
  <si>
    <t>553.31002</t>
  </si>
  <si>
    <t>518.629974</t>
  </si>
  <si>
    <t>547.239975</t>
  </si>
  <si>
    <t>294303100</t>
  </si>
  <si>
    <t>72.599929</t>
  </si>
  <si>
    <t>553.400009</t>
  </si>
  <si>
    <t>555.199997</t>
  </si>
  <si>
    <t>533.250015</t>
  </si>
  <si>
    <t>196760200</t>
  </si>
  <si>
    <t>70.743942</t>
  </si>
  <si>
    <t>538.510002</t>
  </si>
  <si>
    <t>521.580002</t>
  </si>
  <si>
    <t>529.819977</t>
  </si>
  <si>
    <t>157621100</t>
  </si>
  <si>
    <t>70.288894</t>
  </si>
  <si>
    <t>539.770004</t>
  </si>
  <si>
    <t>549.559975</t>
  </si>
  <si>
    <t>537.370003</t>
  </si>
  <si>
    <t>541.390015</t>
  </si>
  <si>
    <t>148086400</t>
  </si>
  <si>
    <t>71.82384</t>
  </si>
  <si>
    <t>547.769974</t>
  </si>
  <si>
    <t>547.999992</t>
  </si>
  <si>
    <t>536.270004</t>
  </si>
  <si>
    <t>121786000</t>
  </si>
  <si>
    <t>71.506768</t>
  </si>
  <si>
    <t>531.149994</t>
  </si>
  <si>
    <t>537.640022</t>
  </si>
  <si>
    <t>525.800018</t>
  </si>
  <si>
    <t>529.689987</t>
  </si>
  <si>
    <t>156314900</t>
  </si>
  <si>
    <t>70.271649</t>
  </si>
  <si>
    <t>514.749992</t>
  </si>
  <si>
    <t>518.12999</t>
  </si>
  <si>
    <t>505.580009</t>
  </si>
  <si>
    <t>509.789986</t>
  </si>
  <si>
    <t>252394800</t>
  </si>
  <si>
    <t>67.631603</t>
  </si>
  <si>
    <t>508.929993</t>
  </si>
  <si>
    <t>519.999992</t>
  </si>
  <si>
    <t>501.230003</t>
  </si>
  <si>
    <t>518.829979</t>
  </si>
  <si>
    <t>189401800</t>
  </si>
  <si>
    <t>68.830899</t>
  </si>
  <si>
    <t>534.899986</t>
  </si>
  <si>
    <t>520.249985</t>
  </si>
  <si>
    <t>533.900017</t>
  </si>
  <si>
    <t>156421300</t>
  </si>
  <si>
    <t>70.830175</t>
  </si>
  <si>
    <t>531.470001</t>
  </si>
  <si>
    <t>533.700012</t>
  </si>
  <si>
    <t>525.499985</t>
  </si>
  <si>
    <t>526.30999</t>
  </si>
  <si>
    <t>112342300</t>
  </si>
  <si>
    <t>69.82324</t>
  </si>
  <si>
    <t>530.200012</t>
  </si>
  <si>
    <t>518.88002</t>
  </si>
  <si>
    <t>521.730019</t>
  </si>
  <si>
    <t>120422400</t>
  </si>
  <si>
    <t>69.215635</t>
  </si>
  <si>
    <t>512.469994</t>
  </si>
  <si>
    <t>510.239983</t>
  </si>
  <si>
    <t>519.330017</t>
  </si>
  <si>
    <t>149067100</t>
  </si>
  <si>
    <t>68.897237</t>
  </si>
  <si>
    <t>520.350014</t>
  </si>
  <si>
    <t>524.250023</t>
  </si>
  <si>
    <t>518.709976</t>
  </si>
  <si>
    <t>520.169983</t>
  </si>
  <si>
    <t>43938300</t>
  </si>
  <si>
    <t>69.008672</t>
  </si>
  <si>
    <t>519.000023</t>
  </si>
  <si>
    <t>519.460007</t>
  </si>
  <si>
    <t>511.120003</t>
  </si>
  <si>
    <t>512.999992</t>
  </si>
  <si>
    <t>75609100</t>
  </si>
  <si>
    <t>68.057461</t>
  </si>
  <si>
    <t>513.539978</t>
  </si>
  <si>
    <t>516.25</t>
  </si>
  <si>
    <t>515.060013</t>
  </si>
  <si>
    <t>113780100</t>
  </si>
  <si>
    <t>68.330754</t>
  </si>
  <si>
    <t>510.290024</t>
  </si>
  <si>
    <t>514.480026</t>
  </si>
  <si>
    <t>508.119987</t>
  </si>
  <si>
    <t>509.589981</t>
  </si>
  <si>
    <t>88569600</t>
  </si>
  <si>
    <t>67.605069</t>
  </si>
  <si>
    <t>510.529976</t>
  </si>
  <si>
    <t>509.000008</t>
  </si>
  <si>
    <t>532.169991</t>
  </si>
  <si>
    <t>164873100</t>
  </si>
  <si>
    <t>70.60066</t>
  </si>
  <si>
    <t>553.819992</t>
  </si>
  <si>
    <t>541.63002</t>
  </si>
  <si>
    <t>549.029976</t>
  </si>
  <si>
    <t>140129500</t>
  </si>
  <si>
    <t>72.837401</t>
  </si>
  <si>
    <t>547.87999</t>
  </si>
  <si>
    <t>549.669991</t>
  </si>
  <si>
    <t>540.999992</t>
  </si>
  <si>
    <t>542.099991</t>
  </si>
  <si>
    <t>88241300</t>
  </si>
  <si>
    <t>71.91803</t>
  </si>
  <si>
    <t>536.969994</t>
  </si>
  <si>
    <t>525.829979</t>
  </si>
  <si>
    <t>526.999992</t>
  </si>
  <si>
    <t>148583400</t>
  </si>
  <si>
    <t>69.914779</t>
  </si>
  <si>
    <t>521.999985</t>
  </si>
  <si>
    <t>529.300018</t>
  </si>
  <si>
    <t>515.199989</t>
  </si>
  <si>
    <t>523.900002</t>
  </si>
  <si>
    <t>121039100</t>
  </si>
  <si>
    <t>69.503517</t>
  </si>
  <si>
    <t>529.209976</t>
  </si>
  <si>
    <t>531.889984</t>
  </si>
  <si>
    <t>521.250008</t>
  </si>
  <si>
    <t>525.31002</t>
  </si>
  <si>
    <t>114676800</t>
  </si>
  <si>
    <t>69.690578</t>
  </si>
  <si>
    <t>522.500023</t>
  </si>
  <si>
    <t>525.009987</t>
  </si>
  <si>
    <t>515.990021</t>
  </si>
  <si>
    <t>517.100006</t>
  </si>
  <si>
    <t>101901100</t>
  </si>
  <si>
    <t>68.601391</t>
  </si>
  <si>
    <t>528.549988</t>
  </si>
  <si>
    <t>528.719978</t>
  </si>
  <si>
    <t>515.519997</t>
  </si>
  <si>
    <t>523.509979</t>
  </si>
  <si>
    <t>150286500</t>
  </si>
  <si>
    <t>69.451774</t>
  </si>
  <si>
    <t>521.000015</t>
  </si>
  <si>
    <t>525.320007</t>
  </si>
  <si>
    <t>519.019997</t>
  </si>
  <si>
    <t>520.300026</t>
  </si>
  <si>
    <t>87626700</t>
  </si>
  <si>
    <t>69.025924</t>
  </si>
  <si>
    <t>502.680023</t>
  </si>
  <si>
    <t>507.5</t>
  </si>
  <si>
    <t>498.509995</t>
  </si>
  <si>
    <t>501.750015</t>
  </si>
  <si>
    <t>183551900</t>
  </si>
  <si>
    <t>66.564975</t>
  </si>
  <si>
    <t>498.300003</t>
  </si>
  <si>
    <t>498.990005</t>
  </si>
  <si>
    <t>483.379982</t>
  </si>
  <si>
    <t>485.920013</t>
  </si>
  <si>
    <t>219193100</t>
  </si>
  <si>
    <t>64.464878</t>
  </si>
  <si>
    <t>494.639999</t>
  </si>
  <si>
    <t>509.440018</t>
  </si>
  <si>
    <t>492.499977</t>
  </si>
  <si>
    <t>506.089981</t>
  </si>
  <si>
    <t>172701200</t>
  </si>
  <si>
    <t>67.14074</t>
  </si>
  <si>
    <t>510.309998</t>
  </si>
  <si>
    <t>510.750008</t>
  </si>
  <si>
    <t>502.030022</t>
  </si>
  <si>
    <t>113419600</t>
  </si>
  <si>
    <t>66.688355</t>
  </si>
  <si>
    <t>498.519981</t>
  </si>
  <si>
    <t>502.219986</t>
  </si>
  <si>
    <t>496.399986</t>
  </si>
  <si>
    <t>500.000015</t>
  </si>
  <si>
    <t>118230700</t>
  </si>
  <si>
    <t>66.332811</t>
  </si>
  <si>
    <t>504.560013</t>
  </si>
  <si>
    <t>507.879982</t>
  </si>
  <si>
    <t>496.630005</t>
  </si>
  <si>
    <t>504.770004</t>
  </si>
  <si>
    <t>115386600</t>
  </si>
  <si>
    <t>66.965624</t>
  </si>
  <si>
    <t>508.80999</t>
  </si>
  <si>
    <t>514.989998</t>
  </si>
  <si>
    <t>514.010002</t>
  </si>
  <si>
    <t>215377400</t>
  </si>
  <si>
    <t>68.191454</t>
  </si>
  <si>
    <t>465.730019</t>
  </si>
  <si>
    <t>450.249985</t>
  </si>
  <si>
    <t>450.499977</t>
  </si>
  <si>
    <t>365213100</t>
  </si>
  <si>
    <t>59.765857</t>
  </si>
  <si>
    <t>451.690018</t>
  </si>
  <si>
    <t>456.229988</t>
  </si>
  <si>
    <t>434.999996</t>
  </si>
  <si>
    <t>439.880001</t>
  </si>
  <si>
    <t>302006600</t>
  </si>
  <si>
    <t>58.356952</t>
  </si>
  <si>
    <t>437.829994</t>
  </si>
  <si>
    <t>453.209999</t>
  </si>
  <si>
    <t>435.859989</t>
  </si>
  <si>
    <t>449.830002</t>
  </si>
  <si>
    <t>196379400</t>
  </si>
  <si>
    <t>59.676975</t>
  </si>
  <si>
    <t>458.5</t>
  </si>
  <si>
    <t>460.200012</t>
  </si>
  <si>
    <t>452.119987</t>
  </si>
  <si>
    <t>458.269981</t>
  </si>
  <si>
    <t>142789500</t>
  </si>
  <si>
    <t>60.79667</t>
  </si>
  <si>
    <t>456.999992</t>
  </si>
  <si>
    <t>462.600014</t>
  </si>
  <si>
    <t>454.500015</t>
  </si>
  <si>
    <t>456.830002</t>
  </si>
  <si>
    <t>104288800</t>
  </si>
  <si>
    <t>60.605634</t>
  </si>
  <si>
    <t>456.980019</t>
  </si>
  <si>
    <t>459.279991</t>
  </si>
  <si>
    <t>454.980026</t>
  </si>
  <si>
    <t>455.489998</t>
  </si>
  <si>
    <t>79833600</t>
  </si>
  <si>
    <t>60.427862</t>
  </si>
  <si>
    <t>459.110001</t>
  </si>
  <si>
    <t>459.479996</t>
  </si>
  <si>
    <t>448.350021</t>
  </si>
  <si>
    <t>453.619995</t>
  </si>
  <si>
    <t>134871100</t>
  </si>
  <si>
    <t>60.179777</t>
  </si>
  <si>
    <t>453.909988</t>
  </si>
  <si>
    <t>455.939995</t>
  </si>
  <si>
    <t>441.999996</t>
  </si>
  <si>
    <t>442.320004</t>
  </si>
  <si>
    <t>119279300</t>
  </si>
  <si>
    <t>58.680656</t>
  </si>
  <si>
    <t>444.050003</t>
  </si>
  <si>
    <t>459.739975</t>
  </si>
  <si>
    <t>442.220001</t>
  </si>
  <si>
    <t>457.840012</t>
  </si>
  <si>
    <t>143336900</t>
  </si>
  <si>
    <t>60.739628</t>
  </si>
  <si>
    <t>456.469994</t>
  </si>
  <si>
    <t>466.500023</t>
  </si>
  <si>
    <t>452.580025</t>
  </si>
  <si>
    <t>457.350014</t>
  </si>
  <si>
    <t>148426600</t>
  </si>
  <si>
    <t>60.674622</t>
  </si>
  <si>
    <t>463.250015</t>
  </si>
  <si>
    <t>470.000023</t>
  </si>
  <si>
    <t>454.11998</t>
  </si>
  <si>
    <t>468.220009</t>
  </si>
  <si>
    <t>176145200</t>
  </si>
  <si>
    <t>62.478712</t>
  </si>
  <si>
    <t>474.000008</t>
  </si>
  <si>
    <t>478.809998</t>
  </si>
  <si>
    <t>468.250023</t>
  </si>
  <si>
    <t>474.980003</t>
  </si>
  <si>
    <t>158289600</t>
  </si>
  <si>
    <t>63.380758</t>
  </si>
  <si>
    <t>476.499985</t>
  </si>
  <si>
    <t>484.940018</t>
  </si>
  <si>
    <t>473.249977</t>
  </si>
  <si>
    <t>479.930023</t>
  </si>
  <si>
    <t>129372600</t>
  </si>
  <si>
    <t>64.041282</t>
  </si>
  <si>
    <t>479.509987</t>
  </si>
  <si>
    <t>482.380013</t>
  </si>
  <si>
    <t>467.739998</t>
  </si>
  <si>
    <t>467.900002</t>
  </si>
  <si>
    <t>152263300</t>
  </si>
  <si>
    <t>62.436011</t>
  </si>
  <si>
    <t>467.209999</t>
  </si>
  <si>
    <t>473.639999</t>
  </si>
  <si>
    <t>463.220001</t>
  </si>
  <si>
    <t>467.009995</t>
  </si>
  <si>
    <t>118801900</t>
  </si>
  <si>
    <t>62.317249</t>
  </si>
  <si>
    <t>464.520004</t>
  </si>
  <si>
    <t>471.640007</t>
  </si>
  <si>
    <t>464.02002</t>
  </si>
  <si>
    <t>466.590012</t>
  </si>
  <si>
    <t>88818800</t>
  </si>
  <si>
    <t>62.261207</t>
  </si>
  <si>
    <t>468.849983</t>
  </si>
  <si>
    <t>470.160027</t>
  </si>
  <si>
    <t>459.920006</t>
  </si>
  <si>
    <t>460.160011</t>
  </si>
  <si>
    <t>97936300</t>
  </si>
  <si>
    <t>61.403196</t>
  </si>
  <si>
    <t>461.100006</t>
  </si>
  <si>
    <t>462.730003</t>
  </si>
  <si>
    <t>453.850014</t>
  </si>
  <si>
    <t>459.990021</t>
  </si>
  <si>
    <t>108945900</t>
  </si>
  <si>
    <t>61.380512</t>
  </si>
  <si>
    <t>457.689995</t>
  </si>
  <si>
    <t>448.800018</t>
  </si>
  <si>
    <t>448.850006</t>
  </si>
  <si>
    <t>119075600</t>
  </si>
  <si>
    <t>59.894002</t>
  </si>
  <si>
    <t>446.000008</t>
  </si>
  <si>
    <t>449.170013</t>
  </si>
  <si>
    <t>442.819988</t>
  </si>
  <si>
    <t>446.060009</t>
  </si>
  <si>
    <t>111795600</t>
  </si>
  <si>
    <t>59.521709</t>
  </si>
  <si>
    <t>449.250015</t>
  </si>
  <si>
    <t>451.599976</t>
  </si>
  <si>
    <t>446.599995</t>
  </si>
  <si>
    <t>450.809998</t>
  </si>
  <si>
    <t>82663700</t>
  </si>
  <si>
    <t>60.155541</t>
  </si>
  <si>
    <t>442.569996</t>
  </si>
  <si>
    <t>442.799988</t>
  </si>
  <si>
    <t>93144800</t>
  </si>
  <si>
    <t>59.086695</t>
  </si>
  <si>
    <t>443.820011</t>
  </si>
  <si>
    <t>451.540001</t>
  </si>
  <si>
    <t>437.660004</t>
  </si>
  <si>
    <t>448.970009</t>
  </si>
  <si>
    <t>125374900</t>
  </si>
  <si>
    <t>59.910015</t>
  </si>
  <si>
    <t>448.430023</t>
  </si>
  <si>
    <t>452.439995</t>
  </si>
  <si>
    <t>440.650005</t>
  </si>
  <si>
    <t>444.569988</t>
  </si>
  <si>
    <t>146837600</t>
  </si>
  <si>
    <t>59.322882</t>
  </si>
  <si>
    <t>447.87001</t>
  </si>
  <si>
    <t>441.400009</t>
  </si>
  <si>
    <t>80628800</t>
  </si>
  <si>
    <t>58.899884</t>
  </si>
  <si>
    <t>438.000011</t>
  </si>
  <si>
    <t>438.179989</t>
  </si>
  <si>
    <t>429.979988</t>
  </si>
  <si>
    <t>430.470013</t>
  </si>
  <si>
    <t>138112100</t>
  </si>
  <si>
    <t>57.441398</t>
  </si>
  <si>
    <t>427.799992</t>
  </si>
  <si>
    <t>428.200001</t>
  </si>
  <si>
    <t>419.000004</t>
  </si>
  <si>
    <t>420.049988</t>
  </si>
  <si>
    <t>145688900</t>
  </si>
  <si>
    <t>56.050963</t>
  </si>
  <si>
    <t>421.480007</t>
  </si>
  <si>
    <t>435.189987</t>
  </si>
  <si>
    <t>420.750004</t>
  </si>
  <si>
    <t>431.139988</t>
  </si>
  <si>
    <t>159608400</t>
  </si>
  <si>
    <t>57.530799</t>
  </si>
  <si>
    <t>434.509998</t>
  </si>
  <si>
    <t>435.249989</t>
  </si>
  <si>
    <t>424.430008</t>
  </si>
  <si>
    <t>425.659996</t>
  </si>
  <si>
    <t>115062500</t>
  </si>
  <si>
    <t>56.799555</t>
  </si>
  <si>
    <t>424.499996</t>
  </si>
  <si>
    <t>432.009995</t>
  </si>
  <si>
    <t>421.059998</t>
  </si>
  <si>
    <t>430.580002</t>
  </si>
  <si>
    <t>117118400</t>
  </si>
  <si>
    <t>57.456075</t>
  </si>
  <si>
    <t>429.800011</t>
  </si>
  <si>
    <t>435.429993</t>
  </si>
  <si>
    <t>428.609997</t>
  </si>
  <si>
    <t>431.720001</t>
  </si>
  <si>
    <t>97870500</t>
  </si>
  <si>
    <t>57.608195</t>
  </si>
  <si>
    <t>429.749996</t>
  </si>
  <si>
    <t>439.009995</t>
  </si>
  <si>
    <t>425.140011</t>
  </si>
  <si>
    <t>437.869995</t>
  </si>
  <si>
    <t>118559000</t>
  </si>
  <si>
    <t>58.428843</t>
  </si>
  <si>
    <t>435.60001</t>
  </si>
  <si>
    <t>438.880005</t>
  </si>
  <si>
    <t>427.57</t>
  </si>
  <si>
    <t>428.429993</t>
  </si>
  <si>
    <t>116477900</t>
  </si>
  <si>
    <t>57.16918</t>
  </si>
  <si>
    <t>434.500011</t>
  </si>
  <si>
    <t>425.359989</t>
  </si>
  <si>
    <t>428.349991</t>
  </si>
  <si>
    <t>101387300</t>
  </si>
  <si>
    <t>57.158505</t>
  </si>
  <si>
    <t>432.830013</t>
  </si>
  <si>
    <t>434.639988</t>
  </si>
  <si>
    <t>430.450012</t>
  </si>
  <si>
    <t>432.499992</t>
  </si>
  <si>
    <t>75968900</t>
  </si>
  <si>
    <t>57.712276</t>
  </si>
  <si>
    <t>437.929996</t>
  </si>
  <si>
    <t>444.230007</t>
  </si>
  <si>
    <t>437.250008</t>
  </si>
  <si>
    <t>443.660007</t>
  </si>
  <si>
    <t>160990200</t>
  </si>
  <si>
    <t>59.201455</t>
  </si>
  <si>
    <t>441.449997</t>
  </si>
  <si>
    <t>457.459976</t>
  </si>
  <si>
    <t>441.200005</t>
  </si>
  <si>
    <t>455.720016</t>
  </si>
  <si>
    <t>151549300</t>
  </si>
  <si>
    <t>60.810728</t>
  </si>
  <si>
    <t>459.500023</t>
  </si>
  <si>
    <t>460.970016</t>
  </si>
  <si>
    <t>448.499985</t>
  </si>
  <si>
    <t>454.489975</t>
  </si>
  <si>
    <t>131693800</t>
  </si>
  <si>
    <t>60.646593</t>
  </si>
  <si>
    <t>457.419975</t>
  </si>
  <si>
    <t>457.63002</t>
  </si>
  <si>
    <t>449.589996</t>
  </si>
  <si>
    <t>452.079987</t>
  </si>
  <si>
    <t>77165200</t>
  </si>
  <si>
    <t>60.325007</t>
  </si>
  <si>
    <t>450.220024</t>
  </si>
  <si>
    <t>457.979988</t>
  </si>
  <si>
    <t>450.100021</t>
  </si>
  <si>
    <t>452.729988</t>
  </si>
  <si>
    <t>95813900</t>
  </si>
  <si>
    <t>60.411743</t>
  </si>
  <si>
    <t>454.580017</t>
  </si>
  <si>
    <t>462.099976</t>
  </si>
  <si>
    <t>453.110023</t>
  </si>
  <si>
    <t>461.910011</t>
  </si>
  <si>
    <t>98776300</t>
  </si>
  <si>
    <t>61.636714</t>
  </si>
  <si>
    <t>464.689995</t>
  </si>
  <si>
    <t>469.949982</t>
  </si>
  <si>
    <t>461.780022</t>
  </si>
  <si>
    <t>463.580009</t>
  </si>
  <si>
    <t>125283900</t>
  </si>
  <si>
    <t>61.859556</t>
  </si>
  <si>
    <t>465.440025</t>
  </si>
  <si>
    <t>465.839981</t>
  </si>
  <si>
    <t>460.530006</t>
  </si>
  <si>
    <t>461.140007</t>
  </si>
  <si>
    <t>73573500</t>
  </si>
  <si>
    <t>61.533965</t>
  </si>
  <si>
    <t>456.460007</t>
  </si>
  <si>
    <t>456.799988</t>
  </si>
  <si>
    <t>450.729996</t>
  </si>
  <si>
    <t>82809300</t>
  </si>
  <si>
    <t>449.820015</t>
  </si>
  <si>
    <t>451.820007</t>
  </si>
  <si>
    <t>441.619987</t>
  </si>
  <si>
    <t>442.660011</t>
  </si>
  <si>
    <t>110709900</t>
  </si>
  <si>
    <t>59.068017</t>
  </si>
  <si>
    <t>441.899994</t>
  </si>
  <si>
    <t>443.700008</t>
  </si>
  <si>
    <t>427.73999</t>
  </si>
  <si>
    <t>428.910004</t>
  </si>
  <si>
    <t>97433000</t>
  </si>
  <si>
    <t>57.233233</t>
  </si>
  <si>
    <t>427.599987</t>
  </si>
  <si>
    <t>438.139988</t>
  </si>
  <si>
    <t>426.400013</t>
  </si>
  <si>
    <t>429.789997</t>
  </si>
  <si>
    <t>132379800</t>
  </si>
  <si>
    <t>57.350658</t>
  </si>
  <si>
    <t>437.279995</t>
  </si>
  <si>
    <t>430.310009</t>
  </si>
  <si>
    <t>431.989994</t>
  </si>
  <si>
    <t>90804000</t>
  </si>
  <si>
    <t>57.644223</t>
  </si>
  <si>
    <t>433.759995</t>
  </si>
  <si>
    <t>425.25</t>
  </si>
  <si>
    <t>427.71999</t>
  </si>
  <si>
    <t>89611900</t>
  </si>
  <si>
    <t>57.074439</t>
  </si>
  <si>
    <t>424.949993</t>
  </si>
  <si>
    <t>419.679993</t>
  </si>
  <si>
    <t>423.199993</t>
  </si>
  <si>
    <t>95923800</t>
  </si>
  <si>
    <t>56.471296</t>
  </si>
  <si>
    <t>424.849991</t>
  </si>
  <si>
    <t>422.48999</t>
  </si>
  <si>
    <t>426.209995</t>
  </si>
  <si>
    <t>75207300</t>
  </si>
  <si>
    <t>56.872947</t>
  </si>
  <si>
    <t>426.360012</t>
  </si>
  <si>
    <t>428.500008</t>
  </si>
  <si>
    <t>426.98</t>
  </si>
  <si>
    <t>76653500</t>
  </si>
  <si>
    <t>56.975695</t>
  </si>
  <si>
    <t>428.099998</t>
  </si>
  <si>
    <t>437.05999</t>
  </si>
  <si>
    <t>426.009991</t>
  </si>
  <si>
    <t>435.689999</t>
  </si>
  <si>
    <t>93982000</t>
  </si>
  <si>
    <t>58.137947</t>
  </si>
  <si>
    <t>433.719994</t>
  </si>
  <si>
    <t>437.989998</t>
  </si>
  <si>
    <t>431.199989</t>
  </si>
  <si>
    <t>434.329994</t>
  </si>
  <si>
    <t>82091100</t>
  </si>
  <si>
    <t>57.95647</t>
  </si>
  <si>
    <t>434.14999</t>
  </si>
  <si>
    <t>429.090008</t>
  </si>
  <si>
    <t>59653300</t>
  </si>
  <si>
    <t>57.351994</t>
  </si>
  <si>
    <t>427</t>
  </si>
  <si>
    <t>427.890007</t>
  </si>
  <si>
    <t>419.85001</t>
  </si>
  <si>
    <t>79380000</t>
  </si>
  <si>
    <t>56.024278</t>
  </si>
  <si>
    <t>421.569996</t>
  </si>
  <si>
    <t>426.610004</t>
  </si>
  <si>
    <t>420.57</t>
  </si>
  <si>
    <t>426.240009</t>
  </si>
  <si>
    <t>76442800</t>
  </si>
  <si>
    <t>56.876952</t>
  </si>
  <si>
    <t>420.269993</t>
  </si>
  <si>
    <t>420.599987</t>
  </si>
  <si>
    <t>398.109993</t>
  </si>
  <si>
    <t>402.800007</t>
  </si>
  <si>
    <t>236264000</t>
  </si>
  <si>
    <t>53.749146</t>
  </si>
  <si>
    <t>404.98999</t>
  </si>
  <si>
    <t>405.790009</t>
  </si>
  <si>
    <t>389.740002</t>
  </si>
  <si>
    <t>392.049988</t>
  </si>
  <si>
    <t>166574800</t>
  </si>
  <si>
    <t>52.314677</t>
  </si>
  <si>
    <t>387.970001</t>
  </si>
  <si>
    <t>399.599987</t>
  </si>
  <si>
    <t>385.100002</t>
  </si>
  <si>
    <t>390.530006</t>
  </si>
  <si>
    <t>152318600</t>
  </si>
  <si>
    <t>52.111852</t>
  </si>
  <si>
    <t>392.639988</t>
  </si>
  <si>
    <t>402.199993</t>
  </si>
  <si>
    <t>391.269997</t>
  </si>
  <si>
    <t>398.670006</t>
  </si>
  <si>
    <t>107480100</t>
  </si>
  <si>
    <t>53.198044</t>
  </si>
  <si>
    <t>403.989994</t>
  </si>
  <si>
    <t>408.380001</t>
  </si>
  <si>
    <t>398.810009</t>
  </si>
  <si>
    <t>406.12999</t>
  </si>
  <si>
    <t>166059600</t>
  </si>
  <si>
    <t>54.193495</t>
  </si>
  <si>
    <t>393.540009</t>
  </si>
  <si>
    <t>392.500011</t>
  </si>
  <si>
    <t>405.459988</t>
  </si>
  <si>
    <t>242412800</t>
  </si>
  <si>
    <t>54.104091</t>
  </si>
  <si>
    <t>413.939995</t>
  </si>
  <si>
    <t>406.999996</t>
  </si>
  <si>
    <t>96209400</t>
  </si>
  <si>
    <t>54.493734</t>
  </si>
  <si>
    <t>409.809994</t>
  </si>
  <si>
    <t>418.770012</t>
  </si>
  <si>
    <t>417.199989</t>
  </si>
  <si>
    <t>191024400</t>
  </si>
  <si>
    <t>55.670662</t>
  </si>
  <si>
    <t>433.619991</t>
  </si>
  <si>
    <t>420</t>
  </si>
  <si>
    <t>430.119991</t>
  </si>
  <si>
    <t>160081600</t>
  </si>
  <si>
    <t>57.394692</t>
  </si>
  <si>
    <t>435.099998</t>
  </si>
  <si>
    <t>445.250004</t>
  </si>
  <si>
    <t>432.069996</t>
  </si>
  <si>
    <t>442.779987</t>
  </si>
  <si>
    <t>172884600</t>
  </si>
  <si>
    <t>59.084026</t>
  </si>
  <si>
    <t>444.459999</t>
  </si>
  <si>
    <t>444.929996</t>
  </si>
  <si>
    <t>434.389996</t>
  </si>
  <si>
    <t>439.290001</t>
  </si>
  <si>
    <t>126727300</t>
  </si>
  <si>
    <t>58.618327</t>
  </si>
  <si>
    <t>441.779991</t>
  </si>
  <si>
    <t>448.589973</t>
  </si>
  <si>
    <t>440.630005</t>
  </si>
  <si>
    <t>445.519997</t>
  </si>
  <si>
    <t>105457100</t>
  </si>
  <si>
    <t>59.44965</t>
  </si>
  <si>
    <t>451.309982</t>
  </si>
  <si>
    <t>453.230026</t>
  </si>
  <si>
    <t>449.149986</t>
  </si>
  <si>
    <t>449.980019</t>
  </si>
  <si>
    <t>90325200</t>
  </si>
  <si>
    <t>60.04479</t>
  </si>
  <si>
    <t>455.709976</t>
  </si>
  <si>
    <t>462.200005</t>
  </si>
  <si>
    <t>454.309998</t>
  </si>
  <si>
    <t>460.709984</t>
  </si>
  <si>
    <t>124160400</t>
  </si>
  <si>
    <t>61.476583</t>
  </si>
  <si>
    <t>464.970001</t>
  </si>
  <si>
    <t>465.749992</t>
  </si>
  <si>
    <t>453.699997</t>
  </si>
  <si>
    <t>458.660004</t>
  </si>
  <si>
    <t>120938300</t>
  </si>
  <si>
    <t>61.203037</t>
  </si>
  <si>
    <t>459.039986</t>
  </si>
  <si>
    <t>465.37001</t>
  </si>
  <si>
    <t>455.810005</t>
  </si>
  <si>
    <t>463.839989</t>
  </si>
  <si>
    <t>118149500</t>
  </si>
  <si>
    <t>61.894248</t>
  </si>
  <si>
    <t>459.80999</t>
  </si>
  <si>
    <t>463.000023</t>
  </si>
  <si>
    <t>455.579987</t>
  </si>
  <si>
    <t>456.769974</t>
  </si>
  <si>
    <t>99621900</t>
  </si>
  <si>
    <t>61.354266</t>
  </si>
  <si>
    <t>457.970001</t>
  </si>
  <si>
    <t>459.710014</t>
  </si>
  <si>
    <t>450.480003</t>
  </si>
  <si>
    <t>452.969994</t>
  </si>
  <si>
    <t>83713000</t>
  </si>
  <si>
    <t>60.843845</t>
  </si>
  <si>
    <t>451.509987</t>
  </si>
  <si>
    <t>457.899986</t>
  </si>
  <si>
    <t>451.5</t>
  </si>
  <si>
    <t>454.740021</t>
  </si>
  <si>
    <t>79237200</t>
  </si>
  <si>
    <t>61.081599</t>
  </si>
  <si>
    <t>455.200005</t>
  </si>
  <si>
    <t>442.150013</t>
  </si>
  <si>
    <t>443.860012</t>
  </si>
  <si>
    <t>111779500</t>
  </si>
  <si>
    <t>59.620174</t>
  </si>
  <si>
    <t>439.160011</t>
  </si>
  <si>
    <t>441</t>
  </si>
  <si>
    <t>422.360001</t>
  </si>
  <si>
    <t>428.850002</t>
  </si>
  <si>
    <t>185403400</t>
  </si>
  <si>
    <t>57.603999</t>
  </si>
  <si>
    <t>437.849995</t>
  </si>
  <si>
    <t>418.900002</t>
  </si>
  <si>
    <t>434.580013</t>
  </si>
  <si>
    <t>150801000</t>
  </si>
  <si>
    <t>58.373666</t>
  </si>
  <si>
    <t>439.049995</t>
  </si>
  <si>
    <t>440.089993</t>
  </si>
  <si>
    <t>431.009998</t>
  </si>
  <si>
    <t>433.26001</t>
  </si>
  <si>
    <t>106976100</t>
  </si>
  <si>
    <t>58.19636</t>
  </si>
  <si>
    <t>431.909992</t>
  </si>
  <si>
    <t>445.800003</t>
  </si>
  <si>
    <t>430.099991</t>
  </si>
  <si>
    <t>442.930004</t>
  </si>
  <si>
    <t>112894600</t>
  </si>
  <si>
    <t>59.495254</t>
  </si>
  <si>
    <t>438.150002</t>
  </si>
  <si>
    <t>445.479996</t>
  </si>
  <si>
    <t>434.200005</t>
  </si>
  <si>
    <t>439.659996</t>
  </si>
  <si>
    <t>114005500</t>
  </si>
  <si>
    <t>59.05602</t>
  </si>
  <si>
    <t>438.21999</t>
  </si>
  <si>
    <t>441.349995</t>
  </si>
  <si>
    <t>110759600</t>
  </si>
  <si>
    <t>59.283024</t>
  </si>
  <si>
    <t>435.950005</t>
  </si>
  <si>
    <t>446.160011</t>
  </si>
  <si>
    <t>435.790001</t>
  </si>
  <si>
    <t>442.139999</t>
  </si>
  <si>
    <t>88255300</t>
  </si>
  <si>
    <t>59.389139</t>
  </si>
  <si>
    <t>440.85001</t>
  </si>
  <si>
    <t>445.66</t>
  </si>
  <si>
    <t>440.360012</t>
  </si>
  <si>
    <t>445.150002</t>
  </si>
  <si>
    <t>69041700</t>
  </si>
  <si>
    <t>59.793448</t>
  </si>
  <si>
    <t>449.900017</t>
  </si>
  <si>
    <t>451.109978</t>
  </si>
  <si>
    <t>441.44001</t>
  </si>
  <si>
    <t>96536300</t>
  </si>
  <si>
    <t>59.295115</t>
  </si>
  <si>
    <t>440.000004</t>
  </si>
  <si>
    <t>447.499989</t>
  </si>
  <si>
    <t>439.39999</t>
  </si>
  <si>
    <t>444.949997</t>
  </si>
  <si>
    <t>82644100</t>
  </si>
  <si>
    <t>59.766583</t>
  </si>
  <si>
    <t>445.650013</t>
  </si>
  <si>
    <t>444.509987</t>
  </si>
  <si>
    <t>451.580002</t>
  </si>
  <si>
    <t>88379900</t>
  </si>
  <si>
    <t>60.657139</t>
  </si>
  <si>
    <t>452.500023</t>
  </si>
  <si>
    <t>457.100021</t>
  </si>
  <si>
    <t>449.500008</t>
  </si>
  <si>
    <t>449.730026</t>
  </si>
  <si>
    <t>96075700</t>
  </si>
  <si>
    <t>60.408646</t>
  </si>
  <si>
    <t>452.359993</t>
  </si>
  <si>
    <t>442.480007</t>
  </si>
  <si>
    <t>450.720009</t>
  </si>
  <si>
    <t>93088100</t>
  </si>
  <si>
    <t>60.541623</t>
  </si>
  <si>
    <t>453.219986</t>
  </si>
  <si>
    <t>454.43</t>
  </si>
  <si>
    <t>447.389999</t>
  </si>
  <si>
    <t>449.30999</t>
  </si>
  <si>
    <t>73182200</t>
  </si>
  <si>
    <t>60.352226</t>
  </si>
  <si>
    <t>443.709995</t>
  </si>
  <si>
    <t>445.110001</t>
  </si>
  <si>
    <t>72647400</t>
  </si>
  <si>
    <t>59.788075</t>
  </si>
  <si>
    <t>445.470009</t>
  </si>
  <si>
    <t>447.000004</t>
  </si>
  <si>
    <t>434.049988</t>
  </si>
  <si>
    <t>438.459995</t>
  </si>
  <si>
    <t>104233500</t>
  </si>
  <si>
    <t>58.894833</t>
  </si>
  <si>
    <t>436.500004</t>
  </si>
  <si>
    <t>443.239998</t>
  </si>
  <si>
    <t>432.770012</t>
  </si>
  <si>
    <t>441.810005</t>
  </si>
  <si>
    <t>101133900</t>
  </si>
  <si>
    <t>59.344813</t>
  </si>
  <si>
    <t>444.729992</t>
  </si>
  <si>
    <t>449.080025</t>
  </si>
  <si>
    <t>436.800011</t>
  </si>
  <si>
    <t>438.889992</t>
  </si>
  <si>
    <t>112538300</t>
  </si>
  <si>
    <t>58.952591</t>
  </si>
  <si>
    <t>435.740013</t>
  </si>
  <si>
    <t>442.759987</t>
  </si>
  <si>
    <t>433.320011</t>
  </si>
  <si>
    <t>437.600002</t>
  </si>
  <si>
    <t>71528100</t>
  </si>
  <si>
    <t>58.779317</t>
  </si>
  <si>
    <t>439.499992</t>
  </si>
  <si>
    <t>441.249992</t>
  </si>
  <si>
    <t>431.499996</t>
  </si>
  <si>
    <t>432.189999</t>
  </si>
  <si>
    <t>66306800</t>
  </si>
  <si>
    <t>58.052634</t>
  </si>
  <si>
    <t>437.139992</t>
  </si>
  <si>
    <t>428.75</t>
  </si>
  <si>
    <t>435.959991</t>
  </si>
  <si>
    <t>71458100</t>
  </si>
  <si>
    <t>58.559027</t>
  </si>
  <si>
    <t>435.400005</t>
  </si>
  <si>
    <t>436.290012</t>
  </si>
  <si>
    <t>430.050003</t>
  </si>
  <si>
    <t>67966500</t>
  </si>
  <si>
    <t>57.765186</t>
  </si>
  <si>
    <t>431.439995</t>
  </si>
  <si>
    <t>435.700012</t>
  </si>
  <si>
    <t>430.359997</t>
  </si>
  <si>
    <t>432.000008</t>
  </si>
  <si>
    <t>64853600</t>
  </si>
  <si>
    <t>58.027114</t>
  </si>
  <si>
    <t>431.559998</t>
  </si>
  <si>
    <t>434.899994</t>
  </si>
  <si>
    <t>430.210007</t>
  </si>
  <si>
    <t>431.769989</t>
  </si>
  <si>
    <t>48756400</t>
  </si>
  <si>
    <t>57.996218</t>
  </si>
  <si>
    <t>431.399994</t>
  </si>
  <si>
    <t>431.66</t>
  </si>
  <si>
    <t>422.999989</t>
  </si>
  <si>
    <t>77735000</t>
  </si>
  <si>
    <t>56.818214</t>
  </si>
  <si>
    <t>419.300011</t>
  </si>
  <si>
    <t>425.980003</t>
  </si>
  <si>
    <t>415.17001</t>
  </si>
  <si>
    <t>416.840008</t>
  </si>
  <si>
    <t>89327700</t>
  </si>
  <si>
    <t>55.990793</t>
  </si>
  <si>
    <t>418.490005</t>
  </si>
  <si>
    <t>408.099995</t>
  </si>
  <si>
    <t>413.500011</t>
  </si>
  <si>
    <t>120279600</t>
  </si>
  <si>
    <t>55.542158</t>
  </si>
  <si>
    <t>407.400005</t>
  </si>
  <si>
    <t>408.660007</t>
  </si>
  <si>
    <t>398.049992</t>
  </si>
  <si>
    <t>402.540001</t>
  </si>
  <si>
    <t>120186500</t>
  </si>
  <si>
    <t>54.069987</t>
  </si>
  <si>
    <t>405.699993</t>
  </si>
  <si>
    <t>407.790001</t>
  </si>
  <si>
    <t>398.830009</t>
  </si>
  <si>
    <t>402.62999</t>
  </si>
  <si>
    <t>78540700</t>
  </si>
  <si>
    <t>54.082074</t>
  </si>
  <si>
    <t>403.900005</t>
  </si>
  <si>
    <t>404.790012</t>
  </si>
  <si>
    <t>395.660004</t>
  </si>
  <si>
    <t>398.069992</t>
  </si>
  <si>
    <t>91931000</t>
  </si>
  <si>
    <t>53.469566</t>
  </si>
  <si>
    <t>399.249992</t>
  </si>
  <si>
    <t>401.389988</t>
  </si>
  <si>
    <t>393.779987</t>
  </si>
  <si>
    <t>84311500</t>
  </si>
  <si>
    <t>52.893324</t>
  </si>
  <si>
    <t>391.360012</t>
  </si>
  <si>
    <t>400.269989</t>
  </si>
  <si>
    <t>388.869995</t>
  </si>
  <si>
    <t>396.53001</t>
  </si>
  <si>
    <t>144629100</t>
  </si>
  <si>
    <t>53.262713</t>
  </si>
  <si>
    <t>402.689991</t>
  </si>
  <si>
    <t>412.269997</t>
  </si>
  <si>
    <t>401.219997</t>
  </si>
  <si>
    <t>409.219994</t>
  </si>
  <si>
    <t>97763400</t>
  </si>
  <si>
    <t>54.967257</t>
  </si>
  <si>
    <t>409.960011</t>
  </si>
  <si>
    <t>421.629997</t>
  </si>
  <si>
    <t>409.470013</t>
  </si>
  <si>
    <t>117466300</t>
  </si>
  <si>
    <t>56.212424</t>
  </si>
  <si>
    <t>420.859993</t>
  </si>
  <si>
    <t>422.979988</t>
  </si>
  <si>
    <t>417.450008</t>
  </si>
  <si>
    <t>420.799992</t>
  </si>
  <si>
    <t>60232200</t>
  </si>
  <si>
    <t>56.522706</t>
  </si>
  <si>
    <t>420.389996</t>
  </si>
  <si>
    <t>423.290009</t>
  </si>
  <si>
    <t>415.349987</t>
  </si>
  <si>
    <t>417.419994</t>
  </si>
  <si>
    <t>68506200</t>
  </si>
  <si>
    <t>56.068698</t>
  </si>
  <si>
    <t>420.109989</t>
  </si>
  <si>
    <t>420.999996</t>
  </si>
  <si>
    <t>410.650013</t>
  </si>
  <si>
    <t>415.050007</t>
  </si>
  <si>
    <t>74534600</t>
  </si>
  <si>
    <t>55.750356</t>
  </si>
  <si>
    <t>413.599987</t>
  </si>
  <si>
    <t>423.5</t>
  </si>
  <si>
    <t>410.379993</t>
  </si>
  <si>
    <t>422.349987</t>
  </si>
  <si>
    <t>88146100</t>
  </si>
  <si>
    <t>56.730904</t>
  </si>
  <si>
    <t>419.599991</t>
  </si>
  <si>
    <t>424.800003</t>
  </si>
  <si>
    <t>418.25</t>
  </si>
  <si>
    <t>420.730003</t>
  </si>
  <si>
    <t>70351400</t>
  </si>
  <si>
    <t>56.513305</t>
  </si>
  <si>
    <t>422.950001</t>
  </si>
  <si>
    <t>428.249989</t>
  </si>
  <si>
    <t>421.169987</t>
  </si>
  <si>
    <t>427.289993</t>
  </si>
  <si>
    <t>81573100</t>
  </si>
  <si>
    <t>57.394456</t>
  </si>
  <si>
    <t>427.650002</t>
  </si>
  <si>
    <t>423.410011</t>
  </si>
  <si>
    <t>69890800</t>
  </si>
  <si>
    <t>57.289686</t>
  </si>
  <si>
    <t>425.009995</t>
  </si>
  <si>
    <t>431.459995</t>
  </si>
  <si>
    <t>427.44001</t>
  </si>
  <si>
    <t>60479300</t>
  </si>
  <si>
    <t>57.414606</t>
  </si>
  <si>
    <t>426.519989</t>
  </si>
  <si>
    <t>430.709991</t>
  </si>
  <si>
    <t>424.170002</t>
  </si>
  <si>
    <t>430.199993</t>
  </si>
  <si>
    <t>54134500</t>
  </si>
  <si>
    <t>57.785333</t>
  </si>
  <si>
    <t>429.700008</t>
  </si>
  <si>
    <t>432.220013</t>
  </si>
  <si>
    <t>428.220001</t>
  </si>
  <si>
    <t>49747600</t>
  </si>
  <si>
    <t>57.80011</t>
  </si>
  <si>
    <t>433.380013</t>
  </si>
  <si>
    <t>434.870007</t>
  </si>
  <si>
    <t>430.609989</t>
  </si>
  <si>
    <t>431.760002</t>
  </si>
  <si>
    <t>54719700</t>
  </si>
  <si>
    <t>57.994876</t>
  </si>
  <si>
    <t>433.100006</t>
  </si>
  <si>
    <t>433.98</t>
  </si>
  <si>
    <t>424.350006</t>
  </si>
  <si>
    <t>67180400</t>
  </si>
  <si>
    <t>57.080142</t>
  </si>
  <si>
    <t>429.460003</t>
  </si>
  <si>
    <t>425.470005</t>
  </si>
  <si>
    <t>426.309998</t>
  </si>
  <si>
    <t>57.262821</t>
  </si>
  <si>
    <t>418.710011</t>
  </si>
  <si>
    <t>418.98999</t>
  </si>
  <si>
    <t>92348900</t>
  </si>
  <si>
    <t>56.279583</t>
  </si>
  <si>
    <t>438.929993</t>
  </si>
  <si>
    <t>444.589989</t>
  </si>
  <si>
    <t>435.260002</t>
  </si>
  <si>
    <t>440.510002</t>
  </si>
  <si>
    <t>147984200</t>
  </si>
  <si>
    <t>59.170194</t>
  </si>
  <si>
    <t>440.699993</t>
  </si>
  <si>
    <t>435.810001</t>
  </si>
  <si>
    <t>438.499996</t>
  </si>
  <si>
    <t>57373400</t>
  </si>
  <si>
    <t>58.900206</t>
  </si>
  <si>
    <t>435.300003</t>
  </si>
  <si>
    <t>441.040001</t>
  </si>
  <si>
    <t>434.340008</t>
  </si>
  <si>
    <t>440.990013</t>
  </si>
  <si>
    <t>50038100</t>
  </si>
  <si>
    <t>59.23467</t>
  </si>
  <si>
    <t>440.799995</t>
  </si>
  <si>
    <t>449.990005</t>
  </si>
  <si>
    <t>440.200008</t>
  </si>
  <si>
    <t>447.790009</t>
  </si>
  <si>
    <t>62014400</t>
  </si>
  <si>
    <t>60.148059</t>
  </si>
  <si>
    <t>449.959991</t>
  </si>
  <si>
    <t>457.150009</t>
  </si>
  <si>
    <t>449.229988</t>
  </si>
  <si>
    <t>453.320015</t>
  </si>
  <si>
    <t>77355600</t>
  </si>
  <si>
    <t>60.890861</t>
  </si>
  <si>
    <t>454.990013</t>
  </si>
  <si>
    <t>457.339973</t>
  </si>
  <si>
    <t>449.429993</t>
  </si>
  <si>
    <t>452.529984</t>
  </si>
  <si>
    <t>80739400</t>
  </si>
  <si>
    <t>60.784742</t>
  </si>
  <si>
    <t>455.749977</t>
  </si>
  <si>
    <t>453.259987</t>
  </si>
  <si>
    <t>456.679985</t>
  </si>
  <si>
    <t>51562700</t>
  </si>
  <si>
    <t>61.342179</t>
  </si>
  <si>
    <t>458.010002</t>
  </si>
  <si>
    <t>462.850006</t>
  </si>
  <si>
    <t>456.660011</t>
  </si>
  <si>
    <t>462.539986</t>
  </si>
  <si>
    <t>68695900</t>
  </si>
  <si>
    <t>62.129306</t>
  </si>
  <si>
    <t>470.669998</t>
  </si>
  <si>
    <t>462.150017</t>
  </si>
  <si>
    <t>469.449997</t>
  </si>
  <si>
    <t>79713900</t>
  </si>
  <si>
    <t>63.057473</t>
  </si>
  <si>
    <t>468.020004</t>
  </si>
  <si>
    <t>471.889999</t>
  </si>
  <si>
    <t>462.169991</t>
  </si>
  <si>
    <t>83714400</t>
  </si>
  <si>
    <t>62.493322</t>
  </si>
  <si>
    <t>463.799988</t>
  </si>
  <si>
    <t>467.000008</t>
  </si>
  <si>
    <t>461.769981</t>
  </si>
  <si>
    <t>74714500</t>
  </si>
  <si>
    <t>62.457052</t>
  </si>
  <si>
    <t>463.860016</t>
  </si>
  <si>
    <t>464.100021</t>
  </si>
  <si>
    <t>457.949974</t>
  </si>
  <si>
    <t>461.010017</t>
  </si>
  <si>
    <t>63944300</t>
  </si>
  <si>
    <t>62.33266</t>
  </si>
  <si>
    <t>458.639977</t>
  </si>
  <si>
    <t>460.459991</t>
  </si>
  <si>
    <t>453.650009</t>
  </si>
  <si>
    <t>66716300</t>
  </si>
  <si>
    <t>61.445683</t>
  </si>
  <si>
    <t>456.860016</t>
  </si>
  <si>
    <t>468.649979</t>
  </si>
  <si>
    <t>456.629997</t>
  </si>
  <si>
    <t>467.360016</t>
  </si>
  <si>
    <t>91108500</t>
  </si>
  <si>
    <t>63.191236</t>
  </si>
  <si>
    <t>470.940018</t>
  </si>
  <si>
    <t>494.660027</t>
  </si>
  <si>
    <t>468.050018</t>
  </si>
  <si>
    <t>489.569977</t>
  </si>
  <si>
    <t>220485300</t>
  </si>
  <si>
    <t>66.19422</t>
  </si>
  <si>
    <t>497.88002</t>
  </si>
  <si>
    <t>504.249992</t>
  </si>
  <si>
    <t>493.400024</t>
  </si>
  <si>
    <t>498.500008</t>
  </si>
  <si>
    <t>189093100</t>
  </si>
  <si>
    <t>67.40164</t>
  </si>
  <si>
    <t>496.420013</t>
  </si>
  <si>
    <t>502.400017</t>
  </si>
  <si>
    <t>489.079979</t>
  </si>
  <si>
    <t>497.909981</t>
  </si>
  <si>
    <t>122573500</t>
  </si>
  <si>
    <t>67.321863</t>
  </si>
  <si>
    <t>500.149979</t>
  </si>
  <si>
    <t>502.940002</t>
  </si>
  <si>
    <t>498.860016</t>
  </si>
  <si>
    <t>502.330002</t>
  </si>
  <si>
    <t>90576500</t>
  </si>
  <si>
    <t>67.919489</t>
  </si>
  <si>
    <t>504.339981</t>
  </si>
  <si>
    <t>513.739983</t>
  </si>
  <si>
    <t>504</t>
  </si>
  <si>
    <t>507.740005</t>
  </si>
  <si>
    <t>127629600</t>
  </si>
  <si>
    <t>68.65097</t>
  </si>
  <si>
    <t>509.709984</t>
  </si>
  <si>
    <t>510.569977</t>
  </si>
  <si>
    <t>500.820007</t>
  </si>
  <si>
    <t>501.07</t>
  </si>
  <si>
    <t>89672100</t>
  </si>
  <si>
    <t>67.749126</t>
  </si>
  <si>
    <t>503.590004</t>
  </si>
  <si>
    <t>507.149979</t>
  </si>
  <si>
    <t>501.199989</t>
  </si>
  <si>
    <t>502.360016</t>
  </si>
  <si>
    <t>83969900</t>
  </si>
  <si>
    <t>67.923548</t>
  </si>
  <si>
    <t>504.979996</t>
  </si>
  <si>
    <t>505.589996</t>
  </si>
  <si>
    <t>498.199974</t>
  </si>
  <si>
    <t>502.959976</t>
  </si>
  <si>
    <t>61051900</t>
  </si>
  <si>
    <t>68.004668</t>
  </si>
  <si>
    <t>503.269997</t>
  </si>
  <si>
    <t>503.349998</t>
  </si>
  <si>
    <t>499.350014</t>
  </si>
  <si>
    <t>501.020012</t>
  </si>
  <si>
    <t>55682900</t>
  </si>
  <si>
    <t>67.742367</t>
  </si>
  <si>
    <t>500.749992</t>
  </si>
  <si>
    <t>510.199982</t>
  </si>
  <si>
    <t>500.5</t>
  </si>
  <si>
    <t>502.970016</t>
  </si>
  <si>
    <t>82741400</t>
  </si>
  <si>
    <t>68.006025</t>
  </si>
  <si>
    <t>498.000023</t>
  </si>
  <si>
    <t>502.509979</t>
  </si>
  <si>
    <t>486.299995</t>
  </si>
  <si>
    <t>488.589981</t>
  </si>
  <si>
    <t>106047200</t>
  </si>
  <si>
    <t>66.061716</t>
  </si>
  <si>
    <t>486.000015</t>
  </si>
  <si>
    <t>495.800026</t>
  </si>
  <si>
    <t>490.899994</t>
  </si>
  <si>
    <t>76902000</t>
  </si>
  <si>
    <t>66.374051</t>
  </si>
  <si>
    <t>491.650024</t>
  </si>
  <si>
    <t>496.500015</t>
  </si>
  <si>
    <t>491.130013</t>
  </si>
  <si>
    <t>491.700012</t>
  </si>
  <si>
    <t>59914400</t>
  </si>
  <si>
    <t>66.48222</t>
  </si>
  <si>
    <t>491.999992</t>
  </si>
  <si>
    <t>492.949974</t>
  </si>
  <si>
    <t>486.5</t>
  </si>
  <si>
    <t>487.220016</t>
  </si>
  <si>
    <t>68074300</t>
  </si>
  <si>
    <t>65.876485</t>
  </si>
  <si>
    <t>493.099991</t>
  </si>
  <si>
    <t>500.599976</t>
  </si>
  <si>
    <t>487.350006</t>
  </si>
  <si>
    <t>488.579994</t>
  </si>
  <si>
    <t>82982200</t>
  </si>
  <si>
    <t>66.060366</t>
  </si>
  <si>
    <t>499.560005</t>
  </si>
  <si>
    <t>502.240013</t>
  </si>
  <si>
    <t>496.279984</t>
  </si>
  <si>
    <t>498.690025</t>
  </si>
  <si>
    <t>86258200</t>
  </si>
  <si>
    <t>67.427332</t>
  </si>
  <si>
    <t>500.250008</t>
  </si>
  <si>
    <t>500.679977</t>
  </si>
  <si>
    <t>493.639977</t>
  </si>
  <si>
    <t>495.269974</t>
  </si>
  <si>
    <t>59091900</t>
  </si>
  <si>
    <t>66.964911</t>
  </si>
  <si>
    <t>498.43998</t>
  </si>
  <si>
    <t>499.379974</t>
  </si>
  <si>
    <t>489.950012</t>
  </si>
  <si>
    <t>498.220001</t>
  </si>
  <si>
    <t>89881400</t>
  </si>
  <si>
    <t>67.363781</t>
  </si>
  <si>
    <t>505.000023</t>
  </si>
  <si>
    <t>507.919983</t>
  </si>
  <si>
    <t>503.479988</t>
  </si>
  <si>
    <t>506.169983</t>
  </si>
  <si>
    <t>85171800</t>
  </si>
  <si>
    <t>68.438689</t>
  </si>
  <si>
    <t>506.199997</t>
  </si>
  <si>
    <t>507.450012</t>
  </si>
  <si>
    <t>489.500015</t>
  </si>
  <si>
    <t>185798900</t>
  </si>
  <si>
    <t>66.879733</t>
  </si>
  <si>
    <t>473.689987</t>
  </si>
  <si>
    <t>464.809998</t>
  </si>
  <si>
    <t>467.709984</t>
  </si>
  <si>
    <t>224674100</t>
  </si>
  <si>
    <t>63.238555</t>
  </si>
  <si>
    <t>468.500015</t>
  </si>
  <si>
    <t>475.399986</t>
  </si>
  <si>
    <t>466.010025</t>
  </si>
  <si>
    <t>472.690018</t>
  </si>
  <si>
    <t>101012800</t>
  </si>
  <si>
    <t>63.9119</t>
  </si>
  <si>
    <t>469.339981</t>
  </si>
  <si>
    <t>471.830025</t>
  </si>
  <si>
    <t>464.699982</t>
  </si>
  <si>
    <t>464.899986</t>
  </si>
  <si>
    <t>74708900</t>
  </si>
  <si>
    <t>62.858618</t>
  </si>
  <si>
    <t>460.999977</t>
  </si>
  <si>
    <t>461.609978</t>
  </si>
  <si>
    <t>447.220009</t>
  </si>
  <si>
    <t>450.119995</t>
  </si>
  <si>
    <t>135926700</t>
  </si>
  <si>
    <t>60.860232</t>
  </si>
  <si>
    <t>447.959999</t>
  </si>
  <si>
    <t>455.320007</t>
  </si>
  <si>
    <t>99845200</t>
  </si>
  <si>
    <t>61.563319</t>
  </si>
  <si>
    <t>463.18</t>
  </si>
  <si>
    <t>466.350006</t>
  </si>
  <si>
    <t>460.659996</t>
  </si>
  <si>
    <t>464.680008</t>
  </si>
  <si>
    <t>114215500</t>
  </si>
  <si>
    <t>62.828875</t>
  </si>
  <si>
    <t>470.700012</t>
  </si>
  <si>
    <t>475.830009</t>
  </si>
  <si>
    <t>469.249992</t>
  </si>
  <si>
    <t>472.299995</t>
  </si>
  <si>
    <t>101135300</t>
  </si>
  <si>
    <t>63.859165</t>
  </si>
  <si>
    <t>477.999992</t>
  </si>
  <si>
    <t>478.550018</t>
  </si>
  <si>
    <t>465.999985</t>
  </si>
  <si>
    <t>467.410004</t>
  </si>
  <si>
    <t>174825700</t>
  </si>
  <si>
    <t>63.197995</t>
  </si>
  <si>
    <t>496.100006</t>
  </si>
  <si>
    <t>496.910011</t>
  </si>
  <si>
    <t>482.599991</t>
  </si>
  <si>
    <t>490.640015</t>
  </si>
  <si>
    <t>190526700</t>
  </si>
  <si>
    <t>66.338899</t>
  </si>
  <si>
    <t>494.880005</t>
  </si>
  <si>
    <t>495.469978</t>
  </si>
  <si>
    <t>487.819977</t>
  </si>
  <si>
    <t>489.100006</t>
  </si>
  <si>
    <t>91086100</t>
  </si>
  <si>
    <t>66.130676</t>
  </si>
  <si>
    <t>489.199982</t>
  </si>
  <si>
    <t>489.639992</t>
  </si>
  <si>
    <t>481.429977</t>
  </si>
  <si>
    <t>481.530006</t>
  </si>
  <si>
    <t>79239300</t>
  </si>
  <si>
    <t>65.107145</t>
  </si>
  <si>
    <t>488.56002</t>
  </si>
  <si>
    <t>483.899994</t>
  </si>
  <si>
    <t>486.219994</t>
  </si>
  <si>
    <t>59305400</t>
  </si>
  <si>
    <t>65.741273</t>
  </si>
  <si>
    <t>483.779991</t>
  </si>
  <si>
    <t>484.669998</t>
  </si>
  <si>
    <t>480.720001</t>
  </si>
  <si>
    <t>482.750008</t>
  </si>
  <si>
    <t>57010100</t>
  </si>
  <si>
    <t>65.2721</t>
  </si>
  <si>
    <t>477.250015</t>
  </si>
  <si>
    <t>481.659996</t>
  </si>
  <si>
    <t>474.410004</t>
  </si>
  <si>
    <t>476.749977</t>
  </si>
  <si>
    <t>65039100</t>
  </si>
  <si>
    <t>64.460842</t>
  </si>
  <si>
    <t>478.449989</t>
  </si>
  <si>
    <t>489.140007</t>
  </si>
  <si>
    <t>478.379974</t>
  </si>
  <si>
    <t>487.960007</t>
  </si>
  <si>
    <t>88470900</t>
  </si>
  <si>
    <t>65.976538</t>
  </si>
  <si>
    <t>485.63002</t>
  </si>
  <si>
    <t>491.799988</t>
  </si>
  <si>
    <t>483.749977</t>
  </si>
  <si>
    <t>489.55999</t>
  </si>
  <si>
    <t>72296000</t>
  </si>
  <si>
    <t>66.19287</t>
  </si>
  <si>
    <t>490.510025</t>
  </si>
  <si>
    <t>492.350014</t>
  </si>
  <si>
    <t>480.739975</t>
  </si>
  <si>
    <t>483.409996</t>
  </si>
  <si>
    <t>80688300</t>
  </si>
  <si>
    <t>65.361336</t>
  </si>
  <si>
    <t>483.859993</t>
  </si>
  <si>
    <t>484.599983</t>
  </si>
  <si>
    <t>478.600006</t>
  </si>
  <si>
    <t>483.030014</t>
  </si>
  <si>
    <t>64717100</t>
  </si>
  <si>
    <t>65.309959</t>
  </si>
  <si>
    <t>486.559975</t>
  </si>
  <si>
    <t>492.649994</t>
  </si>
  <si>
    <t>485.350014</t>
  </si>
  <si>
    <t>487.750015</t>
  </si>
  <si>
    <t>78073100</t>
  </si>
  <si>
    <t>65.948145</t>
  </si>
  <si>
    <t>489.940025</t>
  </si>
  <si>
    <t>480.540024</t>
  </si>
  <si>
    <t>480.93998</t>
  </si>
  <si>
    <t>72729300</t>
  </si>
  <si>
    <t>65.027368</t>
  </si>
  <si>
    <t>484.639984</t>
  </si>
  <si>
    <t>487.790016</t>
  </si>
  <si>
    <t>478.279999</t>
  </si>
  <si>
    <t>486.589989</t>
  </si>
  <si>
    <t>75431300</t>
  </si>
  <si>
    <t>65.791299</t>
  </si>
  <si>
    <t>491.319977</t>
  </si>
  <si>
    <t>492.379974</t>
  </si>
  <si>
    <t>487.039986</t>
  </si>
  <si>
    <t>69650700</t>
  </si>
  <si>
    <t>66.203687</t>
  </si>
  <si>
    <t>486.989998</t>
  </si>
  <si>
    <t>493.839981</t>
  </si>
  <si>
    <t>485.159996</t>
  </si>
  <si>
    <t>492.809998</t>
  </si>
  <si>
    <t>66934700</t>
  </si>
  <si>
    <t>66.6323</t>
  </si>
  <si>
    <t>489.830009</t>
  </si>
  <si>
    <t>497.579987</t>
  </si>
  <si>
    <t>489.349998</t>
  </si>
  <si>
    <t>496.039978</t>
  </si>
  <si>
    <t>65474500</t>
  </si>
  <si>
    <t>67.069022</t>
  </si>
  <si>
    <t>497.510025</t>
  </si>
  <si>
    <t>495.52002</t>
  </si>
  <si>
    <t>498.679985</t>
  </si>
  <si>
    <t>80018400</t>
  </si>
  <si>
    <t>67.425975</t>
  </si>
  <si>
    <t>500.789993</t>
  </si>
  <si>
    <t>502.530006</t>
  </si>
  <si>
    <t>499.230011</t>
  </si>
  <si>
    <t>501.110001</t>
  </si>
  <si>
    <t>62775300</t>
  </si>
  <si>
    <t>67.754534</t>
  </si>
  <si>
    <t>499.979988</t>
  </si>
  <si>
    <t>504.779991</t>
  </si>
  <si>
    <t>499.680008</t>
  </si>
  <si>
    <t>504.499985</t>
  </si>
  <si>
    <t>63398300</t>
  </si>
  <si>
    <t>68.21289</t>
  </si>
  <si>
    <t>505.990005</t>
  </si>
  <si>
    <t>509.259987</t>
  </si>
  <si>
    <t>505.709999</t>
  </si>
  <si>
    <t>508.889992</t>
  </si>
  <si>
    <t>72635500</t>
  </si>
  <si>
    <t>68.806458</t>
  </si>
  <si>
    <t>511.770004</t>
  </si>
  <si>
    <t>524.300011</t>
  </si>
  <si>
    <t>511.520012</t>
  </si>
  <si>
    <t>521.360023</t>
  </si>
  <si>
    <t>99526700</t>
  </si>
  <si>
    <t>70.492518</t>
  </si>
  <si>
    <t>526.410019</t>
  </si>
  <si>
    <t>528.450012</t>
  </si>
  <si>
    <t>508.029999</t>
  </si>
  <si>
    <t>519.870003</t>
  </si>
  <si>
    <t>133515900</t>
  </si>
  <si>
    <t>70.291054</t>
  </si>
  <si>
    <t>525.669975</t>
  </si>
  <si>
    <t>524.959999</t>
  </si>
  <si>
    <t>78430800</t>
  </si>
  <si>
    <t>70.979267</t>
  </si>
  <si>
    <t>532.470024</t>
  </si>
  <si>
    <t>522.449982</t>
  </si>
  <si>
    <t>531.910011</t>
  </si>
  <si>
    <t>96191200</t>
  </si>
  <si>
    <t>71.91897</t>
  </si>
  <si>
    <t>531.319984</t>
  </si>
  <si>
    <t>533.229988</t>
  </si>
  <si>
    <t>525.110016</t>
  </si>
  <si>
    <t>525.960022</t>
  </si>
  <si>
    <t>84448000</t>
  </si>
  <si>
    <t>71.114479</t>
  </si>
  <si>
    <t>529.039986</t>
  </si>
  <si>
    <t>530.999977</t>
  </si>
  <si>
    <t>523.209999</t>
  </si>
  <si>
    <t>137610200</t>
  </si>
  <si>
    <t>71.644495</t>
  </si>
  <si>
    <t>539.249992</t>
  </si>
  <si>
    <t>514.540001</t>
  </si>
  <si>
    <t>516.680023</t>
  </si>
  <si>
    <t>158951800</t>
  </si>
  <si>
    <t>69.85974</t>
  </si>
  <si>
    <t>519.610023</t>
  </si>
  <si>
    <t>527.520004</t>
  </si>
  <si>
    <t>517.020004</t>
  </si>
  <si>
    <t>524.900024</t>
  </si>
  <si>
    <t>88540900</t>
  </si>
  <si>
    <t>70.971157</t>
  </si>
  <si>
    <t>527.48999</t>
  </si>
  <si>
    <t>521.269981</t>
  </si>
  <si>
    <t>522.699974</t>
  </si>
  <si>
    <t>68924100</t>
  </si>
  <si>
    <t>70.673691</t>
  </si>
  <si>
    <t>524.020004</t>
  </si>
  <si>
    <t>524.799995</t>
  </si>
  <si>
    <t>515.840004</t>
  </si>
  <si>
    <t>520.030006</t>
  </si>
  <si>
    <t>68722500</t>
  </si>
  <si>
    <t>70.312688</t>
  </si>
  <si>
    <t>521.099991</t>
  </si>
  <si>
    <t>526.820015</t>
  </si>
  <si>
    <t>518.810005</t>
  </si>
  <si>
    <t>526.75</t>
  </si>
  <si>
    <t>61156900</t>
  </si>
  <si>
    <t>71.221291</t>
  </si>
  <si>
    <t>524.580017</t>
  </si>
  <si>
    <t>528.890022</t>
  </si>
  <si>
    <t>523.000008</t>
  </si>
  <si>
    <t>525.449997</t>
  </si>
  <si>
    <t>66303300</t>
  </si>
  <si>
    <t>71.045519</t>
  </si>
  <si>
    <t>524.149994</t>
  </si>
  <si>
    <t>524.860023</t>
  </si>
  <si>
    <t>518.200005</t>
  </si>
  <si>
    <t>520.920013</t>
  </si>
  <si>
    <t>55843900</t>
  </si>
  <si>
    <t>70.844241</t>
  </si>
  <si>
    <t>519.580009</t>
  </si>
  <si>
    <t>523.190025</t>
  </si>
  <si>
    <t>512.380005</t>
  </si>
  <si>
    <t>512.490021</t>
  </si>
  <si>
    <t>65655100</t>
  </si>
  <si>
    <t>69.697776</t>
  </si>
  <si>
    <t>514.580002</t>
  </si>
  <si>
    <t>521.130005</t>
  </si>
  <si>
    <t>512.589996</t>
  </si>
  <si>
    <t>520.560005</t>
  </si>
  <si>
    <t>69829200</t>
  </si>
  <si>
    <t>70.79528</t>
  </si>
  <si>
    <t>519.990005</t>
  </si>
  <si>
    <t>521.669991</t>
  </si>
  <si>
    <t>514.410011</t>
  </si>
  <si>
    <t>519.050011</t>
  </si>
  <si>
    <t>56863100</t>
  </si>
  <si>
    <t>70.589924</t>
  </si>
  <si>
    <t>517.670006</t>
  </si>
  <si>
    <t>523.919975</t>
  </si>
  <si>
    <t>516.999977</t>
  </si>
  <si>
    <t>520.009979</t>
  </si>
  <si>
    <t>51069200</t>
  </si>
  <si>
    <t>70.720478</t>
  </si>
  <si>
    <t>518</t>
  </si>
  <si>
    <t>522.249977</t>
  </si>
  <si>
    <t>516.959976</t>
  </si>
  <si>
    <t>520.63002</t>
  </si>
  <si>
    <t>49305200</t>
  </si>
  <si>
    <t>70.804802</t>
  </si>
  <si>
    <t>522.80999</t>
  </si>
  <si>
    <t>529.279991</t>
  </si>
  <si>
    <t>521.869995</t>
  </si>
  <si>
    <t>528.160019</t>
  </si>
  <si>
    <t>70604800</t>
  </si>
  <si>
    <t>71.828869</t>
  </si>
  <si>
    <t>526.580009</t>
  </si>
  <si>
    <t>529.089973</t>
  </si>
  <si>
    <t>524.489975</t>
  </si>
  <si>
    <t>524.990013</t>
  </si>
  <si>
    <t>79480100</t>
  </si>
  <si>
    <t>71.397754</t>
  </si>
  <si>
    <t>527.19001</t>
  </si>
  <si>
    <t>61236000</t>
  </si>
  <si>
    <t>70.532799</t>
  </si>
  <si>
    <t>519.029984</t>
  </si>
  <si>
    <t>523.37999</t>
  </si>
  <si>
    <t>517.969986</t>
  </si>
  <si>
    <t>519.549995</t>
  </si>
  <si>
    <t>52234700</t>
  </si>
  <si>
    <t>70.657921</t>
  </si>
  <si>
    <t>519.229988</t>
  </si>
  <si>
    <t>520.419975</t>
  </si>
  <si>
    <t>514.330009</t>
  </si>
  <si>
    <t>514.999985</t>
  </si>
  <si>
    <t>48479200</t>
  </si>
  <si>
    <t>70.039127</t>
  </si>
  <si>
    <t>517.599991</t>
  </si>
  <si>
    <t>521.210007</t>
  </si>
  <si>
    <t>513.670021</t>
  </si>
  <si>
    <t>521.139992</t>
  </si>
  <si>
    <t>65506700</t>
  </si>
  <si>
    <t>70.874157</t>
  </si>
  <si>
    <t>519.519981</t>
  </si>
  <si>
    <t>522.159988</t>
  </si>
  <si>
    <t>518.529999</t>
  </si>
  <si>
    <t>519.799988</t>
  </si>
  <si>
    <t>55931400</t>
  </si>
  <si>
    <t>70.691919</t>
  </si>
  <si>
    <t>521.019989</t>
  </si>
  <si>
    <t>525.86998</t>
  </si>
  <si>
    <t>523.739998</t>
  </si>
  <si>
    <t>57327900</t>
  </si>
  <si>
    <t>71.227754</t>
  </si>
  <si>
    <t>524.11998</t>
  </si>
  <si>
    <t>536.140015</t>
  </si>
  <si>
    <t>523.999977</t>
  </si>
  <si>
    <t>533.399979</t>
  </si>
  <si>
    <t>100345700</t>
  </si>
  <si>
    <t>72.541495</t>
  </si>
  <si>
    <t>536.310005</t>
  </si>
  <si>
    <t>546</t>
  </si>
  <si>
    <t>545.959999</t>
  </si>
  <si>
    <t>90862100</t>
  </si>
  <si>
    <t>74.249636</t>
  </si>
  <si>
    <t>549.480026</t>
  </si>
  <si>
    <t>547.809975</t>
  </si>
  <si>
    <t>556.069977</t>
  </si>
  <si>
    <t>79531900</t>
  </si>
  <si>
    <t>75.624576</t>
  </si>
  <si>
    <t>564.329979</t>
  </si>
  <si>
    <t>550.819977</t>
  </si>
  <si>
    <t>551.230026</t>
  </si>
  <si>
    <t>118136200</t>
  </si>
  <si>
    <t>74.966351</t>
  </si>
  <si>
    <t>558.299988</t>
  </si>
  <si>
    <t>566.380013</t>
  </si>
  <si>
    <t>557.68</t>
  </si>
  <si>
    <t>566.319984</t>
  </si>
  <si>
    <t>112742000</t>
  </si>
  <si>
    <t>77.01856</t>
  </si>
  <si>
    <t>569.19001</t>
  </si>
  <si>
    <t>560.819992</t>
  </si>
  <si>
    <t>94452400</t>
  </si>
  <si>
    <t>76.839045</t>
  </si>
  <si>
    <t>575.139999</t>
  </si>
  <si>
    <t>566.410027</t>
  </si>
  <si>
    <t>567.899994</t>
  </si>
  <si>
    <t>111895000</t>
  </si>
  <si>
    <t>77.233439</t>
  </si>
  <si>
    <t>565.789986</t>
  </si>
  <si>
    <t>566.750008</t>
  </si>
  <si>
    <t>559.569977</t>
  </si>
  <si>
    <t>560.019974</t>
  </si>
  <si>
    <t>86088100</t>
  </si>
  <si>
    <t>76.161769</t>
  </si>
  <si>
    <t>560.899994</t>
  </si>
  <si>
    <t>566.43</t>
  </si>
  <si>
    <t>80123400</t>
  </si>
  <si>
    <t>77.033522</t>
  </si>
  <si>
    <t>563.580002</t>
  </si>
  <si>
    <t>567.88002</t>
  </si>
  <si>
    <t>561.199974</t>
  </si>
  <si>
    <t>565.54998</t>
  </si>
  <si>
    <t>69567400</t>
  </si>
  <si>
    <t>76.913841</t>
  </si>
  <si>
    <t>567</t>
  </si>
  <si>
    <t>570.970024</t>
  </si>
  <si>
    <t>559.68998</t>
  </si>
  <si>
    <t>561.359978</t>
  </si>
  <si>
    <t>89929700</t>
  </si>
  <si>
    <t>76.344008</t>
  </si>
  <si>
    <t>562.140022</t>
  </si>
  <si>
    <t>565.339989</t>
  </si>
  <si>
    <t>560.030014</t>
  </si>
  <si>
    <t>560.539986</t>
  </si>
  <si>
    <t>65572500</t>
  </si>
  <si>
    <t>76.23249</t>
  </si>
  <si>
    <t>562.849998</t>
  </si>
  <si>
    <t>562.880013</t>
  </si>
  <si>
    <t>553.669975</t>
  </si>
  <si>
    <t>554.429993</t>
  </si>
  <si>
    <t>83205500</t>
  </si>
  <si>
    <t>75.401541</t>
  </si>
  <si>
    <t>555.02002</t>
  </si>
  <si>
    <t>562.640007</t>
  </si>
  <si>
    <t>555.009979</t>
  </si>
  <si>
    <t>70648200</t>
  </si>
  <si>
    <t>75.81906</t>
  </si>
  <si>
    <t>555.809998</t>
  </si>
  <si>
    <t>559.439987</t>
  </si>
  <si>
    <t>553.379982</t>
  </si>
  <si>
    <t>554.990005</t>
  </si>
  <si>
    <t>57475600</t>
  </si>
  <si>
    <t>75.477702</t>
  </si>
  <si>
    <t>549.700005</t>
  </si>
  <si>
    <t>551.450005</t>
  </si>
  <si>
    <t>538.799995</t>
  </si>
  <si>
    <t>550.769989</t>
  </si>
  <si>
    <t>141465800</t>
  </si>
  <si>
    <t>74.903787</t>
  </si>
  <si>
    <t>549.5</t>
  </si>
  <si>
    <t>549.999985</t>
  </si>
  <si>
    <t>543.729988</t>
  </si>
  <si>
    <t>544.459991</t>
  </si>
  <si>
    <t>80077200</t>
  </si>
  <si>
    <t>74.045638</t>
  </si>
  <si>
    <t>545.43</t>
  </si>
  <si>
    <t>551.610008</t>
  </si>
  <si>
    <t>544.82</t>
  </si>
  <si>
    <t>549.019989</t>
  </si>
  <si>
    <t>109103400</t>
  </si>
  <si>
    <t>74.66579</t>
  </si>
  <si>
    <t>568.000023</t>
  </si>
  <si>
    <t>570.719978</t>
  </si>
  <si>
    <t>562.76001</t>
  </si>
  <si>
    <t>570.090004</t>
  </si>
  <si>
    <t>125326600</t>
  </si>
  <si>
    <t>77.531276</t>
  </si>
  <si>
    <t>569.889999</t>
  </si>
  <si>
    <t>571.880005</t>
  </si>
  <si>
    <t>566.029991</t>
  </si>
  <si>
    <t>567.669975</t>
  </si>
  <si>
    <t>41888700</t>
  </si>
  <si>
    <t>77.202157</t>
  </si>
  <si>
    <t>569.499977</t>
  </si>
  <si>
    <t>563.379997</t>
  </si>
  <si>
    <t>563.900009</t>
  </si>
  <si>
    <t>51002000</t>
  </si>
  <si>
    <t>76.689447</t>
  </si>
  <si>
    <t>563.820007</t>
  </si>
  <si>
    <t>564.409981</t>
  </si>
  <si>
    <t>559.500015</t>
  </si>
  <si>
    <t>560.089989</t>
  </si>
  <si>
    <t>56471100</t>
  </si>
  <si>
    <t>76.171291</t>
  </si>
  <si>
    <t>557.460022</t>
  </si>
  <si>
    <t>552.319984</t>
  </si>
  <si>
    <t>554.519981</t>
  </si>
  <si>
    <t>63407400</t>
  </si>
  <si>
    <t>75.41378</t>
  </si>
  <si>
    <t>554.170013</t>
  </si>
  <si>
    <t>554.000023</t>
  </si>
  <si>
    <t>561.019997</t>
  </si>
  <si>
    <t>55771100</t>
  </si>
  <si>
    <t>76.297771</t>
  </si>
  <si>
    <t>555.680008</t>
  </si>
  <si>
    <t>557.029999</t>
  </si>
  <si>
    <t>552.020004</t>
  </si>
  <si>
    <t>553.12999</t>
  </si>
  <si>
    <t>58671200</t>
  </si>
  <si>
    <t>75.224743</t>
  </si>
  <si>
    <t>552.860023</t>
  </si>
  <si>
    <t>553.699989</t>
  </si>
  <si>
    <t>540.429993</t>
  </si>
  <si>
    <t>540.980019</t>
  </si>
  <si>
    <t>98116900</t>
  </si>
  <si>
    <t>73.572368</t>
  </si>
  <si>
    <t>537.450005</t>
  </si>
  <si>
    <t>533.599983</t>
  </si>
  <si>
    <t>543.929993</t>
  </si>
  <si>
    <t>103152700</t>
  </si>
  <si>
    <t>73.973559</t>
  </si>
  <si>
    <t>544.320015</t>
  </si>
  <si>
    <t>537.919975</t>
  </si>
  <si>
    <t>540.040024</t>
  </si>
  <si>
    <t>79302300</t>
  </si>
  <si>
    <t>73.44453</t>
  </si>
  <si>
    <t>538.809982</t>
  </si>
  <si>
    <t>545.55999</t>
  </si>
  <si>
    <t>538.68998</t>
  </si>
  <si>
    <t>543.460022</t>
  </si>
  <si>
    <t>64632400</t>
  </si>
  <si>
    <t>73.909644</t>
  </si>
  <si>
    <t>546.859993</t>
  </si>
  <si>
    <t>535.349983</t>
  </si>
  <si>
    <t>536.519997</t>
  </si>
  <si>
    <t>69787200</t>
  </si>
  <si>
    <t>72.965812</t>
  </si>
  <si>
    <t>539.829979</t>
  </si>
  <si>
    <t>540.799988</t>
  </si>
  <si>
    <t>531.109993</t>
  </si>
  <si>
    <t>532.939995</t>
  </si>
  <si>
    <t>76244000</t>
  </si>
  <si>
    <t>72.478938</t>
  </si>
  <si>
    <t>529.910019</t>
  </si>
  <si>
    <t>542.5</t>
  </si>
  <si>
    <t>535.730019</t>
  </si>
  <si>
    <t>94623200</t>
  </si>
  <si>
    <t>72.858376</t>
  </si>
  <si>
    <t>538.220009</t>
  </si>
  <si>
    <t>546.730003</t>
  </si>
  <si>
    <t>537.659996</t>
  </si>
  <si>
    <t>546.390022</t>
  </si>
  <si>
    <t>83140400</t>
  </si>
  <si>
    <t>74.308119</t>
  </si>
  <si>
    <t>553.520012</t>
  </si>
  <si>
    <t>560.200005</t>
  </si>
  <si>
    <t>551.659996</t>
  </si>
  <si>
    <t>557.359993</t>
  </si>
  <si>
    <t>75.800016</t>
  </si>
  <si>
    <t>554.900017</t>
  </si>
  <si>
    <t>556.850021</t>
  </si>
  <si>
    <t>551.680023</t>
  </si>
  <si>
    <t>554.250015</t>
  </si>
  <si>
    <t>57319500</t>
  </si>
  <si>
    <t>75.377065</t>
  </si>
  <si>
    <t>551.480019</t>
  </si>
  <si>
    <t>552.069992</t>
  </si>
  <si>
    <t>539.899994</t>
  </si>
  <si>
    <t>540.669998</t>
  </si>
  <si>
    <t>106684900</t>
  </si>
  <si>
    <t>73.530205</t>
  </si>
  <si>
    <t>540.990005</t>
  </si>
  <si>
    <t>550.07</t>
  </si>
  <si>
    <t>549.069977</t>
  </si>
  <si>
    <t>82131700</t>
  </si>
  <si>
    <t>74.672588</t>
  </si>
  <si>
    <t>550.910019</t>
  </si>
  <si>
    <t>557.289978</t>
  </si>
  <si>
    <t>551.509979</t>
  </si>
  <si>
    <t>94996300</t>
  </si>
  <si>
    <t>75.004424</t>
  </si>
  <si>
    <t>549.94001</t>
  </si>
  <si>
    <t>556.5</t>
  </si>
  <si>
    <t>544.810013</t>
  </si>
  <si>
    <t>556.179993</t>
  </si>
  <si>
    <t>100809800</t>
  </si>
  <si>
    <t>75.639538</t>
  </si>
  <si>
    <t>555.61998</t>
  </si>
  <si>
    <t>544.749985</t>
  </si>
  <si>
    <t>546.070015</t>
  </si>
  <si>
    <t>107338700</t>
  </si>
  <si>
    <t>74.264598</t>
  </si>
  <si>
    <t>554.799988</t>
  </si>
  <si>
    <t>545.750008</t>
  </si>
  <si>
    <t>550.500023</t>
  </si>
  <si>
    <t>138719700</t>
  </si>
  <si>
    <t>74.867072</t>
  </si>
  <si>
    <t>508.760002</t>
  </si>
  <si>
    <t>502.070023</t>
  </si>
  <si>
    <t>506.499977</t>
  </si>
  <si>
    <t>266380800</t>
  </si>
  <si>
    <t>68.88314</t>
  </si>
  <si>
    <t>503.950012</t>
  </si>
  <si>
    <t>507.37001</t>
  </si>
  <si>
    <t>498.62001</t>
  </si>
  <si>
    <t>125702500</t>
  </si>
  <si>
    <t>68.101152</t>
  </si>
  <si>
    <t>502.539993</t>
  </si>
  <si>
    <t>496.70002</t>
  </si>
  <si>
    <t>499.779984</t>
  </si>
  <si>
    <t>169625400</t>
  </si>
  <si>
    <t>67.969232</t>
  </si>
  <si>
    <t>495.179985</t>
  </si>
  <si>
    <t>501.529984</t>
  </si>
  <si>
    <t>493.549988</t>
  </si>
  <si>
    <t>116199300</t>
  </si>
  <si>
    <t>68.08075</t>
  </si>
  <si>
    <t>502.610008</t>
  </si>
  <si>
    <t>507.730019</t>
  </si>
  <si>
    <t>499.300026</t>
  </si>
  <si>
    <t>100366000</t>
  </si>
  <si>
    <t>68.20723</t>
  </si>
  <si>
    <t>505.849976</t>
  </si>
  <si>
    <t>502.760025</t>
  </si>
  <si>
    <t>508.790016</t>
  </si>
  <si>
    <t>94170300</t>
  </si>
  <si>
    <t>69.194582</t>
  </si>
  <si>
    <t>506.560005</t>
  </si>
  <si>
    <t>515.279991</t>
  </si>
  <si>
    <t>506.249985</t>
  </si>
  <si>
    <t>82086200</t>
  </si>
  <si>
    <t>69.711373</t>
  </si>
  <si>
    <t>510.060005</t>
  </si>
  <si>
    <t>513.499977</t>
  </si>
  <si>
    <t>507.81002</t>
  </si>
  <si>
    <t>512.509995</t>
  </si>
  <si>
    <t>64441300</t>
  </si>
  <si>
    <t>70.117699</t>
  </si>
  <si>
    <t>521.379997</t>
  </si>
  <si>
    <t>522.929993</t>
  </si>
  <si>
    <t>517.380013</t>
  </si>
  <si>
    <t>519.679985</t>
  </si>
  <si>
    <t>92570100</t>
  </si>
  <si>
    <t>71.098643</t>
  </si>
  <si>
    <t>518.659988</t>
  </si>
  <si>
    <t>531.990013</t>
  </si>
  <si>
    <t>528.989998</t>
  </si>
  <si>
    <t>86389800</t>
  </si>
  <si>
    <t>72.372367</t>
  </si>
  <si>
    <t>530.610008</t>
  </si>
  <si>
    <t>529.500023</t>
  </si>
  <si>
    <t>535.959984</t>
  </si>
  <si>
    <t>70564200</t>
  </si>
  <si>
    <t>73.325947</t>
  </si>
  <si>
    <t>536.95002</t>
  </si>
  <si>
    <t>539.560013</t>
  </si>
  <si>
    <t>533.239975</t>
  </si>
  <si>
    <t>535.919983</t>
  </si>
  <si>
    <t>77025200</t>
  </si>
  <si>
    <t>73.320475</t>
  </si>
  <si>
    <t>534.659981</t>
  </si>
  <si>
    <t>544.850014</t>
  </si>
  <si>
    <t>534.199997</t>
  </si>
  <si>
    <t>544.429977</t>
  </si>
  <si>
    <t>76849500</t>
  </si>
  <si>
    <t>74.484747</t>
  </si>
  <si>
    <t>542.469986</t>
  </si>
  <si>
    <t>545.980026</t>
  </si>
  <si>
    <t>541.209984</t>
  </si>
  <si>
    <t>543.990021</t>
  </si>
  <si>
    <t>68231100</t>
  </si>
  <si>
    <t>74.424556</t>
  </si>
  <si>
    <t>551.190025</t>
  </si>
  <si>
    <t>545.609978</t>
  </si>
  <si>
    <t>545.990013</t>
  </si>
  <si>
    <t>65062900</t>
  </si>
  <si>
    <t>74.698179</t>
  </si>
  <si>
    <t>546.890007</t>
  </si>
  <si>
    <t>534.350014</t>
  </si>
  <si>
    <t>78442000</t>
  </si>
  <si>
    <t>73.518855</t>
  </si>
  <si>
    <t>532.989983</t>
  </si>
  <si>
    <t>537.000008</t>
  </si>
  <si>
    <t>528.999985</t>
  </si>
  <si>
    <t>76464500</t>
  </si>
  <si>
    <t>72.667881</t>
  </si>
  <si>
    <t>532.789978</t>
  </si>
  <si>
    <t>534.569992</t>
  </si>
  <si>
    <t>524.599991</t>
  </si>
  <si>
    <t>525.249992</t>
  </si>
  <si>
    <t>69696200</t>
  </si>
  <si>
    <t>71.860688</t>
  </si>
  <si>
    <t>523.150024</t>
  </si>
  <si>
    <t>529.920006</t>
  </si>
  <si>
    <t>522.420021</t>
  </si>
  <si>
    <t>527.550018</t>
  </si>
  <si>
    <t>72227400</t>
  </si>
  <si>
    <t>72.17536</t>
  </si>
  <si>
    <t>529.38002</t>
  </si>
  <si>
    <t>529.569984</t>
  </si>
  <si>
    <t>522.060013</t>
  </si>
  <si>
    <t>57988000</t>
  </si>
  <si>
    <t>71.42426</t>
  </si>
  <si>
    <t>523.610008</t>
  </si>
  <si>
    <t>515.599998</t>
  </si>
  <si>
    <t>517.349998</t>
  </si>
  <si>
    <t>69054300</t>
  </si>
  <si>
    <t>70.779872</t>
  </si>
  <si>
    <t>517.140007</t>
  </si>
  <si>
    <t>528.780006</t>
  </si>
  <si>
    <t>516.049995</t>
  </si>
  <si>
    <t>527.670021</t>
  </si>
  <si>
    <t>75470500</t>
  </si>
  <si>
    <t>72.191778</t>
  </si>
  <si>
    <t>529.079987</t>
  </si>
  <si>
    <t>532.749977</t>
  </si>
  <si>
    <t>522.119987</t>
  </si>
  <si>
    <t>526.239975</t>
  </si>
  <si>
    <t>92992200</t>
  </si>
  <si>
    <t>71.99613</t>
  </si>
  <si>
    <t>523.419991</t>
  </si>
  <si>
    <t>530.650009</t>
  </si>
  <si>
    <t>527.76001</t>
  </si>
  <si>
    <t>59695300</t>
  </si>
  <si>
    <t>72.20409</t>
  </si>
  <si>
    <t>532.640015</t>
  </si>
  <si>
    <t>527.769997</t>
  </si>
  <si>
    <t>531.239983</t>
  </si>
  <si>
    <t>64785000</t>
  </si>
  <si>
    <t>72.680193</t>
  </si>
  <si>
    <t>530.919975</t>
  </si>
  <si>
    <t>534.750023</t>
  </si>
  <si>
    <t>529.129974</t>
  </si>
  <si>
    <t>532.360008</t>
  </si>
  <si>
    <t>50015700</t>
  </si>
  <si>
    <t>72.833426</t>
  </si>
  <si>
    <t>534.440002</t>
  </si>
  <si>
    <t>528.099991</t>
  </si>
  <si>
    <t>530.749985</t>
  </si>
  <si>
    <t>46372200</t>
  </si>
  <si>
    <t>72.613155</t>
  </si>
  <si>
    <t>531.090019</t>
  </si>
  <si>
    <t>531.980026</t>
  </si>
  <si>
    <t>526.050011</t>
  </si>
  <si>
    <t>530.440018</t>
  </si>
  <si>
    <t>55182400</t>
  </si>
  <si>
    <t>72.570748</t>
  </si>
  <si>
    <t>528.360023</t>
  </si>
  <si>
    <t>528.339996</t>
  </si>
  <si>
    <t>44646000</t>
  </si>
  <si>
    <t>72.636412</t>
  </si>
  <si>
    <t>535.450012</t>
  </si>
  <si>
    <t>538.740021</t>
  </si>
  <si>
    <t>532.589973</t>
  </si>
  <si>
    <t>536.089973</t>
  </si>
  <si>
    <t>69806100</t>
  </si>
  <si>
    <t>73.343732</t>
  </si>
  <si>
    <t>534.510017</t>
  </si>
  <si>
    <t>537.349976</t>
  </si>
  <si>
    <t>532</t>
  </si>
  <si>
    <t>536.609985</t>
  </si>
  <si>
    <t>49831600</t>
  </si>
  <si>
    <t>73.414876</t>
  </si>
  <si>
    <t>537.440018</t>
  </si>
  <si>
    <t>539.659988</t>
  </si>
  <si>
    <t>529.159988</t>
  </si>
  <si>
    <t>64435700</t>
  </si>
  <si>
    <t>72.599477</t>
  </si>
  <si>
    <t>528.789993</t>
  </si>
  <si>
    <t>530.890015</t>
  </si>
  <si>
    <t>524.68998</t>
  </si>
  <si>
    <t>59299800</t>
  </si>
  <si>
    <t>71.784072</t>
  </si>
  <si>
    <t>527.699982</t>
  </si>
  <si>
    <t>529.969994</t>
  </si>
  <si>
    <t>526.740013</t>
  </si>
  <si>
    <t>49886200</t>
  </si>
  <si>
    <t>72.064542</t>
  </si>
  <si>
    <t>525.899994</t>
  </si>
  <si>
    <t>531.969986</t>
  </si>
  <si>
    <t>531.399986</t>
  </si>
  <si>
    <t>52411800</t>
  </si>
  <si>
    <t>72.702083</t>
  </si>
  <si>
    <t>532.259979</t>
  </si>
  <si>
    <t>536.23999</t>
  </si>
  <si>
    <t>531.26001</t>
  </si>
  <si>
    <t>56189000</t>
  </si>
  <si>
    <t>72.682933</t>
  </si>
  <si>
    <t>529.889992</t>
  </si>
  <si>
    <t>532.669975</t>
  </si>
  <si>
    <t>527.350014</t>
  </si>
  <si>
    <t>528.700005</t>
  </si>
  <si>
    <t>52099600</t>
  </si>
  <si>
    <t>72.332693</t>
  </si>
  <si>
    <t>531.929985</t>
  </si>
  <si>
    <t>533.75</t>
  </si>
  <si>
    <t>526.330017</t>
  </si>
  <si>
    <t>532.86998</t>
  </si>
  <si>
    <t>93511600</t>
  </si>
  <si>
    <t>72.903197</t>
  </si>
  <si>
    <t>538.420013</t>
  </si>
  <si>
    <t>540.500008</t>
  </si>
  <si>
    <t>535.05999</t>
  </si>
  <si>
    <t>539.190018</t>
  </si>
  <si>
    <t>88925200</t>
  </si>
  <si>
    <t>73.767856</t>
  </si>
  <si>
    <t>541.499977</t>
  </si>
  <si>
    <t>539.589973</t>
  </si>
  <si>
    <t>544.98999</t>
  </si>
  <si>
    <t>70573300</t>
  </si>
  <si>
    <t>74.561364</t>
  </si>
  <si>
    <t>546.520012</t>
  </si>
  <si>
    <t>549.000015</t>
  </si>
  <si>
    <t>538.860023</t>
  </si>
  <si>
    <t>539.779991</t>
  </si>
  <si>
    <t>74942000</t>
  </si>
  <si>
    <t>73.848572</t>
  </si>
  <si>
    <t>540.019997</t>
  </si>
  <si>
    <t>535.120018</t>
  </si>
  <si>
    <t>537.459991</t>
  </si>
  <si>
    <t>55507900</t>
  </si>
  <si>
    <t>73.531167</t>
  </si>
  <si>
    <t>538.319984</t>
  </si>
  <si>
    <t>538.940025</t>
  </si>
  <si>
    <t>534.249985</t>
  </si>
  <si>
    <t>536.859978</t>
  </si>
  <si>
    <t>50141000</t>
  </si>
  <si>
    <t>73.449078</t>
  </si>
  <si>
    <t>539.230019</t>
  </si>
  <si>
    <t>540.809975</t>
  </si>
  <si>
    <t>535.930023</t>
  </si>
  <si>
    <t>536.739975</t>
  </si>
  <si>
    <t>42167300</t>
  </si>
  <si>
    <t>73.43266</t>
  </si>
  <si>
    <t>537.760025</t>
  </si>
  <si>
    <t>541.870026</t>
  </si>
  <si>
    <t>536.769989</t>
  </si>
  <si>
    <t>541.649994</t>
  </si>
  <si>
    <t>50190000</t>
  </si>
  <si>
    <t>74.104411</t>
  </si>
  <si>
    <t>542.379997</t>
  </si>
  <si>
    <t>543.479996</t>
  </si>
  <si>
    <t>540.260002</t>
  </si>
  <si>
    <t>542.549988</t>
  </si>
  <si>
    <t>45105200</t>
  </si>
  <si>
    <t>74.227541</t>
  </si>
  <si>
    <t>40586000</t>
  </si>
  <si>
    <t>73.71313</t>
  </si>
  <si>
    <t>539.810005</t>
  </si>
  <si>
    <t>540.000023</t>
  </si>
  <si>
    <t>530.579994</t>
  </si>
  <si>
    <t>531.820023</t>
  </si>
  <si>
    <t>68812800</t>
  </si>
  <si>
    <t>72.75955</t>
  </si>
  <si>
    <t>528.019989</t>
  </si>
  <si>
    <t>530.900002</t>
  </si>
  <si>
    <t>521.890022</t>
  </si>
  <si>
    <t>523.469978</t>
  </si>
  <si>
    <t>72462600</t>
  </si>
  <si>
    <t>71.61716</t>
  </si>
  <si>
    <t>525.190018</t>
  </si>
  <si>
    <t>526.120026</t>
  </si>
  <si>
    <t>518.699989</t>
  </si>
  <si>
    <t>523.440018</t>
  </si>
  <si>
    <t>60972100</t>
  </si>
  <si>
    <t>71.613061</t>
  </si>
  <si>
    <t>522.639999</t>
  </si>
  <si>
    <t>530.490005</t>
  </si>
  <si>
    <t>522.020012</t>
  </si>
  <si>
    <t>530.320015</t>
  </si>
  <si>
    <t>51542400</t>
  </si>
  <si>
    <t>72.55433</t>
  </si>
  <si>
    <t>530.680023</t>
  </si>
  <si>
    <t>532.240005</t>
  </si>
  <si>
    <t>523.169998</t>
  </si>
  <si>
    <t>523.480019</t>
  </si>
  <si>
    <t>59913000</t>
  </si>
  <si>
    <t>71.618534</t>
  </si>
  <si>
    <t>522.830017</t>
  </si>
  <si>
    <t>67929400</t>
  </si>
  <si>
    <t>71.089071</t>
  </si>
  <si>
    <t>521.900009</t>
  </si>
  <si>
    <t>517.210022</t>
  </si>
  <si>
    <t>521.679977</t>
  </si>
  <si>
    <t>51418500</t>
  </si>
  <si>
    <t>71.372266</t>
  </si>
  <si>
    <t>520.270012</t>
  </si>
  <si>
    <t>521.639977</t>
  </si>
  <si>
    <t>511.329994</t>
  </si>
  <si>
    <t>517.959999</t>
  </si>
  <si>
    <t>66622500</t>
  </si>
  <si>
    <t>70.863327</t>
  </si>
  <si>
    <t>518.049988</t>
  </si>
  <si>
    <t>521.090004</t>
  </si>
  <si>
    <t>514.139992</t>
  </si>
  <si>
    <t>519.01001</t>
  </si>
  <si>
    <t>53691400</t>
  </si>
  <si>
    <t>71.006982</t>
  </si>
  <si>
    <t>519.199974</t>
  </si>
  <si>
    <t>524.940025</t>
  </si>
  <si>
    <t>71083600</t>
  </si>
  <si>
    <t>71.818281</t>
  </si>
  <si>
    <t>525.339981</t>
  </si>
  <si>
    <t>532.139977</t>
  </si>
  <si>
    <t>523.959976</t>
  </si>
  <si>
    <t>531.170021</t>
  </si>
  <si>
    <t>45637200</t>
  </si>
  <si>
    <t>72.670621</t>
  </si>
  <si>
    <t>528.309982</t>
  </si>
  <si>
    <t>531.830009</t>
  </si>
  <si>
    <t>526.500008</t>
  </si>
  <si>
    <t>531.70002</t>
  </si>
  <si>
    <t>50640800</t>
  </si>
  <si>
    <t>72.743132</t>
  </si>
  <si>
    <t>529.060013</t>
  </si>
  <si>
    <t>531.13002</t>
  </si>
  <si>
    <t>524.449974</t>
  </si>
  <si>
    <t>524.750008</t>
  </si>
  <si>
    <t>98735000</t>
  </si>
  <si>
    <t>71.792284</t>
  </si>
  <si>
    <t>568.210014</t>
  </si>
  <si>
    <t>560.730003</t>
  </si>
  <si>
    <t>189977900</t>
  </si>
  <si>
    <t>77.677951</t>
  </si>
  <si>
    <t>564.529984</t>
  </si>
  <si>
    <t>571.990021</t>
  </si>
  <si>
    <t>563.959984</t>
  </si>
  <si>
    <t>571.93998</t>
  </si>
  <si>
    <t>97568800</t>
  </si>
  <si>
    <t>78.248455</t>
  </si>
  <si>
    <t>595.749977</t>
  </si>
  <si>
    <t>572.54998</t>
  </si>
  <si>
    <t>594.090019</t>
  </si>
  <si>
    <t>167371400</t>
  </si>
  <si>
    <t>81.278855</t>
  </si>
  <si>
    <t>593.739998</t>
  </si>
  <si>
    <t>595.979996</t>
  </si>
  <si>
    <t>589.509995</t>
  </si>
  <si>
    <t>592.329979</t>
  </si>
  <si>
    <t>84344400</t>
  </si>
  <si>
    <t>81.038059</t>
  </si>
  <si>
    <t>592.639999</t>
  </si>
  <si>
    <t>599.430008</t>
  </si>
  <si>
    <t>589.799988</t>
  </si>
  <si>
    <t>590.089981</t>
  </si>
  <si>
    <t>114160200</t>
  </si>
  <si>
    <t>80.7316</t>
  </si>
  <si>
    <t>591.999985</t>
  </si>
  <si>
    <t>594.799995</t>
  </si>
  <si>
    <t>586.360016</t>
  </si>
  <si>
    <t>61012000</t>
  </si>
  <si>
    <t>80.921775</t>
  </si>
  <si>
    <t>592.340019</t>
  </si>
  <si>
    <t>594.199982</t>
  </si>
  <si>
    <t>589.709999</t>
  </si>
  <si>
    <t>592.580025</t>
  </si>
  <si>
    <t>47878600</t>
  </si>
  <si>
    <t>81.072269</t>
  </si>
  <si>
    <t>590.140022</t>
  </si>
  <si>
    <t>600.999977</t>
  </si>
  <si>
    <t>600.959976</t>
  </si>
  <si>
    <t>71766800</t>
  </si>
  <si>
    <t>82.21875</t>
  </si>
  <si>
    <t>604.409988</t>
  </si>
  <si>
    <t>594.410027</t>
  </si>
  <si>
    <t>93641100</t>
  </si>
  <si>
    <t>81.322635</t>
  </si>
  <si>
    <t>595.249992</t>
  </si>
  <si>
    <t>597.289986</t>
  </si>
  <si>
    <t>587.72998</t>
  </si>
  <si>
    <t>70716100</t>
  </si>
  <si>
    <t>588.249992</t>
  </si>
  <si>
    <t>586.400017</t>
  </si>
  <si>
    <t>587.990013</t>
  </si>
  <si>
    <t>57574300</t>
  </si>
  <si>
    <t>80.89361</t>
  </si>
  <si>
    <t>584.540001</t>
  </si>
  <si>
    <t>586.25</t>
  </si>
  <si>
    <t>580.330025</t>
  </si>
  <si>
    <t>585.540024</t>
  </si>
  <si>
    <t>72899400</t>
  </si>
  <si>
    <t>80.556549</t>
  </si>
  <si>
    <t>587.489975</t>
  </si>
  <si>
    <t>593.659996</t>
  </si>
  <si>
    <t>592.830017</t>
  </si>
  <si>
    <t>53302200</t>
  </si>
  <si>
    <t>81.559481</t>
  </si>
  <si>
    <t>594.540016</t>
  </si>
  <si>
    <t>590.699982</t>
  </si>
  <si>
    <t>593.760025</t>
  </si>
  <si>
    <t>39934300</t>
  </si>
  <si>
    <t>81.687428</t>
  </si>
  <si>
    <t>592.430008</t>
  </si>
  <si>
    <t>597.400002</t>
  </si>
  <si>
    <t>591.740005</t>
  </si>
  <si>
    <t>593.869987</t>
  </si>
  <si>
    <t>41601000</t>
  </si>
  <si>
    <t>81.702556</t>
  </si>
  <si>
    <t>594.70002</t>
  </si>
  <si>
    <t>596.599983</t>
  </si>
  <si>
    <t>588.040001</t>
  </si>
  <si>
    <t>588.819992</t>
  </si>
  <si>
    <t>57711500</t>
  </si>
  <si>
    <t>81.007796</t>
  </si>
  <si>
    <t>588.629974</t>
  </si>
  <si>
    <t>597.529991</t>
  </si>
  <si>
    <t>585.399994</t>
  </si>
  <si>
    <t>597.510017</t>
  </si>
  <si>
    <t>69064100</t>
  </si>
  <si>
    <t>82.203339</t>
  </si>
  <si>
    <t>597.849998</t>
  </si>
  <si>
    <t>607.330002</t>
  </si>
  <si>
    <t>597.329987</t>
  </si>
  <si>
    <t>604.590019</t>
  </si>
  <si>
    <t>79438800</t>
  </si>
  <si>
    <t>83.177381</t>
  </si>
  <si>
    <t>604.510017</t>
  </si>
  <si>
    <t>606.399994</t>
  </si>
  <si>
    <t>600.730011</t>
  </si>
  <si>
    <t>604.710022</t>
  </si>
  <si>
    <t>58709000</t>
  </si>
  <si>
    <t>83.19389</t>
  </si>
  <si>
    <t>606.699974</t>
  </si>
  <si>
    <t>602.059975</t>
  </si>
  <si>
    <t>606.310005</t>
  </si>
  <si>
    <t>49214900</t>
  </si>
  <si>
    <t>83.41401</t>
  </si>
  <si>
    <t>606.599998</t>
  </si>
  <si>
    <t>609.850006</t>
  </si>
  <si>
    <t>604.100021</t>
  </si>
  <si>
    <t>607.269974</t>
  </si>
  <si>
    <t>83.54608</t>
  </si>
  <si>
    <t>607.25</t>
  </si>
  <si>
    <t>614.730011</t>
  </si>
  <si>
    <t>606.470009</t>
  </si>
  <si>
    <t>614.129997</t>
  </si>
  <si>
    <t>58052400</t>
  </si>
  <si>
    <t>84.489858</t>
  </si>
  <si>
    <t>615.879997</t>
  </si>
  <si>
    <t>615.630005</t>
  </si>
  <si>
    <t>625.63002</t>
  </si>
  <si>
    <t>87216500</t>
  </si>
  <si>
    <t>86.071991</t>
  </si>
  <si>
    <t>626.019989</t>
  </si>
  <si>
    <t>629.830009</t>
  </si>
  <si>
    <t>623.779991</t>
  </si>
  <si>
    <t>624.01001</t>
  </si>
  <si>
    <t>78870400</t>
  </si>
  <si>
    <t>85.849115</t>
  </si>
  <si>
    <t>627.849991</t>
  </si>
  <si>
    <t>627.769989</t>
  </si>
  <si>
    <t>94118500</t>
  </si>
  <si>
    <t>87.413357</t>
  </si>
  <si>
    <t>637.979996</t>
  </si>
  <si>
    <t>644.169991</t>
  </si>
  <si>
    <t>628.900002</t>
  </si>
  <si>
    <t>633.000015</t>
  </si>
  <si>
    <t>141005200</t>
  </si>
  <si>
    <t>87.085929</t>
  </si>
  <si>
    <t>633.959984</t>
  </si>
  <si>
    <t>634.830017</t>
  </si>
  <si>
    <t>622.500015</t>
  </si>
  <si>
    <t>628.650009</t>
  </si>
  <si>
    <t>92337700</t>
  </si>
  <si>
    <t>86.48747</t>
  </si>
  <si>
    <t>628.459991</t>
  </si>
  <si>
    <t>638.740013</t>
  </si>
  <si>
    <t>628.25</t>
  </si>
  <si>
    <t>637.539986</t>
  </si>
  <si>
    <t>73177300</t>
  </si>
  <si>
    <t>87.710522</t>
  </si>
  <si>
    <t>637.44001</t>
  </si>
  <si>
    <t>647.890022</t>
  </si>
  <si>
    <t>644.819992</t>
  </si>
  <si>
    <t>83870500</t>
  </si>
  <si>
    <t>88.71208</t>
  </si>
  <si>
    <t>646.199997</t>
  </si>
  <si>
    <t>649.370003</t>
  </si>
  <si>
    <t>642.610008</t>
  </si>
  <si>
    <t>647.349983</t>
  </si>
  <si>
    <t>75951400</t>
  </si>
  <si>
    <t>89.060147</t>
  </si>
  <si>
    <t>651.259979</t>
  </si>
  <si>
    <t>644.470024</t>
  </si>
  <si>
    <t>645.570023</t>
  </si>
  <si>
    <t>87484600</t>
  </si>
  <si>
    <t>88.815266</t>
  </si>
  <si>
    <t>93.879997</t>
  </si>
  <si>
    <t>93.699997</t>
  </si>
  <si>
    <t>75415000</t>
  </si>
  <si>
    <t>90.236426</t>
  </si>
  <si>
    <t>94.730003</t>
  </si>
  <si>
    <t>95.050003</t>
  </si>
  <si>
    <t>62777000</t>
  </si>
  <si>
    <t>90.766098</t>
  </si>
  <si>
    <t>45681000</t>
  </si>
  <si>
    <t>90.390515</t>
  </si>
  <si>
    <t>94.120003</t>
  </si>
  <si>
    <t>54749000</t>
  </si>
  <si>
    <t>88.878549</t>
  </si>
  <si>
    <t>54525000</t>
  </si>
  <si>
    <t>87.905881</t>
  </si>
  <si>
    <t>35561000</t>
  </si>
  <si>
    <t>88.791872</t>
  </si>
  <si>
    <t>29726000</t>
  </si>
  <si>
    <t>88.676313</t>
  </si>
  <si>
    <t>33514000</t>
  </si>
  <si>
    <t>88.772615</t>
  </si>
  <si>
    <t>35528000</t>
  </si>
  <si>
    <t>88.464444</t>
  </si>
  <si>
    <t>100898000</t>
  </si>
  <si>
    <t>87.549563</t>
  </si>
  <si>
    <t>91.620003</t>
  </si>
  <si>
    <t>43694000</t>
  </si>
  <si>
    <t>87.472518</t>
  </si>
  <si>
    <t>39036000</t>
  </si>
  <si>
    <t>86.942846</t>
  </si>
  <si>
    <t>36869000</t>
  </si>
  <si>
    <t>87.019891</t>
  </si>
  <si>
    <t>32629000</t>
  </si>
  <si>
    <t>87.539931</t>
  </si>
  <si>
    <t>90.82</t>
  </si>
  <si>
    <t>64029000</t>
  </si>
  <si>
    <t>88.580011</t>
  </si>
  <si>
    <t>92.93</t>
  </si>
  <si>
    <t>49482300</t>
  </si>
  <si>
    <t>89.494892</t>
  </si>
  <si>
    <t>38223000</t>
  </si>
  <si>
    <t>90.063079</t>
  </si>
  <si>
    <t>28465000</t>
  </si>
  <si>
    <t>90.024564</t>
  </si>
  <si>
    <t>22891800</t>
  </si>
  <si>
    <t>90.554229</t>
  </si>
  <si>
    <t>56468000</t>
  </si>
  <si>
    <t>92.42252</t>
  </si>
  <si>
    <t>65222000</t>
  </si>
  <si>
    <t>91.825436</t>
  </si>
  <si>
    <t>36436000</t>
  </si>
  <si>
    <t>91.863958</t>
  </si>
  <si>
    <t>95.040001</t>
  </si>
  <si>
    <t>39686000</t>
  </si>
  <si>
    <t>91.526897</t>
  </si>
  <si>
    <t>34018000</t>
  </si>
  <si>
    <t>91.700244</t>
  </si>
  <si>
    <t>95.860001</t>
  </si>
  <si>
    <t>42810000</t>
  </si>
  <si>
    <t>92.884773</t>
  </si>
  <si>
    <t>45477900</t>
  </si>
  <si>
    <t>91.796546</t>
  </si>
  <si>
    <t>53396300</t>
  </si>
  <si>
    <t>91.276506</t>
  </si>
  <si>
    <t>57298000</t>
  </si>
  <si>
    <t>89.648973</t>
  </si>
  <si>
    <t>49988000</t>
  </si>
  <si>
    <t>90.939445</t>
  </si>
  <si>
    <t>39079000</t>
  </si>
  <si>
    <t>90.467559</t>
  </si>
  <si>
    <t>55197000</t>
  </si>
  <si>
    <t>91.218726</t>
  </si>
  <si>
    <t>92918000</t>
  </si>
  <si>
    <t>93.597425</t>
  </si>
  <si>
    <t>45729000</t>
  </si>
  <si>
    <t>93.443336</t>
  </si>
  <si>
    <t>43469000</t>
  </si>
  <si>
    <t>94.059678</t>
  </si>
  <si>
    <t>97.550003</t>
  </si>
  <si>
    <t>55318000</t>
  </si>
  <si>
    <t>95.359774</t>
  </si>
  <si>
    <t>43143000</t>
  </si>
  <si>
    <t>94.743432</t>
  </si>
  <si>
    <t>98.150002</t>
  </si>
  <si>
    <t>33010000</t>
  </si>
  <si>
    <t>94.521938</t>
  </si>
  <si>
    <t>56843000</t>
  </si>
  <si>
    <t>92.066195</t>
  </si>
  <si>
    <t>96.620003</t>
  </si>
  <si>
    <t>48511000</t>
  </si>
  <si>
    <t>92.576602</t>
  </si>
  <si>
    <t>39958000</t>
  </si>
  <si>
    <t>92.056562</t>
  </si>
  <si>
    <t>95.68</t>
  </si>
  <si>
    <t>55933000</t>
  </si>
  <si>
    <t>91.603942</t>
  </si>
  <si>
    <t>38558000</t>
  </si>
  <si>
    <t>91.449852</t>
  </si>
  <si>
    <t>46711000</t>
  </si>
  <si>
    <t>91.440176</t>
  </si>
  <si>
    <t>41865000</t>
  </si>
  <si>
    <t>91.691806</t>
  </si>
  <si>
    <t>96.080002</t>
  </si>
  <si>
    <t>36585000</t>
  </si>
  <si>
    <t>92.901588</t>
  </si>
  <si>
    <t>96.040001</t>
  </si>
  <si>
    <t>33795000</t>
  </si>
  <si>
    <t>92.882235</t>
  </si>
  <si>
    <t>97.239998</t>
  </si>
  <si>
    <t>31916000</t>
  </si>
  <si>
    <t>94.11137</t>
  </si>
  <si>
    <t>28116000</t>
  </si>
  <si>
    <t>94.363007</t>
  </si>
  <si>
    <t>97.980003</t>
  </si>
  <si>
    <t>48951000</t>
  </si>
  <si>
    <t>94.827566</t>
  </si>
  <si>
    <t>47572000</t>
  </si>
  <si>
    <t>95.969601</t>
  </si>
  <si>
    <t>69399000</t>
  </si>
  <si>
    <t>97.295518</t>
  </si>
  <si>
    <t>100.440002</t>
  </si>
  <si>
    <t>52699000</t>
  </si>
  <si>
    <t>97.334231</t>
  </si>
  <si>
    <t>100.940002</t>
  </si>
  <si>
    <t>33478000</t>
  </si>
  <si>
    <t>97.343912</t>
  </si>
  <si>
    <t>100.190002</t>
  </si>
  <si>
    <t>44184000</t>
  </si>
  <si>
    <t>98.060101</t>
  </si>
  <si>
    <t>40270000</t>
  </si>
  <si>
    <t>98.273024</t>
  </si>
  <si>
    <t>101.419998</t>
  </si>
  <si>
    <t>100.889999</t>
  </si>
  <si>
    <t>33152000</t>
  </si>
  <si>
    <t>97.643935</t>
  </si>
  <si>
    <t>100.699997</t>
  </si>
  <si>
    <t>52369000</t>
  </si>
  <si>
    <t>98.844037</t>
  </si>
  <si>
    <t>101.559998</t>
  </si>
  <si>
    <t>102.25</t>
  </si>
  <si>
    <t>68460000</t>
  </si>
  <si>
    <t>98.960179</t>
  </si>
  <si>
    <t>102.860001</t>
  </si>
  <si>
    <t>44595000</t>
  </si>
  <si>
    <t>99.202135</t>
  </si>
  <si>
    <t>103.739998</t>
  </si>
  <si>
    <t>102.720001</t>
  </si>
  <si>
    <t>53564000</t>
  </si>
  <si>
    <t>99.976399</t>
  </si>
  <si>
    <t>125421000</t>
  </si>
  <si>
    <t>95.756678</t>
  </si>
  <si>
    <t>85718000</t>
  </si>
  <si>
    <t>94.963061</t>
  </si>
  <si>
    <t>58457000</t>
  </si>
  <si>
    <t>95.785712</t>
  </si>
  <si>
    <t>46356700</t>
  </si>
  <si>
    <t>95.195338</t>
  </si>
  <si>
    <t>96.139999</t>
  </si>
  <si>
    <t>97.989998</t>
  </si>
  <si>
    <t>189846300</t>
  </si>
  <si>
    <t>94.837239</t>
  </si>
  <si>
    <t>98.010002</t>
  </si>
  <si>
    <t>100869600</t>
  </si>
  <si>
    <t>97.750397</t>
  </si>
  <si>
    <t>101.440002</t>
  </si>
  <si>
    <t>62353100</t>
  </si>
  <si>
    <t>98.166562</t>
  </si>
  <si>
    <t>62626100</t>
  </si>
  <si>
    <t>98.389165</t>
  </si>
  <si>
    <t>103.050003</t>
  </si>
  <si>
    <t>61316500</t>
  </si>
  <si>
    <t>98.360124</t>
  </si>
  <si>
    <t>66908100</t>
  </si>
  <si>
    <t>97.614902</t>
  </si>
  <si>
    <t>60926500</t>
  </si>
  <si>
    <t>98.311737</t>
  </si>
  <si>
    <t>37299400</t>
  </si>
  <si>
    <t>98.51498</t>
  </si>
  <si>
    <t>70902400</t>
  </si>
  <si>
    <t>97.711683</t>
  </si>
  <si>
    <t>52788400</t>
  </si>
  <si>
    <t>97.808464</t>
  </si>
  <si>
    <t>100.540001</t>
  </si>
  <si>
    <t>63402200</t>
  </si>
  <si>
    <t>99.33763</t>
  </si>
  <si>
    <t>60171800</t>
  </si>
  <si>
    <t>98.476266</t>
  </si>
  <si>
    <t>100092000</t>
  </si>
  <si>
    <t>94.721105</t>
  </si>
  <si>
    <t>98.529999</t>
  </si>
  <si>
    <t>100.75</t>
  </si>
  <si>
    <t>62370500</t>
  </si>
  <si>
    <t>97.50844</t>
  </si>
  <si>
    <t>49766300</t>
  </si>
  <si>
    <t>96.889032</t>
  </si>
  <si>
    <t>100.809998</t>
  </si>
  <si>
    <t>55264100</t>
  </si>
  <si>
    <t>51491300</t>
  </si>
  <si>
    <t>95.988954</t>
  </si>
  <si>
    <t>47757800</t>
  </si>
  <si>
    <t>96.68579</t>
  </si>
  <si>
    <t>43469600</t>
  </si>
  <si>
    <t>96.4148</t>
  </si>
  <si>
    <t>37051200</t>
  </si>
  <si>
    <t>100.120003</t>
  </si>
  <si>
    <t>42094200</t>
  </si>
  <si>
    <t>95.572789</t>
  </si>
  <si>
    <t>98.760002</t>
  </si>
  <si>
    <t>57404700</t>
  </si>
  <si>
    <t>97.556835</t>
  </si>
  <si>
    <t>77376500</t>
  </si>
  <si>
    <t>97.76975</t>
  </si>
  <si>
    <t>66331600</t>
  </si>
  <si>
    <t>97.489087</t>
  </si>
  <si>
    <t>101.779999</t>
  </si>
  <si>
    <t>53583400</t>
  </si>
  <si>
    <t>96.598682</t>
  </si>
  <si>
    <t>63688600</t>
  </si>
  <si>
    <t>100933600</t>
  </si>
  <si>
    <t>94.401721</t>
  </si>
  <si>
    <t>72154500</t>
  </si>
  <si>
    <t>93.162905</t>
  </si>
  <si>
    <t>68179700</t>
  </si>
  <si>
    <t>94.527535</t>
  </si>
  <si>
    <t>98.220001</t>
  </si>
  <si>
    <t>77517300</t>
  </si>
  <si>
    <t>96.550295</t>
  </si>
  <si>
    <t>94623900</t>
  </si>
  <si>
    <t>99.173102</t>
  </si>
  <si>
    <t>68263100</t>
  </si>
  <si>
    <t>99.676368</t>
  </si>
  <si>
    <t>103.629997</t>
  </si>
  <si>
    <t>71074700</t>
  </si>
  <si>
    <t>101.457171</t>
  </si>
  <si>
    <t>104.529999</t>
  </si>
  <si>
    <t>105.220001</t>
  </si>
  <si>
    <t>47053900</t>
  </si>
  <si>
    <t>101.834622</t>
  </si>
  <si>
    <t>104.699997</t>
  </si>
  <si>
    <t>105.110001</t>
  </si>
  <si>
    <t>34187700</t>
  </si>
  <si>
    <t>101.728161</t>
  </si>
  <si>
    <t>105.349998</t>
  </si>
  <si>
    <t>48060900</t>
  </si>
  <si>
    <t>103.305714</t>
  </si>
  <si>
    <t>106.650002</t>
  </si>
  <si>
    <t>107.339996</t>
  </si>
  <si>
    <t>52687900</t>
  </si>
  <si>
    <t>103.886408</t>
  </si>
  <si>
    <t>105.900002</t>
  </si>
  <si>
    <t>40654800</t>
  </si>
  <si>
    <t>103.537998</t>
  </si>
  <si>
    <t>44639300</t>
  </si>
  <si>
    <t>104.525177</t>
  </si>
  <si>
    <t>52282600</t>
  </si>
  <si>
    <t>105.880134</t>
  </si>
  <si>
    <t>41574400</t>
  </si>
  <si>
    <t>105.105871</t>
  </si>
  <si>
    <t>37435900</t>
  </si>
  <si>
    <t>105.357507</t>
  </si>
  <si>
    <t>34968500</t>
  </si>
  <si>
    <t>105.658833</t>
  </si>
  <si>
    <t>33691500</t>
  </si>
  <si>
    <t>105.960165</t>
  </si>
  <si>
    <t>109.019997</t>
  </si>
  <si>
    <t>109.330002</t>
  </si>
  <si>
    <t>108.669998</t>
  </si>
  <si>
    <t>27195500</t>
  </si>
  <si>
    <t>105.785201</t>
  </si>
  <si>
    <t>27442300</t>
  </si>
  <si>
    <t>106.630856</t>
  </si>
  <si>
    <t>109.379997</t>
  </si>
  <si>
    <t>111.43</t>
  </si>
  <si>
    <t>46942400</t>
  </si>
  <si>
    <t>108.137494</t>
  </si>
  <si>
    <t>59522900</t>
  </si>
  <si>
    <t>109.663568</t>
  </si>
  <si>
    <t>113.150002</t>
  </si>
  <si>
    <t>114.190002</t>
  </si>
  <si>
    <t>111.209999</t>
  </si>
  <si>
    <t>114.18</t>
  </si>
  <si>
    <t>44063600</t>
  </si>
  <si>
    <t>110.98552</t>
  </si>
  <si>
    <t>46746700</t>
  </si>
  <si>
    <t>110.800833</t>
  </si>
  <si>
    <t>113.940002</t>
  </si>
  <si>
    <t>115.690002</t>
  </si>
  <si>
    <t>113.889999</t>
  </si>
  <si>
    <t>44224000</t>
  </si>
  <si>
    <t>112.239429</t>
  </si>
  <si>
    <t>115.739998</t>
  </si>
  <si>
    <t>114.669998</t>
  </si>
  <si>
    <t>41869200</t>
  </si>
  <si>
    <t>111.461808</t>
  </si>
  <si>
    <t>114.910004</t>
  </si>
  <si>
    <t>116.860001</t>
  </si>
  <si>
    <t>116.309998</t>
  </si>
  <si>
    <t>43395500</t>
  </si>
  <si>
    <t>113.055925</t>
  </si>
  <si>
    <t>117.57</t>
  </si>
  <si>
    <t>113.211452</t>
  </si>
  <si>
    <t>116.849998</t>
  </si>
  <si>
    <t>47450800</t>
  </si>
  <si>
    <t>115.311016</t>
  </si>
  <si>
    <t>117.449997</t>
  </si>
  <si>
    <t>68840400</t>
  </si>
  <si>
    <t>114.309834</t>
  </si>
  <si>
    <t>119.099998</t>
  </si>
  <si>
    <t>40768300</t>
  </si>
  <si>
    <t>115.670667</t>
  </si>
  <si>
    <t>119.269997</t>
  </si>
  <si>
    <t>119.400002</t>
  </si>
  <si>
    <t>24814400</t>
  </si>
  <si>
    <t>115.602626</t>
  </si>
  <si>
    <t>83814000</t>
  </si>
  <si>
    <t>111.850619</t>
  </si>
  <si>
    <t>115.75</t>
  </si>
  <si>
    <t>114.629997</t>
  </si>
  <si>
    <t>59348900</t>
  </si>
  <si>
    <t>111.422927</t>
  </si>
  <si>
    <t>116.349998</t>
  </si>
  <si>
    <t>115.93</t>
  </si>
  <si>
    <t>43063400</t>
  </si>
  <si>
    <t>112.686559</t>
  </si>
  <si>
    <t>115.769997</t>
  </si>
  <si>
    <t>115.290001</t>
  </si>
  <si>
    <t>115.489998</t>
  </si>
  <si>
    <t>42044500</t>
  </si>
  <si>
    <t>112.258867</t>
  </si>
  <si>
    <t>115.989998</t>
  </si>
  <si>
    <t>38318900</t>
  </si>
  <si>
    <t>111.782578</t>
  </si>
  <si>
    <t>57664900</t>
  </si>
  <si>
    <t>109.255321</t>
  </si>
  <si>
    <t>114.120003</t>
  </si>
  <si>
    <t>60208000</t>
  </si>
  <si>
    <t>110.927201</t>
  </si>
  <si>
    <t>111.949997</t>
  </si>
  <si>
    <t>44565300</t>
  </si>
  <si>
    <t>108.817906</t>
  </si>
  <si>
    <t>111.339996</t>
  </si>
  <si>
    <t>41401700</t>
  </si>
  <si>
    <t>108.497145</t>
  </si>
  <si>
    <t>110.459999</t>
  </si>
  <si>
    <t>111.870003</t>
  </si>
  <si>
    <t>109.580002</t>
  </si>
  <si>
    <t>109.730003</t>
  </si>
  <si>
    <t>56028100</t>
  </si>
  <si>
    <t>106.660023</t>
  </si>
  <si>
    <t>67218100</t>
  </si>
  <si>
    <t>105.201989</t>
  </si>
  <si>
    <t>60790700</t>
  </si>
  <si>
    <t>103.763393</t>
  </si>
  <si>
    <t>107.120003</t>
  </si>
  <si>
    <t>106.82</t>
  </si>
  <si>
    <t>53411800</t>
  </si>
  <si>
    <t>106.348976</t>
  </si>
  <si>
    <t>59006200</t>
  </si>
  <si>
    <t>109.498326</t>
  </si>
  <si>
    <t>113.239998</t>
  </si>
  <si>
    <t>111.779999</t>
  </si>
  <si>
    <t>88429800</t>
  </si>
  <si>
    <t>108.652664</t>
  </si>
  <si>
    <t>113.489998</t>
  </si>
  <si>
    <t>45167500</t>
  </si>
  <si>
    <t>109.780214</t>
  </si>
  <si>
    <t>113.230003</t>
  </si>
  <si>
    <t>113.330002</t>
  </si>
  <si>
    <t>112.459999</t>
  </si>
  <si>
    <t>112.540001</t>
  </si>
  <si>
    <t>26028400</t>
  </si>
  <si>
    <t>109.391403</t>
  </si>
  <si>
    <t>112.580002</t>
  </si>
  <si>
    <t>14479600</t>
  </si>
  <si>
    <t>108.876233</t>
  </si>
  <si>
    <t>112.099998</t>
  </si>
  <si>
    <t>33721000</t>
  </si>
  <si>
    <t>114.769997</t>
  </si>
  <si>
    <t>113.910004</t>
  </si>
  <si>
    <t>27598900</t>
  </si>
  <si>
    <t>110.723077</t>
  </si>
  <si>
    <t>113.639999</t>
  </si>
  <si>
    <t>112.110001</t>
  </si>
  <si>
    <t>29881500</t>
  </si>
  <si>
    <t>109.371959</t>
  </si>
  <si>
    <t>113.129997</t>
  </si>
  <si>
    <t>41403400</t>
  </si>
  <si>
    <t>107.291831</t>
  </si>
  <si>
    <t>53204600</t>
  </si>
  <si>
    <t>106.271212</t>
  </si>
  <si>
    <t>108.290001</t>
  </si>
  <si>
    <t>108.650002</t>
  </si>
  <si>
    <t>105.410004</t>
  </si>
  <si>
    <t>64285500</t>
  </si>
  <si>
    <t>103.277382</t>
  </si>
  <si>
    <t>65797100</t>
  </si>
  <si>
    <t>103.287104</t>
  </si>
  <si>
    <t>40105900</t>
  </si>
  <si>
    <t>104.735415</t>
  </si>
  <si>
    <t>112.150002</t>
  </si>
  <si>
    <t>59364500</t>
  </si>
  <si>
    <t>108.759587</t>
  </si>
  <si>
    <t>112.669998</t>
  </si>
  <si>
    <t>53699500</t>
  </si>
  <si>
    <t>112.599998</t>
  </si>
  <si>
    <t>112.629997</t>
  </si>
  <si>
    <t>49650800</t>
  </si>
  <si>
    <t>106.193449</t>
  </si>
  <si>
    <t>112.800003</t>
  </si>
  <si>
    <t>67091900</t>
  </si>
  <si>
    <t>107.136312</t>
  </si>
  <si>
    <t>48337000</t>
  </si>
  <si>
    <t>106.728064</t>
  </si>
  <si>
    <t>60014000</t>
  </si>
  <si>
    <t>103.831434</t>
  </si>
  <si>
    <t>107.029999</t>
  </si>
  <si>
    <t>105.989998</t>
  </si>
  <si>
    <t>78513300</t>
  </si>
  <si>
    <t>103.024654</t>
  </si>
  <si>
    <t>108.970001</t>
  </si>
  <si>
    <t>49899900</t>
  </si>
  <si>
    <t>105.678278</t>
  </si>
  <si>
    <t>108.949997</t>
  </si>
  <si>
    <t>48575900</t>
  </si>
  <si>
    <t>106.485058</t>
  </si>
  <si>
    <t>112.470001</t>
  </si>
  <si>
    <t>53796400</t>
  </si>
  <si>
    <t>112.300003</t>
  </si>
  <si>
    <t>113.75</t>
  </si>
  <si>
    <t>46464800</t>
  </si>
  <si>
    <t>109.819096</t>
  </si>
  <si>
    <t>55615000</t>
  </si>
  <si>
    <t>109.935734</t>
  </si>
  <si>
    <t>109.139999</t>
  </si>
  <si>
    <t>95568700</t>
  </si>
  <si>
    <t>106.086526</t>
  </si>
  <si>
    <t>117.629997</t>
  </si>
  <si>
    <t>118.120003</t>
  </si>
  <si>
    <t>146477100</t>
  </si>
  <si>
    <t>112.083902</t>
  </si>
  <si>
    <t>116.32</t>
  </si>
  <si>
    <t>119.190002</t>
  </si>
  <si>
    <t>84436400</t>
  </si>
  <si>
    <t>115.573467</t>
  </si>
  <si>
    <t>117.160004</t>
  </si>
  <si>
    <t>83745500</t>
  </si>
  <si>
    <t>113.88215</t>
  </si>
  <si>
    <t>62739100</t>
  </si>
  <si>
    <t>119.089996</t>
  </si>
  <si>
    <t>117.610001</t>
  </si>
  <si>
    <t>118.650002</t>
  </si>
  <si>
    <t>51915700</t>
  </si>
  <si>
    <t>115.330461</t>
  </si>
  <si>
    <t>120.510002</t>
  </si>
  <si>
    <t>70149700</t>
  </si>
  <si>
    <t>116.214997</t>
  </si>
  <si>
    <t>120.019997</t>
  </si>
  <si>
    <t>119.940002</t>
  </si>
  <si>
    <t>42246200</t>
  </si>
  <si>
    <t>117.044479</t>
  </si>
  <si>
    <t>118.449997</t>
  </si>
  <si>
    <t>43706600</t>
  </si>
  <si>
    <t>116.05886</t>
  </si>
  <si>
    <t>118.550003</t>
  </si>
  <si>
    <t>118.43</t>
  </si>
  <si>
    <t>38889800</t>
  </si>
  <si>
    <t>116.829789</t>
  </si>
  <si>
    <t>122.150002</t>
  </si>
  <si>
    <t>122.019997</t>
  </si>
  <si>
    <t>62008500</t>
  </si>
  <si>
    <t>119.074259</t>
  </si>
  <si>
    <t>122.769997</t>
  </si>
  <si>
    <t>73561800</t>
  </si>
  <si>
    <t>121.865215</t>
  </si>
  <si>
    <t>125.57</t>
  </si>
  <si>
    <t>126.459999</t>
  </si>
  <si>
    <t>74474500</t>
  </si>
  <si>
    <t>123.407074</t>
  </si>
  <si>
    <t>125.650002</t>
  </si>
  <si>
    <t>127.080002</t>
  </si>
  <si>
    <t>54272200</t>
  </si>
  <si>
    <t>124.012109</t>
  </si>
  <si>
    <t>127.489998</t>
  </si>
  <si>
    <t>128.880005</t>
  </si>
  <si>
    <t>126.919998</t>
  </si>
  <si>
    <t>127.830002</t>
  </si>
  <si>
    <t>63152400</t>
  </si>
  <si>
    <t>124.744003</t>
  </si>
  <si>
    <t>127.629997</t>
  </si>
  <si>
    <t>128.779999</t>
  </si>
  <si>
    <t>128.720001</t>
  </si>
  <si>
    <t>44891700</t>
  </si>
  <si>
    <t>125.612516</t>
  </si>
  <si>
    <t>128.479996</t>
  </si>
  <si>
    <t>129.029999</t>
  </si>
  <si>
    <t>128.330002</t>
  </si>
  <si>
    <t>128.449997</t>
  </si>
  <si>
    <t>37362400</t>
  </si>
  <si>
    <t>125.34903</t>
  </si>
  <si>
    <t>128.619995</t>
  </si>
  <si>
    <t>129.5</t>
  </si>
  <si>
    <t>128.050003</t>
  </si>
  <si>
    <t>48948400</t>
  </si>
  <si>
    <t>126.373685</t>
  </si>
  <si>
    <t>129.660004</t>
  </si>
  <si>
    <t>70974100</t>
  </si>
  <si>
    <t>129.78919</t>
  </si>
  <si>
    <t>132.940002</t>
  </si>
  <si>
    <t>131.169998</t>
  </si>
  <si>
    <t>132.169998</t>
  </si>
  <si>
    <t>69228100</t>
  </si>
  <si>
    <t>128.979225</t>
  </si>
  <si>
    <t>131.600006</t>
  </si>
  <si>
    <t>128.149994</t>
  </si>
  <si>
    <t>128.789993</t>
  </si>
  <si>
    <t>74711700</t>
  </si>
  <si>
    <t>125.680819</t>
  </si>
  <si>
    <t>130.869995</t>
  </si>
  <si>
    <t>130.419998</t>
  </si>
  <si>
    <t>91287500</t>
  </si>
  <si>
    <t>127.271473</t>
  </si>
  <si>
    <t>130.570007</t>
  </si>
  <si>
    <t>128.240005</t>
  </si>
  <si>
    <t>128.460007</t>
  </si>
  <si>
    <t>62014800</t>
  </si>
  <si>
    <t>125.358798</t>
  </si>
  <si>
    <t>129.25</t>
  </si>
  <si>
    <t>48096700</t>
  </si>
  <si>
    <t>125.973579</t>
  </si>
  <si>
    <t>128.960007</t>
  </si>
  <si>
    <t>129.520004</t>
  </si>
  <si>
    <t>128.089996</t>
  </si>
  <si>
    <t>129.360001</t>
  </si>
  <si>
    <t>37816300</t>
  </si>
  <si>
    <t>126.237065</t>
  </si>
  <si>
    <t>129.559998</t>
  </si>
  <si>
    <t>128.320007</t>
  </si>
  <si>
    <t>31666300</t>
  </si>
  <si>
    <t>125.436854</t>
  </si>
  <si>
    <t>128.580002</t>
  </si>
  <si>
    <t>128.75</t>
  </si>
  <si>
    <t>125.760002</t>
  </si>
  <si>
    <t>126.410004</t>
  </si>
  <si>
    <t>56517100</t>
  </si>
  <si>
    <t>123.358285</t>
  </si>
  <si>
    <t>128.399994</t>
  </si>
  <si>
    <t>129.369995</t>
  </si>
  <si>
    <t>126.260002</t>
  </si>
  <si>
    <t>126.599998</t>
  </si>
  <si>
    <t>72842100</t>
  </si>
  <si>
    <t>123.543693</t>
  </si>
  <si>
    <t>127.959999</t>
  </si>
  <si>
    <t>129.570007</t>
  </si>
  <si>
    <t>125.059998</t>
  </si>
  <si>
    <t>127.139999</t>
  </si>
  <si>
    <t>88528500</t>
  </si>
  <si>
    <t>124.070658</t>
  </si>
  <si>
    <t>127.220001</t>
  </si>
  <si>
    <t>123.800003</t>
  </si>
  <si>
    <t>68856600</t>
  </si>
  <si>
    <t>121.504153</t>
  </si>
  <si>
    <t>122.239998</t>
  </si>
  <si>
    <t>68939000</t>
  </si>
  <si>
    <t>119.288949</t>
  </si>
  <si>
    <t>122.309998</t>
  </si>
  <si>
    <t>124.900002</t>
  </si>
  <si>
    <t>124.449997</t>
  </si>
  <si>
    <t>48362700</t>
  </si>
  <si>
    <t>121.445596</t>
  </si>
  <si>
    <t>124.400002</t>
  </si>
  <si>
    <t>122.580002</t>
  </si>
  <si>
    <t>123.589996</t>
  </si>
  <si>
    <t>51827300</t>
  </si>
  <si>
    <t>120.606357</t>
  </si>
  <si>
    <t>124.949997</t>
  </si>
  <si>
    <t>122.870003</t>
  </si>
  <si>
    <t>35874300</t>
  </si>
  <si>
    <t>121.933525</t>
  </si>
  <si>
    <t>127.32</t>
  </si>
  <si>
    <t>127.040001</t>
  </si>
  <si>
    <t>51023100</t>
  </si>
  <si>
    <t>123.973074</t>
  </si>
  <si>
    <t>127</t>
  </si>
  <si>
    <t>129.160004</t>
  </si>
  <si>
    <t>128.470001</t>
  </si>
  <si>
    <t>65270900</t>
  </si>
  <si>
    <t>125.368552</t>
  </si>
  <si>
    <t>45809500</t>
  </si>
  <si>
    <t>124.421968</t>
  </si>
  <si>
    <t>125.160004</t>
  </si>
  <si>
    <t>68695100</t>
  </si>
  <si>
    <t>122.860595</t>
  </si>
  <si>
    <t>127.120003</t>
  </si>
  <si>
    <t>126.519997</t>
  </si>
  <si>
    <t>37709700</t>
  </si>
  <si>
    <t>124.138968</t>
  </si>
  <si>
    <t>127.230003</t>
  </si>
  <si>
    <t>126.690002</t>
  </si>
  <si>
    <t>32842300</t>
  </si>
  <si>
    <t>123.631525</t>
  </si>
  <si>
    <t>126.540001</t>
  </si>
  <si>
    <t>123.379997</t>
  </si>
  <si>
    <t>51655200</t>
  </si>
  <si>
    <t>120.401428</t>
  </si>
  <si>
    <t>122.760002</t>
  </si>
  <si>
    <t>122.599998</t>
  </si>
  <si>
    <t>124.239998</t>
  </si>
  <si>
    <t>47572900</t>
  </si>
  <si>
    <t>121.240667</t>
  </si>
  <si>
    <t>124.57</t>
  </si>
  <si>
    <t>124.699997</t>
  </si>
  <si>
    <t>122.910004</t>
  </si>
  <si>
    <t>39546200</t>
  </si>
  <si>
    <t>120.274569</t>
  </si>
  <si>
    <t>124.050003</t>
  </si>
  <si>
    <t>126.400002</t>
  </si>
  <si>
    <t>47099700</t>
  </si>
  <si>
    <t>123.31925</t>
  </si>
  <si>
    <t>126.489998</t>
  </si>
  <si>
    <t>124.360001</t>
  </si>
  <si>
    <t>124.43</t>
  </si>
  <si>
    <t>42090600</t>
  </si>
  <si>
    <t>121.426082</t>
  </si>
  <si>
    <t>40621400</t>
  </si>
  <si>
    <t>121.250427</t>
  </si>
  <si>
    <t>124.190002</t>
  </si>
  <si>
    <t>32220100</t>
  </si>
  <si>
    <t>122.294596</t>
  </si>
  <si>
    <t>127.510002</t>
  </si>
  <si>
    <t>124.330002</t>
  </si>
  <si>
    <t>127.349998</t>
  </si>
  <si>
    <t>37194000</t>
  </si>
  <si>
    <t>124.275587</t>
  </si>
  <si>
    <t>127.639999</t>
  </si>
  <si>
    <t>125.980003</t>
  </si>
  <si>
    <t>35012300</t>
  </si>
  <si>
    <t>122.96794</t>
  </si>
  <si>
    <t>124.970001</t>
  </si>
  <si>
    <t>125.599998</t>
  </si>
  <si>
    <t>37329200</t>
  </si>
  <si>
    <t>122.567835</t>
  </si>
  <si>
    <t>126.580002</t>
  </si>
  <si>
    <t>32484000</t>
  </si>
  <si>
    <t>123.504658</t>
  </si>
  <si>
    <t>125.949997</t>
  </si>
  <si>
    <t>125.260002</t>
  </si>
  <si>
    <t>127.099998</t>
  </si>
  <si>
    <t>40188000</t>
  </si>
  <si>
    <t>124.031623</t>
  </si>
  <si>
    <t>128.570007</t>
  </si>
  <si>
    <t>126.849998</t>
  </si>
  <si>
    <t>36365100</t>
  </si>
  <si>
    <t>123.787658</t>
  </si>
  <si>
    <t>127.290001</t>
  </si>
  <si>
    <t>125.910004</t>
  </si>
  <si>
    <t>126.300003</t>
  </si>
  <si>
    <t>25524600</t>
  </si>
  <si>
    <t>123.25094</t>
  </si>
  <si>
    <t>127.129997</t>
  </si>
  <si>
    <t>126.779999</t>
  </si>
  <si>
    <t>28970400</t>
  </si>
  <si>
    <t>123.719348</t>
  </si>
  <si>
    <t>126.169998</t>
  </si>
  <si>
    <t>28369000</t>
  </si>
  <si>
    <t>123.124074</t>
  </si>
  <si>
    <t>125.550003</t>
  </si>
  <si>
    <t>126.139999</t>
  </si>
  <si>
    <t>124.459999</t>
  </si>
  <si>
    <t>51957000</t>
  </si>
  <si>
    <t>121.738357</t>
  </si>
  <si>
    <t>125.169998</t>
  </si>
  <si>
    <t>47054300</t>
  </si>
  <si>
    <t>124.519552</t>
  </si>
  <si>
    <t>128.100006</t>
  </si>
  <si>
    <t>128.199997</t>
  </si>
  <si>
    <t>126.669998</t>
  </si>
  <si>
    <t>32435100</t>
  </si>
  <si>
    <t>123.846215</t>
  </si>
  <si>
    <t>126.989998</t>
  </si>
  <si>
    <t>128.869995</t>
  </si>
  <si>
    <t>37654500</t>
  </si>
  <si>
    <t>125.514924</t>
  </si>
  <si>
    <t>129.669998</t>
  </si>
  <si>
    <t>45770900</t>
  </si>
  <si>
    <t>126.539579</t>
  </si>
  <si>
    <t>130.490005</t>
  </si>
  <si>
    <t>129.229996</t>
  </si>
  <si>
    <t>44525900</t>
  </si>
  <si>
    <t>127.134853</t>
  </si>
  <si>
    <t>133.130005</t>
  </si>
  <si>
    <t>131.149994</t>
  </si>
  <si>
    <t>96954200</t>
  </si>
  <si>
    <t>129.447633</t>
  </si>
  <si>
    <t>134.460007</t>
  </si>
  <si>
    <t>130.559998</t>
  </si>
  <si>
    <t>118924000</t>
  </si>
  <si>
    <t>127.408092</t>
  </si>
  <si>
    <t>130.160004</t>
  </si>
  <si>
    <t>128.639999</t>
  </si>
  <si>
    <t>63386100</t>
  </si>
  <si>
    <t>125.534446</t>
  </si>
  <si>
    <t>83195400</t>
  </si>
  <si>
    <t>122.128701</t>
  </si>
  <si>
    <t>126.099998</t>
  </si>
  <si>
    <t>130.130005</t>
  </si>
  <si>
    <t>128.949997</t>
  </si>
  <si>
    <t>58512600</t>
  </si>
  <si>
    <t>125.83696</t>
  </si>
  <si>
    <t>128.259995</t>
  </si>
  <si>
    <t>128.699997</t>
  </si>
  <si>
    <t>50988300</t>
  </si>
  <si>
    <t>125.592995</t>
  </si>
  <si>
    <t>125.800003</t>
  </si>
  <si>
    <t>49271400</t>
  </si>
  <si>
    <t>122.763011</t>
  </si>
  <si>
    <t>126.75</t>
  </si>
  <si>
    <t>125.010002</t>
  </si>
  <si>
    <t>72141000</t>
  </si>
  <si>
    <t>121.992082</t>
  </si>
  <si>
    <t>124.019997</t>
  </si>
  <si>
    <t>43940900</t>
  </si>
  <si>
    <t>122.746637</t>
  </si>
  <si>
    <t>127.620003</t>
  </si>
  <si>
    <t>55550400</t>
  </si>
  <si>
    <t>125.059283</t>
  </si>
  <si>
    <t>127.389999</t>
  </si>
  <si>
    <t>125.629997</t>
  </si>
  <si>
    <t>42035800</t>
  </si>
  <si>
    <t>123.785365</t>
  </si>
  <si>
    <t>125.870003</t>
  </si>
  <si>
    <t>48160000</t>
  </si>
  <si>
    <t>123.344397</t>
  </si>
  <si>
    <t>126.150002</t>
  </si>
  <si>
    <t>127.190002</t>
  </si>
  <si>
    <t>34694200</t>
  </si>
  <si>
    <t>123.481588</t>
  </si>
  <si>
    <t>127.160004</t>
  </si>
  <si>
    <t>45203500</t>
  </si>
  <si>
    <t>126.362591</t>
  </si>
  <si>
    <t>128.210007</t>
  </si>
  <si>
    <t>38208000</t>
  </si>
  <si>
    <t>126.18621</t>
  </si>
  <si>
    <t>130.720001</t>
  </si>
  <si>
    <t>128.360001</t>
  </si>
  <si>
    <t>130.190002</t>
  </si>
  <si>
    <t>50882900</t>
  </si>
  <si>
    <t>127.577716</t>
  </si>
  <si>
    <t>130.690002</t>
  </si>
  <si>
    <t>130.880005</t>
  </si>
  <si>
    <t>129.639999</t>
  </si>
  <si>
    <t>130.070007</t>
  </si>
  <si>
    <t>44633200</t>
  </si>
  <si>
    <t>127.460128</t>
  </si>
  <si>
    <t>130.979996</t>
  </si>
  <si>
    <t>129.339996</t>
  </si>
  <si>
    <t>130.059998</t>
  </si>
  <si>
    <t>36454900</t>
  </si>
  <si>
    <t>127.450319</t>
  </si>
  <si>
    <t>129.830002</t>
  </si>
  <si>
    <t>131.389999</t>
  </si>
  <si>
    <t>39730400</t>
  </si>
  <si>
    <t>128.753634</t>
  </si>
  <si>
    <t>132.539993</t>
  </si>
  <si>
    <t>45596000</t>
  </si>
  <si>
    <t>129.880553</t>
  </si>
  <si>
    <t>132.600006</t>
  </si>
  <si>
    <t>132.910004</t>
  </si>
  <si>
    <t>129.119995</t>
  </si>
  <si>
    <t>129.619995</t>
  </si>
  <si>
    <t>70697600</t>
  </si>
  <si>
    <t>127.019145</t>
  </si>
  <si>
    <t>130.339996</t>
  </si>
  <si>
    <t>130.050003</t>
  </si>
  <si>
    <t>132.039993</t>
  </si>
  <si>
    <t>45833200</t>
  </si>
  <si>
    <t>129.390586</t>
  </si>
  <si>
    <t>131.860001</t>
  </si>
  <si>
    <t>30733300</t>
  </si>
  <si>
    <t>129.135808</t>
  </si>
  <si>
    <t>50884500</t>
  </si>
  <si>
    <t>127.665906</t>
  </si>
  <si>
    <t>130.539993</t>
  </si>
  <si>
    <t>32112800</t>
  </si>
  <si>
    <t>127.920684</t>
  </si>
  <si>
    <t>129.860001</t>
  </si>
  <si>
    <t>129.960007</t>
  </si>
  <si>
    <t>33667600</t>
  </si>
  <si>
    <t>127.352335</t>
  </si>
  <si>
    <t>30889400</t>
  </si>
  <si>
    <t>127.509113</t>
  </si>
  <si>
    <t>130.580002</t>
  </si>
  <si>
    <t>38450100</t>
  </si>
  <si>
    <t>126.764368</t>
  </si>
  <si>
    <t>128.649994</t>
  </si>
  <si>
    <t>35626800</t>
  </si>
  <si>
    <t>126.068608</t>
  </si>
  <si>
    <t>128.899994</t>
  </si>
  <si>
    <t>126.830002</t>
  </si>
  <si>
    <t>127.800003</t>
  </si>
  <si>
    <t>52674800</t>
  </si>
  <si>
    <t>125.235672</t>
  </si>
  <si>
    <t>126.699997</t>
  </si>
  <si>
    <t>128.080002</t>
  </si>
  <si>
    <t>125.620003</t>
  </si>
  <si>
    <t>127.419998</t>
  </si>
  <si>
    <t>56075400</t>
  </si>
  <si>
    <t>124.863292</t>
  </si>
  <si>
    <t>127.919998</t>
  </si>
  <si>
    <t>39087300</t>
  </si>
  <si>
    <t>126.294003</t>
  </si>
  <si>
    <t>129.179993</t>
  </si>
  <si>
    <t>130.179993</t>
  </si>
  <si>
    <t>35390900</t>
  </si>
  <si>
    <t>126.009814</t>
  </si>
  <si>
    <t>127.169998</t>
  </si>
  <si>
    <t>36886200</t>
  </si>
  <si>
    <t>124.618308</t>
  </si>
  <si>
    <t>127.239998</t>
  </si>
  <si>
    <t>43988900</t>
  </si>
  <si>
    <t>124.373324</t>
  </si>
  <si>
    <t>31494100</t>
  </si>
  <si>
    <t>125.03968</t>
  </si>
  <si>
    <t>126.739998</t>
  </si>
  <si>
    <t>32918100</t>
  </si>
  <si>
    <t>124.745705</t>
  </si>
  <si>
    <t>128.309998</t>
  </si>
  <si>
    <t>35407200</t>
  </si>
  <si>
    <t>125.314061</t>
  </si>
  <si>
    <t>127.82</t>
  </si>
  <si>
    <t>54716900</t>
  </si>
  <si>
    <t>124.059746</t>
  </si>
  <si>
    <t>127.610001</t>
  </si>
  <si>
    <t>34039300</t>
  </si>
  <si>
    <t>125.049482</t>
  </si>
  <si>
    <t>30268900</t>
  </si>
  <si>
    <t>124.481118</t>
  </si>
  <si>
    <t>129.800003</t>
  </si>
  <si>
    <t>128.110001</t>
  </si>
  <si>
    <t>55280900</t>
  </si>
  <si>
    <t>125.539449</t>
  </si>
  <si>
    <t>128.860001</t>
  </si>
  <si>
    <t>31938100</t>
  </si>
  <si>
    <t>124.941688</t>
  </si>
  <si>
    <t>127.989998</t>
  </si>
  <si>
    <t>126.510002</t>
  </si>
  <si>
    <t>44066800</t>
  </si>
  <si>
    <t>124.206737</t>
  </si>
  <si>
    <t>125.459999</t>
  </si>
  <si>
    <t>124.480003</t>
  </si>
  <si>
    <t>49161400</t>
  </si>
  <si>
    <t>122.031281</t>
  </si>
  <si>
    <t>126.120003</t>
  </si>
  <si>
    <t>124.860001</t>
  </si>
  <si>
    <t>125.43</t>
  </si>
  <si>
    <t>44370700</t>
  </si>
  <si>
    <t>122.913224</t>
  </si>
  <si>
    <t>126.900002</t>
  </si>
  <si>
    <t>125.989998</t>
  </si>
  <si>
    <t>30238800</t>
  </si>
  <si>
    <t>126.43</t>
  </si>
  <si>
    <t>125.769997</t>
  </si>
  <si>
    <t>126.440002</t>
  </si>
  <si>
    <t>27211000</t>
  </si>
  <si>
    <t>123.90296</t>
  </si>
  <si>
    <t>124.940002</t>
  </si>
  <si>
    <t>124.849998</t>
  </si>
  <si>
    <t>126</t>
  </si>
  <si>
    <t>28060400</t>
  </si>
  <si>
    <t>123.471786</t>
  </si>
  <si>
    <t>125.889999</t>
  </si>
  <si>
    <t>123.769997</t>
  </si>
  <si>
    <t>125.690002</t>
  </si>
  <si>
    <t>123.168009</t>
  </si>
  <si>
    <t>122.540001</t>
  </si>
  <si>
    <t>122.57</t>
  </si>
  <si>
    <t>60761600</t>
  </si>
  <si>
    <t>120.11061</t>
  </si>
  <si>
    <t>123.849998</t>
  </si>
  <si>
    <t>77821600</t>
  </si>
  <si>
    <t>117.660773</t>
  </si>
  <si>
    <t>121.940002</t>
  </si>
  <si>
    <t>121.209999</t>
  </si>
  <si>
    <t>123.279999</t>
  </si>
  <si>
    <t>61354500</t>
  </si>
  <si>
    <t>120.806362</t>
  </si>
  <si>
    <t>124.32</t>
  </si>
  <si>
    <t>125.660004</t>
  </si>
  <si>
    <t>41440500</t>
  </si>
  <si>
    <t>123.138612</t>
  </si>
  <si>
    <t>126.040001</t>
  </si>
  <si>
    <t>125.040001</t>
  </si>
  <si>
    <t>31768100</t>
  </si>
  <si>
    <t>123.089612</t>
  </si>
  <si>
    <t>125.720001</t>
  </si>
  <si>
    <t>127.150002</t>
  </si>
  <si>
    <t>33649200</t>
  </si>
  <si>
    <t>124.275333</t>
  </si>
  <si>
    <t>127.739998</t>
  </si>
  <si>
    <t>128.509995</t>
  </si>
  <si>
    <t>36222400</t>
  </si>
  <si>
    <t>125.931417</t>
  </si>
  <si>
    <t>129.080002</t>
  </si>
  <si>
    <t>46164700</t>
  </si>
  <si>
    <t>130.970001</t>
  </si>
  <si>
    <t>132.070007</t>
  </si>
  <si>
    <t>58900200</t>
  </si>
  <si>
    <t>129.419998</t>
  </si>
  <si>
    <t>132.919998</t>
  </si>
  <si>
    <t>76756400</t>
  </si>
  <si>
    <t>128.126477</t>
  </si>
  <si>
    <t>125.220001</t>
  </si>
  <si>
    <t>115450600</t>
  </si>
  <si>
    <t>122.707438</t>
  </si>
  <si>
    <t>50999500</t>
  </si>
  <si>
    <t>122.648645</t>
  </si>
  <si>
    <t>125.739998</t>
  </si>
  <si>
    <t>42162300</t>
  </si>
  <si>
    <t>122.001884</t>
  </si>
  <si>
    <t>123.089996</t>
  </si>
  <si>
    <t>122.120003</t>
  </si>
  <si>
    <t>44455500</t>
  </si>
  <si>
    <t>120.306594</t>
  </si>
  <si>
    <t>123.910004</t>
  </si>
  <si>
    <t>122.550003</t>
  </si>
  <si>
    <t>33618100</t>
  </si>
  <si>
    <t>120.904354</t>
  </si>
  <si>
    <t>123.150002</t>
  </si>
  <si>
    <t>122.989998</t>
  </si>
  <si>
    <t>37011700</t>
  </si>
  <si>
    <t>120.52218</t>
  </si>
  <si>
    <t>122.32</t>
  </si>
  <si>
    <t>121.709999</t>
  </si>
  <si>
    <t>33628300</t>
  </si>
  <si>
    <t>119.914626</t>
  </si>
  <si>
    <t>120.910004</t>
  </si>
  <si>
    <t>121.300003</t>
  </si>
  <si>
    <t>42885000</t>
  </si>
  <si>
    <t>118.866096</t>
  </si>
  <si>
    <t>117.519997</t>
  </si>
  <si>
    <t>69976000</t>
  </si>
  <si>
    <t>116.063481</t>
  </si>
  <si>
    <t>124138600</t>
  </si>
  <si>
    <t>112.339726</t>
  </si>
  <si>
    <t>117.440002</t>
  </si>
  <si>
    <t>99312600</t>
  </si>
  <si>
    <t>113.084479</t>
  </si>
  <si>
    <t>115.970001</t>
  </si>
  <si>
    <t>52903000</t>
  </si>
  <si>
    <t>113.330563</t>
  </si>
  <si>
    <t>114.580002</t>
  </si>
  <si>
    <t>114.5</t>
  </si>
  <si>
    <t>115.519997</t>
  </si>
  <si>
    <t>38670400</t>
  </si>
  <si>
    <t>113.714467</t>
  </si>
  <si>
    <t>116.529999</t>
  </si>
  <si>
    <t>119.989998</t>
  </si>
  <si>
    <t>54951600</t>
  </si>
  <si>
    <t>117.848827</t>
  </si>
  <si>
    <t>118.18</t>
  </si>
  <si>
    <t>97082800</t>
  </si>
  <si>
    <t>111.716196</t>
  </si>
  <si>
    <t>115.419998</t>
  </si>
  <si>
    <t>101217500</t>
  </si>
  <si>
    <t>113.438844</t>
  </si>
  <si>
    <t>116.040001</t>
  </si>
  <si>
    <t>115.150002</t>
  </si>
  <si>
    <t>48535800</t>
  </si>
  <si>
    <t>113.350254</t>
  </si>
  <si>
    <t>115.959999</t>
  </si>
  <si>
    <t>42929500</t>
  </si>
  <si>
    <t>114.147592</t>
  </si>
  <si>
    <t>117.650002</t>
  </si>
  <si>
    <t>40884700</t>
  </si>
  <si>
    <t>115.328841</t>
  </si>
  <si>
    <t>116.010002</t>
  </si>
  <si>
    <t>34560700</t>
  </si>
  <si>
    <t>114.679153</t>
  </si>
  <si>
    <t>114.68</t>
  </si>
  <si>
    <t>115.010002</t>
  </si>
  <si>
    <t>47445700</t>
  </si>
  <si>
    <t>113.212443</t>
  </si>
  <si>
    <t>114.349998</t>
  </si>
  <si>
    <t>111.629997</t>
  </si>
  <si>
    <t>68501600</t>
  </si>
  <si>
    <t>110.889328</t>
  </si>
  <si>
    <t>110.43</t>
  </si>
  <si>
    <t>105.650002</t>
  </si>
  <si>
    <t>128275500</t>
  </si>
  <si>
    <t>104.107017</t>
  </si>
  <si>
    <t>162206300</t>
  </si>
  <si>
    <t>101.508279</t>
  </si>
  <si>
    <t>103601600</t>
  </si>
  <si>
    <t>102.118584</t>
  </si>
  <si>
    <t>109.889999</t>
  </si>
  <si>
    <t>96774600</t>
  </si>
  <si>
    <t>107.975593</t>
  </si>
  <si>
    <t>112.230003</t>
  </si>
  <si>
    <t>112.919998</t>
  </si>
  <si>
    <t>84616100</t>
  </si>
  <si>
    <t>111.155105</t>
  </si>
  <si>
    <t>53164400</t>
  </si>
  <si>
    <t>111.519325</t>
  </si>
  <si>
    <t>112.029999</t>
  </si>
  <si>
    <t>114.529999</t>
  </si>
  <si>
    <t>112.760002</t>
  </si>
  <si>
    <t>56229300</t>
  </si>
  <si>
    <t>110.99761</t>
  </si>
  <si>
    <t>76845900</t>
  </si>
  <si>
    <t>106.036382</t>
  </si>
  <si>
    <t>109.129997</t>
  </si>
  <si>
    <t>61888800</t>
  </si>
  <si>
    <t>110.584168</t>
  </si>
  <si>
    <t>53233900</t>
  </si>
  <si>
    <t>108.644965</t>
  </si>
  <si>
    <t>49996300</t>
  </si>
  <si>
    <t>107.562151</t>
  </si>
  <si>
    <t>112.559998</t>
  </si>
  <si>
    <t>112.309998</t>
  </si>
  <si>
    <t>54843600</t>
  </si>
  <si>
    <t>110.554638</t>
  </si>
  <si>
    <t>113.760002</t>
  </si>
  <si>
    <t>114.019997</t>
  </si>
  <si>
    <t>109.769997</t>
  </si>
  <si>
    <t>85010800</t>
  </si>
  <si>
    <t>108.428402</t>
  </si>
  <si>
    <t>113.279999</t>
  </si>
  <si>
    <t>112.57</t>
  </si>
  <si>
    <t>62892800</t>
  </si>
  <si>
    <t>110.810577</t>
  </si>
  <si>
    <t>111.790001</t>
  </si>
  <si>
    <t>49915500</t>
  </si>
  <si>
    <t>112.424944</t>
  </si>
  <si>
    <t>58363400</t>
  </si>
  <si>
    <t>113.50775</t>
  </si>
  <si>
    <t>114.419998</t>
  </si>
  <si>
    <t>116.279999</t>
  </si>
  <si>
    <t>43341200</t>
  </si>
  <si>
    <t>114.46259</t>
  </si>
  <si>
    <t>116.540001</t>
  </si>
  <si>
    <t>116.410004</t>
  </si>
  <si>
    <t>37173500</t>
  </si>
  <si>
    <t>114.590563</t>
  </si>
  <si>
    <t>115.660004</t>
  </si>
  <si>
    <t>116.489998</t>
  </si>
  <si>
    <t>64112600</t>
  </si>
  <si>
    <t>112.139475</t>
  </si>
  <si>
    <t>74285300</t>
  </si>
  <si>
    <t>111.67682</t>
  </si>
  <si>
    <t>115.209999</t>
  </si>
  <si>
    <t>50222000</t>
  </si>
  <si>
    <t>113.409314</t>
  </si>
  <si>
    <t>113.379997</t>
  </si>
  <si>
    <t>50346200</t>
  </si>
  <si>
    <t>111.627606</t>
  </si>
  <si>
    <t>113.629997</t>
  </si>
  <si>
    <t>35756700</t>
  </si>
  <si>
    <t>112.533225</t>
  </si>
  <si>
    <t>50219500</t>
  </si>
  <si>
    <t>113.202597</t>
  </si>
  <si>
    <t>116.690002</t>
  </si>
  <si>
    <t>114.709999</t>
  </si>
  <si>
    <t>56151900</t>
  </si>
  <si>
    <t>112.917129</t>
  </si>
  <si>
    <t>113.849998</t>
  </si>
  <si>
    <t>52109000</t>
  </si>
  <si>
    <t>110.682611</t>
  </si>
  <si>
    <t>109.059998</t>
  </si>
  <si>
    <t>73365400</t>
  </si>
  <si>
    <t>107.355435</t>
  </si>
  <si>
    <t>66473000</t>
  </si>
  <si>
    <t>108.576059</t>
  </si>
  <si>
    <t>109.07</t>
  </si>
  <si>
    <t>109.620003</t>
  </si>
  <si>
    <t>63929100</t>
  </si>
  <si>
    <t>107.867311</t>
  </si>
  <si>
    <t>58019800</t>
  </si>
  <si>
    <t>108.654803</t>
  </si>
  <si>
    <t>111.370003</t>
  </si>
  <si>
    <t>52064700</t>
  </si>
  <si>
    <t>109.048553</t>
  </si>
  <si>
    <t>111.739998</t>
  </si>
  <si>
    <t>48857000</t>
  </si>
  <si>
    <t>109.570268</t>
  </si>
  <si>
    <t>46765600</t>
  </si>
  <si>
    <t>61979600</t>
  </si>
  <si>
    <t>107.78856</t>
  </si>
  <si>
    <t>52766100</t>
  </si>
  <si>
    <t>110.367613</t>
  </si>
  <si>
    <t>112.730003</t>
  </si>
  <si>
    <t>30467200</t>
  </si>
  <si>
    <t>109.855736</t>
  </si>
  <si>
    <t>110.82</t>
  </si>
  <si>
    <t>112.449997</t>
  </si>
  <si>
    <t>110.68</t>
  </si>
  <si>
    <t>33049300</t>
  </si>
  <si>
    <t>110.042769</t>
  </si>
  <si>
    <t>44462400</t>
  </si>
  <si>
    <t>108.487462</t>
  </si>
  <si>
    <t>110.93</t>
  </si>
  <si>
    <t>37673500</t>
  </si>
  <si>
    <t>110.111675</t>
  </si>
  <si>
    <t>111.040001</t>
  </si>
  <si>
    <t>38236300</t>
  </si>
  <si>
    <t>109.304491</t>
  </si>
  <si>
    <t>111.730003</t>
  </si>
  <si>
    <t>29759200</t>
  </si>
  <si>
    <t>109.983709</t>
  </si>
  <si>
    <t>48967800</t>
  </si>
  <si>
    <t>111.991818</t>
  </si>
  <si>
    <t>41795200</t>
  </si>
  <si>
    <t>111.98198</t>
  </si>
  <si>
    <t>41654100</t>
  </si>
  <si>
    <t>113.694782</t>
  </si>
  <si>
    <t>116.699997</t>
  </si>
  <si>
    <t>119.230003</t>
  </si>
  <si>
    <t>116.330002</t>
  </si>
  <si>
    <t>119.080002</t>
  </si>
  <si>
    <t>59366900</t>
  </si>
  <si>
    <t>117.21883</t>
  </si>
  <si>
    <t>118.129997</t>
  </si>
  <si>
    <t>114.919998</t>
  </si>
  <si>
    <t>66333800</t>
  </si>
  <si>
    <t>113.47822</t>
  </si>
  <si>
    <t>114.550003</t>
  </si>
  <si>
    <t>69884400</t>
  </si>
  <si>
    <t>112.759634</t>
  </si>
  <si>
    <t>116.059998</t>
  </si>
  <si>
    <t>85551400</t>
  </si>
  <si>
    <t>117.405856</t>
  </si>
  <si>
    <t>120.690002</t>
  </si>
  <si>
    <t>118.269997</t>
  </si>
  <si>
    <t>120.529999</t>
  </si>
  <si>
    <t>51227300</t>
  </si>
  <si>
    <t>118.646164</t>
  </si>
  <si>
    <t>120.989998</t>
  </si>
  <si>
    <t>121.220001</t>
  </si>
  <si>
    <t>119.449997</t>
  </si>
  <si>
    <t>119.5</t>
  </si>
  <si>
    <t>49365300</t>
  </si>
  <si>
    <t>117.632264</t>
  </si>
  <si>
    <t>121.18</t>
  </si>
  <si>
    <t>32203300</t>
  </si>
  <si>
    <t>119.286007</t>
  </si>
  <si>
    <t>123.489998</t>
  </si>
  <si>
    <t>120.699997</t>
  </si>
  <si>
    <t>45519000</t>
  </si>
  <si>
    <t>120.654281</t>
  </si>
  <si>
    <t>123.129997</t>
  </si>
  <si>
    <t>123.82</t>
  </si>
  <si>
    <t>44886100</t>
  </si>
  <si>
    <t>120.09319</t>
  </si>
  <si>
    <t>122.690002</t>
  </si>
  <si>
    <t>39552700</t>
  </si>
  <si>
    <t>119.539588</t>
  </si>
  <si>
    <t>121.059998</t>
  </si>
  <si>
    <t>33042300</t>
  </si>
  <si>
    <t>119.677989</t>
  </si>
  <si>
    <t>120.959999</t>
  </si>
  <si>
    <t>120.050003</t>
  </si>
  <si>
    <t>120.57</t>
  </si>
  <si>
    <t>33871400</t>
  </si>
  <si>
    <t>119.193585</t>
  </si>
  <si>
    <t>118.07</t>
  </si>
  <si>
    <t>116.769997</t>
  </si>
  <si>
    <t>59127900</t>
  </si>
  <si>
    <t>115.436962</t>
  </si>
  <si>
    <t>45218000</t>
  </si>
  <si>
    <t>114.784501</t>
  </si>
  <si>
    <t>116.260002</t>
  </si>
  <si>
    <t>115.650002</t>
  </si>
  <si>
    <t>32525600</t>
  </si>
  <si>
    <t>114.398953</t>
  </si>
  <si>
    <t>115.199997</t>
  </si>
  <si>
    <t>115.57</t>
  </si>
  <si>
    <t>112.269997</t>
  </si>
  <si>
    <t>45812400</t>
  </si>
  <si>
    <t>111.057534</t>
  </si>
  <si>
    <t>111.379997</t>
  </si>
  <si>
    <t>38106700</t>
  </si>
  <si>
    <t>112.876533</t>
  </si>
  <si>
    <t>115.050003</t>
  </si>
  <si>
    <t>113.690002</t>
  </si>
  <si>
    <t>27616900</t>
  </si>
  <si>
    <t>112.392129</t>
  </si>
  <si>
    <t>115.760002</t>
  </si>
  <si>
    <t>117.489998</t>
  </si>
  <si>
    <t>117.290001</t>
  </si>
  <si>
    <t>46674700</t>
  </si>
  <si>
    <t>115.95103</t>
  </si>
  <si>
    <t>43295800</t>
  </si>
  <si>
    <t>117.424018</t>
  </si>
  <si>
    <t>119.199997</t>
  </si>
  <si>
    <t>119.919998</t>
  </si>
  <si>
    <t>34287100</t>
  </si>
  <si>
    <t>117.938086</t>
  </si>
  <si>
    <t>119.730003</t>
  </si>
  <si>
    <t>117.339996</t>
  </si>
  <si>
    <t>32482500</t>
  </si>
  <si>
    <t>116.405778</t>
  </si>
  <si>
    <t>117.330002</t>
  </si>
  <si>
    <t>117.120003</t>
  </si>
  <si>
    <t>118.879997</t>
  </si>
  <si>
    <t>42803200</t>
  </si>
  <si>
    <t>117.522875</t>
  </si>
  <si>
    <t>21388300</t>
  </si>
  <si>
    <t>116.68258</t>
  </si>
  <si>
    <t>13046400</t>
  </si>
  <si>
    <t>116.465091</t>
  </si>
  <si>
    <t>39180300</t>
  </si>
  <si>
    <t>116.949502</t>
  </si>
  <si>
    <t>118.75</t>
  </si>
  <si>
    <t>34852400</t>
  </si>
  <si>
    <t>116.000455</t>
  </si>
  <si>
    <t>33386600</t>
  </si>
  <si>
    <t>114.952558</t>
  </si>
  <si>
    <t>116.550003</t>
  </si>
  <si>
    <t>116.790001</t>
  </si>
  <si>
    <t>114.220001</t>
  </si>
  <si>
    <t>41569500</t>
  </si>
  <si>
    <t>113.884885</t>
  </si>
  <si>
    <t>57777000</t>
  </si>
  <si>
    <t>117.671164</t>
  </si>
  <si>
    <t>118.980003</t>
  </si>
  <si>
    <t>32084200</t>
  </si>
  <si>
    <t>116.929726</t>
  </si>
  <si>
    <t>118.230003</t>
  </si>
  <si>
    <t>34309500</t>
  </si>
  <si>
    <t>116.880302</t>
  </si>
  <si>
    <t>115.080002</t>
  </si>
  <si>
    <t>46361400</t>
  </si>
  <si>
    <t>114.300096</t>
  </si>
  <si>
    <t>116.940002</t>
  </si>
  <si>
    <t>29212700</t>
  </si>
  <si>
    <t>114.843813</t>
  </si>
  <si>
    <t>112.849998</t>
  </si>
  <si>
    <t>46886200</t>
  </si>
  <si>
    <t>111.887949</t>
  </si>
  <si>
    <t>112.18</t>
  </si>
  <si>
    <t>109.790001</t>
  </si>
  <si>
    <t>64318700</t>
  </si>
  <si>
    <t>111.195943</t>
  </si>
  <si>
    <t>52978100</t>
  </si>
  <si>
    <t>109.228655</t>
  </si>
  <si>
    <t>56238500</t>
  </si>
  <si>
    <t>110.06895</t>
  </si>
  <si>
    <t>112.019997</t>
  </si>
  <si>
    <t>44772800</t>
  </si>
  <si>
    <t>107.735899</t>
  </si>
  <si>
    <t>96453300</t>
  </si>
  <si>
    <t>104.819571</t>
  </si>
  <si>
    <t>47590600</t>
  </si>
  <si>
    <t>106.104733</t>
  </si>
  <si>
    <t>107.230003</t>
  </si>
  <si>
    <t>32789400</t>
  </si>
  <si>
    <t>106.005876</t>
  </si>
  <si>
    <t>32657400</t>
  </si>
  <si>
    <t>107.37012</t>
  </si>
  <si>
    <t>13596700</t>
  </si>
  <si>
    <t>106.796739</t>
  </si>
  <si>
    <t>107.589996</t>
  </si>
  <si>
    <t>107.690002</t>
  </si>
  <si>
    <t>106.18</t>
  </si>
  <si>
    <t>26704200</t>
  </si>
  <si>
    <t>105.600553</t>
  </si>
  <si>
    <t>109.43</t>
  </si>
  <si>
    <t>30931200</t>
  </si>
  <si>
    <t>107.498633</t>
  </si>
  <si>
    <t>108.580002</t>
  </si>
  <si>
    <t>25213800</t>
  </si>
  <si>
    <t>106.094845</t>
  </si>
  <si>
    <t>104.82</t>
  </si>
  <si>
    <t>40912300</t>
  </si>
  <si>
    <t>104.058365</t>
  </si>
  <si>
    <t>67649400</t>
  </si>
  <si>
    <t>104.147334</t>
  </si>
  <si>
    <t>105.75</t>
  </si>
  <si>
    <t>105.849998</t>
  </si>
  <si>
    <t>55791000</t>
  </si>
  <si>
    <t>101.537472</t>
  </si>
  <si>
    <t>100.559998</t>
  </si>
  <si>
    <t>102.370003</t>
  </si>
  <si>
    <t>68457400</t>
  </si>
  <si>
    <t>99.550416</t>
  </si>
  <si>
    <t>81094400</t>
  </si>
  <si>
    <t>95.348934</t>
  </si>
  <si>
    <t>70798000</t>
  </si>
  <si>
    <t>95.853114</t>
  </si>
  <si>
    <t>99.059998</t>
  </si>
  <si>
    <t>49739400</t>
  </si>
  <si>
    <t>97.40519</t>
  </si>
  <si>
    <t>49154200</t>
  </si>
  <si>
    <t>98.818866</t>
  </si>
  <si>
    <t>97.300003</t>
  </si>
  <si>
    <t>62439600</t>
  </si>
  <si>
    <t>96.278205</t>
  </si>
  <si>
    <t>63170100</t>
  </si>
  <si>
    <t>98.383886</t>
  </si>
  <si>
    <t>79833900</t>
  </si>
  <si>
    <t>96.021171</t>
  </si>
  <si>
    <t>96.660004</t>
  </si>
  <si>
    <t>53087700</t>
  </si>
  <si>
    <t>95.556543</t>
  </si>
  <si>
    <t>96.790001</t>
  </si>
  <si>
    <t>72334400</t>
  </si>
  <si>
    <t>95.685056</t>
  </si>
  <si>
    <t>97.059998</t>
  </si>
  <si>
    <t>52161500</t>
  </si>
  <si>
    <t>95.200652</t>
  </si>
  <si>
    <t>65800500</t>
  </si>
  <si>
    <t>100.262198</t>
  </si>
  <si>
    <t>51794500</t>
  </si>
  <si>
    <t>98.304805</t>
  </si>
  <si>
    <t>75077000</t>
  </si>
  <si>
    <t>98.848522</t>
  </si>
  <si>
    <t>133369700</t>
  </si>
  <si>
    <t>92.353525</t>
  </si>
  <si>
    <t>94.089996</t>
  </si>
  <si>
    <t>55678800</t>
  </si>
  <si>
    <t>93.015874</t>
  </si>
  <si>
    <t>64416500</t>
  </si>
  <si>
    <t>96.228773</t>
  </si>
  <si>
    <t>40943500</t>
  </si>
  <si>
    <t>95.329165</t>
  </si>
  <si>
    <t>37357200</t>
  </si>
  <si>
    <t>93.401429</t>
  </si>
  <si>
    <t>94.080002</t>
  </si>
  <si>
    <t>45964300</t>
  </si>
  <si>
    <t>95.250077</t>
  </si>
  <si>
    <t>46471700</t>
  </si>
  <si>
    <t>96.015414</t>
  </si>
  <si>
    <t>96.919998</t>
  </si>
  <si>
    <t>46418100</t>
  </si>
  <si>
    <t>93.451025</t>
  </si>
  <si>
    <t>95.699997</t>
  </si>
  <si>
    <t>54021400</t>
  </si>
  <si>
    <t>94.43504</t>
  </si>
  <si>
    <t>95.940002</t>
  </si>
  <si>
    <t>44331200</t>
  </si>
  <si>
    <t>94.415156</t>
  </si>
  <si>
    <t>42343600</t>
  </si>
  <si>
    <t>93.699512</t>
  </si>
  <si>
    <t>50074700</t>
  </si>
  <si>
    <t>93.132962</t>
  </si>
  <si>
    <t>40351400</t>
  </si>
  <si>
    <t>93.421208</t>
  </si>
  <si>
    <t>49057900</t>
  </si>
  <si>
    <t>96.055173</t>
  </si>
  <si>
    <t>44863200</t>
  </si>
  <si>
    <t>97.52622</t>
  </si>
  <si>
    <t>39021000</t>
  </si>
  <si>
    <t>95.677475</t>
  </si>
  <si>
    <t>35374200</t>
  </si>
  <si>
    <t>95.458805</t>
  </si>
  <si>
    <t>34280800</t>
  </si>
  <si>
    <t>96.293718</t>
  </si>
  <si>
    <t>31942600</t>
  </si>
  <si>
    <t>94.116976</t>
  </si>
  <si>
    <t>96.379997</t>
  </si>
  <si>
    <t>36255700</t>
  </si>
  <si>
    <t>95.51844</t>
  </si>
  <si>
    <t>27582700</t>
  </si>
  <si>
    <t>96.174449</t>
  </si>
  <si>
    <t>28991100</t>
  </si>
  <si>
    <t>96.323543</t>
  </si>
  <si>
    <t>98.230003</t>
  </si>
  <si>
    <t>96.650002</t>
  </si>
  <si>
    <t>35216300</t>
  </si>
  <si>
    <t>96.104873</t>
  </si>
  <si>
    <t>100.769997</t>
  </si>
  <si>
    <t>50407100</t>
  </si>
  <si>
    <t>99.921631</t>
  </si>
  <si>
    <t>33169600</t>
  </si>
  <si>
    <t>100.140301</t>
  </si>
  <si>
    <t>36955700</t>
  </si>
  <si>
    <t>100.885763</t>
  </si>
  <si>
    <t>101.370003</t>
  </si>
  <si>
    <t>46055100</t>
  </si>
  <si>
    <t>102.386627</t>
  </si>
  <si>
    <t>35828900</t>
  </si>
  <si>
    <t>101.253526</t>
  </si>
  <si>
    <t>31561900</t>
  </si>
  <si>
    <t>100.418606</t>
  </si>
  <si>
    <t>101.309998</t>
  </si>
  <si>
    <t>100.269997</t>
  </si>
  <si>
    <t>101.120003</t>
  </si>
  <si>
    <t>27201700</t>
  </si>
  <si>
    <t>100.508065</t>
  </si>
  <si>
    <t>102.239998</t>
  </si>
  <si>
    <t>33513600</t>
  </si>
  <si>
    <t>100.557758</t>
  </si>
  <si>
    <t>102.260002</t>
  </si>
  <si>
    <t>27408200</t>
  </si>
  <si>
    <t>101.641166</t>
  </si>
  <si>
    <t>25076100</t>
  </si>
  <si>
    <t>101.899587</t>
  </si>
  <si>
    <t>40067700</t>
  </si>
  <si>
    <t>103.947125</t>
  </si>
  <si>
    <t>105.970001</t>
  </si>
  <si>
    <t>38303500</t>
  </si>
  <si>
    <t>105.328713</t>
  </si>
  <si>
    <t>104.959999</t>
  </si>
  <si>
    <t>34420700</t>
  </si>
  <si>
    <t>105.159744</t>
  </si>
  <si>
    <t>105.919998</t>
  </si>
  <si>
    <t>44205200</t>
  </si>
  <si>
    <t>105.279013</t>
  </si>
  <si>
    <t>35502700</t>
  </si>
  <si>
    <t>105.269079</t>
  </si>
  <si>
    <t>107.290001</t>
  </si>
  <si>
    <t>106.720001</t>
  </si>
  <si>
    <t>32444400</t>
  </si>
  <si>
    <t>106.074174</t>
  </si>
  <si>
    <t>106.480003</t>
  </si>
  <si>
    <t>25703500</t>
  </si>
  <si>
    <t>105.487741</t>
  </si>
  <si>
    <t>105.470001</t>
  </si>
  <si>
    <t>105.669998</t>
  </si>
  <si>
    <t>26133000</t>
  </si>
  <si>
    <t>105.030526</t>
  </si>
  <si>
    <t>106.190002</t>
  </si>
  <si>
    <t>19411400</t>
  </si>
  <si>
    <t>104.553435</t>
  </si>
  <si>
    <t>31190100</t>
  </si>
  <si>
    <t>107.028364</t>
  </si>
  <si>
    <t>110.419998</t>
  </si>
  <si>
    <t>45601100</t>
  </si>
  <si>
    <t>108.896984</t>
  </si>
  <si>
    <t>25888400</t>
  </si>
  <si>
    <t>108.330434</t>
  </si>
  <si>
    <t>25874000</t>
  </si>
  <si>
    <t>109.324382</t>
  </si>
  <si>
    <t>111.120003</t>
  </si>
  <si>
    <t>37356200</t>
  </si>
  <si>
    <t>110.447549</t>
  </si>
  <si>
    <t>110.730003</t>
  </si>
  <si>
    <t>109.419998</t>
  </si>
  <si>
    <t>26578700</t>
  </si>
  <si>
    <t>109.145471</t>
  </si>
  <si>
    <t>109.199997</t>
  </si>
  <si>
    <t>26404100</t>
  </si>
  <si>
    <t>110.288514</t>
  </si>
  <si>
    <t>108.540001</t>
  </si>
  <si>
    <t>31801900</t>
  </si>
  <si>
    <t>107.88316</t>
  </si>
  <si>
    <t>108.169998</t>
  </si>
  <si>
    <t>108.660004</t>
  </si>
  <si>
    <t>23581700</t>
  </si>
  <si>
    <t>108.002437</t>
  </si>
  <si>
    <t>29407500</t>
  </si>
  <si>
    <t>108.360251</t>
  </si>
  <si>
    <t>110.440002</t>
  </si>
  <si>
    <t>27232300</t>
  </si>
  <si>
    <t>109.771664</t>
  </si>
  <si>
    <t>112.040001</t>
  </si>
  <si>
    <t>33257300</t>
  </si>
  <si>
    <t>111.36198</t>
  </si>
  <si>
    <t>25473900</t>
  </si>
  <si>
    <t>111.421614</t>
  </si>
  <si>
    <t>109.849998</t>
  </si>
  <si>
    <t>46939000</t>
  </si>
  <si>
    <t>109.18523</t>
  </si>
  <si>
    <t>107.480003</t>
  </si>
  <si>
    <t>60821500</t>
  </si>
  <si>
    <t>106.829577</t>
  </si>
  <si>
    <t>106.230003</t>
  </si>
  <si>
    <t>32384900</t>
  </si>
  <si>
    <t>106.263027</t>
  </si>
  <si>
    <t>108.089996</t>
  </si>
  <si>
    <t>30611000</t>
  </si>
  <si>
    <t>106.481689</t>
  </si>
  <si>
    <t>106.93</t>
  </si>
  <si>
    <t>31552500</t>
  </si>
  <si>
    <t>105.010002</t>
  </si>
  <si>
    <t>105.68</t>
  </si>
  <si>
    <t>33683100</t>
  </si>
  <si>
    <t>105.040467</t>
  </si>
  <si>
    <t>28031600</t>
  </si>
  <si>
    <t>104.4441</t>
  </si>
  <si>
    <t>103.910004</t>
  </si>
  <si>
    <t>56016200</t>
  </si>
  <si>
    <t>103.718514</t>
  </si>
  <si>
    <t>114602100</t>
  </si>
  <si>
    <t>97.228032</t>
  </si>
  <si>
    <t>82242700</t>
  </si>
  <si>
    <t>94.256129</t>
  </si>
  <si>
    <t>68531500</t>
  </si>
  <si>
    <t>93.172721</t>
  </si>
  <si>
    <t>48160100</t>
  </si>
  <si>
    <t>93.073328</t>
  </si>
  <si>
    <t>93.68</t>
  </si>
  <si>
    <t>56831300</t>
  </si>
  <si>
    <t>94.604009</t>
  </si>
  <si>
    <t>41025500</t>
  </si>
  <si>
    <t>93.620002</t>
  </si>
  <si>
    <t>35890500</t>
  </si>
  <si>
    <t>43699900</t>
  </si>
  <si>
    <t>92.790001</t>
  </si>
  <si>
    <t>32936400</t>
  </si>
  <si>
    <t>33686800</t>
  </si>
  <si>
    <t>28719100</t>
  </si>
  <si>
    <t>76314700</t>
  </si>
  <si>
    <t>44392800</t>
  </si>
  <si>
    <t>61259800</t>
  </si>
  <si>
    <t>46916900</t>
  </si>
  <si>
    <t>42062400</t>
  </si>
  <si>
    <t>30442100</t>
  </si>
  <si>
    <t>32026000</t>
  </si>
  <si>
    <t>38018600</t>
  </si>
  <si>
    <t>35140200</t>
  </si>
  <si>
    <t>38168800</t>
  </si>
  <si>
    <t>99.68</t>
  </si>
  <si>
    <t>56331200</t>
  </si>
  <si>
    <t>100.349998</t>
  </si>
  <si>
    <t>36341200</t>
  </si>
  <si>
    <t>42307200</t>
  </si>
  <si>
    <t>29173300</t>
  </si>
  <si>
    <t>40191600</t>
  </si>
  <si>
    <t>97.919998</t>
  </si>
  <si>
    <t>28504900</t>
  </si>
  <si>
    <t>23292500</t>
  </si>
  <si>
    <t>22409500</t>
  </si>
  <si>
    <t>99.559998</t>
  </si>
  <si>
    <t>20848100</t>
  </si>
  <si>
    <t>26601400</t>
  </si>
  <si>
    <t>98.830002</t>
  </si>
  <si>
    <t>31712900</t>
  </si>
  <si>
    <t>38020500</t>
  </si>
  <si>
    <t>97.459999</t>
  </si>
  <si>
    <t>31931900</t>
  </si>
  <si>
    <t>97.139999</t>
  </si>
  <si>
    <t>29445200</t>
  </si>
  <si>
    <t>31326800</t>
  </si>
  <si>
    <t>61008200</t>
  </si>
  <si>
    <t>96.57</t>
  </si>
  <si>
    <t>34411900</t>
  </si>
  <si>
    <t>35546400</t>
  </si>
  <si>
    <t>29219100</t>
  </si>
  <si>
    <t>32240200</t>
  </si>
  <si>
    <t>75311400</t>
  </si>
  <si>
    <t>45489600</t>
  </si>
  <si>
    <t>93.589996</t>
  </si>
  <si>
    <t>40444900</t>
  </si>
  <si>
    <t>36531000</t>
  </si>
  <si>
    <t>35836400</t>
  </si>
  <si>
    <t>Month Date</t>
  </si>
  <si>
    <t>79152700</t>
  </si>
  <si>
    <t>110.997612</t>
  </si>
  <si>
    <t>60620000</t>
  </si>
  <si>
    <t>108.576057</t>
  </si>
  <si>
    <t>2015/08</t>
  </si>
  <si>
    <t>117.632263</t>
  </si>
  <si>
    <t>2015/09</t>
  </si>
  <si>
    <t>39491000</t>
  </si>
  <si>
    <t>116.949501</t>
  </si>
  <si>
    <t>2015/10</t>
  </si>
  <si>
    <t>43750400</t>
  </si>
  <si>
    <t>2015/11</t>
  </si>
  <si>
    <t>70329700</t>
  </si>
  <si>
    <t>96.228775</t>
  </si>
  <si>
    <t>2015/12</t>
  </si>
  <si>
    <t>42303900</t>
  </si>
  <si>
    <t>96.104874</t>
  </si>
  <si>
    <t>2016/01</t>
  </si>
  <si>
    <t>35088000</t>
  </si>
  <si>
    <t>108.330437</t>
  </si>
  <si>
    <t>2016/02</t>
  </si>
  <si>
    <t>44805400</t>
  </si>
  <si>
    <t>93.172722</t>
  </si>
  <si>
    <t>2016/03</t>
  </si>
  <si>
    <t>44903700</t>
  </si>
  <si>
    <t>2016/04</t>
  </si>
  <si>
    <t>37060600</t>
  </si>
  <si>
    <t>2016/05</t>
  </si>
  <si>
    <t>7/1/16</t>
  </si>
  <si>
    <t>34748300</t>
  </si>
  <si>
    <t>2016/06</t>
  </si>
  <si>
    <t>8/1/16</t>
  </si>
  <si>
    <t>74998000</t>
  </si>
  <si>
    <t>2016/07</t>
  </si>
  <si>
    <t>Descriptive of Adjusted Close</t>
  </si>
  <si>
    <t>WFC</t>
  </si>
  <si>
    <t>MSFT</t>
  </si>
  <si>
    <t>Squared Deviation</t>
  </si>
  <si>
    <t>Expected R:</t>
  </si>
  <si>
    <t>Variance R:</t>
  </si>
  <si>
    <t>Std. Dev. R.</t>
  </si>
  <si>
    <t>Product of WFC and MSFT</t>
  </si>
  <si>
    <t>Expected Product of RA and RB:</t>
  </si>
  <si>
    <t>Correlation between RA and RB:</t>
  </si>
  <si>
    <t>(A)</t>
  </si>
  <si>
    <t>(B)</t>
  </si>
  <si>
    <t>Expected Return</t>
  </si>
  <si>
    <t>Variance of  Return</t>
  </si>
  <si>
    <t>St. Dev. Of  Return</t>
  </si>
  <si>
    <t>Squared Deviation WFC</t>
  </si>
  <si>
    <t>Squared Deviation MSFT</t>
  </si>
  <si>
    <t>Expected Product of WFC and MSFT</t>
  </si>
  <si>
    <t>Correlation between RA and RB</t>
  </si>
  <si>
    <t>Probability</t>
  </si>
  <si>
    <t>Portfolio Return</t>
  </si>
  <si>
    <t>Square Deviation of Prot. Return</t>
  </si>
  <si>
    <t>Variance of Port. Return:</t>
  </si>
  <si>
    <t>Expected Portfolio Return:</t>
  </si>
  <si>
    <t>Invested in WFC (%)</t>
  </si>
  <si>
    <t>Invested in MSFT(%)</t>
  </si>
  <si>
    <t>Std. Dev. Of Port. Return:</t>
  </si>
  <si>
    <t>Total Investment</t>
  </si>
  <si>
    <t>=</t>
  </si>
  <si>
    <t>Portfolio Sharpe Ratio</t>
  </si>
  <si>
    <t>Return WFC given weight</t>
  </si>
  <si>
    <t>Return MSFT given weight</t>
  </si>
  <si>
    <t>Port. Variance</t>
  </si>
  <si>
    <t>Port. Std. Deviation</t>
  </si>
  <si>
    <t>Weight WFC</t>
  </si>
  <si>
    <t>Weight MSFT</t>
  </si>
  <si>
    <t>Sharpe Ratio:</t>
  </si>
  <si>
    <t>Expected Returns:</t>
  </si>
  <si>
    <t>Risk-Free Rate:</t>
  </si>
  <si>
    <t xml:space="preserve"> Standard deviations:</t>
  </si>
  <si>
    <t>Expected WFC</t>
  </si>
  <si>
    <t>Expected MSFT</t>
  </si>
  <si>
    <t>Tangent Portfolio Plot</t>
  </si>
  <si>
    <t>Assets</t>
  </si>
  <si>
    <t>AAPL</t>
  </si>
  <si>
    <t>BIDU</t>
  </si>
  <si>
    <t>COP</t>
  </si>
  <si>
    <t>DIS</t>
  </si>
  <si>
    <t>GOOG</t>
  </si>
  <si>
    <t>TSLA</t>
  </si>
  <si>
    <t>TTM</t>
  </si>
  <si>
    <t>XOM</t>
  </si>
  <si>
    <t>Correlation Table</t>
  </si>
  <si>
    <t>Covariance Table</t>
  </si>
  <si>
    <t>Stats.\Assets</t>
  </si>
  <si>
    <t>Std. Deviation</t>
  </si>
  <si>
    <t>Weights</t>
  </si>
  <si>
    <t>Expected Individual</t>
  </si>
  <si>
    <t>Ex. Return</t>
  </si>
  <si>
    <t>Asset\Char.</t>
  </si>
  <si>
    <t>Variance :</t>
  </si>
  <si>
    <t>DJI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</si>
  <si>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</si>
  <si>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</si>
  <si>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</si>
  <si>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</si>
  <si>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</si>
  <si>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</si>
  <si>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</si>
  <si>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</si>
  <si>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</si>
  <si>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</si>
  <si>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</si>
  <si>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</si>
  <si>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</si>
  <si>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</si>
  <si>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</si>
  <si>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</si>
  <si>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</si>
  <si>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</si>
  <si>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</si>
  <si>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</si>
  <si>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</si>
  <si>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</si>
  <si>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Converting into decimal return</t>
  </si>
  <si>
    <t>VBTLX</t>
  </si>
  <si>
    <t>VFIAX</t>
  </si>
  <si>
    <t>Feb-12</t>
  </si>
  <si>
    <t>Apr-12</t>
  </si>
  <si>
    <t>May-12</t>
  </si>
  <si>
    <t>Aug-12</t>
  </si>
  <si>
    <t>Sep-12</t>
  </si>
  <si>
    <t>Oct-12</t>
  </si>
  <si>
    <t>Dec-12</t>
  </si>
  <si>
    <t>Feb-13</t>
  </si>
  <si>
    <t>Apr-13</t>
  </si>
  <si>
    <t>May-13</t>
  </si>
  <si>
    <t>Aug-13</t>
  </si>
  <si>
    <t>Sep-13</t>
  </si>
  <si>
    <t>Oct-13</t>
  </si>
  <si>
    <t>Dec-13</t>
  </si>
  <si>
    <t>Feb-14</t>
  </si>
  <si>
    <t>Apr-14</t>
  </si>
  <si>
    <t>May-14</t>
  </si>
  <si>
    <t>Aug-14</t>
  </si>
  <si>
    <t>Sep-14</t>
  </si>
  <si>
    <t>Oct-14</t>
  </si>
  <si>
    <t>Dec-14</t>
  </si>
  <si>
    <t>Feb-15</t>
  </si>
  <si>
    <t>Apr-15</t>
  </si>
  <si>
    <t>May-15</t>
  </si>
  <si>
    <t>Aug-15</t>
  </si>
  <si>
    <t>Sep-15</t>
  </si>
  <si>
    <t>Oct-15</t>
  </si>
  <si>
    <t>Dec-15</t>
  </si>
  <si>
    <t>Feb-16</t>
  </si>
  <si>
    <t>Apr-16</t>
  </si>
  <si>
    <t>May-16</t>
  </si>
  <si>
    <t>Confidence Level(95.0%)</t>
  </si>
  <si>
    <t>Correlation</t>
  </si>
  <si>
    <t>Covariance</t>
  </si>
  <si>
    <t>Expected VBTLX</t>
  </si>
  <si>
    <t>Weight VBTLX</t>
  </si>
  <si>
    <t>Expected VFIAX</t>
  </si>
  <si>
    <t>Weight VFIAX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</si>
</sst>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[$-F400]h:mm:ss\ AM/PM"/>
    <numFmt numFmtId="165" formatCode="0.0000"/>
    <numFmt numFmtId="166" formatCode="0.000"/>
    <numFmt numFmtId="167" formatCode="0.0000000000%"/>
    <numFmt numFmtId="168" formatCode="0.0000%"/>
    <numFmt numFmtId="169" formatCode="0.000000%"/>
    <numFmt numFmtId="170" formatCode="0.0000000000"/>
    <numFmt numFmtId="171" formatCode="0.00000000000"/>
    <numFmt numFmtId="172" formatCode="0.00000000000000"/>
    <numFmt numFmtId="173" formatCode="0.00000000000%"/>
    <numFmt numFmtId="174" formatCode="0.00000%"/>
    <numFmt numFmtId="175" formatCode="0.000%"/>
    <numFmt numFmtId="176" formatCode="0.0000000"/>
    <numFmt numFmtId="177" formatCode="0.000000"/>
    <numFmt numFmtId="178" formatCode="0.0%"/>
    <numFmt numFmtId="179" formatCode="_-[$$-409]* #,##0.00_ ;_-[$$-409]* \-#,##0.00\ ;_-[$$-409]* &quot;-&quot;??_ ;_-@_ "/>
    <numFmt numFmtId="180" formatCode="_-[$$-409]* #,##0_ ;_-[$$-409]* \-#,##0\ ;_-[$$-409]* &quot;-&quot;??_ ;_-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theme="9" tint="-0.249977111117893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Continuous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3" xfId="0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0" xfId="0" applyFont="1"/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2" xfId="1" applyFont="1" applyBorder="1"/>
    <xf numFmtId="0" fontId="0" fillId="0" borderId="11" xfId="0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7" fontId="0" fillId="0" borderId="14" xfId="0" applyNumberFormat="1" applyBorder="1"/>
    <xf numFmtId="167" fontId="0" fillId="0" borderId="15" xfId="0" applyNumberFormat="1" applyBorder="1"/>
    <xf numFmtId="167" fontId="0" fillId="0" borderId="16" xfId="0" applyNumberFormat="1" applyBorder="1"/>
    <xf numFmtId="9" fontId="0" fillId="0" borderId="14" xfId="1" applyFont="1" applyBorder="1"/>
    <xf numFmtId="9" fontId="0" fillId="0" borderId="15" xfId="1" applyFont="1" applyBorder="1"/>
    <xf numFmtId="9" fontId="0" fillId="0" borderId="16" xfId="1" applyFont="1" applyBorder="1"/>
    <xf numFmtId="0" fontId="0" fillId="0" borderId="9" xfId="0" applyBorder="1"/>
    <xf numFmtId="0" fontId="0" fillId="0" borderId="13" xfId="0" applyBorder="1"/>
    <xf numFmtId="0" fontId="0" fillId="0" borderId="14" xfId="0" applyBorder="1"/>
    <xf numFmtId="0" fontId="2" fillId="0" borderId="8" xfId="0" applyFont="1" applyBorder="1" applyAlignment="1">
      <alignment horizontal="center"/>
    </xf>
    <xf numFmtId="167" fontId="0" fillId="0" borderId="15" xfId="1" applyNumberFormat="1" applyFont="1" applyBorder="1" applyAlignment="1">
      <alignment horizontal="center"/>
    </xf>
    <xf numFmtId="167" fontId="0" fillId="0" borderId="8" xfId="1" applyNumberFormat="1" applyFont="1" applyBorder="1"/>
    <xf numFmtId="167" fontId="0" fillId="0" borderId="14" xfId="1" applyNumberFormat="1" applyFont="1" applyBorder="1"/>
    <xf numFmtId="167" fontId="0" fillId="0" borderId="10" xfId="1" applyNumberFormat="1" applyFont="1" applyBorder="1"/>
    <xf numFmtId="167" fontId="0" fillId="0" borderId="15" xfId="1" applyNumberFormat="1" applyFont="1" applyBorder="1"/>
    <xf numFmtId="167" fontId="0" fillId="0" borderId="12" xfId="1" applyNumberFormat="1" applyFont="1" applyBorder="1"/>
    <xf numFmtId="167" fontId="0" fillId="0" borderId="16" xfId="1" applyNumberFormat="1" applyFont="1" applyBorder="1"/>
    <xf numFmtId="0" fontId="2" fillId="0" borderId="0" xfId="0" applyFont="1" applyAlignment="1">
      <alignment horizontal="center"/>
    </xf>
    <xf numFmtId="0" fontId="2" fillId="0" borderId="8" xfId="0" applyFont="1" applyBorder="1"/>
    <xf numFmtId="167" fontId="0" fillId="0" borderId="10" xfId="0" applyNumberFormat="1" applyBorder="1" applyAlignment="1">
      <alignment horizontal="left"/>
    </xf>
    <xf numFmtId="0" fontId="2" fillId="0" borderId="10" xfId="0" applyFont="1" applyBorder="1"/>
    <xf numFmtId="0" fontId="2" fillId="0" borderId="4" xfId="0" applyFont="1" applyBorder="1"/>
    <xf numFmtId="0" fontId="0" fillId="0" borderId="15" xfId="0" applyBorder="1"/>
    <xf numFmtId="0" fontId="0" fillId="0" borderId="16" xfId="0" applyBorder="1"/>
    <xf numFmtId="10" fontId="0" fillId="0" borderId="15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168" fontId="0" fillId="0" borderId="14" xfId="0" applyNumberFormat="1" applyBorder="1"/>
    <xf numFmtId="168" fontId="0" fillId="0" borderId="15" xfId="0" applyNumberFormat="1" applyBorder="1"/>
    <xf numFmtId="168" fontId="0" fillId="0" borderId="16" xfId="0" applyNumberFormat="1" applyBorder="1"/>
    <xf numFmtId="167" fontId="0" fillId="0" borderId="16" xfId="0" applyNumberFormat="1" applyBorder="1" applyAlignment="1">
      <alignment horizontal="center"/>
    </xf>
    <xf numFmtId="10" fontId="0" fillId="0" borderId="0" xfId="0" applyNumberFormat="1"/>
    <xf numFmtId="168" fontId="0" fillId="0" borderId="0" xfId="0" applyNumberFormat="1"/>
    <xf numFmtId="0" fontId="0" fillId="0" borderId="5" xfId="0" applyBorder="1"/>
    <xf numFmtId="0" fontId="0" fillId="0" borderId="7" xfId="0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7" xfId="0" applyFont="1" applyBorder="1"/>
    <xf numFmtId="0" fontId="0" fillId="0" borderId="5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5" fillId="0" borderId="4" xfId="0" applyNumberFormat="1" applyFont="1" applyBorder="1"/>
    <xf numFmtId="9" fontId="5" fillId="0" borderId="7" xfId="0" applyNumberFormat="1" applyFont="1" applyBorder="1"/>
    <xf numFmtId="167" fontId="0" fillId="0" borderId="9" xfId="0" applyNumberFormat="1" applyBorder="1"/>
    <xf numFmtId="167" fontId="0" fillId="0" borderId="11" xfId="0" applyNumberFormat="1" applyBorder="1"/>
    <xf numFmtId="167" fontId="0" fillId="0" borderId="13" xfId="0" applyNumberFormat="1" applyBorder="1"/>
    <xf numFmtId="9" fontId="0" fillId="0" borderId="9" xfId="1" applyFont="1" applyBorder="1"/>
    <xf numFmtId="9" fontId="0" fillId="0" borderId="11" xfId="1" applyFont="1" applyBorder="1"/>
    <xf numFmtId="9" fontId="0" fillId="0" borderId="13" xfId="1" applyFont="1" applyBorder="1"/>
    <xf numFmtId="0" fontId="0" fillId="0" borderId="12" xfId="0" applyBorder="1" applyAlignment="1">
      <alignment horizontal="left"/>
    </xf>
    <xf numFmtId="10" fontId="0" fillId="0" borderId="14" xfId="0" applyNumberFormat="1" applyBorder="1" applyAlignment="1">
      <alignment horizontal="center"/>
    </xf>
    <xf numFmtId="2" fontId="6" fillId="0" borderId="4" xfId="0" applyNumberFormat="1" applyFont="1" applyBorder="1"/>
    <xf numFmtId="167" fontId="7" fillId="0" borderId="14" xfId="0" applyNumberFormat="1" applyFont="1" applyBorder="1"/>
    <xf numFmtId="172" fontId="0" fillId="0" borderId="15" xfId="0" applyNumberFormat="1" applyBorder="1"/>
    <xf numFmtId="172" fontId="0" fillId="0" borderId="15" xfId="0" applyNumberFormat="1" applyBorder="1" applyAlignment="1">
      <alignment horizontal="center"/>
    </xf>
    <xf numFmtId="168" fontId="0" fillId="0" borderId="8" xfId="0" applyNumberFormat="1" applyBorder="1"/>
    <xf numFmtId="168" fontId="0" fillId="0" borderId="10" xfId="0" applyNumberFormat="1" applyBorder="1"/>
    <xf numFmtId="168" fontId="0" fillId="0" borderId="12" xfId="0" applyNumberFormat="1" applyBorder="1"/>
    <xf numFmtId="170" fontId="0" fillId="0" borderId="8" xfId="0" applyNumberFormat="1" applyBorder="1"/>
    <xf numFmtId="170" fontId="0" fillId="0" borderId="10" xfId="0" applyNumberFormat="1" applyBorder="1"/>
    <xf numFmtId="170" fontId="0" fillId="0" borderId="12" xfId="0" applyNumberFormat="1" applyBorder="1"/>
    <xf numFmtId="167" fontId="0" fillId="0" borderId="9" xfId="1" applyNumberFormat="1" applyFont="1" applyBorder="1"/>
    <xf numFmtId="167" fontId="0" fillId="0" borderId="11" xfId="1" applyNumberFormat="1" applyFont="1" applyBorder="1"/>
    <xf numFmtId="167" fontId="0" fillId="0" borderId="13" xfId="1" applyNumberFormat="1" applyFont="1" applyBorder="1"/>
    <xf numFmtId="169" fontId="0" fillId="0" borderId="0" xfId="0" applyNumberFormat="1"/>
    <xf numFmtId="171" fontId="6" fillId="0" borderId="15" xfId="0" applyNumberFormat="1" applyFont="1" applyBorder="1"/>
    <xf numFmtId="167" fontId="6" fillId="0" borderId="16" xfId="0" applyNumberFormat="1" applyFont="1" applyBorder="1"/>
    <xf numFmtId="169" fontId="2" fillId="0" borderId="15" xfId="0" applyNumberFormat="1" applyFont="1" applyBorder="1"/>
    <xf numFmtId="0" fontId="0" fillId="0" borderId="8" xfId="0" applyBorder="1"/>
    <xf numFmtId="0" fontId="0" fillId="0" borderId="10" xfId="0" applyBorder="1"/>
    <xf numFmtId="0" fontId="0" fillId="0" borderId="12" xfId="0" applyBorder="1"/>
    <xf numFmtId="169" fontId="2" fillId="0" borderId="4" xfId="0" applyNumberFormat="1" applyFont="1" applyBorder="1" applyAlignment="1">
      <alignment horizontal="right"/>
    </xf>
    <xf numFmtId="0" fontId="2" fillId="0" borderId="16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173" fontId="7" fillId="0" borderId="4" xfId="0" applyNumberFormat="1" applyFont="1" applyBorder="1"/>
    <xf numFmtId="173" fontId="7" fillId="0" borderId="7" xfId="0" applyNumberFormat="1" applyFont="1" applyBorder="1"/>
    <xf numFmtId="169" fontId="2" fillId="0" borderId="6" xfId="0" applyNumberFormat="1" applyFont="1" applyBorder="1" applyAlignment="1">
      <alignment horizontal="center"/>
    </xf>
    <xf numFmtId="167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4" xfId="0" applyBorder="1"/>
    <xf numFmtId="0" fontId="0" fillId="0" borderId="6" xfId="0" applyBorder="1"/>
    <xf numFmtId="0" fontId="2" fillId="0" borderId="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75" fontId="0" fillId="0" borderId="3" xfId="0" applyNumberFormat="1" applyBorder="1" applyAlignment="1">
      <alignment horizontal="center"/>
    </xf>
    <xf numFmtId="0" fontId="2" fillId="0" borderId="5" xfId="0" applyFont="1" applyBorder="1" applyAlignment="1">
      <alignment horizontal="center"/>
    </xf>
    <xf numFmtId="177" fontId="0" fillId="0" borderId="4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0" fontId="0" fillId="2" borderId="4" xfId="1" applyNumberFormat="1" applyFont="1" applyFill="1" applyBorder="1" applyAlignment="1">
      <alignment horizontal="center"/>
    </xf>
    <xf numFmtId="10" fontId="0" fillId="0" borderId="4" xfId="1" applyNumberFormat="1" applyFont="1" applyBorder="1" applyAlignment="1">
      <alignment horizontal="center"/>
    </xf>
    <xf numFmtId="177" fontId="0" fillId="3" borderId="4" xfId="1" applyNumberFormat="1" applyFont="1" applyFill="1" applyBorder="1" applyAlignment="1">
      <alignment horizontal="center"/>
    </xf>
    <xf numFmtId="177" fontId="0" fillId="0" borderId="4" xfId="1" applyNumberFormat="1" applyFont="1" applyBorder="1" applyAlignment="1">
      <alignment horizontal="center"/>
    </xf>
    <xf numFmtId="177" fontId="0" fillId="2" borderId="4" xfId="1" applyNumberFormat="1" applyFont="1" applyFill="1" applyBorder="1" applyAlignment="1">
      <alignment horizontal="center"/>
    </xf>
    <xf numFmtId="174" fontId="0" fillId="0" borderId="0" xfId="0" applyNumberFormat="1"/>
    <xf numFmtId="10" fontId="0" fillId="0" borderId="0" xfId="1" applyNumberFormat="1" applyFont="1" applyBorder="1" applyAlignment="1">
      <alignment horizontal="center"/>
    </xf>
    <xf numFmtId="177" fontId="0" fillId="0" borderId="0" xfId="1" applyNumberFormat="1" applyFont="1" applyBorder="1" applyAlignment="1">
      <alignment horizontal="center"/>
    </xf>
    <xf numFmtId="177" fontId="0" fillId="0" borderId="0" xfId="0" applyNumberForma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0" borderId="6" xfId="0" applyFont="1" applyBorder="1"/>
    <xf numFmtId="168" fontId="8" fillId="0" borderId="4" xfId="1" applyNumberFormat="1" applyFont="1" applyBorder="1"/>
    <xf numFmtId="0" fontId="0" fillId="0" borderId="4" xfId="0" applyBorder="1" applyAlignment="1">
      <alignment horizontal="center"/>
    </xf>
    <xf numFmtId="168" fontId="7" fillId="0" borderId="4" xfId="1" applyNumberFormat="1" applyFont="1" applyBorder="1"/>
    <xf numFmtId="174" fontId="6" fillId="0" borderId="0" xfId="0" applyNumberFormat="1" applyFont="1"/>
    <xf numFmtId="174" fontId="7" fillId="0" borderId="15" xfId="0" applyNumberFormat="1" applyFont="1" applyBorder="1"/>
    <xf numFmtId="168" fontId="8" fillId="0" borderId="0" xfId="1" applyNumberFormat="1" applyFont="1" applyBorder="1"/>
    <xf numFmtId="176" fontId="6" fillId="0" borderId="4" xfId="0" applyNumberFormat="1" applyFont="1" applyBorder="1"/>
    <xf numFmtId="166" fontId="6" fillId="0" borderId="4" xfId="0" applyNumberFormat="1" applyFont="1" applyBorder="1" applyAlignment="1">
      <alignment horizontal="center"/>
    </xf>
    <xf numFmtId="169" fontId="2" fillId="0" borderId="5" xfId="0" applyNumberFormat="1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169" fontId="2" fillId="0" borderId="7" xfId="0" applyNumberFormat="1" applyFont="1" applyBorder="1" applyAlignment="1">
      <alignment horizontal="center"/>
    </xf>
    <xf numFmtId="0" fontId="2" fillId="0" borderId="5" xfId="0" applyFont="1" applyBorder="1"/>
    <xf numFmtId="174" fontId="0" fillId="0" borderId="14" xfId="1" applyNumberFormat="1" applyFont="1" applyBorder="1"/>
    <xf numFmtId="174" fontId="0" fillId="0" borderId="15" xfId="1" applyNumberFormat="1" applyFont="1" applyBorder="1"/>
    <xf numFmtId="174" fontId="0" fillId="0" borderId="16" xfId="1" applyNumberFormat="1" applyFont="1" applyBorder="1"/>
    <xf numFmtId="0" fontId="2" fillId="0" borderId="5" xfId="0" applyFont="1" applyBorder="1" applyAlignment="1">
      <alignment horizontal="right"/>
    </xf>
    <xf numFmtId="178" fontId="8" fillId="0" borderId="16" xfId="1" applyNumberFormat="1" applyFont="1" applyBorder="1"/>
    <xf numFmtId="178" fontId="0" fillId="0" borderId="14" xfId="1" applyNumberFormat="1" applyFont="1" applyBorder="1"/>
    <xf numFmtId="178" fontId="0" fillId="0" borderId="15" xfId="1" applyNumberFormat="1" applyFont="1" applyBorder="1"/>
    <xf numFmtId="178" fontId="0" fillId="0" borderId="16" xfId="1" applyNumberFormat="1" applyFont="1" applyBorder="1"/>
    <xf numFmtId="178" fontId="8" fillId="0" borderId="4" xfId="1" applyNumberFormat="1" applyFont="1" applyBorder="1"/>
    <xf numFmtId="10" fontId="0" fillId="0" borderId="5" xfId="1" applyNumberFormat="1" applyFont="1" applyBorder="1"/>
    <xf numFmtId="10" fontId="7" fillId="0" borderId="14" xfId="0" applyNumberFormat="1" applyFont="1" applyBorder="1"/>
    <xf numFmtId="166" fontId="0" fillId="0" borderId="12" xfId="0" applyNumberFormat="1" applyBorder="1"/>
    <xf numFmtId="10" fontId="6" fillId="0" borderId="16" xfId="0" applyNumberFormat="1" applyFont="1" applyBorder="1"/>
    <xf numFmtId="177" fontId="0" fillId="3" borderId="0" xfId="1" applyNumberFormat="1" applyFont="1" applyFill="1" applyBorder="1" applyAlignment="1">
      <alignment horizontal="center"/>
    </xf>
    <xf numFmtId="10" fontId="0" fillId="3" borderId="0" xfId="1" applyNumberFormat="1" applyFont="1" applyFill="1" applyBorder="1" applyAlignment="1">
      <alignment horizontal="center"/>
    </xf>
    <xf numFmtId="168" fontId="0" fillId="0" borderId="17" xfId="0" applyNumberFormat="1" applyBorder="1"/>
    <xf numFmtId="168" fontId="0" fillId="0" borderId="1" xfId="0" applyNumberFormat="1" applyBorder="1"/>
    <xf numFmtId="0" fontId="3" fillId="0" borderId="2" xfId="0" applyFont="1" applyBorder="1" applyAlignment="1">
      <alignment horizontal="center"/>
    </xf>
    <xf numFmtId="0" fontId="0" fillId="0" borderId="17" xfId="0" applyBorder="1"/>
    <xf numFmtId="0" fontId="3" fillId="0" borderId="18" xfId="0" applyFont="1" applyBorder="1" applyAlignment="1">
      <alignment horizontal="centerContinuous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75" fontId="0" fillId="0" borderId="0" xfId="0" applyNumberFormat="1"/>
    <xf numFmtId="166" fontId="0" fillId="0" borderId="1" xfId="0" applyNumberFormat="1" applyBorder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0" fillId="0" borderId="0" xfId="0" applyFont="1" applyAlignment="1">
      <alignment horizontal="right"/>
    </xf>
    <xf numFmtId="17" fontId="9" fillId="0" borderId="0" xfId="0" applyNumberFormat="1" applyFont="1" applyAlignment="1">
      <alignment horizontal="left"/>
    </xf>
    <xf numFmtId="168" fontId="7" fillId="0" borderId="14" xfId="0" applyNumberFormat="1" applyFont="1" applyBorder="1"/>
    <xf numFmtId="168" fontId="7" fillId="0" borderId="4" xfId="0" applyNumberFormat="1" applyFont="1" applyBorder="1"/>
    <xf numFmtId="168" fontId="7" fillId="0" borderId="7" xfId="0" applyNumberFormat="1" applyFont="1" applyBorder="1"/>
    <xf numFmtId="165" fontId="6" fillId="0" borderId="15" xfId="0" applyNumberFormat="1" applyFont="1" applyBorder="1"/>
    <xf numFmtId="168" fontId="6" fillId="0" borderId="16" xfId="0" applyNumberFormat="1" applyFont="1" applyBorder="1"/>
    <xf numFmtId="10" fontId="0" fillId="0" borderId="5" xfId="0" applyNumberFormat="1" applyBorder="1"/>
    <xf numFmtId="10" fontId="0" fillId="0" borderId="7" xfId="0" applyNumberFormat="1" applyBorder="1"/>
    <xf numFmtId="168" fontId="0" fillId="0" borderId="5" xfId="0" applyNumberFormat="1" applyBorder="1"/>
    <xf numFmtId="168" fontId="0" fillId="0" borderId="7" xfId="0" applyNumberFormat="1" applyBorder="1"/>
    <xf numFmtId="179" fontId="0" fillId="0" borderId="4" xfId="0" applyNumberFormat="1" applyBorder="1" applyAlignment="1">
      <alignment horizontal="center"/>
    </xf>
    <xf numFmtId="179" fontId="0" fillId="0" borderId="4" xfId="0" applyNumberFormat="1" applyBorder="1"/>
    <xf numFmtId="179" fontId="0" fillId="0" borderId="0" xfId="0" applyNumberFormat="1"/>
    <xf numFmtId="180" fontId="0" fillId="0" borderId="4" xfId="0" applyNumberFormat="1" applyBorder="1"/>
    <xf numFmtId="180" fontId="0" fillId="0" borderId="0" xfId="0" applyNumberFormat="1"/>
    <xf numFmtId="10" fontId="0" fillId="4" borderId="0" xfId="0" applyNumberFormat="1" applyFill="1"/>
    <xf numFmtId="10" fontId="0" fillId="0" borderId="14" xfId="0" applyNumberFormat="1" applyBorder="1"/>
    <xf numFmtId="10" fontId="0" fillId="0" borderId="15" xfId="0" applyNumberFormat="1" applyBorder="1"/>
    <xf numFmtId="10" fontId="0" fillId="0" borderId="16" xfId="0" applyNumberFormat="1" applyBorder="1"/>
    <xf numFmtId="10" fontId="0" fillId="0" borderId="8" xfId="0" applyNumberFormat="1" applyBorder="1"/>
    <xf numFmtId="10" fontId="0" fillId="0" borderId="10" xfId="0" applyNumberFormat="1" applyBorder="1"/>
    <xf numFmtId="10" fontId="0" fillId="0" borderId="12" xfId="0" applyNumberFormat="1" applyBorder="1"/>
  </cellXfs>
  <cellStyles count="2">
    <cellStyle name="Normal" xfId="0" builtinId="0"/>
    <cellStyle name="Per cent" xfId="1" builtinId="5"/>
  </cellStyles>
  <dxfs count="9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v>Efficient Frontier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2"/>
              <c:layout>
                <c:manualLayout>
                  <c:x val="-1.550087568342255E-2"/>
                  <c:y val="7.0275656426788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7E0A-48EA-ACC5-23AB581D360B}"/>
                </c:ext>
              </c:extLst>
            </c:dLbl>
            <c:dLbl>
              <c:idx val="3"/>
              <c:layout>
                <c:manualLayout>
                  <c:x val="-8.1999208392533832E-3"/>
                  <c:y val="7.027565642678844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E0A-48EA-ACC5-23AB581D360B}"/>
                </c:ext>
              </c:extLst>
            </c:dLbl>
            <c:dLbl>
              <c:idx val="4"/>
              <c:layout>
                <c:manualLayout>
                  <c:x val="-2.7242047061265071E-3"/>
                  <c:y val="5.6258404832353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7E0A-48EA-ACC5-23AB581D360B}"/>
                </c:ext>
              </c:extLst>
            </c:dLbl>
            <c:dLbl>
              <c:idx val="5"/>
              <c:layout>
                <c:manualLayout>
                  <c:x val="4.5767501380426599E-3"/>
                  <c:y val="6.747220610790154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7E0A-48EA-ACC5-23AB581D360B}"/>
                </c:ext>
              </c:extLst>
            </c:dLbl>
            <c:dLbl>
              <c:idx val="6"/>
              <c:layout>
                <c:manualLayout>
                  <c:x val="2.7515114270003681E-3"/>
                  <c:y val="5.34549545134667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7E0A-48EA-ACC5-23AB581D360B}"/>
                </c:ext>
              </c:extLst>
            </c:dLbl>
            <c:dLbl>
              <c:idx val="7"/>
              <c:layout>
                <c:manualLayout>
                  <c:x val="4.5732659610141467E-3"/>
                  <c:y val="5.681938268241487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E0A-48EA-ACC5-23AB581D360B}"/>
                </c:ext>
              </c:extLst>
            </c:dLbl>
            <c:dLbl>
              <c:idx val="8"/>
              <c:layout>
                <c:manualLayout>
                  <c:x val="-8.9896599508421538E-4"/>
                  <c:y val="4.784805387569280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E0A-48EA-ACC5-23AB581D360B}"/>
                </c:ext>
              </c:extLst>
            </c:dLbl>
            <c:dLbl>
              <c:idx val="9"/>
              <c:layout>
                <c:manualLayout>
                  <c:x val="-1.3675636972380325E-2"/>
                  <c:y val="6.466875578901454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7E0A-48EA-ACC5-23AB581D360B}"/>
                </c:ext>
              </c:extLst>
            </c:dLbl>
            <c:dLbl>
              <c:idx val="15"/>
              <c:layout>
                <c:manualLayout>
                  <c:x val="-3.9156862383263949E-2"/>
                  <c:y val="-7.429817258744694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E0A-48EA-ACC5-23AB581D360B}"/>
                </c:ext>
              </c:extLst>
            </c:dLbl>
            <c:dLbl>
              <c:idx val="16"/>
              <c:layout>
                <c:manualLayout>
                  <c:x val="-5.0973331222289642E-2"/>
                  <c:y val="-7.429817258744704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E0A-48EA-ACC5-23AB581D360B}"/>
                </c:ext>
              </c:extLst>
            </c:dLbl>
            <c:dLbl>
              <c:idx val="17"/>
              <c:layout>
                <c:manualLayout>
                  <c:x val="-5.6881565641802509E-2"/>
                  <c:y val="-4.82995100514514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E0A-48EA-ACC5-23AB581D360B}"/>
                </c:ext>
              </c:extLst>
            </c:dLbl>
            <c:dLbl>
              <c:idx val="18"/>
              <c:layout>
                <c:manualLayout>
                  <c:x val="-5.981331073567419E-2"/>
                  <c:y val="3.71473677139082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E0A-48EA-ACC5-23AB581D360B}"/>
                </c:ext>
              </c:extLst>
            </c:dLbl>
            <c:dLbl>
              <c:idx val="19"/>
              <c:layout>
                <c:manualLayout>
                  <c:x val="-3.3299033657018307E-2"/>
                  <c:y val="6.38780034485075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E0A-48EA-ACC5-23AB581D360B}"/>
                </c:ext>
              </c:extLst>
            </c:dLbl>
            <c:dLbl>
              <c:idx val="20"/>
              <c:layout>
                <c:manualLayout>
                  <c:x val="4.0020439025322237E-3"/>
                  <c:y val="3.087309940211045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E0A-48EA-ACC5-23AB581D3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'AAPL Monthly'!$F$78:$F$98</c:f>
              <c:numCache>
                <c:formatCode>0.00%</c:formatCode>
                <c:ptCount val="21"/>
                <c:pt idx="0">
                  <c:v>3.0259487405013729E-2</c:v>
                </c:pt>
                <c:pt idx="1">
                  <c:v>2.8719954935981756E-2</c:v>
                </c:pt>
                <c:pt idx="2">
                  <c:v>2.7186757597265666E-2</c:v>
                </c:pt>
                <c:pt idx="3">
                  <c:v>2.5661030949616255E-2</c:v>
                </c:pt>
                <c:pt idx="4">
                  <c:v>2.4144191304718936E-2</c:v>
                </c:pt>
                <c:pt idx="5">
                  <c:v>2.2638025128919454E-2</c:v>
                </c:pt>
                <c:pt idx="6">
                  <c:v>2.1144813390837323E-2</c:v>
                </c:pt>
                <c:pt idx="7">
                  <c:v>1.9667506922487643E-2</c:v>
                </c:pt>
                <c:pt idx="8">
                  <c:v>1.8209977138258206E-2</c:v>
                </c:pt>
                <c:pt idx="9">
                  <c:v>1.6777379110656559E-2</c:v>
                </c:pt>
                <c:pt idx="10">
                  <c:v>1.5376682863560816E-2</c:v>
                </c:pt>
                <c:pt idx="11">
                  <c:v>1.4017455031758653E-2</c:v>
                </c:pt>
                <c:pt idx="12">
                  <c:v>1.2713003534383508E-2</c:v>
                </c:pt>
                <c:pt idx="13">
                  <c:v>1.1482012705973691E-2</c:v>
                </c:pt>
                <c:pt idx="14">
                  <c:v>1.035072540028264E-2</c:v>
                </c:pt>
                <c:pt idx="15">
                  <c:v>9.3553813637388666E-3</c:v>
                </c:pt>
                <c:pt idx="16">
                  <c:v>8.5436261755152919E-3</c:v>
                </c:pt>
                <c:pt idx="17">
                  <c:v>7.9717425704753445E-3</c:v>
                </c:pt>
                <c:pt idx="18">
                  <c:v>7.6934098168451271E-3</c:v>
                </c:pt>
                <c:pt idx="19">
                  <c:v>7.7403600192077837E-3</c:v>
                </c:pt>
                <c:pt idx="20">
                  <c:v>8.1069436571986203E-3</c:v>
                </c:pt>
              </c:numCache>
            </c:numRef>
          </c:xVal>
          <c:yVal>
            <c:numRef>
              <c:f>'AAPL Monthly'!$D$78:$D$98</c:f>
              <c:numCache>
                <c:formatCode>0.00%</c:formatCode>
                <c:ptCount val="21"/>
                <c:pt idx="0">
                  <c:v>1.2379166666666662E-2</c:v>
                </c:pt>
                <c:pt idx="1">
                  <c:v>1.184541666666666E-2</c:v>
                </c:pt>
                <c:pt idx="2">
                  <c:v>1.1311666666666661E-2</c:v>
                </c:pt>
                <c:pt idx="3">
                  <c:v>1.0777916666666663E-2</c:v>
                </c:pt>
                <c:pt idx="4">
                  <c:v>1.0244166666666664E-2</c:v>
                </c:pt>
                <c:pt idx="5">
                  <c:v>9.7104166666666623E-3</c:v>
                </c:pt>
                <c:pt idx="6">
                  <c:v>9.1766666666666628E-3</c:v>
                </c:pt>
                <c:pt idx="7">
                  <c:v>8.6429166666666633E-3</c:v>
                </c:pt>
                <c:pt idx="8">
                  <c:v>8.1091666666666638E-3</c:v>
                </c:pt>
                <c:pt idx="9">
                  <c:v>7.5754166666666643E-3</c:v>
                </c:pt>
                <c:pt idx="10">
                  <c:v>7.041666666666664E-3</c:v>
                </c:pt>
                <c:pt idx="11">
                  <c:v>6.5079166666666636E-3</c:v>
                </c:pt>
                <c:pt idx="12">
                  <c:v>5.9741666666666528E-3</c:v>
                </c:pt>
                <c:pt idx="13">
                  <c:v>5.4404166666666516E-3</c:v>
                </c:pt>
                <c:pt idx="14">
                  <c:v>4.9066666666666529E-3</c:v>
                </c:pt>
                <c:pt idx="15">
                  <c:v>4.3729166666666526E-3</c:v>
                </c:pt>
                <c:pt idx="16">
                  <c:v>3.8391666666666531E-3</c:v>
                </c:pt>
                <c:pt idx="17">
                  <c:v>3.3054166666666531E-3</c:v>
                </c:pt>
                <c:pt idx="18">
                  <c:v>2.7716666666666536E-3</c:v>
                </c:pt>
                <c:pt idx="19">
                  <c:v>2.2379166666666537E-3</c:v>
                </c:pt>
                <c:pt idx="20">
                  <c:v>1.7041666666666663E-3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0A-48EA-ACC5-23AB581D360B}"/>
            </c:ext>
          </c:extLst>
        </c:ser>
        <c:ser>
          <c:idx val="1"/>
          <c:order val="1"/>
          <c:tx>
            <c:v>Capital Market Line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Lbls>
            <c:dLbl>
              <c:idx val="1"/>
              <c:layout>
                <c:manualLayout>
                  <c:x val="-0.13266700782027949"/>
                  <c:y val="-0.3555583478383889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E0A-48EA-ACC5-23AB581D36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('AAPL Monthly'!$J$122,'AAPL Monthly'!$J$125,'AAPL Monthly'!$K$125)</c:f>
              <c:numCache>
                <c:formatCode>0.0000%</c:formatCode>
                <c:ptCount val="3"/>
                <c:pt idx="0" formatCode="General">
                  <c:v>0</c:v>
                </c:pt>
                <c:pt idx="1">
                  <c:v>1.0823812218241188E-2</c:v>
                </c:pt>
                <c:pt idx="2">
                  <c:v>3.2000000000000001E-2</c:v>
                </c:pt>
              </c:numCache>
            </c:numRef>
          </c:xVal>
          <c:yVal>
            <c:numRef>
              <c:f>('AAPL Monthly'!$J$122,'AAPL Monthly'!$J$124,'AAPL Monthly'!$K$124)</c:f>
              <c:numCache>
                <c:formatCode>0.00%</c:formatCode>
                <c:ptCount val="3"/>
                <c:pt idx="0" formatCode="General">
                  <c:v>0</c:v>
                </c:pt>
                <c:pt idx="1">
                  <c:v>5.1366158349040528E-3</c:v>
                </c:pt>
                <c:pt idx="2">
                  <c:v>1.5186119585474406E-2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E0A-48EA-ACC5-23AB581D360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709260671"/>
        <c:axId val="1709258751"/>
      </c:scatterChart>
      <c:valAx>
        <c:axId val="1709260671"/>
        <c:scaling>
          <c:orientation val="minMax"/>
          <c:max val="3.1000000000000007E-2"/>
          <c:min val="6.0000000000000019E-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Standard Deviation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9258751"/>
        <c:crosses val="autoZero"/>
        <c:crossBetween val="midCat"/>
      </c:valAx>
      <c:valAx>
        <c:axId val="1709258751"/>
        <c:scaling>
          <c:orientation val="minMax"/>
          <c:max val="1.5000000000000003E-2"/>
          <c:min val="1.0000000000000002E-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92606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Efficient Frontier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Capital Market Line</c:v>
          </c:tx>
          <c:spPr>
            <a:ln w="19050" cap="rnd">
              <a:solidFill>
                <a:schemeClr val="accent1">
                  <a:tint val="77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tint val="77000"/>
                </a:schemeClr>
              </a:solidFill>
              <a:ln w="9525">
                <a:solidFill>
                  <a:schemeClr val="accent1">
                    <a:tint val="77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tint val="77000"/>
                  </a:schemeClr>
                </a:solidFill>
                <a:ln w="9525">
                  <a:solidFill>
                    <a:schemeClr val="accent1">
                      <a:tint val="77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tint val="77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A0-4BAD-A607-EE8E8A552968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tint val="77000"/>
                  </a:schemeClr>
                </a:solidFill>
                <a:ln w="9525">
                  <a:solidFill>
                    <a:schemeClr val="accent1">
                      <a:tint val="77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9A3-4615-B544-A054AD974C8A}"/>
              </c:ext>
            </c:extLst>
          </c:dPt>
          <c:dLbls>
            <c:dLbl>
              <c:idx val="1"/>
              <c:layout>
                <c:manualLayout>
                  <c:x val="-0.10299001659502587"/>
                  <c:y val="-0.1006924700861539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59A3-4615-B544-A054AD974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rgbClr val="C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(MSFT_WFC_Port!$Q$5,MSFT_WFC_Port!$Q$8,MSFT_WFC_Port!$R$8)</c:f>
              <c:numCache>
                <c:formatCode>General</c:formatCode>
                <c:ptCount val="3"/>
                <c:pt idx="0">
                  <c:v>0</c:v>
                </c:pt>
                <c:pt idx="1">
                  <c:v>1.32749317476393E-2</c:v>
                </c:pt>
                <c:pt idx="2">
                  <c:v>1.4817916361291497E-2</c:v>
                </c:pt>
              </c:numCache>
            </c:numRef>
          </c:xVal>
          <c:yVal>
            <c:numRef>
              <c:f>(MSFT_WFC_Port!$Q$5,MSFT_WFC_Port!$Q$7,MSFT_WFC_Port!$R$7)</c:f>
              <c:numCache>
                <c:formatCode>General</c:formatCode>
                <c:ptCount val="3"/>
                <c:pt idx="0">
                  <c:v>0</c:v>
                </c:pt>
                <c:pt idx="1">
                  <c:v>7.0821168079281756E-4</c:v>
                </c:pt>
                <c:pt idx="2">
                  <c:v>7.9052922090871352E-4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9A3-4615-B544-A054AD974C8A}"/>
            </c:ext>
          </c:extLst>
        </c:ser>
        <c:ser>
          <c:idx val="0"/>
          <c:order val="1"/>
          <c:tx>
            <c:v>Efficient Frontier</c:v>
          </c:tx>
          <c:spPr>
            <a:ln w="19050" cap="rnd">
              <a:solidFill>
                <a:schemeClr val="accent1">
                  <a:shade val="7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shade val="76000"/>
                </a:schemeClr>
              </a:solidFill>
              <a:ln w="9525">
                <a:solidFill>
                  <a:schemeClr val="accent1">
                    <a:shade val="76000"/>
                  </a:schemeClr>
                </a:solidFill>
              </a:ln>
              <a:effectLst/>
            </c:spPr>
          </c:marker>
          <c:dLbls>
            <c:dLbl>
              <c:idx val="3"/>
              <c:layout>
                <c:manualLayout>
                  <c:x val="-3.7517604729289923E-2"/>
                  <c:y val="-3.68331756974170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59A3-4615-B544-A054AD974C8A}"/>
                </c:ext>
              </c:extLst>
            </c:dLbl>
            <c:dLbl>
              <c:idx val="4"/>
              <c:layout>
                <c:manualLayout>
                  <c:x val="2.2148655220706814E-2"/>
                  <c:y val="7.3931012579764007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59A3-4615-B544-A054AD974C8A}"/>
                </c:ext>
              </c:extLst>
            </c:dLbl>
            <c:dLbl>
              <c:idx val="5"/>
              <c:layout>
                <c:manualLayout>
                  <c:x val="1.0600346843288092E-2"/>
                  <c:y val="1.6238356649055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59A3-4615-B544-A054AD974C8A}"/>
                </c:ext>
              </c:extLst>
            </c:dLbl>
            <c:dLbl>
              <c:idx val="6"/>
              <c:layout>
                <c:manualLayout>
                  <c:x val="2.5998091346513055E-2"/>
                  <c:y val="1.91867751127479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59A3-4615-B544-A054AD974C8A}"/>
                </c:ext>
              </c:extLst>
            </c:dLbl>
            <c:dLbl>
              <c:idx val="7"/>
              <c:layout>
                <c:manualLayout>
                  <c:x val="3.3696963598125504E-2"/>
                  <c:y val="1.91867751127479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9A3-4615-B544-A054AD974C8A}"/>
                </c:ext>
              </c:extLst>
            </c:dLbl>
            <c:dLbl>
              <c:idx val="8"/>
              <c:layout>
                <c:manualLayout>
                  <c:x val="8.675628780384935E-3"/>
                  <c:y val="2.213519357644077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A3-4615-B544-A054AD974C8A}"/>
                </c:ext>
              </c:extLst>
            </c:dLbl>
            <c:dLbl>
              <c:idx val="9"/>
              <c:layout>
                <c:manualLayout>
                  <c:x val="-7.6011965987352326E-2"/>
                  <c:y val="3.68772858949053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9A3-4615-B544-A054AD974C8A}"/>
                </c:ext>
              </c:extLst>
            </c:dLbl>
            <c:dLbl>
              <c:idx val="10"/>
              <c:layout>
                <c:manualLayout>
                  <c:x val="-7.7936684050255445E-2"/>
                  <c:y val="6.63614705318343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A3-4615-B544-A054AD974C8A}"/>
                </c:ext>
              </c:extLst>
            </c:dLbl>
            <c:dLbl>
              <c:idx val="11"/>
              <c:layout>
                <c:manualLayout>
                  <c:x val="4.8261926545787297E-3"/>
                  <c:y val="-1.324582798787382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9A3-4615-B544-A054AD974C8A}"/>
                </c:ext>
              </c:extLst>
            </c:dLbl>
            <c:dLbl>
              <c:idx val="12"/>
              <c:layout>
                <c:manualLayout>
                  <c:x val="-6.253893954703052E-2"/>
                  <c:y val="4.27741228222910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9A3-4615-B544-A054AD974C8A}"/>
                </c:ext>
              </c:extLst>
            </c:dLbl>
            <c:dLbl>
              <c:idx val="13"/>
              <c:layout>
                <c:manualLayout>
                  <c:x val="-4.9065913106708645E-2"/>
                  <c:y val="4.86709597496769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9A3-4615-B544-A054AD974C8A}"/>
                </c:ext>
              </c:extLst>
            </c:dLbl>
            <c:dLbl>
              <c:idx val="14"/>
              <c:layout>
                <c:manualLayout>
                  <c:x val="-5.2915349232514952E-2"/>
                  <c:y val="6.3413052068141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59A3-4615-B544-A054AD974C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MSFT_WFC_Port!$K$2:$K$22</c:f>
              <c:numCache>
                <c:formatCode>0.0000%</c:formatCode>
                <c:ptCount val="21"/>
                <c:pt idx="0">
                  <c:v>1.4817916361291497E-2</c:v>
                </c:pt>
                <c:pt idx="1">
                  <c:v>1.447738231210322E-2</c:v>
                </c:pt>
                <c:pt idx="2">
                  <c:v>1.4170442292337845E-2</c:v>
                </c:pt>
                <c:pt idx="3">
                  <c:v>1.3899322060419488E-2</c:v>
                </c:pt>
                <c:pt idx="4">
                  <c:v>1.3666153648600604E-2</c:v>
                </c:pt>
                <c:pt idx="5">
                  <c:v>1.3472907636592939E-2</c:v>
                </c:pt>
                <c:pt idx="6">
                  <c:v>1.3321321542935518E-2</c:v>
                </c:pt>
                <c:pt idx="7">
                  <c:v>1.3212829293739499E-2</c:v>
                </c:pt>
                <c:pt idx="8">
                  <c:v>1.3148497673492288E-2</c:v>
                </c:pt>
                <c:pt idx="9">
                  <c:v>1.3128975855841638E-2</c:v>
                </c:pt>
                <c:pt idx="10">
                  <c:v>1.315446334161231E-2</c:v>
                </c:pt>
                <c:pt idx="11">
                  <c:v>1.3224699898957273E-2</c:v>
                </c:pt>
                <c:pt idx="12">
                  <c:v>1.3338978666234064E-2</c:v>
                </c:pt>
                <c:pt idx="13">
                  <c:v>1.3496180908987691E-2</c:v>
                </c:pt>
                <c:pt idx="14">
                  <c:v>1.3694828557784469E-2</c:v>
                </c:pt>
                <c:pt idx="15">
                  <c:v>1.3933149039438401E-2</c:v>
                </c:pt>
                <c:pt idx="16">
                  <c:v>1.4209146276691167E-2</c:v>
                </c:pt>
                <c:pt idx="17">
                  <c:v>1.4520672040188721E-2</c:v>
                </c:pt>
                <c:pt idx="18">
                  <c:v>1.4865492858097223E-2</c:v>
                </c:pt>
                <c:pt idx="19">
                  <c:v>1.5241349092474377E-2</c:v>
                </c:pt>
                <c:pt idx="20">
                  <c:v>1.5646004257710934E-2</c:v>
                </c:pt>
              </c:numCache>
            </c:numRef>
          </c:xVal>
          <c:yVal>
            <c:numRef>
              <c:f>MSFT_WFC_Port!$I$2:$I$22</c:f>
              <c:numCache>
                <c:formatCode>0.0000%</c:formatCode>
                <c:ptCount val="21"/>
                <c:pt idx="0">
                  <c:v>7.4693548902062749E-4</c:v>
                </c:pt>
                <c:pt idx="1">
                  <c:v>7.4086609234488073E-4</c:v>
                </c:pt>
                <c:pt idx="2">
                  <c:v>7.3479669566913408E-4</c:v>
                </c:pt>
                <c:pt idx="3">
                  <c:v>7.2872729899338721E-4</c:v>
                </c:pt>
                <c:pt idx="4">
                  <c:v>7.2265790231764067E-4</c:v>
                </c:pt>
                <c:pt idx="5">
                  <c:v>7.165885056418938E-4</c:v>
                </c:pt>
                <c:pt idx="6">
                  <c:v>7.1051910896614715E-4</c:v>
                </c:pt>
                <c:pt idx="7">
                  <c:v>7.0444971229040039E-4</c:v>
                </c:pt>
                <c:pt idx="8">
                  <c:v>6.9838031561465363E-4</c:v>
                </c:pt>
                <c:pt idx="9">
                  <c:v>6.9231091893890697E-4</c:v>
                </c:pt>
                <c:pt idx="10">
                  <c:v>6.8624152226316021E-4</c:v>
                </c:pt>
                <c:pt idx="11">
                  <c:v>6.8017212558741345E-4</c:v>
                </c:pt>
                <c:pt idx="12">
                  <c:v>6.7410272891166604E-4</c:v>
                </c:pt>
                <c:pt idx="13">
                  <c:v>6.6803333223591928E-4</c:v>
                </c:pt>
                <c:pt idx="14">
                  <c:v>6.6196393556017252E-4</c:v>
                </c:pt>
                <c:pt idx="15">
                  <c:v>6.5589453888442587E-4</c:v>
                </c:pt>
                <c:pt idx="16">
                  <c:v>6.4982514220867911E-4</c:v>
                </c:pt>
                <c:pt idx="17">
                  <c:v>6.4375574553293246E-4</c:v>
                </c:pt>
                <c:pt idx="18">
                  <c:v>6.376863488571857E-4</c:v>
                </c:pt>
                <c:pt idx="19">
                  <c:v>6.3161695218143883E-4</c:v>
                </c:pt>
                <c:pt idx="20">
                  <c:v>6.2554755550569294E-4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A3-4615-B544-A054AD974C8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645745200"/>
        <c:axId val="1645745680"/>
      </c:scatterChart>
      <c:valAx>
        <c:axId val="1645745200"/>
        <c:scaling>
          <c:orientation val="minMax"/>
          <c:min val="1.2650000000000002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Risk (Std. Dev.)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745680"/>
        <c:crosses val="autoZero"/>
        <c:crossBetween val="midCat"/>
      </c:valAx>
      <c:valAx>
        <c:axId val="1645745680"/>
        <c:scaling>
          <c:orientation val="minMax"/>
          <c:max val="7.5500000000000025E-4"/>
          <c:min val="6.2000000000000022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Expected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457452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GB" sz="1200" b="1" i="0" u="none" strike="noStrike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Aptos Narrow" panose="02110004020202020204"/>
              </a:rPr>
              <a:t>Portfolio </a:t>
            </a:r>
            <a:r>
              <a:rPr lang="pt-BR" sz="1200"/>
              <a:t>Volatility Comparison: </a:t>
            </a:r>
          </a:p>
          <a:p>
            <a:pPr algn="ctr" rtl="0">
              <a:defRPr/>
            </a:pPr>
            <a:r>
              <a:rPr lang="pt-BR" sz="1200"/>
              <a:t>Diversified vs. Concentrated Portfolio</a:t>
            </a:r>
            <a:endParaRPr lang="en-US" sz="12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endParaRPr>
          </a:p>
        </cx:rich>
      </cx:tx>
    </cx:title>
    <cx:plotArea>
      <cx:plotAreaRegion>
        <cx:series layoutId="boxWhisker" uniqueId="{833330D5-493A-4C8C-9814-7A4F36EF68B3}">
          <cx:tx>
            <cx:txData>
              <cx:f/>
              <cx:v>AAPL</cx:v>
            </cx:txData>
          </cx:tx>
          <cx:spPr>
            <a:solidFill>
              <a:schemeClr val="tx2">
                <a:lumMod val="75000"/>
                <a:lumOff val="25000"/>
              </a:schemeClr>
            </a:solidFill>
          </cx:spPr>
          <cx:dataId val="0"/>
          <cx:layoutPr>
            <cx:visibility meanLine="1" meanMarker="1" nonoutliers="0" outliers="1"/>
            <cx:statistics quartileMethod="exclusive"/>
          </cx:layoutPr>
        </cx:series>
        <cx:series layoutId="boxWhisker" uniqueId="{00000001-B1EA-42B8-9F04-10207699FAEF}">
          <cx:tx>
            <cx:txData>
              <cx:f/>
              <cx:v>VBTLX-VFIAX</cx:v>
            </cx:txData>
          </cx:tx>
          <cx:spPr>
            <a:solidFill>
              <a:schemeClr val="accent2">
                <a:lumMod val="75000"/>
              </a:schemeClr>
            </a:solidFill>
          </cx:spPr>
          <cx:dataId val="1"/>
          <cx:layoutPr>
            <cx:visibility meanLine="1" meanMarker="1"/>
            <cx:statistics quartileMethod="exclusive"/>
          </cx:layoutPr>
        </cx:series>
      </cx:plotAreaRegion>
      <cx:axis id="0">
        <cx:catScaling gapWidth="1.5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noFill/>
              </a:defRPr>
            </a:pPr>
            <a:endParaRPr lang="en-US" sz="900" b="0" i="0" u="none" strike="noStrike" baseline="0">
              <a:noFill/>
              <a:latin typeface="Aptos Narrow" panose="02110004020202020204"/>
            </a:endParaRPr>
          </a:p>
        </cx:txPr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pt-BR"/>
                  <a:t>Monthly Return (%)</a:t>
                </a:r>
                <a:endParaRPr lang="en-US" sz="900" b="0" i="0" u="none" strike="noStrike" baseline="0">
                  <a:solidFill>
                    <a:sysClr val="window" lastClr="FFFFFF">
                      <a:lumMod val="95000"/>
                    </a:sysClr>
                  </a:solidFill>
                  <a:latin typeface="Aptos Narrow" panose="02110004020202020204"/>
                </a:endParaRPr>
              </a:p>
            </cx:rich>
          </cx:tx>
        </cx:title>
        <cx:majorGridlines/>
        <cx:tickLabels/>
      </cx:axis>
    </cx:plotArea>
    <cx:legend pos="b" align="ctr" overlay="0"/>
  </cx:chart>
  <cx:spPr>
    <a:solidFill>
      <a:schemeClr val="tx1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9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100</xdr:row>
      <xdr:rowOff>62347</xdr:rowOff>
    </xdr:from>
    <xdr:to>
      <xdr:col>7</xdr:col>
      <xdr:colOff>623455</xdr:colOff>
      <xdr:row>124</xdr:row>
      <xdr:rowOff>13853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4DBE79-2754-DA21-BA5A-481AA9C835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664027</xdr:colOff>
      <xdr:row>18</xdr:row>
      <xdr:rowOff>16330</xdr:rowOff>
    </xdr:from>
    <xdr:to>
      <xdr:col>13</xdr:col>
      <xdr:colOff>653144</xdr:colOff>
      <xdr:row>41</xdr:row>
      <xdr:rowOff>43543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820954A-7964-CC9D-DFD2-08A3E66D2F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87787" y="3315790"/>
              <a:ext cx="6100357" cy="42334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13447</xdr:colOff>
      <xdr:row>23</xdr:row>
      <xdr:rowOff>76200</xdr:rowOff>
    </xdr:from>
    <xdr:to>
      <xdr:col>13</xdr:col>
      <xdr:colOff>1</xdr:colOff>
      <xdr:row>46</xdr:row>
      <xdr:rowOff>87086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B1AE0D0-AD87-163A-4888-D5F18EB076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2" xr16:uid="{CAFEFC6C-64F3-4676-A745-94D208811C17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" xr16:uid="{D26BEA59-70E0-4750-AF84-86FD0D21811E}" autoFormatId="16" applyNumberFormats="0" applyBorderFormats="0" applyFontFormats="0" applyPatternFormats="0" applyAlignmentFormats="0" applyWidthHeightFormats="0">
  <queryTableRefresh nextId="10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9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4" xr16:uid="{63192F62-FE8E-417E-BFB6-80DE393AFDF4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5" xr16:uid="{327E8C41-967F-4A20-811A-584B7AFF778D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2A58D44C-9473-42AD-9178-299B4C0D19EF}" autoFormatId="16" applyNumberFormats="0" applyBorderFormats="0" applyFontFormats="0" applyPatternFormats="0" applyAlignmentFormats="0" applyWidthHeightFormats="0">
  <queryTableRefresh nextId="10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9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8" xr16:uid="{ADE65FF0-D252-4201-BA8B-24B2DFBF2ED7}" autoFormatId="16" applyNumberFormats="0" applyBorderFormats="0" applyFontFormats="0" applyPatternFormats="0" applyAlignmentFormats="0" applyWidthHeightFormats="0">
  <queryTableRefresh nextId="10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9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B37FE64A-758D-4252-91C2-F6F9E8DEE550}" autoFormatId="16" applyNumberFormats="0" applyBorderFormats="0" applyFontFormats="0" applyPatternFormats="0" applyAlignmentFormats="0" applyWidthHeightFormats="0">
  <queryTableRefresh nextId="10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9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1" xr16:uid="{E7FB9FD8-F3CC-4777-9AC8-F2EA45D1C931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78863F03-431E-4F6E-AD79-CEDDBAD17DC8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517F778C-752F-4BA7-9885-26EF157287A2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2" xr16:uid="{D517B782-EDD8-455D-A5BC-05FED29D3DA0}" autoFormatId="16" applyNumberFormats="0" applyBorderFormats="0" applyFontFormats="0" applyPatternFormats="0" applyAlignmentFormats="0" applyWidthHeightFormats="0">
  <queryTableRefresh nextId="8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D3125F0C-A20B-431D-A634-C67EF05145D3}" autoFormatId="16" applyNumberFormats="0" applyBorderFormats="0" applyFontFormats="0" applyPatternFormats="0" applyAlignmentFormats="0" applyWidthHeightFormats="0">
  <queryTableRefresh nextId="10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</queryTableFields>
    <queryTableDeletedFields count="2">
      <deletedField name="Column8"/>
      <deletedField name="Column9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E7DE490-75BB-4AD7-8ACE-88FA4AB81D4D}" name="_58217c10deb55d59805ab8050cd390de_aapl_monthly__2_" displayName="_58217c10deb55d59805ab8050cd390de_aapl_monthly__2_" ref="A1:H15" tableType="queryTable" totalsRowShown="0">
  <autoFilter ref="A1:H15" xr:uid="{DE7DE490-75BB-4AD7-8ACE-88FA4AB81D4D}"/>
  <tableColumns count="8">
    <tableColumn id="1" xr3:uid="{FB6C6AEC-E6DA-4305-A99A-87B515472176}" uniqueName="1" name="Column1" queryTableFieldId="1" dataDxfId="95"/>
    <tableColumn id="2" xr3:uid="{6A6CAD32-DFB8-4FB5-A74B-3A6FE498E182}" uniqueName="2" name="Column2" queryTableFieldId="2" dataDxfId="94"/>
    <tableColumn id="3" xr3:uid="{4F15711F-070E-474A-A4C6-B5F139234E85}" uniqueName="3" name="Column3" queryTableFieldId="3" dataDxfId="93"/>
    <tableColumn id="4" xr3:uid="{D5697C31-6A86-47AC-AC9D-10E4303C6DC3}" uniqueName="4" name="Column4" queryTableFieldId="4" dataDxfId="92"/>
    <tableColumn id="5" xr3:uid="{CE2FD1C2-4199-4931-8899-368C1360E090}" uniqueName="5" name="Column5" queryTableFieldId="5" dataDxfId="91"/>
    <tableColumn id="6" xr3:uid="{06D69B1E-2595-4D9D-8D02-1A52CC27D1E6}" uniqueName="6" name="Column6" queryTableFieldId="6" dataDxfId="90"/>
    <tableColumn id="7" xr3:uid="{773B9CFA-49AB-49A4-9954-FBAA24C77B81}" uniqueName="7" name="Column7" queryTableFieldId="7" dataDxfId="89"/>
    <tableColumn id="8" xr3:uid="{D2DCA5E9-EFCD-4CEB-98B1-116E5763ACD3}" uniqueName="8" name="Column8" queryTableFieldId="8" dataDxfId="8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5961245-4303-4D8E-9518-DFD61862AE73}" name="_c6159646c4566d0145fba7a91f251330_aapl" displayName="_c6159646c4566d0145fba7a91f251330_aapl" ref="A1:G1514" tableType="queryTable" totalsRowShown="0" headerRowDxfId="87">
  <autoFilter ref="A1:G1514" xr:uid="{85961245-4303-4D8E-9518-DFD61862AE73}"/>
  <tableColumns count="7">
    <tableColumn id="1" xr3:uid="{A20B50B9-DC6E-4F59-A0C8-F2328CA9CF50}" uniqueName="1" name="Date" queryTableFieldId="1" dataDxfId="86"/>
    <tableColumn id="2" xr3:uid="{E5F219F4-29CC-42CB-A811-F49C0912E201}" uniqueName="2" name="Open" queryTableFieldId="2" dataDxfId="85"/>
    <tableColumn id="3" xr3:uid="{3E769AE7-E718-4115-9116-A575697409BE}" uniqueName="3" name="High" queryTableFieldId="3" dataDxfId="84"/>
    <tableColumn id="4" xr3:uid="{C41A9982-D21A-49EA-BBA4-224FF764A1A8}" uniqueName="4" name="Low" queryTableFieldId="4" dataDxfId="83"/>
    <tableColumn id="5" xr3:uid="{A3C54BF3-66B3-44D0-91EF-19E583AD81B3}" uniqueName="5" name="Close" queryTableFieldId="5" dataDxfId="82"/>
    <tableColumn id="6" xr3:uid="{5B258661-F8AE-4A43-B99B-C87004ED0146}" uniqueName="6" name="Volume" queryTableFieldId="6" dataDxfId="81"/>
    <tableColumn id="7" xr3:uid="{49092BEC-D247-49C2-8676-0FE68ACC584A}" uniqueName="7" name="Adj Close" queryTableFieldId="7" dataDxfId="8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3F0DEC3-031D-497E-8AAB-1C3ED0955568}" name="_c6159646c4566d0145fba7a91f251330_bidu" displayName="_c6159646c4566d0145fba7a91f251330_bidu" ref="A1:G1514" tableType="queryTable" totalsRowShown="0" headerRowDxfId="79">
  <autoFilter ref="A1:G1514" xr:uid="{A3F0DEC3-031D-497E-8AAB-1C3ED0955568}"/>
  <tableColumns count="7">
    <tableColumn id="1" xr3:uid="{A55BC2DF-8AD1-4663-BF69-CF45E96A6C41}" uniqueName="1" name="Date" queryTableFieldId="1" dataDxfId="78"/>
    <tableColumn id="2" xr3:uid="{858D4D0A-7385-4391-9569-09A8ACB3A828}" uniqueName="2" name="Open" queryTableFieldId="2" dataDxfId="77"/>
    <tableColumn id="3" xr3:uid="{E58BABBF-3E27-41FD-89E4-FE5439C306B4}" uniqueName="3" name="High" queryTableFieldId="3" dataDxfId="76"/>
    <tableColumn id="4" xr3:uid="{EDB0A912-08A3-4B02-8038-9AB471A13495}" uniqueName="4" name="Low" queryTableFieldId="4" dataDxfId="75"/>
    <tableColumn id="5" xr3:uid="{5299412D-43EF-472D-AF2C-D1C18A73BBCA}" uniqueName="5" name="Close" queryTableFieldId="5" dataDxfId="74"/>
    <tableColumn id="6" xr3:uid="{B380DB18-E3B9-4C80-AADB-BD501D7C3E11}" uniqueName="6" name="Volume" queryTableFieldId="6" dataDxfId="73"/>
    <tableColumn id="7" xr3:uid="{93EADE00-379C-406B-A149-465D3E13528A}" uniqueName="7" name="Adj Close" queryTableFieldId="7" dataDxfId="7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C79C48-9C65-4C0E-AB12-FE787F1BB187}" name="_c6159646c4566d0145fba7a91f251330_cop" displayName="_c6159646c4566d0145fba7a91f251330_cop" ref="A1:G1514" tableType="queryTable" totalsRowShown="0" headerRowDxfId="71">
  <autoFilter ref="A1:G1514" xr:uid="{16C79C48-9C65-4C0E-AB12-FE787F1BB187}"/>
  <tableColumns count="7">
    <tableColumn id="1" xr3:uid="{2D01617A-6A4C-4D1E-A67D-6A1A0A5B8CD7}" uniqueName="1" name="Date" queryTableFieldId="1" dataDxfId="70"/>
    <tableColumn id="2" xr3:uid="{BDF6DB26-16DE-400B-A0F9-32E775A5E3D5}" uniqueName="2" name="Open" queryTableFieldId="2" dataDxfId="69"/>
    <tableColumn id="3" xr3:uid="{6C230E38-B147-472A-B696-90B22EC043EC}" uniqueName="3" name="High" queryTableFieldId="3" dataDxfId="68"/>
    <tableColumn id="4" xr3:uid="{6A680D8C-D69E-4392-A954-077C1E8D3AFD}" uniqueName="4" name="Low" queryTableFieldId="4" dataDxfId="67"/>
    <tableColumn id="5" xr3:uid="{FC2EE7E5-68C0-418D-8990-21E091750665}" uniqueName="5" name="Close" queryTableFieldId="5" dataDxfId="66"/>
    <tableColumn id="6" xr3:uid="{6106B264-6299-4168-8864-5516CD44DCD9}" uniqueName="6" name="Volume" queryTableFieldId="6" dataDxfId="65"/>
    <tableColumn id="7" xr3:uid="{9420572F-8CF2-4FED-BE23-9C0BA787F49E}" uniqueName="7" name="Adj Close" queryTableFieldId="7" dataDxfId="6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C09CA1-1E94-42D1-9E01-0FCA8DD1F2D4}" name="_c6159646c4566d0145fba7a91f251330_dis" displayName="_c6159646c4566d0145fba7a91f251330_dis" ref="A1:G1514" tableType="queryTable" totalsRowShown="0" headerRowDxfId="63">
  <autoFilter ref="A1:G1514" xr:uid="{3BC09CA1-1E94-42D1-9E01-0FCA8DD1F2D4}"/>
  <tableColumns count="7">
    <tableColumn id="1" xr3:uid="{CC7DC63A-3135-4F46-93CF-C6235C4350CA}" uniqueName="1" name="Date" queryTableFieldId="1" dataDxfId="62"/>
    <tableColumn id="2" xr3:uid="{FE5FBEBF-5843-48B7-BD4C-F9C0F22E27A7}" uniqueName="2" name="Open" queryTableFieldId="2" dataDxfId="61"/>
    <tableColumn id="3" xr3:uid="{16447F30-2A23-4250-9225-C69120FF6224}" uniqueName="3" name="High" queryTableFieldId="3" dataDxfId="60"/>
    <tableColumn id="4" xr3:uid="{4A6CDE1A-E048-4FA8-BCBF-ADF5D79B0BE5}" uniqueName="4" name="Low" queryTableFieldId="4" dataDxfId="59"/>
    <tableColumn id="5" xr3:uid="{C5550F86-19E6-4407-9562-1596BBF21623}" uniqueName="5" name="Close" queryTableFieldId="5" dataDxfId="58"/>
    <tableColumn id="6" xr3:uid="{1E05C3B4-840C-4B2D-8F3C-FAE47EFCCD89}" uniqueName="6" name="Volume" queryTableFieldId="6" dataDxfId="57"/>
    <tableColumn id="7" xr3:uid="{04B0918A-4D50-4E6C-9A73-7425E8E60593}" uniqueName="7" name="Adj Close" queryTableFieldId="7" dataDxfId="5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A9F6CB-593C-4664-BE0F-53C6A540CC75}" name="_c6159646c4566d0145fba7a91f251330_goog" displayName="_c6159646c4566d0145fba7a91f251330_goog" ref="A1:G1514" tableType="queryTable" totalsRowShown="0" headerRowDxfId="55">
  <autoFilter ref="A1:G1514" xr:uid="{6DA9F6CB-593C-4664-BE0F-53C6A540CC75}"/>
  <tableColumns count="7">
    <tableColumn id="1" xr3:uid="{46EF20A8-41D2-4118-95F4-358A17D10865}" uniqueName="1" name="Date" queryTableFieldId="1" dataDxfId="54"/>
    <tableColumn id="2" xr3:uid="{4BC4EE6E-7DDE-4958-860E-E22F498AF354}" uniqueName="2" name="Open" queryTableFieldId="2" dataDxfId="53"/>
    <tableColumn id="3" xr3:uid="{305DE7F4-7543-4CCD-BC80-03A3A7C017D2}" uniqueName="3" name="High" queryTableFieldId="3" dataDxfId="52"/>
    <tableColumn id="4" xr3:uid="{9CEE9363-3439-4B89-BEEF-5BA17E4C4C82}" uniqueName="4" name="Low" queryTableFieldId="4" dataDxfId="51"/>
    <tableColumn id="5" xr3:uid="{862CD96E-4D24-4F50-87CF-86C3CABECF19}" uniqueName="5" name="Close" queryTableFieldId="5" dataDxfId="50"/>
    <tableColumn id="6" xr3:uid="{9911E730-AC0A-43E7-B8CD-B5DC1F63B6EC}" uniqueName="6" name="Volume" queryTableFieldId="6" dataDxfId="49"/>
    <tableColumn id="7" xr3:uid="{3BD5F3F0-F9FB-4761-8B89-E8DA005C64CB}" uniqueName="7" name="Adj Close" queryTableFieldId="7" dataDxfId="4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BF959E1-63B6-46C1-9BAD-3B876F9BB088}" name="_d54e93ebdf2971e11509d23595ca6209_tsla" displayName="_d54e93ebdf2971e11509d23595ca6209_tsla" ref="A1:G1514" tableType="queryTable" totalsRowShown="0" headerRowDxfId="47">
  <autoFilter ref="A1:G1514" xr:uid="{4BF959E1-63B6-46C1-9BAD-3B876F9BB088}"/>
  <tableColumns count="7">
    <tableColumn id="1" xr3:uid="{E04E097D-C7DF-4841-80B0-7777DF22C7E9}" uniqueName="1" name="Date" queryTableFieldId="1" dataDxfId="46"/>
    <tableColumn id="2" xr3:uid="{43ED9E97-C15C-4E1E-BF4B-A986C25A4CD3}" uniqueName="2" name="Open" queryTableFieldId="2" dataDxfId="45"/>
    <tableColumn id="3" xr3:uid="{9694C59C-3DF4-467B-97E9-FB780AC13EA7}" uniqueName="3" name="High" queryTableFieldId="3" dataDxfId="44"/>
    <tableColumn id="4" xr3:uid="{2B27BE63-64C7-4230-A0DB-5D7994442FA0}" uniqueName="4" name="Low" queryTableFieldId="4" dataDxfId="43"/>
    <tableColumn id="5" xr3:uid="{885FFB40-91E6-4AB9-BBDA-13A0CAE5AF73}" uniqueName="5" name="Close" queryTableFieldId="5" dataDxfId="42"/>
    <tableColumn id="6" xr3:uid="{6CA0D832-3E87-4688-A5BD-6347BB94609E}" uniqueName="6" name="Volume" queryTableFieldId="6" dataDxfId="41"/>
    <tableColumn id="7" xr3:uid="{40FD36BD-8926-4162-802D-8A351C47755F}" uniqueName="7" name="Adj Close" queryTableFieldId="7" dataDxfId="40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B987A4-992D-45D5-BB41-E8A828AEAC51}" name="_d54e93ebdf2971e11509d23595ca6209_ttm" displayName="_d54e93ebdf2971e11509d23595ca6209_ttm" ref="A1:G1514" tableType="queryTable" totalsRowShown="0" headerRowDxfId="39">
  <autoFilter ref="A1:G1514" xr:uid="{F2B987A4-992D-45D5-BB41-E8A828AEAC51}"/>
  <tableColumns count="7">
    <tableColumn id="1" xr3:uid="{A52B9CB1-DD54-4A76-B576-CBD5507E14EE}" uniqueName="1" name="Date" queryTableFieldId="1" dataDxfId="38"/>
    <tableColumn id="2" xr3:uid="{4445F509-C694-4C95-A9CE-3E8A1321B636}" uniqueName="2" name="Open" queryTableFieldId="2" dataDxfId="37"/>
    <tableColumn id="3" xr3:uid="{3A3298AC-1AA1-4A5A-A5FA-0E6624A3749F}" uniqueName="3" name="High" queryTableFieldId="3" dataDxfId="36"/>
    <tableColumn id="4" xr3:uid="{18E3192B-8BAB-4390-A3D1-AA240E05EC7E}" uniqueName="4" name="Low" queryTableFieldId="4" dataDxfId="35"/>
    <tableColumn id="5" xr3:uid="{0C2F9307-CFB1-4D7E-8560-11BB74BBF9AE}" uniqueName="5" name="Close" queryTableFieldId="5" dataDxfId="34"/>
    <tableColumn id="6" xr3:uid="{5192E5F1-6ACB-4A80-840A-73FAF16B3696}" uniqueName="6" name="Volume" queryTableFieldId="6" dataDxfId="33"/>
    <tableColumn id="7" xr3:uid="{94C08CF4-9958-41F0-9C38-F1B7E78DA34A}" uniqueName="7" name="Adj Close" queryTableFieldId="7" dataDxfId="3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8BA1B1-DCEB-4320-9F91-46C6801047DD}" name="_d54e93ebdf2971e11509d23595ca6209_xom" displayName="_d54e93ebdf2971e11509d23595ca6209_xom" ref="A1:G1514" tableType="queryTable" totalsRowShown="0" headerRowDxfId="31">
  <autoFilter ref="A1:G1514" xr:uid="{C38BA1B1-DCEB-4320-9F91-46C6801047DD}"/>
  <tableColumns count="7">
    <tableColumn id="1" xr3:uid="{46DFBB21-98DE-436B-B04B-47BBFA52F07A}" uniqueName="1" name="Date" queryTableFieldId="1" dataDxfId="30"/>
    <tableColumn id="2" xr3:uid="{1800A216-180F-47C5-88A9-5BB3E6C47FB4}" uniqueName="2" name="Open" queryTableFieldId="2" dataDxfId="29"/>
    <tableColumn id="3" xr3:uid="{3ECF791D-DCC9-4F70-98EA-5A3AD2F39165}" uniqueName="3" name="High" queryTableFieldId="3" dataDxfId="28"/>
    <tableColumn id="4" xr3:uid="{06B4EE51-2BF1-4E0F-B3FC-32A7E0F82D3F}" uniqueName="4" name="Low" queryTableFieldId="4" dataDxfId="27"/>
    <tableColumn id="5" xr3:uid="{DC6CC3FB-D4EC-40DC-9034-1E2FDFD36E8F}" uniqueName="5" name="Close" queryTableFieldId="5" dataDxfId="26"/>
    <tableColumn id="6" xr3:uid="{344D3A11-661D-445C-9513-E80C0FB1A3DA}" uniqueName="6" name="Volume" queryTableFieldId="6" dataDxfId="25"/>
    <tableColumn id="7" xr3:uid="{4482A30C-D8AD-44B4-AFB6-9EB0D38C1273}" uniqueName="7" name="Adj Close" queryTableFieldId="7" dataDxfId="2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6AB20E3-A006-4001-AA0F-5F68B7EF5810}" name="_c6159646c4566d0145fba7a91f251330_msft" displayName="_c6159646c4566d0145fba7a91f251330_msft" ref="A1:G1514" tableType="queryTable" totalsRowShown="0" headerRowDxfId="23">
  <autoFilter ref="A1:G1514" xr:uid="{46AB20E3-A006-4001-AA0F-5F68B7EF5810}"/>
  <tableColumns count="7">
    <tableColumn id="1" xr3:uid="{810EE83E-8BA6-426B-8E74-6D158C0C93E3}" uniqueName="1" name="Date" queryTableFieldId="1" dataDxfId="22"/>
    <tableColumn id="2" xr3:uid="{E339AEAB-0504-44FE-8614-579C88C11291}" uniqueName="2" name="Open" queryTableFieldId="2" dataDxfId="21"/>
    <tableColumn id="3" xr3:uid="{F51A76B8-B79E-4D6B-BDE0-B5D19BC420CF}" uniqueName="3" name="High" queryTableFieldId="3" dataDxfId="20"/>
    <tableColumn id="4" xr3:uid="{ADE5ED98-0C0A-46EC-9DCB-A27115390845}" uniqueName="4" name="Low" queryTableFieldId="4" dataDxfId="19"/>
    <tableColumn id="5" xr3:uid="{EB1C37F7-3586-44E0-BA7E-5757773D966F}" uniqueName="5" name="Close" queryTableFieldId="5" dataDxfId="18"/>
    <tableColumn id="6" xr3:uid="{286797D1-BE09-4128-9847-D525D1641772}" uniqueName="6" name="Volume" queryTableFieldId="6" dataDxfId="17"/>
    <tableColumn id="7" xr3:uid="{F6324F63-AA9E-49A2-A546-FB410C4D9DFE}" uniqueName="7" name="Adj Close" queryTableFieldId="7" dataDxfId="1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DC4ED8E-DAA0-4588-B865-E41945F77AE3}" name="_d54e93ebdf2971e11509d23595ca6209_wfc" displayName="_d54e93ebdf2971e11509d23595ca6209_wfc" ref="A1:G1514" tableType="queryTable" totalsRowShown="0" headerRowDxfId="15">
  <autoFilter ref="A1:G1514" xr:uid="{DDC4ED8E-DAA0-4588-B865-E41945F77AE3}"/>
  <tableColumns count="7">
    <tableColumn id="1" xr3:uid="{24734D7F-7683-43E3-B8C5-AE31E046FA70}" uniqueName="1" name="Date" queryTableFieldId="1" dataDxfId="14"/>
    <tableColumn id="2" xr3:uid="{2608D465-97EE-43C9-A756-C22E67D33167}" uniqueName="2" name="Open" queryTableFieldId="2" dataDxfId="13"/>
    <tableColumn id="3" xr3:uid="{3911AF94-963A-4D60-9360-55B9E68D11BC}" uniqueName="3" name="High" queryTableFieldId="3" dataDxfId="12"/>
    <tableColumn id="4" xr3:uid="{CEEB3D6A-54FC-4D8F-BF68-3493D01B5BD8}" uniqueName="4" name="Low" queryTableFieldId="4" dataDxfId="11"/>
    <tableColumn id="5" xr3:uid="{33977AB8-335E-45FE-A013-61B6B1C0A125}" uniqueName="5" name="Close" queryTableFieldId="5" dataDxfId="10"/>
    <tableColumn id="6" xr3:uid="{AC97614D-6390-4DB4-8F94-A7F06AC76AAF}" uniqueName="6" name="Volume" queryTableFieldId="6" dataDxfId="9"/>
    <tableColumn id="7" xr3:uid="{5B98B40D-CDDC-4AF1-BC7E-22391AA15103}" uniqueName="7" name="Adj Close" queryTableFieldId="7" dataDxfId="8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04DD6C-4928-480F-BA8A-AF2FE2D4AA5D}" name="_c6159646c4566d0145fba7a91f251330_dji" displayName="_c6159646c4566d0145fba7a91f251330_dji" ref="A1:G1514" tableType="queryTable" totalsRowShown="0" headerRowDxfId="7">
  <autoFilter ref="A1:G1514" xr:uid="{B904DD6C-4928-480F-BA8A-AF2FE2D4AA5D}"/>
  <tableColumns count="7">
    <tableColumn id="1" xr3:uid="{B0D9FD75-C67A-480A-AFAA-E215CA512921}" uniqueName="1" name="Date" queryTableFieldId="1" dataDxfId="6"/>
    <tableColumn id="2" xr3:uid="{C2B5C329-0702-4726-84C7-74967E7DCC3A}" uniqueName="2" name="Open" queryTableFieldId="2" dataDxfId="5"/>
    <tableColumn id="3" xr3:uid="{72B75310-72E1-48AB-BE36-E7E2350E7AA4}" uniqueName="3" name="High" queryTableFieldId="3" dataDxfId="4"/>
    <tableColumn id="4" xr3:uid="{E5242093-DC5F-4AE0-9EC7-CFE48FE8303A}" uniqueName="4" name="Low" queryTableFieldId="4" dataDxfId="3"/>
    <tableColumn id="5" xr3:uid="{AB9E170D-64A5-4783-B581-598EFC7D6F34}" uniqueName="5" name="Close" queryTableFieldId="5" dataDxfId="2"/>
    <tableColumn id="6" xr3:uid="{28B85B70-7FE5-4FD1-BF46-B7E307FEA81F}" uniqueName="6" name="Volume" queryTableFieldId="6" dataDxfId="1"/>
    <tableColumn id="7" xr3:uid="{5650A80D-A446-49CA-BA80-9EFB1AC486A4}" uniqueName="7" name="Adj Clos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CF4E-DE6F-46DB-B674-DF5838786420}">
  <dimension ref="A1:Q126"/>
  <sheetViews>
    <sheetView topLeftCell="A18" zoomScaleNormal="100" workbookViewId="0">
      <selection activeCell="J14" sqref="J14"/>
    </sheetView>
  </sheetViews>
  <sheetFormatPr defaultRowHeight="14.4" x14ac:dyDescent="0.3"/>
  <cols>
    <col min="1" max="3" width="10.6640625" bestFit="1" customWidth="1"/>
    <col min="4" max="4" width="15.33203125" customWidth="1"/>
    <col min="5" max="5" width="18.109375" customWidth="1"/>
    <col min="6" max="6" width="15.21875" customWidth="1"/>
    <col min="7" max="7" width="14" customWidth="1"/>
    <col min="8" max="8" width="10.6640625" bestFit="1" customWidth="1"/>
    <col min="9" max="9" width="24.6640625" customWidth="1"/>
    <col min="10" max="10" width="22.88671875" customWidth="1"/>
    <col min="11" max="11" width="16.6640625" customWidth="1"/>
    <col min="12" max="12" width="16" customWidth="1"/>
    <col min="14" max="14" width="21" customWidth="1"/>
    <col min="15" max="15" width="19.5546875" customWidth="1"/>
    <col min="17" max="17" width="1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16635</v>
      </c>
      <c r="N1" s="2" t="s">
        <v>0</v>
      </c>
      <c r="O1" s="2"/>
    </row>
    <row r="2" spans="1:1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59407</v>
      </c>
      <c r="I2" t="s">
        <v>7254</v>
      </c>
      <c r="J2" t="s">
        <v>7255</v>
      </c>
    </row>
    <row r="3" spans="1:17" x14ac:dyDescent="0.3">
      <c r="A3" t="s">
        <v>6358</v>
      </c>
      <c r="B3" t="s">
        <v>42048</v>
      </c>
      <c r="C3" t="s">
        <v>58737</v>
      </c>
      <c r="D3" t="s">
        <v>17456</v>
      </c>
      <c r="E3" t="s">
        <v>58867</v>
      </c>
      <c r="F3" t="s">
        <v>59408</v>
      </c>
      <c r="G3" t="s">
        <v>59409</v>
      </c>
      <c r="H3" t="s">
        <v>16636</v>
      </c>
      <c r="N3" t="s">
        <v>7256</v>
      </c>
      <c r="O3" s="50">
        <v>4.2765175091110403E-3</v>
      </c>
    </row>
    <row r="4" spans="1:17" x14ac:dyDescent="0.3">
      <c r="A4" t="s">
        <v>6462</v>
      </c>
      <c r="B4" t="s">
        <v>47701</v>
      </c>
      <c r="C4" t="s">
        <v>49339</v>
      </c>
      <c r="D4" t="s">
        <v>17530</v>
      </c>
      <c r="E4" t="s">
        <v>41781</v>
      </c>
      <c r="F4" t="s">
        <v>59410</v>
      </c>
      <c r="G4" t="s">
        <v>59411</v>
      </c>
      <c r="H4" t="s">
        <v>59412</v>
      </c>
      <c r="I4">
        <f>(E4-E3)/E3</f>
        <v>-2.1816237640719414E-2</v>
      </c>
      <c r="J4" s="4">
        <f>(G4-G3)/G3</f>
        <v>-2.1816280155648734E-2</v>
      </c>
      <c r="N4" t="s">
        <v>7257</v>
      </c>
      <c r="O4">
        <v>3.6637872799629267E-2</v>
      </c>
    </row>
    <row r="5" spans="1:17" x14ac:dyDescent="0.3">
      <c r="A5" t="s">
        <v>6566</v>
      </c>
      <c r="B5" t="s">
        <v>58934</v>
      </c>
      <c r="C5" t="s">
        <v>58998</v>
      </c>
      <c r="D5" t="s">
        <v>47797</v>
      </c>
      <c r="E5" t="s">
        <v>59000</v>
      </c>
      <c r="F5" t="s">
        <v>22192</v>
      </c>
      <c r="G5" t="s">
        <v>59413</v>
      </c>
      <c r="H5" t="s">
        <v>59414</v>
      </c>
      <c r="I5">
        <f t="shared" ref="I5:I15" si="0">(E5-E4)/E4</f>
        <v>8.3408855392324843E-2</v>
      </c>
      <c r="J5" s="4">
        <f t="shared" ref="J5:J15" si="1">(G5-G4)/G4</f>
        <v>8.3408867942220341E-2</v>
      </c>
      <c r="N5" t="s">
        <v>7258</v>
      </c>
      <c r="O5">
        <v>-1.2875670505002644E-3</v>
      </c>
    </row>
    <row r="6" spans="1:17" x14ac:dyDescent="0.3">
      <c r="A6" t="s">
        <v>6659</v>
      </c>
      <c r="B6" t="s">
        <v>49098</v>
      </c>
      <c r="C6" t="s">
        <v>59011</v>
      </c>
      <c r="D6" t="s">
        <v>42069</v>
      </c>
      <c r="E6" t="s">
        <v>41973</v>
      </c>
      <c r="F6" t="s">
        <v>59415</v>
      </c>
      <c r="G6" t="s">
        <v>59416</v>
      </c>
      <c r="H6" t="s">
        <v>59417</v>
      </c>
      <c r="I6">
        <f t="shared" si="0"/>
        <v>-1.0041815899581558E-2</v>
      </c>
      <c r="J6" s="4">
        <f t="shared" si="1"/>
        <v>-5.804206963186594E-3</v>
      </c>
      <c r="N6" t="s">
        <v>7259</v>
      </c>
      <c r="O6" t="e">
        <v>#N/A</v>
      </c>
    </row>
    <row r="7" spans="1:17" x14ac:dyDescent="0.3">
      <c r="A7" t="s">
        <v>6736</v>
      </c>
      <c r="B7" t="s">
        <v>59073</v>
      </c>
      <c r="C7" t="s">
        <v>42025</v>
      </c>
      <c r="D7" t="s">
        <v>59133</v>
      </c>
      <c r="E7" t="s">
        <v>41537</v>
      </c>
      <c r="F7" t="s">
        <v>59418</v>
      </c>
      <c r="G7" t="s">
        <v>59135</v>
      </c>
      <c r="H7" t="s">
        <v>59419</v>
      </c>
      <c r="I7">
        <f t="shared" si="0"/>
        <v>-0.11022823896293564</v>
      </c>
      <c r="J7" s="4">
        <f t="shared" si="1"/>
        <v>-0.11022822577071109</v>
      </c>
      <c r="N7" t="s">
        <v>7260</v>
      </c>
      <c r="O7" s="50">
        <v>9.6934699994236845E-2</v>
      </c>
    </row>
    <row r="8" spans="1:17" x14ac:dyDescent="0.3">
      <c r="A8" t="s">
        <v>6828</v>
      </c>
      <c r="B8" t="s">
        <v>5234</v>
      </c>
      <c r="C8" t="s">
        <v>59139</v>
      </c>
      <c r="D8" t="s">
        <v>5612</v>
      </c>
      <c r="E8" t="s">
        <v>42809</v>
      </c>
      <c r="F8" t="s">
        <v>59420</v>
      </c>
      <c r="G8" t="s">
        <v>59421</v>
      </c>
      <c r="H8" t="s">
        <v>59422</v>
      </c>
      <c r="I8">
        <f t="shared" si="0"/>
        <v>-7.524231283978125E-2</v>
      </c>
      <c r="J8" s="175">
        <f t="shared" si="1"/>
        <v>-7.5242293111178485E-2</v>
      </c>
      <c r="N8" t="s">
        <v>7261</v>
      </c>
      <c r="O8" s="50">
        <v>9.3963360629727016E-3</v>
      </c>
    </row>
    <row r="9" spans="1:17" x14ac:dyDescent="0.3">
      <c r="A9" t="s">
        <v>6922</v>
      </c>
      <c r="B9" t="s">
        <v>4903</v>
      </c>
      <c r="C9" t="s">
        <v>4599</v>
      </c>
      <c r="D9" t="s">
        <v>3170</v>
      </c>
      <c r="E9" t="s">
        <v>49426</v>
      </c>
      <c r="F9" t="s">
        <v>59423</v>
      </c>
      <c r="G9" t="s">
        <v>59424</v>
      </c>
      <c r="H9" t="s">
        <v>59425</v>
      </c>
      <c r="I9">
        <f t="shared" si="0"/>
        <v>-6.6775634550056114E-3</v>
      </c>
      <c r="J9" s="175">
        <f t="shared" si="1"/>
        <v>-1.2875670505002644E-3</v>
      </c>
      <c r="N9" t="s">
        <v>7262</v>
      </c>
      <c r="O9">
        <v>-1.2746573839708821</v>
      </c>
      <c r="Q9" t="s">
        <v>7270</v>
      </c>
    </row>
    <row r="10" spans="1:17" x14ac:dyDescent="0.3">
      <c r="A10" t="s">
        <v>7003</v>
      </c>
      <c r="B10" t="s">
        <v>4916</v>
      </c>
      <c r="C10" t="s">
        <v>59287</v>
      </c>
      <c r="D10" t="s">
        <v>42521</v>
      </c>
      <c r="E10" t="s">
        <v>41682</v>
      </c>
      <c r="F10" t="s">
        <v>59426</v>
      </c>
      <c r="G10" t="s">
        <v>59427</v>
      </c>
      <c r="H10" t="s">
        <v>59428</v>
      </c>
      <c r="I10">
        <f t="shared" si="0"/>
        <v>0.12721062928512497</v>
      </c>
      <c r="J10" s="175">
        <f t="shared" si="1"/>
        <v>0.12721064490444062</v>
      </c>
      <c r="N10" t="s">
        <v>7263</v>
      </c>
      <c r="O10">
        <v>-0.20698614303319371</v>
      </c>
      <c r="Q10">
        <f>(O3-0)/O7</f>
        <v>4.4117509100098276E-2</v>
      </c>
    </row>
    <row r="11" spans="1:17" x14ac:dyDescent="0.3">
      <c r="A11" t="s">
        <v>7082</v>
      </c>
      <c r="B11" t="s">
        <v>41770</v>
      </c>
      <c r="C11" t="s">
        <v>42413</v>
      </c>
      <c r="D11" t="s">
        <v>5848</v>
      </c>
      <c r="E11" t="s">
        <v>4058</v>
      </c>
      <c r="F11" t="s">
        <v>59429</v>
      </c>
      <c r="G11" t="s">
        <v>59430</v>
      </c>
      <c r="H11" t="s">
        <v>59431</v>
      </c>
      <c r="I11">
        <f t="shared" si="0"/>
        <v>-0.13992109624591423</v>
      </c>
      <c r="J11" s="175">
        <f t="shared" si="1"/>
        <v>-0.13992111007546301</v>
      </c>
      <c r="N11" t="s">
        <v>7264</v>
      </c>
      <c r="O11">
        <v>0.2671317549799036</v>
      </c>
    </row>
    <row r="12" spans="1:17" x14ac:dyDescent="0.3">
      <c r="A12" t="s">
        <v>7149</v>
      </c>
      <c r="B12" t="s">
        <v>41423</v>
      </c>
      <c r="C12" t="s">
        <v>49449</v>
      </c>
      <c r="D12" t="s">
        <v>3505</v>
      </c>
      <c r="E12" t="s">
        <v>5011</v>
      </c>
      <c r="F12" t="s">
        <v>59432</v>
      </c>
      <c r="G12" t="s">
        <v>5011</v>
      </c>
      <c r="H12" t="s">
        <v>59433</v>
      </c>
      <c r="I12">
        <f t="shared" si="0"/>
        <v>6.5286997339172093E-2</v>
      </c>
      <c r="J12" s="175">
        <f t="shared" si="1"/>
        <v>7.1772927273714343E-2</v>
      </c>
      <c r="N12" t="s">
        <v>7265</v>
      </c>
      <c r="O12">
        <v>-0.13992111007546301</v>
      </c>
    </row>
    <row r="13" spans="1:17" x14ac:dyDescent="0.3">
      <c r="A13" t="s">
        <v>7203</v>
      </c>
      <c r="B13" t="s">
        <v>5484</v>
      </c>
      <c r="C13" t="s">
        <v>42135</v>
      </c>
      <c r="D13" t="s">
        <v>3078</v>
      </c>
      <c r="E13" t="s">
        <v>4482</v>
      </c>
      <c r="F13" t="s">
        <v>59434</v>
      </c>
      <c r="G13" t="s">
        <v>4482</v>
      </c>
      <c r="H13" t="s">
        <v>59435</v>
      </c>
      <c r="I13">
        <f t="shared" si="0"/>
        <v>-4.2659753227921537E-2</v>
      </c>
      <c r="J13" s="175">
        <f t="shared" si="1"/>
        <v>-4.2659753227921537E-2</v>
      </c>
      <c r="N13" t="s">
        <v>7266</v>
      </c>
      <c r="O13">
        <v>0.12721064490444062</v>
      </c>
    </row>
    <row r="14" spans="1:17" x14ac:dyDescent="0.3">
      <c r="A14" t="s">
        <v>59436</v>
      </c>
      <c r="B14" t="s">
        <v>4085</v>
      </c>
      <c r="C14" t="s">
        <v>41484</v>
      </c>
      <c r="D14" t="s">
        <v>4413</v>
      </c>
      <c r="E14" t="s">
        <v>5380</v>
      </c>
      <c r="F14" t="s">
        <v>59437</v>
      </c>
      <c r="G14" t="s">
        <v>5380</v>
      </c>
      <c r="H14" t="s">
        <v>59438</v>
      </c>
      <c r="I14">
        <f t="shared" si="0"/>
        <v>9.0062773850685618E-2</v>
      </c>
      <c r="J14" s="175">
        <f t="shared" si="1"/>
        <v>9.0062773850685618E-2</v>
      </c>
      <c r="N14" t="s">
        <v>7267</v>
      </c>
      <c r="O14">
        <v>2.9935622563777284E-2</v>
      </c>
    </row>
    <row r="15" spans="1:17" x14ac:dyDescent="0.3">
      <c r="A15" t="s">
        <v>59439</v>
      </c>
      <c r="B15" t="s">
        <v>41464</v>
      </c>
      <c r="C15" t="s">
        <v>41564</v>
      </c>
      <c r="D15" t="s">
        <v>41464</v>
      </c>
      <c r="E15" t="s">
        <v>41558</v>
      </c>
      <c r="F15" t="s">
        <v>59440</v>
      </c>
      <c r="G15" t="s">
        <v>41558</v>
      </c>
      <c r="H15" t="s">
        <v>59441</v>
      </c>
      <c r="I15">
        <f t="shared" si="0"/>
        <v>1.7656693385056144E-2</v>
      </c>
      <c r="J15" s="4">
        <f t="shared" si="1"/>
        <v>1.7656693385056144E-2</v>
      </c>
      <c r="N15" t="s">
        <v>7268</v>
      </c>
      <c r="O15">
        <v>7</v>
      </c>
    </row>
    <row r="16" spans="1:17" ht="15" thickBot="1" x14ac:dyDescent="0.35">
      <c r="N16" s="1" t="s">
        <v>59560</v>
      </c>
      <c r="O16" s="1">
        <v>8.9649645154154745E-2</v>
      </c>
    </row>
    <row r="18" spans="1:7" x14ac:dyDescent="0.3">
      <c r="A18" s="155"/>
      <c r="B18" s="156"/>
      <c r="C18" s="156"/>
      <c r="D18" s="154"/>
      <c r="E18" s="157" t="s">
        <v>59526</v>
      </c>
      <c r="F18" s="154"/>
      <c r="G18" s="154"/>
    </row>
    <row r="19" spans="1:7" x14ac:dyDescent="0.3">
      <c r="A19" s="157" t="s">
        <v>7</v>
      </c>
      <c r="B19" s="159" t="s">
        <v>59527</v>
      </c>
      <c r="C19" s="159" t="s">
        <v>59528</v>
      </c>
      <c r="D19" s="154"/>
      <c r="E19" s="157" t="s">
        <v>7</v>
      </c>
      <c r="F19" s="159" t="s">
        <v>59527</v>
      </c>
      <c r="G19" s="159" t="s">
        <v>59528</v>
      </c>
    </row>
    <row r="20" spans="1:7" x14ac:dyDescent="0.3">
      <c r="A20" s="160">
        <v>40909</v>
      </c>
      <c r="B20" s="156">
        <v>0.88</v>
      </c>
      <c r="C20" s="156">
        <v>4.47</v>
      </c>
      <c r="D20" s="154"/>
      <c r="E20" s="160">
        <v>40909</v>
      </c>
      <c r="F20" s="154">
        <v>8.8000000000000005E-3</v>
      </c>
      <c r="G20" s="154">
        <v>4.4699999999999997E-2</v>
      </c>
    </row>
    <row r="21" spans="1:7" x14ac:dyDescent="0.3">
      <c r="A21" s="155" t="s">
        <v>59529</v>
      </c>
      <c r="B21" s="156">
        <v>-0.04</v>
      </c>
      <c r="C21" s="156">
        <v>4.32</v>
      </c>
      <c r="D21" s="154"/>
      <c r="E21" s="155" t="s">
        <v>59529</v>
      </c>
      <c r="F21" s="154">
        <v>-4.0000000000000002E-4</v>
      </c>
      <c r="G21" s="154">
        <v>4.3200000000000002E-2</v>
      </c>
    </row>
    <row r="22" spans="1:7" x14ac:dyDescent="0.3">
      <c r="A22" s="160">
        <v>40969</v>
      </c>
      <c r="B22" s="156">
        <v>-0.56999999999999995</v>
      </c>
      <c r="C22" s="156">
        <v>3.29</v>
      </c>
      <c r="D22" s="154"/>
      <c r="E22" s="160">
        <v>40969</v>
      </c>
      <c r="F22" s="154">
        <v>-5.7000000000000002E-3</v>
      </c>
      <c r="G22" s="154">
        <v>3.2899999999999999E-2</v>
      </c>
    </row>
    <row r="23" spans="1:7" x14ac:dyDescent="0.3">
      <c r="A23" s="155" t="s">
        <v>59530</v>
      </c>
      <c r="B23" s="156">
        <v>1.1499999999999999</v>
      </c>
      <c r="C23" s="156">
        <v>-0.63</v>
      </c>
      <c r="D23" s="154"/>
      <c r="E23" s="155" t="s">
        <v>59530</v>
      </c>
      <c r="F23" s="154">
        <v>1.15E-2</v>
      </c>
      <c r="G23" s="154">
        <v>-6.3E-3</v>
      </c>
    </row>
    <row r="24" spans="1:7" x14ac:dyDescent="0.3">
      <c r="A24" s="155" t="s">
        <v>59531</v>
      </c>
      <c r="B24" s="156">
        <v>0.96</v>
      </c>
      <c r="C24" s="156">
        <v>-6.01</v>
      </c>
      <c r="D24" s="154"/>
      <c r="E24" s="155" t="s">
        <v>59531</v>
      </c>
      <c r="F24" s="154">
        <v>9.5999999999999992E-3</v>
      </c>
      <c r="G24" s="154">
        <v>-6.0100000000000001E-2</v>
      </c>
    </row>
    <row r="25" spans="1:7" x14ac:dyDescent="0.3">
      <c r="A25" s="160">
        <v>41061</v>
      </c>
      <c r="B25" s="156">
        <v>0.04</v>
      </c>
      <c r="C25" s="156">
        <v>4.12</v>
      </c>
      <c r="D25" s="154"/>
      <c r="E25" s="160">
        <v>41061</v>
      </c>
      <c r="F25" s="154">
        <v>4.0000000000000002E-4</v>
      </c>
      <c r="G25" s="154">
        <v>4.1200000000000001E-2</v>
      </c>
    </row>
    <row r="26" spans="1:7" x14ac:dyDescent="0.3">
      <c r="A26" s="160">
        <v>41091</v>
      </c>
      <c r="B26" s="156">
        <v>1.39</v>
      </c>
      <c r="C26" s="156">
        <v>1.38</v>
      </c>
      <c r="D26" s="154"/>
      <c r="E26" s="160">
        <v>41091</v>
      </c>
      <c r="F26" s="154">
        <v>1.3899999999999999E-2</v>
      </c>
      <c r="G26" s="154">
        <v>1.38E-2</v>
      </c>
    </row>
    <row r="27" spans="1:7" x14ac:dyDescent="0.3">
      <c r="A27" s="155" t="s">
        <v>59532</v>
      </c>
      <c r="B27" s="156">
        <v>0.04</v>
      </c>
      <c r="C27" s="156">
        <v>2.25</v>
      </c>
      <c r="D27" s="154"/>
      <c r="E27" s="155" t="s">
        <v>59532</v>
      </c>
      <c r="F27" s="154">
        <v>4.0000000000000002E-4</v>
      </c>
      <c r="G27" s="154">
        <v>2.2499999999999999E-2</v>
      </c>
    </row>
    <row r="28" spans="1:7" x14ac:dyDescent="0.3">
      <c r="A28" s="155" t="s">
        <v>59533</v>
      </c>
      <c r="B28" s="156">
        <v>0.12</v>
      </c>
      <c r="C28" s="156">
        <v>2.58</v>
      </c>
      <c r="D28" s="154"/>
      <c r="E28" s="155" t="s">
        <v>59533</v>
      </c>
      <c r="F28" s="154">
        <v>1.1999999999999999E-3</v>
      </c>
      <c r="G28" s="154">
        <v>2.58E-2</v>
      </c>
    </row>
    <row r="29" spans="1:7" x14ac:dyDescent="0.3">
      <c r="A29" s="155" t="s">
        <v>59534</v>
      </c>
      <c r="B29" s="156">
        <v>0.12</v>
      </c>
      <c r="C29" s="156">
        <v>-1.85</v>
      </c>
      <c r="D29" s="154"/>
      <c r="E29" s="155" t="s">
        <v>59534</v>
      </c>
      <c r="F29" s="154">
        <v>1.1999999999999999E-3</v>
      </c>
      <c r="G29" s="154">
        <v>-1.8499999999999999E-2</v>
      </c>
    </row>
    <row r="30" spans="1:7" x14ac:dyDescent="0.3">
      <c r="A30" s="160">
        <v>41214</v>
      </c>
      <c r="B30" s="156">
        <v>0.2</v>
      </c>
      <c r="C30" s="156">
        <v>0.57999999999999996</v>
      </c>
      <c r="D30" s="154"/>
      <c r="E30" s="160">
        <v>41214</v>
      </c>
      <c r="F30" s="154">
        <v>2E-3</v>
      </c>
      <c r="G30" s="154">
        <v>5.7999999999999996E-3</v>
      </c>
    </row>
    <row r="31" spans="1:7" x14ac:dyDescent="0.3">
      <c r="A31" s="155" t="s">
        <v>59535</v>
      </c>
      <c r="B31" s="156">
        <v>-0.19</v>
      </c>
      <c r="C31" s="156">
        <v>0.91</v>
      </c>
      <c r="D31" s="154"/>
      <c r="E31" s="155" t="s">
        <v>59535</v>
      </c>
      <c r="F31" s="154">
        <v>-1.9E-3</v>
      </c>
      <c r="G31" s="154">
        <v>9.1000000000000004E-3</v>
      </c>
    </row>
    <row r="32" spans="1:7" x14ac:dyDescent="0.3">
      <c r="A32" s="160">
        <v>41275</v>
      </c>
      <c r="B32" s="156">
        <v>-0.7</v>
      </c>
      <c r="C32" s="156">
        <v>5.18</v>
      </c>
      <c r="D32" s="154"/>
      <c r="E32" s="160">
        <v>41275</v>
      </c>
      <c r="F32" s="154">
        <v>-7.0000000000000001E-3</v>
      </c>
      <c r="G32" s="154">
        <v>5.1799999999999999E-2</v>
      </c>
    </row>
    <row r="33" spans="1:7" x14ac:dyDescent="0.3">
      <c r="A33" s="155" t="s">
        <v>59536</v>
      </c>
      <c r="B33" s="156">
        <v>0.55000000000000004</v>
      </c>
      <c r="C33" s="156">
        <v>1.35</v>
      </c>
      <c r="D33" s="154"/>
      <c r="E33" s="155" t="s">
        <v>59536</v>
      </c>
      <c r="F33" s="154">
        <v>5.4999999999999997E-3</v>
      </c>
      <c r="G33" s="154">
        <v>1.35E-2</v>
      </c>
    </row>
    <row r="34" spans="1:7" x14ac:dyDescent="0.3">
      <c r="A34" s="160">
        <v>41334</v>
      </c>
      <c r="B34" s="156">
        <v>0.09</v>
      </c>
      <c r="C34" s="156">
        <v>3.75</v>
      </c>
      <c r="D34" s="154"/>
      <c r="E34" s="160">
        <v>41334</v>
      </c>
      <c r="F34" s="154">
        <v>8.9999999999999998E-4</v>
      </c>
      <c r="G34" s="154">
        <v>3.7499999999999999E-2</v>
      </c>
    </row>
    <row r="35" spans="1:7" x14ac:dyDescent="0.3">
      <c r="A35" s="155" t="s">
        <v>59537</v>
      </c>
      <c r="B35" s="156">
        <v>0.92</v>
      </c>
      <c r="C35" s="156">
        <v>1.92</v>
      </c>
      <c r="D35" s="154"/>
      <c r="E35" s="155" t="s">
        <v>59537</v>
      </c>
      <c r="F35" s="154">
        <v>9.1999999999999998E-3</v>
      </c>
      <c r="G35" s="154">
        <v>1.9199999999999998E-2</v>
      </c>
    </row>
    <row r="36" spans="1:7" x14ac:dyDescent="0.3">
      <c r="A36" s="155" t="s">
        <v>59538</v>
      </c>
      <c r="B36" s="156">
        <v>-1.7</v>
      </c>
      <c r="C36" s="156">
        <v>2.33</v>
      </c>
      <c r="D36" s="154"/>
      <c r="E36" s="155" t="s">
        <v>59538</v>
      </c>
      <c r="F36" s="154">
        <v>-1.7000000000000001E-2</v>
      </c>
      <c r="G36" s="154">
        <v>2.3300000000000001E-2</v>
      </c>
    </row>
    <row r="37" spans="1:7" x14ac:dyDescent="0.3">
      <c r="A37" s="160">
        <v>41426</v>
      </c>
      <c r="B37" s="156">
        <v>-1.64</v>
      </c>
      <c r="C37" s="156">
        <v>-1.35</v>
      </c>
      <c r="D37" s="154"/>
      <c r="E37" s="160">
        <v>41426</v>
      </c>
      <c r="F37" s="154">
        <v>-1.6400000000000001E-2</v>
      </c>
      <c r="G37" s="154">
        <v>-1.35E-2</v>
      </c>
    </row>
    <row r="38" spans="1:7" x14ac:dyDescent="0.3">
      <c r="A38" s="160">
        <v>41456</v>
      </c>
      <c r="B38" s="156">
        <v>0.21</v>
      </c>
      <c r="C38" s="156">
        <v>5.09</v>
      </c>
      <c r="D38" s="154"/>
      <c r="E38" s="160">
        <v>41456</v>
      </c>
      <c r="F38" s="154">
        <v>2.0999999999999999E-3</v>
      </c>
      <c r="G38" s="154">
        <v>5.0900000000000001E-2</v>
      </c>
    </row>
    <row r="39" spans="1:7" x14ac:dyDescent="0.3">
      <c r="A39" s="155" t="s">
        <v>59539</v>
      </c>
      <c r="B39" s="156">
        <v>-0.63</v>
      </c>
      <c r="C39" s="156">
        <v>-2.9</v>
      </c>
      <c r="D39" s="154"/>
      <c r="E39" s="155" t="s">
        <v>59539</v>
      </c>
      <c r="F39" s="154">
        <v>-6.3E-3</v>
      </c>
      <c r="G39" s="154">
        <v>-2.9000000000000001E-2</v>
      </c>
    </row>
    <row r="40" spans="1:7" x14ac:dyDescent="0.3">
      <c r="A40" s="155" t="s">
        <v>59540</v>
      </c>
      <c r="B40" s="156">
        <v>0.97</v>
      </c>
      <c r="C40" s="156">
        <v>3.13</v>
      </c>
      <c r="D40" s="154"/>
      <c r="E40" s="155" t="s">
        <v>59540</v>
      </c>
      <c r="F40" s="154">
        <v>9.7000000000000003E-3</v>
      </c>
      <c r="G40" s="154">
        <v>3.1300000000000001E-2</v>
      </c>
    </row>
    <row r="41" spans="1:7" x14ac:dyDescent="0.3">
      <c r="A41" s="155" t="s">
        <v>59541</v>
      </c>
      <c r="B41" s="156">
        <v>0.79</v>
      </c>
      <c r="C41" s="156">
        <v>4.59</v>
      </c>
      <c r="D41" s="154"/>
      <c r="E41" s="155" t="s">
        <v>59541</v>
      </c>
      <c r="F41" s="154">
        <v>7.9000000000000008E-3</v>
      </c>
      <c r="G41" s="154">
        <v>4.5900000000000003E-2</v>
      </c>
    </row>
    <row r="42" spans="1:7" x14ac:dyDescent="0.3">
      <c r="A42" s="160">
        <v>41579</v>
      </c>
      <c r="B42" s="156">
        <v>-0.34</v>
      </c>
      <c r="C42" s="156">
        <v>3.04</v>
      </c>
      <c r="D42" s="154"/>
      <c r="E42" s="160">
        <v>41579</v>
      </c>
      <c r="F42" s="154">
        <v>-3.3999999999999998E-3</v>
      </c>
      <c r="G42" s="154">
        <v>3.04E-2</v>
      </c>
    </row>
    <row r="43" spans="1:7" x14ac:dyDescent="0.3">
      <c r="A43" s="155" t="s">
        <v>59542</v>
      </c>
      <c r="B43" s="156">
        <v>-0.64</v>
      </c>
      <c r="C43" s="156">
        <v>2.5299999999999998</v>
      </c>
      <c r="D43" s="154"/>
      <c r="E43" s="155" t="s">
        <v>59542</v>
      </c>
      <c r="F43" s="154">
        <v>-6.4000000000000003E-3</v>
      </c>
      <c r="G43" s="154">
        <v>2.53E-2</v>
      </c>
    </row>
    <row r="44" spans="1:7" x14ac:dyDescent="0.3">
      <c r="A44" s="160">
        <v>41640</v>
      </c>
      <c r="B44" s="156">
        <v>1.55</v>
      </c>
      <c r="C44" s="156">
        <v>-3.46</v>
      </c>
      <c r="D44" s="154"/>
      <c r="E44" s="160">
        <v>41640</v>
      </c>
      <c r="F44" s="154">
        <v>1.55E-2</v>
      </c>
      <c r="G44" s="154">
        <v>-3.4599999999999999E-2</v>
      </c>
    </row>
    <row r="45" spans="1:7" x14ac:dyDescent="0.3">
      <c r="A45" s="155" t="s">
        <v>59543</v>
      </c>
      <c r="B45" s="156">
        <v>0.49</v>
      </c>
      <c r="C45" s="156">
        <v>4.57</v>
      </c>
      <c r="D45" s="154"/>
      <c r="E45" s="155" t="s">
        <v>59543</v>
      </c>
      <c r="F45" s="154">
        <v>4.8999999999999998E-3</v>
      </c>
      <c r="G45" s="154">
        <v>4.5699999999999998E-2</v>
      </c>
    </row>
    <row r="46" spans="1:7" x14ac:dyDescent="0.3">
      <c r="A46" s="160">
        <v>41699</v>
      </c>
      <c r="B46" s="156">
        <v>-0.14000000000000001</v>
      </c>
      <c r="C46" s="156">
        <v>0.84</v>
      </c>
      <c r="D46" s="154"/>
      <c r="E46" s="160">
        <v>41699</v>
      </c>
      <c r="F46" s="154">
        <v>-1.4E-3</v>
      </c>
      <c r="G46" s="154">
        <v>8.3999999999999995E-3</v>
      </c>
    </row>
    <row r="47" spans="1:7" x14ac:dyDescent="0.3">
      <c r="A47" s="155" t="s">
        <v>59544</v>
      </c>
      <c r="B47" s="156">
        <v>0.78</v>
      </c>
      <c r="C47" s="156">
        <v>0.74</v>
      </c>
      <c r="D47" s="154"/>
      <c r="E47" s="155" t="s">
        <v>59544</v>
      </c>
      <c r="F47" s="154">
        <v>7.7999999999999996E-3</v>
      </c>
      <c r="G47" s="154">
        <v>7.4000000000000003E-3</v>
      </c>
    </row>
    <row r="48" spans="1:7" x14ac:dyDescent="0.3">
      <c r="A48" s="155" t="s">
        <v>59545</v>
      </c>
      <c r="B48" s="156">
        <v>1.06</v>
      </c>
      <c r="C48" s="156">
        <v>2.34</v>
      </c>
      <c r="D48" s="154"/>
      <c r="E48" s="155" t="s">
        <v>59545</v>
      </c>
      <c r="F48" s="154">
        <v>1.06E-2</v>
      </c>
      <c r="G48" s="154">
        <v>2.3400000000000001E-2</v>
      </c>
    </row>
    <row r="49" spans="1:17" x14ac:dyDescent="0.3">
      <c r="A49" s="160">
        <v>41791</v>
      </c>
      <c r="B49" s="156">
        <v>0.12</v>
      </c>
      <c r="C49" s="156">
        <v>2.06</v>
      </c>
      <c r="D49" s="154"/>
      <c r="E49" s="160">
        <v>41791</v>
      </c>
      <c r="F49" s="154">
        <v>1.1999999999999999E-3</v>
      </c>
      <c r="G49" s="154">
        <v>2.06E-2</v>
      </c>
    </row>
    <row r="50" spans="1:17" x14ac:dyDescent="0.3">
      <c r="A50" s="160">
        <v>41821</v>
      </c>
      <c r="B50" s="156">
        <v>-0.25</v>
      </c>
      <c r="C50" s="156">
        <v>-1.38</v>
      </c>
      <c r="D50" s="154"/>
      <c r="E50" s="160">
        <v>41821</v>
      </c>
      <c r="F50" s="154">
        <v>-2.5000000000000001E-3</v>
      </c>
      <c r="G50" s="154">
        <v>-1.38E-2</v>
      </c>
    </row>
    <row r="51" spans="1:17" x14ac:dyDescent="0.3">
      <c r="A51" s="155" t="s">
        <v>59546</v>
      </c>
      <c r="B51" s="156">
        <v>1.1399999999999999</v>
      </c>
      <c r="C51" s="156">
        <v>4</v>
      </c>
      <c r="D51" s="154"/>
      <c r="E51" s="155" t="s">
        <v>59546</v>
      </c>
      <c r="F51" s="154">
        <v>1.14E-2</v>
      </c>
      <c r="G51" s="154">
        <v>0.04</v>
      </c>
    </row>
    <row r="52" spans="1:17" x14ac:dyDescent="0.3">
      <c r="A52" s="155" t="s">
        <v>59547</v>
      </c>
      <c r="B52" s="156">
        <v>-0.71</v>
      </c>
      <c r="C52" s="156">
        <v>-1.4</v>
      </c>
      <c r="D52" s="154"/>
      <c r="E52" s="155" t="s">
        <v>59547</v>
      </c>
      <c r="F52" s="154">
        <v>-7.1000000000000004E-3</v>
      </c>
      <c r="G52" s="154">
        <v>-1.4E-2</v>
      </c>
    </row>
    <row r="53" spans="1:17" x14ac:dyDescent="0.3">
      <c r="A53" s="155" t="s">
        <v>59548</v>
      </c>
      <c r="B53" s="156">
        <v>0.95</v>
      </c>
      <c r="C53" s="156">
        <v>2.4300000000000002</v>
      </c>
      <c r="D53" s="154"/>
      <c r="E53" s="155" t="s">
        <v>59548</v>
      </c>
      <c r="F53" s="154">
        <v>9.4999999999999998E-3</v>
      </c>
      <c r="G53" s="154">
        <v>2.4299999999999999E-2</v>
      </c>
    </row>
    <row r="54" spans="1:17" ht="15" thickBot="1" x14ac:dyDescent="0.35">
      <c r="A54" s="160">
        <v>41944</v>
      </c>
      <c r="B54" s="156">
        <v>0.66</v>
      </c>
      <c r="C54" s="156">
        <v>2.69</v>
      </c>
      <c r="D54" s="154"/>
      <c r="E54" s="160">
        <v>41944</v>
      </c>
      <c r="F54" s="154">
        <v>6.6E-3</v>
      </c>
      <c r="G54" s="154">
        <v>2.69E-2</v>
      </c>
    </row>
    <row r="55" spans="1:17" x14ac:dyDescent="0.3">
      <c r="A55" s="155" t="s">
        <v>59549</v>
      </c>
      <c r="B55" s="156">
        <v>0.1</v>
      </c>
      <c r="C55" s="156">
        <v>-0.26</v>
      </c>
      <c r="D55" s="154"/>
      <c r="E55" s="155" t="s">
        <v>59549</v>
      </c>
      <c r="F55" s="154">
        <v>1E-3</v>
      </c>
      <c r="G55" s="154">
        <v>-2.5999999999999999E-3</v>
      </c>
      <c r="N55" s="2" t="s">
        <v>0</v>
      </c>
      <c r="O55" s="2"/>
      <c r="Q55" t="s">
        <v>7270</v>
      </c>
    </row>
    <row r="56" spans="1:17" x14ac:dyDescent="0.3">
      <c r="A56" s="160">
        <v>42005</v>
      </c>
      <c r="B56" s="156">
        <v>2.3199999999999998</v>
      </c>
      <c r="C56" s="156">
        <v>-3</v>
      </c>
      <c r="D56" s="154"/>
      <c r="E56" s="160">
        <v>42005</v>
      </c>
      <c r="F56" s="154">
        <v>2.3199999999999998E-2</v>
      </c>
      <c r="G56" s="154">
        <v>-0.03</v>
      </c>
      <c r="Q56">
        <f>(O57-0)/O61</f>
        <v>0.85252586546838927</v>
      </c>
    </row>
    <row r="57" spans="1:17" x14ac:dyDescent="0.3">
      <c r="A57" s="155" t="s">
        <v>59550</v>
      </c>
      <c r="B57" s="156">
        <v>-1.07</v>
      </c>
      <c r="C57" s="156">
        <v>5.74</v>
      </c>
      <c r="D57" s="154"/>
      <c r="E57" s="155" t="s">
        <v>59550</v>
      </c>
      <c r="F57" s="154">
        <v>-1.0699999999999999E-2</v>
      </c>
      <c r="G57" s="154">
        <v>5.74E-2</v>
      </c>
      <c r="N57" t="s">
        <v>7256</v>
      </c>
      <c r="O57" s="50">
        <v>9.4518082400867447E-3</v>
      </c>
    </row>
    <row r="58" spans="1:17" x14ac:dyDescent="0.3">
      <c r="A58" s="160">
        <v>42064</v>
      </c>
      <c r="B58" s="156">
        <v>0.42</v>
      </c>
      <c r="C58" s="156">
        <v>-1.59</v>
      </c>
      <c r="D58" s="154"/>
      <c r="E58" s="160">
        <v>42064</v>
      </c>
      <c r="F58" s="154">
        <v>4.1999999999999997E-3</v>
      </c>
      <c r="G58" s="154">
        <v>-1.5900000000000001E-2</v>
      </c>
      <c r="N58" t="s">
        <v>7257</v>
      </c>
      <c r="O58">
        <v>4.1904273701841369E-3</v>
      </c>
    </row>
    <row r="59" spans="1:17" x14ac:dyDescent="0.3">
      <c r="A59" s="155" t="s">
        <v>59551</v>
      </c>
      <c r="B59" s="156">
        <v>-0.35</v>
      </c>
      <c r="C59" s="156">
        <v>0.95</v>
      </c>
      <c r="D59" s="154"/>
      <c r="E59" s="155" t="s">
        <v>59551</v>
      </c>
      <c r="F59" s="154">
        <v>-3.5000000000000001E-3</v>
      </c>
      <c r="G59" s="154">
        <v>9.4999999999999998E-3</v>
      </c>
      <c r="N59" t="s">
        <v>7258</v>
      </c>
      <c r="O59">
        <v>5.8912740301546949E-3</v>
      </c>
    </row>
    <row r="60" spans="1:17" x14ac:dyDescent="0.3">
      <c r="A60" s="155" t="s">
        <v>59552</v>
      </c>
      <c r="B60" s="156">
        <v>-0.44</v>
      </c>
      <c r="C60" s="156">
        <v>1.28</v>
      </c>
      <c r="D60" s="154"/>
      <c r="E60" s="155" t="s">
        <v>59552</v>
      </c>
      <c r="F60" s="154">
        <v>-4.4000000000000003E-3</v>
      </c>
      <c r="G60" s="154">
        <v>1.2800000000000001E-2</v>
      </c>
      <c r="N60" t="s">
        <v>7259</v>
      </c>
      <c r="O60" t="e">
        <v>#N/A</v>
      </c>
    </row>
    <row r="61" spans="1:17" x14ac:dyDescent="0.3">
      <c r="A61" s="160">
        <v>42156</v>
      </c>
      <c r="B61" s="156">
        <v>-1</v>
      </c>
      <c r="C61" s="156">
        <v>-1.92</v>
      </c>
      <c r="D61" s="154"/>
      <c r="E61" s="160">
        <v>42156</v>
      </c>
      <c r="F61" s="154">
        <v>-0.01</v>
      </c>
      <c r="G61" s="154">
        <v>-1.9199999999999998E-2</v>
      </c>
      <c r="N61" t="s">
        <v>7260</v>
      </c>
      <c r="O61" s="50">
        <v>1.1086828708585626E-2</v>
      </c>
    </row>
    <row r="62" spans="1:17" x14ac:dyDescent="0.3">
      <c r="A62" s="160">
        <v>42186</v>
      </c>
      <c r="B62" s="156">
        <v>0.77</v>
      </c>
      <c r="C62" s="156">
        <v>2.09</v>
      </c>
      <c r="D62" s="154"/>
      <c r="E62" s="160">
        <v>42186</v>
      </c>
      <c r="F62" s="154">
        <v>7.7000000000000002E-3</v>
      </c>
      <c r="G62" s="154">
        <v>2.0899999999999998E-2</v>
      </c>
      <c r="N62" t="s">
        <v>7261</v>
      </c>
      <c r="O62" s="50">
        <v>1.229177708135184E-4</v>
      </c>
    </row>
    <row r="63" spans="1:17" x14ac:dyDescent="0.3">
      <c r="A63" s="155" t="s">
        <v>59553</v>
      </c>
      <c r="B63" s="156">
        <v>-0.35</v>
      </c>
      <c r="C63" s="156">
        <v>-6.04</v>
      </c>
      <c r="D63" s="154"/>
      <c r="E63" s="155" t="s">
        <v>59553</v>
      </c>
      <c r="F63" s="154">
        <v>-3.5000000000000001E-3</v>
      </c>
      <c r="G63" s="154">
        <v>-6.0400000000000002E-2</v>
      </c>
      <c r="N63" t="s">
        <v>7262</v>
      </c>
      <c r="O63">
        <v>0.45091764555726854</v>
      </c>
    </row>
    <row r="64" spans="1:17" x14ac:dyDescent="0.3">
      <c r="A64" s="155" t="s">
        <v>59554</v>
      </c>
      <c r="B64" s="156">
        <v>0.76</v>
      </c>
      <c r="C64" s="156">
        <v>-2.48</v>
      </c>
      <c r="D64" s="154"/>
      <c r="E64" s="155" t="s">
        <v>59554</v>
      </c>
      <c r="F64" s="154">
        <v>7.6E-3</v>
      </c>
      <c r="G64" s="154">
        <v>-2.4799999999999999E-2</v>
      </c>
      <c r="N64" t="s">
        <v>7263</v>
      </c>
      <c r="O64">
        <v>0.48511065405231613</v>
      </c>
    </row>
    <row r="65" spans="1:17" x14ac:dyDescent="0.3">
      <c r="A65" s="155" t="s">
        <v>59555</v>
      </c>
      <c r="B65" s="156">
        <v>0.02</v>
      </c>
      <c r="C65" s="156">
        <v>8.43</v>
      </c>
      <c r="D65" s="154"/>
      <c r="E65" s="155" t="s">
        <v>59555</v>
      </c>
      <c r="F65" s="154">
        <v>2.0000000000000001E-4</v>
      </c>
      <c r="G65" s="154">
        <v>8.43E-2</v>
      </c>
      <c r="N65" t="s">
        <v>7264</v>
      </c>
      <c r="O65">
        <v>3.4456606851272518E-2</v>
      </c>
    </row>
    <row r="66" spans="1:17" x14ac:dyDescent="0.3">
      <c r="A66" s="160">
        <v>42309</v>
      </c>
      <c r="B66" s="156">
        <v>-0.26</v>
      </c>
      <c r="C66" s="156">
        <v>0.3</v>
      </c>
      <c r="D66" s="154"/>
      <c r="E66" s="160">
        <v>42309</v>
      </c>
      <c r="F66" s="154">
        <v>-2.5999999999999999E-3</v>
      </c>
      <c r="G66" s="154">
        <v>3.0000000000000001E-3</v>
      </c>
      <c r="N66" t="s">
        <v>7265</v>
      </c>
      <c r="O66">
        <v>-6.2107720495232655E-3</v>
      </c>
    </row>
    <row r="67" spans="1:17" x14ac:dyDescent="0.3">
      <c r="A67" s="155" t="s">
        <v>59556</v>
      </c>
      <c r="B67" s="156">
        <v>-0.37</v>
      </c>
      <c r="C67" s="156">
        <v>-1.58</v>
      </c>
      <c r="D67" s="154"/>
      <c r="E67" s="155" t="s">
        <v>59556</v>
      </c>
      <c r="F67" s="154">
        <v>-3.7000000000000002E-3</v>
      </c>
      <c r="G67" s="154">
        <v>-1.5800000000000002E-2</v>
      </c>
      <c r="N67" t="s">
        <v>7266</v>
      </c>
      <c r="O67">
        <v>2.8245834801749255E-2</v>
      </c>
    </row>
    <row r="68" spans="1:17" x14ac:dyDescent="0.3">
      <c r="A68" s="160">
        <v>42370</v>
      </c>
      <c r="B68" s="156">
        <v>1.44</v>
      </c>
      <c r="C68" s="156">
        <v>-4.97</v>
      </c>
      <c r="D68" s="154"/>
      <c r="E68" s="160">
        <v>42370</v>
      </c>
      <c r="F68" s="154">
        <v>1.44E-2</v>
      </c>
      <c r="G68" s="154">
        <v>-4.9700000000000001E-2</v>
      </c>
      <c r="I68" s="172">
        <f>SUMPRODUCT(F68:G68,$I$110:$J$110)</f>
        <v>-31053.860247616329</v>
      </c>
      <c r="J68" s="49">
        <f>(($I$109*F68)+($J$109*G68))</f>
        <v>-6.2107720495232655E-3</v>
      </c>
      <c r="N68" t="s">
        <v>7267</v>
      </c>
      <c r="O68">
        <v>6.6162657680607209E-2</v>
      </c>
    </row>
    <row r="69" spans="1:17" x14ac:dyDescent="0.3">
      <c r="A69" s="155" t="s">
        <v>59557</v>
      </c>
      <c r="B69" s="156">
        <v>0.67</v>
      </c>
      <c r="C69" s="156">
        <v>-0.14000000000000001</v>
      </c>
      <c r="D69" s="154"/>
      <c r="E69" s="155" t="s">
        <v>59557</v>
      </c>
      <c r="F69" s="154">
        <v>6.7000000000000002E-3</v>
      </c>
      <c r="G69" s="154">
        <v>-1.4E-3</v>
      </c>
      <c r="I69" s="172">
        <f t="shared" ref="I69:I74" si="2">SUMPRODUCT(F69:G69,$I$110:$J$110)</f>
        <v>20477.59332798098</v>
      </c>
      <c r="J69" s="49">
        <f t="shared" ref="J69:J74" si="3">(($I$109*F69)+($J$109*G69))</f>
        <v>4.0955186655961965E-3</v>
      </c>
      <c r="N69" t="s">
        <v>7268</v>
      </c>
      <c r="O69">
        <v>7</v>
      </c>
    </row>
    <row r="70" spans="1:17" ht="15" thickBot="1" x14ac:dyDescent="0.35">
      <c r="A70" s="160">
        <v>42430</v>
      </c>
      <c r="B70" s="156">
        <v>0.95</v>
      </c>
      <c r="C70" s="156">
        <v>6.78</v>
      </c>
      <c r="D70" s="154"/>
      <c r="E70" s="160">
        <v>42430</v>
      </c>
      <c r="F70" s="154">
        <v>9.4999999999999998E-3</v>
      </c>
      <c r="G70" s="154">
        <v>6.7799999999999999E-2</v>
      </c>
      <c r="I70" s="172">
        <f t="shared" si="2"/>
        <v>141229.17400874628</v>
      </c>
      <c r="J70" s="49">
        <f t="shared" si="3"/>
        <v>2.8245834801749255E-2</v>
      </c>
      <c r="N70" s="1" t="s">
        <v>59560</v>
      </c>
      <c r="O70" s="1">
        <v>1.025360639346581E-2</v>
      </c>
    </row>
    <row r="71" spans="1:17" x14ac:dyDescent="0.3">
      <c r="A71" s="155" t="s">
        <v>59558</v>
      </c>
      <c r="B71" s="156">
        <v>0.39</v>
      </c>
      <c r="C71" s="156">
        <v>0.39</v>
      </c>
      <c r="D71" s="154"/>
      <c r="E71" s="155" t="s">
        <v>59558</v>
      </c>
      <c r="F71" s="154">
        <v>3.8999999999999998E-3</v>
      </c>
      <c r="G71" s="154">
        <v>3.8999999999999998E-3</v>
      </c>
      <c r="I71" s="172">
        <f t="shared" si="2"/>
        <v>19500.000004104993</v>
      </c>
      <c r="J71" s="49">
        <f t="shared" si="3"/>
        <v>3.9000000008209985E-3</v>
      </c>
    </row>
    <row r="72" spans="1:17" x14ac:dyDescent="0.3">
      <c r="A72" s="155" t="s">
        <v>59559</v>
      </c>
      <c r="B72" s="156">
        <v>0.02</v>
      </c>
      <c r="C72" s="156">
        <v>1.79</v>
      </c>
      <c r="D72" s="154"/>
      <c r="E72" s="155" t="s">
        <v>59559</v>
      </c>
      <c r="F72" s="154">
        <v>2.0000000000000001E-4</v>
      </c>
      <c r="G72" s="154">
        <v>1.7899999999999999E-2</v>
      </c>
      <c r="I72" s="172">
        <f t="shared" si="2"/>
        <v>29456.370150773473</v>
      </c>
      <c r="J72" s="49">
        <f t="shared" si="3"/>
        <v>5.8912740301546949E-3</v>
      </c>
    </row>
    <row r="73" spans="1:17" x14ac:dyDescent="0.3">
      <c r="A73" s="160">
        <v>42522</v>
      </c>
      <c r="B73" s="156">
        <v>1.94</v>
      </c>
      <c r="C73" s="156">
        <v>0.26</v>
      </c>
      <c r="D73" s="154"/>
      <c r="E73" s="160">
        <v>42522</v>
      </c>
      <c r="F73" s="154">
        <v>1.9400000000000001E-2</v>
      </c>
      <c r="G73" s="154">
        <v>2.5999999999999999E-3</v>
      </c>
      <c r="I73" s="172">
        <f t="shared" si="2"/>
        <v>69990.563945309113</v>
      </c>
      <c r="J73" s="49">
        <f t="shared" si="3"/>
        <v>1.3998112789061819E-2</v>
      </c>
    </row>
    <row r="74" spans="1:17" x14ac:dyDescent="0.3">
      <c r="A74" s="160">
        <v>42552</v>
      </c>
      <c r="B74" s="156">
        <v>0.65</v>
      </c>
      <c r="C74" s="156">
        <v>3.68</v>
      </c>
      <c r="D74" s="154"/>
      <c r="E74" s="160">
        <v>42552</v>
      </c>
      <c r="F74" s="154">
        <v>6.4999999999999997E-3</v>
      </c>
      <c r="G74" s="154">
        <v>3.6799999999999999E-2</v>
      </c>
      <c r="I74" s="172">
        <f t="shared" si="2"/>
        <v>81213.447213737571</v>
      </c>
      <c r="J74" s="49">
        <f t="shared" si="3"/>
        <v>1.6242689442747513E-2</v>
      </c>
    </row>
    <row r="75" spans="1:17" x14ac:dyDescent="0.3">
      <c r="I75" s="158" t="s">
        <v>59512</v>
      </c>
    </row>
    <row r="76" spans="1:17" ht="15" thickBot="1" x14ac:dyDescent="0.35">
      <c r="I76" s="174">
        <f>SUM(I68:I74)+I113</f>
        <v>5330813.2884030361</v>
      </c>
      <c r="J76" s="174">
        <f>J74*I113</f>
        <v>81213.447213737571</v>
      </c>
    </row>
    <row r="77" spans="1:17" ht="15" thickBot="1" x14ac:dyDescent="0.35">
      <c r="B77" s="18" t="s">
        <v>59527</v>
      </c>
      <c r="C77" s="18" t="s">
        <v>59528</v>
      </c>
      <c r="D77" s="53" t="s">
        <v>59462</v>
      </c>
      <c r="E77" s="53" t="s">
        <v>59474</v>
      </c>
      <c r="F77" s="53" t="s">
        <v>59475</v>
      </c>
      <c r="G77" s="16" t="s">
        <v>7270</v>
      </c>
      <c r="J77" s="174">
        <f>J76+I113</f>
        <v>5081213.4472137373</v>
      </c>
      <c r="N77" s="2" t="s">
        <v>59527</v>
      </c>
      <c r="O77" s="2"/>
      <c r="Q77" t="s">
        <v>7270</v>
      </c>
    </row>
    <row r="78" spans="1:17" x14ac:dyDescent="0.3">
      <c r="B78" s="22">
        <v>0</v>
      </c>
      <c r="C78" s="12">
        <v>1</v>
      </c>
      <c r="D78" s="179">
        <f>(B78*$O$79)+(C78*$O$96)</f>
        <v>1.2379166666666662E-2</v>
      </c>
      <c r="E78" s="77">
        <f>B78^2*$O$83^2+C78^2*$O$100^2+2*B78*C78*$Q$81*$O$83*$O$100</f>
        <v>9.1563657801418453E-4</v>
      </c>
      <c r="F78" s="176">
        <f>SQRT(B78^2*$O$83^2+C78^2*$O$100^2+2*B78*C78*$Q$81*$O$83*$O$100)</f>
        <v>3.0259487405013729E-2</v>
      </c>
      <c r="G78" s="25">
        <f>(D78-0)/F78</f>
        <v>0.40910034267849305</v>
      </c>
      <c r="Q78">
        <f>(O79-0)/O83</f>
        <v>0.21021074510039786</v>
      </c>
    </row>
    <row r="79" spans="1:17" x14ac:dyDescent="0.3">
      <c r="B79" s="23">
        <v>0.05</v>
      </c>
      <c r="C79" s="13">
        <v>0.95</v>
      </c>
      <c r="D79" s="180">
        <f t="shared" ref="D79:D98" si="4">(B79*$O$79)+(C79*$O$96)</f>
        <v>1.184541666666666E-2</v>
      </c>
      <c r="E79" s="78">
        <f t="shared" ref="E79:E98" si="5">B79^2*$O$83^2+C79^2*$O$100^2+2*B79*C79*$Q$81*$O$83*$O$100</f>
        <v>8.2483581152482282E-4</v>
      </c>
      <c r="F79" s="177">
        <f t="shared" ref="F79:F98" si="6">SQRT(B79^2*$O$83^2+C79^2*$O$100^2+2*B79*C79*$Q$81*$O$83*$O$100)</f>
        <v>2.8719954935981756E-2</v>
      </c>
      <c r="G79" s="15">
        <f>(D79-0)/F79</f>
        <v>0.41244551716988059</v>
      </c>
      <c r="N79" t="s">
        <v>7256</v>
      </c>
      <c r="O79">
        <v>1.7041666666666663E-3</v>
      </c>
    </row>
    <row r="80" spans="1:17" x14ac:dyDescent="0.3">
      <c r="B80" s="23">
        <v>0.1</v>
      </c>
      <c r="C80" s="13">
        <v>0.9</v>
      </c>
      <c r="D80" s="180">
        <f t="shared" si="4"/>
        <v>1.1311666666666661E-2</v>
      </c>
      <c r="E80" s="78">
        <f t="shared" si="5"/>
        <v>7.3911978865248251E-4</v>
      </c>
      <c r="F80" s="177">
        <f t="shared" si="6"/>
        <v>2.7186757597265666E-2</v>
      </c>
      <c r="G80" s="15">
        <f t="shared" ref="G80:G98" si="7">(D80-0)/F80</f>
        <v>0.4160726642813905</v>
      </c>
      <c r="N80" t="s">
        <v>7257</v>
      </c>
      <c r="O80">
        <v>1.1701365256971883E-3</v>
      </c>
      <c r="Q80" t="s">
        <v>59561</v>
      </c>
    </row>
    <row r="81" spans="2:17" x14ac:dyDescent="0.3">
      <c r="B81" s="23">
        <v>0.15</v>
      </c>
      <c r="C81" s="13">
        <v>0.85</v>
      </c>
      <c r="D81" s="180">
        <f t="shared" si="4"/>
        <v>1.0777916666666663E-2</v>
      </c>
      <c r="E81" s="78">
        <f t="shared" si="5"/>
        <v>6.5848850939716327E-4</v>
      </c>
      <c r="F81" s="177">
        <f t="shared" si="6"/>
        <v>2.5661030949616255E-2</v>
      </c>
      <c r="G81" s="15">
        <f t="shared" si="7"/>
        <v>0.42001105442054892</v>
      </c>
      <c r="N81" t="s">
        <v>7258</v>
      </c>
      <c r="O81">
        <v>1.0999999999999998E-3</v>
      </c>
      <c r="Q81" s="50">
        <f>CORREL(F20:F67,G20:G67)</f>
        <v>-7.2539492170164865E-2</v>
      </c>
    </row>
    <row r="82" spans="2:17" x14ac:dyDescent="0.3">
      <c r="B82" s="23">
        <v>0.2</v>
      </c>
      <c r="C82" s="13">
        <v>0.8</v>
      </c>
      <c r="D82" s="180">
        <f t="shared" si="4"/>
        <v>1.0244166666666664E-2</v>
      </c>
      <c r="E82" s="78">
        <f t="shared" si="5"/>
        <v>5.8294197375886555E-4</v>
      </c>
      <c r="F82" s="177">
        <f t="shared" si="6"/>
        <v>2.4144191304718936E-2</v>
      </c>
      <c r="G82" s="15">
        <f t="shared" si="7"/>
        <v>0.42429114884723684</v>
      </c>
      <c r="N82" t="s">
        <v>7259</v>
      </c>
      <c r="O82">
        <v>1.1999999999999999E-3</v>
      </c>
      <c r="Q82" t="s">
        <v>59562</v>
      </c>
    </row>
    <row r="83" spans="2:17" x14ac:dyDescent="0.3">
      <c r="B83" s="23">
        <v>0.25</v>
      </c>
      <c r="C83" s="13">
        <v>0.75</v>
      </c>
      <c r="D83" s="180">
        <f t="shared" si="4"/>
        <v>9.7104166666666623E-3</v>
      </c>
      <c r="E83" s="78">
        <f t="shared" si="5"/>
        <v>5.1248018173758868E-4</v>
      </c>
      <c r="F83" s="177">
        <f t="shared" si="6"/>
        <v>2.2638025128919454E-2</v>
      </c>
      <c r="G83" s="15">
        <f t="shared" si="7"/>
        <v>0.42894274617010969</v>
      </c>
      <c r="N83" t="s">
        <v>7260</v>
      </c>
      <c r="O83">
        <v>8.1069436571986203E-3</v>
      </c>
      <c r="Q83">
        <f>_xlfn.COVARIANCE.S(F20:F67,G20:G67)</f>
        <v>-1.7794804964539008E-5</v>
      </c>
    </row>
    <row r="84" spans="2:17" x14ac:dyDescent="0.3">
      <c r="B84" s="23">
        <v>0.3</v>
      </c>
      <c r="C84" s="13">
        <v>0.7</v>
      </c>
      <c r="D84" s="180">
        <f t="shared" si="4"/>
        <v>9.1766666666666628E-3</v>
      </c>
      <c r="E84" s="78">
        <f t="shared" si="5"/>
        <v>4.4710313333333333E-4</v>
      </c>
      <c r="F84" s="177">
        <f t="shared" si="6"/>
        <v>2.1144813390837323E-2</v>
      </c>
      <c r="G84" s="15">
        <f t="shared" si="7"/>
        <v>0.43399137637427371</v>
      </c>
      <c r="N84" t="s">
        <v>7261</v>
      </c>
      <c r="O84">
        <v>6.5722535460992934E-5</v>
      </c>
    </row>
    <row r="85" spans="2:17" x14ac:dyDescent="0.3">
      <c r="B85" s="23">
        <v>0.35</v>
      </c>
      <c r="C85" s="13">
        <v>0.65</v>
      </c>
      <c r="D85" s="180">
        <f t="shared" si="4"/>
        <v>8.6429166666666633E-3</v>
      </c>
      <c r="E85" s="78">
        <f t="shared" si="5"/>
        <v>3.8681082854609942E-4</v>
      </c>
      <c r="F85" s="177">
        <f t="shared" si="6"/>
        <v>1.9667506922487643E-2</v>
      </c>
      <c r="G85" s="15">
        <f t="shared" si="7"/>
        <v>0.43945156347113995</v>
      </c>
      <c r="N85" t="s">
        <v>7262</v>
      </c>
      <c r="O85">
        <v>0.27176912761439675</v>
      </c>
    </row>
    <row r="86" spans="2:17" x14ac:dyDescent="0.3">
      <c r="B86" s="23">
        <v>0.4</v>
      </c>
      <c r="C86" s="13">
        <v>0.6</v>
      </c>
      <c r="D86" s="180">
        <f t="shared" si="4"/>
        <v>8.1091666666666638E-3</v>
      </c>
      <c r="E86" s="78">
        <f t="shared" si="5"/>
        <v>3.3160326737588654E-4</v>
      </c>
      <c r="F86" s="177">
        <f t="shared" si="6"/>
        <v>1.8209977138258206E-2</v>
      </c>
      <c r="G86" s="15">
        <f t="shared" si="7"/>
        <v>0.44531448914505939</v>
      </c>
      <c r="N86" t="s">
        <v>7263</v>
      </c>
      <c r="O86">
        <v>1.9049111082647265E-2</v>
      </c>
    </row>
    <row r="87" spans="2:17" x14ac:dyDescent="0.3">
      <c r="B87" s="23">
        <v>0.45</v>
      </c>
      <c r="C87" s="13">
        <v>0.55000000000000004</v>
      </c>
      <c r="D87" s="180">
        <f t="shared" si="4"/>
        <v>7.5754166666666643E-3</v>
      </c>
      <c r="E87" s="78">
        <f t="shared" si="5"/>
        <v>2.8148044982269512E-4</v>
      </c>
      <c r="F87" s="177">
        <f t="shared" si="6"/>
        <v>1.6777379110656559E-2</v>
      </c>
      <c r="G87" s="15">
        <f t="shared" si="7"/>
        <v>0.45152562964110138</v>
      </c>
      <c r="N87" t="s">
        <v>7264</v>
      </c>
      <c r="O87">
        <v>4.02E-2</v>
      </c>
    </row>
    <row r="88" spans="2:17" x14ac:dyDescent="0.3">
      <c r="B88" s="23">
        <v>0.5</v>
      </c>
      <c r="C88" s="13">
        <v>0.5</v>
      </c>
      <c r="D88" s="180">
        <f t="shared" si="4"/>
        <v>7.041666666666664E-3</v>
      </c>
      <c r="E88" s="78">
        <f t="shared" si="5"/>
        <v>2.3644237588652485E-4</v>
      </c>
      <c r="F88" s="177">
        <f t="shared" si="6"/>
        <v>1.5376682863560816E-2</v>
      </c>
      <c r="G88" s="15">
        <f t="shared" si="7"/>
        <v>0.45794445584579146</v>
      </c>
      <c r="N88" t="s">
        <v>7265</v>
      </c>
      <c r="O88">
        <v>-1.7000000000000001E-2</v>
      </c>
    </row>
    <row r="89" spans="2:17" x14ac:dyDescent="0.3">
      <c r="B89" s="23">
        <v>0.55000000000000004</v>
      </c>
      <c r="C89" s="13">
        <v>0.45</v>
      </c>
      <c r="D89" s="180">
        <f t="shared" si="4"/>
        <v>6.5079166666666636E-3</v>
      </c>
      <c r="E89" s="78">
        <f t="shared" si="5"/>
        <v>1.9648904556737596E-4</v>
      </c>
      <c r="F89" s="177">
        <f t="shared" si="6"/>
        <v>1.4017455031758653E-2</v>
      </c>
      <c r="G89" s="15">
        <f t="shared" si="7"/>
        <v>0.46427234130032874</v>
      </c>
      <c r="N89" t="s">
        <v>7266</v>
      </c>
      <c r="O89">
        <v>2.3199999999999998E-2</v>
      </c>
    </row>
    <row r="90" spans="2:17" x14ac:dyDescent="0.3">
      <c r="B90" s="23">
        <v>0.6</v>
      </c>
      <c r="C90" s="13">
        <v>0.39999999999999902</v>
      </c>
      <c r="D90" s="180">
        <f t="shared" si="4"/>
        <v>5.9741666666666528E-3</v>
      </c>
      <c r="E90" s="78">
        <f t="shared" si="5"/>
        <v>1.6162045886524757E-4</v>
      </c>
      <c r="F90" s="177">
        <f t="shared" si="6"/>
        <v>1.2713003534383508E-2</v>
      </c>
      <c r="G90" s="15">
        <f t="shared" si="7"/>
        <v>0.46992566709424405</v>
      </c>
      <c r="N90" t="s">
        <v>7267</v>
      </c>
      <c r="O90">
        <v>8.1799999999999984E-2</v>
      </c>
    </row>
    <row r="91" spans="2:17" x14ac:dyDescent="0.3">
      <c r="B91" s="23">
        <v>0.65</v>
      </c>
      <c r="C91" s="13">
        <v>0.34999999999999898</v>
      </c>
      <c r="D91" s="180">
        <f t="shared" si="4"/>
        <v>5.4404166666666516E-3</v>
      </c>
      <c r="E91" s="78">
        <f t="shared" si="5"/>
        <v>1.3183661578014126E-4</v>
      </c>
      <c r="F91" s="177">
        <f t="shared" si="6"/>
        <v>1.1482012705973691E-2</v>
      </c>
      <c r="G91" s="15">
        <f t="shared" si="7"/>
        <v>0.4738208192224167</v>
      </c>
      <c r="N91" t="s">
        <v>7268</v>
      </c>
      <c r="O91">
        <v>48</v>
      </c>
    </row>
    <row r="92" spans="2:17" ht="15" thickBot="1" x14ac:dyDescent="0.35">
      <c r="B92" s="23">
        <v>0.7</v>
      </c>
      <c r="C92" s="13">
        <v>0.29999999999999899</v>
      </c>
      <c r="D92" s="180">
        <f t="shared" si="4"/>
        <v>4.9066666666666529E-3</v>
      </c>
      <c r="E92" s="78">
        <f t="shared" si="5"/>
        <v>1.0713751631205623E-4</v>
      </c>
      <c r="F92" s="177">
        <f t="shared" si="6"/>
        <v>1.035072540028264E-2</v>
      </c>
      <c r="G92" s="15">
        <f t="shared" si="7"/>
        <v>0.47404084998068541</v>
      </c>
      <c r="N92" s="1" t="s">
        <v>59560</v>
      </c>
      <c r="O92" s="1">
        <v>2.354011055340023E-3</v>
      </c>
    </row>
    <row r="93" spans="2:17" ht="15" thickBot="1" x14ac:dyDescent="0.35">
      <c r="B93" s="23">
        <v>0.75</v>
      </c>
      <c r="C93" s="13">
        <v>0.249999999999999</v>
      </c>
      <c r="D93" s="180">
        <f t="shared" si="4"/>
        <v>4.3729166666666526E-3</v>
      </c>
      <c r="E93" s="78">
        <f t="shared" si="5"/>
        <v>8.7523160460992511E-5</v>
      </c>
      <c r="F93" s="177">
        <f t="shared" si="6"/>
        <v>9.3553813637388666E-3</v>
      </c>
      <c r="G93" s="15">
        <f t="shared" si="7"/>
        <v>0.46742259846465756</v>
      </c>
    </row>
    <row r="94" spans="2:17" x14ac:dyDescent="0.3">
      <c r="B94" s="23">
        <v>0.8</v>
      </c>
      <c r="C94" s="13">
        <v>0.19999999999999901</v>
      </c>
      <c r="D94" s="180">
        <f t="shared" si="4"/>
        <v>3.8391666666666531E-3</v>
      </c>
      <c r="E94" s="78">
        <f t="shared" si="5"/>
        <v>7.2993548226950054E-5</v>
      </c>
      <c r="F94" s="177">
        <f t="shared" si="6"/>
        <v>8.5436261755152919E-3</v>
      </c>
      <c r="G94" s="15">
        <f t="shared" si="7"/>
        <v>0.44936032871722659</v>
      </c>
      <c r="N94" s="2" t="s">
        <v>59528</v>
      </c>
      <c r="O94" s="2"/>
      <c r="Q94" t="s">
        <v>7270</v>
      </c>
    </row>
    <row r="95" spans="2:17" x14ac:dyDescent="0.3">
      <c r="B95" s="23">
        <v>0.85</v>
      </c>
      <c r="C95" s="13">
        <v>0.149999999999999</v>
      </c>
      <c r="D95" s="180">
        <f t="shared" si="4"/>
        <v>3.3054166666666531E-3</v>
      </c>
      <c r="E95" s="78">
        <f t="shared" si="5"/>
        <v>6.3548679609928848E-5</v>
      </c>
      <c r="F95" s="177">
        <f t="shared" si="6"/>
        <v>7.9717425704753445E-3</v>
      </c>
      <c r="G95" s="15">
        <f t="shared" si="7"/>
        <v>0.41464167181072875</v>
      </c>
      <c r="Q95">
        <f>(O96-0)/O100</f>
        <v>0.40910034267849305</v>
      </c>
    </row>
    <row r="96" spans="2:17" x14ac:dyDescent="0.3">
      <c r="B96" s="23">
        <v>0.9</v>
      </c>
      <c r="C96" s="13">
        <v>9.9999999999999006E-2</v>
      </c>
      <c r="D96" s="180">
        <f t="shared" si="4"/>
        <v>2.7716666666666536E-3</v>
      </c>
      <c r="E96" s="78">
        <f t="shared" si="5"/>
        <v>5.9188554609928969E-5</v>
      </c>
      <c r="F96" s="177">
        <f t="shared" si="6"/>
        <v>7.6934098168451271E-3</v>
      </c>
      <c r="G96" s="15">
        <f t="shared" si="7"/>
        <v>0.36026504926306446</v>
      </c>
      <c r="N96" t="s">
        <v>7256</v>
      </c>
      <c r="O96">
        <v>1.2379166666666662E-2</v>
      </c>
    </row>
    <row r="97" spans="2:15" x14ac:dyDescent="0.3">
      <c r="B97" s="23">
        <v>0.95</v>
      </c>
      <c r="C97" s="13">
        <v>4.9999999999998997E-2</v>
      </c>
      <c r="D97" s="180">
        <f t="shared" si="4"/>
        <v>2.2379166666666537E-3</v>
      </c>
      <c r="E97" s="78">
        <f t="shared" si="5"/>
        <v>5.9913173226950329E-5</v>
      </c>
      <c r="F97" s="177">
        <f t="shared" si="6"/>
        <v>7.7403600192077837E-3</v>
      </c>
      <c r="G97" s="15">
        <f t="shared" si="7"/>
        <v>0.28912307193893311</v>
      </c>
      <c r="N97" t="s">
        <v>7257</v>
      </c>
      <c r="O97">
        <v>4.3675807997061921E-3</v>
      </c>
    </row>
    <row r="98" spans="2:15" ht="15" thickBot="1" x14ac:dyDescent="0.35">
      <c r="B98" s="24">
        <v>1</v>
      </c>
      <c r="C98" s="14">
        <v>0</v>
      </c>
      <c r="D98" s="181">
        <f t="shared" si="4"/>
        <v>1.7041666666666663E-3</v>
      </c>
      <c r="E98" s="79">
        <f t="shared" si="5"/>
        <v>6.5722535460992947E-5</v>
      </c>
      <c r="F98" s="178">
        <f t="shared" si="6"/>
        <v>8.1069436571986203E-3</v>
      </c>
      <c r="G98" s="26">
        <f t="shared" si="7"/>
        <v>0.21021074510039786</v>
      </c>
      <c r="N98" t="s">
        <v>7258</v>
      </c>
      <c r="O98">
        <v>1.6500000000000001E-2</v>
      </c>
    </row>
    <row r="99" spans="2:15" x14ac:dyDescent="0.3">
      <c r="N99" t="s">
        <v>7259</v>
      </c>
      <c r="O99" t="e">
        <v>#N/A</v>
      </c>
    </row>
    <row r="100" spans="2:15" x14ac:dyDescent="0.3">
      <c r="N100" t="s">
        <v>7260</v>
      </c>
      <c r="O100">
        <v>3.0259487405013729E-2</v>
      </c>
    </row>
    <row r="101" spans="2:15" ht="15" thickBot="1" x14ac:dyDescent="0.35">
      <c r="N101" t="s">
        <v>7261</v>
      </c>
      <c r="O101">
        <v>9.1563657801418453E-4</v>
      </c>
    </row>
    <row r="102" spans="2:15" ht="15" thickBot="1" x14ac:dyDescent="0.35">
      <c r="K102" s="18" t="s">
        <v>59563</v>
      </c>
      <c r="L102" s="92" t="s">
        <v>59565</v>
      </c>
      <c r="N102" t="s">
        <v>7262</v>
      </c>
      <c r="O102">
        <v>0.13126609301637249</v>
      </c>
    </row>
    <row r="103" spans="2:15" ht="15" thickBot="1" x14ac:dyDescent="0.35">
      <c r="I103" s="53" t="s">
        <v>59465</v>
      </c>
      <c r="J103" s="161">
        <f>((I109*O79)+(J109*O96))</f>
        <v>5.1366158349040528E-3</v>
      </c>
      <c r="K103" s="162">
        <f>I109*O79</f>
        <v>1.1562073736365139E-3</v>
      </c>
      <c r="L103" s="163">
        <f>J109*O96</f>
        <v>3.9804084612675393E-3</v>
      </c>
      <c r="N103" t="s">
        <v>7263</v>
      </c>
      <c r="O103">
        <v>-0.33899628250413388</v>
      </c>
    </row>
    <row r="104" spans="2:15" x14ac:dyDescent="0.3">
      <c r="I104" s="54" t="s">
        <v>59464</v>
      </c>
      <c r="J104" s="164">
        <f>I109^2*$O$83^2+J109^2*$O$100^2+2*I109*J109*$Q$81*$O$83*$O$100</f>
        <v>1.1715491093574723E-4</v>
      </c>
      <c r="N104" t="s">
        <v>7264</v>
      </c>
      <c r="O104">
        <v>0.1447</v>
      </c>
    </row>
    <row r="105" spans="2:15" ht="15" thickBot="1" x14ac:dyDescent="0.35">
      <c r="I105" s="55" t="s">
        <v>59468</v>
      </c>
      <c r="J105" s="165">
        <f>SQRT(J104)</f>
        <v>1.0823812218241188E-2</v>
      </c>
      <c r="N105" t="s">
        <v>7265</v>
      </c>
      <c r="O105">
        <v>-6.0400000000000002E-2</v>
      </c>
    </row>
    <row r="106" spans="2:15" x14ac:dyDescent="0.3">
      <c r="N106" t="s">
        <v>7266</v>
      </c>
      <c r="O106">
        <v>8.43E-2</v>
      </c>
    </row>
    <row r="107" spans="2:15" ht="15" thickBot="1" x14ac:dyDescent="0.35">
      <c r="N107" t="s">
        <v>7267</v>
      </c>
      <c r="O107">
        <v>0.59419999999999973</v>
      </c>
    </row>
    <row r="108" spans="2:15" ht="15" thickBot="1" x14ac:dyDescent="0.35">
      <c r="I108" s="40" t="s">
        <v>59564</v>
      </c>
      <c r="J108" s="40" t="s">
        <v>59566</v>
      </c>
      <c r="N108" t="s">
        <v>7268</v>
      </c>
      <c r="O108">
        <v>48</v>
      </c>
    </row>
    <row r="109" spans="2:15" ht="15" thickBot="1" x14ac:dyDescent="0.35">
      <c r="I109" s="134">
        <v>0.67845909455443376</v>
      </c>
      <c r="J109" s="134">
        <v>0.32154090565607868</v>
      </c>
      <c r="N109" s="1" t="s">
        <v>59560</v>
      </c>
      <c r="O109" s="1">
        <v>8.786439241757189E-3</v>
      </c>
    </row>
    <row r="110" spans="2:15" ht="15" thickBot="1" x14ac:dyDescent="0.35">
      <c r="I110" s="173">
        <f>5000000*I109</f>
        <v>3392295.4727721689</v>
      </c>
      <c r="J110" s="171">
        <f>5000000*J109</f>
        <v>1607704.5282803935</v>
      </c>
    </row>
    <row r="111" spans="2:15" ht="15" thickBot="1" x14ac:dyDescent="0.35">
      <c r="I111" s="101" t="s">
        <v>59469</v>
      </c>
    </row>
    <row r="112" spans="2:15" ht="15" thickBot="1" x14ac:dyDescent="0.35">
      <c r="I112" s="59">
        <f>SUM(I109:J109)</f>
        <v>1.0000000002105125</v>
      </c>
      <c r="J112" s="57" t="s">
        <v>59470</v>
      </c>
      <c r="K112" s="58">
        <v>1</v>
      </c>
    </row>
    <row r="113" spans="9:11" ht="15" thickBot="1" x14ac:dyDescent="0.35">
      <c r="I113" s="170">
        <v>5000000</v>
      </c>
    </row>
    <row r="114" spans="9:11" ht="15" thickBot="1" x14ac:dyDescent="0.35">
      <c r="I114" s="40" t="s">
        <v>7270</v>
      </c>
    </row>
    <row r="115" spans="9:11" ht="15" thickBot="1" x14ac:dyDescent="0.35">
      <c r="I115" s="70">
        <f>(J103-0)/J105</f>
        <v>0.4745662370460752</v>
      </c>
    </row>
    <row r="119" spans="9:11" ht="15" thickBot="1" x14ac:dyDescent="0.35"/>
    <row r="120" spans="9:11" ht="15" thickBot="1" x14ac:dyDescent="0.35">
      <c r="I120" s="51"/>
      <c r="J120" s="95" t="s">
        <v>59484</v>
      </c>
      <c r="K120" s="52"/>
    </row>
    <row r="121" spans="9:11" ht="15" thickBot="1" x14ac:dyDescent="0.35">
      <c r="I121" s="27"/>
      <c r="J121" s="87"/>
      <c r="K121" s="25"/>
    </row>
    <row r="122" spans="9:11" ht="15" thickBot="1" x14ac:dyDescent="0.35">
      <c r="I122" s="90" t="s">
        <v>59480</v>
      </c>
      <c r="J122" s="51">
        <v>0</v>
      </c>
      <c r="K122" s="52"/>
    </row>
    <row r="123" spans="9:11" ht="15" thickBot="1" x14ac:dyDescent="0.35">
      <c r="I123" s="86"/>
      <c r="J123" s="88"/>
      <c r="K123" s="15"/>
    </row>
    <row r="124" spans="9:11" ht="15" thickBot="1" x14ac:dyDescent="0.35">
      <c r="I124" s="90" t="s">
        <v>59479</v>
      </c>
      <c r="J124" s="166">
        <f>J126*J125</f>
        <v>5.1366158349040528E-3</v>
      </c>
      <c r="K124" s="167">
        <f>J126*K125</f>
        <v>1.5186119585474406E-2</v>
      </c>
    </row>
    <row r="125" spans="9:11" ht="15" thickBot="1" x14ac:dyDescent="0.35">
      <c r="I125" s="90" t="s">
        <v>59481</v>
      </c>
      <c r="J125" s="168">
        <v>1.0823812218241188E-2</v>
      </c>
      <c r="K125" s="169">
        <v>3.2000000000000001E-2</v>
      </c>
    </row>
    <row r="126" spans="9:11" ht="15" thickBot="1" x14ac:dyDescent="0.35">
      <c r="I126" s="91" t="s">
        <v>59478</v>
      </c>
      <c r="J126" s="89">
        <v>0.4745662370460752</v>
      </c>
      <c r="K126" s="26"/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9069-615D-4D8A-A557-80BE0B197D5C}">
  <dimension ref="A1:R1522"/>
  <sheetViews>
    <sheetView zoomScale="85" zoomScaleNormal="85" workbookViewId="0">
      <selection activeCell="P3" sqref="P3:R9"/>
    </sheetView>
  </sheetViews>
  <sheetFormatPr defaultRowHeight="14.4" x14ac:dyDescent="0.3"/>
  <cols>
    <col min="1" max="1" width="15.44140625" customWidth="1"/>
    <col min="2" max="2" width="18.5546875" customWidth="1"/>
    <col min="3" max="3" width="28.109375" style="6" customWidth="1"/>
    <col min="4" max="4" width="18.44140625" customWidth="1"/>
    <col min="5" max="5" width="17.77734375" customWidth="1"/>
    <col min="9" max="9" width="17.33203125" customWidth="1"/>
    <col min="10" max="10" width="15.33203125" customWidth="1"/>
    <col min="11" max="11" width="17" customWidth="1"/>
    <col min="12" max="12" width="16" customWidth="1"/>
    <col min="13" max="13" width="13" customWidth="1"/>
    <col min="14" max="14" width="11.5546875" customWidth="1"/>
    <col min="15" max="15" width="24" customWidth="1"/>
    <col min="16" max="16" width="18.33203125" customWidth="1"/>
    <col min="17" max="17" width="16.33203125" customWidth="1"/>
    <col min="18" max="18" width="16.5546875" customWidth="1"/>
    <col min="19" max="19" width="12.77734375" customWidth="1"/>
  </cols>
  <sheetData>
    <row r="1" spans="1:18" ht="15" thickBot="1" x14ac:dyDescent="0.35">
      <c r="G1" s="18" t="s">
        <v>59443</v>
      </c>
      <c r="H1" s="18" t="s">
        <v>59444</v>
      </c>
      <c r="I1" s="40" t="s">
        <v>59462</v>
      </c>
      <c r="J1" s="53" t="s">
        <v>59474</v>
      </c>
      <c r="K1" s="53" t="s">
        <v>59475</v>
      </c>
      <c r="L1" s="16" t="s">
        <v>7270</v>
      </c>
      <c r="M1" s="36"/>
      <c r="O1" s="9"/>
      <c r="P1" s="36"/>
    </row>
    <row r="2" spans="1:18" ht="15" thickBot="1" x14ac:dyDescent="0.35">
      <c r="G2" s="22">
        <v>0</v>
      </c>
      <c r="H2" s="22">
        <v>1</v>
      </c>
      <c r="I2" s="74">
        <f>(G2*$B$5)+(H2*$E$5)</f>
        <v>7.4693548902062749E-4</v>
      </c>
      <c r="J2" s="77">
        <f>G2^2*$B$7^2+H2^2*$E$7^2+2*G2*H2*$C$7*$B$7*$E$7</f>
        <v>2.1957064529023025E-4</v>
      </c>
      <c r="K2" s="45">
        <f>SQRT(G2^2*$B$7^2+H2^2*$E$7^2+2*G2*H2*$C$7*$B$7*$E$7)</f>
        <v>1.4817916361291497E-2</v>
      </c>
      <c r="L2" s="27">
        <f>(I2-0)/K2</f>
        <v>5.0407592458264233E-2</v>
      </c>
      <c r="M2" s="97"/>
      <c r="O2" s="96"/>
    </row>
    <row r="3" spans="1:18" ht="15" thickBot="1" x14ac:dyDescent="0.35">
      <c r="A3" s="10" t="s">
        <v>59443</v>
      </c>
      <c r="B3" s="11" t="s">
        <v>59452</v>
      </c>
      <c r="C3" s="8"/>
      <c r="D3" s="10" t="s">
        <v>59444</v>
      </c>
      <c r="E3" s="11" t="s">
        <v>59453</v>
      </c>
      <c r="G3" s="23">
        <v>0.05</v>
      </c>
      <c r="H3" s="23">
        <v>0.95</v>
      </c>
      <c r="I3" s="75">
        <f t="shared" ref="I3:I22" si="0">(G3*$B$5)+(H3*$E$5)</f>
        <v>7.4086609234488073E-4</v>
      </c>
      <c r="J3" s="78">
        <f t="shared" ref="J3:J22" si="1">G3^2*$B$7^2+H3^2*$E$7^2+2*G3*H3*$C$7*$B$7*$E$7</f>
        <v>2.0959459861079918E-4</v>
      </c>
      <c r="K3" s="46">
        <f t="shared" ref="K3:K22" si="2">SQRT(G3^2*$B$7^2+H3^2*$E$7^2+2*G3*H3*$C$7*$B$7*$E$7)</f>
        <v>1.447738231210322E-2</v>
      </c>
      <c r="L3" s="41">
        <f t="shared" ref="L3:L22" si="3">(I3-0)/K3</f>
        <v>5.1174036602287559E-2</v>
      </c>
      <c r="M3" s="97"/>
      <c r="O3" s="96"/>
      <c r="P3" s="51"/>
      <c r="Q3" s="95" t="s">
        <v>59484</v>
      </c>
      <c r="R3" s="52"/>
    </row>
    <row r="4" spans="1:18" ht="15" thickBot="1" x14ac:dyDescent="0.35">
      <c r="C4" s="8" t="s">
        <v>59450</v>
      </c>
      <c r="G4" s="23">
        <v>0.1</v>
      </c>
      <c r="H4" s="23">
        <v>0.9</v>
      </c>
      <c r="I4" s="75">
        <f t="shared" si="0"/>
        <v>7.3479669566913408E-4</v>
      </c>
      <c r="J4" s="78">
        <f t="shared" si="1"/>
        <v>2.0080143476047704E-4</v>
      </c>
      <c r="K4" s="46">
        <f t="shared" si="2"/>
        <v>1.4170442292337845E-2</v>
      </c>
      <c r="L4" s="41">
        <f t="shared" si="3"/>
        <v>5.185418214267376E-2</v>
      </c>
      <c r="M4" s="97"/>
      <c r="O4" s="96"/>
      <c r="P4" s="27"/>
      <c r="Q4" s="87"/>
      <c r="R4" s="25"/>
    </row>
    <row r="5" spans="1:18" ht="15" thickBot="1" x14ac:dyDescent="0.35">
      <c r="A5" s="9" t="s">
        <v>59446</v>
      </c>
      <c r="B5" s="50">
        <f>WFC!O8</f>
        <v>6.2554755550569294E-4</v>
      </c>
      <c r="C5" s="6">
        <f>AVERAGE(C12:C1522)</f>
        <v>1.14363008019652E-4</v>
      </c>
      <c r="D5" s="9" t="s">
        <v>59446</v>
      </c>
      <c r="E5" s="50">
        <f>MSFT!O8</f>
        <v>7.4693548902062749E-4</v>
      </c>
      <c r="G5" s="23">
        <v>0.15</v>
      </c>
      <c r="H5" s="23">
        <v>0.85</v>
      </c>
      <c r="I5" s="75">
        <f t="shared" si="0"/>
        <v>7.2872729899338721E-4</v>
      </c>
      <c r="J5" s="78">
        <f t="shared" si="1"/>
        <v>1.9319115373926383E-4</v>
      </c>
      <c r="K5" s="46">
        <f t="shared" si="2"/>
        <v>1.3899322060419488E-2</v>
      </c>
      <c r="L5" s="41">
        <f t="shared" si="3"/>
        <v>5.2428981487417516E-2</v>
      </c>
      <c r="M5" s="97"/>
      <c r="O5" s="96"/>
      <c r="P5" s="90" t="s">
        <v>59480</v>
      </c>
      <c r="Q5" s="51">
        <v>0</v>
      </c>
      <c r="R5" s="52"/>
    </row>
    <row r="6" spans="1:18" ht="15" thickBot="1" x14ac:dyDescent="0.35">
      <c r="A6" s="9" t="s">
        <v>59447</v>
      </c>
      <c r="B6">
        <f>WFC!O13</f>
        <v>2.4479744923230868E-4</v>
      </c>
      <c r="C6" s="8" t="s">
        <v>59451</v>
      </c>
      <c r="D6" s="9" t="s">
        <v>59447</v>
      </c>
      <c r="E6">
        <f>MSFT!O13</f>
        <v>2.1957064529023025E-4</v>
      </c>
      <c r="G6" s="23">
        <v>0.2</v>
      </c>
      <c r="H6" s="23">
        <v>0.8</v>
      </c>
      <c r="I6" s="75">
        <f t="shared" si="0"/>
        <v>7.2265790231764067E-4</v>
      </c>
      <c r="J6" s="78">
        <f t="shared" si="1"/>
        <v>1.8676375554715961E-4</v>
      </c>
      <c r="K6" s="46">
        <f t="shared" si="2"/>
        <v>1.3666153648600604E-2</v>
      </c>
      <c r="L6" s="41">
        <f t="shared" si="3"/>
        <v>5.2879392468387756E-2</v>
      </c>
      <c r="M6" s="97"/>
      <c r="O6" s="96"/>
      <c r="P6" s="86"/>
      <c r="Q6" s="88"/>
      <c r="R6" s="15"/>
    </row>
    <row r="7" spans="1:18" ht="15" thickBot="1" x14ac:dyDescent="0.35">
      <c r="A7" s="9" t="s">
        <v>59448</v>
      </c>
      <c r="B7" s="50">
        <f>WFC!O12</f>
        <v>1.5646004257710934E-2</v>
      </c>
      <c r="C7" s="102">
        <f>(C5-B5*E5)/(B7*E7)</f>
        <v>0.49126631917781538</v>
      </c>
      <c r="D7" s="9" t="s">
        <v>59448</v>
      </c>
      <c r="E7" s="50">
        <f>MSFT!O12</f>
        <v>1.4817916361291497E-2</v>
      </c>
      <c r="G7" s="23">
        <v>0.25</v>
      </c>
      <c r="H7" s="23">
        <v>0.75</v>
      </c>
      <c r="I7" s="75">
        <f t="shared" si="0"/>
        <v>7.165885056418938E-4</v>
      </c>
      <c r="J7" s="78">
        <f t="shared" si="1"/>
        <v>1.8151924018416433E-4</v>
      </c>
      <c r="K7" s="46">
        <f t="shared" si="2"/>
        <v>1.3472907636592939E-2</v>
      </c>
      <c r="L7" s="41">
        <f t="shared" si="3"/>
        <v>5.3187368678726164E-2</v>
      </c>
      <c r="M7" s="97"/>
      <c r="O7" s="96"/>
      <c r="P7" s="90" t="s">
        <v>59479</v>
      </c>
      <c r="Q7" s="51">
        <f>Q9*Q8</f>
        <v>7.0821168079281756E-4</v>
      </c>
      <c r="R7" s="52">
        <f>Q9*R8</f>
        <v>7.9052922090871352E-4</v>
      </c>
    </row>
    <row r="8" spans="1:18" ht="15" thickBot="1" x14ac:dyDescent="0.35">
      <c r="A8" s="1"/>
      <c r="B8" s="1"/>
      <c r="D8" s="1"/>
      <c r="E8" s="1"/>
      <c r="G8" s="23">
        <v>0.3</v>
      </c>
      <c r="H8" s="23">
        <v>0.7</v>
      </c>
      <c r="I8" s="75">
        <f t="shared" si="0"/>
        <v>7.1051910896614715E-4</v>
      </c>
      <c r="J8" s="78">
        <f t="shared" si="1"/>
        <v>1.7745760765027795E-4</v>
      </c>
      <c r="K8" s="46">
        <f t="shared" si="2"/>
        <v>1.3321321542935518E-2</v>
      </c>
      <c r="L8" s="41">
        <f t="shared" si="3"/>
        <v>5.3336983622540461E-2</v>
      </c>
      <c r="M8" s="97"/>
      <c r="O8" s="96"/>
      <c r="P8" s="90" t="s">
        <v>59481</v>
      </c>
      <c r="Q8" s="51">
        <v>1.32749317476393E-2</v>
      </c>
      <c r="R8" s="52">
        <v>1.4817916361291497E-2</v>
      </c>
    </row>
    <row r="9" spans="1:18" ht="15" thickBot="1" x14ac:dyDescent="0.35">
      <c r="G9" s="23">
        <v>0.35</v>
      </c>
      <c r="H9" s="23">
        <v>0.65</v>
      </c>
      <c r="I9" s="75">
        <f t="shared" si="0"/>
        <v>7.0444971229040039E-4</v>
      </c>
      <c r="J9" s="78">
        <f t="shared" si="1"/>
        <v>1.7457885794550061E-4</v>
      </c>
      <c r="K9" s="46">
        <f t="shared" si="2"/>
        <v>1.3212829293739499E-2</v>
      </c>
      <c r="L9" s="41">
        <f t="shared" si="3"/>
        <v>5.3315584166684318E-2</v>
      </c>
      <c r="M9" s="97"/>
      <c r="O9" s="96"/>
      <c r="P9" s="91" t="s">
        <v>59478</v>
      </c>
      <c r="Q9" s="89">
        <v>5.334955344826988E-2</v>
      </c>
      <c r="R9" s="26"/>
    </row>
    <row r="10" spans="1:18" x14ac:dyDescent="0.3">
      <c r="A10" s="7" t="s">
        <v>7255</v>
      </c>
      <c r="B10" s="7" t="s">
        <v>59445</v>
      </c>
      <c r="C10" s="8" t="s">
        <v>59449</v>
      </c>
      <c r="D10" s="7" t="s">
        <v>7255</v>
      </c>
      <c r="E10" s="7" t="s">
        <v>59445</v>
      </c>
      <c r="G10" s="23">
        <v>0.4</v>
      </c>
      <c r="H10" s="23">
        <v>0.6</v>
      </c>
      <c r="I10" s="75">
        <f t="shared" si="0"/>
        <v>6.9838031561465363E-4</v>
      </c>
      <c r="J10" s="78">
        <f t="shared" si="1"/>
        <v>1.7288299106983212E-4</v>
      </c>
      <c r="K10" s="46">
        <f t="shared" si="2"/>
        <v>1.3148497673492288E-2</v>
      </c>
      <c r="L10" s="41">
        <f t="shared" si="3"/>
        <v>5.311483737207532E-2</v>
      </c>
      <c r="M10" s="97"/>
      <c r="O10" s="96"/>
      <c r="P10" s="83"/>
    </row>
    <row r="11" spans="1:18" x14ac:dyDescent="0.3">
      <c r="G11" s="23">
        <v>0.45</v>
      </c>
      <c r="H11" s="23">
        <v>0.55000000000000004</v>
      </c>
      <c r="I11" s="75">
        <f t="shared" si="0"/>
        <v>6.9231091893890697E-4</v>
      </c>
      <c r="J11" s="78">
        <f t="shared" si="1"/>
        <v>1.7237000702327267E-4</v>
      </c>
      <c r="K11" s="46">
        <f t="shared" si="2"/>
        <v>1.3128975855841638E-2</v>
      </c>
      <c r="L11" s="41">
        <f t="shared" si="3"/>
        <v>5.2731525028349296E-2</v>
      </c>
      <c r="M11" s="97"/>
      <c r="O11" s="96"/>
      <c r="P11" s="83"/>
    </row>
    <row r="12" spans="1:18" x14ac:dyDescent="0.3">
      <c r="A12">
        <v>-1.6406291723977992E-2</v>
      </c>
      <c r="B12">
        <v>2.9008354924216299E-4</v>
      </c>
      <c r="C12" s="6">
        <f>A12*D12</f>
        <v>-1.069507083770261E-4</v>
      </c>
      <c r="D12">
        <v>6.5188837414561123E-3</v>
      </c>
      <c r="E12">
        <v>3.3315386628793043E-5</v>
      </c>
      <c r="G12" s="23">
        <v>0.5</v>
      </c>
      <c r="H12" s="23">
        <v>0.5</v>
      </c>
      <c r="I12" s="75">
        <f t="shared" si="0"/>
        <v>6.8624152226316021E-4</v>
      </c>
      <c r="J12" s="78">
        <f t="shared" si="1"/>
        <v>1.7303990580582208E-4</v>
      </c>
      <c r="K12" s="46">
        <f t="shared" si="2"/>
        <v>1.315446334161231E-2</v>
      </c>
      <c r="L12" s="41">
        <f t="shared" si="3"/>
        <v>5.2167960367667063E-2</v>
      </c>
      <c r="M12" s="97"/>
      <c r="O12" s="96"/>
      <c r="P12" s="83"/>
    </row>
    <row r="13" spans="1:18" x14ac:dyDescent="0.3">
      <c r="A13">
        <v>-1.1914261563245527E-2</v>
      </c>
      <c r="B13">
        <v>1.57246812734716E-4</v>
      </c>
      <c r="C13" s="6">
        <f t="shared" ref="C13:C76" si="4">A13*D13</f>
        <v>-5.6588143147185235E-5</v>
      </c>
      <c r="D13">
        <v>4.7496139686705212E-3</v>
      </c>
      <c r="E13">
        <v>1.6021435011452385E-5</v>
      </c>
      <c r="G13" s="23">
        <v>0.55000000000000004</v>
      </c>
      <c r="H13" s="23">
        <v>0.45</v>
      </c>
      <c r="I13" s="75">
        <f t="shared" si="0"/>
        <v>6.8017212558741345E-4</v>
      </c>
      <c r="J13" s="78">
        <f t="shared" si="1"/>
        <v>1.748926874174805E-4</v>
      </c>
      <c r="K13" s="46">
        <f t="shared" si="2"/>
        <v>1.3224699898957273E-2</v>
      </c>
      <c r="L13" s="41">
        <f t="shared" si="3"/>
        <v>5.143195163476208E-2</v>
      </c>
      <c r="M13" s="97"/>
      <c r="O13" s="96"/>
      <c r="P13" s="83"/>
    </row>
    <row r="14" spans="1:18" x14ac:dyDescent="0.3">
      <c r="A14">
        <v>1.0852135177645252E-2</v>
      </c>
      <c r="B14">
        <v>1.0458309439329804E-4</v>
      </c>
      <c r="C14" s="6">
        <f t="shared" si="4"/>
        <v>2.5649624735318242E-4</v>
      </c>
      <c r="D14">
        <v>2.3635555874898181E-2</v>
      </c>
      <c r="E14">
        <v>5.2388894316880957E-4</v>
      </c>
      <c r="G14" s="23">
        <v>0.6</v>
      </c>
      <c r="H14" s="23">
        <v>0.39999999999999902</v>
      </c>
      <c r="I14" s="75">
        <f t="shared" si="0"/>
        <v>6.7410272891166604E-4</v>
      </c>
      <c r="J14" s="78">
        <f t="shared" si="1"/>
        <v>1.779283518582475E-4</v>
      </c>
      <c r="K14" s="46">
        <f t="shared" si="2"/>
        <v>1.3338978666234064E-2</v>
      </c>
      <c r="L14" s="41">
        <f t="shared" si="3"/>
        <v>5.0536307597377886E-2</v>
      </c>
      <c r="M14" s="97"/>
      <c r="O14" s="96"/>
      <c r="P14" s="83"/>
    </row>
    <row r="15" spans="1:18" x14ac:dyDescent="0.3">
      <c r="A15">
        <v>6.0039781967700413E-2</v>
      </c>
      <c r="B15">
        <v>3.5300512507872232E-3</v>
      </c>
      <c r="C15" s="6">
        <f t="shared" si="4"/>
        <v>1.2098675312300141E-3</v>
      </c>
      <c r="D15">
        <v>2.0151098014994227E-2</v>
      </c>
      <c r="E15">
        <v>3.7652152333439816E-4</v>
      </c>
      <c r="G15" s="23">
        <v>0.65</v>
      </c>
      <c r="H15" s="23">
        <v>0.34999999999999898</v>
      </c>
      <c r="I15" s="75">
        <f t="shared" si="0"/>
        <v>6.6803333223591928E-4</v>
      </c>
      <c r="J15" s="78">
        <f t="shared" si="1"/>
        <v>1.8214689912812382E-4</v>
      </c>
      <c r="K15" s="46">
        <f t="shared" si="2"/>
        <v>1.3496180908987691E-2</v>
      </c>
      <c r="L15" s="41">
        <f t="shared" si="3"/>
        <v>4.9497953290700704E-2</v>
      </c>
      <c r="M15" s="97"/>
      <c r="O15" s="96"/>
      <c r="P15" s="83"/>
    </row>
    <row r="16" spans="1:18" x14ac:dyDescent="0.3">
      <c r="A16">
        <v>-7.5024525496564319E-4</v>
      </c>
      <c r="B16">
        <v>1.8928058573446178E-6</v>
      </c>
      <c r="C16" s="6">
        <f t="shared" si="4"/>
        <v>-3.3962046989737924E-6</v>
      </c>
      <c r="D16">
        <v>4.5267926408002652E-3</v>
      </c>
      <c r="E16">
        <v>1.4287320087859674E-5</v>
      </c>
      <c r="G16" s="23">
        <v>0.7</v>
      </c>
      <c r="H16" s="23">
        <v>0.29999999999999899</v>
      </c>
      <c r="I16" s="75">
        <f t="shared" si="0"/>
        <v>6.6196393556017252E-4</v>
      </c>
      <c r="J16" s="78">
        <f t="shared" si="1"/>
        <v>1.8754832922710904E-4</v>
      </c>
      <c r="K16" s="46">
        <f t="shared" si="2"/>
        <v>1.3694828557784469E-2</v>
      </c>
      <c r="L16" s="41">
        <f t="shared" si="3"/>
        <v>4.8336781491426291E-2</v>
      </c>
      <c r="M16" s="97"/>
      <c r="O16" s="96"/>
      <c r="P16" s="83"/>
    </row>
    <row r="17" spans="1:18" x14ac:dyDescent="0.3">
      <c r="A17">
        <v>1.351355517268305E-2</v>
      </c>
      <c r="B17">
        <v>1.6610074034042159E-4</v>
      </c>
      <c r="C17" s="6">
        <f t="shared" si="4"/>
        <v>-7.7504646013892048E-5</v>
      </c>
      <c r="D17">
        <v>-5.7353261242876832E-3</v>
      </c>
      <c r="E17">
        <v>4.2019715623370463E-5</v>
      </c>
      <c r="G17" s="23">
        <v>0.75</v>
      </c>
      <c r="H17" s="23">
        <v>0.249999999999999</v>
      </c>
      <c r="I17" s="75">
        <f t="shared" si="0"/>
        <v>6.5589453888442587E-4</v>
      </c>
      <c r="J17" s="78">
        <f t="shared" si="1"/>
        <v>1.9413264215520324E-4</v>
      </c>
      <c r="K17" s="46">
        <f t="shared" si="2"/>
        <v>1.3933149039438401E-2</v>
      </c>
      <c r="L17" s="41">
        <f t="shared" si="3"/>
        <v>4.7074393378545444E-2</v>
      </c>
      <c r="M17" s="97"/>
      <c r="O17" s="96"/>
      <c r="P17" s="83"/>
    </row>
    <row r="18" spans="1:18" x14ac:dyDescent="0.3">
      <c r="A18">
        <v>2.2222218414180059E-3</v>
      </c>
      <c r="B18">
        <v>2.5493687752935948E-6</v>
      </c>
      <c r="C18" s="6">
        <f t="shared" si="4"/>
        <v>5.1274853122042117E-5</v>
      </c>
      <c r="D18">
        <v>2.3073687858869884E-2</v>
      </c>
      <c r="E18">
        <v>4.984838713845694E-4</v>
      </c>
      <c r="G18" s="23">
        <v>0.8</v>
      </c>
      <c r="H18" s="23">
        <v>0.19999999999999901</v>
      </c>
      <c r="I18" s="75">
        <f t="shared" si="0"/>
        <v>6.4982514220867911E-4</v>
      </c>
      <c r="J18" s="78">
        <f t="shared" si="1"/>
        <v>2.0189983791240646E-4</v>
      </c>
      <c r="K18" s="46">
        <f t="shared" si="2"/>
        <v>1.4209146276691167E-2</v>
      </c>
      <c r="L18" s="41">
        <f t="shared" si="3"/>
        <v>4.5732877229553132E-2</v>
      </c>
      <c r="M18" s="97"/>
      <c r="O18" s="96"/>
      <c r="P18" s="83"/>
    </row>
    <row r="19" spans="1:18" x14ac:dyDescent="0.3">
      <c r="A19">
        <v>3.2520348139861224E-2</v>
      </c>
      <c r="B19">
        <v>1.0172783043158058E-3</v>
      </c>
      <c r="C19" s="6">
        <f t="shared" si="4"/>
        <v>3.9291628911533702E-4</v>
      </c>
      <c r="D19">
        <v>1.2082167368735117E-2</v>
      </c>
      <c r="E19">
        <v>1.2848748176689568E-4</v>
      </c>
      <c r="G19" s="23">
        <v>0.85</v>
      </c>
      <c r="H19" s="23">
        <v>0.149999999999999</v>
      </c>
      <c r="I19" s="75">
        <f t="shared" si="0"/>
        <v>6.4375574553293246E-4</v>
      </c>
      <c r="J19" s="78">
        <f t="shared" si="1"/>
        <v>2.1084991649871848E-4</v>
      </c>
      <c r="K19" s="46">
        <f t="shared" si="2"/>
        <v>1.4520672040188721E-2</v>
      </c>
      <c r="L19" s="41">
        <f t="shared" si="3"/>
        <v>4.4333743214585115E-2</v>
      </c>
      <c r="M19" s="97"/>
      <c r="O19" s="96"/>
      <c r="P19" s="83"/>
    </row>
    <row r="20" spans="1:18" x14ac:dyDescent="0.3">
      <c r="A20">
        <v>-1.0021500251748505E-2</v>
      </c>
      <c r="B20">
        <v>1.1335962700995642E-4</v>
      </c>
      <c r="C20" s="6">
        <f t="shared" si="4"/>
        <v>-1.2362392568246371E-4</v>
      </c>
      <c r="D20">
        <v>1.2335870136898353E-2</v>
      </c>
      <c r="E20">
        <v>1.3430340627278083E-4</v>
      </c>
      <c r="G20" s="23">
        <v>0.9</v>
      </c>
      <c r="H20" s="23">
        <v>9.9999999999999006E-2</v>
      </c>
      <c r="I20" s="75">
        <f t="shared" si="0"/>
        <v>6.376863488571857E-4</v>
      </c>
      <c r="J20" s="78">
        <f t="shared" si="1"/>
        <v>2.2098287791413954E-4</v>
      </c>
      <c r="K20" s="46">
        <f t="shared" si="2"/>
        <v>1.4865492858097223E-2</v>
      </c>
      <c r="L20" s="41">
        <f t="shared" si="3"/>
        <v>4.2897087566783121E-2</v>
      </c>
      <c r="M20" s="97"/>
      <c r="O20" s="96"/>
      <c r="P20" s="83"/>
    </row>
    <row r="21" spans="1:18" x14ac:dyDescent="0.3">
      <c r="A21">
        <v>5.4229925852871163E-3</v>
      </c>
      <c r="B21">
        <v>2.301547881377448E-5</v>
      </c>
      <c r="C21" s="6">
        <f t="shared" si="4"/>
        <v>1.4921808519949696E-5</v>
      </c>
      <c r="D21">
        <v>2.751581951344245E-3</v>
      </c>
      <c r="E21">
        <v>4.0186074389065946E-6</v>
      </c>
      <c r="G21" s="23">
        <v>0.95</v>
      </c>
      <c r="H21" s="23">
        <v>4.9999999999998997E-2</v>
      </c>
      <c r="I21" s="75">
        <f t="shared" si="0"/>
        <v>6.3161695218143883E-4</v>
      </c>
      <c r="J21" s="78">
        <f t="shared" si="1"/>
        <v>2.3229872215866951E-4</v>
      </c>
      <c r="K21" s="46">
        <f t="shared" si="2"/>
        <v>1.5241349092474377E-2</v>
      </c>
      <c r="L21" s="41">
        <f t="shared" si="3"/>
        <v>4.1441013413524415E-2</v>
      </c>
      <c r="M21" s="97"/>
      <c r="O21" s="96"/>
      <c r="P21" s="83"/>
    </row>
    <row r="22" spans="1:18" ht="15" thickBot="1" x14ac:dyDescent="0.35">
      <c r="A22">
        <v>-5.6454531101280049E-2</v>
      </c>
      <c r="B22">
        <v>3.2581353794648472E-3</v>
      </c>
      <c r="C22" s="6">
        <f t="shared" si="4"/>
        <v>1.3720837085424854E-3</v>
      </c>
      <c r="D22">
        <v>-2.4304226459359871E-2</v>
      </c>
      <c r="E22">
        <v>6.2756071496398698E-4</v>
      </c>
      <c r="G22" s="24">
        <v>1</v>
      </c>
      <c r="H22" s="24">
        <v>0</v>
      </c>
      <c r="I22" s="76">
        <f t="shared" si="0"/>
        <v>6.2554755550569294E-4</v>
      </c>
      <c r="J22" s="79">
        <f t="shared" si="1"/>
        <v>2.4479744923230868E-4</v>
      </c>
      <c r="K22" s="47">
        <f t="shared" si="2"/>
        <v>1.5646004257710934E-2</v>
      </c>
      <c r="L22" s="42">
        <f t="shared" si="3"/>
        <v>3.9981297793486144E-2</v>
      </c>
      <c r="M22" s="97"/>
      <c r="O22" s="96"/>
      <c r="P22" s="83"/>
    </row>
    <row r="23" spans="1:18" ht="15" thickBot="1" x14ac:dyDescent="0.35">
      <c r="A23">
        <v>-8.384086334454156E-3</v>
      </c>
      <c r="B23">
        <v>8.1173502831113027E-5</v>
      </c>
      <c r="C23" s="6">
        <f t="shared" si="4"/>
        <v>-1.1452744509105377E-4</v>
      </c>
      <c r="D23">
        <v>1.3660098491639645E-2</v>
      </c>
      <c r="E23">
        <v>1.667497787322086E-4</v>
      </c>
      <c r="M23" s="49"/>
      <c r="Q23" s="18" t="s">
        <v>59482</v>
      </c>
      <c r="R23" s="92" t="s">
        <v>59483</v>
      </c>
    </row>
    <row r="24" spans="1:18" ht="15" thickBot="1" x14ac:dyDescent="0.35">
      <c r="A24">
        <v>-4.227575689386108E-3</v>
      </c>
      <c r="B24">
        <v>2.3552805230109127E-5</v>
      </c>
      <c r="C24" s="6">
        <f t="shared" si="4"/>
        <v>-4.1890428716263228E-5</v>
      </c>
      <c r="D24">
        <v>9.9088536300922375E-3</v>
      </c>
      <c r="E24">
        <v>8.3940744023697076E-5</v>
      </c>
      <c r="O24" s="53" t="s">
        <v>59465</v>
      </c>
      <c r="P24" s="71">
        <f>((O30*$B$5)+(P30*$E$5))</f>
        <v>7.0821168290590504E-4</v>
      </c>
      <c r="Q24" s="93">
        <f>O30*$B$5</f>
        <v>1.9955514662225933E-4</v>
      </c>
      <c r="R24" s="94">
        <f>P30*$E$5</f>
        <v>5.0865653628364576E-4</v>
      </c>
    </row>
    <row r="25" spans="1:18" x14ac:dyDescent="0.3">
      <c r="A25">
        <v>5.7892696904142706E-3</v>
      </c>
      <c r="B25">
        <v>2.6664026286544794E-5</v>
      </c>
      <c r="C25" s="6">
        <f t="shared" si="4"/>
        <v>-8.1794809601867192E-5</v>
      </c>
      <c r="D25">
        <v>-1.4128692214373951E-2</v>
      </c>
      <c r="E25">
        <v>2.2128429957000024E-4</v>
      </c>
      <c r="O25" s="54" t="s">
        <v>59464</v>
      </c>
      <c r="P25" s="84">
        <f>O30^2*$B$7^2+P30^2*$E$7^2+2*O30*P30*$C$7*$B$7*$E$7</f>
        <v>1.7622381395607795E-4</v>
      </c>
    </row>
    <row r="26" spans="1:18" ht="15" thickBot="1" x14ac:dyDescent="0.35">
      <c r="A26">
        <v>5.103609264589011E-2</v>
      </c>
      <c r="B26">
        <v>2.5412230563096804E-3</v>
      </c>
      <c r="C26" s="6">
        <f t="shared" si="4"/>
        <v>1.4628165326365363E-3</v>
      </c>
      <c r="D26">
        <v>2.86623927655703E-2</v>
      </c>
      <c r="E26">
        <v>7.7927275495887007E-4</v>
      </c>
      <c r="O26" s="55" t="s">
        <v>59468</v>
      </c>
      <c r="P26" s="85">
        <f>SQRT(O30^2*$B$7^2+P30^2*$E$7^2+2*O30*P30*$C$7*$B$7*$E$7)</f>
        <v>1.3274931787247644E-2</v>
      </c>
    </row>
    <row r="27" spans="1:18" x14ac:dyDescent="0.3">
      <c r="A27">
        <v>1.0952900668980824E-3</v>
      </c>
      <c r="B27">
        <v>2.2065802700922915E-7</v>
      </c>
      <c r="C27" s="6">
        <f t="shared" si="4"/>
        <v>-1.2716474379945726E-6</v>
      </c>
      <c r="D27">
        <v>-1.1610143070099625E-3</v>
      </c>
      <c r="E27">
        <v>3.6402724241731696E-6</v>
      </c>
    </row>
    <row r="28" spans="1:18" ht="15" thickBot="1" x14ac:dyDescent="0.35">
      <c r="A28">
        <v>1.7870150683967655E-2</v>
      </c>
      <c r="B28">
        <v>2.9737633705816005E-4</v>
      </c>
      <c r="C28" s="6">
        <f t="shared" si="4"/>
        <v>2.0078903433685757E-4</v>
      </c>
      <c r="D28">
        <v>1.1236001189234348E-2</v>
      </c>
      <c r="E28">
        <v>1.1002049926339996E-4</v>
      </c>
    </row>
    <row r="29" spans="1:18" ht="15" thickBot="1" x14ac:dyDescent="0.35">
      <c r="A29">
        <v>1.7198134255073997E-2</v>
      </c>
      <c r="B29">
        <v>2.7465062991470821E-4</v>
      </c>
      <c r="C29" s="6">
        <f t="shared" si="4"/>
        <v>3.9535191701157756E-5</v>
      </c>
      <c r="D29">
        <v>2.298807016784022E-3</v>
      </c>
      <c r="E29">
        <v>2.4083052386826921E-6</v>
      </c>
      <c r="O29" s="40" t="s">
        <v>59476</v>
      </c>
      <c r="P29" s="40" t="s">
        <v>59477</v>
      </c>
    </row>
    <row r="30" spans="1:18" ht="15" thickBot="1" x14ac:dyDescent="0.35">
      <c r="A30">
        <v>-1.127154565220433E-2</v>
      </c>
      <c r="B30">
        <v>1.4154082679293994E-4</v>
      </c>
      <c r="C30" s="6">
        <f t="shared" si="4"/>
        <v>9.0481895406761435E-5</v>
      </c>
      <c r="D30">
        <v>-8.027461201744435E-3</v>
      </c>
      <c r="E30">
        <v>7.6990037286908864E-5</v>
      </c>
      <c r="O30" s="134">
        <v>0.31900875459570593</v>
      </c>
      <c r="P30" s="134">
        <v>0.6809912552830899</v>
      </c>
    </row>
    <row r="31" spans="1:18" ht="15" thickBot="1" x14ac:dyDescent="0.35">
      <c r="A31">
        <v>-1.3537554720921623E-2</v>
      </c>
      <c r="B31">
        <v>2.0059346609254062E-4</v>
      </c>
      <c r="C31" s="6">
        <f t="shared" si="4"/>
        <v>-4.1733890695793639E-5</v>
      </c>
      <c r="D31">
        <v>3.0828234164989908E-3</v>
      </c>
      <c r="E31">
        <v>5.4563724097391635E-6</v>
      </c>
    </row>
    <row r="32" spans="1:18" ht="15" thickBot="1" x14ac:dyDescent="0.35">
      <c r="A32">
        <v>1.4445088258529248E-3</v>
      </c>
      <c r="B32">
        <v>6.7069756232875184E-7</v>
      </c>
      <c r="C32" s="6">
        <f t="shared" si="4"/>
        <v>-1.2208731986849203E-5</v>
      </c>
      <c r="D32">
        <v>-8.4518223553535117E-3</v>
      </c>
      <c r="E32">
        <v>8.4617145879434746E-5</v>
      </c>
      <c r="O32" s="18" t="s">
        <v>59469</v>
      </c>
    </row>
    <row r="33" spans="1:17" ht="15" thickBot="1" x14ac:dyDescent="0.35">
      <c r="A33">
        <v>3.0292097783082509E-2</v>
      </c>
      <c r="B33">
        <v>8.8010420240533798E-4</v>
      </c>
      <c r="C33" s="6">
        <f t="shared" si="4"/>
        <v>6.1030321595296599E-4</v>
      </c>
      <c r="D33">
        <v>2.0147274722380148E-2</v>
      </c>
      <c r="E33">
        <v>3.7637316236942872E-4</v>
      </c>
      <c r="O33" s="59">
        <f>SUM(O30:P30)</f>
        <v>1.0000000098787958</v>
      </c>
      <c r="P33" s="57" t="s">
        <v>59470</v>
      </c>
      <c r="Q33" s="58">
        <v>1</v>
      </c>
    </row>
    <row r="34" spans="1:17" ht="15" thickBot="1" x14ac:dyDescent="0.35">
      <c r="A34">
        <v>-1.575074471488971E-2</v>
      </c>
      <c r="B34">
        <v>2.681829485254123E-4</v>
      </c>
      <c r="C34" s="6">
        <f t="shared" si="4"/>
        <v>1.016955515597184E-4</v>
      </c>
      <c r="D34">
        <v>-6.456555128062114E-3</v>
      </c>
      <c r="E34">
        <v>5.1890277070399094E-5</v>
      </c>
    </row>
    <row r="35" spans="1:17" ht="15" thickBot="1" x14ac:dyDescent="0.35">
      <c r="A35">
        <v>-4.9875606122444811E-3</v>
      </c>
      <c r="B35">
        <v>3.150698330286372E-5</v>
      </c>
      <c r="C35" s="6">
        <f t="shared" si="4"/>
        <v>8.1981946248676975E-5</v>
      </c>
      <c r="D35">
        <v>-1.643728319760385E-2</v>
      </c>
      <c r="E35">
        <v>2.9529737186973387E-4</v>
      </c>
      <c r="O35" s="40" t="s">
        <v>7270</v>
      </c>
    </row>
    <row r="36" spans="1:17" ht="15" thickBot="1" x14ac:dyDescent="0.35">
      <c r="A36">
        <v>-1.7902446733864946E-3</v>
      </c>
      <c r="B36">
        <v>5.8360520931758844E-6</v>
      </c>
      <c r="C36" s="6">
        <f t="shared" si="4"/>
        <v>2.5048053703251222E-5</v>
      </c>
      <c r="D36">
        <v>-1.3991413618267817E-2</v>
      </c>
      <c r="E36">
        <v>2.1721893440831007E-4</v>
      </c>
      <c r="O36" s="70">
        <f>(P24-0)/P26</f>
        <v>5.3349553448269887E-2</v>
      </c>
    </row>
    <row r="37" spans="1:17" x14ac:dyDescent="0.3">
      <c r="A37">
        <v>-4.662776960577395E-3</v>
      </c>
      <c r="B37">
        <v>2.7966376187405428E-5</v>
      </c>
      <c r="C37" s="6">
        <f t="shared" si="4"/>
        <v>-3.3081963903716444E-5</v>
      </c>
      <c r="D37">
        <v>7.0949059291096532E-3</v>
      </c>
      <c r="E37">
        <v>4.0296728708244058E-5</v>
      </c>
    </row>
    <row r="38" spans="1:17" x14ac:dyDescent="0.3">
      <c r="A38">
        <v>1.7297286816447863E-2</v>
      </c>
      <c r="B38">
        <v>2.7794688998484054E-4</v>
      </c>
      <c r="C38" s="6">
        <f t="shared" si="4"/>
        <v>4.0621476167751119E-5</v>
      </c>
      <c r="D38">
        <v>2.3484305139187759E-3</v>
      </c>
      <c r="E38">
        <v>2.5647863147735208E-6</v>
      </c>
    </row>
    <row r="39" spans="1:17" x14ac:dyDescent="0.3">
      <c r="A39">
        <v>-1.6294690066808941E-2</v>
      </c>
      <c r="B39">
        <v>2.862944411955916E-4</v>
      </c>
      <c r="C39" s="6">
        <f t="shared" si="4"/>
        <v>3.4358287987859234E-4</v>
      </c>
      <c r="D39">
        <v>-2.1085573181808769E-2</v>
      </c>
      <c r="E39">
        <v>4.7665843486184074E-4</v>
      </c>
    </row>
    <row r="40" spans="1:17" x14ac:dyDescent="0.3">
      <c r="A40">
        <v>-5.2934863867653829E-2</v>
      </c>
      <c r="B40">
        <v>2.868717671818117E-3</v>
      </c>
      <c r="C40" s="6">
        <f t="shared" si="4"/>
        <v>4.4341037759413075E-4</v>
      </c>
      <c r="D40">
        <v>-8.3765281554842985E-3</v>
      </c>
      <c r="E40">
        <v>8.3237588872603094E-5</v>
      </c>
    </row>
    <row r="41" spans="1:17" x14ac:dyDescent="0.3">
      <c r="A41">
        <v>-1.1406842937955488E-2</v>
      </c>
      <c r="B41">
        <v>1.4477842098713499E-4</v>
      </c>
      <c r="C41" s="6">
        <f t="shared" si="4"/>
        <v>1.6977220665492914E-4</v>
      </c>
      <c r="D41">
        <v>-1.4883364974722651E-2</v>
      </c>
      <c r="E41">
        <v>2.4430629258689337E-4</v>
      </c>
    </row>
    <row r="42" spans="1:17" x14ac:dyDescent="0.3">
      <c r="A42">
        <v>-6.1538129495060526E-3</v>
      </c>
      <c r="B42">
        <v>4.5959728856913115E-5</v>
      </c>
      <c r="C42" s="6">
        <f t="shared" si="4"/>
        <v>2.2614942323269803E-5</v>
      </c>
      <c r="D42">
        <v>-3.6749479564673858E-3</v>
      </c>
      <c r="E42">
        <v>1.9553053205480946E-5</v>
      </c>
    </row>
    <row r="43" spans="1:17" x14ac:dyDescent="0.3">
      <c r="A43">
        <v>-6.1919615316592437E-3</v>
      </c>
      <c r="B43">
        <v>4.6478430153576493E-5</v>
      </c>
      <c r="C43" s="6">
        <f t="shared" si="4"/>
        <v>-2.53768094746085E-5</v>
      </c>
      <c r="D43">
        <v>4.098347404914892E-3</v>
      </c>
      <c r="E43">
        <v>1.1231961829998065E-5</v>
      </c>
    </row>
    <row r="44" spans="1:17" x14ac:dyDescent="0.3">
      <c r="A44">
        <v>-1.3239876720073509E-2</v>
      </c>
      <c r="B44">
        <v>1.9224999034182102E-4</v>
      </c>
      <c r="C44" s="6">
        <f t="shared" si="4"/>
        <v>-1.8471689230631117E-4</v>
      </c>
      <c r="D44">
        <v>1.3951556816707702E-2</v>
      </c>
      <c r="E44">
        <v>1.7436202440760838E-4</v>
      </c>
    </row>
    <row r="45" spans="1:17" x14ac:dyDescent="0.3">
      <c r="A45">
        <v>1.5784892406242683E-3</v>
      </c>
      <c r="B45">
        <v>9.0809785523663008E-7</v>
      </c>
      <c r="C45" s="6">
        <f t="shared" si="4"/>
        <v>7.0269056750547132E-6</v>
      </c>
      <c r="D45">
        <v>4.451665234205638E-3</v>
      </c>
      <c r="E45">
        <v>1.3725022484858593E-5</v>
      </c>
    </row>
    <row r="46" spans="1:17" x14ac:dyDescent="0.3">
      <c r="A46">
        <v>-3.7431014674848162E-2</v>
      </c>
      <c r="B46">
        <v>1.4483019287927956E-3</v>
      </c>
      <c r="C46" s="6">
        <f t="shared" si="4"/>
        <v>5.7307757025916906E-4</v>
      </c>
      <c r="D46">
        <v>-1.5310233378317942E-2</v>
      </c>
      <c r="E46">
        <v>2.5783267203422698E-4</v>
      </c>
    </row>
    <row r="47" spans="1:17" x14ac:dyDescent="0.3">
      <c r="A47">
        <v>6.9586817841653043E-3</v>
      </c>
      <c r="B47">
        <v>4.0108589158219968E-5</v>
      </c>
      <c r="C47" s="6">
        <f t="shared" si="4"/>
        <v>-5.9792351697244955E-5</v>
      </c>
      <c r="D47">
        <v>-8.5924825350261452E-3</v>
      </c>
      <c r="E47">
        <v>8.722472902788971E-5</v>
      </c>
    </row>
    <row r="48" spans="1:17" x14ac:dyDescent="0.3">
      <c r="A48">
        <v>-1.5040688966889907E-2</v>
      </c>
      <c r="B48">
        <v>2.4543096677564173E-4</v>
      </c>
      <c r="C48" s="6">
        <f t="shared" si="4"/>
        <v>-3.1037576068549736E-5</v>
      </c>
      <c r="D48">
        <v>2.0635740913780521E-3</v>
      </c>
      <c r="E48">
        <v>1.7335372092177122E-6</v>
      </c>
    </row>
    <row r="49" spans="1:5" x14ac:dyDescent="0.3">
      <c r="A49">
        <v>-2.4350011834666941E-2</v>
      </c>
      <c r="B49">
        <v>6.2377856685204053E-4</v>
      </c>
      <c r="C49" s="6">
        <f t="shared" si="4"/>
        <v>2.4069185292130554E-4</v>
      </c>
      <c r="D49">
        <v>-9.8846708804730121E-3</v>
      </c>
      <c r="E49">
        <v>1.1303105399585771E-4</v>
      </c>
    </row>
    <row r="50" spans="1:5" x14ac:dyDescent="0.3">
      <c r="A50">
        <v>-1.6920016752974478E-3</v>
      </c>
      <c r="B50">
        <v>5.3710344371962298E-6</v>
      </c>
      <c r="C50" s="6">
        <f t="shared" si="4"/>
        <v>-4.2229831253642341E-6</v>
      </c>
      <c r="D50">
        <v>2.4958504397590794E-3</v>
      </c>
      <c r="E50">
        <v>3.0587035049164812E-6</v>
      </c>
    </row>
    <row r="51" spans="1:5" x14ac:dyDescent="0.3">
      <c r="A51">
        <v>-4.6610131553706177E-3</v>
      </c>
      <c r="B51">
        <v>2.7947724149781045E-5</v>
      </c>
      <c r="C51" s="6">
        <f t="shared" si="4"/>
        <v>5.415314563163511E-5</v>
      </c>
      <c r="D51">
        <v>-1.1618320701205821E-2</v>
      </c>
      <c r="E51">
        <v>1.5289956064993348E-4</v>
      </c>
    </row>
    <row r="52" spans="1:5" x14ac:dyDescent="0.3">
      <c r="A52">
        <v>2.1711344315897427E-2</v>
      </c>
      <c r="B52">
        <v>4.4461082502054647E-4</v>
      </c>
      <c r="C52" s="6">
        <f t="shared" si="4"/>
        <v>1.0026288735877862E-4</v>
      </c>
      <c r="D52">
        <v>4.6179953622385497E-3</v>
      </c>
      <c r="E52">
        <v>1.4985104542037954E-5</v>
      </c>
    </row>
    <row r="53" spans="1:5" x14ac:dyDescent="0.3">
      <c r="A53">
        <v>-3.1249996993134025E-2</v>
      </c>
      <c r="B53">
        <v>1.016050340272315E-3</v>
      </c>
      <c r="C53" s="6">
        <f t="shared" si="4"/>
        <v>3.78708976675564E-4</v>
      </c>
      <c r="D53">
        <v>-1.2118688419674747E-2</v>
      </c>
      <c r="E53">
        <v>1.6552427855999404E-4</v>
      </c>
    </row>
    <row r="54" spans="1:5" x14ac:dyDescent="0.3">
      <c r="A54">
        <v>1.290322452485713E-2</v>
      </c>
      <c r="B54">
        <v>1.507413517637427E-4</v>
      </c>
      <c r="C54" s="6">
        <f t="shared" si="4"/>
        <v>-9.2789534504088148E-5</v>
      </c>
      <c r="D54">
        <v>-7.1911896383214761E-3</v>
      </c>
      <c r="E54">
        <v>6.3013830537340075E-5</v>
      </c>
    </row>
    <row r="55" spans="1:5" x14ac:dyDescent="0.3">
      <c r="A55">
        <v>4.7133782757418217E-2</v>
      </c>
      <c r="B55">
        <v>2.1630159415964153E-3</v>
      </c>
      <c r="C55" s="6">
        <f t="shared" si="4"/>
        <v>8.6354878913717206E-4</v>
      </c>
      <c r="D55">
        <v>1.8321228185345706E-2</v>
      </c>
      <c r="E55">
        <v>3.0885576377610505E-4</v>
      </c>
    </row>
    <row r="56" spans="1:5" x14ac:dyDescent="0.3">
      <c r="A56">
        <v>1.7842645520368572E-2</v>
      </c>
      <c r="B56">
        <v>2.9642846233168547E-4</v>
      </c>
      <c r="C56" s="6">
        <f t="shared" si="4"/>
        <v>2.9863457483059798E-5</v>
      </c>
      <c r="D56">
        <v>1.6737124239210304E-3</v>
      </c>
      <c r="E56">
        <v>8.589154870633856E-7</v>
      </c>
    </row>
    <row r="57" spans="1:5" x14ac:dyDescent="0.3">
      <c r="A57">
        <v>2.9482102283038415E-2</v>
      </c>
      <c r="B57">
        <v>8.3270075074309109E-4</v>
      </c>
      <c r="C57" s="6">
        <f t="shared" si="4"/>
        <v>4.3102543544160419E-4</v>
      </c>
      <c r="D57">
        <v>1.461990163739378E-2</v>
      </c>
      <c r="E57">
        <v>1.9245918975390743E-4</v>
      </c>
    </row>
    <row r="58" spans="1:5" x14ac:dyDescent="0.3">
      <c r="A58">
        <v>-3.5603734122966434E-2</v>
      </c>
      <c r="B58">
        <v>1.3125608509380762E-3</v>
      </c>
      <c r="C58" s="6">
        <f t="shared" si="4"/>
        <v>4.8370937027987965E-4</v>
      </c>
      <c r="D58">
        <v>-1.3585916820108472E-2</v>
      </c>
      <c r="E58">
        <v>2.0543065531530735E-4</v>
      </c>
    </row>
    <row r="59" spans="1:5" x14ac:dyDescent="0.3">
      <c r="A59">
        <v>1.2038475527683185E-2</v>
      </c>
      <c r="B59">
        <v>1.3025492489811147E-4</v>
      </c>
      <c r="C59" s="6">
        <f t="shared" si="4"/>
        <v>-1.5072984341436778E-5</v>
      </c>
      <c r="D59">
        <v>-1.2520675318710879E-3</v>
      </c>
      <c r="E59">
        <v>3.9960130775342045E-6</v>
      </c>
    </row>
    <row r="60" spans="1:5" x14ac:dyDescent="0.3">
      <c r="A60">
        <v>1.8636072063788346E-2</v>
      </c>
      <c r="B60">
        <v>3.2437899306345005E-4</v>
      </c>
      <c r="C60" s="6">
        <f t="shared" si="4"/>
        <v>6.2301905838655291E-5</v>
      </c>
      <c r="D60">
        <v>3.3430813974857821E-3</v>
      </c>
      <c r="E60">
        <v>6.7399735780403623E-6</v>
      </c>
    </row>
    <row r="61" spans="1:5" x14ac:dyDescent="0.3">
      <c r="A61">
        <v>2.3355208203787955E-3</v>
      </c>
      <c r="B61">
        <v>2.9240085665807781E-6</v>
      </c>
      <c r="C61" s="6">
        <f t="shared" si="4"/>
        <v>-1.5563641894403854E-5</v>
      </c>
      <c r="D61">
        <v>-6.6638848853762759E-3</v>
      </c>
      <c r="E61">
        <v>5.4920258621576258E-5</v>
      </c>
    </row>
    <row r="62" spans="1:5" x14ac:dyDescent="0.3">
      <c r="A62">
        <v>2.912621010949494E-2</v>
      </c>
      <c r="B62">
        <v>8.1228776601636478E-4</v>
      </c>
      <c r="C62" s="6">
        <f t="shared" si="4"/>
        <v>1.538743763915631E-3</v>
      </c>
      <c r="D62">
        <v>5.2830208878223102E-2</v>
      </c>
      <c r="E62">
        <v>2.7126673669344067E-3</v>
      </c>
    </row>
    <row r="63" spans="1:5" x14ac:dyDescent="0.3">
      <c r="A63">
        <v>-1.6603803607920874E-2</v>
      </c>
      <c r="B63">
        <v>2.9685054151266845E-4</v>
      </c>
      <c r="C63" s="6">
        <f t="shared" si="4"/>
        <v>5.2899371868810054E-5</v>
      </c>
      <c r="D63">
        <v>-3.1859791357429883E-3</v>
      </c>
      <c r="E63">
        <v>1.5467817445679532E-5</v>
      </c>
    </row>
    <row r="64" spans="1:5" x14ac:dyDescent="0.3">
      <c r="A64">
        <v>1.0744455673277257E-2</v>
      </c>
      <c r="B64">
        <v>1.0239230149590327E-4</v>
      </c>
      <c r="C64" s="6">
        <f t="shared" si="4"/>
        <v>3.8634088964778188E-5</v>
      </c>
      <c r="D64">
        <v>3.5957232399278986E-3</v>
      </c>
      <c r="E64">
        <v>8.1155916497193084E-6</v>
      </c>
    </row>
    <row r="65" spans="1:5" x14ac:dyDescent="0.3">
      <c r="A65">
        <v>-1.0630239535788656E-2</v>
      </c>
      <c r="B65">
        <v>1.266927430445485E-4</v>
      </c>
      <c r="C65" s="6">
        <f t="shared" si="4"/>
        <v>-8.8867063995919785E-5</v>
      </c>
      <c r="D65">
        <v>8.3598364549295878E-3</v>
      </c>
      <c r="E65">
        <v>5.7956261116737579E-5</v>
      </c>
    </row>
    <row r="66" spans="1:5" x14ac:dyDescent="0.3">
      <c r="A66">
        <v>-1.9186195686613586E-3</v>
      </c>
      <c r="B66">
        <v>6.4727863556924459E-6</v>
      </c>
      <c r="C66" s="6">
        <f t="shared" si="4"/>
        <v>8.3319931878335202E-6</v>
      </c>
      <c r="D66">
        <v>-4.3427020780606555E-3</v>
      </c>
      <c r="E66">
        <v>2.5904410564245082E-5</v>
      </c>
    </row>
    <row r="67" spans="1:5" x14ac:dyDescent="0.3">
      <c r="A67">
        <v>2.1145695949272368E-2</v>
      </c>
      <c r="B67">
        <v>4.2107649010220501E-4</v>
      </c>
      <c r="C67" s="6">
        <f t="shared" si="4"/>
        <v>1.7607462261941484E-4</v>
      </c>
      <c r="D67">
        <v>8.3267357594571691E-3</v>
      </c>
      <c r="E67">
        <v>5.745337213970987E-5</v>
      </c>
    </row>
    <row r="68" spans="1:5" x14ac:dyDescent="0.3">
      <c r="A68">
        <v>-6.7771425441389794E-3</v>
      </c>
      <c r="B68">
        <v>5.4799820711377251E-5</v>
      </c>
      <c r="C68" s="6">
        <f t="shared" si="4"/>
        <v>7.4620620701506348E-5</v>
      </c>
      <c r="D68">
        <v>-1.1010631725023977E-2</v>
      </c>
      <c r="E68">
        <v>1.3824038679277658E-4</v>
      </c>
    </row>
    <row r="69" spans="1:5" x14ac:dyDescent="0.3">
      <c r="A69">
        <v>-2.1607241838496521E-2</v>
      </c>
      <c r="B69">
        <v>4.9429692423805737E-4</v>
      </c>
      <c r="C69" s="6">
        <f t="shared" si="4"/>
        <v>4.6393171289324319E-4</v>
      </c>
      <c r="D69">
        <v>-2.1471121412020285E-2</v>
      </c>
      <c r="E69">
        <v>4.9364205245789174E-4</v>
      </c>
    </row>
    <row r="70" spans="1:5" x14ac:dyDescent="0.3">
      <c r="A70">
        <v>-2.9833374005826061E-2</v>
      </c>
      <c r="B70">
        <v>9.2774590267936051E-4</v>
      </c>
      <c r="C70" s="6">
        <f t="shared" si="4"/>
        <v>2.1820516402351861E-4</v>
      </c>
      <c r="D70">
        <v>-7.3141296046805183E-3</v>
      </c>
      <c r="E70">
        <v>6.4980770444887051E-5</v>
      </c>
    </row>
    <row r="71" spans="1:5" x14ac:dyDescent="0.3">
      <c r="A71">
        <v>2.1964838091052055E-2</v>
      </c>
      <c r="B71">
        <v>4.553653205604585E-4</v>
      </c>
      <c r="C71" s="6">
        <f t="shared" si="4"/>
        <v>3.1468290147455087E-4</v>
      </c>
      <c r="D71">
        <v>1.4326666109264202E-2</v>
      </c>
      <c r="E71">
        <v>1.8440908371838096E-4</v>
      </c>
    </row>
    <row r="72" spans="1:5" x14ac:dyDescent="0.3">
      <c r="A72">
        <v>-2.3446475829630754E-3</v>
      </c>
      <c r="B72">
        <v>8.8220591605835056E-6</v>
      </c>
      <c r="C72" s="6">
        <f t="shared" si="4"/>
        <v>4.7310758450449968E-6</v>
      </c>
      <c r="D72">
        <v>-2.017819598741592E-3</v>
      </c>
      <c r="E72">
        <v>7.643870695307079E-6</v>
      </c>
    </row>
    <row r="73" spans="1:5" x14ac:dyDescent="0.3">
      <c r="A73">
        <v>-7.0505188514873125E-3</v>
      </c>
      <c r="B73">
        <v>5.8921995484566511E-5</v>
      </c>
      <c r="C73" s="6">
        <f t="shared" si="4"/>
        <v>1.4254772198873203E-5</v>
      </c>
      <c r="D73">
        <v>-2.0218047067367458E-3</v>
      </c>
      <c r="E73">
        <v>7.665922271602579E-6</v>
      </c>
    </row>
    <row r="74" spans="1:5" x14ac:dyDescent="0.3">
      <c r="A74">
        <v>-1.2228807319274787E-2</v>
      </c>
      <c r="B74">
        <v>1.6523443924679266E-4</v>
      </c>
      <c r="C74" s="6">
        <f t="shared" si="4"/>
        <v>8.9188817392225439E-5</v>
      </c>
      <c r="D74">
        <v>-7.2933373683668982E-3</v>
      </c>
      <c r="E74">
        <v>6.4645987621242561E-5</v>
      </c>
    </row>
    <row r="75" spans="1:5" x14ac:dyDescent="0.3">
      <c r="A75">
        <v>3.1948939244587256E-3</v>
      </c>
      <c r="B75">
        <v>6.601540763652134E-6</v>
      </c>
      <c r="C75" s="6">
        <f t="shared" si="4"/>
        <v>-1.3041709320511277E-6</v>
      </c>
      <c r="D75">
        <v>-4.0820476763468087E-4</v>
      </c>
      <c r="E75">
        <v>1.3343490125456917E-6</v>
      </c>
    </row>
    <row r="76" spans="1:5" x14ac:dyDescent="0.3">
      <c r="A76">
        <v>1.7515863036762835E-2</v>
      </c>
      <c r="B76">
        <v>2.8528275705639466E-4</v>
      </c>
      <c r="C76" s="6">
        <f t="shared" si="4"/>
        <v>-7.8675226338547705E-5</v>
      </c>
      <c r="D76">
        <v>-4.4916557165023329E-3</v>
      </c>
      <c r="E76">
        <v>2.7442837818582505E-5</v>
      </c>
    </row>
    <row r="77" spans="1:5" x14ac:dyDescent="0.3">
      <c r="A77">
        <v>-7.0422439774138887E-3</v>
      </c>
      <c r="B77">
        <v>5.8795026992313233E-5</v>
      </c>
      <c r="C77" s="6">
        <f t="shared" ref="C77:C140" si="5">A77*D77</f>
        <v>1.3576066560935636E-4</v>
      </c>
      <c r="D77">
        <v>-1.927804064226862E-2</v>
      </c>
      <c r="E77">
        <v>4.0099966905870403E-4</v>
      </c>
    </row>
    <row r="78" spans="1:5" x14ac:dyDescent="0.3">
      <c r="A78">
        <v>3.4279011596545304E-2</v>
      </c>
      <c r="B78">
        <v>1.1325556419615461E-3</v>
      </c>
      <c r="C78" s="6">
        <f t="shared" si="5"/>
        <v>6.3081444011211781E-4</v>
      </c>
      <c r="D78">
        <v>1.840235207294286E-2</v>
      </c>
      <c r="E78">
        <v>3.1171373475183623E-4</v>
      </c>
    </row>
    <row r="79" spans="1:5" x14ac:dyDescent="0.3">
      <c r="A79">
        <v>1.9047323293112143E-3</v>
      </c>
      <c r="B79">
        <v>1.6363136855358831E-6</v>
      </c>
      <c r="C79" s="6">
        <f t="shared" si="5"/>
        <v>6.2578424844101994E-6</v>
      </c>
      <c r="D79">
        <v>3.2854183173722622E-3</v>
      </c>
      <c r="E79">
        <v>6.4438950698361139E-6</v>
      </c>
    </row>
    <row r="80" spans="1:5" x14ac:dyDescent="0.3">
      <c r="A80">
        <v>-1.1406842937955488E-2</v>
      </c>
      <c r="B80">
        <v>1.4477842098713499E-4</v>
      </c>
      <c r="C80" s="6">
        <f t="shared" si="5"/>
        <v>-4.669232110297548E-5</v>
      </c>
      <c r="D80">
        <v>4.0933605693482446E-3</v>
      </c>
      <c r="E80">
        <v>1.1198560818245698E-5</v>
      </c>
    </row>
    <row r="81" spans="1:5" x14ac:dyDescent="0.3">
      <c r="A81">
        <v>-1.9230471177407323E-3</v>
      </c>
      <c r="B81">
        <v>6.4953348085000522E-6</v>
      </c>
      <c r="C81" s="6">
        <f t="shared" si="5"/>
        <v>-3.1356886440889001E-6</v>
      </c>
      <c r="D81">
        <v>1.6305833669706567E-3</v>
      </c>
      <c r="E81">
        <v>7.8083357220558964E-7</v>
      </c>
    </row>
    <row r="82" spans="1:5" x14ac:dyDescent="0.3">
      <c r="A82">
        <v>-1.1560736593113168E-2</v>
      </c>
      <c r="B82">
        <v>1.485055213508793E-4</v>
      </c>
      <c r="C82" s="6">
        <f t="shared" si="5"/>
        <v>-9.4108551887199996E-6</v>
      </c>
      <c r="D82">
        <v>8.1403594943302553E-4</v>
      </c>
      <c r="E82">
        <v>4.5024717875557975E-9</v>
      </c>
    </row>
    <row r="83" spans="1:5" x14ac:dyDescent="0.3">
      <c r="A83">
        <v>1.2865486914726956E-2</v>
      </c>
      <c r="B83">
        <v>1.4981611551741385E-4</v>
      </c>
      <c r="C83" s="6">
        <f t="shared" si="5"/>
        <v>1.2556788997725824E-4</v>
      </c>
      <c r="D83">
        <v>9.7600573386400404E-3</v>
      </c>
      <c r="E83">
        <v>8.1236365476086887E-5</v>
      </c>
    </row>
    <row r="84" spans="1:5" x14ac:dyDescent="0.3">
      <c r="A84">
        <v>-6.5434737324852428E-3</v>
      </c>
      <c r="B84">
        <v>5.1394866227667222E-5</v>
      </c>
      <c r="C84" s="6">
        <f t="shared" si="5"/>
        <v>-1.3440087702279631E-4</v>
      </c>
      <c r="D84">
        <v>2.0539683128176965E-2</v>
      </c>
      <c r="E84">
        <v>3.9175285910732883E-4</v>
      </c>
    </row>
    <row r="85" spans="1:5" x14ac:dyDescent="0.3">
      <c r="A85">
        <v>-4.223169184223137E-2</v>
      </c>
      <c r="B85">
        <v>1.8367429687949459E-3</v>
      </c>
      <c r="C85" s="6">
        <f t="shared" si="5"/>
        <v>1.8332728148574249E-4</v>
      </c>
      <c r="D85">
        <v>-4.3409883310054041E-3</v>
      </c>
      <c r="E85">
        <v>2.5886968798388286E-5</v>
      </c>
    </row>
    <row r="86" spans="1:5" x14ac:dyDescent="0.3">
      <c r="A86">
        <v>-4.6116518798925678E-2</v>
      </c>
      <c r="B86">
        <v>2.1848207670820655E-3</v>
      </c>
      <c r="C86" s="6">
        <f t="shared" si="5"/>
        <v>-5.666337914581117E-4</v>
      </c>
      <c r="D86">
        <v>1.2287002709998827E-2</v>
      </c>
      <c r="E86">
        <v>1.3317315146469552E-4</v>
      </c>
    </row>
    <row r="87" spans="1:5" x14ac:dyDescent="0.3">
      <c r="A87">
        <v>5.4707442866424774E-2</v>
      </c>
      <c r="B87">
        <v>2.9248514004212114E-3</v>
      </c>
      <c r="C87" s="6">
        <f t="shared" si="5"/>
        <v>5.9976662086270625E-4</v>
      </c>
      <c r="D87">
        <v>1.0963163135354604E-2</v>
      </c>
      <c r="E87">
        <v>1.0437130732171867E-4</v>
      </c>
    </row>
    <row r="88" spans="1:5" x14ac:dyDescent="0.3">
      <c r="A88">
        <v>-1.2866977197485171E-2</v>
      </c>
      <c r="B88">
        <v>1.8204822421007114E-4</v>
      </c>
      <c r="C88" s="6">
        <f t="shared" si="5"/>
        <v>3.5880001290370479E-4</v>
      </c>
      <c r="D88">
        <v>-2.7885338366328314E-2</v>
      </c>
      <c r="E88">
        <v>8.1980710612769851E-4</v>
      </c>
    </row>
    <row r="89" spans="1:5" x14ac:dyDescent="0.3">
      <c r="A89">
        <v>4.276990111325777E-2</v>
      </c>
      <c r="B89">
        <v>1.7761465368008101E-3</v>
      </c>
      <c r="C89" s="6">
        <f t="shared" si="5"/>
        <v>3.5783429068719075E-4</v>
      </c>
      <c r="D89">
        <v>8.3664979663997784E-3</v>
      </c>
      <c r="E89">
        <v>5.8057732346684303E-5</v>
      </c>
    </row>
    <row r="90" spans="1:5" x14ac:dyDescent="0.3">
      <c r="A90">
        <v>1.679689402782316E-2</v>
      </c>
      <c r="B90">
        <v>2.6151244672773454E-4</v>
      </c>
      <c r="C90" s="6">
        <f t="shared" si="5"/>
        <v>7.3001549471361329E-5</v>
      </c>
      <c r="D90">
        <v>4.3461338358412064E-3</v>
      </c>
      <c r="E90">
        <v>1.2954228739755988E-5</v>
      </c>
    </row>
    <row r="91" spans="1:5" x14ac:dyDescent="0.3">
      <c r="A91">
        <v>3.0733823600646126E-3</v>
      </c>
      <c r="B91">
        <v>5.9918952304100046E-6</v>
      </c>
      <c r="C91" s="6">
        <f t="shared" si="5"/>
        <v>-4.8362311759692899E-6</v>
      </c>
      <c r="D91">
        <v>-1.5735859093912469E-3</v>
      </c>
      <c r="E91">
        <v>5.3848195604874017E-6</v>
      </c>
    </row>
    <row r="92" spans="1:5" x14ac:dyDescent="0.3">
      <c r="A92">
        <v>-1.493686557457791E-2</v>
      </c>
      <c r="B92">
        <v>2.4218870243139851E-4</v>
      </c>
      <c r="C92" s="6">
        <f t="shared" si="5"/>
        <v>1.1182016174648193E-4</v>
      </c>
      <c r="D92">
        <v>-7.4861865220770566E-3</v>
      </c>
      <c r="E92">
        <v>6.7784298049621171E-5</v>
      </c>
    </row>
    <row r="93" spans="1:5" x14ac:dyDescent="0.3">
      <c r="A93">
        <v>7.3872496521725905E-3</v>
      </c>
      <c r="B93">
        <v>4.5720615244069513E-5</v>
      </c>
      <c r="C93" s="6">
        <f t="shared" si="5"/>
        <v>2.082153298275852E-4</v>
      </c>
      <c r="D93">
        <v>2.8185771380604289E-2</v>
      </c>
      <c r="E93">
        <v>7.5288971508525985E-4</v>
      </c>
    </row>
    <row r="94" spans="1:5" x14ac:dyDescent="0.3">
      <c r="A94">
        <v>-6.1751887102127192E-3</v>
      </c>
      <c r="B94">
        <v>4.6250013755857618E-5</v>
      </c>
      <c r="C94" s="6">
        <f t="shared" si="5"/>
        <v>-3.5763368940527295E-5</v>
      </c>
      <c r="D94">
        <v>5.7914617056772245E-3</v>
      </c>
      <c r="E94">
        <v>2.5447244750535718E-5</v>
      </c>
    </row>
    <row r="95" spans="1:5" x14ac:dyDescent="0.3">
      <c r="A95">
        <v>7.378642883755661E-3</v>
      </c>
      <c r="B95">
        <v>4.5604296512431537E-5</v>
      </c>
      <c r="C95" s="6">
        <f t="shared" si="5"/>
        <v>6.5147983802280992E-5</v>
      </c>
      <c r="D95">
        <v>8.8292637045365822E-3</v>
      </c>
      <c r="E95">
        <v>6.5324029383325336E-5</v>
      </c>
    </row>
    <row r="96" spans="1:5" x14ac:dyDescent="0.3">
      <c r="A96">
        <v>4.6260239664968374E-3</v>
      </c>
      <c r="B96">
        <v>1.6003811514896584E-5</v>
      </c>
      <c r="C96" s="6">
        <f t="shared" si="5"/>
        <v>6.8650803600515397E-5</v>
      </c>
      <c r="D96">
        <v>1.4840131416894234E-2</v>
      </c>
      <c r="E96">
        <v>1.9861817146143323E-4</v>
      </c>
    </row>
    <row r="97" spans="1:5" x14ac:dyDescent="0.3">
      <c r="A97">
        <v>-4.9884640467405296E-3</v>
      </c>
      <c r="B97">
        <v>3.1517126270155204E-5</v>
      </c>
      <c r="C97" s="6">
        <f t="shared" si="5"/>
        <v>-5.2372614017182096E-5</v>
      </c>
      <c r="D97">
        <v>1.0498745410704613E-2</v>
      </c>
      <c r="E97">
        <v>9.5097796748654236E-5</v>
      </c>
    </row>
    <row r="98" spans="1:5" x14ac:dyDescent="0.3">
      <c r="A98">
        <v>1.5425730021492387E-3</v>
      </c>
      <c r="B98">
        <v>8.4093566979179451E-7</v>
      </c>
      <c r="C98" s="6">
        <f t="shared" si="5"/>
        <v>2.5184743851088687E-5</v>
      </c>
      <c r="D98">
        <v>1.6326451854141909E-2</v>
      </c>
      <c r="E98">
        <v>2.4272133017108185E-4</v>
      </c>
    </row>
    <row r="99" spans="1:5" x14ac:dyDescent="0.3">
      <c r="A99">
        <v>2.0833342595916481E-2</v>
      </c>
      <c r="B99">
        <v>4.0835498039525076E-4</v>
      </c>
      <c r="C99" s="6">
        <f t="shared" si="5"/>
        <v>-2.7382114207969219E-4</v>
      </c>
      <c r="D99">
        <v>-1.3143408976213139E-2</v>
      </c>
      <c r="E99">
        <v>1.929416693628503E-4</v>
      </c>
    </row>
    <row r="100" spans="1:5" x14ac:dyDescent="0.3">
      <c r="A100">
        <v>3.7792892038799764E-2</v>
      </c>
      <c r="B100">
        <v>1.3814114959398501E-3</v>
      </c>
      <c r="C100" s="6">
        <f t="shared" si="5"/>
        <v>1.5379777346266125E-4</v>
      </c>
      <c r="D100">
        <v>4.0694893977620454E-3</v>
      </c>
      <c r="E100">
        <v>1.1039364476492873E-5</v>
      </c>
    </row>
    <row r="101" spans="1:5" x14ac:dyDescent="0.3">
      <c r="A101">
        <v>6.4093245278755637E-2</v>
      </c>
      <c r="B101">
        <v>4.0281486542898268E-3</v>
      </c>
      <c r="C101" s="6">
        <f t="shared" si="5"/>
        <v>-6.8485556287226177E-4</v>
      </c>
      <c r="D101">
        <v>-1.0685300141905347E-2</v>
      </c>
      <c r="E101">
        <v>1.3069601152101339E-4</v>
      </c>
    </row>
    <row r="102" spans="1:5" x14ac:dyDescent="0.3">
      <c r="A102">
        <v>-6.1601274233318952E-3</v>
      </c>
      <c r="B102">
        <v>4.6045384918422504E-5</v>
      </c>
      <c r="C102" s="6">
        <f t="shared" si="5"/>
        <v>9.1772255811219587E-6</v>
      </c>
      <c r="D102">
        <v>-1.4897785306132794E-3</v>
      </c>
      <c r="E102">
        <v>5.002889605626869E-6</v>
      </c>
    </row>
    <row r="103" spans="1:5" x14ac:dyDescent="0.3">
      <c r="A103">
        <v>-3.133616190520299E-2</v>
      </c>
      <c r="B103">
        <v>1.021550871650755E-3</v>
      </c>
      <c r="C103" s="6">
        <f t="shared" si="5"/>
        <v>-1.6363689361158983E-4</v>
      </c>
      <c r="D103">
        <v>5.2219826444163189E-3</v>
      </c>
      <c r="E103">
        <v>2.002604704301507E-5</v>
      </c>
    </row>
    <row r="104" spans="1:5" x14ac:dyDescent="0.3">
      <c r="A104">
        <v>1.5997204383186282E-2</v>
      </c>
      <c r="B104">
        <v>2.3628783362797929E-4</v>
      </c>
      <c r="C104" s="6">
        <f t="shared" si="5"/>
        <v>-5.9364862721738162E-6</v>
      </c>
      <c r="D104">
        <v>-3.7109523201524555E-4</v>
      </c>
      <c r="E104">
        <v>1.2499926931799942E-6</v>
      </c>
    </row>
    <row r="105" spans="1:5" x14ac:dyDescent="0.3">
      <c r="A105">
        <v>-1.3645898411967717E-2</v>
      </c>
      <c r="B105">
        <v>2.0367417000251303E-4</v>
      </c>
      <c r="C105" s="6">
        <f t="shared" si="5"/>
        <v>1.3169735621899669E-4</v>
      </c>
      <c r="D105">
        <v>-9.6510579401276764E-3</v>
      </c>
      <c r="E105">
        <v>1.0811826735261129E-4</v>
      </c>
    </row>
    <row r="106" spans="1:5" x14ac:dyDescent="0.3">
      <c r="A106">
        <v>-2.3057794906046147E-2</v>
      </c>
      <c r="B106">
        <v>5.6090071015114441E-4</v>
      </c>
      <c r="C106" s="6">
        <f t="shared" si="5"/>
        <v>3.5433702638125973E-4</v>
      </c>
      <c r="D106">
        <v>-1.5367342272974529E-2</v>
      </c>
      <c r="E106">
        <v>2.5966994779073166E-4</v>
      </c>
    </row>
    <row r="107" spans="1:5" x14ac:dyDescent="0.3">
      <c r="A107">
        <v>3.9941545773097076E-3</v>
      </c>
      <c r="B107">
        <v>1.1347513267347313E-5</v>
      </c>
      <c r="C107" s="6">
        <f t="shared" si="5"/>
        <v>-1.0642805764947924E-5</v>
      </c>
      <c r="D107">
        <v>-2.6645953627854996E-3</v>
      </c>
      <c r="E107">
        <v>1.163854275282504E-5</v>
      </c>
    </row>
    <row r="108" spans="1:5" x14ac:dyDescent="0.3">
      <c r="A108">
        <v>-1.6636516361937713E-2</v>
      </c>
      <c r="B108">
        <v>2.9797885068990162E-4</v>
      </c>
      <c r="C108" s="6">
        <f t="shared" si="5"/>
        <v>1.4694411703712411E-4</v>
      </c>
      <c r="D108">
        <v>-8.8326254030750111E-3</v>
      </c>
      <c r="E108">
        <v>9.1767986885368176E-5</v>
      </c>
    </row>
    <row r="109" spans="1:5" x14ac:dyDescent="0.3">
      <c r="A109">
        <v>-1.2136791607954627E-2</v>
      </c>
      <c r="B109">
        <v>1.6287730092319304E-4</v>
      </c>
      <c r="C109" s="6">
        <f t="shared" si="5"/>
        <v>1.1285651479511083E-4</v>
      </c>
      <c r="D109">
        <v>-9.2987107664552014E-3</v>
      </c>
      <c r="E109">
        <v>1.0091500869015552E-4</v>
      </c>
    </row>
    <row r="110" spans="1:5" x14ac:dyDescent="0.3">
      <c r="A110">
        <v>2.4199524215420248E-2</v>
      </c>
      <c r="B110">
        <v>5.5573237556219611E-4</v>
      </c>
      <c r="C110" s="6">
        <f t="shared" si="5"/>
        <v>2.55528784527841E-4</v>
      </c>
      <c r="D110">
        <v>1.0559248283278842E-2</v>
      </c>
      <c r="E110">
        <v>9.6281482372363456E-5</v>
      </c>
    </row>
    <row r="111" spans="1:5" x14ac:dyDescent="0.3">
      <c r="A111">
        <v>-7.270133095170024E-4</v>
      </c>
      <c r="B111">
        <v>1.8294208935909422E-6</v>
      </c>
      <c r="C111" s="6">
        <f t="shared" si="5"/>
        <v>4.2202490564276245E-6</v>
      </c>
      <c r="D111">
        <v>-5.8049130616761105E-3</v>
      </c>
      <c r="E111">
        <v>4.2926719431266949E-5</v>
      </c>
    </row>
    <row r="112" spans="1:5" x14ac:dyDescent="0.3">
      <c r="A112">
        <v>-1.9643472860326784E-2</v>
      </c>
      <c r="B112">
        <v>4.1083318861743383E-4</v>
      </c>
      <c r="C112" s="6">
        <f t="shared" si="5"/>
        <v>-3.0584176159875909E-5</v>
      </c>
      <c r="D112">
        <v>1.5569638005123662E-3</v>
      </c>
      <c r="E112">
        <v>6.5614586541815729E-7</v>
      </c>
    </row>
    <row r="113" spans="1:5" x14ac:dyDescent="0.3">
      <c r="A113">
        <v>-5.565921812745068E-3</v>
      </c>
      <c r="B113">
        <v>3.8334292937987482E-5</v>
      </c>
      <c r="C113" s="6">
        <f t="shared" si="5"/>
        <v>1.3195509807199354E-4</v>
      </c>
      <c r="D113">
        <v>-2.3707680867855085E-2</v>
      </c>
      <c r="E113">
        <v>5.9802826116197314E-4</v>
      </c>
    </row>
    <row r="114" spans="1:5" x14ac:dyDescent="0.3">
      <c r="A114">
        <v>1.1567221764481867E-2</v>
      </c>
      <c r="B114">
        <v>1.1972023449537441E-4</v>
      </c>
      <c r="C114" s="6">
        <f t="shared" si="5"/>
        <v>1.1511972977817522E-4</v>
      </c>
      <c r="D114">
        <v>9.9522367706012249E-3</v>
      </c>
      <c r="E114">
        <v>8.4737571684669397E-5</v>
      </c>
    </row>
    <row r="115" spans="1:5" x14ac:dyDescent="0.3">
      <c r="A115">
        <v>-1.6967938548264314E-2</v>
      </c>
      <c r="B115">
        <v>3.0953075328354841E-4</v>
      </c>
      <c r="C115" s="6">
        <f t="shared" si="5"/>
        <v>8.0258964946831372E-5</v>
      </c>
      <c r="D115">
        <v>-4.7300362809860148E-3</v>
      </c>
      <c r="E115">
        <v>2.9997219769449693E-5</v>
      </c>
    </row>
    <row r="116" spans="1:5" x14ac:dyDescent="0.3">
      <c r="A116">
        <v>2.0637931138861334E-2</v>
      </c>
      <c r="B116">
        <v>4.0049549668736231E-4</v>
      </c>
      <c r="C116" s="6">
        <f t="shared" si="5"/>
        <v>4.9040096018924526E-5</v>
      </c>
      <c r="D116">
        <v>2.3762118251563387E-3</v>
      </c>
      <c r="E116">
        <v>2.6545413794918068E-6</v>
      </c>
    </row>
    <row r="117" spans="1:5" x14ac:dyDescent="0.3">
      <c r="A117">
        <v>3.6758599885426739E-4</v>
      </c>
      <c r="B117">
        <v>6.6544164710026628E-8</v>
      </c>
      <c r="C117" s="6">
        <f t="shared" si="5"/>
        <v>-7.2615120215193923E-7</v>
      </c>
      <c r="D117">
        <v>-1.9754593603001406E-3</v>
      </c>
      <c r="E117">
        <v>7.4114337156082479E-6</v>
      </c>
    </row>
    <row r="118" spans="1:5" x14ac:dyDescent="0.3">
      <c r="A118">
        <v>1.1760420300164663E-2</v>
      </c>
      <c r="B118">
        <v>1.2398539103974921E-4</v>
      </c>
      <c r="C118" s="6">
        <f t="shared" si="5"/>
        <v>3.6314875650784453E-4</v>
      </c>
      <c r="D118">
        <v>3.0878892695931959E-2</v>
      </c>
      <c r="E118">
        <v>9.079348451191358E-4</v>
      </c>
    </row>
    <row r="119" spans="1:5" x14ac:dyDescent="0.3">
      <c r="A119">
        <v>4.5405007619617264E-2</v>
      </c>
      <c r="B119">
        <v>2.0052000436333629E-3</v>
      </c>
      <c r="C119" s="6">
        <f t="shared" si="5"/>
        <v>1.4821113311265972E-3</v>
      </c>
      <c r="D119">
        <v>3.2642023618695531E-2</v>
      </c>
      <c r="E119">
        <v>1.017296646799729E-3</v>
      </c>
    </row>
    <row r="120" spans="1:5" x14ac:dyDescent="0.3">
      <c r="A120">
        <v>9.3814786970680703E-3</v>
      </c>
      <c r="B120">
        <v>7.6666330155781851E-5</v>
      </c>
      <c r="C120" s="6">
        <f t="shared" si="5"/>
        <v>4.5355385155603695E-5</v>
      </c>
      <c r="D120">
        <v>4.8345667692853474E-3</v>
      </c>
      <c r="E120">
        <v>1.6708729483398593E-5</v>
      </c>
    </row>
    <row r="121" spans="1:5" x14ac:dyDescent="0.3">
      <c r="A121">
        <v>-1.0671230303596577E-2</v>
      </c>
      <c r="B121">
        <v>1.2761718999790324E-4</v>
      </c>
      <c r="C121" s="6">
        <f t="shared" si="5"/>
        <v>7.1089021553684249E-5</v>
      </c>
      <c r="D121">
        <v>-6.6617456030093145E-3</v>
      </c>
      <c r="E121">
        <v>5.4888555523401979E-5</v>
      </c>
    </row>
    <row r="122" spans="1:5" x14ac:dyDescent="0.3">
      <c r="A122">
        <v>-9.3945759176452953E-3</v>
      </c>
      <c r="B122">
        <v>1.0040287441719141E-4</v>
      </c>
      <c r="C122" s="6">
        <f t="shared" si="5"/>
        <v>-1.0500733136894813E-5</v>
      </c>
      <c r="D122">
        <v>1.1177442418844991E-3</v>
      </c>
      <c r="E122">
        <v>1.3749913120045983E-7</v>
      </c>
    </row>
    <row r="123" spans="1:5" x14ac:dyDescent="0.3">
      <c r="A123">
        <v>3.1612277093800184E-2</v>
      </c>
      <c r="B123">
        <v>9.6017740747941229E-4</v>
      </c>
      <c r="C123" s="6">
        <f t="shared" si="5"/>
        <v>4.2353440103577445E-4</v>
      </c>
      <c r="D123">
        <v>1.3397782126831927E-2</v>
      </c>
      <c r="E123">
        <v>1.6004392065342149E-4</v>
      </c>
    </row>
    <row r="124" spans="1:5" x14ac:dyDescent="0.3">
      <c r="A124">
        <v>2.3833769951672659E-2</v>
      </c>
      <c r="B124">
        <v>5.3862158678994582E-4</v>
      </c>
      <c r="C124" s="6">
        <f t="shared" si="5"/>
        <v>-1.31290511272575E-4</v>
      </c>
      <c r="D124">
        <v>-5.5085918651892087E-3</v>
      </c>
      <c r="E124">
        <v>3.9131622479267515E-5</v>
      </c>
    </row>
    <row r="125" spans="1:5" x14ac:dyDescent="0.3">
      <c r="A125">
        <v>6.6511928227364304E-3</v>
      </c>
      <c r="B125">
        <v>3.6308400886500183E-5</v>
      </c>
      <c r="C125" s="6">
        <f t="shared" si="5"/>
        <v>6.3859188022516379E-5</v>
      </c>
      <c r="D125">
        <v>9.6011632386028868E-3</v>
      </c>
      <c r="E125">
        <v>7.8397349041472539E-5</v>
      </c>
    </row>
    <row r="126" spans="1:5" x14ac:dyDescent="0.3">
      <c r="A126">
        <v>-1.6518307232138943E-3</v>
      </c>
      <c r="B126">
        <v>5.1864518243837906E-6</v>
      </c>
      <c r="C126" s="6">
        <f t="shared" si="5"/>
        <v>5.4376046972186233E-6</v>
      </c>
      <c r="D126">
        <v>-3.2918655772662436E-3</v>
      </c>
      <c r="E126">
        <v>1.6311914053039964E-5</v>
      </c>
    </row>
    <row r="127" spans="1:5" x14ac:dyDescent="0.3">
      <c r="A127">
        <v>-1.3236281455225951E-2</v>
      </c>
      <c r="B127">
        <v>1.9215030352276143E-4</v>
      </c>
      <c r="C127" s="6">
        <f t="shared" si="5"/>
        <v>-1.7972257726524293E-4</v>
      </c>
      <c r="D127">
        <v>1.3578026266152328E-2</v>
      </c>
      <c r="E127">
        <v>1.646368905309942E-4</v>
      </c>
    </row>
    <row r="128" spans="1:5" x14ac:dyDescent="0.3">
      <c r="A128">
        <v>-1.0059851303873474E-3</v>
      </c>
      <c r="B128">
        <v>2.6618989051373587E-6</v>
      </c>
      <c r="C128" s="6">
        <f t="shared" si="5"/>
        <v>-8.3771111835826073E-6</v>
      </c>
      <c r="D128">
        <v>8.3272713786107944E-3</v>
      </c>
      <c r="E128">
        <v>5.7461492199008748E-5</v>
      </c>
    </row>
    <row r="129" spans="1:5" x14ac:dyDescent="0.3">
      <c r="A129">
        <v>7.7207060383563918E-3</v>
      </c>
      <c r="B129">
        <v>5.0341273896768226E-5</v>
      </c>
      <c r="C129" s="6">
        <f t="shared" si="5"/>
        <v>3.8811348783981282E-5</v>
      </c>
      <c r="D129">
        <v>5.0269170450431451E-3</v>
      </c>
      <c r="E129">
        <v>1.8318242119892931E-5</v>
      </c>
    </row>
    <row r="130" spans="1:5" x14ac:dyDescent="0.3">
      <c r="A130">
        <v>-1.998719523519636E-3</v>
      </c>
      <c r="B130">
        <v>6.8867777020561317E-6</v>
      </c>
      <c r="C130" s="6">
        <f t="shared" si="5"/>
        <v>6.4268056717505059E-6</v>
      </c>
      <c r="D130">
        <v>-3.2154614972856482E-3</v>
      </c>
      <c r="E130">
        <v>1.5700589877089054E-5</v>
      </c>
    </row>
    <row r="131" spans="1:5" x14ac:dyDescent="0.3">
      <c r="A131">
        <v>4.6729291905733437E-3</v>
      </c>
      <c r="B131">
        <v>1.6381298099882887E-5</v>
      </c>
      <c r="C131" s="6">
        <f t="shared" si="5"/>
        <v>-1.5073899093560158E-5</v>
      </c>
      <c r="D131">
        <v>-3.2257923197228397E-3</v>
      </c>
      <c r="E131">
        <v>1.5782566242363669E-5</v>
      </c>
    </row>
    <row r="132" spans="1:5" x14ac:dyDescent="0.3">
      <c r="A132">
        <v>2.3920275651183525E-2</v>
      </c>
      <c r="B132">
        <v>5.4264435705156215E-4</v>
      </c>
      <c r="C132" s="6">
        <f t="shared" si="5"/>
        <v>2.2363393759470515E-4</v>
      </c>
      <c r="D132">
        <v>9.3491371443974233E-3</v>
      </c>
      <c r="E132">
        <v>7.3997873319767295E-5</v>
      </c>
    </row>
    <row r="133" spans="1:5" x14ac:dyDescent="0.3">
      <c r="A133">
        <v>1.5898744359128449E-2</v>
      </c>
      <c r="B133">
        <v>2.3327054060219237E-4</v>
      </c>
      <c r="C133" s="6">
        <f t="shared" si="5"/>
        <v>6.7968138507183435E-5</v>
      </c>
      <c r="D133">
        <v>4.2750632988295548E-3</v>
      </c>
      <c r="E133">
        <v>1.2447685842347137E-5</v>
      </c>
    </row>
    <row r="134" spans="1:5" x14ac:dyDescent="0.3">
      <c r="A134">
        <v>-1.0220373044094525E-2</v>
      </c>
      <c r="B134">
        <v>1.1763399365283233E-4</v>
      </c>
      <c r="C134" s="6">
        <f t="shared" si="5"/>
        <v>-3.9880200552719049E-5</v>
      </c>
      <c r="D134">
        <v>3.9020298359620435E-3</v>
      </c>
      <c r="E134">
        <v>9.9546203381016806E-6</v>
      </c>
    </row>
    <row r="135" spans="1:5" x14ac:dyDescent="0.3">
      <c r="A135">
        <v>7.0990382832213953E-3</v>
      </c>
      <c r="B135">
        <v>4.1906082201821171E-5</v>
      </c>
      <c r="C135" s="6">
        <f t="shared" si="5"/>
        <v>-5.7695177999114006E-5</v>
      </c>
      <c r="D135">
        <v>-8.1271822600924391E-3</v>
      </c>
      <c r="E135">
        <v>7.8749965825123546E-5</v>
      </c>
    </row>
    <row r="136" spans="1:5" x14ac:dyDescent="0.3">
      <c r="A136">
        <v>-3.203569328621701E-4</v>
      </c>
      <c r="B136">
        <v>8.947353011144688E-7</v>
      </c>
      <c r="C136" s="6">
        <f t="shared" si="5"/>
        <v>6.8475979788807376E-7</v>
      </c>
      <c r="D136">
        <v>-2.1374901793765264E-3</v>
      </c>
      <c r="E136">
        <v>8.3199114365083681E-6</v>
      </c>
    </row>
    <row r="137" spans="1:5" x14ac:dyDescent="0.3">
      <c r="A137">
        <v>-5.769233042235763E-3</v>
      </c>
      <c r="B137">
        <v>4.0893218893250574E-5</v>
      </c>
      <c r="C137" s="6">
        <f t="shared" si="5"/>
        <v>8.2389692797815627E-6</v>
      </c>
      <c r="D137">
        <v>-1.4280874458468221E-3</v>
      </c>
      <c r="E137">
        <v>4.7307247671994136E-6</v>
      </c>
    </row>
    <row r="138" spans="1:5" x14ac:dyDescent="0.3">
      <c r="A138">
        <v>-6.4474599387711702E-3</v>
      </c>
      <c r="B138">
        <v>5.0027435014096672E-5</v>
      </c>
      <c r="C138" s="6">
        <f t="shared" si="5"/>
        <v>2.7661308708732139E-5</v>
      </c>
      <c r="D138">
        <v>-4.2902645338505421E-3</v>
      </c>
      <c r="E138">
        <v>2.5373384070413313E-5</v>
      </c>
    </row>
    <row r="139" spans="1:5" x14ac:dyDescent="0.3">
      <c r="A139">
        <v>5.5158802167509374E-3</v>
      </c>
      <c r="B139">
        <v>2.3915353537641993E-5</v>
      </c>
      <c r="C139" s="6">
        <f t="shared" si="5"/>
        <v>1.1883275026840843E-5</v>
      </c>
      <c r="D139">
        <v>2.1543751060353051E-3</v>
      </c>
      <c r="E139">
        <v>1.9808862755424224E-6</v>
      </c>
    </row>
    <row r="140" spans="1:5" x14ac:dyDescent="0.3">
      <c r="A140">
        <v>1.9038399243713314E-2</v>
      </c>
      <c r="B140">
        <v>3.390331072919302E-4</v>
      </c>
      <c r="C140" s="6">
        <f t="shared" si="5"/>
        <v>4.7749356808643165E-5</v>
      </c>
      <c r="D140">
        <v>2.5080552307679186E-3</v>
      </c>
      <c r="E140">
        <v>3.101542744772045E-6</v>
      </c>
    </row>
    <row r="141" spans="1:5" x14ac:dyDescent="0.3">
      <c r="A141">
        <v>2.216589660288992E-3</v>
      </c>
      <c r="B141">
        <v>2.5314149791932707E-6</v>
      </c>
      <c r="C141" s="6">
        <f t="shared" ref="C141:C204" si="6">A141*D141</f>
        <v>8.7142989792319832E-6</v>
      </c>
      <c r="D141">
        <v>3.931399273104901E-3</v>
      </c>
      <c r="E141">
        <v>1.0140809592144331E-5</v>
      </c>
    </row>
    <row r="142" spans="1:5" x14ac:dyDescent="0.3">
      <c r="A142">
        <v>2.2748788418335327E-2</v>
      </c>
      <c r="B142">
        <v>4.8943778627477479E-4</v>
      </c>
      <c r="C142" s="6">
        <f t="shared" si="6"/>
        <v>-7.2887447754477886E-5</v>
      </c>
      <c r="D142">
        <v>-3.2040144914149025E-3</v>
      </c>
      <c r="E142">
        <v>1.5610005747903514E-5</v>
      </c>
    </row>
    <row r="143" spans="1:5" x14ac:dyDescent="0.3">
      <c r="A143">
        <v>-6.7963206073579025E-3</v>
      </c>
      <c r="B143">
        <v>5.5084127026928245E-5</v>
      </c>
      <c r="C143" s="6">
        <f t="shared" si="6"/>
        <v>-1.9903520420947577E-4</v>
      </c>
      <c r="D143">
        <v>2.928572910377333E-2</v>
      </c>
      <c r="E143">
        <v>8.1446274098544971E-4</v>
      </c>
    </row>
    <row r="144" spans="1:5" x14ac:dyDescent="0.3">
      <c r="A144">
        <v>-2.021777638763304E-2</v>
      </c>
      <c r="B144">
        <v>4.3444415299862042E-4</v>
      </c>
      <c r="C144" s="6">
        <f t="shared" si="6"/>
        <v>1.5433412726215676E-4</v>
      </c>
      <c r="D144">
        <v>-7.6335856279704925E-3</v>
      </c>
      <c r="E144">
        <v>7.0233134192334087E-5</v>
      </c>
    </row>
    <row r="145" spans="1:5" x14ac:dyDescent="0.3">
      <c r="A145">
        <v>-9.5238011616254666E-3</v>
      </c>
      <c r="B145">
        <v>1.030092793819319E-4</v>
      </c>
      <c r="C145" s="6">
        <f t="shared" si="6"/>
        <v>1.2654019081794011E-4</v>
      </c>
      <c r="D145">
        <v>-1.3286731702023791E-2</v>
      </c>
      <c r="E145">
        <v>1.9694381482899653E-4</v>
      </c>
    </row>
    <row r="146" spans="1:5" x14ac:dyDescent="0.3">
      <c r="A146">
        <v>6.4102261035245628E-3</v>
      </c>
      <c r="B146">
        <v>3.3462505903909699E-5</v>
      </c>
      <c r="C146" s="6">
        <f t="shared" si="6"/>
        <v>-2.4986568132295926E-5</v>
      </c>
      <c r="D146">
        <v>-3.8979230574343474E-3</v>
      </c>
      <c r="E146">
        <v>2.1574710916575822E-5</v>
      </c>
    </row>
    <row r="147" spans="1:5" x14ac:dyDescent="0.3">
      <c r="A147">
        <v>1.9426719052302029E-2</v>
      </c>
      <c r="B147">
        <v>3.5348404965194693E-4</v>
      </c>
      <c r="C147" s="6">
        <f t="shared" si="6"/>
        <v>3.0408151217929051E-4</v>
      </c>
      <c r="D147">
        <v>1.5652746681548237E-2</v>
      </c>
      <c r="E147">
        <v>2.2218320730728138E-4</v>
      </c>
    </row>
    <row r="148" spans="1:5" x14ac:dyDescent="0.3">
      <c r="A148">
        <v>-3.7488182000841347E-3</v>
      </c>
      <c r="B148">
        <v>1.9135075763676964E-5</v>
      </c>
      <c r="C148" s="6">
        <f t="shared" si="6"/>
        <v>4.7270356230004309E-5</v>
      </c>
      <c r="D148">
        <v>-1.2609402138770938E-2</v>
      </c>
      <c r="E148">
        <v>1.783917548275608E-4</v>
      </c>
    </row>
    <row r="149" spans="1:5" x14ac:dyDescent="0.3">
      <c r="A149">
        <v>2.696774159975816E-2</v>
      </c>
      <c r="B149">
        <v>6.9391118706505005E-4</v>
      </c>
      <c r="C149" s="6">
        <f t="shared" si="6"/>
        <v>1.0522893233077111E-4</v>
      </c>
      <c r="D149">
        <v>3.9020298359620435E-3</v>
      </c>
      <c r="E149">
        <v>9.9546203381016806E-6</v>
      </c>
    </row>
    <row r="150" spans="1:5" x14ac:dyDescent="0.3">
      <c r="A150">
        <v>-7.9388797886342805E-3</v>
      </c>
      <c r="B150">
        <v>7.3349415733052467E-5</v>
      </c>
      <c r="C150" s="6">
        <f t="shared" si="6"/>
        <v>-1.0098949723017007E-4</v>
      </c>
      <c r="D150">
        <v>1.2720874974672367E-2</v>
      </c>
      <c r="E150">
        <v>1.4337522680604985E-4</v>
      </c>
    </row>
    <row r="151" spans="1:5" x14ac:dyDescent="0.3">
      <c r="A151">
        <v>-2.092958725544963E-2</v>
      </c>
      <c r="B151">
        <v>4.6462383671845803E-4</v>
      </c>
      <c r="C151" s="6">
        <f t="shared" si="6"/>
        <v>1.3875139563479036E-4</v>
      </c>
      <c r="D151">
        <v>-6.6294377400425031E-3</v>
      </c>
      <c r="E151">
        <v>5.4410882014439237E-5</v>
      </c>
    </row>
    <row r="152" spans="1:5" x14ac:dyDescent="0.3">
      <c r="A152">
        <v>2.5149133575957218E-3</v>
      </c>
      <c r="B152">
        <v>3.5697031341072988E-6</v>
      </c>
      <c r="C152" s="6">
        <f t="shared" si="6"/>
        <v>-1.060025480589246E-5</v>
      </c>
      <c r="D152">
        <v>-4.2149582505006822E-3</v>
      </c>
      <c r="E152">
        <v>2.4620389482300769E-5</v>
      </c>
    </row>
    <row r="153" spans="1:5" x14ac:dyDescent="0.3">
      <c r="A153">
        <v>1.9441819883943438E-2</v>
      </c>
      <c r="B153">
        <v>3.5405210433793195E-4</v>
      </c>
      <c r="C153" s="6">
        <f t="shared" si="6"/>
        <v>-2.2630643604099797E-4</v>
      </c>
      <c r="D153">
        <v>-1.1640187872941842E-2</v>
      </c>
      <c r="E153">
        <v>1.5344082518447638E-4</v>
      </c>
    </row>
    <row r="154" spans="1:5" x14ac:dyDescent="0.3">
      <c r="A154">
        <v>5.844413394384667E-3</v>
      </c>
      <c r="B154">
        <v>2.7236560644217935E-5</v>
      </c>
      <c r="C154" s="6">
        <f t="shared" si="6"/>
        <v>7.5088491348117395E-5</v>
      </c>
      <c r="D154">
        <v>1.2847908982664143E-2</v>
      </c>
      <c r="E154">
        <v>1.4643355949386295E-4</v>
      </c>
    </row>
    <row r="155" spans="1:5" x14ac:dyDescent="0.3">
      <c r="A155">
        <v>0</v>
      </c>
      <c r="B155">
        <v>3.9130974419914798E-7</v>
      </c>
      <c r="C155" s="6">
        <f t="shared" si="6"/>
        <v>0</v>
      </c>
      <c r="D155">
        <v>2.4666015561952289E-3</v>
      </c>
      <c r="E155">
        <v>2.9572513825917602E-6</v>
      </c>
    </row>
    <row r="156" spans="1:5" x14ac:dyDescent="0.3">
      <c r="A156">
        <v>-7.6452590766482708E-3</v>
      </c>
      <c r="B156">
        <v>6.8406242346481989E-5</v>
      </c>
      <c r="C156" s="6">
        <f t="shared" si="6"/>
        <v>-8.8679445826203438E-5</v>
      </c>
      <c r="D156">
        <v>1.1599272822168515E-2</v>
      </c>
      <c r="E156">
        <v>1.1777322559243541E-4</v>
      </c>
    </row>
    <row r="157" spans="1:5" x14ac:dyDescent="0.3">
      <c r="A157">
        <v>1.540824771498928E-3</v>
      </c>
      <c r="B157">
        <v>8.3773238211632704E-7</v>
      </c>
      <c r="C157" s="6">
        <f t="shared" si="6"/>
        <v>4.8184645953559547E-6</v>
      </c>
      <c r="D157">
        <v>3.1271982930729425E-3</v>
      </c>
      <c r="E157">
        <v>5.665651016354989E-6</v>
      </c>
    </row>
    <row r="158" spans="1:5" x14ac:dyDescent="0.3">
      <c r="A158">
        <v>-2.0307688729073303E-2</v>
      </c>
      <c r="B158">
        <v>4.3820038134601469E-4</v>
      </c>
      <c r="C158" s="6">
        <f t="shared" si="6"/>
        <v>7.8782900379563545E-4</v>
      </c>
      <c r="D158">
        <v>-3.8794616871773685E-2</v>
      </c>
      <c r="E158">
        <v>1.5635343631014381E-3</v>
      </c>
    </row>
    <row r="159" spans="1:5" x14ac:dyDescent="0.3">
      <c r="A159">
        <v>1.8216023382990863E-2</v>
      </c>
      <c r="B159">
        <v>3.0942483983734001E-4</v>
      </c>
      <c r="C159" s="6">
        <f t="shared" si="6"/>
        <v>-1.3129286718530527E-5</v>
      </c>
      <c r="D159">
        <v>-7.207548235137832E-4</v>
      </c>
      <c r="E159">
        <v>2.154114853507356E-6</v>
      </c>
    </row>
    <row r="160" spans="1:5" x14ac:dyDescent="0.3">
      <c r="A160">
        <v>3.1462063022162964E-2</v>
      </c>
      <c r="B160">
        <v>9.5089068612539307E-4</v>
      </c>
      <c r="C160" s="6">
        <f t="shared" si="6"/>
        <v>2.9499305773653155E-4</v>
      </c>
      <c r="D160">
        <v>9.3761511293372034E-3</v>
      </c>
      <c r="E160">
        <v>7.446336256708422E-5</v>
      </c>
    </row>
    <row r="161" spans="1:5" x14ac:dyDescent="0.3">
      <c r="A161">
        <v>-2.006578062009157E-2</v>
      </c>
      <c r="B161">
        <v>4.2813106167026519E-4</v>
      </c>
      <c r="C161" s="6">
        <f t="shared" si="6"/>
        <v>3.5844580162595778E-5</v>
      </c>
      <c r="D161">
        <v>-1.786353635637037E-3</v>
      </c>
      <c r="E161">
        <v>6.4175537891087965E-6</v>
      </c>
    </row>
    <row r="162" spans="1:5" x14ac:dyDescent="0.3">
      <c r="A162">
        <v>9.1685963529933084E-4</v>
      </c>
      <c r="B162">
        <v>8.4862727833694851E-8</v>
      </c>
      <c r="C162" s="6">
        <f t="shared" si="6"/>
        <v>-9.5164688059133231E-6</v>
      </c>
      <c r="D162">
        <v>-1.0379417349752172E-2</v>
      </c>
      <c r="E162">
        <v>1.2379572749286752E-4</v>
      </c>
    </row>
    <row r="163" spans="1:5" x14ac:dyDescent="0.3">
      <c r="A163">
        <v>3.0529307713779609E-4</v>
      </c>
      <c r="B163">
        <v>1.0256293091469371E-7</v>
      </c>
      <c r="C163" s="6">
        <f t="shared" si="6"/>
        <v>1.3249722555341877E-6</v>
      </c>
      <c r="D163">
        <v>4.340000985139118E-3</v>
      </c>
      <c r="E163">
        <v>1.2910119659397213E-5</v>
      </c>
    </row>
    <row r="164" spans="1:5" x14ac:dyDescent="0.3">
      <c r="A164">
        <v>1.7094039609952563E-2</v>
      </c>
      <c r="B164">
        <v>2.7121123054737962E-4</v>
      </c>
      <c r="C164" s="6">
        <f t="shared" si="6"/>
        <v>2.6469019156283812E-4</v>
      </c>
      <c r="D164">
        <v>1.5484355810707791E-2</v>
      </c>
      <c r="E164">
        <v>2.171915577380778E-4</v>
      </c>
    </row>
    <row r="165" spans="1:5" x14ac:dyDescent="0.3">
      <c r="A165">
        <v>2.3409331159500082E-2</v>
      </c>
      <c r="B165">
        <v>5.1910079531364349E-4</v>
      </c>
      <c r="C165" s="6">
        <f t="shared" si="6"/>
        <v>6.6409692703501161E-5</v>
      </c>
      <c r="D165">
        <v>2.8368897962533406E-3</v>
      </c>
      <c r="E165">
        <v>4.3679090063205689E-6</v>
      </c>
    </row>
    <row r="166" spans="1:5" x14ac:dyDescent="0.3">
      <c r="A166">
        <v>-2.8445674067180717E-2</v>
      </c>
      <c r="B166">
        <v>8.4513592663534995E-4</v>
      </c>
      <c r="C166" s="6">
        <f t="shared" si="6"/>
        <v>3.1181795542347036E-4</v>
      </c>
      <c r="D166">
        <v>-1.0961876125242933E-2</v>
      </c>
      <c r="E166">
        <v>1.3709626941831322E-4</v>
      </c>
    </row>
    <row r="167" spans="1:5" x14ac:dyDescent="0.3">
      <c r="A167">
        <v>-3.9239824735242141E-3</v>
      </c>
      <c r="B167">
        <v>2.069822348504487E-5</v>
      </c>
      <c r="C167" s="6">
        <f t="shared" si="6"/>
        <v>6.593735269722245E-5</v>
      </c>
      <c r="D167">
        <v>-1.6803681754980593E-2</v>
      </c>
      <c r="E167">
        <v>3.0802416564543298E-4</v>
      </c>
    </row>
    <row r="168" spans="1:5" x14ac:dyDescent="0.3">
      <c r="A168">
        <v>2.3030265667207186E-2</v>
      </c>
      <c r="B168">
        <v>5.0197139366480489E-4</v>
      </c>
      <c r="C168" s="6">
        <f t="shared" si="6"/>
        <v>-2.0936621104291784E-4</v>
      </c>
      <c r="D168">
        <v>-9.0909160175705033E-3</v>
      </c>
      <c r="E168">
        <v>9.6783322265737369E-5</v>
      </c>
    </row>
    <row r="169" spans="1:5" x14ac:dyDescent="0.3">
      <c r="A169">
        <v>3.2583012292072846E-3</v>
      </c>
      <c r="B169">
        <v>6.9313919063892272E-6</v>
      </c>
      <c r="C169" s="6">
        <f t="shared" si="6"/>
        <v>-2.3915269353602718E-6</v>
      </c>
      <c r="D169">
        <v>-7.3397969282972301E-4</v>
      </c>
      <c r="E169">
        <v>2.1931097758348566E-6</v>
      </c>
    </row>
    <row r="170" spans="1:5" x14ac:dyDescent="0.3">
      <c r="A170">
        <v>-5.6096411751881334E-3</v>
      </c>
      <c r="B170">
        <v>3.8877578507371294E-5</v>
      </c>
      <c r="C170" s="6">
        <f t="shared" si="6"/>
        <v>2.2794742443527138E-5</v>
      </c>
      <c r="D170">
        <v>-4.0634938548921818E-3</v>
      </c>
      <c r="E170">
        <v>2.3140230472777421E-5</v>
      </c>
    </row>
    <row r="171" spans="1:5" x14ac:dyDescent="0.3">
      <c r="A171">
        <v>-1.12826760356367E-2</v>
      </c>
      <c r="B171">
        <v>1.4180578909664022E-4</v>
      </c>
      <c r="C171" s="6">
        <f t="shared" si="6"/>
        <v>-2.511019360159563E-5</v>
      </c>
      <c r="D171">
        <v>2.225553009080848E-3</v>
      </c>
      <c r="E171">
        <v>2.1863097706290361E-6</v>
      </c>
    </row>
    <row r="172" spans="1:5" x14ac:dyDescent="0.3">
      <c r="A172">
        <v>-1.0510468016872235E-2</v>
      </c>
      <c r="B172">
        <v>1.2401084282824369E-4</v>
      </c>
      <c r="C172" s="6">
        <f t="shared" si="6"/>
        <v>-7.3907348044761084E-5</v>
      </c>
      <c r="D172">
        <v>7.0317846860976285E-3</v>
      </c>
      <c r="E172">
        <v>3.9499329429999422E-5</v>
      </c>
    </row>
    <row r="173" spans="1:5" x14ac:dyDescent="0.3">
      <c r="A173">
        <v>-9.4082465906651959E-3</v>
      </c>
      <c r="B173">
        <v>1.0067702496773319E-4</v>
      </c>
      <c r="C173" s="6">
        <f t="shared" si="6"/>
        <v>5.1864430972266599E-5</v>
      </c>
      <c r="D173">
        <v>-5.5126564203500112E-3</v>
      </c>
      <c r="E173">
        <v>3.9182490871858357E-5</v>
      </c>
    </row>
    <row r="174" spans="1:5" x14ac:dyDescent="0.3">
      <c r="A174">
        <v>-3.8602947656984299E-2</v>
      </c>
      <c r="B174">
        <v>1.5388748366363502E-3</v>
      </c>
      <c r="C174" s="6">
        <f t="shared" si="6"/>
        <v>6.7048668511118716E-4</v>
      </c>
      <c r="D174">
        <v>-1.736879502231168E-2</v>
      </c>
      <c r="E174">
        <v>3.2817969195921627E-4</v>
      </c>
    </row>
    <row r="175" spans="1:5" x14ac:dyDescent="0.3">
      <c r="A175">
        <v>3.8241203846561531E-3</v>
      </c>
      <c r="B175">
        <v>1.0230868143379579E-5</v>
      </c>
      <c r="C175" s="6">
        <f t="shared" si="6"/>
        <v>0</v>
      </c>
      <c r="D175">
        <v>0</v>
      </c>
      <c r="E175">
        <v>5.5791262475848395E-7</v>
      </c>
    </row>
    <row r="176" spans="1:5" x14ac:dyDescent="0.3">
      <c r="A176">
        <v>-1.9047395693663693E-3</v>
      </c>
      <c r="B176">
        <v>6.4023529342933271E-6</v>
      </c>
      <c r="C176" s="6">
        <f t="shared" si="6"/>
        <v>-1.2894091734617504E-5</v>
      </c>
      <c r="D176">
        <v>6.7694775401273641E-3</v>
      </c>
      <c r="E176">
        <v>3.6271012757348934E-5</v>
      </c>
    </row>
    <row r="177" spans="1:5" x14ac:dyDescent="0.3">
      <c r="A177">
        <v>3.0534395008639248E-2</v>
      </c>
      <c r="B177">
        <v>8.9453915597481344E-4</v>
      </c>
      <c r="C177" s="6">
        <f t="shared" si="6"/>
        <v>-2.509375316696571E-4</v>
      </c>
      <c r="D177">
        <v>-8.2181923564772809E-3</v>
      </c>
      <c r="E177">
        <v>8.0373517286121962E-5</v>
      </c>
    </row>
    <row r="178" spans="1:5" x14ac:dyDescent="0.3">
      <c r="A178">
        <v>-4.3210906043581855E-3</v>
      </c>
      <c r="B178">
        <v>2.4469229084621501E-5</v>
      </c>
      <c r="C178" s="6">
        <f t="shared" si="6"/>
        <v>-4.8827563776660429E-6</v>
      </c>
      <c r="D178">
        <v>1.1299824106306333E-3</v>
      </c>
      <c r="E178">
        <v>1.4672494415490194E-7</v>
      </c>
    </row>
    <row r="179" spans="1:5" x14ac:dyDescent="0.3">
      <c r="A179">
        <v>-1.8908846594100866E-2</v>
      </c>
      <c r="B179">
        <v>3.8159255479218299E-4</v>
      </c>
      <c r="C179" s="6">
        <f t="shared" si="6"/>
        <v>2.9878578404623395E-4</v>
      </c>
      <c r="D179">
        <v>-1.5801375433414769E-2</v>
      </c>
      <c r="E179">
        <v>2.7384659438559462E-4</v>
      </c>
    </row>
    <row r="180" spans="1:5" x14ac:dyDescent="0.3">
      <c r="A180">
        <v>-3.1595449112272562E-3</v>
      </c>
      <c r="B180">
        <v>1.4326924981718522E-5</v>
      </c>
      <c r="C180" s="6">
        <f t="shared" si="6"/>
        <v>9.6622232652299665E-6</v>
      </c>
      <c r="D180">
        <v>-3.0581060047273983E-3</v>
      </c>
      <c r="E180">
        <v>1.4478340769144208E-5</v>
      </c>
    </row>
    <row r="181" spans="1:5" x14ac:dyDescent="0.3">
      <c r="A181">
        <v>2.7258341073595115E-2</v>
      </c>
      <c r="B181">
        <v>7.0930569057718585E-4</v>
      </c>
      <c r="C181" s="6">
        <f t="shared" si="6"/>
        <v>1.2542250298895266E-4</v>
      </c>
      <c r="D181">
        <v>4.6012522423988667E-3</v>
      </c>
      <c r="E181">
        <v>1.485575763537217E-5</v>
      </c>
    </row>
    <row r="182" spans="1:5" x14ac:dyDescent="0.3">
      <c r="A182">
        <v>-1.5427345479524818E-2</v>
      </c>
      <c r="B182">
        <v>2.5769537479413112E-4</v>
      </c>
      <c r="C182" s="6">
        <f t="shared" si="6"/>
        <v>1.4720733378437118E-4</v>
      </c>
      <c r="D182">
        <v>-9.5419742806528082E-3</v>
      </c>
      <c r="E182">
        <v>1.0586166424848145E-4</v>
      </c>
    </row>
    <row r="183" spans="1:5" x14ac:dyDescent="0.3">
      <c r="A183">
        <v>-5.9542726257690191E-3</v>
      </c>
      <c r="B183">
        <v>4.3294033617909986E-5</v>
      </c>
      <c r="C183" s="6">
        <f t="shared" si="6"/>
        <v>5.2774298300386698E-5</v>
      </c>
      <c r="D183">
        <v>-8.8632653587256052E-3</v>
      </c>
      <c r="E183">
        <v>9.2355960334022393E-5</v>
      </c>
    </row>
    <row r="184" spans="1:5" x14ac:dyDescent="0.3">
      <c r="A184">
        <v>2.4905409042859275E-2</v>
      </c>
      <c r="B184">
        <v>5.8951167384507569E-4</v>
      </c>
      <c r="C184" s="6">
        <f t="shared" si="6"/>
        <v>1.8398352397849189E-4</v>
      </c>
      <c r="D184">
        <v>7.3872917992183111E-3</v>
      </c>
      <c r="E184">
        <v>4.4094331926382195E-5</v>
      </c>
    </row>
    <row r="185" spans="1:5" x14ac:dyDescent="0.3">
      <c r="A185">
        <v>8.9203458909485889E-3</v>
      </c>
      <c r="B185">
        <v>6.8803679425666253E-5</v>
      </c>
      <c r="C185" s="6">
        <f t="shared" si="6"/>
        <v>-6.8857435377796327E-6</v>
      </c>
      <c r="D185">
        <v>-7.719144102659234E-4</v>
      </c>
      <c r="E185">
        <v>2.3069050165627656E-6</v>
      </c>
    </row>
    <row r="186" spans="1:5" x14ac:dyDescent="0.3">
      <c r="A186">
        <v>-2.2560898621827287E-2</v>
      </c>
      <c r="B186">
        <v>5.3761128633435923E-4</v>
      </c>
      <c r="C186" s="6">
        <f t="shared" si="6"/>
        <v>4.1827881570495753E-4</v>
      </c>
      <c r="D186">
        <v>-1.8539989151862942E-2</v>
      </c>
      <c r="E186">
        <v>3.719854621031218E-4</v>
      </c>
    </row>
    <row r="187" spans="1:5" x14ac:dyDescent="0.3">
      <c r="A187">
        <v>9.9812512138150143E-3</v>
      </c>
      <c r="B187">
        <v>8.7529190942102429E-5</v>
      </c>
      <c r="C187" s="6">
        <f t="shared" si="6"/>
        <v>1.0605862889059183E-4</v>
      </c>
      <c r="D187">
        <v>1.0625784946059313E-2</v>
      </c>
      <c r="E187">
        <v>9.7591666594833552E-5</v>
      </c>
    </row>
    <row r="188" spans="1:5" x14ac:dyDescent="0.3">
      <c r="A188">
        <v>-8.6473773820054077E-3</v>
      </c>
      <c r="B188">
        <v>8.5987136896715238E-5</v>
      </c>
      <c r="C188" s="6">
        <f t="shared" si="6"/>
        <v>-3.367214788469994E-6</v>
      </c>
      <c r="D188">
        <v>3.89391446645654E-4</v>
      </c>
      <c r="E188">
        <v>1.2783774223783685E-7</v>
      </c>
    </row>
    <row r="189" spans="1:5" x14ac:dyDescent="0.3">
      <c r="A189">
        <v>5.2960077567287571E-3</v>
      </c>
      <c r="B189">
        <v>2.1813198491208583E-5</v>
      </c>
      <c r="C189" s="6">
        <f t="shared" si="6"/>
        <v>-6.1845385454234003E-5</v>
      </c>
      <c r="D189">
        <v>-1.1677736947355742E-2</v>
      </c>
      <c r="E189">
        <v>1.5437248515125069E-4</v>
      </c>
    </row>
    <row r="190" spans="1:5" x14ac:dyDescent="0.3">
      <c r="A190">
        <v>-3.2228101270020501E-2</v>
      </c>
      <c r="B190">
        <v>1.0793622411509989E-3</v>
      </c>
      <c r="C190" s="6">
        <f t="shared" si="6"/>
        <v>7.6159189245744371E-4</v>
      </c>
      <c r="D190">
        <v>-2.363129884930262E-2</v>
      </c>
      <c r="E190">
        <v>5.9429830945420265E-4</v>
      </c>
    </row>
    <row r="191" spans="1:5" x14ac:dyDescent="0.3">
      <c r="A191">
        <v>4.162713586535958E-3</v>
      </c>
      <c r="B191">
        <v>1.2511543531074399E-5</v>
      </c>
      <c r="C191" s="6">
        <f t="shared" si="6"/>
        <v>-1.6791188339841292E-6</v>
      </c>
      <c r="D191">
        <v>-4.0337121425195724E-4</v>
      </c>
      <c r="E191">
        <v>1.3232055115938424E-6</v>
      </c>
    </row>
    <row r="192" spans="1:5" x14ac:dyDescent="0.3">
      <c r="A192">
        <v>1.4987190864810583E-2</v>
      </c>
      <c r="B192">
        <v>2.0625679854370193E-4</v>
      </c>
      <c r="C192" s="6">
        <f t="shared" si="6"/>
        <v>1.2094981904006072E-5</v>
      </c>
      <c r="D192">
        <v>8.0702127657589792E-4</v>
      </c>
      <c r="E192">
        <v>3.6103018661370914E-9</v>
      </c>
    </row>
    <row r="193" spans="1:5" x14ac:dyDescent="0.3">
      <c r="A193">
        <v>1.5708387657933716E-3</v>
      </c>
      <c r="B193">
        <v>8.9357547224714428E-7</v>
      </c>
      <c r="C193" s="6">
        <f t="shared" si="6"/>
        <v>3.3570377250934985E-5</v>
      </c>
      <c r="D193">
        <v>2.137098853298279E-2</v>
      </c>
      <c r="E193">
        <v>4.25351563960165E-4</v>
      </c>
    </row>
    <row r="194" spans="1:5" x14ac:dyDescent="0.3">
      <c r="A194">
        <v>-1.1605982969132745E-2</v>
      </c>
      <c r="B194">
        <v>1.4961033897516185E-4</v>
      </c>
      <c r="C194" s="6">
        <f t="shared" si="6"/>
        <v>1.3745678912307884E-5</v>
      </c>
      <c r="D194">
        <v>-1.1843614581260261E-3</v>
      </c>
      <c r="E194">
        <v>3.7299078980579838E-6</v>
      </c>
    </row>
    <row r="195" spans="1:5" x14ac:dyDescent="0.3">
      <c r="A195">
        <v>-1.9041350427676249E-3</v>
      </c>
      <c r="B195">
        <v>6.3992940480068435E-6</v>
      </c>
      <c r="C195" s="6">
        <f t="shared" si="6"/>
        <v>-1.806304039890794E-5</v>
      </c>
      <c r="D195">
        <v>9.4862181479805369E-3</v>
      </c>
      <c r="E195">
        <v>7.6375061393197397E-5</v>
      </c>
    </row>
    <row r="196" spans="1:5" x14ac:dyDescent="0.3">
      <c r="A196">
        <v>5.098783744130266E-3</v>
      </c>
      <c r="B196">
        <v>2.0009841999220494E-5</v>
      </c>
      <c r="C196" s="6">
        <f t="shared" si="6"/>
        <v>5.3902342623907368E-5</v>
      </c>
      <c r="D196">
        <v>1.0571607922371662E-2</v>
      </c>
      <c r="E196">
        <v>9.652418842264775E-5</v>
      </c>
    </row>
    <row r="197" spans="1:5" x14ac:dyDescent="0.3">
      <c r="A197">
        <v>1.2682276879172383E-2</v>
      </c>
      <c r="B197">
        <v>1.4536472198416425E-4</v>
      </c>
      <c r="C197" s="6">
        <f t="shared" si="6"/>
        <v>-9.3359849025845151E-5</v>
      </c>
      <c r="D197">
        <v>-7.3614422642961259E-3</v>
      </c>
      <c r="E197">
        <v>6.5745789790482026E-5</v>
      </c>
    </row>
    <row r="198" spans="1:5" x14ac:dyDescent="0.3">
      <c r="A198">
        <v>-1.033186864783768E-2</v>
      </c>
      <c r="B198">
        <v>1.200649698532919E-4</v>
      </c>
      <c r="C198" s="6">
        <f t="shared" si="6"/>
        <v>8.4688025542538014E-5</v>
      </c>
      <c r="D198">
        <v>-8.1967772170876436E-3</v>
      </c>
      <c r="E198">
        <v>7.9989996969402524E-5</v>
      </c>
    </row>
    <row r="199" spans="1:5" x14ac:dyDescent="0.3">
      <c r="A199">
        <v>-6.3272415170201974E-4</v>
      </c>
      <c r="B199">
        <v>1.5832476891594116E-6</v>
      </c>
      <c r="C199" s="6">
        <f t="shared" si="6"/>
        <v>-1.9920490526047589E-6</v>
      </c>
      <c r="D199">
        <v>3.1483689175546294E-3</v>
      </c>
      <c r="E199">
        <v>5.7668825116805711E-6</v>
      </c>
    </row>
    <row r="200" spans="1:5" x14ac:dyDescent="0.3">
      <c r="A200">
        <v>1.0129777852082536E-2</v>
      </c>
      <c r="B200">
        <v>9.0330393530369151E-5</v>
      </c>
      <c r="C200" s="6">
        <f t="shared" si="6"/>
        <v>4.7688506251570539E-5</v>
      </c>
      <c r="D200">
        <v>4.707754399743966E-3</v>
      </c>
      <c r="E200">
        <v>1.5688086443543614E-5</v>
      </c>
    </row>
    <row r="201" spans="1:5" x14ac:dyDescent="0.3">
      <c r="A201">
        <v>-6.2676485288276499E-3</v>
      </c>
      <c r="B201">
        <v>4.7516152257068536E-5</v>
      </c>
      <c r="C201" s="6">
        <f t="shared" si="6"/>
        <v>5.3841820062737899E-5</v>
      </c>
      <c r="D201">
        <v>-8.5904338469357175E-3</v>
      </c>
      <c r="E201">
        <v>8.7186466116057822E-5</v>
      </c>
    </row>
    <row r="202" spans="1:5" x14ac:dyDescent="0.3">
      <c r="A202">
        <v>1.1037609759308436E-2</v>
      </c>
      <c r="B202">
        <v>1.0841103933585764E-4</v>
      </c>
      <c r="C202" s="6">
        <f t="shared" si="6"/>
        <v>3.9125385831471213E-5</v>
      </c>
      <c r="D202">
        <v>3.5447335686492531E-3</v>
      </c>
      <c r="E202">
        <v>7.8276740943736244E-6</v>
      </c>
    </row>
    <row r="203" spans="1:5" x14ac:dyDescent="0.3">
      <c r="A203">
        <v>-8.1098886364866056E-3</v>
      </c>
      <c r="B203">
        <v>7.6307845464368898E-5</v>
      </c>
      <c r="C203" s="6">
        <f t="shared" si="6"/>
        <v>-2.227969830481862E-5</v>
      </c>
      <c r="D203">
        <v>2.747226170847977E-3</v>
      </c>
      <c r="E203">
        <v>4.0011628118053223E-6</v>
      </c>
    </row>
    <row r="204" spans="1:5" x14ac:dyDescent="0.3">
      <c r="A204">
        <v>5.9748935182326844E-3</v>
      </c>
      <c r="B204">
        <v>2.8615502228943559E-5</v>
      </c>
      <c r="C204" s="6">
        <f t="shared" si="6"/>
        <v>5.3786143160674623E-5</v>
      </c>
      <c r="D204">
        <v>9.0020253911711617E-3</v>
      </c>
      <c r="E204">
        <v>6.8146509292587725E-5</v>
      </c>
    </row>
    <row r="205" spans="1:5" x14ac:dyDescent="0.3">
      <c r="A205">
        <v>1.281655292925836E-2</v>
      </c>
      <c r="B205">
        <v>1.4862061202286641E-4</v>
      </c>
      <c r="C205" s="6">
        <f t="shared" ref="C205:C268" si="7">A205*D205</f>
        <v>1.8394548227585703E-4</v>
      </c>
      <c r="D205">
        <v>1.4352180597322371E-2</v>
      </c>
      <c r="E205">
        <v>1.8510269445696855E-4</v>
      </c>
    </row>
    <row r="206" spans="1:5" x14ac:dyDescent="0.3">
      <c r="A206">
        <v>-7.098875393331679E-3</v>
      </c>
      <c r="B206">
        <v>5.9666709892525447E-5</v>
      </c>
      <c r="C206" s="6">
        <f t="shared" si="7"/>
        <v>-1.3573423566404109E-5</v>
      </c>
      <c r="D206">
        <v>1.9120526582498251E-3</v>
      </c>
      <c r="E206">
        <v>1.357498018032659E-6</v>
      </c>
    </row>
    <row r="207" spans="1:5" x14ac:dyDescent="0.3">
      <c r="A207">
        <v>-1.7096597715026435E-2</v>
      </c>
      <c r="B207">
        <v>3.1407443298984435E-4</v>
      </c>
      <c r="C207" s="6">
        <f t="shared" si="7"/>
        <v>8.4830595399277583E-5</v>
      </c>
      <c r="D207">
        <v>-4.9618407599728923E-3</v>
      </c>
      <c r="E207">
        <v>3.2590126261072525E-5</v>
      </c>
    </row>
    <row r="208" spans="1:5" x14ac:dyDescent="0.3">
      <c r="A208">
        <v>-6.9576555652403277E-3</v>
      </c>
      <c r="B208">
        <v>5.7504969570492195E-5</v>
      </c>
      <c r="C208" s="6">
        <f t="shared" si="7"/>
        <v>2.4019733011753782E-5</v>
      </c>
      <c r="D208">
        <v>-3.4522739429289503E-3</v>
      </c>
      <c r="E208">
        <v>1.7633359853374294E-5</v>
      </c>
    </row>
    <row r="209" spans="1:5" x14ac:dyDescent="0.3">
      <c r="A209">
        <v>0</v>
      </c>
      <c r="B209">
        <v>3.9130974419914798E-7</v>
      </c>
      <c r="C209" s="6">
        <f t="shared" si="7"/>
        <v>0</v>
      </c>
      <c r="D209">
        <v>-1.3087010017738357E-2</v>
      </c>
      <c r="E209">
        <v>1.9137804828397707E-4</v>
      </c>
    </row>
    <row r="210" spans="1:5" x14ac:dyDescent="0.3">
      <c r="A210">
        <v>-2.2929932160189119E-2</v>
      </c>
      <c r="B210">
        <v>5.5486062463650984E-4</v>
      </c>
      <c r="C210" s="6">
        <f t="shared" si="7"/>
        <v>8.9426494290891462E-6</v>
      </c>
      <c r="D210">
        <v>-3.8999894838831435E-4</v>
      </c>
      <c r="E210">
        <v>1.292619914966387E-6</v>
      </c>
    </row>
    <row r="211" spans="1:5" x14ac:dyDescent="0.3">
      <c r="A211">
        <v>-1.7275115897244734E-2</v>
      </c>
      <c r="B211">
        <v>3.2043375204863486E-4</v>
      </c>
      <c r="C211" s="6">
        <f t="shared" si="7"/>
        <v>1.4154347731514671E-4</v>
      </c>
      <c r="D211">
        <v>-8.193489303172893E-3</v>
      </c>
      <c r="E211">
        <v>7.9931195464868538E-5</v>
      </c>
    </row>
    <row r="212" spans="1:5" x14ac:dyDescent="0.3">
      <c r="A212">
        <v>-8.6235358496213992E-3</v>
      </c>
      <c r="B212">
        <v>8.5545543834997348E-5</v>
      </c>
      <c r="C212" s="6">
        <f t="shared" si="7"/>
        <v>1.6961775777003925E-5</v>
      </c>
      <c r="D212">
        <v>-1.9669165957892551E-3</v>
      </c>
      <c r="E212">
        <v>7.3649931382269473E-6</v>
      </c>
    </row>
    <row r="213" spans="1:5" x14ac:dyDescent="0.3">
      <c r="A213">
        <v>-1.2378707484600205E-2</v>
      </c>
      <c r="B213">
        <v>1.6911064914811963E-4</v>
      </c>
      <c r="C213" s="6">
        <f t="shared" si="7"/>
        <v>1.4149954577013623E-4</v>
      </c>
      <c r="D213">
        <v>-1.1430882097033917E-2</v>
      </c>
      <c r="E213">
        <v>1.4829924115921931E-4</v>
      </c>
    </row>
    <row r="214" spans="1:5" x14ac:dyDescent="0.3">
      <c r="A214">
        <v>1.8631429990254952E-2</v>
      </c>
      <c r="B214">
        <v>3.242118022540119E-4</v>
      </c>
      <c r="C214" s="6">
        <f t="shared" si="7"/>
        <v>5.2001956027447595E-5</v>
      </c>
      <c r="D214">
        <v>2.7910877508944229E-3</v>
      </c>
      <c r="E214">
        <v>4.1785584697237534E-6</v>
      </c>
    </row>
    <row r="215" spans="1:5" x14ac:dyDescent="0.3">
      <c r="A215">
        <v>-4.1237120487359759E-2</v>
      </c>
      <c r="B215">
        <v>1.7524829756671485E-3</v>
      </c>
      <c r="C215" s="6">
        <f t="shared" si="7"/>
        <v>-1.0001855193307965E-3</v>
      </c>
      <c r="D215">
        <v>2.4254494676401547E-2</v>
      </c>
      <c r="E215">
        <v>5.5260533894821711E-4</v>
      </c>
    </row>
    <row r="216" spans="1:5" x14ac:dyDescent="0.3">
      <c r="A216">
        <v>-1.0058934113949647E-2</v>
      </c>
      <c r="B216">
        <v>1.1415814854492716E-4</v>
      </c>
      <c r="C216" s="6">
        <f t="shared" si="7"/>
        <v>9.3716836400082706E-5</v>
      </c>
      <c r="D216">
        <v>-9.3167760458950592E-3</v>
      </c>
      <c r="E216">
        <v>1.0127828985799503E-4</v>
      </c>
    </row>
    <row r="217" spans="1:5" x14ac:dyDescent="0.3">
      <c r="A217">
        <v>7.0074499664694368E-4</v>
      </c>
      <c r="B217">
        <v>5.6546551541918702E-9</v>
      </c>
      <c r="C217" s="6">
        <f t="shared" si="7"/>
        <v>2.4712690298262126E-6</v>
      </c>
      <c r="D217">
        <v>3.5266310022207866E-3</v>
      </c>
      <c r="E217">
        <v>7.7267071461050951E-6</v>
      </c>
    </row>
    <row r="218" spans="1:5" x14ac:dyDescent="0.3">
      <c r="A218">
        <v>1.0854363709082918E-2</v>
      </c>
      <c r="B218">
        <v>1.0462867990368239E-4</v>
      </c>
      <c r="C218" s="6">
        <f t="shared" si="7"/>
        <v>2.4582343540773606E-4</v>
      </c>
      <c r="D218">
        <v>2.2647429365392584E-2</v>
      </c>
      <c r="E218">
        <v>4.7963163202900563E-4</v>
      </c>
    </row>
    <row r="219" spans="1:5" x14ac:dyDescent="0.3">
      <c r="A219">
        <v>1.3855218961001465E-2</v>
      </c>
      <c r="B219">
        <v>1.7502420549739248E-4</v>
      </c>
      <c r="C219" s="6">
        <f t="shared" si="7"/>
        <v>1.00514517289011E-4</v>
      </c>
      <c r="D219">
        <v>7.2546321766498983E-3</v>
      </c>
      <c r="E219">
        <v>4.235011617818098E-5</v>
      </c>
    </row>
    <row r="220" spans="1:5" x14ac:dyDescent="0.3">
      <c r="A220">
        <v>0</v>
      </c>
      <c r="B220">
        <v>3.9130974419914798E-7</v>
      </c>
      <c r="C220" s="6">
        <f t="shared" si="7"/>
        <v>0</v>
      </c>
      <c r="D220">
        <v>1.2509468794695441E-2</v>
      </c>
      <c r="E220">
        <v>1.3835718976710926E-4</v>
      </c>
    </row>
    <row r="221" spans="1:5" x14ac:dyDescent="0.3">
      <c r="A221">
        <v>-5.4663422616623037E-3</v>
      </c>
      <c r="B221">
        <v>3.7111121544515132E-5</v>
      </c>
      <c r="C221" s="6">
        <f t="shared" si="7"/>
        <v>1.6167762472834283E-4</v>
      </c>
      <c r="D221">
        <v>-2.957693042059481E-2</v>
      </c>
      <c r="E221">
        <v>9.1953684370433728E-4</v>
      </c>
    </row>
    <row r="222" spans="1:5" x14ac:dyDescent="0.3">
      <c r="A222">
        <v>6.869843328289935E-4</v>
      </c>
      <c r="B222">
        <v>3.7744776078728185E-9</v>
      </c>
      <c r="C222" s="6">
        <f t="shared" si="7"/>
        <v>-6.8910281599818898E-6</v>
      </c>
      <c r="D222">
        <v>-1.0030837430607356E-2</v>
      </c>
      <c r="E222">
        <v>1.161603891070663E-4</v>
      </c>
    </row>
    <row r="223" spans="1:5" x14ac:dyDescent="0.3">
      <c r="A223">
        <v>1.3045002725082506E-2</v>
      </c>
      <c r="B223">
        <v>1.5424286670912823E-4</v>
      </c>
      <c r="C223" s="6">
        <f t="shared" si="7"/>
        <v>7.6256517197098432E-5</v>
      </c>
      <c r="D223">
        <v>5.8456497713469148E-3</v>
      </c>
      <c r="E223">
        <v>2.5996887332798065E-5</v>
      </c>
    </row>
    <row r="224" spans="1:5" x14ac:dyDescent="0.3">
      <c r="A224">
        <v>-2.0755304835503086E-2</v>
      </c>
      <c r="B224">
        <v>4.5714084896610583E-4</v>
      </c>
      <c r="C224" s="6">
        <f t="shared" si="7"/>
        <v>-2.0103915778989359E-4</v>
      </c>
      <c r="D224">
        <v>9.6861577983670521E-3</v>
      </c>
      <c r="E224">
        <v>7.9909695495916836E-5</v>
      </c>
    </row>
    <row r="225" spans="1:5" x14ac:dyDescent="0.3">
      <c r="A225">
        <v>-2.2585209749290971E-2</v>
      </c>
      <c r="B225">
        <v>5.3873925466217177E-4</v>
      </c>
      <c r="C225" s="6">
        <f t="shared" si="7"/>
        <v>2.3399774975725558E-4</v>
      </c>
      <c r="D225">
        <v>-1.0360663122227659E-2</v>
      </c>
      <c r="E225">
        <v>1.2337874690860487E-4</v>
      </c>
    </row>
    <row r="226" spans="1:5" x14ac:dyDescent="0.3">
      <c r="A226">
        <v>4.2659652466876009E-3</v>
      </c>
      <c r="B226">
        <v>1.3252640966270214E-5</v>
      </c>
      <c r="C226" s="6">
        <f t="shared" si="7"/>
        <v>1.323293664356923E-5</v>
      </c>
      <c r="D226">
        <v>3.1019794767067604E-3</v>
      </c>
      <c r="E226">
        <v>5.5462321839366015E-6</v>
      </c>
    </row>
    <row r="227" spans="1:5" x14ac:dyDescent="0.3">
      <c r="A227">
        <v>-1.415988506947946E-3</v>
      </c>
      <c r="B227">
        <v>4.1678694942987087E-6</v>
      </c>
      <c r="C227" s="6">
        <f t="shared" si="7"/>
        <v>2.1894238644436703E-6</v>
      </c>
      <c r="D227">
        <v>-1.5462158440556868E-3</v>
      </c>
      <c r="E227">
        <v>5.2585430363896771E-6</v>
      </c>
    </row>
    <row r="228" spans="1:5" x14ac:dyDescent="0.3">
      <c r="A228">
        <v>1.1343565649425975E-2</v>
      </c>
      <c r="B228">
        <v>1.1487591186160256E-4</v>
      </c>
      <c r="C228" s="6">
        <f t="shared" si="7"/>
        <v>-7.0266035351062715E-5</v>
      </c>
      <c r="D228">
        <v>-6.194351716439216E-3</v>
      </c>
      <c r="E228">
        <v>4.8181468068680527E-5</v>
      </c>
    </row>
    <row r="229" spans="1:5" x14ac:dyDescent="0.3">
      <c r="A229">
        <v>-1.296883679657947E-2</v>
      </c>
      <c r="B229">
        <v>1.8480728591221791E-4</v>
      </c>
      <c r="C229" s="6">
        <f t="shared" si="7"/>
        <v>1.566159983510033E-4</v>
      </c>
      <c r="D229">
        <v>-1.2076333506819267E-2</v>
      </c>
      <c r="E229">
        <v>1.6443622773966869E-4</v>
      </c>
    </row>
    <row r="230" spans="1:5" x14ac:dyDescent="0.3">
      <c r="A230">
        <v>2.4858082592276857E-3</v>
      </c>
      <c r="B230">
        <v>3.4605698858122443E-6</v>
      </c>
      <c r="C230" s="6">
        <f t="shared" si="7"/>
        <v>-3.9208924372838886E-6</v>
      </c>
      <c r="D230">
        <v>-1.5773108898198239E-3</v>
      </c>
      <c r="E230">
        <v>5.4021212295529517E-6</v>
      </c>
    </row>
    <row r="231" spans="1:5" x14ac:dyDescent="0.3">
      <c r="A231">
        <v>-1.0626971942648859E-2</v>
      </c>
      <c r="B231">
        <v>1.2661919505634837E-4</v>
      </c>
      <c r="C231" s="6">
        <f t="shared" si="7"/>
        <v>1.2171457919234782E-4</v>
      </c>
      <c r="D231">
        <v>-1.1453364123779692E-2</v>
      </c>
      <c r="E231">
        <v>1.4884731064209562E-4</v>
      </c>
    </row>
    <row r="232" spans="1:5" x14ac:dyDescent="0.3">
      <c r="A232">
        <v>-2.5062784900443907E-3</v>
      </c>
      <c r="B232">
        <v>9.8083343795858741E-6</v>
      </c>
      <c r="C232" s="6">
        <f t="shared" si="7"/>
        <v>4.6060367834786741E-5</v>
      </c>
      <c r="D232">
        <v>-1.8377992716192896E-2</v>
      </c>
      <c r="E232">
        <v>3.6576287885457174E-4</v>
      </c>
    </row>
    <row r="233" spans="1:5" x14ac:dyDescent="0.3">
      <c r="A233">
        <v>3.19454353499758E-2</v>
      </c>
      <c r="B233">
        <v>9.8093537145819759E-4</v>
      </c>
      <c r="C233" s="6">
        <f t="shared" si="7"/>
        <v>1.439571317222832E-4</v>
      </c>
      <c r="D233">
        <v>4.5063443382496356E-3</v>
      </c>
      <c r="E233">
        <v>1.4133154895661374E-5</v>
      </c>
    </row>
    <row r="234" spans="1:5" x14ac:dyDescent="0.3">
      <c r="A234">
        <v>5.9130227135385559E-3</v>
      </c>
      <c r="B234">
        <v>2.7957393546814647E-5</v>
      </c>
      <c r="C234" s="6">
        <f t="shared" si="7"/>
        <v>4.0995621364736848E-5</v>
      </c>
      <c r="D234">
        <v>6.9331073717800182E-3</v>
      </c>
      <c r="E234">
        <v>3.8268722563042866E-5</v>
      </c>
    </row>
    <row r="235" spans="1:5" x14ac:dyDescent="0.3">
      <c r="A235">
        <v>-1.0719190354096707E-2</v>
      </c>
      <c r="B235">
        <v>1.287030782375698E-4</v>
      </c>
      <c r="C235" s="6">
        <f t="shared" si="7"/>
        <v>-1.3024017722494224E-5</v>
      </c>
      <c r="D235">
        <v>1.2150187926755725E-3</v>
      </c>
      <c r="E235">
        <v>2.1910197916052749E-7</v>
      </c>
    </row>
    <row r="236" spans="1:5" x14ac:dyDescent="0.3">
      <c r="A236">
        <v>-2.1321239910740555E-2</v>
      </c>
      <c r="B236">
        <v>4.8166148008858345E-4</v>
      </c>
      <c r="C236" s="6">
        <f t="shared" si="7"/>
        <v>1.9837700152390656E-4</v>
      </c>
      <c r="D236">
        <v>-9.3041963016407096E-3</v>
      </c>
      <c r="E236">
        <v>1.0102525027324296E-4</v>
      </c>
    </row>
    <row r="237" spans="1:5" x14ac:dyDescent="0.3">
      <c r="A237">
        <v>-1.6785672310215535E-2</v>
      </c>
      <c r="B237">
        <v>3.0315057721248557E-4</v>
      </c>
      <c r="C237" s="6">
        <f t="shared" si="7"/>
        <v>2.1933069968205145E-4</v>
      </c>
      <c r="D237">
        <v>-1.3066542443377125E-2</v>
      </c>
      <c r="E237">
        <v>1.9081217258883968E-4</v>
      </c>
    </row>
    <row r="238" spans="1:5" x14ac:dyDescent="0.3">
      <c r="A238">
        <v>3.632324615482851E-3</v>
      </c>
      <c r="B238">
        <v>9.0407082884048827E-6</v>
      </c>
      <c r="C238" s="6">
        <f t="shared" si="7"/>
        <v>-3.0056436044987485E-6</v>
      </c>
      <c r="D238">
        <v>-8.2747108881379625E-4</v>
      </c>
      <c r="E238">
        <v>2.4787560723283013E-6</v>
      </c>
    </row>
    <row r="239" spans="1:5" x14ac:dyDescent="0.3">
      <c r="A239">
        <v>-2.5334498396630549E-3</v>
      </c>
      <c r="B239">
        <v>9.9792645426829328E-6</v>
      </c>
      <c r="C239" s="6">
        <f t="shared" si="7"/>
        <v>-4.1963058242727979E-6</v>
      </c>
      <c r="D239">
        <v>1.6563603346616486E-3</v>
      </c>
      <c r="E239">
        <v>8.2705354986919508E-7</v>
      </c>
    </row>
    <row r="240" spans="1:5" x14ac:dyDescent="0.3">
      <c r="A240">
        <v>5.0798519990455848E-3</v>
      </c>
      <c r="B240">
        <v>1.9840828075739221E-5</v>
      </c>
      <c r="C240" s="6">
        <f t="shared" si="7"/>
        <v>1.0079892296269616E-4</v>
      </c>
      <c r="D240">
        <v>1.9842885773371843E-2</v>
      </c>
      <c r="E240">
        <v>3.6465531726241331E-4</v>
      </c>
    </row>
    <row r="241" spans="1:5" x14ac:dyDescent="0.3">
      <c r="A241">
        <v>1.5884439993158965E-2</v>
      </c>
      <c r="B241">
        <v>2.3283379842387224E-4</v>
      </c>
      <c r="C241" s="6">
        <f t="shared" si="7"/>
        <v>5.7948839366909895E-5</v>
      </c>
      <c r="D241">
        <v>3.6481512342812859E-3</v>
      </c>
      <c r="E241">
        <v>8.4170528005483566E-6</v>
      </c>
    </row>
    <row r="242" spans="1:5" x14ac:dyDescent="0.3">
      <c r="A242">
        <v>8.1734666059367685E-3</v>
      </c>
      <c r="B242">
        <v>5.6971081991860344E-5</v>
      </c>
      <c r="C242" s="6">
        <f t="shared" si="7"/>
        <v>8.2526824902996038E-5</v>
      </c>
      <c r="D242">
        <v>1.0096918343442301E-2</v>
      </c>
      <c r="E242">
        <v>8.7422179377979271E-5</v>
      </c>
    </row>
    <row r="243" spans="1:5" x14ac:dyDescent="0.3">
      <c r="A243">
        <v>-5.0405362148051358E-2</v>
      </c>
      <c r="B243">
        <v>2.6041537451725934E-3</v>
      </c>
      <c r="C243" s="6">
        <f t="shared" si="7"/>
        <v>1.1689354299933858E-3</v>
      </c>
      <c r="D243">
        <v>-2.319069599301701E-2</v>
      </c>
      <c r="E243">
        <v>5.7301020096983939E-4</v>
      </c>
    </row>
    <row r="244" spans="1:5" x14ac:dyDescent="0.3">
      <c r="A244">
        <v>8.166276628111058E-3</v>
      </c>
      <c r="B244">
        <v>5.6862594946435764E-5</v>
      </c>
      <c r="C244" s="6">
        <f t="shared" si="7"/>
        <v>-7.0197518716629199E-5</v>
      </c>
      <c r="D244">
        <v>-8.5960250813676628E-3</v>
      </c>
      <c r="E244">
        <v>8.7290912219830272E-5</v>
      </c>
    </row>
    <row r="245" spans="1:5" x14ac:dyDescent="0.3">
      <c r="A245">
        <v>-1.1045633922075197E-2</v>
      </c>
      <c r="B245">
        <v>1.3621647708262721E-4</v>
      </c>
      <c r="C245" s="6">
        <f t="shared" si="7"/>
        <v>1.4137664956076723E-4</v>
      </c>
      <c r="D245">
        <v>-1.2799324199783557E-2</v>
      </c>
      <c r="E245">
        <v>1.8350115155652122E-4</v>
      </c>
    </row>
    <row r="246" spans="1:5" x14ac:dyDescent="0.3">
      <c r="A246">
        <v>-2.233804784406836E-2</v>
      </c>
      <c r="B246">
        <v>5.2732671367533871E-4</v>
      </c>
      <c r="C246" s="6">
        <f t="shared" si="7"/>
        <v>-9.3425432837753006E-5</v>
      </c>
      <c r="D246">
        <v>4.1823454533678585E-3</v>
      </c>
      <c r="E246">
        <v>1.1802041623136242E-5</v>
      </c>
    </row>
    <row r="247" spans="1:5" x14ac:dyDescent="0.3">
      <c r="A247">
        <v>-1.8659566587582378E-2</v>
      </c>
      <c r="B247">
        <v>3.7191562751193559E-4</v>
      </c>
      <c r="C247" s="6">
        <f t="shared" si="7"/>
        <v>-3.8857859746657531E-5</v>
      </c>
      <c r="D247">
        <v>2.0824631464118129E-3</v>
      </c>
      <c r="E247">
        <v>1.7836341236567872E-6</v>
      </c>
    </row>
    <row r="248" spans="1:5" x14ac:dyDescent="0.3">
      <c r="A248">
        <v>-1.5909984596785411E-2</v>
      </c>
      <c r="B248">
        <v>2.7342382355945291E-4</v>
      </c>
      <c r="C248" s="6">
        <f t="shared" si="7"/>
        <v>7.9351449329838615E-5</v>
      </c>
      <c r="D248">
        <v>-4.9875252139383883E-3</v>
      </c>
      <c r="E248">
        <v>3.2884039553781209E-5</v>
      </c>
    </row>
    <row r="249" spans="1:5" x14ac:dyDescent="0.3">
      <c r="A249">
        <v>3.3911627012953645E-2</v>
      </c>
      <c r="B249">
        <v>1.1079630856475385E-3</v>
      </c>
      <c r="C249" s="6">
        <f t="shared" si="7"/>
        <v>2.8328852889727153E-5</v>
      </c>
      <c r="D249">
        <v>8.353728613170353E-4</v>
      </c>
      <c r="E249">
        <v>7.8211688186934383E-9</v>
      </c>
    </row>
    <row r="250" spans="1:5" x14ac:dyDescent="0.3">
      <c r="A250">
        <v>2.2884036668360981E-3</v>
      </c>
      <c r="B250">
        <v>2.7650904469888774E-6</v>
      </c>
      <c r="C250" s="6">
        <f t="shared" si="7"/>
        <v>-2.3877306255144246E-5</v>
      </c>
      <c r="D250">
        <v>-1.043404474532963E-2</v>
      </c>
      <c r="E250">
        <v>1.2501431900093112E-4</v>
      </c>
    </row>
    <row r="251" spans="1:5" x14ac:dyDescent="0.3">
      <c r="A251">
        <v>2.3592050235329638E-2</v>
      </c>
      <c r="B251">
        <v>5.2746024534236035E-4</v>
      </c>
      <c r="C251" s="6">
        <f t="shared" si="7"/>
        <v>3.2836025999286088E-4</v>
      </c>
      <c r="D251">
        <v>1.3918258765875881E-2</v>
      </c>
      <c r="E251">
        <v>1.7348375686342905E-4</v>
      </c>
    </row>
    <row r="252" spans="1:5" x14ac:dyDescent="0.3">
      <c r="A252">
        <v>4.4609833878579966E-3</v>
      </c>
      <c r="B252">
        <v>1.4710568024092009E-5</v>
      </c>
      <c r="C252" s="6">
        <f t="shared" si="7"/>
        <v>3.3401451024729128E-5</v>
      </c>
      <c r="D252">
        <v>7.4874636645457905E-3</v>
      </c>
      <c r="E252">
        <v>4.5434720085048581E-5</v>
      </c>
    </row>
    <row r="253" spans="1:5" x14ac:dyDescent="0.3">
      <c r="A253">
        <v>-1.739456328170921E-2</v>
      </c>
      <c r="B253">
        <v>3.2472439458551002E-4</v>
      </c>
      <c r="C253" s="6">
        <f t="shared" si="7"/>
        <v>3.4473082026773775E-4</v>
      </c>
      <c r="D253">
        <v>-1.9818308438374552E-2</v>
      </c>
      <c r="E253">
        <v>4.2292925779326428E-4</v>
      </c>
    </row>
    <row r="254" spans="1:5" x14ac:dyDescent="0.3">
      <c r="A254">
        <v>9.4161706323783283E-3</v>
      </c>
      <c r="B254">
        <v>7.7275054079645731E-5</v>
      </c>
      <c r="C254" s="6">
        <f t="shared" si="7"/>
        <v>1.0312558552477253E-4</v>
      </c>
      <c r="D254">
        <v>1.0951966521312407E-2</v>
      </c>
      <c r="E254">
        <v>1.0414265837003824E-4</v>
      </c>
    </row>
    <row r="255" spans="1:5" x14ac:dyDescent="0.3">
      <c r="A255">
        <v>1.9776148839641593E-2</v>
      </c>
      <c r="B255">
        <v>3.6674552954394751E-4</v>
      </c>
      <c r="C255" s="6">
        <f t="shared" si="7"/>
        <v>2.1424230320564672E-4</v>
      </c>
      <c r="D255">
        <v>1.0833368263096541E-2</v>
      </c>
      <c r="E255">
        <v>1.0173612610595274E-4</v>
      </c>
    </row>
    <row r="256" spans="1:5" x14ac:dyDescent="0.3">
      <c r="A256">
        <v>-1.3904068899160653E-2</v>
      </c>
      <c r="B256">
        <v>2.1110975431971101E-4</v>
      </c>
      <c r="C256" s="6">
        <f t="shared" si="7"/>
        <v>-1.203559309888528E-4</v>
      </c>
      <c r="D256">
        <v>8.6561661814059578E-3</v>
      </c>
      <c r="E256">
        <v>6.255593014537015E-5</v>
      </c>
    </row>
    <row r="257" spans="1:5" x14ac:dyDescent="0.3">
      <c r="A257">
        <v>1.8923865905830659E-2</v>
      </c>
      <c r="B257">
        <v>3.3482845444983932E-4</v>
      </c>
      <c r="C257" s="6">
        <f t="shared" si="7"/>
        <v>2.2427202383253636E-4</v>
      </c>
      <c r="D257">
        <v>1.1851279487424163E-2</v>
      </c>
      <c r="E257">
        <v>1.2330645563488063E-4</v>
      </c>
    </row>
    <row r="258" spans="1:5" x14ac:dyDescent="0.3">
      <c r="A258">
        <v>-3.2774341080923819E-3</v>
      </c>
      <c r="B258">
        <v>1.5233265866382794E-5</v>
      </c>
      <c r="C258" s="6">
        <f t="shared" si="7"/>
        <v>1.4560625390825392E-5</v>
      </c>
      <c r="D258">
        <v>-4.4426905044020392E-3</v>
      </c>
      <c r="E258">
        <v>2.6932217951608203E-5</v>
      </c>
    </row>
    <row r="259" spans="1:5" x14ac:dyDescent="0.3">
      <c r="A259">
        <v>-1.205701041889991E-2</v>
      </c>
      <c r="B259">
        <v>1.6084727677415913E-4</v>
      </c>
      <c r="C259" s="6">
        <f t="shared" si="7"/>
        <v>9.7825528278090387E-6</v>
      </c>
      <c r="D259">
        <v>-8.1135808031437416E-4</v>
      </c>
      <c r="E259">
        <v>2.4282788482308191E-6</v>
      </c>
    </row>
    <row r="260" spans="1:5" x14ac:dyDescent="0.3">
      <c r="A260">
        <v>8.1360758452534918E-3</v>
      </c>
      <c r="B260">
        <v>5.6408035191101992E-5</v>
      </c>
      <c r="C260" s="6">
        <f t="shared" si="7"/>
        <v>-1.0900941517494688E-4</v>
      </c>
      <c r="D260">
        <v>-1.3398279127221009E-2</v>
      </c>
      <c r="E260">
        <v>2.0008709653953599E-4</v>
      </c>
    </row>
    <row r="261" spans="1:5" x14ac:dyDescent="0.3">
      <c r="A261">
        <v>6.9699490551896641E-3</v>
      </c>
      <c r="B261">
        <v>4.0251430389192219E-5</v>
      </c>
      <c r="C261" s="6">
        <f t="shared" si="7"/>
        <v>2.5814661549442415E-4</v>
      </c>
      <c r="D261">
        <v>3.7037087853922561E-2</v>
      </c>
      <c r="E261">
        <v>1.3169751586677974E-3</v>
      </c>
    </row>
    <row r="262" spans="1:5" x14ac:dyDescent="0.3">
      <c r="A262">
        <v>1.4571309208805362E-3</v>
      </c>
      <c r="B262">
        <v>6.9153089356815001E-7</v>
      </c>
      <c r="C262" s="6">
        <f t="shared" si="7"/>
        <v>3.4693484140403523E-5</v>
      </c>
      <c r="D262">
        <v>2.3809448858197618E-2</v>
      </c>
      <c r="E262">
        <v>5.3187952290346745E-4</v>
      </c>
    </row>
    <row r="263" spans="1:5" x14ac:dyDescent="0.3">
      <c r="A263">
        <v>2.1098613002031207E-2</v>
      </c>
      <c r="B263">
        <v>4.1914640877771693E-4</v>
      </c>
      <c r="C263" s="6">
        <f t="shared" si="7"/>
        <v>-1.4719851486288361E-4</v>
      </c>
      <c r="D263">
        <v>-6.976691541226549E-3</v>
      </c>
      <c r="E263">
        <v>5.965441450236482E-5</v>
      </c>
    </row>
    <row r="264" spans="1:5" x14ac:dyDescent="0.3">
      <c r="A264">
        <v>-3.5627733285878253E-4</v>
      </c>
      <c r="B264">
        <v>9.6398011141191441E-7</v>
      </c>
      <c r="C264" s="6">
        <f t="shared" si="7"/>
        <v>-5.2843568482180101E-6</v>
      </c>
      <c r="D264">
        <v>1.4832144402272618E-2</v>
      </c>
      <c r="E264">
        <v>1.9839311012995336E-4</v>
      </c>
    </row>
    <row r="265" spans="1:5" x14ac:dyDescent="0.3">
      <c r="A265">
        <v>2.1739155239465319E-2</v>
      </c>
      <c r="B265">
        <v>4.457844294321589E-4</v>
      </c>
      <c r="C265" s="6">
        <f t="shared" si="7"/>
        <v>1.6723368421126264E-5</v>
      </c>
      <c r="D265">
        <v>7.6927406961824424E-4</v>
      </c>
      <c r="E265">
        <v>4.9901218311621964E-10</v>
      </c>
    </row>
    <row r="266" spans="1:5" x14ac:dyDescent="0.3">
      <c r="A266">
        <v>-8.7199325649509069E-3</v>
      </c>
      <c r="B266">
        <v>8.7337998681849492E-5</v>
      </c>
      <c r="C266" s="6">
        <f t="shared" si="7"/>
        <v>-3.3512381924964217E-6</v>
      </c>
      <c r="D266">
        <v>3.8431927856488979E-4</v>
      </c>
      <c r="E266">
        <v>1.3149051608527985E-7</v>
      </c>
    </row>
    <row r="267" spans="1:5" x14ac:dyDescent="0.3">
      <c r="A267">
        <v>-1.0555926158689072E-2</v>
      </c>
      <c r="B267">
        <v>1.2502535442122847E-4</v>
      </c>
      <c r="C267" s="6">
        <f t="shared" si="7"/>
        <v>-1.2165815579074796E-4</v>
      </c>
      <c r="D267">
        <v>1.1525104852178744E-2</v>
      </c>
      <c r="E267">
        <v>1.1616893482092025E-4</v>
      </c>
    </row>
    <row r="268" spans="1:5" x14ac:dyDescent="0.3">
      <c r="A268">
        <v>1.9203384642798093E-2</v>
      </c>
      <c r="B268">
        <v>3.4513603084197693E-4</v>
      </c>
      <c r="C268" s="6">
        <f t="shared" si="7"/>
        <v>3.2090776146092084E-4</v>
      </c>
      <c r="D268">
        <v>1.6711000036197885E-2</v>
      </c>
      <c r="E268">
        <v>2.5485135686644184E-4</v>
      </c>
    </row>
    <row r="269" spans="1:5" x14ac:dyDescent="0.3">
      <c r="A269">
        <v>-1.2561068507523646E-2</v>
      </c>
      <c r="B269">
        <v>1.7388684319374337E-4</v>
      </c>
      <c r="C269" s="6">
        <f t="shared" ref="C269:C332" si="8">A269*D269</f>
        <v>-7.0383190526768577E-5</v>
      </c>
      <c r="D269">
        <v>5.6032805238353314E-3</v>
      </c>
      <c r="E269">
        <v>2.3584087097169425E-5</v>
      </c>
    </row>
    <row r="270" spans="1:5" x14ac:dyDescent="0.3">
      <c r="A270">
        <v>-2.5088289894294524E-2</v>
      </c>
      <c r="B270">
        <v>6.6120143639474818E-4</v>
      </c>
      <c r="C270" s="6">
        <f t="shared" si="8"/>
        <v>2.7026835857351078E-4</v>
      </c>
      <c r="D270">
        <v>-1.0772689558046526E-2</v>
      </c>
      <c r="E270">
        <v>1.327017612250169E-4</v>
      </c>
    </row>
    <row r="271" spans="1:5" x14ac:dyDescent="0.3">
      <c r="A271">
        <v>-7.2490581061063078E-3</v>
      </c>
      <c r="B271">
        <v>6.2009414325891787E-5</v>
      </c>
      <c r="C271" s="6">
        <f t="shared" si="8"/>
        <v>2.4498603107025941E-5</v>
      </c>
      <c r="D271">
        <v>-3.3795567297756003E-3</v>
      </c>
      <c r="E271">
        <v>1.7027938031785813E-5</v>
      </c>
    </row>
    <row r="272" spans="1:5" x14ac:dyDescent="0.3">
      <c r="A272">
        <v>5.1114226856459168E-3</v>
      </c>
      <c r="B272">
        <v>2.0123075683210567E-5</v>
      </c>
      <c r="C272" s="6">
        <f t="shared" si="8"/>
        <v>1.7332920524206579E-5</v>
      </c>
      <c r="D272">
        <v>3.3910168636378905E-3</v>
      </c>
      <c r="E272">
        <v>6.9911663155979146E-6</v>
      </c>
    </row>
    <row r="273" spans="1:5" x14ac:dyDescent="0.3">
      <c r="A273">
        <v>-9.081019214038694E-3</v>
      </c>
      <c r="B273">
        <v>9.4217438451623338E-5</v>
      </c>
      <c r="C273" s="6">
        <f t="shared" si="8"/>
        <v>5.4561073247546817E-5</v>
      </c>
      <c r="D273">
        <v>-6.0082543557664512E-3</v>
      </c>
      <c r="E273">
        <v>4.5632589839114481E-5</v>
      </c>
    </row>
    <row r="274" spans="1:5" x14ac:dyDescent="0.3">
      <c r="A274">
        <v>-3.6656959408873516E-3</v>
      </c>
      <c r="B274">
        <v>1.8414770745335603E-5</v>
      </c>
      <c r="C274" s="6">
        <f t="shared" si="8"/>
        <v>-4.2930594554771692E-5</v>
      </c>
      <c r="D274">
        <v>1.171144449705218E-2</v>
      </c>
      <c r="E274">
        <v>1.2022045778720509E-4</v>
      </c>
    </row>
    <row r="275" spans="1:5" x14ac:dyDescent="0.3">
      <c r="A275">
        <v>-1.1037590187914992E-2</v>
      </c>
      <c r="B275">
        <v>1.3602878202200415E-4</v>
      </c>
      <c r="C275" s="6">
        <f t="shared" si="8"/>
        <v>7.831038889319632E-5</v>
      </c>
      <c r="D275">
        <v>-7.0948809984753749E-3</v>
      </c>
      <c r="E275">
        <v>6.1494085823564135E-5</v>
      </c>
    </row>
    <row r="276" spans="1:5" x14ac:dyDescent="0.3">
      <c r="A276">
        <v>5.6919701253935473E-2</v>
      </c>
      <c r="B276">
        <v>3.169031740622435E-3</v>
      </c>
      <c r="C276" s="6">
        <f t="shared" si="8"/>
        <v>2.0336134489107368E-3</v>
      </c>
      <c r="D276">
        <v>3.5727760408266925E-2</v>
      </c>
      <c r="E276">
        <v>1.2236581120309627E-3</v>
      </c>
    </row>
    <row r="277" spans="1:5" x14ac:dyDescent="0.3">
      <c r="A277">
        <v>1.020770851700906E-2</v>
      </c>
      <c r="B277">
        <v>9.1817808692159142E-5</v>
      </c>
      <c r="C277" s="6">
        <f t="shared" si="8"/>
        <v>-1.7791276046562199E-4</v>
      </c>
      <c r="D277">
        <v>-1.7429255563985467E-2</v>
      </c>
      <c r="E277">
        <v>3.3037392119537878E-4</v>
      </c>
    </row>
    <row r="278" spans="1:5" x14ac:dyDescent="0.3">
      <c r="A278">
        <v>2.3693295720525889E-2</v>
      </c>
      <c r="B278">
        <v>5.3212100540479259E-4</v>
      </c>
      <c r="C278" s="6">
        <f t="shared" si="8"/>
        <v>3.5024314163996747E-5</v>
      </c>
      <c r="D278">
        <v>1.4782373282774086E-3</v>
      </c>
      <c r="E278">
        <v>5.3480238010035096E-7</v>
      </c>
    </row>
    <row r="279" spans="1:5" x14ac:dyDescent="0.3">
      <c r="A279">
        <v>-8.168814618359773E-3</v>
      </c>
      <c r="B279">
        <v>7.7340806045115719E-5</v>
      </c>
      <c r="C279" s="6">
        <f t="shared" si="8"/>
        <v>-1.29615718242706E-4</v>
      </c>
      <c r="D279">
        <v>1.5867139150322854E-2</v>
      </c>
      <c r="E279">
        <v>2.2862055875925728E-4</v>
      </c>
    </row>
    <row r="280" spans="1:5" x14ac:dyDescent="0.3">
      <c r="A280">
        <v>-6.5201967332739145E-3</v>
      </c>
      <c r="B280">
        <v>5.1061661440626383E-5</v>
      </c>
      <c r="C280" s="6">
        <f t="shared" si="8"/>
        <v>-8.9998974136886324E-5</v>
      </c>
      <c r="D280">
        <v>1.3803107148224979E-2</v>
      </c>
      <c r="E280">
        <v>1.7046361839461095E-4</v>
      </c>
    </row>
    <row r="281" spans="1:5" x14ac:dyDescent="0.3">
      <c r="A281">
        <v>6.9081597097003561E-4</v>
      </c>
      <c r="B281">
        <v>4.2599660572260452E-9</v>
      </c>
      <c r="C281" s="6">
        <f t="shared" si="8"/>
        <v>4.2077597554279587E-6</v>
      </c>
      <c r="D281">
        <v>6.0909995313505449E-3</v>
      </c>
      <c r="E281">
        <v>2.8559020488523576E-5</v>
      </c>
    </row>
    <row r="282" spans="1:5" x14ac:dyDescent="0.3">
      <c r="A282">
        <v>-1.3462203994919927E-2</v>
      </c>
      <c r="B282">
        <v>1.9846474374651943E-4</v>
      </c>
      <c r="C282" s="6">
        <f t="shared" si="8"/>
        <v>3.5956753864690468E-4</v>
      </c>
      <c r="D282">
        <v>-2.6709410939144172E-2</v>
      </c>
      <c r="E282">
        <v>7.5385095918339788E-4</v>
      </c>
    </row>
    <row r="283" spans="1:5" x14ac:dyDescent="0.3">
      <c r="A283">
        <v>-9.7970713809778665E-3</v>
      </c>
      <c r="B283">
        <v>1.0863098549514568E-4</v>
      </c>
      <c r="C283" s="6">
        <f t="shared" si="8"/>
        <v>-1.3980436656040577E-4</v>
      </c>
      <c r="D283">
        <v>1.4270016122558005E-2</v>
      </c>
      <c r="E283">
        <v>1.8287370982115371E-4</v>
      </c>
    </row>
    <row r="284" spans="1:5" x14ac:dyDescent="0.3">
      <c r="A284">
        <v>-1.2720815646902509E-2</v>
      </c>
      <c r="B284">
        <v>1.781254107305957E-4</v>
      </c>
      <c r="C284" s="6">
        <f t="shared" si="8"/>
        <v>1.4684907214087422E-4</v>
      </c>
      <c r="D284">
        <v>-1.1543998137936357E-2</v>
      </c>
      <c r="E284">
        <v>1.5106704942226195E-4</v>
      </c>
    </row>
    <row r="285" spans="1:5" x14ac:dyDescent="0.3">
      <c r="A285">
        <v>-3.5789410443440463E-4</v>
      </c>
      <c r="B285">
        <v>9.6715749850573459E-7</v>
      </c>
      <c r="C285" s="6">
        <f t="shared" si="8"/>
        <v>1.698020709775196E-6</v>
      </c>
      <c r="D285">
        <v>-4.7444780138489592E-3</v>
      </c>
      <c r="E285">
        <v>3.0155622259498427E-5</v>
      </c>
    </row>
    <row r="286" spans="1:5" x14ac:dyDescent="0.3">
      <c r="A286">
        <v>-2.6852855152635979E-2</v>
      </c>
      <c r="B286">
        <v>7.5506261539080757E-4</v>
      </c>
      <c r="C286" s="6">
        <f t="shared" si="8"/>
        <v>4.6281218320552302E-4</v>
      </c>
      <c r="D286">
        <v>-1.7235120085920978E-2</v>
      </c>
      <c r="E286">
        <v>3.2335432270028846E-4</v>
      </c>
    </row>
    <row r="287" spans="1:5" x14ac:dyDescent="0.3">
      <c r="A287">
        <v>8.8690962073000191E-3</v>
      </c>
      <c r="B287">
        <v>6.7956094374500061E-5</v>
      </c>
      <c r="C287" s="6">
        <f t="shared" si="8"/>
        <v>3.9712705553615487E-5</v>
      </c>
      <c r="D287">
        <v>4.4776496528393227E-3</v>
      </c>
      <c r="E287">
        <v>1.3918228172117425E-5</v>
      </c>
    </row>
    <row r="288" spans="1:5" x14ac:dyDescent="0.3">
      <c r="A288">
        <v>-5.7142866674303301E-2</v>
      </c>
      <c r="B288">
        <v>3.3371896826267984E-3</v>
      </c>
      <c r="C288" s="6">
        <f t="shared" si="8"/>
        <v>2.0802356008659661E-3</v>
      </c>
      <c r="D288">
        <v>-3.6404116942936493E-2</v>
      </c>
      <c r="E288">
        <v>1.3802006968020269E-3</v>
      </c>
    </row>
    <row r="289" spans="1:5" x14ac:dyDescent="0.3">
      <c r="A289">
        <v>-2.0590531604403512E-2</v>
      </c>
      <c r="B289">
        <v>4.5012201491953372E-4</v>
      </c>
      <c r="C289" s="6">
        <f t="shared" si="8"/>
        <v>2.0638223770818662E-4</v>
      </c>
      <c r="D289">
        <v>-1.0023162183148759E-2</v>
      </c>
      <c r="E289">
        <v>1.1599500386806841E-4</v>
      </c>
    </row>
    <row r="290" spans="1:5" x14ac:dyDescent="0.3">
      <c r="A290">
        <v>-9.0440273327288295E-2</v>
      </c>
      <c r="B290">
        <v>8.292983733057117E-3</v>
      </c>
      <c r="C290" s="6">
        <f t="shared" si="8"/>
        <v>4.2261839860449372E-3</v>
      </c>
      <c r="D290">
        <v>-4.6729005016947267E-2</v>
      </c>
      <c r="E290">
        <v>2.2539649269262031E-3</v>
      </c>
    </row>
    <row r="291" spans="1:5" x14ac:dyDescent="0.3">
      <c r="A291">
        <v>8.0680352402339867E-2</v>
      </c>
      <c r="B291">
        <v>6.4087717790647048E-3</v>
      </c>
      <c r="C291" s="6">
        <f t="shared" si="8"/>
        <v>3.6253459541149137E-3</v>
      </c>
      <c r="D291">
        <v>4.493468169345493E-2</v>
      </c>
      <c r="E291">
        <v>1.9525569146274981E-3</v>
      </c>
    </row>
    <row r="292" spans="1:5" x14ac:dyDescent="0.3">
      <c r="A292">
        <v>-7.6674763572761553E-2</v>
      </c>
      <c r="B292">
        <v>5.975338100526916E-3</v>
      </c>
      <c r="C292" s="6">
        <f t="shared" si="8"/>
        <v>4.1364790257851052E-3</v>
      </c>
      <c r="D292">
        <v>-5.3948376663199453E-2</v>
      </c>
      <c r="E292">
        <v>2.9915771714287935E-3</v>
      </c>
    </row>
    <row r="293" spans="1:5" x14ac:dyDescent="0.3">
      <c r="A293">
        <v>6.1625958980345071E-2</v>
      </c>
      <c r="B293">
        <v>3.7210501939996744E-3</v>
      </c>
      <c r="C293" s="6">
        <f t="shared" si="8"/>
        <v>2.5210617719778846E-3</v>
      </c>
      <c r="D293">
        <v>4.090908788586884E-2</v>
      </c>
      <c r="E293">
        <v>1.6129984851476608E-3</v>
      </c>
    </row>
    <row r="294" spans="1:5" x14ac:dyDescent="0.3">
      <c r="A294">
        <v>-6.5871827930219342E-3</v>
      </c>
      <c r="B294">
        <v>5.2023479080571472E-5</v>
      </c>
      <c r="C294" s="6">
        <f t="shared" si="8"/>
        <v>2.353496311268782E-5</v>
      </c>
      <c r="D294">
        <v>-3.5728419647955336E-3</v>
      </c>
      <c r="E294">
        <v>1.8660477250498436E-5</v>
      </c>
    </row>
    <row r="295" spans="1:5" x14ac:dyDescent="0.3">
      <c r="A295">
        <v>3.688360974307172E-2</v>
      </c>
      <c r="B295">
        <v>1.3146470735974052E-3</v>
      </c>
      <c r="C295" s="6">
        <f t="shared" si="8"/>
        <v>6.0248052958917868E-4</v>
      </c>
      <c r="D295">
        <v>1.6334641153238794E-2</v>
      </c>
      <c r="E295">
        <v>2.4297656787429912E-4</v>
      </c>
    </row>
    <row r="296" spans="1:5" x14ac:dyDescent="0.3">
      <c r="A296">
        <v>-1.8785027669965444E-2</v>
      </c>
      <c r="B296">
        <v>3.7677043058367393E-4</v>
      </c>
      <c r="C296" s="6">
        <f t="shared" si="8"/>
        <v>0</v>
      </c>
      <c r="D296">
        <v>0</v>
      </c>
      <c r="E296">
        <v>5.5791262475848395E-7</v>
      </c>
    </row>
    <row r="297" spans="1:5" x14ac:dyDescent="0.3">
      <c r="A297">
        <v>1.3441980976229057E-2</v>
      </c>
      <c r="B297">
        <v>1.642609656278348E-4</v>
      </c>
      <c r="C297" s="6">
        <f t="shared" si="8"/>
        <v>-5.3025509821737623E-5</v>
      </c>
      <c r="D297">
        <v>-3.9447689976282885E-3</v>
      </c>
      <c r="E297">
        <v>2.201209099004157E-5</v>
      </c>
    </row>
    <row r="298" spans="1:5" x14ac:dyDescent="0.3">
      <c r="A298">
        <v>-4.662378678236738E-2</v>
      </c>
      <c r="B298">
        <v>2.2324995953721116E-3</v>
      </c>
      <c r="C298" s="6">
        <f t="shared" si="8"/>
        <v>1.070962779946192E-3</v>
      </c>
      <c r="D298">
        <v>-2.2970308802785163E-2</v>
      </c>
      <c r="E298">
        <v>5.6250767679719431E-4</v>
      </c>
    </row>
    <row r="299" spans="1:5" x14ac:dyDescent="0.3">
      <c r="A299">
        <v>-1.5177020201535409E-2</v>
      </c>
      <c r="B299">
        <v>2.4972114771587507E-4</v>
      </c>
      <c r="C299" s="6">
        <f t="shared" si="8"/>
        <v>3.8142535226063983E-4</v>
      </c>
      <c r="D299">
        <v>-2.5131768107026192E-2</v>
      </c>
      <c r="E299">
        <v>6.6970729981204657E-4</v>
      </c>
    </row>
    <row r="300" spans="1:5" x14ac:dyDescent="0.3">
      <c r="A300">
        <v>-2.011992215717771E-2</v>
      </c>
      <c r="B300">
        <v>4.3037451359986443E-4</v>
      </c>
      <c r="C300" s="6">
        <f t="shared" si="8"/>
        <v>5.8560757446329259E-5</v>
      </c>
      <c r="D300">
        <v>-2.9105856866070388E-3</v>
      </c>
      <c r="E300">
        <v>1.3377461150164788E-5</v>
      </c>
    </row>
    <row r="301" spans="1:5" x14ac:dyDescent="0.3">
      <c r="A301">
        <v>4.5871592484868655E-2</v>
      </c>
      <c r="B301">
        <v>2.0472045817499316E-3</v>
      </c>
      <c r="C301" s="6">
        <f t="shared" si="8"/>
        <v>1.4155531336912258E-3</v>
      </c>
      <c r="D301">
        <v>3.0859036214148539E-2</v>
      </c>
      <c r="E301">
        <v>9.0673861008024894E-4</v>
      </c>
    </row>
    <row r="302" spans="1:5" x14ac:dyDescent="0.3">
      <c r="A302">
        <v>2.046783125176057E-2</v>
      </c>
      <c r="B302">
        <v>3.9371622228266207E-4</v>
      </c>
      <c r="C302" s="6">
        <f t="shared" si="8"/>
        <v>1.4903821005271127E-4</v>
      </c>
      <c r="D302">
        <v>7.2815829004790888E-3</v>
      </c>
      <c r="E302">
        <v>4.2701616792080765E-5</v>
      </c>
    </row>
    <row r="303" spans="1:5" x14ac:dyDescent="0.3">
      <c r="A303">
        <v>1.350800728210933E-2</v>
      </c>
      <c r="B303">
        <v>1.6595776860756466E-4</v>
      </c>
      <c r="C303" s="6">
        <f t="shared" si="8"/>
        <v>-1.790217802699675E-4</v>
      </c>
      <c r="D303">
        <v>-1.325301182707184E-2</v>
      </c>
      <c r="E303">
        <v>1.9599852485336467E-4</v>
      </c>
    </row>
    <row r="304" spans="1:5" x14ac:dyDescent="0.3">
      <c r="A304">
        <v>-6.8659212673117739E-3</v>
      </c>
      <c r="B304">
        <v>5.6122105123246129E-5</v>
      </c>
      <c r="C304" s="6">
        <f t="shared" si="8"/>
        <v>-1.900214818493714E-4</v>
      </c>
      <c r="D304">
        <v>2.7676035662402933E-2</v>
      </c>
      <c r="E304">
        <v>7.2517643614805898E-4</v>
      </c>
    </row>
    <row r="305" spans="1:5" x14ac:dyDescent="0.3">
      <c r="A305">
        <v>3.3753524204774621E-2</v>
      </c>
      <c r="B305">
        <v>1.0974628368745072E-3</v>
      </c>
      <c r="C305" s="6">
        <f t="shared" si="8"/>
        <v>7.8869674503373921E-4</v>
      </c>
      <c r="D305">
        <v>2.3366352510300947E-2</v>
      </c>
      <c r="E305">
        <v>5.1163802638258592E-4</v>
      </c>
    </row>
    <row r="306" spans="1:5" x14ac:dyDescent="0.3">
      <c r="A306">
        <v>-7.8676726252825181E-4</v>
      </c>
      <c r="B306">
        <v>1.9946331452382549E-6</v>
      </c>
      <c r="C306" s="6">
        <f t="shared" si="8"/>
        <v>-1.1874567007681062E-5</v>
      </c>
      <c r="D306">
        <v>1.5092858553268364E-2</v>
      </c>
      <c r="E306">
        <v>2.058055085653152E-4</v>
      </c>
    </row>
    <row r="307" spans="1:5" x14ac:dyDescent="0.3">
      <c r="A307">
        <v>2.755907417516671E-2</v>
      </c>
      <c r="B307">
        <v>7.2541485617198852E-4</v>
      </c>
      <c r="C307" s="6">
        <f t="shared" si="8"/>
        <v>3.8874832986072268E-4</v>
      </c>
      <c r="D307">
        <v>1.4106001072090479E-2</v>
      </c>
      <c r="E307">
        <v>1.7846463325276146E-4</v>
      </c>
    </row>
    <row r="308" spans="1:5" x14ac:dyDescent="0.3">
      <c r="A308">
        <v>-3.3333359503725672E-2</v>
      </c>
      <c r="B308">
        <v>1.1532073686575139E-3</v>
      </c>
      <c r="C308" s="6">
        <f t="shared" si="8"/>
        <v>4.8872438362983434E-4</v>
      </c>
      <c r="D308">
        <v>-1.4661719997806088E-2</v>
      </c>
      <c r="E308">
        <v>2.3742666391171502E-4</v>
      </c>
    </row>
    <row r="309" spans="1:5" x14ac:dyDescent="0.3">
      <c r="A309">
        <v>-4.0824369184109442E-2</v>
      </c>
      <c r="B309">
        <v>1.7180955977210272E-3</v>
      </c>
      <c r="C309" s="6">
        <f t="shared" si="8"/>
        <v>6.3861042258114582E-4</v>
      </c>
      <c r="D309">
        <v>-1.5642873003160078E-2</v>
      </c>
      <c r="E309">
        <v>2.6862582241035876E-4</v>
      </c>
    </row>
    <row r="310" spans="1:5" x14ac:dyDescent="0.3">
      <c r="A310">
        <v>-1.1570264884490488E-2</v>
      </c>
      <c r="B310">
        <v>1.4873784107156558E-4</v>
      </c>
      <c r="C310" s="6">
        <f t="shared" si="8"/>
        <v>1.3005266893220555E-4</v>
      </c>
      <c r="D310">
        <v>-1.1240249919129884E-2</v>
      </c>
      <c r="E310">
        <v>1.4369261400937652E-4</v>
      </c>
    </row>
    <row r="311" spans="1:5" x14ac:dyDescent="0.3">
      <c r="A311">
        <v>4.347820293089702E-2</v>
      </c>
      <c r="B311">
        <v>1.836350072722055E-3</v>
      </c>
      <c r="C311" s="6">
        <f t="shared" si="8"/>
        <v>8.3513490687839287E-4</v>
      </c>
      <c r="D311">
        <v>1.9208128454750804E-2</v>
      </c>
      <c r="E311">
        <v>3.4081564571792537E-4</v>
      </c>
    </row>
    <row r="312" spans="1:5" x14ac:dyDescent="0.3">
      <c r="A312">
        <v>-2.2435886325900767E-2</v>
      </c>
      <c r="B312">
        <v>5.3182973266648189E-4</v>
      </c>
      <c r="C312" s="6">
        <f t="shared" si="8"/>
        <v>-1.8984211203188417E-4</v>
      </c>
      <c r="D312">
        <v>8.4615383263340858E-3</v>
      </c>
      <c r="E312">
        <v>5.9515096937484863E-5</v>
      </c>
    </row>
    <row r="313" spans="1:5" x14ac:dyDescent="0.3">
      <c r="A313">
        <v>-3.6065548836176513E-2</v>
      </c>
      <c r="B313">
        <v>1.3462365544237151E-3</v>
      </c>
      <c r="C313" s="6">
        <f t="shared" si="8"/>
        <v>6.6023944128029255E-4</v>
      </c>
      <c r="D313">
        <v>-1.8306651710177823E-2</v>
      </c>
      <c r="E313">
        <v>3.6303918515745903E-4</v>
      </c>
    </row>
    <row r="314" spans="1:5" x14ac:dyDescent="0.3">
      <c r="A314">
        <v>2.465988366028711E-2</v>
      </c>
      <c r="B314">
        <v>5.7764931199759948E-4</v>
      </c>
      <c r="C314" s="6">
        <f t="shared" si="8"/>
        <v>1.4370601374904182E-4</v>
      </c>
      <c r="D314">
        <v>5.8275219676104783E-3</v>
      </c>
      <c r="E314">
        <v>2.5812358966430019E-5</v>
      </c>
    </row>
    <row r="315" spans="1:5" x14ac:dyDescent="0.3">
      <c r="A315">
        <v>1.078836735602944E-2</v>
      </c>
      <c r="B315">
        <v>1.0328290629791755E-4</v>
      </c>
      <c r="C315" s="6">
        <f t="shared" si="8"/>
        <v>6.250567342173763E-5</v>
      </c>
      <c r="D315">
        <v>5.7938028395746318E-3</v>
      </c>
      <c r="E315">
        <v>2.5470870054087995E-5</v>
      </c>
    </row>
    <row r="316" spans="1:5" x14ac:dyDescent="0.3">
      <c r="A316">
        <v>1.3546823295219817E-2</v>
      </c>
      <c r="B316">
        <v>1.669593667417248E-4</v>
      </c>
      <c r="C316" s="6">
        <f t="shared" si="8"/>
        <v>2.3930589787298794E-4</v>
      </c>
      <c r="D316">
        <v>1.766509333279857E-2</v>
      </c>
      <c r="E316">
        <v>2.8622406482698516E-4</v>
      </c>
    </row>
    <row r="317" spans="1:5" x14ac:dyDescent="0.3">
      <c r="A317">
        <v>2.0251100776208928E-2</v>
      </c>
      <c r="B317">
        <v>3.851623392186551E-4</v>
      </c>
      <c r="C317" s="6">
        <f t="shared" si="8"/>
        <v>3.7445382534194877E-4</v>
      </c>
      <c r="D317">
        <v>1.849054179720732E-2</v>
      </c>
      <c r="E317">
        <v>3.1483556481992262E-4</v>
      </c>
    </row>
    <row r="318" spans="1:5" x14ac:dyDescent="0.3">
      <c r="A318">
        <v>-9.5275915335947831E-3</v>
      </c>
      <c r="B318">
        <v>1.0308623336262004E-4</v>
      </c>
      <c r="C318" s="6">
        <f t="shared" si="8"/>
        <v>-4.5891061299016669E-5</v>
      </c>
      <c r="D318">
        <v>4.81664869208576E-3</v>
      </c>
      <c r="E318">
        <v>1.656256555520266E-5</v>
      </c>
    </row>
    <row r="319" spans="1:5" x14ac:dyDescent="0.3">
      <c r="A319">
        <v>-2.4849733029823743E-2</v>
      </c>
      <c r="B319">
        <v>6.489899209012629E-4</v>
      </c>
      <c r="C319" s="6">
        <f t="shared" si="8"/>
        <v>-8.2463638816578791E-5</v>
      </c>
      <c r="D319">
        <v>3.318491941849393E-3</v>
      </c>
      <c r="E319">
        <v>6.6129025900852624E-6</v>
      </c>
    </row>
    <row r="320" spans="1:5" x14ac:dyDescent="0.3">
      <c r="A320">
        <v>1.397453494251371E-2</v>
      </c>
      <c r="B320">
        <v>1.7819546425849913E-4</v>
      </c>
      <c r="C320" s="6">
        <f t="shared" si="8"/>
        <v>-1.1812306536146511E-4</v>
      </c>
      <c r="D320">
        <v>-8.4527367706604614E-3</v>
      </c>
      <c r="E320">
        <v>8.4633969685545741E-5</v>
      </c>
    </row>
    <row r="321" spans="1:5" x14ac:dyDescent="0.3">
      <c r="A321">
        <v>-3.8913712148144264E-2</v>
      </c>
      <c r="B321">
        <v>1.5633530579126774E-3</v>
      </c>
      <c r="C321" s="6">
        <f t="shared" si="8"/>
        <v>1.4278937947276823E-3</v>
      </c>
      <c r="D321">
        <v>-3.6693846870524696E-2</v>
      </c>
      <c r="E321">
        <v>1.4018121836948403E-3</v>
      </c>
    </row>
    <row r="322" spans="1:5" x14ac:dyDescent="0.3">
      <c r="A322">
        <v>-2.277515687977134E-2</v>
      </c>
      <c r="B322">
        <v>5.4759296806719429E-4</v>
      </c>
      <c r="C322" s="6">
        <f t="shared" si="8"/>
        <v>8.1496373495864704E-4</v>
      </c>
      <c r="D322">
        <v>-3.5783013011097604E-2</v>
      </c>
      <c r="E322">
        <v>1.3344371374212902E-3</v>
      </c>
    </row>
    <row r="323" spans="1:5" x14ac:dyDescent="0.3">
      <c r="A323">
        <v>2.2442833853103493E-2</v>
      </c>
      <c r="B323">
        <v>4.7599398139134869E-4</v>
      </c>
      <c r="C323" s="6">
        <f t="shared" si="8"/>
        <v>0</v>
      </c>
      <c r="D323">
        <v>0</v>
      </c>
      <c r="E323">
        <v>5.5791262475848395E-7</v>
      </c>
    </row>
    <row r="324" spans="1:5" x14ac:dyDescent="0.3">
      <c r="A324">
        <v>4.6433132490981952E-2</v>
      </c>
      <c r="B324">
        <v>2.0983348376208714E-3</v>
      </c>
      <c r="C324" s="6">
        <f t="shared" si="8"/>
        <v>7.0409687369199958E-4</v>
      </c>
      <c r="D324">
        <v>1.516367378032801E-2</v>
      </c>
      <c r="E324">
        <v>2.0784234296004851E-4</v>
      </c>
    </row>
    <row r="325" spans="1:5" x14ac:dyDescent="0.3">
      <c r="A325">
        <v>6.8575203640972131E-3</v>
      </c>
      <c r="B325">
        <v>3.8837485087024078E-5</v>
      </c>
      <c r="C325" s="6">
        <f t="shared" si="8"/>
        <v>6.1997738650363622E-5</v>
      </c>
      <c r="D325">
        <v>9.0408391603114951E-3</v>
      </c>
      <c r="E325">
        <v>6.8788838108652147E-5</v>
      </c>
    </row>
    <row r="326" spans="1:5" x14ac:dyDescent="0.3">
      <c r="A326">
        <v>-2.0432627621198556E-2</v>
      </c>
      <c r="B326">
        <v>4.4344674177276307E-4</v>
      </c>
      <c r="C326" s="6">
        <f t="shared" si="8"/>
        <v>7.1637405992077134E-5</v>
      </c>
      <c r="D326">
        <v>-3.5060300280593554E-3</v>
      </c>
      <c r="E326">
        <v>1.8087715689471406E-5</v>
      </c>
    </row>
    <row r="327" spans="1:5" x14ac:dyDescent="0.3">
      <c r="A327">
        <v>2.2085845580575112E-2</v>
      </c>
      <c r="B327">
        <v>4.6054439132479837E-4</v>
      </c>
      <c r="C327" s="6">
        <f t="shared" si="8"/>
        <v>-1.1224156413969032E-4</v>
      </c>
      <c r="D327">
        <v>-5.0820587208310801E-3</v>
      </c>
      <c r="E327">
        <v>3.3977173498484734E-5</v>
      </c>
    </row>
    <row r="328" spans="1:5" x14ac:dyDescent="0.3">
      <c r="A328">
        <v>-3.481386278895289E-2</v>
      </c>
      <c r="B328">
        <v>1.2559518055629182E-3</v>
      </c>
      <c r="C328" s="6">
        <f t="shared" si="8"/>
        <v>7.6604343254409516E-4</v>
      </c>
      <c r="D328">
        <v>-2.2003976898167573E-2</v>
      </c>
      <c r="E328">
        <v>5.1760401444951348E-4</v>
      </c>
    </row>
    <row r="329" spans="1:5" x14ac:dyDescent="0.3">
      <c r="A329">
        <v>-3.8971827039909875E-2</v>
      </c>
      <c r="B329">
        <v>1.5679520748496623E-3</v>
      </c>
      <c r="C329" s="6">
        <f t="shared" si="8"/>
        <v>5.6367316903709747E-4</v>
      </c>
      <c r="D329">
        <v>-1.4463606452421561E-2</v>
      </c>
      <c r="E329">
        <v>2.3136058615237187E-4</v>
      </c>
    </row>
    <row r="330" spans="1:5" x14ac:dyDescent="0.3">
      <c r="A330">
        <v>4.4434805430746079E-2</v>
      </c>
      <c r="B330">
        <v>1.9192510755793115E-3</v>
      </c>
      <c r="C330" s="6">
        <f t="shared" si="8"/>
        <v>1.4672710320871904E-3</v>
      </c>
      <c r="D330">
        <v>3.3020759691949307E-2</v>
      </c>
      <c r="E330">
        <v>1.041599728681545E-3</v>
      </c>
    </row>
    <row r="331" spans="1:5" x14ac:dyDescent="0.3">
      <c r="A331">
        <v>1.1978531080672331E-2</v>
      </c>
      <c r="B331">
        <v>1.2889023492270512E-4</v>
      </c>
      <c r="C331" s="6">
        <f t="shared" si="8"/>
        <v>2.5999179109538917E-4</v>
      </c>
      <c r="D331">
        <v>2.1704814166646245E-2</v>
      </c>
      <c r="E331">
        <v>4.3923267866607452E-4</v>
      </c>
    </row>
    <row r="332" spans="1:5" x14ac:dyDescent="0.3">
      <c r="A332">
        <v>3.5510232814565973E-2</v>
      </c>
      <c r="B332">
        <v>1.2169412656236975E-3</v>
      </c>
      <c r="C332" s="6">
        <f t="shared" si="8"/>
        <v>6.1721159514426731E-4</v>
      </c>
      <c r="D332">
        <v>1.7381232006203371E-2</v>
      </c>
      <c r="E332">
        <v>2.76699820621558E-4</v>
      </c>
    </row>
    <row r="333" spans="1:5" x14ac:dyDescent="0.3">
      <c r="A333">
        <v>-3.2715772835953671E-2</v>
      </c>
      <c r="B333">
        <v>1.1116436454459441E-3</v>
      </c>
      <c r="C333" s="6">
        <f t="shared" ref="C333:C396" si="9">A333*D333</f>
        <v>1.1178484059839995E-4</v>
      </c>
      <c r="D333">
        <v>-3.416848538438062E-3</v>
      </c>
      <c r="E333">
        <v>1.7337097427320101E-5</v>
      </c>
    </row>
    <row r="334" spans="1:5" x14ac:dyDescent="0.3">
      <c r="A334">
        <v>6.4792066075400806E-2</v>
      </c>
      <c r="B334">
        <v>4.1173420989640431E-3</v>
      </c>
      <c r="C334" s="6">
        <f t="shared" si="9"/>
        <v>1.7031064587441243E-3</v>
      </c>
      <c r="D334">
        <v>2.6285725427587992E-2</v>
      </c>
      <c r="E334">
        <v>6.522297915262697E-4</v>
      </c>
    </row>
    <row r="335" spans="1:5" x14ac:dyDescent="0.3">
      <c r="A335">
        <v>-3.0616010797357824E-3</v>
      </c>
      <c r="B335">
        <v>1.3595065058363073E-5</v>
      </c>
      <c r="C335" s="6">
        <f t="shared" si="9"/>
        <v>-6.8186513655774741E-6</v>
      </c>
      <c r="D335">
        <v>2.2271521298803327E-3</v>
      </c>
      <c r="E335">
        <v>2.1910413038779889E-6</v>
      </c>
    </row>
    <row r="336" spans="1:5" x14ac:dyDescent="0.3">
      <c r="A336">
        <v>3.4548994329789813E-2</v>
      </c>
      <c r="B336">
        <v>1.1508002410476877E-3</v>
      </c>
      <c r="C336" s="6">
        <f t="shared" si="9"/>
        <v>-5.1184225920843715E-5</v>
      </c>
      <c r="D336">
        <v>-1.4814968398866014E-3</v>
      </c>
      <c r="E336">
        <v>4.965910644518896E-6</v>
      </c>
    </row>
    <row r="337" spans="1:5" x14ac:dyDescent="0.3">
      <c r="A337">
        <v>-3.0797742573223458E-2</v>
      </c>
      <c r="B337">
        <v>9.8742316251428704E-4</v>
      </c>
      <c r="C337" s="6">
        <f t="shared" si="9"/>
        <v>-2.5131819457450933E-4</v>
      </c>
      <c r="D337">
        <v>8.1602797340417227E-3</v>
      </c>
      <c r="E337">
        <v>5.4957672895187388E-5</v>
      </c>
    </row>
    <row r="338" spans="1:5" x14ac:dyDescent="0.3">
      <c r="A338">
        <v>2.1056612855487225E-2</v>
      </c>
      <c r="B338">
        <v>4.1742842929210942E-4</v>
      </c>
      <c r="C338" s="6">
        <f t="shared" si="9"/>
        <v>6.9723719505100082E-5</v>
      </c>
      <c r="D338">
        <v>3.3112504838084867E-3</v>
      </c>
      <c r="E338">
        <v>6.5757113924938577E-6</v>
      </c>
    </row>
    <row r="339" spans="1:5" x14ac:dyDescent="0.3">
      <c r="A339">
        <v>-8.4364445704509003E-2</v>
      </c>
      <c r="B339">
        <v>7.2232989543373422E-3</v>
      </c>
      <c r="C339" s="6">
        <f t="shared" si="9"/>
        <v>8.9716720418277522E-4</v>
      </c>
      <c r="D339">
        <v>-1.0634423028453853E-2</v>
      </c>
      <c r="E339">
        <v>1.2953532170328888E-4</v>
      </c>
    </row>
    <row r="340" spans="1:5" x14ac:dyDescent="0.3">
      <c r="A340">
        <v>5.8968067214981615E-2</v>
      </c>
      <c r="B340">
        <v>3.4038496002163341E-3</v>
      </c>
      <c r="C340" s="6">
        <f t="shared" si="9"/>
        <v>7.2125507621245667E-4</v>
      </c>
      <c r="D340">
        <v>1.223128229017505E-2</v>
      </c>
      <c r="E340">
        <v>1.3189022144918585E-4</v>
      </c>
    </row>
    <row r="341" spans="1:5" x14ac:dyDescent="0.3">
      <c r="A341">
        <v>-2.629542576699315E-2</v>
      </c>
      <c r="B341">
        <v>7.2473880463069448E-4</v>
      </c>
      <c r="C341" s="6">
        <f t="shared" si="9"/>
        <v>1.7331364707604975E-4</v>
      </c>
      <c r="D341">
        <v>-6.5910188567320522E-3</v>
      </c>
      <c r="E341">
        <v>5.3845573980350639E-5</v>
      </c>
    </row>
    <row r="342" spans="1:5" x14ac:dyDescent="0.3">
      <c r="A342">
        <v>2.3034126726962763E-2</v>
      </c>
      <c r="B342">
        <v>5.0214442048345952E-4</v>
      </c>
      <c r="C342" s="6">
        <f t="shared" si="9"/>
        <v>-7.6410395153547547E-5</v>
      </c>
      <c r="D342">
        <v>-3.3172690269219025E-3</v>
      </c>
      <c r="E342">
        <v>1.6517758347407654E-5</v>
      </c>
    </row>
    <row r="343" spans="1:5" x14ac:dyDescent="0.3">
      <c r="A343">
        <v>2.135092745672296E-2</v>
      </c>
      <c r="B343">
        <v>4.295413720497806E-4</v>
      </c>
      <c r="C343" s="6">
        <f t="shared" si="9"/>
        <v>9.4751809266869163E-5</v>
      </c>
      <c r="D343">
        <v>4.4378310712228008E-3</v>
      </c>
      <c r="E343">
        <v>1.362271019871952E-5</v>
      </c>
    </row>
    <row r="344" spans="1:5" x14ac:dyDescent="0.3">
      <c r="A344">
        <v>7.981778829680309E-3</v>
      </c>
      <c r="B344">
        <v>5.4114138559144692E-5</v>
      </c>
      <c r="C344" s="6">
        <f t="shared" si="9"/>
        <v>8.8164890550005336E-6</v>
      </c>
      <c r="D344">
        <v>1.1045769675070861E-3</v>
      </c>
      <c r="E344">
        <v>1.2790742713398001E-7</v>
      </c>
    </row>
    <row r="345" spans="1:5" x14ac:dyDescent="0.3">
      <c r="A345">
        <v>-3.6576209411499756E-2</v>
      </c>
      <c r="B345">
        <v>1.3839707214321386E-3</v>
      </c>
      <c r="C345" s="6">
        <f t="shared" si="9"/>
        <v>5.1118130444925323E-4</v>
      </c>
      <c r="D345">
        <v>-1.3975786793492468E-2</v>
      </c>
      <c r="E345">
        <v>2.1675855140800761E-4</v>
      </c>
    </row>
    <row r="346" spans="1:5" x14ac:dyDescent="0.3">
      <c r="A346">
        <v>8.2192017641421738E-3</v>
      </c>
      <c r="B346">
        <v>5.7663584240342533E-5</v>
      </c>
      <c r="C346" s="6">
        <f t="shared" si="9"/>
        <v>-6.7445543411965168E-5</v>
      </c>
      <c r="D346">
        <v>-8.2058508049053062E-3</v>
      </c>
      <c r="E346">
        <v>8.0152382424708045E-5</v>
      </c>
    </row>
    <row r="347" spans="1:5" x14ac:dyDescent="0.3">
      <c r="A347">
        <v>5.0854007930878645E-2</v>
      </c>
      <c r="B347">
        <v>2.5228982316804105E-3</v>
      </c>
      <c r="C347" s="6">
        <f t="shared" si="9"/>
        <v>1.2622656707624168E-3</v>
      </c>
      <c r="D347">
        <v>2.4821360638439802E-2</v>
      </c>
      <c r="E347">
        <v>5.7957794627498649E-4</v>
      </c>
    </row>
    <row r="348" spans="1:5" x14ac:dyDescent="0.3">
      <c r="A348">
        <v>3.6944774396113159E-4</v>
      </c>
      <c r="B348">
        <v>6.5587113473159834E-8</v>
      </c>
      <c r="C348" s="6">
        <f t="shared" si="9"/>
        <v>-3.6605900801860048E-6</v>
      </c>
      <c r="D348">
        <v>-9.9082756357855139E-3</v>
      </c>
      <c r="E348">
        <v>1.1353352411419254E-4</v>
      </c>
    </row>
    <row r="349" spans="1:5" x14ac:dyDescent="0.3">
      <c r="A349">
        <v>-4.3205344651312913E-2</v>
      </c>
      <c r="B349">
        <v>1.9211471116457521E-3</v>
      </c>
      <c r="C349" s="6">
        <f t="shared" si="9"/>
        <v>5.6048478235993366E-4</v>
      </c>
      <c r="D349">
        <v>-1.2972579825095825E-2</v>
      </c>
      <c r="E349">
        <v>1.8822510045427585E-4</v>
      </c>
    </row>
    <row r="350" spans="1:5" x14ac:dyDescent="0.3">
      <c r="A350">
        <v>-4.3998419667824494E-2</v>
      </c>
      <c r="B350">
        <v>1.991298450748847E-3</v>
      </c>
      <c r="C350" s="6">
        <f t="shared" si="9"/>
        <v>1.0574156717271018E-3</v>
      </c>
      <c r="D350">
        <v>-2.4033037543400155E-2</v>
      </c>
      <c r="E350">
        <v>6.1404706348750122E-4</v>
      </c>
    </row>
    <row r="351" spans="1:5" x14ac:dyDescent="0.3">
      <c r="A351">
        <v>2.7586201508219079E-2</v>
      </c>
      <c r="B351">
        <v>7.2687686155795985E-4</v>
      </c>
      <c r="C351" s="6">
        <f t="shared" si="9"/>
        <v>2.1228539970854224E-5</v>
      </c>
      <c r="D351">
        <v>7.6953472425441967E-4</v>
      </c>
      <c r="E351">
        <v>5.1072543315227392E-10</v>
      </c>
    </row>
    <row r="352" spans="1:5" x14ac:dyDescent="0.3">
      <c r="A352">
        <v>1.8949837174575532E-2</v>
      </c>
      <c r="B352">
        <v>3.3577959004355061E-4</v>
      </c>
      <c r="C352" s="6">
        <f t="shared" si="9"/>
        <v>3.7885162934709064E-4</v>
      </c>
      <c r="D352">
        <v>1.9992342195709487E-2</v>
      </c>
      <c r="E352">
        <v>3.7038567930586453E-4</v>
      </c>
    </row>
    <row r="353" spans="1:5" x14ac:dyDescent="0.3">
      <c r="A353">
        <v>-1.5885313779323656E-2</v>
      </c>
      <c r="B353">
        <v>2.7260854201796282E-4</v>
      </c>
      <c r="C353" s="6">
        <f t="shared" si="9"/>
        <v>1.6765539129605457E-4</v>
      </c>
      <c r="D353">
        <v>-1.0554112661864762E-2</v>
      </c>
      <c r="E353">
        <v>1.2771368930863006E-4</v>
      </c>
    </row>
    <row r="354" spans="1:5" x14ac:dyDescent="0.3">
      <c r="A354">
        <v>7.8740800174057044E-4</v>
      </c>
      <c r="B354">
        <v>2.6198804055353668E-8</v>
      </c>
      <c r="C354" s="6">
        <f t="shared" si="9"/>
        <v>1.6498037690169728E-5</v>
      </c>
      <c r="D354">
        <v>2.0952336849131212E-2</v>
      </c>
      <c r="E354">
        <v>4.0825824412315869E-4</v>
      </c>
    </row>
    <row r="355" spans="1:5" x14ac:dyDescent="0.3">
      <c r="A355">
        <v>4.3666448569886829E-2</v>
      </c>
      <c r="B355">
        <v>1.8525191601297549E-3</v>
      </c>
      <c r="C355" s="6">
        <f t="shared" si="9"/>
        <v>5.8656661278249516E-4</v>
      </c>
      <c r="D355">
        <v>1.3432890285174281E-2</v>
      </c>
      <c r="E355">
        <v>1.6093344909005392E-4</v>
      </c>
    </row>
    <row r="356" spans="1:5" x14ac:dyDescent="0.3">
      <c r="A356">
        <v>-5.8047537345564892E-2</v>
      </c>
      <c r="B356">
        <v>3.4425308918082371E-3</v>
      </c>
      <c r="C356" s="6">
        <f t="shared" si="9"/>
        <v>2.0517531529467398E-3</v>
      </c>
      <c r="D356">
        <v>-3.5346084377918981E-2</v>
      </c>
      <c r="E356">
        <v>1.3027060831152972E-3</v>
      </c>
    </row>
    <row r="357" spans="1:5" x14ac:dyDescent="0.3">
      <c r="A357">
        <v>3.6014699644260043E-3</v>
      </c>
      <c r="B357">
        <v>8.8561141839140698E-6</v>
      </c>
      <c r="C357" s="6">
        <f t="shared" si="9"/>
        <v>1.0996811455846054E-5</v>
      </c>
      <c r="D357">
        <v>3.053423064600986E-3</v>
      </c>
      <c r="E357">
        <v>5.3198849363065599E-6</v>
      </c>
    </row>
    <row r="358" spans="1:5" x14ac:dyDescent="0.3">
      <c r="A358">
        <v>2.2727231662427759E-2</v>
      </c>
      <c r="B358">
        <v>4.8848444036217139E-4</v>
      </c>
      <c r="C358" s="6">
        <f t="shared" si="9"/>
        <v>5.4483060502290011E-4</v>
      </c>
      <c r="D358">
        <v>2.3972589935957932E-2</v>
      </c>
      <c r="E358">
        <v>5.3943102448853863E-4</v>
      </c>
    </row>
    <row r="359" spans="1:5" x14ac:dyDescent="0.3">
      <c r="A359">
        <v>-2.1442449495540583E-2</v>
      </c>
      <c r="B359">
        <v>4.8699649384498721E-4</v>
      </c>
      <c r="C359" s="6">
        <f t="shared" si="9"/>
        <v>1.1952345765960601E-4</v>
      </c>
      <c r="D359">
        <v>-5.5741512966820082E-3</v>
      </c>
      <c r="E359">
        <v>3.9956138152384479E-5</v>
      </c>
    </row>
    <row r="360" spans="1:5" x14ac:dyDescent="0.3">
      <c r="A360">
        <v>7.5697374793450159E-3</v>
      </c>
      <c r="B360">
        <v>4.8221773698351579E-5</v>
      </c>
      <c r="C360" s="6">
        <f t="shared" si="9"/>
        <v>5.1301334468604541E-5</v>
      </c>
      <c r="D360">
        <v>6.7771616398305369E-3</v>
      </c>
      <c r="E360">
        <v>3.6363627429911693E-5</v>
      </c>
    </row>
    <row r="361" spans="1:5" x14ac:dyDescent="0.3">
      <c r="A361">
        <v>-1.3839484857571825E-2</v>
      </c>
      <c r="B361">
        <v>2.0923716271138319E-4</v>
      </c>
      <c r="C361" s="6">
        <f t="shared" si="9"/>
        <v>3.4676348804539786E-4</v>
      </c>
      <c r="D361">
        <v>-2.5056097941078888E-2</v>
      </c>
      <c r="E361">
        <v>6.6579653419483308E-4</v>
      </c>
    </row>
    <row r="362" spans="1:5" x14ac:dyDescent="0.3">
      <c r="A362">
        <v>-1.0825979534539169E-2</v>
      </c>
      <c r="B362">
        <v>1.3113747269403133E-4</v>
      </c>
      <c r="C362" s="6">
        <f t="shared" si="9"/>
        <v>2.2009065751667656E-4</v>
      </c>
      <c r="D362">
        <v>-2.0329860851343758E-2</v>
      </c>
      <c r="E362">
        <v>4.4423134397319748E-4</v>
      </c>
    </row>
    <row r="363" spans="1:5" x14ac:dyDescent="0.3">
      <c r="A363">
        <v>8.1070784613102519E-4</v>
      </c>
      <c r="B363">
        <v>3.4284333224457505E-8</v>
      </c>
      <c r="C363" s="6">
        <f t="shared" si="9"/>
        <v>-7.618288579413074E-6</v>
      </c>
      <c r="D363">
        <v>-9.3970825813147734E-3</v>
      </c>
      <c r="E363">
        <v>1.0290110261129114E-4</v>
      </c>
    </row>
    <row r="364" spans="1:5" x14ac:dyDescent="0.3">
      <c r="A364">
        <v>-2.0656120309340949E-2</v>
      </c>
      <c r="B364">
        <v>4.5290938710964624E-4</v>
      </c>
      <c r="C364" s="6">
        <f t="shared" si="9"/>
        <v>2.4493368402305989E-4</v>
      </c>
      <c r="D364">
        <v>-1.1857680936932668E-2</v>
      </c>
      <c r="E364">
        <v>1.5887635524541161E-4</v>
      </c>
    </row>
    <row r="365" spans="1:5" x14ac:dyDescent="0.3">
      <c r="A365">
        <v>-1.0339160193544637E-2</v>
      </c>
      <c r="B365">
        <v>1.2022481602208434E-4</v>
      </c>
      <c r="C365" s="6">
        <f t="shared" si="9"/>
        <v>8.6848373495923377E-5</v>
      </c>
      <c r="D365">
        <v>-8.3999446637985226E-3</v>
      </c>
      <c r="E365">
        <v>8.3665416530036868E-5</v>
      </c>
    </row>
    <row r="366" spans="1:5" x14ac:dyDescent="0.3">
      <c r="A366">
        <v>-3.0087811586311807E-2</v>
      </c>
      <c r="B366">
        <v>9.4331042977426473E-4</v>
      </c>
      <c r="C366" s="6">
        <f t="shared" si="9"/>
        <v>3.8838883491426992E-4</v>
      </c>
      <c r="D366">
        <v>-1.2908510604040212E-2</v>
      </c>
      <c r="E366">
        <v>1.8647120800049051E-4</v>
      </c>
    </row>
    <row r="367" spans="1:5" x14ac:dyDescent="0.3">
      <c r="A367">
        <v>1.2925520343115978E-2</v>
      </c>
      <c r="B367">
        <v>1.5128933057595353E-4</v>
      </c>
      <c r="C367" s="6">
        <f t="shared" si="9"/>
        <v>-8.9797278002440547E-5</v>
      </c>
      <c r="D367">
        <v>-6.9472853408385849E-3</v>
      </c>
      <c r="E367">
        <v>5.9201034178639388E-5</v>
      </c>
    </row>
    <row r="368" spans="1:5" x14ac:dyDescent="0.3">
      <c r="A368">
        <v>2.7222439281831046E-2</v>
      </c>
      <c r="B368">
        <v>7.0739464950187391E-4</v>
      </c>
      <c r="C368" s="6">
        <f t="shared" si="9"/>
        <v>6.3855266335365794E-4</v>
      </c>
      <c r="D368">
        <v>2.3456849577026859E-2</v>
      </c>
      <c r="E368">
        <v>5.1574019788462393E-4</v>
      </c>
    </row>
    <row r="369" spans="1:5" x14ac:dyDescent="0.3">
      <c r="A369">
        <v>-2.8985274731739121E-3</v>
      </c>
      <c r="B369">
        <v>1.2419104807763158E-5</v>
      </c>
      <c r="C369" s="6">
        <f t="shared" si="9"/>
        <v>3.4964855820088311E-6</v>
      </c>
      <c r="D369">
        <v>-1.2062972024136621E-3</v>
      </c>
      <c r="E369">
        <v>3.8151179468876386E-6</v>
      </c>
    </row>
    <row r="370" spans="1:5" x14ac:dyDescent="0.3">
      <c r="A370">
        <v>7.3920302863627496E-2</v>
      </c>
      <c r="B370">
        <v>5.3721211556774498E-3</v>
      </c>
      <c r="C370" s="6">
        <f t="shared" si="9"/>
        <v>2.2021356941296275E-3</v>
      </c>
      <c r="D370">
        <v>2.9790674670154647E-2</v>
      </c>
      <c r="E370">
        <v>8.4353878562173944E-4</v>
      </c>
    </row>
    <row r="371" spans="1:5" x14ac:dyDescent="0.3">
      <c r="A371">
        <v>-8.5074162034135918E-3</v>
      </c>
      <c r="B371">
        <v>8.3411027021733055E-5</v>
      </c>
      <c r="C371" s="6">
        <f t="shared" si="9"/>
        <v>9.977400403093044E-5</v>
      </c>
      <c r="D371">
        <v>-1.1727885605372902E-2</v>
      </c>
      <c r="E371">
        <v>1.5562116133712575E-4</v>
      </c>
    </row>
    <row r="372" spans="1:5" x14ac:dyDescent="0.3">
      <c r="A372">
        <v>1.6770675359044147E-2</v>
      </c>
      <c r="B372">
        <v>2.6066515179259042E-4</v>
      </c>
      <c r="C372" s="6">
        <f t="shared" si="9"/>
        <v>-3.9804628673645552E-5</v>
      </c>
      <c r="D372">
        <v>-2.3734660543756562E-3</v>
      </c>
      <c r="E372">
        <v>9.7369057920299093E-6</v>
      </c>
    </row>
    <row r="373" spans="1:5" x14ac:dyDescent="0.3">
      <c r="A373">
        <v>2.5700074496559474E-2</v>
      </c>
      <c r="B373">
        <v>6.2873190131763185E-4</v>
      </c>
      <c r="C373" s="6">
        <f t="shared" si="9"/>
        <v>4.8913776493298897E-4</v>
      </c>
      <c r="D373">
        <v>1.9032542687705864E-2</v>
      </c>
      <c r="E373">
        <v>3.3436343062460939E-4</v>
      </c>
    </row>
    <row r="374" spans="1:5" x14ac:dyDescent="0.3">
      <c r="A374">
        <v>-3.3657715820470009E-3</v>
      </c>
      <c r="B374">
        <v>1.5930628457794382E-5</v>
      </c>
      <c r="C374" s="6">
        <f t="shared" si="9"/>
        <v>5.2386617764187737E-6</v>
      </c>
      <c r="D374">
        <v>-1.5564519601870056E-3</v>
      </c>
      <c r="E374">
        <v>5.3055937411672455E-6</v>
      </c>
    </row>
    <row r="375" spans="1:5" x14ac:dyDescent="0.3">
      <c r="A375">
        <v>1.5009375838381068E-2</v>
      </c>
      <c r="B375">
        <v>2.0689451607124558E-4</v>
      </c>
      <c r="C375" s="6">
        <f t="shared" si="9"/>
        <v>-3.5095358415636243E-5</v>
      </c>
      <c r="D375">
        <v>-2.3382290372056989E-3</v>
      </c>
      <c r="E375">
        <v>9.518240153885313E-6</v>
      </c>
    </row>
    <row r="376" spans="1:5" x14ac:dyDescent="0.3">
      <c r="A376">
        <v>-3.1792942449670951E-2</v>
      </c>
      <c r="B376">
        <v>1.0509584942157381E-3</v>
      </c>
      <c r="C376" s="6">
        <f t="shared" si="9"/>
        <v>2.4838319903746709E-4</v>
      </c>
      <c r="D376">
        <v>-7.8125262998435616E-3</v>
      </c>
      <c r="E376">
        <v>7.3264386115026137E-5</v>
      </c>
    </row>
    <row r="377" spans="1:5" x14ac:dyDescent="0.3">
      <c r="A377">
        <v>2.749137296165606E-2</v>
      </c>
      <c r="B377">
        <v>7.2177257475375444E-4</v>
      </c>
      <c r="C377" s="6">
        <f t="shared" si="9"/>
        <v>3.2470174347517991E-4</v>
      </c>
      <c r="D377">
        <v>1.1811041373890703E-2</v>
      </c>
      <c r="E377">
        <v>1.2241443903161664E-4</v>
      </c>
    </row>
    <row r="378" spans="1:5" x14ac:dyDescent="0.3">
      <c r="A378">
        <v>-2.3039697745947534E-2</v>
      </c>
      <c r="B378">
        <v>5.6004383517795412E-4</v>
      </c>
      <c r="C378" s="6">
        <f t="shared" si="9"/>
        <v>1.7033281823324918E-4</v>
      </c>
      <c r="D378">
        <v>-7.393014444523653E-3</v>
      </c>
      <c r="E378">
        <v>6.6258784920607543E-5</v>
      </c>
    </row>
    <row r="379" spans="1:5" x14ac:dyDescent="0.3">
      <c r="A379">
        <v>-1.9018663065298442E-2</v>
      </c>
      <c r="B379">
        <v>3.8589501091451401E-4</v>
      </c>
      <c r="C379" s="6">
        <f t="shared" si="9"/>
        <v>-1.8638481032063703E-4</v>
      </c>
      <c r="D379">
        <v>9.8001005475887408E-3</v>
      </c>
      <c r="E379">
        <v>8.1959797577678604E-5</v>
      </c>
    </row>
    <row r="380" spans="1:5" x14ac:dyDescent="0.3">
      <c r="A380">
        <v>2.71425237939095E-3</v>
      </c>
      <c r="B380">
        <v>4.362687841321543E-6</v>
      </c>
      <c r="C380" s="6">
        <f t="shared" si="9"/>
        <v>-1.7912386465541173E-5</v>
      </c>
      <c r="D380">
        <v>-6.5993813256085363E-3</v>
      </c>
      <c r="E380">
        <v>5.3968370740903183E-5</v>
      </c>
    </row>
    <row r="381" spans="1:5" x14ac:dyDescent="0.3">
      <c r="A381">
        <v>-9.6674307952659411E-3</v>
      </c>
      <c r="B381">
        <v>1.0594540332945354E-4</v>
      </c>
      <c r="C381" s="6">
        <f t="shared" si="9"/>
        <v>1.1333678605589844E-5</v>
      </c>
      <c r="D381">
        <v>-1.1723568387104308E-3</v>
      </c>
      <c r="E381">
        <v>3.6836830392873047E-6</v>
      </c>
    </row>
    <row r="382" spans="1:5" x14ac:dyDescent="0.3">
      <c r="A382">
        <v>1.4447421462950824E-2</v>
      </c>
      <c r="B382">
        <v>1.9104419831331254E-4</v>
      </c>
      <c r="C382" s="6">
        <f t="shared" si="9"/>
        <v>2.4870360369867419E-4</v>
      </c>
      <c r="D382">
        <v>1.7214393885888447E-2</v>
      </c>
      <c r="E382">
        <v>2.7117718605257249E-4</v>
      </c>
    </row>
    <row r="383" spans="1:5" x14ac:dyDescent="0.3">
      <c r="A383">
        <v>-2.57890607765211E-2</v>
      </c>
      <c r="B383">
        <v>6.9773153333437931E-4</v>
      </c>
      <c r="C383" s="6">
        <f t="shared" si="9"/>
        <v>4.6618626052428091E-4</v>
      </c>
      <c r="D383">
        <v>-1.8076899525891484E-2</v>
      </c>
      <c r="E383">
        <v>3.5433676466863122E-4</v>
      </c>
    </row>
    <row r="384" spans="1:5" x14ac:dyDescent="0.3">
      <c r="A384">
        <v>4.7017014268190313E-2</v>
      </c>
      <c r="B384">
        <v>2.1521681837541251E-3</v>
      </c>
      <c r="C384" s="6">
        <f t="shared" si="9"/>
        <v>9.2081890208589796E-4</v>
      </c>
      <c r="D384">
        <v>1.9584801723764166E-2</v>
      </c>
      <c r="E384">
        <v>3.548652042780907E-4</v>
      </c>
    </row>
    <row r="385" spans="1:5" x14ac:dyDescent="0.3">
      <c r="A385">
        <v>1.4716929669758466E-2</v>
      </c>
      <c r="B385">
        <v>1.9856704988988297E-4</v>
      </c>
      <c r="C385" s="6">
        <f t="shared" si="9"/>
        <v>-1.5265342224463524E-4</v>
      </c>
      <c r="D385">
        <v>-1.0372640603040986E-2</v>
      </c>
      <c r="E385">
        <v>1.2364497246714821E-4</v>
      </c>
    </row>
    <row r="386" spans="1:5" x14ac:dyDescent="0.3">
      <c r="A386">
        <v>1.3387901696560617E-2</v>
      </c>
      <c r="B386">
        <v>1.6287768322170178E-4</v>
      </c>
      <c r="C386" s="6">
        <f t="shared" si="9"/>
        <v>2.598518500107691E-5</v>
      </c>
      <c r="D386">
        <v>1.9409453094320645E-3</v>
      </c>
      <c r="E386">
        <v>1.4256594512389517E-6</v>
      </c>
    </row>
    <row r="387" spans="1:5" x14ac:dyDescent="0.3">
      <c r="A387">
        <v>1.9816550514586785E-2</v>
      </c>
      <c r="B387">
        <v>3.682945945754592E-4</v>
      </c>
      <c r="C387" s="6">
        <f t="shared" si="9"/>
        <v>1.6891370653140538E-4</v>
      </c>
      <c r="D387">
        <v>8.523870307653671E-3</v>
      </c>
      <c r="E387">
        <v>6.0480715173266965E-5</v>
      </c>
    </row>
    <row r="388" spans="1:5" x14ac:dyDescent="0.3">
      <c r="A388">
        <v>-6.4771618335303363E-3</v>
      </c>
      <c r="B388">
        <v>5.0448480665100565E-5</v>
      </c>
      <c r="C388" s="6">
        <f t="shared" si="9"/>
        <v>-2.4883956534083435E-6</v>
      </c>
      <c r="D388">
        <v>3.8417994136361717E-4</v>
      </c>
      <c r="E388">
        <v>1.315915873559375E-7</v>
      </c>
    </row>
    <row r="389" spans="1:5" x14ac:dyDescent="0.3">
      <c r="A389">
        <v>-1.810936365782341E-2</v>
      </c>
      <c r="B389">
        <v>3.509968981713246E-4</v>
      </c>
      <c r="C389" s="6">
        <f t="shared" si="9"/>
        <v>1.5299844828406945E-4</v>
      </c>
      <c r="D389">
        <v>-8.4485822459019824E-3</v>
      </c>
      <c r="E389">
        <v>8.4557546413276236E-5</v>
      </c>
    </row>
    <row r="390" spans="1:5" x14ac:dyDescent="0.3">
      <c r="A390">
        <v>2.3976377908334658E-2</v>
      </c>
      <c r="B390">
        <v>5.4526127816659838E-4</v>
      </c>
      <c r="C390" s="6">
        <f t="shared" si="9"/>
        <v>1.8572005983165781E-4</v>
      </c>
      <c r="D390">
        <v>7.7459598168536491E-3</v>
      </c>
      <c r="E390">
        <v>4.8986341541598478E-5</v>
      </c>
    </row>
    <row r="391" spans="1:5" x14ac:dyDescent="0.3">
      <c r="A391">
        <v>-7.2046694616082511E-3</v>
      </c>
      <c r="B391">
        <v>6.13122985351008E-5</v>
      </c>
      <c r="C391" s="6">
        <f t="shared" si="9"/>
        <v>1.6613719605655569E-5</v>
      </c>
      <c r="D391">
        <v>-2.3059655538932937E-3</v>
      </c>
      <c r="E391">
        <v>9.3202047778249093E-6</v>
      </c>
    </row>
    <row r="392" spans="1:5" x14ac:dyDescent="0.3">
      <c r="A392">
        <v>3.1567541810414615E-2</v>
      </c>
      <c r="B392">
        <v>9.5740700847081668E-4</v>
      </c>
      <c r="C392" s="6">
        <f t="shared" si="9"/>
        <v>9.8496788242411881E-4</v>
      </c>
      <c r="D392">
        <v>3.1201918994502222E-2</v>
      </c>
      <c r="E392">
        <v>9.2750602031915601E-4</v>
      </c>
    </row>
    <row r="393" spans="1:5" x14ac:dyDescent="0.3">
      <c r="A393">
        <v>4.5725920152004948E-3</v>
      </c>
      <c r="B393">
        <v>1.5579159966807427E-5</v>
      </c>
      <c r="C393" s="6">
        <f t="shared" si="9"/>
        <v>1.0761036393390888E-4</v>
      </c>
      <c r="D393">
        <v>2.3533777685869155E-2</v>
      </c>
      <c r="E393">
        <v>5.1924017730407672E-4</v>
      </c>
    </row>
    <row r="394" spans="1:5" x14ac:dyDescent="0.3">
      <c r="A394">
        <v>1.6106494855592558E-2</v>
      </c>
      <c r="B394">
        <v>2.396597293080668E-4</v>
      </c>
      <c r="C394" s="6">
        <f t="shared" si="9"/>
        <v>1.6459194353246332E-4</v>
      </c>
      <c r="D394">
        <v>1.0218979672992793E-2</v>
      </c>
      <c r="E394">
        <v>8.9719621023120935E-5</v>
      </c>
    </row>
    <row r="395" spans="1:5" x14ac:dyDescent="0.3">
      <c r="A395">
        <v>-2.7567028498799171E-3</v>
      </c>
      <c r="B395">
        <v>1.1439617804731122E-5</v>
      </c>
      <c r="C395" s="6">
        <f t="shared" si="9"/>
        <v>-4.2824585512401538E-5</v>
      </c>
      <c r="D395">
        <v>1.5534712243021402E-2</v>
      </c>
      <c r="E395">
        <v>2.1867834132616572E-4</v>
      </c>
    </row>
    <row r="396" spans="1:5" x14ac:dyDescent="0.3">
      <c r="A396">
        <v>1.2439474277896535E-2</v>
      </c>
      <c r="B396">
        <v>1.3956886460202042E-4</v>
      </c>
      <c r="C396" s="6">
        <f t="shared" si="9"/>
        <v>-1.6373584527087573E-4</v>
      </c>
      <c r="D396">
        <v>-1.3162601699479764E-2</v>
      </c>
      <c r="E396">
        <v>1.9347522479827535E-4</v>
      </c>
    </row>
    <row r="397" spans="1:5" x14ac:dyDescent="0.3">
      <c r="A397">
        <v>3.754296840427732E-3</v>
      </c>
      <c r="B397">
        <v>9.7890720879001708E-6</v>
      </c>
      <c r="C397" s="6">
        <f t="shared" ref="C397:C460" si="10">A397*D397</f>
        <v>1.3533843824927427E-5</v>
      </c>
      <c r="D397">
        <v>3.6048944449969221E-3</v>
      </c>
      <c r="E397">
        <v>8.167929394045112E-6</v>
      </c>
    </row>
    <row r="398" spans="1:5" x14ac:dyDescent="0.3">
      <c r="A398">
        <v>7.1404479415173392E-3</v>
      </c>
      <c r="B398">
        <v>4.244392703965469E-5</v>
      </c>
      <c r="C398" s="6">
        <f t="shared" si="10"/>
        <v>-3.077783923443739E-5</v>
      </c>
      <c r="D398">
        <v>-4.3103513234069076E-3</v>
      </c>
      <c r="E398">
        <v>2.5576149903153459E-5</v>
      </c>
    </row>
    <row r="399" spans="1:5" x14ac:dyDescent="0.3">
      <c r="A399">
        <v>-3.3761246067276257E-4</v>
      </c>
      <c r="B399">
        <v>9.2767721676488268E-7</v>
      </c>
      <c r="C399" s="6">
        <f t="shared" si="10"/>
        <v>-3.4102274334893808E-6</v>
      </c>
      <c r="D399">
        <v>1.0101011753813227E-2</v>
      </c>
      <c r="E399">
        <v>8.7498742767556291E-5</v>
      </c>
    </row>
    <row r="400" spans="1:5" x14ac:dyDescent="0.3">
      <c r="A400">
        <v>0</v>
      </c>
      <c r="B400">
        <v>3.9130974419914798E-7</v>
      </c>
      <c r="C400" s="6">
        <f t="shared" si="10"/>
        <v>0</v>
      </c>
      <c r="D400">
        <v>8.9285916774741753E-3</v>
      </c>
      <c r="E400">
        <v>6.6939497986060243E-5</v>
      </c>
    </row>
    <row r="401" spans="1:5" x14ac:dyDescent="0.3">
      <c r="A401">
        <v>7.4299060682680796E-3</v>
      </c>
      <c r="B401">
        <v>4.6299294770201952E-5</v>
      </c>
      <c r="C401" s="6">
        <f t="shared" si="10"/>
        <v>2.6301088743975797E-6</v>
      </c>
      <c r="D401">
        <v>3.5398951887566208E-4</v>
      </c>
      <c r="E401">
        <v>1.5440653545316805E-7</v>
      </c>
    </row>
    <row r="402" spans="1:5" x14ac:dyDescent="0.3">
      <c r="A402">
        <v>1.3744512257485395E-2</v>
      </c>
      <c r="B402">
        <v>1.7210723485178937E-4</v>
      </c>
      <c r="C402" s="6">
        <f t="shared" si="10"/>
        <v>-1.4591074756092856E-5</v>
      </c>
      <c r="D402">
        <v>-1.0615927639153885E-3</v>
      </c>
      <c r="E402">
        <v>3.2707744416677987E-6</v>
      </c>
    </row>
    <row r="403" spans="1:5" x14ac:dyDescent="0.3">
      <c r="A403">
        <v>-2.9761773193574493E-3</v>
      </c>
      <c r="B403">
        <v>1.2972422074207918E-5</v>
      </c>
      <c r="C403" s="6">
        <f t="shared" si="10"/>
        <v>1.1596743216084696E-5</v>
      </c>
      <c r="D403">
        <v>-3.8965229459474579E-3</v>
      </c>
      <c r="E403">
        <v>2.156170623727626E-5</v>
      </c>
    </row>
    <row r="404" spans="1:5" x14ac:dyDescent="0.3">
      <c r="A404">
        <v>1.2935353705087863E-2</v>
      </c>
      <c r="B404">
        <v>1.5153132744029102E-4</v>
      </c>
      <c r="C404" s="6">
        <f t="shared" si="10"/>
        <v>7.3140793696023271E-4</v>
      </c>
      <c r="D404">
        <v>5.6543327197349696E-2</v>
      </c>
      <c r="E404">
        <v>3.1132373276692928E-3</v>
      </c>
    </row>
    <row r="405" spans="1:5" x14ac:dyDescent="0.3">
      <c r="A405">
        <v>1.2442687897763533E-2</v>
      </c>
      <c r="B405">
        <v>1.3964480586861776E-4</v>
      </c>
      <c r="C405" s="6">
        <f t="shared" si="10"/>
        <v>8.3762652094415753E-6</v>
      </c>
      <c r="D405">
        <v>6.7318776121895159E-4</v>
      </c>
      <c r="E405">
        <v>5.4387273559100804E-9</v>
      </c>
    </row>
    <row r="406" spans="1:5" x14ac:dyDescent="0.3">
      <c r="A406">
        <v>-1.2289770123778104E-2</v>
      </c>
      <c r="B406">
        <v>1.6680543075682061E-4</v>
      </c>
      <c r="C406" s="6">
        <f t="shared" si="10"/>
        <v>1.6121798188351082E-4</v>
      </c>
      <c r="D406">
        <v>-1.3118063255844642E-2</v>
      </c>
      <c r="E406">
        <v>1.9223819019511547E-4</v>
      </c>
    </row>
    <row r="407" spans="1:5" x14ac:dyDescent="0.3">
      <c r="A407">
        <v>-1.1132919562574237E-2</v>
      </c>
      <c r="B407">
        <v>1.3826154896696692E-4</v>
      </c>
      <c r="C407" s="6">
        <f t="shared" si="10"/>
        <v>-8.3477906865897793E-5</v>
      </c>
      <c r="D407">
        <v>7.4982942611502533E-3</v>
      </c>
      <c r="E407">
        <v>4.5580845270011646E-5</v>
      </c>
    </row>
    <row r="408" spans="1:5" x14ac:dyDescent="0.3">
      <c r="A408">
        <v>-3.8079516158486065E-2</v>
      </c>
      <c r="B408">
        <v>1.4980819571041616E-3</v>
      </c>
      <c r="C408" s="6">
        <f t="shared" si="10"/>
        <v>7.7292774590124224E-5</v>
      </c>
      <c r="D408">
        <v>-2.0297730220214323E-3</v>
      </c>
      <c r="E408">
        <v>7.7101101552934128E-6</v>
      </c>
    </row>
    <row r="409" spans="1:5" x14ac:dyDescent="0.3">
      <c r="A409">
        <v>1.8932911674672766E-2</v>
      </c>
      <c r="B409">
        <v>3.3515958099176595E-4</v>
      </c>
      <c r="C409" s="6">
        <f t="shared" si="10"/>
        <v>-1.7328417445882938E-4</v>
      </c>
      <c r="D409">
        <v>-9.1525369914780639E-3</v>
      </c>
      <c r="E409">
        <v>9.7999555392150897E-5</v>
      </c>
    </row>
    <row r="410" spans="1:5" x14ac:dyDescent="0.3">
      <c r="A410">
        <v>-1.182434371970168E-2</v>
      </c>
      <c r="B410">
        <v>1.5499979276448463E-4</v>
      </c>
      <c r="C410" s="6">
        <f t="shared" si="10"/>
        <v>-1.5372089811391607E-4</v>
      </c>
      <c r="D410">
        <v>1.300037463033038E-2</v>
      </c>
      <c r="E410">
        <v>1.5014677078978192E-4</v>
      </c>
    </row>
    <row r="411" spans="1:5" x14ac:dyDescent="0.3">
      <c r="A411">
        <v>-1.3675712219386961E-3</v>
      </c>
      <c r="B411">
        <v>3.9725224610014168E-6</v>
      </c>
      <c r="C411" s="6">
        <f t="shared" si="10"/>
        <v>3.6949130690798107E-6</v>
      </c>
      <c r="D411">
        <v>-2.7018066845848282E-3</v>
      </c>
      <c r="E411">
        <v>1.1893822580004884E-5</v>
      </c>
    </row>
    <row r="412" spans="1:5" x14ac:dyDescent="0.3">
      <c r="A412">
        <v>2.7500929278061075E-2</v>
      </c>
      <c r="B412">
        <v>7.222861427330638E-4</v>
      </c>
      <c r="C412" s="6">
        <f t="shared" si="10"/>
        <v>3.3526305854866785E-4</v>
      </c>
      <c r="D412">
        <v>1.2190971990758314E-2</v>
      </c>
      <c r="E412">
        <v>1.3096597145310457E-4</v>
      </c>
    </row>
    <row r="413" spans="1:5" x14ac:dyDescent="0.3">
      <c r="A413">
        <v>3.345471977472161E-4</v>
      </c>
      <c r="B413">
        <v>8.468120821556151E-8</v>
      </c>
      <c r="C413" s="6">
        <f t="shared" si="10"/>
        <v>6.7157047688343938E-7</v>
      </c>
      <c r="D413">
        <v>2.0074012916732847E-3</v>
      </c>
      <c r="E413">
        <v>1.5887740396568072E-6</v>
      </c>
    </row>
    <row r="414" spans="1:5" x14ac:dyDescent="0.3">
      <c r="A414">
        <v>2.4414721221394209E-2</v>
      </c>
      <c r="B414">
        <v>5.6592478370580358E-4</v>
      </c>
      <c r="C414" s="6">
        <f t="shared" si="10"/>
        <v>2.3640224591629696E-4</v>
      </c>
      <c r="D414">
        <v>9.6827747395756315E-3</v>
      </c>
      <c r="E414">
        <v>7.9849223111759429E-5</v>
      </c>
    </row>
    <row r="415" spans="1:5" x14ac:dyDescent="0.3">
      <c r="A415">
        <v>-1.403850066810533E-2</v>
      </c>
      <c r="B415">
        <v>2.1503431030438959E-4</v>
      </c>
      <c r="C415" s="6">
        <f t="shared" si="10"/>
        <v>1.8569297709093388E-5</v>
      </c>
      <c r="D415">
        <v>-1.3227408074483174E-3</v>
      </c>
      <c r="E415">
        <v>4.2835599721654078E-6</v>
      </c>
    </row>
    <row r="416" spans="1:5" x14ac:dyDescent="0.3">
      <c r="A416">
        <v>1.9867533092349232E-3</v>
      </c>
      <c r="B416">
        <v>1.8528811039855623E-6</v>
      </c>
      <c r="C416" s="6">
        <f t="shared" si="10"/>
        <v>9.8679574110791925E-6</v>
      </c>
      <c r="D416">
        <v>4.9668760410316037E-3</v>
      </c>
      <c r="E416">
        <v>1.7807898262506702E-5</v>
      </c>
    </row>
    <row r="417" spans="1:5" x14ac:dyDescent="0.3">
      <c r="A417">
        <v>1.2227340245243332E-2</v>
      </c>
      <c r="B417">
        <v>1.3460159361564975E-4</v>
      </c>
      <c r="C417" s="6">
        <f t="shared" si="10"/>
        <v>1.2489191466943936E-4</v>
      </c>
      <c r="D417">
        <v>1.021415223298662E-2</v>
      </c>
      <c r="E417">
        <v>8.9628192877230073E-5</v>
      </c>
    </row>
    <row r="418" spans="1:5" x14ac:dyDescent="0.3">
      <c r="A418">
        <v>-1.6323606699353915E-3</v>
      </c>
      <c r="B418">
        <v>5.0981495545145076E-6</v>
      </c>
      <c r="C418" s="6">
        <f t="shared" si="10"/>
        <v>-5.8565390889292096E-6</v>
      </c>
      <c r="D418">
        <v>3.587772724983021E-3</v>
      </c>
      <c r="E418">
        <v>8.0703562012304519E-6</v>
      </c>
    </row>
    <row r="419" spans="1:5" x14ac:dyDescent="0.3">
      <c r="A419">
        <v>-1.0464359335208936E-2</v>
      </c>
      <c r="B419">
        <v>1.2298603484471981E-4</v>
      </c>
      <c r="C419" s="6">
        <f t="shared" si="10"/>
        <v>9.1822786339644253E-5</v>
      </c>
      <c r="D419">
        <v>-8.7748120451762827E-3</v>
      </c>
      <c r="E419">
        <v>9.0663676104984928E-5</v>
      </c>
    </row>
    <row r="420" spans="1:5" x14ac:dyDescent="0.3">
      <c r="A420">
        <v>1.1896920967340303E-2</v>
      </c>
      <c r="B420">
        <v>1.2704385858901219E-4</v>
      </c>
      <c r="C420" s="6">
        <f t="shared" si="10"/>
        <v>3.1205233218140563E-5</v>
      </c>
      <c r="D420">
        <v>2.6229671781300284E-3</v>
      </c>
      <c r="E420">
        <v>3.5194948985426718E-6</v>
      </c>
    </row>
    <row r="421" spans="1:5" x14ac:dyDescent="0.3">
      <c r="A421">
        <v>-6.5317221545678371E-3</v>
      </c>
      <c r="B421">
        <v>5.1226509702736039E-5</v>
      </c>
      <c r="C421" s="6">
        <f t="shared" si="10"/>
        <v>2.7950240219840769E-5</v>
      </c>
      <c r="D421">
        <v>-4.2791532705190611E-3</v>
      </c>
      <c r="E421">
        <v>2.5261568218771207E-5</v>
      </c>
    </row>
    <row r="422" spans="1:5" x14ac:dyDescent="0.3">
      <c r="A422">
        <v>-8.2182583803551562E-3</v>
      </c>
      <c r="B422">
        <v>7.8212903431167579E-5</v>
      </c>
      <c r="C422" s="6">
        <f t="shared" si="10"/>
        <v>5.4335735252704499E-5</v>
      </c>
      <c r="D422">
        <v>-6.6115876062728942E-3</v>
      </c>
      <c r="E422">
        <v>5.414786214396815E-5</v>
      </c>
    </row>
    <row r="423" spans="1:5" x14ac:dyDescent="0.3">
      <c r="A423">
        <v>6.6291086856031887E-3</v>
      </c>
      <c r="B423">
        <v>3.6042746242817518E-5</v>
      </c>
      <c r="C423" s="6">
        <f t="shared" si="10"/>
        <v>2.7354757226889304E-4</v>
      </c>
      <c r="D423">
        <v>4.1264608146035053E-2</v>
      </c>
      <c r="E423">
        <v>1.6416817975409745E-3</v>
      </c>
    </row>
    <row r="424" spans="1:5" x14ac:dyDescent="0.3">
      <c r="A424">
        <v>2.3707586226983091E-2</v>
      </c>
      <c r="B424">
        <v>5.3278050923157808E-4</v>
      </c>
      <c r="C424" s="6">
        <f t="shared" si="10"/>
        <v>-3.0307337600691001E-5</v>
      </c>
      <c r="D424">
        <v>-1.2783814138866789E-3</v>
      </c>
      <c r="E424">
        <v>4.1019085572020428E-6</v>
      </c>
    </row>
    <row r="425" spans="1:5" x14ac:dyDescent="0.3">
      <c r="A425">
        <v>-4.1814295666959059E-3</v>
      </c>
      <c r="B425">
        <v>2.3107029053369568E-5</v>
      </c>
      <c r="C425" s="6">
        <f t="shared" si="10"/>
        <v>-2.5423143136054299E-5</v>
      </c>
      <c r="D425">
        <v>6.0800122854020068E-3</v>
      </c>
      <c r="E425">
        <v>2.8441708116101476E-5</v>
      </c>
    </row>
    <row r="426" spans="1:5" x14ac:dyDescent="0.3">
      <c r="A426">
        <v>-1.1950882664134042E-2</v>
      </c>
      <c r="B426">
        <v>1.5816659706946755E-4</v>
      </c>
      <c r="C426" s="6">
        <f t="shared" si="10"/>
        <v>6.4619952258115703E-5</v>
      </c>
      <c r="D426">
        <v>-5.4071279983400325E-3</v>
      </c>
      <c r="E426">
        <v>3.7872497406465652E-5</v>
      </c>
    </row>
    <row r="427" spans="1:5" x14ac:dyDescent="0.3">
      <c r="A427">
        <v>1.9614236867322786E-3</v>
      </c>
      <c r="B427">
        <v>1.7845650379809103E-6</v>
      </c>
      <c r="C427" s="6">
        <f t="shared" si="10"/>
        <v>6.2725577088724814E-6</v>
      </c>
      <c r="D427">
        <v>3.197961639446972E-3</v>
      </c>
      <c r="E427">
        <v>6.0075291900737849E-6</v>
      </c>
    </row>
    <row r="428" spans="1:5" x14ac:dyDescent="0.3">
      <c r="A428">
        <v>-1.5334420544634634E-2</v>
      </c>
      <c r="B428">
        <v>2.5472058175749689E-4</v>
      </c>
      <c r="C428" s="6">
        <f t="shared" si="10"/>
        <v>-5.3770324905657746E-5</v>
      </c>
      <c r="D428">
        <v>3.5065116904252026E-3</v>
      </c>
      <c r="E428">
        <v>7.6152608113585033E-6</v>
      </c>
    </row>
    <row r="429" spans="1:5" x14ac:dyDescent="0.3">
      <c r="A429">
        <v>2.816438639256964E-2</v>
      </c>
      <c r="B429">
        <v>7.5838764449378149E-4</v>
      </c>
      <c r="C429" s="6">
        <f t="shared" si="10"/>
        <v>-1.1630742098083253E-4</v>
      </c>
      <c r="D429">
        <v>-4.1295918668235888E-3</v>
      </c>
      <c r="E429">
        <v>2.3780519052296985E-5</v>
      </c>
    </row>
    <row r="430" spans="1:5" x14ac:dyDescent="0.3">
      <c r="A430">
        <v>1.095711670462087E-2</v>
      </c>
      <c r="B430">
        <v>1.067413210829485E-4</v>
      </c>
      <c r="C430" s="6">
        <f t="shared" si="10"/>
        <v>1.8174499697849852E-4</v>
      </c>
      <c r="D430">
        <v>1.6586936315267361E-2</v>
      </c>
      <c r="E430">
        <v>2.5090562617549719E-4</v>
      </c>
    </row>
    <row r="431" spans="1:5" x14ac:dyDescent="0.3">
      <c r="A431">
        <v>-2.5501810870980674E-3</v>
      </c>
      <c r="B431">
        <v>1.0085252411453922E-5</v>
      </c>
      <c r="C431" s="6">
        <f t="shared" si="10"/>
        <v>1.0402424290547024E-5</v>
      </c>
      <c r="D431">
        <v>-4.0790923998202319E-3</v>
      </c>
      <c r="E431">
        <v>2.3290545183869765E-5</v>
      </c>
    </row>
    <row r="432" spans="1:5" x14ac:dyDescent="0.3">
      <c r="A432">
        <v>7.9897541570281283E-3</v>
      </c>
      <c r="B432">
        <v>5.4231538869906613E-5</v>
      </c>
      <c r="C432" s="6">
        <f t="shared" si="10"/>
        <v>1.3844901591429976E-4</v>
      </c>
      <c r="D432">
        <v>1.7328319894863612E-2</v>
      </c>
      <c r="E432">
        <v>2.7494230881433291E-4</v>
      </c>
    </row>
    <row r="433" spans="1:5" x14ac:dyDescent="0.3">
      <c r="A433">
        <v>-8.2435052620504056E-3</v>
      </c>
      <c r="B433">
        <v>7.8660097880599766E-5</v>
      </c>
      <c r="C433" s="6">
        <f t="shared" si="10"/>
        <v>5.3612022994028266E-5</v>
      </c>
      <c r="D433">
        <v>-6.5035468880981044E-3</v>
      </c>
      <c r="E433">
        <v>5.2569494700909297E-5</v>
      </c>
    </row>
    <row r="434" spans="1:5" x14ac:dyDescent="0.3">
      <c r="A434">
        <v>-9.9105377079431872E-3</v>
      </c>
      <c r="B434">
        <v>1.1100909267866465E-4</v>
      </c>
      <c r="C434" s="6">
        <f t="shared" si="10"/>
        <v>8.6501453328235374E-5</v>
      </c>
      <c r="D434">
        <v>-8.7282300796762431E-3</v>
      </c>
      <c r="E434">
        <v>8.977876255421867E-5</v>
      </c>
    </row>
    <row r="435" spans="1:5" x14ac:dyDescent="0.3">
      <c r="A435">
        <v>-2.7768762319094448E-2</v>
      </c>
      <c r="B435">
        <v>8.0623683325481508E-4</v>
      </c>
      <c r="C435" s="6">
        <f t="shared" si="10"/>
        <v>2.0957552383896657E-4</v>
      </c>
      <c r="D435">
        <v>-7.5471683408395041E-3</v>
      </c>
      <c r="E435">
        <v>6.8792158340500489E-5</v>
      </c>
    </row>
    <row r="436" spans="1:5" x14ac:dyDescent="0.3">
      <c r="A436">
        <v>9.9634589487317439E-3</v>
      </c>
      <c r="B436">
        <v>8.7196589187740897E-5</v>
      </c>
      <c r="C436" s="6">
        <f t="shared" si="10"/>
        <v>8.839586723656225E-5</v>
      </c>
      <c r="D436">
        <v>8.8720059661423333E-3</v>
      </c>
      <c r="E436">
        <v>6.6016770258194751E-5</v>
      </c>
    </row>
    <row r="437" spans="1:5" x14ac:dyDescent="0.3">
      <c r="A437">
        <v>3.2555053590789314E-2</v>
      </c>
      <c r="B437">
        <v>1.0194933556572131E-3</v>
      </c>
      <c r="C437" s="6">
        <f t="shared" si="10"/>
        <v>1.7381561469335081E-4</v>
      </c>
      <c r="D437">
        <v>5.3391285076098858E-3</v>
      </c>
      <c r="E437">
        <v>2.1088236719979924E-5</v>
      </c>
    </row>
    <row r="438" spans="1:5" x14ac:dyDescent="0.3">
      <c r="A438">
        <v>8.2802601095495598E-3</v>
      </c>
      <c r="B438">
        <v>5.8594624285036774E-5</v>
      </c>
      <c r="C438" s="6">
        <f t="shared" si="10"/>
        <v>-5.1730351242624093E-6</v>
      </c>
      <c r="D438">
        <v>-6.2474307036519152E-4</v>
      </c>
      <c r="E438">
        <v>1.8815020702787558E-6</v>
      </c>
    </row>
    <row r="439" spans="1:5" x14ac:dyDescent="0.3">
      <c r="A439">
        <v>-4.7378357181568622E-3</v>
      </c>
      <c r="B439">
        <v>2.8765880140203272E-5</v>
      </c>
      <c r="C439" s="6">
        <f t="shared" si="10"/>
        <v>-7.4052851733850031E-6</v>
      </c>
      <c r="D439">
        <v>1.5630101197906976E-3</v>
      </c>
      <c r="E439">
        <v>6.6597780298650635E-7</v>
      </c>
    </row>
    <row r="440" spans="1:5" x14ac:dyDescent="0.3">
      <c r="A440">
        <v>5.7759513922501705E-2</v>
      </c>
      <c r="B440">
        <v>3.2642901128250314E-3</v>
      </c>
      <c r="C440" s="6">
        <f t="shared" si="10"/>
        <v>1.1357162043319417E-3</v>
      </c>
      <c r="D440">
        <v>1.9662842139838269E-2</v>
      </c>
      <c r="E440">
        <v>3.5781152442244713E-4</v>
      </c>
    </row>
    <row r="441" spans="1:5" x14ac:dyDescent="0.3">
      <c r="A441">
        <v>1.2000399708667064E-3</v>
      </c>
      <c r="B441">
        <v>3.3004153530733126E-7</v>
      </c>
      <c r="C441" s="6">
        <f t="shared" si="10"/>
        <v>3.673309479487884E-6</v>
      </c>
      <c r="D441">
        <v>3.0609892742446778E-3</v>
      </c>
      <c r="E441">
        <v>5.3548449209097552E-6</v>
      </c>
    </row>
    <row r="442" spans="1:5" x14ac:dyDescent="0.3">
      <c r="A442">
        <v>2.0976931136989115E-2</v>
      </c>
      <c r="B442">
        <v>4.1417881368067293E-4</v>
      </c>
      <c r="C442" s="6">
        <f t="shared" si="10"/>
        <v>5.120863127267945E-5</v>
      </c>
      <c r="D442">
        <v>2.4411879382290609E-3</v>
      </c>
      <c r="E442">
        <v>2.8704913616487749E-6</v>
      </c>
    </row>
    <row r="443" spans="1:5" x14ac:dyDescent="0.3">
      <c r="A443">
        <v>-5.283236130155698E-3</v>
      </c>
      <c r="B443">
        <v>3.4913724643938214E-5</v>
      </c>
      <c r="C443" s="6">
        <f t="shared" si="10"/>
        <v>4.020729275533655E-5</v>
      </c>
      <c r="D443">
        <v>-7.6103531556806709E-3</v>
      </c>
      <c r="E443">
        <v>6.9844273490853259E-5</v>
      </c>
    </row>
    <row r="444" spans="1:5" x14ac:dyDescent="0.3">
      <c r="A444">
        <v>1.0622627223689484E-2</v>
      </c>
      <c r="B444">
        <v>9.9941601892013752E-5</v>
      </c>
      <c r="C444" s="6">
        <f t="shared" si="10"/>
        <v>-1.3033822992291255E-4</v>
      </c>
      <c r="D444">
        <v>-1.2269867630509117E-2</v>
      </c>
      <c r="E444">
        <v>1.6943716345259929E-4</v>
      </c>
    </row>
    <row r="445" spans="1:5" x14ac:dyDescent="0.3">
      <c r="A445">
        <v>2.0437829343943532E-3</v>
      </c>
      <c r="B445">
        <v>2.011391589931462E-6</v>
      </c>
      <c r="C445" s="6">
        <f t="shared" si="10"/>
        <v>-1.3329060795089783E-5</v>
      </c>
      <c r="D445">
        <v>-6.5217595130960745E-3</v>
      </c>
      <c r="E445">
        <v>5.2833927033796326E-5</v>
      </c>
    </row>
    <row r="446" spans="1:5" x14ac:dyDescent="0.3">
      <c r="A446">
        <v>-8.7412515572100283E-3</v>
      </c>
      <c r="B446">
        <v>8.7736925617972015E-5</v>
      </c>
      <c r="C446" s="6">
        <f t="shared" si="10"/>
        <v>2.1859955608021603E-5</v>
      </c>
      <c r="D446">
        <v>-2.5007809768374531E-3</v>
      </c>
      <c r="E446">
        <v>1.0547662242605701E-5</v>
      </c>
    </row>
    <row r="447" spans="1:5" x14ac:dyDescent="0.3">
      <c r="A447">
        <v>-1.6509421838594662E-2</v>
      </c>
      <c r="B447">
        <v>2.9360717613675593E-4</v>
      </c>
      <c r="C447" s="6">
        <f t="shared" si="10"/>
        <v>-4.6563772550270068E-5</v>
      </c>
      <c r="D447">
        <v>2.8204362942266265E-3</v>
      </c>
      <c r="E447">
        <v>4.2994055891899257E-6</v>
      </c>
    </row>
    <row r="448" spans="1:5" x14ac:dyDescent="0.3">
      <c r="A448">
        <v>5.0958556277087745E-3</v>
      </c>
      <c r="B448">
        <v>1.9983654260404027E-5</v>
      </c>
      <c r="C448" s="6">
        <f t="shared" si="10"/>
        <v>1.5921181842992666E-6</v>
      </c>
      <c r="D448">
        <v>3.1243392682518424E-4</v>
      </c>
      <c r="E448">
        <v>1.8879160755028064E-7</v>
      </c>
    </row>
    <row r="449" spans="1:5" x14ac:dyDescent="0.3">
      <c r="A449">
        <v>2.5648691351258395E-2</v>
      </c>
      <c r="B449">
        <v>6.2615772542291685E-4</v>
      </c>
      <c r="C449" s="6">
        <f t="shared" si="10"/>
        <v>4.6473926383151987E-4</v>
      </c>
      <c r="D449">
        <v>1.8119414260436274E-2</v>
      </c>
      <c r="E449">
        <v>3.0180301866328729E-4</v>
      </c>
    </row>
    <row r="450" spans="1:5" x14ac:dyDescent="0.3">
      <c r="A450">
        <v>-1.1340494546952866E-2</v>
      </c>
      <c r="B450">
        <v>1.4318616359781084E-4</v>
      </c>
      <c r="C450" s="6">
        <f t="shared" si="10"/>
        <v>2.4358172643176959E-5</v>
      </c>
      <c r="D450">
        <v>-2.1478933341334641E-3</v>
      </c>
      <c r="E450">
        <v>8.3800339153637029E-6</v>
      </c>
    </row>
    <row r="451" spans="1:5" x14ac:dyDescent="0.3">
      <c r="A451">
        <v>1.3823591691426071E-2</v>
      </c>
      <c r="B451">
        <v>1.7418836901370228E-4</v>
      </c>
      <c r="C451" s="6">
        <f t="shared" si="10"/>
        <v>-1.4027728544754419E-4</v>
      </c>
      <c r="D451">
        <v>-1.0147672803049415E-2</v>
      </c>
      <c r="E451">
        <v>1.1869248983764131E-4</v>
      </c>
    </row>
    <row r="452" spans="1:5" x14ac:dyDescent="0.3">
      <c r="A452">
        <v>-1.5375787884912366E-2</v>
      </c>
      <c r="B452">
        <v>2.5604273587677895E-4</v>
      </c>
      <c r="C452" s="6">
        <f t="shared" si="10"/>
        <v>3.343593730994567E-5</v>
      </c>
      <c r="D452">
        <v>-2.174583674034356E-3</v>
      </c>
      <c r="E452">
        <v>8.5352742200974913E-6</v>
      </c>
    </row>
    <row r="453" spans="1:5" x14ac:dyDescent="0.3">
      <c r="A453">
        <v>5.8927716417251077E-3</v>
      </c>
      <c r="B453">
        <v>2.7743649574449946E-5</v>
      </c>
      <c r="C453" s="6">
        <f t="shared" si="10"/>
        <v>2.5684503114965582E-5</v>
      </c>
      <c r="D453">
        <v>4.3586455876044178E-3</v>
      </c>
      <c r="E453">
        <v>1.3044449836212131E-5</v>
      </c>
    </row>
    <row r="454" spans="1:5" x14ac:dyDescent="0.3">
      <c r="A454">
        <v>1.0837713648698481E-2</v>
      </c>
      <c r="B454">
        <v>1.0428833631495646E-4</v>
      </c>
      <c r="C454" s="6">
        <f t="shared" si="10"/>
        <v>1.0079366317734226E-5</v>
      </c>
      <c r="D454">
        <v>9.300270005698733E-4</v>
      </c>
      <c r="E454">
        <v>3.3522501601387607E-8</v>
      </c>
    </row>
    <row r="455" spans="1:5" x14ac:dyDescent="0.3">
      <c r="A455">
        <v>-8.6926725141989202E-4</v>
      </c>
      <c r="B455">
        <v>2.234471307003974E-6</v>
      </c>
      <c r="C455" s="6">
        <f t="shared" si="10"/>
        <v>9.4222308731897818E-6</v>
      </c>
      <c r="D455">
        <v>-1.0839279701149647E-2</v>
      </c>
      <c r="E455">
        <v>1.342403824329324E-4</v>
      </c>
    </row>
    <row r="456" spans="1:5" x14ac:dyDescent="0.3">
      <c r="A456">
        <v>-1.7401351575541218E-2</v>
      </c>
      <c r="B456">
        <v>3.2496909228093993E-4</v>
      </c>
      <c r="C456" s="6">
        <f t="shared" si="10"/>
        <v>3.9771464944650587E-4</v>
      </c>
      <c r="D456">
        <v>-2.2855388428880481E-2</v>
      </c>
      <c r="E456">
        <v>5.5706969432552664E-4</v>
      </c>
    </row>
    <row r="457" spans="1:5" x14ac:dyDescent="0.3">
      <c r="A457">
        <v>-4.4274550022830898E-3</v>
      </c>
      <c r="B457">
        <v>2.5532834849019985E-5</v>
      </c>
      <c r="C457" s="6">
        <f t="shared" si="10"/>
        <v>-4.3976775424078003E-5</v>
      </c>
      <c r="D457">
        <v>9.9327436193932302E-3</v>
      </c>
      <c r="E457">
        <v>8.4379071008019424E-5</v>
      </c>
    </row>
    <row r="458" spans="1:5" x14ac:dyDescent="0.3">
      <c r="A458">
        <v>-9.1906786591224206E-3</v>
      </c>
      <c r="B458">
        <v>9.6358297096752176E-5</v>
      </c>
      <c r="C458" s="6">
        <f t="shared" si="10"/>
        <v>1.2246468266030347E-4</v>
      </c>
      <c r="D458">
        <v>-1.3324879174047535E-2</v>
      </c>
      <c r="E458">
        <v>1.980159679117401E-4</v>
      </c>
    </row>
    <row r="459" spans="1:5" x14ac:dyDescent="0.3">
      <c r="A459">
        <v>-1.4961084175970628E-2</v>
      </c>
      <c r="B459">
        <v>2.4294308873266452E-4</v>
      </c>
      <c r="C459" s="6">
        <f t="shared" si="10"/>
        <v>3.0307060498293474E-4</v>
      </c>
      <c r="D459">
        <v>-2.0257262202274352E-2</v>
      </c>
      <c r="E459">
        <v>4.411763206550013E-4</v>
      </c>
    </row>
    <row r="460" spans="1:5" x14ac:dyDescent="0.3">
      <c r="A460">
        <v>2.1263706538269152E-2</v>
      </c>
      <c r="B460">
        <v>4.2593360619782E-4</v>
      </c>
      <c r="C460" s="6">
        <f t="shared" si="10"/>
        <v>-8.3741660440833827E-5</v>
      </c>
      <c r="D460">
        <v>-3.9382438000694084E-3</v>
      </c>
      <c r="E460">
        <v>2.1950904970918215E-5</v>
      </c>
    </row>
    <row r="461" spans="1:5" x14ac:dyDescent="0.3">
      <c r="A461">
        <v>1.1897719363991761E-2</v>
      </c>
      <c r="B461">
        <v>1.2706185728002809E-4</v>
      </c>
      <c r="C461" s="6">
        <f t="shared" ref="C461:C524" si="11">A461*D461</f>
        <v>2.469702256094743E-4</v>
      </c>
      <c r="D461">
        <v>2.0757778701431247E-2</v>
      </c>
      <c r="E461">
        <v>4.0043384607168022E-4</v>
      </c>
    </row>
    <row r="462" spans="1:5" x14ac:dyDescent="0.3">
      <c r="A462">
        <v>-3.4685493476287015E-2</v>
      </c>
      <c r="B462">
        <v>1.2468696187489482E-3</v>
      </c>
      <c r="C462" s="6">
        <f t="shared" si="11"/>
        <v>1.9033368784822193E-4</v>
      </c>
      <c r="D462">
        <v>-5.4874147308397068E-3</v>
      </c>
      <c r="E462">
        <v>3.8867122663872602E-5</v>
      </c>
    </row>
    <row r="463" spans="1:5" x14ac:dyDescent="0.3">
      <c r="A463">
        <v>9.4397558430230309E-3</v>
      </c>
      <c r="B463">
        <v>7.7690267735739337E-5</v>
      </c>
      <c r="C463" s="6">
        <f t="shared" si="11"/>
        <v>8.2724361824076318E-5</v>
      </c>
      <c r="D463">
        <v>8.7634005793929826E-3</v>
      </c>
      <c r="E463">
        <v>6.4263712545158664E-5</v>
      </c>
    </row>
    <row r="464" spans="1:5" x14ac:dyDescent="0.3">
      <c r="A464">
        <v>1.5987900611623938E-2</v>
      </c>
      <c r="B464">
        <v>2.3600189142082562E-4</v>
      </c>
      <c r="C464" s="6">
        <f t="shared" si="11"/>
        <v>1.8518829080266071E-4</v>
      </c>
      <c r="D464">
        <v>1.1583027396856614E-2</v>
      </c>
      <c r="E464">
        <v>1.1742088783506858E-4</v>
      </c>
    </row>
    <row r="465" spans="1:5" x14ac:dyDescent="0.3">
      <c r="A465">
        <v>-3.2660606448860121E-3</v>
      </c>
      <c r="B465">
        <v>1.5144614385355965E-5</v>
      </c>
      <c r="C465" s="6">
        <f t="shared" si="11"/>
        <v>3.1164781879360392E-5</v>
      </c>
      <c r="D465">
        <v>-9.54200955458623E-3</v>
      </c>
      <c r="E465">
        <v>1.058623901103621E-4</v>
      </c>
    </row>
    <row r="466" spans="1:5" x14ac:dyDescent="0.3">
      <c r="A466">
        <v>-1.3404853227937242E-2</v>
      </c>
      <c r="B466">
        <v>1.968521461440361E-4</v>
      </c>
      <c r="C466" s="6">
        <f t="shared" si="11"/>
        <v>5.5960980277420062E-5</v>
      </c>
      <c r="D466">
        <v>-4.1746805672434372E-3</v>
      </c>
      <c r="E466">
        <v>2.4222304605276247E-5</v>
      </c>
    </row>
    <row r="467" spans="1:5" x14ac:dyDescent="0.3">
      <c r="A467">
        <v>-3.6231665007240739E-3</v>
      </c>
      <c r="B467">
        <v>1.8051571131604403E-5</v>
      </c>
      <c r="C467" s="6">
        <f t="shared" si="11"/>
        <v>-1.6474228022990639E-4</v>
      </c>
      <c r="D467">
        <v>4.546914424081349E-2</v>
      </c>
      <c r="E467">
        <v>2.0000759556389382E-3</v>
      </c>
    </row>
    <row r="468" spans="1:5" x14ac:dyDescent="0.3">
      <c r="A468">
        <v>-9.393987500295289E-3</v>
      </c>
      <c r="B468">
        <v>1.0039108273442477E-4</v>
      </c>
      <c r="C468" s="6">
        <f t="shared" si="11"/>
        <v>8.6927612222970917E-5</v>
      </c>
      <c r="D468">
        <v>-9.2535371396053542E-3</v>
      </c>
      <c r="E468">
        <v>1.0000945279589744E-4</v>
      </c>
    </row>
    <row r="469" spans="1:5" x14ac:dyDescent="0.3">
      <c r="A469">
        <v>1.1624388955720669E-2</v>
      </c>
      <c r="B469">
        <v>1.2097451214708295E-4</v>
      </c>
      <c r="C469" s="6">
        <f t="shared" si="11"/>
        <v>-7.2380379250244065E-5</v>
      </c>
      <c r="D469">
        <v>-6.2265964710879508E-3</v>
      </c>
      <c r="E469">
        <v>4.8630147998655791E-5</v>
      </c>
    </row>
    <row r="470" spans="1:5" x14ac:dyDescent="0.3">
      <c r="A470">
        <v>8.4668484668362059E-3</v>
      </c>
      <c r="B470">
        <v>6.1485999982032738E-5</v>
      </c>
      <c r="C470" s="6">
        <f t="shared" si="11"/>
        <v>7.4270734265542877E-5</v>
      </c>
      <c r="D470">
        <v>8.7719456131114051E-3</v>
      </c>
      <c r="E470">
        <v>6.4400787491759485E-5</v>
      </c>
    </row>
    <row r="471" spans="1:5" x14ac:dyDescent="0.3">
      <c r="A471">
        <v>1.4692719850512648E-2</v>
      </c>
      <c r="B471">
        <v>1.9788533637741127E-4</v>
      </c>
      <c r="C471" s="6">
        <f t="shared" si="11"/>
        <v>-4.1066663192540804E-5</v>
      </c>
      <c r="D471">
        <v>-2.7950347934462207E-3</v>
      </c>
      <c r="E471">
        <v>1.2545553481878284E-5</v>
      </c>
    </row>
    <row r="472" spans="1:5" x14ac:dyDescent="0.3">
      <c r="A472">
        <v>-2.068548106010034E-3</v>
      </c>
      <c r="B472">
        <v>7.2581514333978621E-6</v>
      </c>
      <c r="C472" s="6">
        <f t="shared" si="11"/>
        <v>8.3747321723389265E-6</v>
      </c>
      <c r="D472">
        <v>-4.0486040174780944E-3</v>
      </c>
      <c r="E472">
        <v>2.2997199158390006E-5</v>
      </c>
    </row>
    <row r="473" spans="1:5" x14ac:dyDescent="0.3">
      <c r="A473">
        <v>-1.0364312579224917E-2</v>
      </c>
      <c r="B473">
        <v>1.2077702578094109E-4</v>
      </c>
      <c r="C473" s="6">
        <f t="shared" si="11"/>
        <v>-1.296367282716524E-5</v>
      </c>
      <c r="D473">
        <v>1.2507990981621584E-3</v>
      </c>
      <c r="E473">
        <v>2.538785366171295E-7</v>
      </c>
    </row>
    <row r="474" spans="1:5" x14ac:dyDescent="0.3">
      <c r="A474">
        <v>2.0047959835480737E-2</v>
      </c>
      <c r="B474">
        <v>3.7723009877332534E-4</v>
      </c>
      <c r="C474" s="6">
        <f t="shared" si="11"/>
        <v>-6.2625717139196061E-6</v>
      </c>
      <c r="D474">
        <v>-3.1237950221928076E-4</v>
      </c>
      <c r="E474">
        <v>1.1221482506656071E-6</v>
      </c>
    </row>
    <row r="475" spans="1:5" x14ac:dyDescent="0.3">
      <c r="A475">
        <v>-8.8574173499216396E-3</v>
      </c>
      <c r="B475">
        <v>8.9926623397566403E-5</v>
      </c>
      <c r="C475" s="6">
        <f t="shared" si="11"/>
        <v>5.8108205360809284E-5</v>
      </c>
      <c r="D475">
        <v>-6.5604005168982309E-3</v>
      </c>
      <c r="E475">
        <v>5.3397159503398178E-5</v>
      </c>
    </row>
    <row r="476" spans="1:5" x14ac:dyDescent="0.3">
      <c r="A476">
        <v>-5.3619367215557235E-3</v>
      </c>
      <c r="B476">
        <v>3.5849967968057679E-5</v>
      </c>
      <c r="C476" s="6">
        <f t="shared" si="11"/>
        <v>6.7444782044946288E-6</v>
      </c>
      <c r="D476">
        <v>-1.2578436775243726E-3</v>
      </c>
      <c r="E476">
        <v>4.0191395066128649E-6</v>
      </c>
    </row>
    <row r="477" spans="1:5" x14ac:dyDescent="0.3">
      <c r="A477">
        <v>-1.0781684151282543E-2</v>
      </c>
      <c r="B477">
        <v>1.3012493521235484E-4</v>
      </c>
      <c r="C477" s="6">
        <f t="shared" si="11"/>
        <v>2.6478970269549113E-4</v>
      </c>
      <c r="D477">
        <v>-2.4559215330379795E-2</v>
      </c>
      <c r="E477">
        <v>6.4040126929424063E-4</v>
      </c>
    </row>
    <row r="478" spans="1:5" x14ac:dyDescent="0.3">
      <c r="A478">
        <v>1.4229524476646563E-2</v>
      </c>
      <c r="B478">
        <v>1.8506818807093343E-4</v>
      </c>
      <c r="C478" s="6">
        <f t="shared" si="11"/>
        <v>-1.5157340815320888E-4</v>
      </c>
      <c r="D478">
        <v>-1.0652036081878247E-2</v>
      </c>
      <c r="E478">
        <v>1.2993655287416074E-4</v>
      </c>
    </row>
    <row r="479" spans="1:5" x14ac:dyDescent="0.3">
      <c r="A479">
        <v>-1.0447714236594073E-2</v>
      </c>
      <c r="B479">
        <v>1.2261712671637651E-4</v>
      </c>
      <c r="C479" s="6">
        <f t="shared" si="11"/>
        <v>5.1130680883901107E-5</v>
      </c>
      <c r="D479">
        <v>-4.8939585947719768E-3</v>
      </c>
      <c r="E479">
        <v>3.1819686064566406E-5</v>
      </c>
    </row>
    <row r="480" spans="1:5" x14ac:dyDescent="0.3">
      <c r="A480">
        <v>-1.5686307299714826E-2</v>
      </c>
      <c r="B480">
        <v>2.6607660881778126E-4</v>
      </c>
      <c r="C480" s="6">
        <f t="shared" si="11"/>
        <v>-1.3371945983020389E-4</v>
      </c>
      <c r="D480">
        <v>8.5245977447244627E-3</v>
      </c>
      <c r="E480">
        <v>6.049203016380007E-5</v>
      </c>
    </row>
    <row r="481" spans="1:5" x14ac:dyDescent="0.3">
      <c r="A481">
        <v>1.7162057071079016E-2</v>
      </c>
      <c r="B481">
        <v>2.7345614695864701E-4</v>
      </c>
      <c r="C481" s="6">
        <f t="shared" si="11"/>
        <v>-1.1158839585304189E-5</v>
      </c>
      <c r="D481">
        <v>-6.5020408329189924E-4</v>
      </c>
      <c r="E481">
        <v>1.9519989845216302E-6</v>
      </c>
    </row>
    <row r="482" spans="1:5" x14ac:dyDescent="0.3">
      <c r="A482">
        <v>3.6156298767428831E-3</v>
      </c>
      <c r="B482">
        <v>8.9405922877751835E-6</v>
      </c>
      <c r="C482" s="6">
        <f t="shared" si="11"/>
        <v>4.940030170262713E-5</v>
      </c>
      <c r="D482">
        <v>1.3662986363839065E-2</v>
      </c>
      <c r="E482">
        <v>1.6682437020089814E-4</v>
      </c>
    </row>
    <row r="483" spans="1:5" x14ac:dyDescent="0.3">
      <c r="A483">
        <v>-2.7018977817891407E-2</v>
      </c>
      <c r="B483">
        <v>7.6421978312039612E-4</v>
      </c>
      <c r="C483" s="6">
        <f t="shared" si="11"/>
        <v>4.1621010185502043E-4</v>
      </c>
      <c r="D483">
        <v>-1.540436150694845E-2</v>
      </c>
      <c r="E483">
        <v>2.6086439465199975E-4</v>
      </c>
    </row>
    <row r="484" spans="1:5" x14ac:dyDescent="0.3">
      <c r="A484">
        <v>-5.2452397262257458E-3</v>
      </c>
      <c r="B484">
        <v>3.4466143307339619E-5</v>
      </c>
      <c r="C484" s="6">
        <f t="shared" si="11"/>
        <v>4.6464055820869649E-5</v>
      </c>
      <c r="D484">
        <v>-8.858328359818023E-3</v>
      </c>
      <c r="E484">
        <v>9.2261093605806676E-5</v>
      </c>
    </row>
    <row r="485" spans="1:5" x14ac:dyDescent="0.3">
      <c r="A485">
        <v>-8.3747342031743194E-3</v>
      </c>
      <c r="B485">
        <v>8.1005071735628167E-5</v>
      </c>
      <c r="C485" s="6">
        <f t="shared" si="11"/>
        <v>8.5937412095867739E-5</v>
      </c>
      <c r="D485">
        <v>-1.0261509202679464E-2</v>
      </c>
      <c r="E485">
        <v>1.211858545302199E-4</v>
      </c>
    </row>
    <row r="486" spans="1:5" x14ac:dyDescent="0.3">
      <c r="A486">
        <v>-1.6578034686122466E-2</v>
      </c>
      <c r="B486">
        <v>2.9596324194446381E-4</v>
      </c>
      <c r="C486" s="6">
        <f t="shared" si="11"/>
        <v>9.9800740321319412E-5</v>
      </c>
      <c r="D486">
        <v>-6.0200586022939725E-3</v>
      </c>
      <c r="E486">
        <v>4.5792209031886707E-5</v>
      </c>
    </row>
    <row r="487" spans="1:5" x14ac:dyDescent="0.3">
      <c r="A487">
        <v>-1.5903287422378769E-2</v>
      </c>
      <c r="B487">
        <v>2.7320238572613691E-4</v>
      </c>
      <c r="C487" s="6">
        <f t="shared" si="11"/>
        <v>2.4079641415404381E-4</v>
      </c>
      <c r="D487">
        <v>-1.5141298007052315E-2</v>
      </c>
      <c r="E487">
        <v>2.5243596362573418E-4</v>
      </c>
    </row>
    <row r="488" spans="1:5" x14ac:dyDescent="0.3">
      <c r="A488">
        <v>1.4867458789113268E-2</v>
      </c>
      <c r="B488">
        <v>2.0283203558595764E-4</v>
      </c>
      <c r="C488" s="6">
        <f t="shared" si="11"/>
        <v>2.4381213789350783E-4</v>
      </c>
      <c r="D488">
        <v>1.6399045818915593E-2</v>
      </c>
      <c r="E488">
        <v>2.4498855777920468E-4</v>
      </c>
    </row>
    <row r="489" spans="1:5" x14ac:dyDescent="0.3">
      <c r="A489">
        <v>8.5987364529190036E-3</v>
      </c>
      <c r="B489">
        <v>6.3571741193834896E-5</v>
      </c>
      <c r="C489" s="6">
        <f t="shared" si="11"/>
        <v>2.8902915671838494E-6</v>
      </c>
      <c r="D489">
        <v>3.3612980035022301E-4</v>
      </c>
      <c r="E489">
        <v>1.6876131384396529E-7</v>
      </c>
    </row>
    <row r="490" spans="1:5" x14ac:dyDescent="0.3">
      <c r="A490">
        <v>2.2102766819620998E-3</v>
      </c>
      <c r="B490">
        <v>2.5113664042392867E-6</v>
      </c>
      <c r="C490" s="6">
        <f t="shared" si="11"/>
        <v>-4.8275446118440035E-5</v>
      </c>
      <c r="D490">
        <v>-2.184135882734152E-2</v>
      </c>
      <c r="E490">
        <v>5.1023104012259848E-4</v>
      </c>
    </row>
    <row r="491" spans="1:5" x14ac:dyDescent="0.3">
      <c r="A491">
        <v>2.2054021330531882E-3</v>
      </c>
      <c r="B491">
        <v>2.4959404861977752E-6</v>
      </c>
      <c r="C491" s="6">
        <f t="shared" si="11"/>
        <v>-3.0305667272911489E-6</v>
      </c>
      <c r="D491">
        <v>-1.3741560697121443E-3</v>
      </c>
      <c r="E491">
        <v>4.499029400527419E-6</v>
      </c>
    </row>
    <row r="492" spans="1:5" x14ac:dyDescent="0.3">
      <c r="A492">
        <v>1.5718659155542838E-3</v>
      </c>
      <c r="B492">
        <v>8.9551843856505453E-7</v>
      </c>
      <c r="C492" s="6">
        <f t="shared" si="11"/>
        <v>-5.4071007579150378E-7</v>
      </c>
      <c r="D492">
        <v>-3.4399249353328861E-4</v>
      </c>
      <c r="E492">
        <v>1.1901238631191573E-6</v>
      </c>
    </row>
    <row r="493" spans="1:5" x14ac:dyDescent="0.3">
      <c r="A493">
        <v>1.2241045827279596E-2</v>
      </c>
      <c r="B493">
        <v>1.3491980010158254E-4</v>
      </c>
      <c r="C493" s="6">
        <f t="shared" si="11"/>
        <v>2.1061667207367333E-4</v>
      </c>
      <c r="D493">
        <v>1.7205774330515677E-2</v>
      </c>
      <c r="E493">
        <v>2.7089337601030614E-4</v>
      </c>
    </row>
    <row r="494" spans="1:5" x14ac:dyDescent="0.3">
      <c r="A494">
        <v>-1.705424169747817E-2</v>
      </c>
      <c r="B494">
        <v>3.1257494802992375E-4</v>
      </c>
      <c r="C494" s="6">
        <f t="shared" si="11"/>
        <v>1.2692555810639485E-4</v>
      </c>
      <c r="D494">
        <v>-7.4424627232275867E-3</v>
      </c>
      <c r="E494">
        <v>6.7066243078774243E-5</v>
      </c>
    </row>
    <row r="495" spans="1:5" x14ac:dyDescent="0.3">
      <c r="A495">
        <v>1.104095980274916E-2</v>
      </c>
      <c r="B495">
        <v>1.0848081228002923E-4</v>
      </c>
      <c r="C495" s="6">
        <f t="shared" si="11"/>
        <v>-5.6446264318620784E-5</v>
      </c>
      <c r="D495">
        <v>-5.1124417919324247E-3</v>
      </c>
      <c r="E495">
        <v>3.4332302120548782E-5</v>
      </c>
    </row>
    <row r="496" spans="1:5" x14ac:dyDescent="0.3">
      <c r="A496">
        <v>-5.8970326629286043E-2</v>
      </c>
      <c r="B496">
        <v>3.5516682198495262E-3</v>
      </c>
      <c r="C496" s="6">
        <f t="shared" si="11"/>
        <v>1.4949650570862507E-3</v>
      </c>
      <c r="D496">
        <v>-2.5351140862492967E-2</v>
      </c>
      <c r="E496">
        <v>6.8110958924943305E-4</v>
      </c>
    </row>
    <row r="497" spans="1:5" x14ac:dyDescent="0.3">
      <c r="A497">
        <v>-3.6472397969374909E-3</v>
      </c>
      <c r="B497">
        <v>1.8256711759198434E-5</v>
      </c>
      <c r="C497" s="6">
        <f t="shared" si="11"/>
        <v>-1.2819502040507054E-5</v>
      </c>
      <c r="D497">
        <v>3.5148503400492929E-3</v>
      </c>
      <c r="E497">
        <v>7.6613526225450381E-6</v>
      </c>
    </row>
    <row r="498" spans="1:5" x14ac:dyDescent="0.3">
      <c r="A498">
        <v>1.5640638732562252E-2</v>
      </c>
      <c r="B498">
        <v>2.2545296305532175E-4</v>
      </c>
      <c r="C498" s="6">
        <f t="shared" si="11"/>
        <v>-2.1912413725256592E-5</v>
      </c>
      <c r="D498">
        <v>-1.4009922548519152E-3</v>
      </c>
      <c r="E498">
        <v>4.6135935928973906E-6</v>
      </c>
    </row>
    <row r="499" spans="1:5" x14ac:dyDescent="0.3">
      <c r="A499">
        <v>1.4744374038933103E-2</v>
      </c>
      <c r="B499">
        <v>1.9934126126913121E-4</v>
      </c>
      <c r="C499" s="6">
        <f t="shared" si="11"/>
        <v>4.3441836488275818E-4</v>
      </c>
      <c r="D499">
        <v>2.9463330470026011E-2</v>
      </c>
      <c r="E499">
        <v>8.2463134070511119E-4</v>
      </c>
    </row>
    <row r="500" spans="1:5" x14ac:dyDescent="0.3">
      <c r="A500">
        <v>6.780812062629862E-3</v>
      </c>
      <c r="B500">
        <v>3.7887281152662537E-5</v>
      </c>
      <c r="C500" s="6">
        <f t="shared" si="11"/>
        <v>-2.7724066855856806E-5</v>
      </c>
      <c r="D500">
        <v>-4.0886057008788909E-3</v>
      </c>
      <c r="E500">
        <v>2.3382458599214851E-5</v>
      </c>
    </row>
    <row r="501" spans="1:5" x14ac:dyDescent="0.3">
      <c r="A501">
        <v>8.0179497692365407E-3</v>
      </c>
      <c r="B501">
        <v>5.4647610489572733E-5</v>
      </c>
      <c r="C501" s="6">
        <f t="shared" si="11"/>
        <v>1.1520825261055155E-4</v>
      </c>
      <c r="D501">
        <v>1.4368792013712196E-2</v>
      </c>
      <c r="E501">
        <v>1.8555497517928229E-4</v>
      </c>
    </row>
    <row r="502" spans="1:5" x14ac:dyDescent="0.3">
      <c r="A502">
        <v>-1.3999388217083714E-2</v>
      </c>
      <c r="B502">
        <v>2.138887463523653E-4</v>
      </c>
      <c r="C502" s="6">
        <f t="shared" si="11"/>
        <v>3.541159231149186E-4</v>
      </c>
      <c r="D502">
        <v>-2.52950998732062E-2</v>
      </c>
      <c r="E502">
        <v>6.7818760580747256E-4</v>
      </c>
    </row>
    <row r="503" spans="1:5" x14ac:dyDescent="0.3">
      <c r="A503">
        <v>1.0003206935174076E-2</v>
      </c>
      <c r="B503">
        <v>8.7940495441082408E-5</v>
      </c>
      <c r="C503" s="6">
        <f t="shared" si="11"/>
        <v>1.3499183188940737E-4</v>
      </c>
      <c r="D503">
        <v>1.3494855476271144E-2</v>
      </c>
      <c r="E503">
        <v>1.6250946400134123E-4</v>
      </c>
    </row>
    <row r="504" spans="1:5" x14ac:dyDescent="0.3">
      <c r="A504">
        <v>8.945725712236589E-3</v>
      </c>
      <c r="B504">
        <v>6.9225364559741934E-5</v>
      </c>
      <c r="C504" s="6">
        <f t="shared" si="11"/>
        <v>-4.8867405146207949E-5</v>
      </c>
      <c r="D504">
        <v>-5.4626540895797524E-3</v>
      </c>
      <c r="E504">
        <v>3.8559002734662446E-5</v>
      </c>
    </row>
    <row r="505" spans="1:5" x14ac:dyDescent="0.3">
      <c r="A505">
        <v>1.4249471267225249E-2</v>
      </c>
      <c r="B505">
        <v>1.8561129730275438E-4</v>
      </c>
      <c r="C505" s="6">
        <f t="shared" si="11"/>
        <v>1.0272555512357004E-4</v>
      </c>
      <c r="D505">
        <v>7.2090783719004218E-3</v>
      </c>
      <c r="E505">
        <v>4.1759290638753974E-5</v>
      </c>
    </row>
    <row r="506" spans="1:5" x14ac:dyDescent="0.3">
      <c r="A506">
        <v>1.3112781365093648E-2</v>
      </c>
      <c r="B506">
        <v>1.5593100821531655E-4</v>
      </c>
      <c r="C506" s="6">
        <f t="shared" si="11"/>
        <v>3.0390933679339959E-4</v>
      </c>
      <c r="D506">
        <v>2.3176573171761194E-2</v>
      </c>
      <c r="E506">
        <v>5.0308864657901565E-4</v>
      </c>
    </row>
    <row r="507" spans="1:5" x14ac:dyDescent="0.3">
      <c r="A507">
        <v>3.0812467524803149E-4</v>
      </c>
      <c r="B507">
        <v>1.0075728491106968E-7</v>
      </c>
      <c r="C507" s="6">
        <f t="shared" si="11"/>
        <v>-1.8475252131776882E-6</v>
      </c>
      <c r="D507">
        <v>-5.9960313522131378E-3</v>
      </c>
      <c r="E507">
        <v>4.5467601821978066E-5</v>
      </c>
    </row>
    <row r="508" spans="1:5" x14ac:dyDescent="0.3">
      <c r="A508">
        <v>1.540355411118159E-2</v>
      </c>
      <c r="B508">
        <v>2.183894777595998E-4</v>
      </c>
      <c r="C508" s="6">
        <f t="shared" si="11"/>
        <v>4.4393642201153951E-4</v>
      </c>
      <c r="D508">
        <v>2.8820389035364359E-2</v>
      </c>
      <c r="E508">
        <v>7.8811879401871946E-4</v>
      </c>
    </row>
    <row r="509" spans="1:5" x14ac:dyDescent="0.3">
      <c r="A509">
        <v>-4.5508973751380109E-3</v>
      </c>
      <c r="B509">
        <v>2.6795582119986902E-5</v>
      </c>
      <c r="C509" s="6">
        <f t="shared" si="11"/>
        <v>-3.409469628771183E-5</v>
      </c>
      <c r="D509">
        <v>7.4918622586337431E-3</v>
      </c>
      <c r="E509">
        <v>4.5494037127443618E-5</v>
      </c>
    </row>
    <row r="510" spans="1:5" x14ac:dyDescent="0.3">
      <c r="A510">
        <v>-1.4324936515105252E-2</v>
      </c>
      <c r="B510">
        <v>2.2351697394559159E-4</v>
      </c>
      <c r="C510" s="6">
        <f t="shared" si="11"/>
        <v>3.6588164783396532E-4</v>
      </c>
      <c r="D510">
        <v>-2.5541589482658663E-2</v>
      </c>
      <c r="E510">
        <v>6.9108654518660565E-4</v>
      </c>
    </row>
    <row r="511" spans="1:5" x14ac:dyDescent="0.3">
      <c r="A511">
        <v>1.4533122573334511E-2</v>
      </c>
      <c r="B511">
        <v>1.9342064287653627E-4</v>
      </c>
      <c r="C511" s="6">
        <f t="shared" si="11"/>
        <v>2.7002542606860094E-4</v>
      </c>
      <c r="D511">
        <v>1.8580000595608114E-2</v>
      </c>
      <c r="E511">
        <v>3.1801821109578819E-4</v>
      </c>
    </row>
    <row r="512" spans="1:5" x14ac:dyDescent="0.3">
      <c r="A512">
        <v>-1.7982305508124127E-2</v>
      </c>
      <c r="B512">
        <v>3.4625219563763773E-4</v>
      </c>
      <c r="C512" s="6">
        <f t="shared" si="11"/>
        <v>4.8616638648584328E-4</v>
      </c>
      <c r="D512">
        <v>-2.7035820644143813E-2</v>
      </c>
      <c r="E512">
        <v>7.7188153835488626E-4</v>
      </c>
    </row>
    <row r="513" spans="1:5" x14ac:dyDescent="0.3">
      <c r="A513">
        <v>3.4140170446584749E-3</v>
      </c>
      <c r="B513">
        <v>7.7755620919359769E-6</v>
      </c>
      <c r="C513" s="6">
        <f t="shared" si="11"/>
        <v>1.7144395683591304E-5</v>
      </c>
      <c r="D513">
        <v>5.0217662827475315E-3</v>
      </c>
      <c r="E513">
        <v>1.827417831499579E-5</v>
      </c>
    </row>
    <row r="514" spans="1:5" x14ac:dyDescent="0.3">
      <c r="A514">
        <v>1.2372358531685508E-2</v>
      </c>
      <c r="B514">
        <v>1.379875681100986E-4</v>
      </c>
      <c r="C514" s="6">
        <f t="shared" si="11"/>
        <v>6.1820182831279861E-5</v>
      </c>
      <c r="D514">
        <v>4.9966368718590629E-3</v>
      </c>
      <c r="E514">
        <v>1.8059961843298907E-5</v>
      </c>
    </row>
    <row r="515" spans="1:5" x14ac:dyDescent="0.3">
      <c r="A515">
        <v>-7.6382426127543715E-3</v>
      </c>
      <c r="B515">
        <v>6.8290227945031691E-5</v>
      </c>
      <c r="C515" s="6">
        <f t="shared" si="11"/>
        <v>6.5825033015095934E-5</v>
      </c>
      <c r="D515">
        <v>-8.6178243284889908E-3</v>
      </c>
      <c r="E515">
        <v>8.769872643964276E-5</v>
      </c>
    </row>
    <row r="516" spans="1:5" x14ac:dyDescent="0.3">
      <c r="A516">
        <v>2.9556605325647283E-2</v>
      </c>
      <c r="B516">
        <v>8.3700610369927004E-4</v>
      </c>
      <c r="C516" s="6">
        <f t="shared" si="11"/>
        <v>6.7196516202176488E-4</v>
      </c>
      <c r="D516">
        <v>2.2734855867858329E-2</v>
      </c>
      <c r="E516">
        <v>4.8346864258610631E-4</v>
      </c>
    </row>
    <row r="517" spans="1:5" x14ac:dyDescent="0.3">
      <c r="A517">
        <v>3.2894963327228708E-3</v>
      </c>
      <c r="B517">
        <v>7.096623087636898E-6</v>
      </c>
      <c r="C517" s="6">
        <f t="shared" si="11"/>
        <v>-3.2261264052514645E-6</v>
      </c>
      <c r="D517">
        <v>-9.8073567468641865E-4</v>
      </c>
      <c r="E517">
        <v>2.9848476499048596E-6</v>
      </c>
    </row>
    <row r="518" spans="1:5" x14ac:dyDescent="0.3">
      <c r="A518">
        <v>-2.0864221853804481E-3</v>
      </c>
      <c r="B518">
        <v>7.3547798754820425E-6</v>
      </c>
      <c r="C518" s="6">
        <f t="shared" si="11"/>
        <v>-1.3654712568872507E-5</v>
      </c>
      <c r="D518">
        <v>6.5445587496869156E-3</v>
      </c>
      <c r="E518">
        <v>3.3612435472618803E-5</v>
      </c>
    </row>
    <row r="519" spans="1:5" x14ac:dyDescent="0.3">
      <c r="A519">
        <v>-1.0453955605265281E-2</v>
      </c>
      <c r="B519">
        <v>1.2275539028953401E-4</v>
      </c>
      <c r="C519" s="6">
        <f t="shared" si="11"/>
        <v>2.0391428516005755E-5</v>
      </c>
      <c r="D519">
        <v>-1.9505945200049757E-3</v>
      </c>
      <c r="E519">
        <v>7.2766681495936715E-6</v>
      </c>
    </row>
    <row r="520" spans="1:5" x14ac:dyDescent="0.3">
      <c r="A520">
        <v>-2.4148076083509067E-3</v>
      </c>
      <c r="B520">
        <v>9.2437595223894901E-6</v>
      </c>
      <c r="C520" s="6">
        <f t="shared" si="11"/>
        <v>4.011566889726038E-5</v>
      </c>
      <c r="D520">
        <v>-1.6612366450450156E-2</v>
      </c>
      <c r="E520">
        <v>3.0134536382571409E-4</v>
      </c>
    </row>
    <row r="521" spans="1:5" x14ac:dyDescent="0.3">
      <c r="A521">
        <v>6.3539943632399346E-3</v>
      </c>
      <c r="B521">
        <v>3.2815102829040621E-5</v>
      </c>
      <c r="C521" s="6">
        <f t="shared" si="11"/>
        <v>-3.9988854739858899E-5</v>
      </c>
      <c r="D521">
        <v>-6.293498617374973E-3</v>
      </c>
      <c r="E521">
        <v>4.9567712406498419E-5</v>
      </c>
    </row>
    <row r="522" spans="1:5" x14ac:dyDescent="0.3">
      <c r="A522">
        <v>-8.7191109314122533E-3</v>
      </c>
      <c r="B522">
        <v>8.732264223712759E-5</v>
      </c>
      <c r="C522" s="6">
        <f t="shared" si="11"/>
        <v>7.5565558029739129E-5</v>
      </c>
      <c r="D522">
        <v>-8.6666586334507856E-3</v>
      </c>
      <c r="E522">
        <v>8.8615754302628325E-5</v>
      </c>
    </row>
    <row r="523" spans="1:5" x14ac:dyDescent="0.3">
      <c r="A523">
        <v>9.0991691672352489E-3</v>
      </c>
      <c r="B523">
        <v>7.1802263218770213E-5</v>
      </c>
      <c r="C523" s="6">
        <f t="shared" si="11"/>
        <v>-1.3462138837847911E-4</v>
      </c>
      <c r="D523">
        <v>-1.479490994224293E-2</v>
      </c>
      <c r="E523">
        <v>2.4154895940928789E-4</v>
      </c>
    </row>
    <row r="524" spans="1:5" x14ac:dyDescent="0.3">
      <c r="A524">
        <v>-1.2624056546743326E-2</v>
      </c>
      <c r="B524">
        <v>1.7555200886633401E-4</v>
      </c>
      <c r="C524" s="6">
        <f t="shared" si="11"/>
        <v>2.8867331364345765E-4</v>
      </c>
      <c r="D524">
        <v>-2.2866921783388856E-2</v>
      </c>
      <c r="E524">
        <v>5.5761425528172621E-4</v>
      </c>
    </row>
    <row r="525" spans="1:5" x14ac:dyDescent="0.3">
      <c r="A525">
        <v>3.22679400650282E-2</v>
      </c>
      <c r="B525">
        <v>1.001241003726686E-3</v>
      </c>
      <c r="C525" s="6">
        <f t="shared" ref="C525:C588" si="12">A525*D525</f>
        <v>8.5657202862966298E-4</v>
      </c>
      <c r="D525">
        <v>2.6545606162136474E-2</v>
      </c>
      <c r="E525">
        <v>6.6557140849988767E-4</v>
      </c>
    </row>
    <row r="526" spans="1:5" x14ac:dyDescent="0.3">
      <c r="A526">
        <v>3.2439030805345853E-3</v>
      </c>
      <c r="B526">
        <v>6.8557856554493271E-6</v>
      </c>
      <c r="C526" s="6">
        <f t="shared" si="12"/>
        <v>5.5188898603644222E-6</v>
      </c>
      <c r="D526">
        <v>1.701311575392359E-3</v>
      </c>
      <c r="E526">
        <v>9.1083371423822276E-7</v>
      </c>
    </row>
    <row r="527" spans="1:5" x14ac:dyDescent="0.3">
      <c r="A527">
        <v>2.9394107064842352E-3</v>
      </c>
      <c r="B527">
        <v>5.3539626814563487E-6</v>
      </c>
      <c r="C527" s="6">
        <f t="shared" si="12"/>
        <v>2.1965623705261348E-5</v>
      </c>
      <c r="D527">
        <v>7.4727984275235731E-3</v>
      </c>
      <c r="E527">
        <v>4.5237232267527478E-5</v>
      </c>
    </row>
    <row r="528" spans="1:5" x14ac:dyDescent="0.3">
      <c r="A528">
        <v>-4.689352046497855E-3</v>
      </c>
      <c r="B528">
        <v>2.8248157779377475E-5</v>
      </c>
      <c r="C528" s="6">
        <f t="shared" si="12"/>
        <v>-1.2490186436156869E-4</v>
      </c>
      <c r="D528">
        <v>2.6635207406713907E-2</v>
      </c>
      <c r="E528">
        <v>6.702026228844265E-4</v>
      </c>
    </row>
    <row r="529" spans="1:5" x14ac:dyDescent="0.3">
      <c r="A529">
        <v>5.594915788124954E-3</v>
      </c>
      <c r="B529">
        <v>2.4694620631365474E-5</v>
      </c>
      <c r="C529" s="6">
        <f t="shared" si="12"/>
        <v>4.0422888049321816E-5</v>
      </c>
      <c r="D529">
        <v>7.22493234574115E-3</v>
      </c>
      <c r="E529">
        <v>4.1964443275680966E-5</v>
      </c>
    </row>
    <row r="530" spans="1:5" x14ac:dyDescent="0.3">
      <c r="A530">
        <v>-9.9561020488840562E-3</v>
      </c>
      <c r="B530">
        <v>1.1197130835008172E-4</v>
      </c>
      <c r="C530" s="6">
        <f t="shared" si="12"/>
        <v>1.7854082984254893E-4</v>
      </c>
      <c r="D530">
        <v>-1.79328043210004E-2</v>
      </c>
      <c r="E530">
        <v>3.4893267937008437E-4</v>
      </c>
    </row>
    <row r="531" spans="1:5" x14ac:dyDescent="0.3">
      <c r="A531">
        <v>-1.0943579388693548E-2</v>
      </c>
      <c r="B531">
        <v>1.3384469825099686E-4</v>
      </c>
      <c r="C531" s="6">
        <f t="shared" si="12"/>
        <v>3.0519926155699479E-4</v>
      </c>
      <c r="D531">
        <v>-2.7888431263386641E-2</v>
      </c>
      <c r="E531">
        <v>8.1998422904487156E-4</v>
      </c>
    </row>
    <row r="532" spans="1:5" x14ac:dyDescent="0.3">
      <c r="A532">
        <v>-6.2798898135709358E-3</v>
      </c>
      <c r="B532">
        <v>4.7685065258239955E-5</v>
      </c>
      <c r="C532" s="6">
        <f t="shared" si="12"/>
        <v>2.7882357695260515E-5</v>
      </c>
      <c r="D532">
        <v>-4.4399437765621818E-3</v>
      </c>
      <c r="E532">
        <v>2.6903716515732864E-5</v>
      </c>
    </row>
    <row r="533" spans="1:5" x14ac:dyDescent="0.3">
      <c r="A533">
        <v>-2.1065141401990666E-3</v>
      </c>
      <c r="B533">
        <v>7.4641611091371659E-6</v>
      </c>
      <c r="C533" s="6">
        <f t="shared" si="12"/>
        <v>2.31246065360471E-5</v>
      </c>
      <c r="D533">
        <v>-1.0977664993913505E-2</v>
      </c>
      <c r="E533">
        <v>1.3746625648441928E-4</v>
      </c>
    </row>
    <row r="534" spans="1:5" x14ac:dyDescent="0.3">
      <c r="A534">
        <v>1.8697188269501869E-2</v>
      </c>
      <c r="B534">
        <v>3.2658419809576417E-4</v>
      </c>
      <c r="C534" s="6">
        <f t="shared" si="12"/>
        <v>2.1401561989715007E-4</v>
      </c>
      <c r="D534">
        <v>1.1446406636779932E-2</v>
      </c>
      <c r="E534">
        <v>1.1447868284173382E-4</v>
      </c>
    </row>
    <row r="535" spans="1:5" x14ac:dyDescent="0.3">
      <c r="A535">
        <v>1.0953332319338014E-2</v>
      </c>
      <c r="B535">
        <v>1.0666313812804704E-4</v>
      </c>
      <c r="C535" s="6">
        <f t="shared" si="12"/>
        <v>2.253770282944319E-4</v>
      </c>
      <c r="D535">
        <v>2.0576115260972288E-2</v>
      </c>
      <c r="E535">
        <v>3.9319637042837694E-4</v>
      </c>
    </row>
    <row r="536" spans="1:5" x14ac:dyDescent="0.3">
      <c r="A536">
        <v>-5.5637868691291014E-3</v>
      </c>
      <c r="B536">
        <v>3.8307860619969323E-5</v>
      </c>
      <c r="C536" s="6">
        <f t="shared" si="12"/>
        <v>2.2434732465213749E-5</v>
      </c>
      <c r="D536">
        <v>-4.0322774744830318E-3</v>
      </c>
      <c r="E536">
        <v>2.2840876550521432E-5</v>
      </c>
    </row>
    <row r="537" spans="1:5" x14ac:dyDescent="0.3">
      <c r="A537">
        <v>-4.4168898133005868E-3</v>
      </c>
      <c r="B537">
        <v>2.5426174618334E-5</v>
      </c>
      <c r="C537" s="6">
        <f t="shared" si="12"/>
        <v>2.5333022197532582E-5</v>
      </c>
      <c r="D537">
        <v>-5.7354888322654583E-3</v>
      </c>
      <c r="E537">
        <v>4.2021825081201369E-5</v>
      </c>
    </row>
    <row r="538" spans="1:5" x14ac:dyDescent="0.3">
      <c r="A538">
        <v>2.6619374481557873E-3</v>
      </c>
      <c r="B538">
        <v>4.146883794887463E-6</v>
      </c>
      <c r="C538" s="6">
        <f t="shared" si="12"/>
        <v>-5.4195466249823262E-6</v>
      </c>
      <c r="D538">
        <v>-2.0359406374244569E-3</v>
      </c>
      <c r="E538">
        <v>7.7443995351379982E-6</v>
      </c>
    </row>
    <row r="539" spans="1:5" x14ac:dyDescent="0.3">
      <c r="A539">
        <v>-1.6519211601260787E-2</v>
      </c>
      <c r="B539">
        <v>2.9394276654352809E-4</v>
      </c>
      <c r="C539" s="6">
        <f t="shared" si="12"/>
        <v>1.2357066261972638E-4</v>
      </c>
      <c r="D539">
        <v>-7.4804213180667267E-3</v>
      </c>
      <c r="E539">
        <v>6.7689400031126614E-5</v>
      </c>
    </row>
    <row r="540" spans="1:5" x14ac:dyDescent="0.3">
      <c r="A540">
        <v>2.9993996313040831E-2</v>
      </c>
      <c r="B540">
        <v>8.6250578242396715E-4</v>
      </c>
      <c r="C540" s="6">
        <f t="shared" si="12"/>
        <v>5.754233031233433E-4</v>
      </c>
      <c r="D540">
        <v>1.9184616051751664E-2</v>
      </c>
      <c r="E540">
        <v>3.3994806453330987E-4</v>
      </c>
    </row>
    <row r="541" spans="1:5" x14ac:dyDescent="0.3">
      <c r="A541">
        <v>-9.9009839762921759E-3</v>
      </c>
      <c r="B541">
        <v>1.1080786608993478E-4</v>
      </c>
      <c r="C541" s="6">
        <f t="shared" si="12"/>
        <v>-6.6561432753192292E-5</v>
      </c>
      <c r="D541">
        <v>6.7227088653585426E-3</v>
      </c>
      <c r="E541">
        <v>3.5709867445349044E-5</v>
      </c>
    </row>
    <row r="542" spans="1:5" x14ac:dyDescent="0.3">
      <c r="A542">
        <v>-1.1765085270241003E-3</v>
      </c>
      <c r="B542">
        <v>3.2474061245826246E-6</v>
      </c>
      <c r="C542" s="6">
        <f t="shared" si="12"/>
        <v>-1.2177513764341209E-5</v>
      </c>
      <c r="D542">
        <v>1.0350552915365107E-2</v>
      </c>
      <c r="E542">
        <v>9.2229467671587384E-5</v>
      </c>
    </row>
    <row r="543" spans="1:5" x14ac:dyDescent="0.3">
      <c r="A543">
        <v>2.3710923997380148E-3</v>
      </c>
      <c r="B543">
        <v>3.0469268032260413E-6</v>
      </c>
      <c r="C543" s="6">
        <f t="shared" si="12"/>
        <v>5.4850239848212033E-6</v>
      </c>
      <c r="D543">
        <v>2.3132898513053522E-3</v>
      </c>
      <c r="E543">
        <v>2.4534659882483862E-6</v>
      </c>
    </row>
    <row r="544" spans="1:5" x14ac:dyDescent="0.3">
      <c r="A544">
        <v>0</v>
      </c>
      <c r="B544">
        <v>3.9130974419914798E-7</v>
      </c>
      <c r="C544" s="6">
        <f t="shared" si="12"/>
        <v>0</v>
      </c>
      <c r="D544">
        <v>5.6050077803768356E-3</v>
      </c>
      <c r="E544">
        <v>2.3600866388042957E-5</v>
      </c>
    </row>
    <row r="545" spans="1:5" x14ac:dyDescent="0.3">
      <c r="A545">
        <v>2.9576343180671267E-4</v>
      </c>
      <c r="B545">
        <v>1.0875756824390432E-7</v>
      </c>
      <c r="C545" s="6">
        <f t="shared" si="12"/>
        <v>-7.7577305686914849E-7</v>
      </c>
      <c r="D545">
        <v>-2.6229512287243534E-3</v>
      </c>
      <c r="E545">
        <v>1.1356136490434041E-5</v>
      </c>
    </row>
    <row r="546" spans="1:5" x14ac:dyDescent="0.3">
      <c r="A546">
        <v>3.8426717554795814E-3</v>
      </c>
      <c r="B546">
        <v>1.0349888118057632E-5</v>
      </c>
      <c r="C546" s="6">
        <f t="shared" si="12"/>
        <v>-3.7897060679642339E-6</v>
      </c>
      <c r="D546">
        <v>-9.8621644239068316E-4</v>
      </c>
      <c r="E546">
        <v>3.0038156173547562E-6</v>
      </c>
    </row>
    <row r="547" spans="1:5" x14ac:dyDescent="0.3">
      <c r="A547">
        <v>0</v>
      </c>
      <c r="B547">
        <v>3.9130974419914798E-7</v>
      </c>
      <c r="C547" s="6">
        <f t="shared" si="12"/>
        <v>0</v>
      </c>
      <c r="D547">
        <v>-1.9873800537971074E-3</v>
      </c>
      <c r="E547">
        <v>7.4764814876946447E-6</v>
      </c>
    </row>
    <row r="548" spans="1:5" x14ac:dyDescent="0.3">
      <c r="A548">
        <v>2.9451144713385236E-4</v>
      </c>
      <c r="B548">
        <v>1.0958490504597298E-7</v>
      </c>
      <c r="C548" s="6">
        <f t="shared" si="12"/>
        <v>6.8423692814058509E-7</v>
      </c>
      <c r="D548">
        <v>2.323294849145903E-3</v>
      </c>
      <c r="E548">
        <v>2.4849088322545677E-6</v>
      </c>
    </row>
    <row r="549" spans="1:5" x14ac:dyDescent="0.3">
      <c r="A549">
        <v>4.7100439368526455E-3</v>
      </c>
      <c r="B549">
        <v>1.6683110689236347E-5</v>
      </c>
      <c r="C549" s="6">
        <f t="shared" si="12"/>
        <v>9.0457908392991909E-5</v>
      </c>
      <c r="D549">
        <v>1.9205321565097303E-2</v>
      </c>
      <c r="E549">
        <v>3.4071201653350131E-4</v>
      </c>
    </row>
    <row r="550" spans="1:5" x14ac:dyDescent="0.3">
      <c r="A550">
        <v>-2.9300544105553238E-3</v>
      </c>
      <c r="B550">
        <v>1.2642305341056967E-5</v>
      </c>
      <c r="C550" s="6">
        <f t="shared" si="12"/>
        <v>-1.1423129282585692E-5</v>
      </c>
      <c r="D550">
        <v>3.8986065383068104E-3</v>
      </c>
      <c r="E550">
        <v>9.9330304029086685E-6</v>
      </c>
    </row>
    <row r="551" spans="1:5" x14ac:dyDescent="0.3">
      <c r="A551">
        <v>1.1754594172334409E-3</v>
      </c>
      <c r="B551">
        <v>3.0240305566887786E-7</v>
      </c>
      <c r="C551" s="6">
        <f t="shared" si="12"/>
        <v>-6.0865185441683135E-6</v>
      </c>
      <c r="D551">
        <v>-5.1779912219288111E-3</v>
      </c>
      <c r="E551">
        <v>3.5104756530122132E-5</v>
      </c>
    </row>
    <row r="552" spans="1:5" x14ac:dyDescent="0.3">
      <c r="A552">
        <v>9.0989437327457425E-3</v>
      </c>
      <c r="B552">
        <v>7.1798442776466295E-5</v>
      </c>
      <c r="C552" s="6">
        <f t="shared" si="12"/>
        <v>1.7759516194790634E-5</v>
      </c>
      <c r="D552">
        <v>1.9518217406792814E-3</v>
      </c>
      <c r="E552">
        <v>1.4517508794360414E-6</v>
      </c>
    </row>
    <row r="553" spans="1:5" x14ac:dyDescent="0.3">
      <c r="A553">
        <v>-5.8173347020191776E-3</v>
      </c>
      <c r="B553">
        <v>4.1510731784328779E-5</v>
      </c>
      <c r="C553" s="6">
        <f t="shared" si="12"/>
        <v>4.9107114233176787E-5</v>
      </c>
      <c r="D553">
        <v>-8.4415143271938387E-3</v>
      </c>
      <c r="E553">
        <v>8.4427610025091649E-5</v>
      </c>
    </row>
    <row r="554" spans="1:5" x14ac:dyDescent="0.3">
      <c r="A554">
        <v>-7.6068740512605622E-3</v>
      </c>
      <c r="B554">
        <v>6.7772765511551895E-5</v>
      </c>
      <c r="C554" s="6">
        <f t="shared" si="12"/>
        <v>6.974216993331278E-5</v>
      </c>
      <c r="D554">
        <v>-9.1683087511821703E-3</v>
      </c>
      <c r="E554">
        <v>9.8312068342874738E-5</v>
      </c>
    </row>
    <row r="555" spans="1:5" x14ac:dyDescent="0.3">
      <c r="A555">
        <v>3.5378468756231542E-3</v>
      </c>
      <c r="B555">
        <v>8.4814873299566273E-6</v>
      </c>
      <c r="C555" s="6">
        <f t="shared" si="12"/>
        <v>3.5074425151144226E-5</v>
      </c>
      <c r="D555">
        <v>9.9140597047367232E-3</v>
      </c>
      <c r="E555">
        <v>8.4036166386368462E-5</v>
      </c>
    </row>
    <row r="556" spans="1:5" x14ac:dyDescent="0.3">
      <c r="A556">
        <v>-5.8757331373272901E-4</v>
      </c>
      <c r="B556">
        <v>1.4716622433817844E-6</v>
      </c>
      <c r="C556" s="6">
        <f t="shared" si="12"/>
        <v>-2.4995127578504282E-6</v>
      </c>
      <c r="D556">
        <v>4.2539589518992144E-3</v>
      </c>
      <c r="E556">
        <v>1.2299213569180914E-5</v>
      </c>
    </row>
    <row r="557" spans="1:5" x14ac:dyDescent="0.3">
      <c r="A557">
        <v>2.3515118344599626E-3</v>
      </c>
      <c r="B557">
        <v>2.9789526922261325E-6</v>
      </c>
      <c r="C557" s="6">
        <f t="shared" si="12"/>
        <v>-4.5973797714881906E-6</v>
      </c>
      <c r="D557">
        <v>-1.9550740524102036E-3</v>
      </c>
      <c r="E557">
        <v>7.3008555619832501E-6</v>
      </c>
    </row>
    <row r="558" spans="1:5" x14ac:dyDescent="0.3">
      <c r="A558">
        <v>-8.7974412914236457E-4</v>
      </c>
      <c r="B558">
        <v>2.2659030558705872E-6</v>
      </c>
      <c r="C558" s="6">
        <f t="shared" si="12"/>
        <v>-5.7444472185238702E-7</v>
      </c>
      <c r="D558">
        <v>6.5296795150243908E-4</v>
      </c>
      <c r="E558">
        <v>8.8298981072321469E-9</v>
      </c>
    </row>
    <row r="559" spans="1:5" x14ac:dyDescent="0.3">
      <c r="A559">
        <v>-5.8702988956393027E-3</v>
      </c>
      <c r="B559">
        <v>4.2196021116853038E-5</v>
      </c>
      <c r="C559" s="6">
        <f t="shared" si="12"/>
        <v>6.3203989110084728E-5</v>
      </c>
      <c r="D559">
        <v>-1.0766741222842201E-2</v>
      </c>
      <c r="E559">
        <v>1.3256475142529243E-4</v>
      </c>
    </row>
    <row r="560" spans="1:5" x14ac:dyDescent="0.3">
      <c r="A560">
        <v>4.7239505627881123E-3</v>
      </c>
      <c r="B560">
        <v>1.6796907210101577E-5</v>
      </c>
      <c r="C560" s="6">
        <f t="shared" si="12"/>
        <v>7.7901591520870302E-5</v>
      </c>
      <c r="D560">
        <v>1.6490771968386598E-2</v>
      </c>
      <c r="E560">
        <v>2.478683870890147E-4</v>
      </c>
    </row>
    <row r="561" spans="1:5" x14ac:dyDescent="0.3">
      <c r="A561">
        <v>-6.7587203373763926E-3</v>
      </c>
      <c r="B561">
        <v>5.4527412313849243E-5</v>
      </c>
      <c r="C561" s="6">
        <f t="shared" si="12"/>
        <v>9.4297622548725307E-5</v>
      </c>
      <c r="D561">
        <v>-1.3951993549318814E-2</v>
      </c>
      <c r="E561">
        <v>2.1605851487413842E-4</v>
      </c>
    </row>
    <row r="562" spans="1:5" x14ac:dyDescent="0.3">
      <c r="A562">
        <v>-1.4792651067982309E-3</v>
      </c>
      <c r="B562">
        <v>4.4302363433949314E-6</v>
      </c>
      <c r="C562" s="6">
        <f t="shared" si="12"/>
        <v>0</v>
      </c>
      <c r="D562">
        <v>0</v>
      </c>
      <c r="E562">
        <v>5.5791262475848395E-7</v>
      </c>
    </row>
    <row r="563" spans="1:5" x14ac:dyDescent="0.3">
      <c r="A563">
        <v>3.2296292894035739E-2</v>
      </c>
      <c r="B563">
        <v>1.0030361102980226E-3</v>
      </c>
      <c r="C563" s="6">
        <f t="shared" si="12"/>
        <v>1.0202192910180046E-3</v>
      </c>
      <c r="D563">
        <v>3.1589362109309203E-2</v>
      </c>
      <c r="E563">
        <v>9.5125527982788539E-4</v>
      </c>
    </row>
    <row r="564" spans="1:5" x14ac:dyDescent="0.3">
      <c r="A564">
        <v>4.5924281747248908E-3</v>
      </c>
      <c r="B564">
        <v>1.5736141847136884E-5</v>
      </c>
      <c r="C564" s="6">
        <f t="shared" si="12"/>
        <v>-5.8595467776784834E-5</v>
      </c>
      <c r="D564">
        <v>-1.2759147350256598E-2</v>
      </c>
      <c r="E564">
        <v>1.8241427366141874E-4</v>
      </c>
    </row>
    <row r="565" spans="1:5" x14ac:dyDescent="0.3">
      <c r="A565">
        <v>-1.1714298132929424E-2</v>
      </c>
      <c r="B565">
        <v>1.5227179161439073E-4</v>
      </c>
      <c r="C565" s="6">
        <f t="shared" si="12"/>
        <v>8.7053244348489787E-5</v>
      </c>
      <c r="D565">
        <v>-7.43136663935325E-3</v>
      </c>
      <c r="E565">
        <v>6.6884625702964693E-5</v>
      </c>
    </row>
    <row r="566" spans="1:5" x14ac:dyDescent="0.3">
      <c r="A566">
        <v>-1.2720399052307972E-2</v>
      </c>
      <c r="B566">
        <v>1.7811429085861307E-4</v>
      </c>
      <c r="C566" s="6">
        <f t="shared" si="12"/>
        <v>-2.8985645764881169E-5</v>
      </c>
      <c r="D566">
        <v>2.2786742495804055E-3</v>
      </c>
      <c r="E566">
        <v>2.3462236306012045E-6</v>
      </c>
    </row>
    <row r="567" spans="1:5" x14ac:dyDescent="0.3">
      <c r="A567">
        <v>5.2708661021497218E-3</v>
      </c>
      <c r="B567">
        <v>2.1578984399794988E-5</v>
      </c>
      <c r="C567" s="6">
        <f t="shared" si="12"/>
        <v>-1.7118156972186844E-6</v>
      </c>
      <c r="D567">
        <v>-3.247693384813021E-4</v>
      </c>
      <c r="E567">
        <v>1.1485512372909405E-6</v>
      </c>
    </row>
    <row r="568" spans="1:5" x14ac:dyDescent="0.3">
      <c r="A568">
        <v>3.5537356168197136E-2</v>
      </c>
      <c r="B568">
        <v>1.2188343806091963E-3</v>
      </c>
      <c r="C568" s="6">
        <f t="shared" si="12"/>
        <v>1.8472950913697353E-4</v>
      </c>
      <c r="D568">
        <v>5.1981781723619185E-3</v>
      </c>
      <c r="E568">
        <v>1.9813561425999374E-5</v>
      </c>
    </row>
    <row r="569" spans="1:5" x14ac:dyDescent="0.3">
      <c r="A569">
        <v>1.6315112910199558E-2</v>
      </c>
      <c r="B569">
        <v>2.4616246101920997E-4</v>
      </c>
      <c r="C569" s="6">
        <f t="shared" si="12"/>
        <v>1.4237402497782831E-4</v>
      </c>
      <c r="D569">
        <v>8.7265117784641102E-3</v>
      </c>
      <c r="E569">
        <v>6.3673637759048627E-5</v>
      </c>
    </row>
    <row r="570" spans="1:5" x14ac:dyDescent="0.3">
      <c r="A570">
        <v>-2.2142229331244486E-2</v>
      </c>
      <c r="B570">
        <v>5.1837166436483572E-4</v>
      </c>
      <c r="C570" s="6">
        <f t="shared" si="12"/>
        <v>0</v>
      </c>
      <c r="D570">
        <v>0</v>
      </c>
      <c r="E570">
        <v>5.5791262475848395E-7</v>
      </c>
    </row>
    <row r="571" spans="1:5" x14ac:dyDescent="0.3">
      <c r="A571">
        <v>3.1134047415164365E-3</v>
      </c>
      <c r="B571">
        <v>6.1894333779852965E-6</v>
      </c>
      <c r="C571" s="6">
        <f t="shared" si="12"/>
        <v>-2.9925939819945167E-6</v>
      </c>
      <c r="D571">
        <v>-9.6119657752461796E-4</v>
      </c>
      <c r="E571">
        <v>2.9177151567601307E-6</v>
      </c>
    </row>
    <row r="572" spans="1:5" x14ac:dyDescent="0.3">
      <c r="A572">
        <v>-5.3611590769212583E-3</v>
      </c>
      <c r="B572">
        <v>3.5840656302744853E-5</v>
      </c>
      <c r="C572" s="6">
        <f t="shared" si="12"/>
        <v>2.2352660497607171E-5</v>
      </c>
      <c r="D572">
        <v>-4.1693708723979121E-3</v>
      </c>
      <c r="E572">
        <v>2.4170068239324402E-5</v>
      </c>
    </row>
    <row r="573" spans="1:5" x14ac:dyDescent="0.3">
      <c r="A573">
        <v>-1.4184159003203646E-3</v>
      </c>
      <c r="B573">
        <v>4.1777866087524005E-6</v>
      </c>
      <c r="C573" s="6">
        <f t="shared" si="12"/>
        <v>-1.8272737140344028E-5</v>
      </c>
      <c r="D573">
        <v>1.2882495984581768E-2</v>
      </c>
      <c r="E573">
        <v>1.4727182854142417E-4</v>
      </c>
    </row>
    <row r="574" spans="1:5" x14ac:dyDescent="0.3">
      <c r="A574">
        <v>-6.5340693734335089E-3</v>
      </c>
      <c r="B574">
        <v>5.126011456915281E-5</v>
      </c>
      <c r="C574" s="6">
        <f t="shared" si="12"/>
        <v>5.4017689570732236E-5</v>
      </c>
      <c r="D574">
        <v>-8.2670823469306286E-3</v>
      </c>
      <c r="E574">
        <v>8.1252517546847352E-5</v>
      </c>
    </row>
    <row r="575" spans="1:5" x14ac:dyDescent="0.3">
      <c r="A575">
        <v>3.7174031816042501E-3</v>
      </c>
      <c r="B575">
        <v>9.5595712126373009E-6</v>
      </c>
      <c r="C575" s="6">
        <f t="shared" si="12"/>
        <v>-4.8866154412873454E-5</v>
      </c>
      <c r="D575">
        <v>-1.3145239304332118E-2</v>
      </c>
      <c r="E575">
        <v>1.9299252048906538E-4</v>
      </c>
    </row>
    <row r="576" spans="1:5" x14ac:dyDescent="0.3">
      <c r="A576">
        <v>-1.0826149518922766E-2</v>
      </c>
      <c r="B576">
        <v>1.3114136588447331E-4</v>
      </c>
      <c r="C576" s="6">
        <f t="shared" si="12"/>
        <v>1.371740782036585E-4</v>
      </c>
      <c r="D576">
        <v>-1.2670624764963317E-2</v>
      </c>
      <c r="E576">
        <v>1.8003092316928968E-4</v>
      </c>
    </row>
    <row r="577" spans="1:5" x14ac:dyDescent="0.3">
      <c r="A577">
        <v>-8.6406314589295916E-3</v>
      </c>
      <c r="B577">
        <v>8.5862073527560856E-5</v>
      </c>
      <c r="C577" s="6">
        <f t="shared" si="12"/>
        <v>6.2551159207239587E-5</v>
      </c>
      <c r="D577">
        <v>-7.2391884209569652E-3</v>
      </c>
      <c r="E577">
        <v>6.3778175105515792E-5</v>
      </c>
    </row>
    <row r="578" spans="1:5" x14ac:dyDescent="0.3">
      <c r="A578">
        <v>9.8779866739817524E-3</v>
      </c>
      <c r="B578">
        <v>8.5607629641106054E-5</v>
      </c>
      <c r="C578" s="6">
        <f t="shared" si="12"/>
        <v>-3.2743577337513083E-6</v>
      </c>
      <c r="D578">
        <v>-3.3148027445469675E-4</v>
      </c>
      <c r="E578">
        <v>1.1629805589120666E-6</v>
      </c>
    </row>
    <row r="579" spans="1:5" x14ac:dyDescent="0.3">
      <c r="A579">
        <v>-6.6167794796042987E-3</v>
      </c>
      <c r="B579">
        <v>5.2451300883485088E-5</v>
      </c>
      <c r="C579" s="6">
        <f t="shared" si="12"/>
        <v>8.7755536853409075E-5</v>
      </c>
      <c r="D579">
        <v>-1.3262575415110721E-2</v>
      </c>
      <c r="E579">
        <v>1.9626639577297511E-4</v>
      </c>
    </row>
    <row r="580" spans="1:5" x14ac:dyDescent="0.3">
      <c r="A580">
        <v>4.9233075921123609E-3</v>
      </c>
      <c r="B580">
        <v>1.8470741332253344E-5</v>
      </c>
      <c r="C580" s="6">
        <f t="shared" si="12"/>
        <v>-4.4667188606996623E-5</v>
      </c>
      <c r="D580">
        <v>-9.0725975924311527E-3</v>
      </c>
      <c r="E580">
        <v>9.6423229937725878E-5</v>
      </c>
    </row>
    <row r="581" spans="1:5" x14ac:dyDescent="0.3">
      <c r="A581">
        <v>3.4581614466183863E-3</v>
      </c>
      <c r="B581">
        <v>8.0237014561245944E-6</v>
      </c>
      <c r="C581" s="6">
        <f t="shared" si="12"/>
        <v>1.9935096334801001E-5</v>
      </c>
      <c r="D581">
        <v>5.76465172101633E-3</v>
      </c>
      <c r="E581">
        <v>2.5177476184833148E-5</v>
      </c>
    </row>
    <row r="582" spans="1:5" x14ac:dyDescent="0.3">
      <c r="A582">
        <v>1.7805853298283211E-2</v>
      </c>
      <c r="B582">
        <v>2.9516290541531414E-4</v>
      </c>
      <c r="C582" s="6">
        <f t="shared" si="12"/>
        <v>1.2006689218313889E-4</v>
      </c>
      <c r="D582">
        <v>6.7431136363858167E-3</v>
      </c>
      <c r="E582">
        <v>3.5954152374939829E-5</v>
      </c>
    </row>
    <row r="583" spans="1:5" x14ac:dyDescent="0.3">
      <c r="A583">
        <v>1.4954909457807737E-2</v>
      </c>
      <c r="B583">
        <v>2.0533061252714526E-4</v>
      </c>
      <c r="C583" s="6">
        <f t="shared" si="12"/>
        <v>8.5142160576906188E-5</v>
      </c>
      <c r="D583">
        <v>5.6932581783338534E-3</v>
      </c>
      <c r="E583">
        <v>2.4466108146814823E-5</v>
      </c>
    </row>
    <row r="584" spans="1:5" x14ac:dyDescent="0.3">
      <c r="A584">
        <v>-3.6141484900626972E-3</v>
      </c>
      <c r="B584">
        <v>1.7975022558808249E-5</v>
      </c>
      <c r="C584" s="6">
        <f t="shared" si="12"/>
        <v>2.1663267814998774E-5</v>
      </c>
      <c r="D584">
        <v>-5.9940170899350532E-3</v>
      </c>
      <c r="E584">
        <v>4.5440441671729245E-5</v>
      </c>
    </row>
    <row r="585" spans="1:5" x14ac:dyDescent="0.3">
      <c r="A585">
        <v>-1.1160960488904826E-3</v>
      </c>
      <c r="B585">
        <v>3.0333224447341022E-6</v>
      </c>
      <c r="C585" s="6">
        <f t="shared" si="12"/>
        <v>2.6173016847655773E-6</v>
      </c>
      <c r="D585">
        <v>-2.3450505781894412E-3</v>
      </c>
      <c r="E585">
        <v>9.560377839821188E-6</v>
      </c>
    </row>
    <row r="586" spans="1:5" x14ac:dyDescent="0.3">
      <c r="A586">
        <v>-1.955308570849533E-2</v>
      </c>
      <c r="B586">
        <v>4.0717724040304859E-4</v>
      </c>
      <c r="C586" s="6">
        <f t="shared" si="12"/>
        <v>3.2829236029698105E-4</v>
      </c>
      <c r="D586">
        <v>-1.6789798049846739E-2</v>
      </c>
      <c r="E586">
        <v>3.0753702321323551E-4</v>
      </c>
    </row>
    <row r="587" spans="1:5" x14ac:dyDescent="0.3">
      <c r="A587">
        <v>3.7037301842700538E-3</v>
      </c>
      <c r="B587">
        <v>9.4752082960266722E-6</v>
      </c>
      <c r="C587" s="6">
        <f t="shared" si="12"/>
        <v>-3.7948125773473779E-5</v>
      </c>
      <c r="D587">
        <v>-1.0245920703036511E-2</v>
      </c>
      <c r="E587">
        <v>1.2084288725924896E-4</v>
      </c>
    </row>
    <row r="588" spans="1:5" x14ac:dyDescent="0.3">
      <c r="A588">
        <v>-1.4192211275872461E-3</v>
      </c>
      <c r="B588">
        <v>4.1810789673576327E-6</v>
      </c>
      <c r="C588" s="6">
        <f t="shared" si="12"/>
        <v>1.469121323590228E-6</v>
      </c>
      <c r="D588">
        <v>-1.0351602685677425E-3</v>
      </c>
      <c r="E588">
        <v>3.1758652892144668E-6</v>
      </c>
    </row>
    <row r="589" spans="1:5" x14ac:dyDescent="0.3">
      <c r="A589">
        <v>-2.643549727554188E-2</v>
      </c>
      <c r="B589">
        <v>7.3230014734796658E-4</v>
      </c>
      <c r="C589" s="6">
        <f t="shared" ref="C589:C652" si="13">A589*D589</f>
        <v>-2.2828589653576799E-4</v>
      </c>
      <c r="D589">
        <v>8.6355817012369225E-3</v>
      </c>
      <c r="E589">
        <v>6.2230739061514508E-5</v>
      </c>
    </row>
    <row r="590" spans="1:5" x14ac:dyDescent="0.3">
      <c r="A590">
        <v>-1.0218936167612195E-2</v>
      </c>
      <c r="B590">
        <v>1.1760282722096878E-4</v>
      </c>
      <c r="C590" s="6">
        <f t="shared" si="13"/>
        <v>-1.0848838675191441E-4</v>
      </c>
      <c r="D590">
        <v>1.0616407126189567E-2</v>
      </c>
      <c r="E590">
        <v>9.7406470396882168E-5</v>
      </c>
    </row>
    <row r="591" spans="1:5" x14ac:dyDescent="0.3">
      <c r="A591">
        <v>-5.0148024063818349E-3</v>
      </c>
      <c r="B591">
        <v>3.1813547692564643E-5</v>
      </c>
      <c r="C591" s="6">
        <f t="shared" si="13"/>
        <v>3.398783270507773E-6</v>
      </c>
      <c r="D591">
        <v>-6.777501873618157E-4</v>
      </c>
      <c r="E591">
        <v>2.0297292764893001E-6</v>
      </c>
    </row>
    <row r="592" spans="1:5" x14ac:dyDescent="0.3">
      <c r="A592">
        <v>2.1938999709109768E-2</v>
      </c>
      <c r="B592">
        <v>4.5426324270397015E-4</v>
      </c>
      <c r="C592" s="6">
        <f t="shared" si="13"/>
        <v>7.4395400744057169E-5</v>
      </c>
      <c r="D592">
        <v>3.3910115196895615E-3</v>
      </c>
      <c r="E592">
        <v>6.9911380559579853E-6</v>
      </c>
    </row>
    <row r="593" spans="1:5" x14ac:dyDescent="0.3">
      <c r="A593">
        <v>2.9010245009871106E-3</v>
      </c>
      <c r="B593">
        <v>5.1777953294174434E-6</v>
      </c>
      <c r="C593" s="6">
        <f t="shared" si="13"/>
        <v>-8.8236799277440427E-6</v>
      </c>
      <c r="D593">
        <v>-3.0415737353275273E-3</v>
      </c>
      <c r="E593">
        <v>1.4352802142971058E-5</v>
      </c>
    </row>
    <row r="594" spans="1:5" x14ac:dyDescent="0.3">
      <c r="A594">
        <v>-6.6531777349045987E-3</v>
      </c>
      <c r="B594">
        <v>5.2979841853258391E-5</v>
      </c>
      <c r="C594" s="6">
        <f t="shared" si="13"/>
        <v>1.9395723929022473E-4</v>
      </c>
      <c r="D594">
        <v>-2.9152571450581567E-2</v>
      </c>
      <c r="E594">
        <v>8.939805152313198E-4</v>
      </c>
    </row>
    <row r="595" spans="1:5" x14ac:dyDescent="0.3">
      <c r="A595">
        <v>4.6592952777492307E-3</v>
      </c>
      <c r="B595">
        <v>1.6271120686704927E-5</v>
      </c>
      <c r="C595" s="6">
        <f t="shared" si="13"/>
        <v>-1.0411828576808604E-4</v>
      </c>
      <c r="D595">
        <v>-2.2346359172664958E-2</v>
      </c>
      <c r="E595">
        <v>5.3330025833143589E-4</v>
      </c>
    </row>
    <row r="596" spans="1:5" x14ac:dyDescent="0.3">
      <c r="A596">
        <v>-1.8260910371805404E-2</v>
      </c>
      <c r="B596">
        <v>3.5669829304009221E-4</v>
      </c>
      <c r="C596" s="6">
        <f t="shared" si="13"/>
        <v>-3.2608346410922622E-5</v>
      </c>
      <c r="D596">
        <v>1.7856911702096442E-3</v>
      </c>
      <c r="E596">
        <v>1.0790133652024583E-6</v>
      </c>
    </row>
    <row r="597" spans="1:5" x14ac:dyDescent="0.3">
      <c r="A597">
        <v>-4.4286237392998388E-3</v>
      </c>
      <c r="B597">
        <v>2.5544647477236229E-5</v>
      </c>
      <c r="C597" s="6">
        <f t="shared" si="13"/>
        <v>2.3682349410202182E-5</v>
      </c>
      <c r="D597">
        <v>-5.3475641202127364E-3</v>
      </c>
      <c r="E597">
        <v>3.7142925486945629E-5</v>
      </c>
    </row>
    <row r="598" spans="1:5" x14ac:dyDescent="0.3">
      <c r="A598">
        <v>1.0083044859635806E-2</v>
      </c>
      <c r="B598">
        <v>8.9444255257628368E-5</v>
      </c>
      <c r="C598" s="6">
        <f t="shared" si="13"/>
        <v>-7.2281366205647615E-6</v>
      </c>
      <c r="D598">
        <v>-7.1686050406264258E-4</v>
      </c>
      <c r="E598">
        <v>2.1426987093666366E-6</v>
      </c>
    </row>
    <row r="599" spans="1:5" x14ac:dyDescent="0.3">
      <c r="A599">
        <v>-2.6423969112287712E-3</v>
      </c>
      <c r="B599">
        <v>1.0679461037660401E-5</v>
      </c>
      <c r="C599" s="6">
        <f t="shared" si="13"/>
        <v>-3.1276531162459811E-5</v>
      </c>
      <c r="D599">
        <v>1.1836424357579027E-2</v>
      </c>
      <c r="E599">
        <v>1.2297676336588066E-4</v>
      </c>
    </row>
    <row r="600" spans="1:5" x14ac:dyDescent="0.3">
      <c r="A600">
        <v>-8.2426504384711594E-3</v>
      </c>
      <c r="B600">
        <v>7.8644935660375053E-5</v>
      </c>
      <c r="C600" s="6">
        <f t="shared" si="13"/>
        <v>-9.6422863895547715E-5</v>
      </c>
      <c r="D600">
        <v>1.1698041135592807E-2</v>
      </c>
      <c r="E600">
        <v>1.1992671488238509E-4</v>
      </c>
    </row>
    <row r="601" spans="1:5" x14ac:dyDescent="0.3">
      <c r="A601">
        <v>1.0982573625231147E-2</v>
      </c>
      <c r="B601">
        <v>1.072679890089727E-4</v>
      </c>
      <c r="C601" s="6">
        <f t="shared" si="13"/>
        <v>3.7711708647073048E-4</v>
      </c>
      <c r="D601">
        <v>3.4337769938036125E-2</v>
      </c>
      <c r="E601">
        <v>1.1283441589811664E-3</v>
      </c>
    </row>
    <row r="602" spans="1:5" x14ac:dyDescent="0.3">
      <c r="A602">
        <v>-9.3951636605449137E-3</v>
      </c>
      <c r="B602">
        <v>1.0041465327548242E-4</v>
      </c>
      <c r="C602" s="6">
        <f t="shared" si="13"/>
        <v>6.3654167301273755E-6</v>
      </c>
      <c r="D602">
        <v>-6.7752057974881355E-4</v>
      </c>
      <c r="E602">
        <v>2.0290750918540906E-6</v>
      </c>
    </row>
    <row r="603" spans="1:5" x14ac:dyDescent="0.3">
      <c r="A603">
        <v>8.2987073902774881E-3</v>
      </c>
      <c r="B603">
        <v>5.8877381849955117E-5</v>
      </c>
      <c r="C603" s="6">
        <f t="shared" si="13"/>
        <v>3.6570225913968194E-5</v>
      </c>
      <c r="D603">
        <v>4.4067376031130768E-3</v>
      </c>
      <c r="E603">
        <v>1.339415151431556E-5</v>
      </c>
    </row>
    <row r="604" spans="1:5" x14ac:dyDescent="0.3">
      <c r="A604">
        <v>8.8183244210916101E-3</v>
      </c>
      <c r="B604">
        <v>6.7121592769279811E-5</v>
      </c>
      <c r="C604" s="6">
        <f t="shared" si="13"/>
        <v>6.8451628111908824E-5</v>
      </c>
      <c r="D604">
        <v>7.7624302354069299E-3</v>
      </c>
      <c r="E604">
        <v>4.9217166536573811E-5</v>
      </c>
    </row>
    <row r="605" spans="1:5" x14ac:dyDescent="0.3">
      <c r="A605">
        <v>-3.4897375524524328E-2</v>
      </c>
      <c r="B605">
        <v>1.2618780641497297E-3</v>
      </c>
      <c r="C605" s="6">
        <f t="shared" si="13"/>
        <v>9.1158623989491734E-4</v>
      </c>
      <c r="D605">
        <v>-2.6121913931730911E-2</v>
      </c>
      <c r="E605">
        <v>7.2193506919502031E-4</v>
      </c>
    </row>
    <row r="606" spans="1:5" x14ac:dyDescent="0.3">
      <c r="A606">
        <v>-1.7016155400760173E-2</v>
      </c>
      <c r="B606">
        <v>3.1122968319711986E-4</v>
      </c>
      <c r="C606" s="6">
        <f t="shared" si="13"/>
        <v>1.5799073672264166E-4</v>
      </c>
      <c r="D606">
        <v>-9.2847492868796695E-3</v>
      </c>
      <c r="E606">
        <v>1.0063469944302978E-4</v>
      </c>
    </row>
    <row r="607" spans="1:5" x14ac:dyDescent="0.3">
      <c r="A607">
        <v>0</v>
      </c>
      <c r="B607">
        <v>3.9130974419914798E-7</v>
      </c>
      <c r="C607" s="6">
        <f t="shared" si="13"/>
        <v>0</v>
      </c>
      <c r="D607">
        <v>6.942175869870395E-4</v>
      </c>
      <c r="E607">
        <v>2.7791771948229808E-9</v>
      </c>
    </row>
    <row r="608" spans="1:5" x14ac:dyDescent="0.3">
      <c r="A608">
        <v>6.1826182685799944E-4</v>
      </c>
      <c r="B608">
        <v>5.3081841927821773E-11</v>
      </c>
      <c r="C608" s="6">
        <f t="shared" si="13"/>
        <v>-1.3081519178564314E-5</v>
      </c>
      <c r="D608">
        <v>-2.1158542562856365E-2</v>
      </c>
      <c r="E608">
        <v>4.7984996868126456E-4</v>
      </c>
    </row>
    <row r="609" spans="1:5" x14ac:dyDescent="0.3">
      <c r="A609">
        <v>-1.0812419588794234E-2</v>
      </c>
      <c r="B609">
        <v>1.3082709239408462E-4</v>
      </c>
      <c r="C609" s="6">
        <f t="shared" si="13"/>
        <v>3.4766614253582207E-4</v>
      </c>
      <c r="D609">
        <v>-3.2154333235100863E-2</v>
      </c>
      <c r="E609">
        <v>1.0824934836568549E-3</v>
      </c>
    </row>
    <row r="610" spans="1:5" x14ac:dyDescent="0.3">
      <c r="A610">
        <v>-1.8426002538159885E-2</v>
      </c>
      <c r="B610">
        <v>3.6296156097144895E-4</v>
      </c>
      <c r="C610" s="6">
        <f t="shared" si="13"/>
        <v>1.7004386197625479E-4</v>
      </c>
      <c r="D610">
        <v>-9.2284727316246339E-3</v>
      </c>
      <c r="E610">
        <v>9.9508769168517043E-5</v>
      </c>
    </row>
    <row r="611" spans="1:5" x14ac:dyDescent="0.3">
      <c r="A611">
        <v>4.4543386844067652E-3</v>
      </c>
      <c r="B611">
        <v>1.4659641508751547E-5</v>
      </c>
      <c r="C611" s="6">
        <f t="shared" si="13"/>
        <v>-2.9872789093483357E-5</v>
      </c>
      <c r="D611">
        <v>-6.7064476255607975E-3</v>
      </c>
      <c r="E611">
        <v>5.5552919852727502E-5</v>
      </c>
    </row>
    <row r="612" spans="1:5" x14ac:dyDescent="0.3">
      <c r="A612">
        <v>1.1720018502864438E-2</v>
      </c>
      <c r="B612">
        <v>1.2308728560178725E-4</v>
      </c>
      <c r="C612" s="6">
        <f t="shared" si="13"/>
        <v>-6.1544930721985788E-5</v>
      </c>
      <c r="D612">
        <v>-5.2512656619905385E-3</v>
      </c>
      <c r="E612">
        <v>3.5978417047991681E-5</v>
      </c>
    </row>
    <row r="613" spans="1:5" x14ac:dyDescent="0.3">
      <c r="A613">
        <v>1.4402004276164934E-2</v>
      </c>
      <c r="B613">
        <v>1.8979075977619718E-4</v>
      </c>
      <c r="C613" s="6">
        <f t="shared" si="13"/>
        <v>1.140419905679956E-4</v>
      </c>
      <c r="D613">
        <v>7.9184805379299266E-3</v>
      </c>
      <c r="E613">
        <v>5.1431058388535478E-5</v>
      </c>
    </row>
    <row r="614" spans="1:5" x14ac:dyDescent="0.3">
      <c r="A614">
        <v>1.604928408929002E-2</v>
      </c>
      <c r="B614">
        <v>2.3789164866359338E-4</v>
      </c>
      <c r="C614" s="6">
        <f t="shared" si="13"/>
        <v>-1.2008146263719668E-5</v>
      </c>
      <c r="D614">
        <v>-7.4820448045610473E-4</v>
      </c>
      <c r="E614">
        <v>2.2354435283268841E-6</v>
      </c>
    </row>
    <row r="615" spans="1:5" x14ac:dyDescent="0.3">
      <c r="A615">
        <v>-1.0024218150163147E-2</v>
      </c>
      <c r="B615">
        <v>1.1341750958564011E-4</v>
      </c>
      <c r="C615" s="6">
        <f t="shared" si="13"/>
        <v>-9.0072266528172851E-5</v>
      </c>
      <c r="D615">
        <v>8.9854655174984293E-3</v>
      </c>
      <c r="E615">
        <v>6.7873377030130456E-5</v>
      </c>
    </row>
    <row r="616" spans="1:5" x14ac:dyDescent="0.3">
      <c r="A616">
        <v>1.8717406243613243E-2</v>
      </c>
      <c r="B616">
        <v>3.2731535079045263E-4</v>
      </c>
      <c r="C616" s="6">
        <f t="shared" si="13"/>
        <v>5.2089190491822455E-4</v>
      </c>
      <c r="D616">
        <v>2.7829278166998345E-2</v>
      </c>
      <c r="E616">
        <v>7.3345328492741327E-4</v>
      </c>
    </row>
    <row r="617" spans="1:5" x14ac:dyDescent="0.3">
      <c r="A617">
        <v>-9.0361261604840273E-3</v>
      </c>
      <c r="B617">
        <v>9.3347938994246601E-5</v>
      </c>
      <c r="C617" s="6">
        <f t="shared" si="13"/>
        <v>1.0112669541029183E-4</v>
      </c>
      <c r="D617">
        <v>-1.1191377102782162E-2</v>
      </c>
      <c r="E617">
        <v>1.4252330753959701E-4</v>
      </c>
    </row>
    <row r="618" spans="1:5" x14ac:dyDescent="0.3">
      <c r="A618">
        <v>-8.2067002320468027E-3</v>
      </c>
      <c r="B618">
        <v>7.8008600980725948E-5</v>
      </c>
      <c r="C618" s="6">
        <f t="shared" si="13"/>
        <v>9.288311359082232E-5</v>
      </c>
      <c r="D618">
        <v>-1.1317961051887562E-2</v>
      </c>
      <c r="E618">
        <v>1.4556172854281836E-4</v>
      </c>
    </row>
    <row r="619" spans="1:5" x14ac:dyDescent="0.3">
      <c r="A619">
        <v>5.5164049699784274E-3</v>
      </c>
      <c r="B619">
        <v>2.3920486248702918E-5</v>
      </c>
      <c r="C619" s="6">
        <f t="shared" si="13"/>
        <v>5.7038320960858529E-5</v>
      </c>
      <c r="D619">
        <v>1.0339763173892142E-2</v>
      </c>
      <c r="E619">
        <v>9.2022342991637392E-5</v>
      </c>
    </row>
    <row r="620" spans="1:5" x14ac:dyDescent="0.3">
      <c r="A620">
        <v>1.0667418301570033E-2</v>
      </c>
      <c r="B620">
        <v>1.0083916808066279E-4</v>
      </c>
      <c r="C620" s="6">
        <f t="shared" si="13"/>
        <v>-1.598552252420196E-4</v>
      </c>
      <c r="D620">
        <v>-1.4985371410671322E-2</v>
      </c>
      <c r="E620">
        <v>2.4750548038609497E-4</v>
      </c>
    </row>
    <row r="621" spans="1:5" x14ac:dyDescent="0.3">
      <c r="A621">
        <v>-4.5235632140309982E-3</v>
      </c>
      <c r="B621">
        <v>2.6513341716958741E-5</v>
      </c>
      <c r="C621" s="6">
        <f t="shared" si="13"/>
        <v>5.5390677248494281E-5</v>
      </c>
      <c r="D621">
        <v>-1.2244921675170982E-2</v>
      </c>
      <c r="E621">
        <v>1.6878835257475684E-4</v>
      </c>
    </row>
    <row r="622" spans="1:5" x14ac:dyDescent="0.3">
      <c r="A622">
        <v>-7.8763367041107119E-3</v>
      </c>
      <c r="B622">
        <v>7.2282035963913173E-5</v>
      </c>
      <c r="C622" s="6">
        <f t="shared" si="13"/>
        <v>5.621751802278885E-5</v>
      </c>
      <c r="D622">
        <v>-7.1375209230769123E-3</v>
      </c>
      <c r="E622">
        <v>6.2164652914266011E-5</v>
      </c>
    </row>
    <row r="623" spans="1:5" x14ac:dyDescent="0.3">
      <c r="A623">
        <v>-3.0528787093175787E-4</v>
      </c>
      <c r="B623">
        <v>8.6645459111099076E-7</v>
      </c>
      <c r="C623" s="6">
        <f t="shared" si="13"/>
        <v>6.9303136774365537E-7</v>
      </c>
      <c r="D623">
        <v>-2.2700913915396632E-3</v>
      </c>
      <c r="E623">
        <v>9.1024511980233594E-6</v>
      </c>
    </row>
    <row r="624" spans="1:5" x14ac:dyDescent="0.3">
      <c r="A624">
        <v>7.3303932679744752E-3</v>
      </c>
      <c r="B624">
        <v>4.4954956028011006E-5</v>
      </c>
      <c r="C624" s="6">
        <f t="shared" si="13"/>
        <v>8.3394461417445317E-5</v>
      </c>
      <c r="D624">
        <v>1.1376533068394128E-2</v>
      </c>
      <c r="E624">
        <v>1.12988344699423E-4</v>
      </c>
    </row>
    <row r="625" spans="1:5" x14ac:dyDescent="0.3">
      <c r="A625">
        <v>4.8514444805522298E-3</v>
      </c>
      <c r="B625">
        <v>1.7858204821117773E-5</v>
      </c>
      <c r="C625" s="6">
        <f t="shared" si="13"/>
        <v>1.0914115461364164E-5</v>
      </c>
      <c r="D625">
        <v>2.2496630653231413E-3</v>
      </c>
      <c r="E625">
        <v>2.2581901685800271E-6</v>
      </c>
    </row>
    <row r="626" spans="1:5" x14ac:dyDescent="0.3">
      <c r="A626">
        <v>2.7157559086993027E-3</v>
      </c>
      <c r="B626">
        <v>4.3689709597603427E-6</v>
      </c>
      <c r="C626" s="6">
        <f t="shared" si="13"/>
        <v>-2.7431872207110395E-5</v>
      </c>
      <c r="D626">
        <v>-1.010100801741374E-2</v>
      </c>
      <c r="E626">
        <v>1.1767787831879155E-4</v>
      </c>
    </row>
    <row r="627" spans="1:5" x14ac:dyDescent="0.3">
      <c r="A627">
        <v>-5.4168011077837747E-3</v>
      </c>
      <c r="B627">
        <v>3.6509977368756022E-5</v>
      </c>
      <c r="C627" s="6">
        <f t="shared" si="13"/>
        <v>-9.8264246199859537E-5</v>
      </c>
      <c r="D627">
        <v>1.8140641357249923E-2</v>
      </c>
      <c r="E627">
        <v>3.0254100383047427E-4</v>
      </c>
    </row>
    <row r="628" spans="1:5" x14ac:dyDescent="0.3">
      <c r="A628">
        <v>7.2617702443181125E-3</v>
      </c>
      <c r="B628">
        <v>4.4039451575508733E-5</v>
      </c>
      <c r="C628" s="6">
        <f t="shared" si="13"/>
        <v>1.0243015658419336E-4</v>
      </c>
      <c r="D628">
        <v>1.410539760113433E-2</v>
      </c>
      <c r="E628">
        <v>1.7844851000077731E-4</v>
      </c>
    </row>
    <row r="629" spans="1:5" x14ac:dyDescent="0.3">
      <c r="A629">
        <v>6.3081778325761052E-3</v>
      </c>
      <c r="B629">
        <v>3.2292286865877347E-5</v>
      </c>
      <c r="C629" s="6">
        <f t="shared" si="13"/>
        <v>-1.8472022419687545E-5</v>
      </c>
      <c r="D629">
        <v>-2.9282659604642162E-3</v>
      </c>
      <c r="E629">
        <v>1.3507105694295497E-5</v>
      </c>
    </row>
    <row r="630" spans="1:5" x14ac:dyDescent="0.3">
      <c r="A630">
        <v>-7.164223915154309E-3</v>
      </c>
      <c r="B630">
        <v>6.0680539565108496E-5</v>
      </c>
      <c r="C630" s="6">
        <f t="shared" si="13"/>
        <v>3.4190230278035162E-5</v>
      </c>
      <c r="D630">
        <v>-4.7723564593944914E-3</v>
      </c>
      <c r="E630">
        <v>3.0462583611839961E-5</v>
      </c>
    </row>
    <row r="631" spans="1:5" x14ac:dyDescent="0.3">
      <c r="A631">
        <v>-3.3072042371277868E-3</v>
      </c>
      <c r="B631">
        <v>1.5466536662461849E-5</v>
      </c>
      <c r="C631" s="6">
        <f t="shared" si="13"/>
        <v>3.6597781972289711E-5</v>
      </c>
      <c r="D631">
        <v>-1.1066078581247177E-2</v>
      </c>
      <c r="E631">
        <v>1.395473014243451E-4</v>
      </c>
    </row>
    <row r="632" spans="1:5" x14ac:dyDescent="0.3">
      <c r="A632">
        <v>3.7104066344125747E-2</v>
      </c>
      <c r="B632">
        <v>1.3306823330117062E-3</v>
      </c>
      <c r="C632" s="6">
        <f t="shared" si="13"/>
        <v>4.0135175593073125E-4</v>
      </c>
      <c r="D632">
        <v>1.08169210406307E-2</v>
      </c>
      <c r="E632">
        <v>1.0140460900963564E-4</v>
      </c>
    </row>
    <row r="633" spans="1:5" x14ac:dyDescent="0.3">
      <c r="A633">
        <v>1.6870215448334454E-2</v>
      </c>
      <c r="B633">
        <v>2.638892349483016E-4</v>
      </c>
      <c r="C633" s="6">
        <f t="shared" si="13"/>
        <v>2.8635698258787232E-4</v>
      </c>
      <c r="D633">
        <v>1.6974115325607386E-2</v>
      </c>
      <c r="E633">
        <v>2.6332136544892791E-4</v>
      </c>
    </row>
    <row r="634" spans="1:5" x14ac:dyDescent="0.3">
      <c r="A634">
        <v>-9.7253958898931916E-3</v>
      </c>
      <c r="B634">
        <v>1.0714203020984612E-4</v>
      </c>
      <c r="C634" s="6">
        <f t="shared" si="13"/>
        <v>8.8220362791481039E-5</v>
      </c>
      <c r="D634">
        <v>-9.071133328686521E-3</v>
      </c>
      <c r="E634">
        <v>9.6394475309233431E-5</v>
      </c>
    </row>
    <row r="635" spans="1:5" x14ac:dyDescent="0.3">
      <c r="A635">
        <v>1.2709491104395074E-2</v>
      </c>
      <c r="B635">
        <v>1.4602169169274529E-4</v>
      </c>
      <c r="C635" s="6">
        <f t="shared" si="13"/>
        <v>1.7219046645882888E-4</v>
      </c>
      <c r="D635">
        <v>1.3548179470323845E-2</v>
      </c>
      <c r="E635">
        <v>1.6387184746885185E-4</v>
      </c>
    </row>
    <row r="636" spans="1:5" x14ac:dyDescent="0.3">
      <c r="A636">
        <v>-1.6543137707317052E-2</v>
      </c>
      <c r="B636">
        <v>2.9476375365386693E-4</v>
      </c>
      <c r="C636" s="6">
        <f t="shared" si="13"/>
        <v>1.3746027854200514E-4</v>
      </c>
      <c r="D636">
        <v>-8.3092023396024971E-3</v>
      </c>
      <c r="E636">
        <v>8.2013632371018752E-5</v>
      </c>
    </row>
    <row r="637" spans="1:5" x14ac:dyDescent="0.3">
      <c r="A637">
        <v>-1.7401741422083954E-3</v>
      </c>
      <c r="B637">
        <v>5.5966391510352274E-6</v>
      </c>
      <c r="C637" s="6">
        <f t="shared" si="13"/>
        <v>2.4723871885312273E-5</v>
      </c>
      <c r="D637">
        <v>-1.4207699842003201E-2</v>
      </c>
      <c r="E637">
        <v>2.2364111788390612E-4</v>
      </c>
    </row>
    <row r="638" spans="1:5" x14ac:dyDescent="0.3">
      <c r="A638">
        <v>-2.6146671963314799E-3</v>
      </c>
      <c r="B638">
        <v>1.0498991638023232E-5</v>
      </c>
      <c r="C638" s="6">
        <f t="shared" si="13"/>
        <v>1.932490898102679E-5</v>
      </c>
      <c r="D638">
        <v>-7.3909631819073134E-3</v>
      </c>
      <c r="E638">
        <v>6.6225394778290743E-5</v>
      </c>
    </row>
    <row r="639" spans="1:5" x14ac:dyDescent="0.3">
      <c r="A639">
        <v>-4.3693955012863899E-3</v>
      </c>
      <c r="B639">
        <v>2.494945614059544E-5</v>
      </c>
      <c r="C639" s="6">
        <f t="shared" si="13"/>
        <v>-1.6267071906109239E-5</v>
      </c>
      <c r="D639">
        <v>3.7229570775454096E-3</v>
      </c>
      <c r="E639">
        <v>8.856704495365566E-6</v>
      </c>
    </row>
    <row r="640" spans="1:5" x14ac:dyDescent="0.3">
      <c r="A640">
        <v>-7.8993695230219658E-3</v>
      </c>
      <c r="B640">
        <v>7.2674211195772543E-5</v>
      </c>
      <c r="C640" s="6">
        <f t="shared" si="13"/>
        <v>1.2013130151666833E-4</v>
      </c>
      <c r="D640">
        <v>-1.520770754761592E-2</v>
      </c>
      <c r="E640">
        <v>2.545506344264951E-4</v>
      </c>
    </row>
    <row r="641" spans="1:5" x14ac:dyDescent="0.3">
      <c r="A641">
        <v>7.9622664076164727E-3</v>
      </c>
      <c r="B641">
        <v>5.3827443514917715E-5</v>
      </c>
      <c r="C641" s="6">
        <f t="shared" si="13"/>
        <v>4.7983663391731073E-5</v>
      </c>
      <c r="D641">
        <v>6.026382556834734E-3</v>
      </c>
      <c r="E641">
        <v>2.7872561341850966E-5</v>
      </c>
    </row>
    <row r="642" spans="1:5" x14ac:dyDescent="0.3">
      <c r="A642">
        <v>2.5453459459932246E-2</v>
      </c>
      <c r="B642">
        <v>6.1642520953396568E-4</v>
      </c>
      <c r="C642" s="6">
        <f t="shared" si="13"/>
        <v>8.6719179341867116E-4</v>
      </c>
      <c r="D642">
        <v>3.4069702579477168E-2</v>
      </c>
      <c r="E642">
        <v>1.1104068065648134E-3</v>
      </c>
    </row>
    <row r="643" spans="1:5" x14ac:dyDescent="0.3">
      <c r="A643">
        <v>-8.2739293992355849E-3</v>
      </c>
      <c r="B643">
        <v>7.9200690067971082E-5</v>
      </c>
      <c r="C643" s="6">
        <f t="shared" si="13"/>
        <v>1.1083852612164053E-4</v>
      </c>
      <c r="D643">
        <v>-1.3396116980630838E-2</v>
      </c>
      <c r="E643">
        <v>2.0002593315931441E-4</v>
      </c>
    </row>
    <row r="644" spans="1:5" x14ac:dyDescent="0.3">
      <c r="A644">
        <v>5.1783748683671034E-3</v>
      </c>
      <c r="B644">
        <v>2.0728236540736849E-5</v>
      </c>
      <c r="C644" s="6">
        <f t="shared" si="13"/>
        <v>-9.6916488113527114E-5</v>
      </c>
      <c r="D644">
        <v>-1.8715618428004573E-2</v>
      </c>
      <c r="E644">
        <v>3.7879100497311292E-4</v>
      </c>
    </row>
    <row r="645" spans="1:5" x14ac:dyDescent="0.3">
      <c r="A645">
        <v>-4.8654183538244912E-3</v>
      </c>
      <c r="B645">
        <v>3.0150706617426261E-5</v>
      </c>
      <c r="C645" s="6">
        <f t="shared" si="13"/>
        <v>9.0976164389004109E-6</v>
      </c>
      <c r="D645">
        <v>-1.8698528630634969E-3</v>
      </c>
      <c r="E645">
        <v>6.8475812796031483E-6</v>
      </c>
    </row>
    <row r="646" spans="1:5" x14ac:dyDescent="0.3">
      <c r="A646">
        <v>-1.7256601182249278E-3</v>
      </c>
      <c r="B646">
        <v>5.5281775250097582E-6</v>
      </c>
      <c r="C646" s="6">
        <f t="shared" si="13"/>
        <v>9.0518564744215378E-6</v>
      </c>
      <c r="D646">
        <v>-5.245445716003788E-3</v>
      </c>
      <c r="E646">
        <v>3.5908632506329866E-5</v>
      </c>
    </row>
    <row r="647" spans="1:5" x14ac:dyDescent="0.3">
      <c r="A647">
        <v>0</v>
      </c>
      <c r="B647">
        <v>3.9130974419914798E-7</v>
      </c>
      <c r="C647" s="6">
        <f t="shared" si="13"/>
        <v>0</v>
      </c>
      <c r="D647">
        <v>5.6497855656649229E-3</v>
      </c>
      <c r="E647">
        <v>2.4037938874050974E-5</v>
      </c>
    </row>
    <row r="648" spans="1:5" x14ac:dyDescent="0.3">
      <c r="A648">
        <v>1.9879062683348173E-2</v>
      </c>
      <c r="B648">
        <v>3.7069784477805916E-4</v>
      </c>
      <c r="C648" s="6">
        <f t="shared" si="13"/>
        <v>-1.7868952308845024E-4</v>
      </c>
      <c r="D648">
        <v>-8.9888304058787782E-3</v>
      </c>
      <c r="E648">
        <v>9.4785137560286412E-5</v>
      </c>
    </row>
    <row r="649" spans="1:5" x14ac:dyDescent="0.3">
      <c r="A649">
        <v>-8.4746523395365266E-3</v>
      </c>
      <c r="B649">
        <v>8.2813638129726409E-5</v>
      </c>
      <c r="C649" s="6">
        <f t="shared" si="13"/>
        <v>-1.1850445883970751E-4</v>
      </c>
      <c r="D649">
        <v>1.3983400627168199E-2</v>
      </c>
      <c r="E649">
        <v>1.7520400935339603E-4</v>
      </c>
    </row>
    <row r="650" spans="1:5" x14ac:dyDescent="0.3">
      <c r="A650">
        <v>-9.4016624935845238E-3</v>
      </c>
      <c r="B650">
        <v>1.0054494136857582E-4</v>
      </c>
      <c r="C650" s="6">
        <f t="shared" si="13"/>
        <v>-2.1024828913740548E-5</v>
      </c>
      <c r="D650">
        <v>2.2362884147444566E-3</v>
      </c>
      <c r="E650">
        <v>2.2181721373621293E-6</v>
      </c>
    </row>
    <row r="651" spans="1:5" x14ac:dyDescent="0.3">
      <c r="A651">
        <v>9.7785397030816651E-3</v>
      </c>
      <c r="B651">
        <v>8.3777265253587413E-5</v>
      </c>
      <c r="C651" s="6">
        <f t="shared" si="13"/>
        <v>1.1636782477440531E-4</v>
      </c>
      <c r="D651">
        <v>1.190032748322661E-2</v>
      </c>
      <c r="E651">
        <v>1.2439815297641814E-4</v>
      </c>
    </row>
    <row r="652" spans="1:5" x14ac:dyDescent="0.3">
      <c r="A652">
        <v>-5.696601720023279E-4</v>
      </c>
      <c r="B652">
        <v>1.4285215118948873E-6</v>
      </c>
      <c r="C652" s="6">
        <f t="shared" si="13"/>
        <v>3.5590257816765646E-6</v>
      </c>
      <c r="D652">
        <v>-6.2476296511422965E-3</v>
      </c>
      <c r="E652">
        <v>4.8923941499982386E-5</v>
      </c>
    </row>
    <row r="653" spans="1:5" x14ac:dyDescent="0.3">
      <c r="A653">
        <v>-1.7099231668066899E-3</v>
      </c>
      <c r="B653">
        <v>5.454423494778323E-6</v>
      </c>
      <c r="C653" s="6">
        <f t="shared" ref="C653:C716" si="14">A653*D653</f>
        <v>-1.3279678395420226E-5</v>
      </c>
      <c r="D653">
        <v>7.7662427489185067E-3</v>
      </c>
      <c r="E653">
        <v>4.927067440885507E-5</v>
      </c>
    </row>
    <row r="654" spans="1:5" x14ac:dyDescent="0.3">
      <c r="A654">
        <v>-2.8546483665969594E-3</v>
      </c>
      <c r="B654">
        <v>1.211176365621993E-5</v>
      </c>
      <c r="C654" s="6">
        <f t="shared" si="14"/>
        <v>0</v>
      </c>
      <c r="D654">
        <v>0</v>
      </c>
      <c r="E654">
        <v>5.5791262475848395E-7</v>
      </c>
    </row>
    <row r="655" spans="1:5" x14ac:dyDescent="0.3">
      <c r="A655">
        <v>3.1491817500272699E-3</v>
      </c>
      <c r="B655">
        <v>6.3687295477585691E-6</v>
      </c>
      <c r="C655" s="6">
        <f t="shared" si="14"/>
        <v>-1.1556726382163856E-5</v>
      </c>
      <c r="D655">
        <v>-3.669755288675791E-3</v>
      </c>
      <c r="E655">
        <v>1.9507157425788596E-5</v>
      </c>
    </row>
    <row r="656" spans="1:5" x14ac:dyDescent="0.3">
      <c r="A656">
        <v>-2.5684973561539712E-3</v>
      </c>
      <c r="B656">
        <v>1.020192289769899E-5</v>
      </c>
      <c r="C656" s="6">
        <f t="shared" si="14"/>
        <v>-4.3517890050848734E-5</v>
      </c>
      <c r="D656">
        <v>1.6942937451962872E-2</v>
      </c>
      <c r="E656">
        <v>2.6231047958362902E-4</v>
      </c>
    </row>
    <row r="657" spans="1:5" x14ac:dyDescent="0.3">
      <c r="A657">
        <v>6.0085619861666969E-3</v>
      </c>
      <c r="B657">
        <v>2.8976844360704607E-5</v>
      </c>
      <c r="C657" s="6">
        <f t="shared" si="14"/>
        <v>4.352105685355523E-6</v>
      </c>
      <c r="D657">
        <v>7.2431734837307576E-4</v>
      </c>
      <c r="E657">
        <v>5.1158028635243175E-10</v>
      </c>
    </row>
    <row r="658" spans="1:5" x14ac:dyDescent="0.3">
      <c r="A658">
        <v>-5.6885007966821959E-4</v>
      </c>
      <c r="B658">
        <v>1.4265857109090343E-6</v>
      </c>
      <c r="C658" s="6">
        <f t="shared" si="14"/>
        <v>-5.14704199557532E-6</v>
      </c>
      <c r="D658">
        <v>9.0481520167445869E-3</v>
      </c>
      <c r="E658">
        <v>6.8910195840157448E-5</v>
      </c>
    </row>
    <row r="659" spans="1:5" x14ac:dyDescent="0.3">
      <c r="A659">
        <v>-8.536979863936722E-4</v>
      </c>
      <c r="B659">
        <v>2.1881673732291463E-6</v>
      </c>
      <c r="C659" s="6">
        <f t="shared" si="14"/>
        <v>-9.1862438601938025E-7</v>
      </c>
      <c r="D659">
        <v>1.0760531249464234E-3</v>
      </c>
      <c r="E659">
        <v>1.0831841827738476E-7</v>
      </c>
    </row>
    <row r="660" spans="1:5" x14ac:dyDescent="0.3">
      <c r="A660">
        <v>4.5570928300656477E-3</v>
      </c>
      <c r="B660">
        <v>1.5457048245914707E-5</v>
      </c>
      <c r="C660" s="6">
        <f t="shared" si="14"/>
        <v>1.6327950110138319E-5</v>
      </c>
      <c r="D660">
        <v>3.5829750937733489E-3</v>
      </c>
      <c r="E660">
        <v>8.0431206397259709E-6</v>
      </c>
    </row>
    <row r="661" spans="1:5" x14ac:dyDescent="0.3">
      <c r="A661">
        <v>-1.4277313342529493E-3</v>
      </c>
      <c r="B661">
        <v>4.2159541991284826E-6</v>
      </c>
      <c r="C661" s="6">
        <f t="shared" si="14"/>
        <v>8.1555749471912026E-6</v>
      </c>
      <c r="D661">
        <v>-5.7122616500243379E-3</v>
      </c>
      <c r="E661">
        <v>4.1721227681046667E-5</v>
      </c>
    </row>
    <row r="662" spans="1:5" x14ac:dyDescent="0.3">
      <c r="A662">
        <v>-4.0034323816615265E-3</v>
      </c>
      <c r="B662">
        <v>2.1427455258696637E-5</v>
      </c>
      <c r="C662" s="6">
        <f t="shared" si="14"/>
        <v>5.7499771666460744E-5</v>
      </c>
      <c r="D662">
        <v>-1.4362618419596455E-2</v>
      </c>
      <c r="E662">
        <v>2.2829861931740575E-4</v>
      </c>
    </row>
    <row r="663" spans="1:5" x14ac:dyDescent="0.3">
      <c r="A663">
        <v>8.6132438382125216E-3</v>
      </c>
      <c r="B663">
        <v>6.3803291904768503E-5</v>
      </c>
      <c r="C663" s="6">
        <f t="shared" si="14"/>
        <v>1.5061382686823365E-4</v>
      </c>
      <c r="D663">
        <v>1.748630709838235E-2</v>
      </c>
      <c r="E663">
        <v>2.8020656187630532E-4</v>
      </c>
    </row>
    <row r="664" spans="1:5" x14ac:dyDescent="0.3">
      <c r="A664">
        <v>-1.0532366763772069E-2</v>
      </c>
      <c r="B664">
        <v>1.2449905195634372E-4</v>
      </c>
      <c r="C664" s="6">
        <f t="shared" si="14"/>
        <v>1.8477836427670296E-4</v>
      </c>
      <c r="D664">
        <v>-1.7543859649122806E-2</v>
      </c>
      <c r="E664">
        <v>3.3455318678553145E-4</v>
      </c>
    </row>
    <row r="665" spans="1:5" x14ac:dyDescent="0.3">
      <c r="A665">
        <v>2.5891769849253894E-3</v>
      </c>
      <c r="B665">
        <v>3.8558405360831228E-6</v>
      </c>
      <c r="C665" s="6">
        <f t="shared" si="14"/>
        <v>5.6614296103944778E-6</v>
      </c>
      <c r="D665">
        <v>2.1865749785959956E-3</v>
      </c>
      <c r="E665">
        <v>2.0725618599448264E-6</v>
      </c>
    </row>
    <row r="666" spans="1:5" x14ac:dyDescent="0.3">
      <c r="A666">
        <v>3.4434149165189208E-3</v>
      </c>
      <c r="B666">
        <v>7.940376464263653E-6</v>
      </c>
      <c r="C666" s="6">
        <f t="shared" si="14"/>
        <v>-2.0034332616971755E-5</v>
      </c>
      <c r="D666">
        <v>-5.818158166435901E-3</v>
      </c>
      <c r="E666">
        <v>4.3100454704915563E-5</v>
      </c>
    </row>
    <row r="667" spans="1:5" x14ac:dyDescent="0.3">
      <c r="A667">
        <v>-8.8647722197123368E-3</v>
      </c>
      <c r="B667">
        <v>9.006616943589438E-5</v>
      </c>
      <c r="C667" s="6">
        <f t="shared" si="14"/>
        <v>1.945438684635547E-5</v>
      </c>
      <c r="D667">
        <v>-2.1945726708121516E-3</v>
      </c>
      <c r="E667">
        <v>8.6524702543628236E-6</v>
      </c>
    </row>
    <row r="668" spans="1:5" x14ac:dyDescent="0.3">
      <c r="A668">
        <v>6.3473805866314471E-3</v>
      </c>
      <c r="B668">
        <v>3.273937323608173E-5</v>
      </c>
      <c r="C668" s="6">
        <f t="shared" si="14"/>
        <v>6.2822041395124635E-5</v>
      </c>
      <c r="D668">
        <v>9.8973175686735172E-3</v>
      </c>
      <c r="E668">
        <v>8.3729492203632762E-5</v>
      </c>
    </row>
    <row r="669" spans="1:5" x14ac:dyDescent="0.3">
      <c r="A669">
        <v>1.0894417290714616E-2</v>
      </c>
      <c r="B669">
        <v>1.0544968563868978E-4</v>
      </c>
      <c r="C669" s="6">
        <f t="shared" si="14"/>
        <v>1.2258736579937968E-4</v>
      </c>
      <c r="D669">
        <v>1.1252310475004634E-2</v>
      </c>
      <c r="E669">
        <v>1.1036290359613849E-4</v>
      </c>
    </row>
    <row r="670" spans="1:5" x14ac:dyDescent="0.3">
      <c r="A670">
        <v>7.0901916659233339E-3</v>
      </c>
      <c r="B670">
        <v>4.1791623474357489E-5</v>
      </c>
      <c r="C670" s="6">
        <f t="shared" si="14"/>
        <v>5.0894652169529758E-6</v>
      </c>
      <c r="D670">
        <v>7.1781772013495919E-4</v>
      </c>
      <c r="E670">
        <v>8.4784446487919263E-10</v>
      </c>
    </row>
    <row r="671" spans="1:5" x14ac:dyDescent="0.3">
      <c r="A671">
        <v>-1.0701134969701702E-2</v>
      </c>
      <c r="B671">
        <v>1.2829373702683857E-4</v>
      </c>
      <c r="C671" s="6">
        <f t="shared" si="14"/>
        <v>-5.7574948623107842E-5</v>
      </c>
      <c r="D671">
        <v>5.3802656247323982E-3</v>
      </c>
      <c r="E671">
        <v>2.1467748146494856E-5</v>
      </c>
    </row>
    <row r="672" spans="1:5" x14ac:dyDescent="0.3">
      <c r="A672">
        <v>2.2771985365682606E-3</v>
      </c>
      <c r="B672">
        <v>2.7279509632449425E-6</v>
      </c>
      <c r="C672" s="6">
        <f t="shared" si="14"/>
        <v>8.1239461126997003E-7</v>
      </c>
      <c r="D672">
        <v>3.567517711891073E-4</v>
      </c>
      <c r="E672">
        <v>1.5224333366082738E-7</v>
      </c>
    </row>
    <row r="673" spans="1:5" x14ac:dyDescent="0.3">
      <c r="A673">
        <v>-1.420027095664027E-3</v>
      </c>
      <c r="B673">
        <v>4.1843756535081205E-6</v>
      </c>
      <c r="C673" s="6">
        <f t="shared" si="14"/>
        <v>1.5193053961266868E-6</v>
      </c>
      <c r="D673">
        <v>-1.0699129620595272E-3</v>
      </c>
      <c r="E673">
        <v>3.3009382941923576E-6</v>
      </c>
    </row>
    <row r="674" spans="1:5" x14ac:dyDescent="0.3">
      <c r="A674">
        <v>-5.688372703849089E-4</v>
      </c>
      <c r="B674">
        <v>1.4265551123177229E-6</v>
      </c>
      <c r="C674" s="6">
        <f t="shared" si="14"/>
        <v>-5.5286516465922245E-6</v>
      </c>
      <c r="D674">
        <v>9.719214851817308E-3</v>
      </c>
      <c r="E674">
        <v>8.0501796964067216E-5</v>
      </c>
    </row>
    <row r="675" spans="1:5" x14ac:dyDescent="0.3">
      <c r="A675">
        <v>-1.1383220607839143E-3</v>
      </c>
      <c r="B675">
        <v>3.1112360232696469E-6</v>
      </c>
      <c r="C675" s="6">
        <f t="shared" si="14"/>
        <v>7.3046756532407651E-6</v>
      </c>
      <c r="D675">
        <v>-6.4170553351222438E-3</v>
      </c>
      <c r="E675">
        <v>5.132276452840326E-5</v>
      </c>
    </row>
    <row r="676" spans="1:5" x14ac:dyDescent="0.3">
      <c r="A676">
        <v>1.025641777893537E-2</v>
      </c>
      <c r="B676">
        <v>9.2753661260544407E-5</v>
      </c>
      <c r="C676" s="6">
        <f t="shared" si="14"/>
        <v>-1.3984409891403218E-4</v>
      </c>
      <c r="D676">
        <v>-1.3634789643733505E-2</v>
      </c>
      <c r="E676">
        <v>2.0683401779409186E-4</v>
      </c>
    </row>
    <row r="677" spans="1:5" x14ac:dyDescent="0.3">
      <c r="A677">
        <v>1.0152322528135844E-2</v>
      </c>
      <c r="B677">
        <v>9.0759441379132234E-5</v>
      </c>
      <c r="C677" s="6">
        <f t="shared" si="14"/>
        <v>9.9713934578993932E-5</v>
      </c>
      <c r="D677">
        <v>9.8217855375112156E-3</v>
      </c>
      <c r="E677">
        <v>8.2352903402589648E-5</v>
      </c>
    </row>
    <row r="678" spans="1:5" x14ac:dyDescent="0.3">
      <c r="A678">
        <v>-2.8754868795780462E-2</v>
      </c>
      <c r="B678">
        <v>8.6320886497492292E-4</v>
      </c>
      <c r="C678" s="6">
        <f t="shared" si="14"/>
        <v>4.0397594774264624E-4</v>
      </c>
      <c r="D678">
        <v>-1.4048958129898556E-2</v>
      </c>
      <c r="E678">
        <v>2.1891846798237339E-4</v>
      </c>
    </row>
    <row r="679" spans="1:5" x14ac:dyDescent="0.3">
      <c r="A679">
        <v>-1.1497739419231712E-3</v>
      </c>
      <c r="B679">
        <v>3.151766419233064E-6</v>
      </c>
      <c r="C679" s="6">
        <f t="shared" si="14"/>
        <v>0</v>
      </c>
      <c r="D679">
        <v>0</v>
      </c>
      <c r="E679">
        <v>5.5791262475848395E-7</v>
      </c>
    </row>
    <row r="680" spans="1:5" x14ac:dyDescent="0.3">
      <c r="A680">
        <v>1.0935268091679228E-2</v>
      </c>
      <c r="B680">
        <v>1.0629033753399834E-4</v>
      </c>
      <c r="C680" s="6">
        <f t="shared" si="14"/>
        <v>1.7579472096432186E-4</v>
      </c>
      <c r="D680">
        <v>1.6075940661947383E-2</v>
      </c>
      <c r="E680">
        <v>2.3497839959161525E-4</v>
      </c>
    </row>
    <row r="681" spans="1:5" x14ac:dyDescent="0.3">
      <c r="A681">
        <v>-1.4232607792881605E-3</v>
      </c>
      <c r="B681">
        <v>4.1976155927207616E-6</v>
      </c>
      <c r="C681" s="6">
        <f t="shared" si="14"/>
        <v>5.1181920152183063E-7</v>
      </c>
      <c r="D681">
        <v>-3.5961027590306776E-4</v>
      </c>
      <c r="E681">
        <v>1.2244435298705655E-6</v>
      </c>
    </row>
    <row r="682" spans="1:5" x14ac:dyDescent="0.3">
      <c r="A682">
        <v>8.8368813328974644E-3</v>
      </c>
      <c r="B682">
        <v>6.7426002403735022E-5</v>
      </c>
      <c r="C682" s="6">
        <f t="shared" si="14"/>
        <v>4.7681518989160166E-5</v>
      </c>
      <c r="D682">
        <v>5.3957405551723304E-3</v>
      </c>
      <c r="E682">
        <v>2.1611388543077737E-5</v>
      </c>
    </row>
    <row r="683" spans="1:5" x14ac:dyDescent="0.3">
      <c r="A683">
        <v>1.2998012366226309E-2</v>
      </c>
      <c r="B683">
        <v>1.5307788549251996E-4</v>
      </c>
      <c r="C683" s="6">
        <f t="shared" si="14"/>
        <v>9.3008486199113225E-5</v>
      </c>
      <c r="D683">
        <v>7.1555929921088557E-3</v>
      </c>
      <c r="E683">
        <v>4.1070890991889045E-5</v>
      </c>
    </row>
    <row r="684" spans="1:5" x14ac:dyDescent="0.3">
      <c r="A684">
        <v>8.3687925534719435E-4</v>
      </c>
      <c r="B684">
        <v>4.4661087357898449E-8</v>
      </c>
      <c r="C684" s="6">
        <f t="shared" si="14"/>
        <v>5.9458864860853941E-6</v>
      </c>
      <c r="D684">
        <v>7.1048319672096976E-3</v>
      </c>
      <c r="E684">
        <v>4.0422847627368976E-5</v>
      </c>
    </row>
    <row r="685" spans="1:5" x14ac:dyDescent="0.3">
      <c r="A685">
        <v>4.7379534373794613E-3</v>
      </c>
      <c r="B685">
        <v>1.6911882137269964E-5</v>
      </c>
      <c r="C685" s="6">
        <f t="shared" si="14"/>
        <v>-4.3452149245120321E-5</v>
      </c>
      <c r="D685">
        <v>-9.1710798384615384E-3</v>
      </c>
      <c r="E685">
        <v>9.8367028036171165E-5</v>
      </c>
    </row>
    <row r="686" spans="1:5" x14ac:dyDescent="0.3">
      <c r="A686">
        <v>1.0263488948094113E-2</v>
      </c>
      <c r="B686">
        <v>9.2889914286969224E-5</v>
      </c>
      <c r="C686" s="6">
        <f t="shared" si="14"/>
        <v>1.8268730118630754E-5</v>
      </c>
      <c r="D686">
        <v>1.7799726984675304E-3</v>
      </c>
      <c r="E686">
        <v>1.0671658761018447E-6</v>
      </c>
    </row>
    <row r="687" spans="1:5" x14ac:dyDescent="0.3">
      <c r="A687">
        <v>2.1966604408552503E-3</v>
      </c>
      <c r="B687">
        <v>2.4683956985114116E-6</v>
      </c>
      <c r="C687" s="6">
        <f t="shared" si="14"/>
        <v>-1.0928637671921618E-5</v>
      </c>
      <c r="D687">
        <v>-4.9751147098850883E-3</v>
      </c>
      <c r="E687">
        <v>3.2741858478796945E-5</v>
      </c>
    </row>
    <row r="688" spans="1:5" x14ac:dyDescent="0.3">
      <c r="A688">
        <v>1.7260293419615845E-2</v>
      </c>
      <c r="B688">
        <v>2.7671476996352979E-4</v>
      </c>
      <c r="C688" s="6">
        <f t="shared" si="14"/>
        <v>-8.0136438511493725E-5</v>
      </c>
      <c r="D688">
        <v>-4.642820174796153E-3</v>
      </c>
      <c r="E688">
        <v>2.9049466115645067E-5</v>
      </c>
    </row>
    <row r="689" spans="1:5" x14ac:dyDescent="0.3">
      <c r="A689">
        <v>-1.2658237184845319E-2</v>
      </c>
      <c r="B689">
        <v>1.7645893702798238E-4</v>
      </c>
      <c r="C689" s="6">
        <f t="shared" si="14"/>
        <v>-1.816694143124098E-5</v>
      </c>
      <c r="D689">
        <v>1.4351873144698843E-3</v>
      </c>
      <c r="E689">
        <v>4.7369057523423423E-7</v>
      </c>
    </row>
    <row r="690" spans="1:5" x14ac:dyDescent="0.3">
      <c r="A690">
        <v>3.0005484311173181E-3</v>
      </c>
      <c r="B690">
        <v>5.6406291591559865E-6</v>
      </c>
      <c r="C690" s="6">
        <f t="shared" si="14"/>
        <v>1.0751619522948513E-6</v>
      </c>
      <c r="D690">
        <v>3.5832181248762307E-4</v>
      </c>
      <c r="E690">
        <v>1.5102058958849859E-7</v>
      </c>
    </row>
    <row r="691" spans="1:5" x14ac:dyDescent="0.3">
      <c r="A691">
        <v>5.4392436207509201E-3</v>
      </c>
      <c r="B691">
        <v>2.3171669808557379E-5</v>
      </c>
      <c r="C691" s="6">
        <f t="shared" si="14"/>
        <v>4.2859224202521719E-5</v>
      </c>
      <c r="D691">
        <v>7.8796294468245834E-3</v>
      </c>
      <c r="E691">
        <v>5.087532309569306E-5</v>
      </c>
    </row>
    <row r="692" spans="1:5" x14ac:dyDescent="0.3">
      <c r="A692">
        <v>3.3270198834409549E-2</v>
      </c>
      <c r="B692">
        <v>1.0656732571212391E-3</v>
      </c>
      <c r="C692" s="6">
        <f t="shared" si="14"/>
        <v>-1.1822964565426102E-4</v>
      </c>
      <c r="D692">
        <v>-3.5536200502650005E-3</v>
      </c>
      <c r="E692">
        <v>1.8494777946480295E-5</v>
      </c>
    </row>
    <row r="693" spans="1:5" x14ac:dyDescent="0.3">
      <c r="A693">
        <v>-1.1518392893256362E-2</v>
      </c>
      <c r="B693">
        <v>1.4747528962307912E-4</v>
      </c>
      <c r="C693" s="6">
        <f t="shared" si="14"/>
        <v>-2.4647139871311266E-5</v>
      </c>
      <c r="D693">
        <v>2.1398071848843904E-3</v>
      </c>
      <c r="E693">
        <v>1.9400915611383947E-6</v>
      </c>
    </row>
    <row r="694" spans="1:5" x14ac:dyDescent="0.3">
      <c r="A694">
        <v>-7.1503202357759092E-3</v>
      </c>
      <c r="B694">
        <v>6.0464119907490623E-5</v>
      </c>
      <c r="C694" s="6">
        <f t="shared" si="14"/>
        <v>-2.0356663553176215E-5</v>
      </c>
      <c r="D694">
        <v>2.8469583014371432E-3</v>
      </c>
      <c r="E694">
        <v>4.4100958126697718E-6</v>
      </c>
    </row>
    <row r="695" spans="1:5" x14ac:dyDescent="0.3">
      <c r="A695">
        <v>-1.3337831777287161E-3</v>
      </c>
      <c r="B695">
        <v>3.8389769221968868E-6</v>
      </c>
      <c r="C695" s="6">
        <f t="shared" si="14"/>
        <v>-6.6263050500737189E-6</v>
      </c>
      <c r="D695">
        <v>4.9680526495750055E-3</v>
      </c>
      <c r="E695">
        <v>1.7817830083126654E-5</v>
      </c>
    </row>
    <row r="696" spans="1:5" x14ac:dyDescent="0.3">
      <c r="A696">
        <v>-8.0128019909785526E-3</v>
      </c>
      <c r="B696">
        <v>7.4621082887244556E-5</v>
      </c>
      <c r="C696" s="6">
        <f t="shared" si="14"/>
        <v>5.9416847217453258E-5</v>
      </c>
      <c r="D696">
        <v>-7.4152396732565526E-3</v>
      </c>
      <c r="E696">
        <v>6.6621103379694519E-5</v>
      </c>
    </row>
    <row r="697" spans="1:5" x14ac:dyDescent="0.3">
      <c r="A697">
        <v>1.6155641131804488E-3</v>
      </c>
      <c r="B697">
        <v>9.8013278447017345E-7</v>
      </c>
      <c r="C697" s="6">
        <f t="shared" si="14"/>
        <v>8.0461945320764627E-6</v>
      </c>
      <c r="D697">
        <v>4.9804241542828519E-3</v>
      </c>
      <c r="E697">
        <v>1.7922426278903729E-5</v>
      </c>
    </row>
    <row r="698" spans="1:5" x14ac:dyDescent="0.3">
      <c r="A698">
        <v>2.6874784970068791E-4</v>
      </c>
      <c r="B698">
        <v>1.2730603006253813E-7</v>
      </c>
      <c r="C698" s="6">
        <f t="shared" si="14"/>
        <v>-8.5619061307402644E-7</v>
      </c>
      <c r="D698">
        <v>-3.1858510273759964E-3</v>
      </c>
      <c r="E698">
        <v>1.5466809783551094E-5</v>
      </c>
    </row>
    <row r="699" spans="1:5" x14ac:dyDescent="0.3">
      <c r="A699">
        <v>2.4187284882472267E-3</v>
      </c>
      <c r="B699">
        <v>3.2154978575477975E-6</v>
      </c>
      <c r="C699" s="6">
        <f t="shared" si="14"/>
        <v>0</v>
      </c>
      <c r="D699">
        <v>0</v>
      </c>
      <c r="E699">
        <v>5.5791262475848395E-7</v>
      </c>
    </row>
    <row r="700" spans="1:5" x14ac:dyDescent="0.3">
      <c r="A700">
        <v>-8.5790781885380519E-3</v>
      </c>
      <c r="B700">
        <v>8.4725135087912847E-5</v>
      </c>
      <c r="C700" s="6">
        <f t="shared" si="14"/>
        <v>-6.3977708590726094E-5</v>
      </c>
      <c r="D700">
        <v>7.4574105964207845E-3</v>
      </c>
      <c r="E700">
        <v>4.503047616703715E-5</v>
      </c>
    </row>
    <row r="701" spans="1:5" x14ac:dyDescent="0.3">
      <c r="A701">
        <v>2.7046517877834142E-4</v>
      </c>
      <c r="B701">
        <v>1.2608349426234479E-7</v>
      </c>
      <c r="C701" s="6">
        <f t="shared" si="14"/>
        <v>2.2880351240416828E-6</v>
      </c>
      <c r="D701">
        <v>8.4596292002410856E-3</v>
      </c>
      <c r="E701">
        <v>5.9485644283099599E-5</v>
      </c>
    </row>
    <row r="702" spans="1:5" x14ac:dyDescent="0.3">
      <c r="A702">
        <v>-1.6220857408737722E-3</v>
      </c>
      <c r="B702">
        <v>5.0518554349936202E-6</v>
      </c>
      <c r="C702" s="6">
        <f t="shared" si="14"/>
        <v>0</v>
      </c>
      <c r="D702">
        <v>0</v>
      </c>
      <c r="E702">
        <v>5.5791262475848395E-7</v>
      </c>
    </row>
    <row r="703" spans="1:5" x14ac:dyDescent="0.3">
      <c r="A703">
        <v>-1.3539194829939366E-3</v>
      </c>
      <c r="B703">
        <v>3.9182897565064943E-6</v>
      </c>
      <c r="C703" s="6">
        <f t="shared" si="14"/>
        <v>-8.9913862286692801E-6</v>
      </c>
      <c r="D703">
        <v>6.6410051274146164E-3</v>
      </c>
      <c r="E703">
        <v>3.4740056902237848E-5</v>
      </c>
    </row>
    <row r="704" spans="1:5" x14ac:dyDescent="0.3">
      <c r="A704">
        <v>-5.6942188045860168E-3</v>
      </c>
      <c r="B704">
        <v>3.993944684614682E-5</v>
      </c>
      <c r="C704" s="6">
        <f t="shared" si="14"/>
        <v>4.7451762103197488E-5</v>
      </c>
      <c r="D704">
        <v>-8.3333225735865175E-3</v>
      </c>
      <c r="E704">
        <v>8.2451086483542049E-5</v>
      </c>
    </row>
    <row r="705" spans="1:5" x14ac:dyDescent="0.3">
      <c r="A705">
        <v>2.0452699023934449E-2</v>
      </c>
      <c r="B705">
        <v>3.9311593535201652E-4</v>
      </c>
      <c r="C705" s="6">
        <f t="shared" si="14"/>
        <v>2.8645852123157274E-5</v>
      </c>
      <c r="D705">
        <v>1.4005903127814532E-3</v>
      </c>
      <c r="E705">
        <v>4.2726462862579618E-7</v>
      </c>
    </row>
    <row r="706" spans="1:5" x14ac:dyDescent="0.3">
      <c r="A706">
        <v>-7.2153176700644707E-3</v>
      </c>
      <c r="B706">
        <v>6.1479167485555453E-5</v>
      </c>
      <c r="C706" s="6">
        <f t="shared" si="14"/>
        <v>-2.5228372849381269E-5</v>
      </c>
      <c r="D706">
        <v>3.4965020256905537E-3</v>
      </c>
      <c r="E706">
        <v>7.5601161395750524E-6</v>
      </c>
    </row>
    <row r="707" spans="1:5" x14ac:dyDescent="0.3">
      <c r="A707">
        <v>-3.499338387399074E-3</v>
      </c>
      <c r="B707">
        <v>1.701468404197335E-5</v>
      </c>
      <c r="C707" s="6">
        <f t="shared" si="14"/>
        <v>1.3412186073433494E-5</v>
      </c>
      <c r="D707">
        <v>-3.8327776821270106E-3</v>
      </c>
      <c r="E707">
        <v>2.0973772729983151E-5</v>
      </c>
    </row>
    <row r="708" spans="1:5" x14ac:dyDescent="0.3">
      <c r="A708">
        <v>1.1615335288166219E-2</v>
      </c>
      <c r="B708">
        <v>1.2077543440893581E-4</v>
      </c>
      <c r="C708" s="6">
        <f t="shared" si="14"/>
        <v>4.1439856980823501E-4</v>
      </c>
      <c r="D708">
        <v>3.5676849572343128E-2</v>
      </c>
      <c r="E708">
        <v>1.2200988978682916E-3</v>
      </c>
    </row>
    <row r="709" spans="1:5" x14ac:dyDescent="0.3">
      <c r="A709">
        <v>3.2042648021514361E-3</v>
      </c>
      <c r="B709">
        <v>6.649782638148203E-6</v>
      </c>
      <c r="C709" s="6">
        <f t="shared" si="14"/>
        <v>7.2504428882364257E-5</v>
      </c>
      <c r="D709">
        <v>2.262747724023392E-2</v>
      </c>
      <c r="E709">
        <v>4.7875810732658807E-4</v>
      </c>
    </row>
    <row r="710" spans="1:5" x14ac:dyDescent="0.3">
      <c r="A710">
        <v>-1.597073458818421E-3</v>
      </c>
      <c r="B710">
        <v>4.940044173315154E-6</v>
      </c>
      <c r="C710" s="6">
        <f t="shared" si="14"/>
        <v>7.0676318874699892E-5</v>
      </c>
      <c r="D710">
        <v>-4.4253643114818941E-2</v>
      </c>
      <c r="E710">
        <v>2.0250520746803433E-3</v>
      </c>
    </row>
    <row r="711" spans="1:5" x14ac:dyDescent="0.3">
      <c r="A711">
        <v>-7.9978488604867601E-3</v>
      </c>
      <c r="B711">
        <v>7.4362965747351478E-5</v>
      </c>
      <c r="C711" s="6">
        <f t="shared" si="14"/>
        <v>4.1453782509059581E-5</v>
      </c>
      <c r="D711">
        <v>-5.1831165144744489E-3</v>
      </c>
      <c r="E711">
        <v>3.5165516764155968E-5</v>
      </c>
    </row>
    <row r="712" spans="1:5" x14ac:dyDescent="0.3">
      <c r="A712">
        <v>-1.7199657298711139E-2</v>
      </c>
      <c r="B712">
        <v>3.1773792809479536E-4</v>
      </c>
      <c r="C712" s="6">
        <f t="shared" si="14"/>
        <v>5.9741750313864346E-5</v>
      </c>
      <c r="D712">
        <v>-3.4734267826569492E-3</v>
      </c>
      <c r="E712">
        <v>1.7811457704199512E-5</v>
      </c>
    </row>
    <row r="713" spans="1:5" x14ac:dyDescent="0.3">
      <c r="A713">
        <v>1.3399009471849422E-2</v>
      </c>
      <c r="B713">
        <v>1.6316132932828363E-4</v>
      </c>
      <c r="C713" s="6">
        <f t="shared" si="14"/>
        <v>1.3076683582294429E-4</v>
      </c>
      <c r="D713">
        <v>9.7594405092166093E-3</v>
      </c>
      <c r="E713">
        <v>8.1225246739057783E-5</v>
      </c>
    </row>
    <row r="714" spans="1:5" x14ac:dyDescent="0.3">
      <c r="A714">
        <v>-1.3491642428584296E-2</v>
      </c>
      <c r="B714">
        <v>1.9929505304689069E-4</v>
      </c>
      <c r="C714" s="6">
        <f t="shared" si="14"/>
        <v>6.5199388432691526E-5</v>
      </c>
      <c r="D714">
        <v>-4.8325760764720343E-3</v>
      </c>
      <c r="E714">
        <v>3.1130949309466372E-5</v>
      </c>
    </row>
    <row r="715" spans="1:5" x14ac:dyDescent="0.3">
      <c r="A715">
        <v>-7.9321873981408834E-3</v>
      </c>
      <c r="B715">
        <v>7.3234827536864362E-5</v>
      </c>
      <c r="C715" s="6">
        <f t="shared" si="14"/>
        <v>1.1005097602077032E-5</v>
      </c>
      <c r="D715">
        <v>-1.3873975802256469E-3</v>
      </c>
      <c r="E715">
        <v>4.5553776504782226E-6</v>
      </c>
    </row>
    <row r="716" spans="1:5" x14ac:dyDescent="0.3">
      <c r="A716">
        <v>1.1579760546998432E-2</v>
      </c>
      <c r="B716">
        <v>1.1999478226298832E-4</v>
      </c>
      <c r="C716" s="6">
        <f t="shared" si="14"/>
        <v>3.9417003816253146E-4</v>
      </c>
      <c r="D716">
        <v>3.4039567274532591E-2</v>
      </c>
      <c r="E716">
        <v>1.1083993312056815E-3</v>
      </c>
    </row>
    <row r="717" spans="1:5" x14ac:dyDescent="0.3">
      <c r="A717">
        <v>1.0902625742821111E-3</v>
      </c>
      <c r="B717">
        <v>2.1596004867636666E-7</v>
      </c>
      <c r="C717" s="6">
        <f t="shared" ref="C717:C780" si="15">A717*D717</f>
        <v>3.8820225207758323E-5</v>
      </c>
      <c r="D717">
        <v>3.5606308171515194E-2</v>
      </c>
      <c r="E717">
        <v>1.2151758638170485E-3</v>
      </c>
    </row>
    <row r="718" spans="1:5" x14ac:dyDescent="0.3">
      <c r="A718">
        <v>1.0890304582255247E-2</v>
      </c>
      <c r="B718">
        <v>1.0536523681820436E-4</v>
      </c>
      <c r="C718" s="6">
        <f t="shared" si="15"/>
        <v>-8.1244575370610609E-5</v>
      </c>
      <c r="D718">
        <v>-7.4602665845536764E-3</v>
      </c>
      <c r="E718">
        <v>6.7358165876482337E-5</v>
      </c>
    </row>
    <row r="719" spans="1:5" x14ac:dyDescent="0.3">
      <c r="A719">
        <v>5.6557905269497841E-3</v>
      </c>
      <c r="B719">
        <v>2.5303344351762675E-5</v>
      </c>
      <c r="C719" s="6">
        <f t="shared" si="15"/>
        <v>2.1440267499085071E-4</v>
      </c>
      <c r="D719">
        <v>3.7908524718025562E-2</v>
      </c>
      <c r="E719">
        <v>1.3809837140252956E-3</v>
      </c>
    </row>
    <row r="720" spans="1:5" x14ac:dyDescent="0.3">
      <c r="A720">
        <v>8.0342606574681213E-3</v>
      </c>
      <c r="B720">
        <v>5.4889029827189745E-5</v>
      </c>
      <c r="C720" s="6">
        <f t="shared" si="15"/>
        <v>4.5534093071767823E-5</v>
      </c>
      <c r="D720">
        <v>5.6674901416650355E-3</v>
      </c>
      <c r="E720">
        <v>2.4211858089660531E-5</v>
      </c>
    </row>
    <row r="721" spans="1:5" x14ac:dyDescent="0.3">
      <c r="A721">
        <v>6.3762388375001554E-3</v>
      </c>
      <c r="B721">
        <v>3.3070450220807108E-5</v>
      </c>
      <c r="C721" s="6">
        <f t="shared" si="15"/>
        <v>-2.9944644719284805E-5</v>
      </c>
      <c r="D721">
        <v>-4.6962865542572417E-3</v>
      </c>
      <c r="E721">
        <v>2.9628666212426102E-5</v>
      </c>
    </row>
    <row r="722" spans="1:5" x14ac:dyDescent="0.3">
      <c r="A722">
        <v>0</v>
      </c>
      <c r="B722">
        <v>3.9130974419914798E-7</v>
      </c>
      <c r="C722" s="6">
        <f t="shared" si="15"/>
        <v>0</v>
      </c>
      <c r="D722">
        <v>2.5794277775463163E-2</v>
      </c>
      <c r="E722">
        <v>6.2736935561421246E-4</v>
      </c>
    </row>
    <row r="723" spans="1:5" x14ac:dyDescent="0.3">
      <c r="A723">
        <v>2.6398706769341245E-3</v>
      </c>
      <c r="B723">
        <v>4.0574976375211806E-6</v>
      </c>
      <c r="C723" s="6">
        <f t="shared" si="15"/>
        <v>3.9666702620586668E-5</v>
      </c>
      <c r="D723">
        <v>1.5026002208053056E-2</v>
      </c>
      <c r="E723">
        <v>2.0389174636657953E-4</v>
      </c>
    </row>
    <row r="724" spans="1:5" x14ac:dyDescent="0.3">
      <c r="A724">
        <v>-1.3691432620109644E-2</v>
      </c>
      <c r="B724">
        <v>2.0497592134896255E-4</v>
      </c>
      <c r="C724" s="6">
        <f t="shared" si="15"/>
        <v>1.5718146726205115E-4</v>
      </c>
      <c r="D724">
        <v>-1.1480279063798395E-2</v>
      </c>
      <c r="E724">
        <v>1.4950477572066927E-4</v>
      </c>
    </row>
    <row r="725" spans="1:5" x14ac:dyDescent="0.3">
      <c r="A725">
        <v>-1.3347344813904941E-3</v>
      </c>
      <c r="B725">
        <v>3.8427056641778632E-6</v>
      </c>
      <c r="C725" s="6">
        <f t="shared" si="15"/>
        <v>-1.7948690617662194E-5</v>
      </c>
      <c r="D725">
        <v>1.3447386628510326E-2</v>
      </c>
      <c r="E725">
        <v>1.613014591465652E-4</v>
      </c>
    </row>
    <row r="726" spans="1:5" x14ac:dyDescent="0.3">
      <c r="A726">
        <v>8.8212379947684803E-3</v>
      </c>
      <c r="B726">
        <v>6.7169341776223473E-5</v>
      </c>
      <c r="C726" s="6">
        <f t="shared" si="15"/>
        <v>8.7787031949940826E-5</v>
      </c>
      <c r="D726">
        <v>9.9517813715040634E-3</v>
      </c>
      <c r="E726">
        <v>8.4729187720272278E-5</v>
      </c>
    </row>
    <row r="727" spans="1:5" x14ac:dyDescent="0.3">
      <c r="A727">
        <v>4.2395137614170833E-3</v>
      </c>
      <c r="B727">
        <v>1.3060751737469571E-5</v>
      </c>
      <c r="C727" s="6">
        <f t="shared" si="15"/>
        <v>3.2913388767089195E-5</v>
      </c>
      <c r="D727">
        <v>7.7634819980128321E-3</v>
      </c>
      <c r="E727">
        <v>4.9231924912850691E-5</v>
      </c>
    </row>
    <row r="728" spans="1:5" x14ac:dyDescent="0.3">
      <c r="A728">
        <v>1.3192619153644171E-2</v>
      </c>
      <c r="B728">
        <v>1.5793128855273882E-4</v>
      </c>
      <c r="C728" s="6">
        <f t="shared" si="15"/>
        <v>-1.7199208183078899E-4</v>
      </c>
      <c r="D728">
        <v>-1.303699286909832E-2</v>
      </c>
      <c r="E728">
        <v>1.8999668098175569E-4</v>
      </c>
    </row>
    <row r="729" spans="1:5" x14ac:dyDescent="0.3">
      <c r="A729">
        <v>9.1863767899954055E-3</v>
      </c>
      <c r="B729">
        <v>7.3287797182093725E-5</v>
      </c>
      <c r="C729" s="6">
        <f t="shared" si="15"/>
        <v>-8.8251073831299262E-5</v>
      </c>
      <c r="D729">
        <v>-9.6067335195101876E-3</v>
      </c>
      <c r="E729">
        <v>1.0719846193821145E-4</v>
      </c>
    </row>
    <row r="730" spans="1:5" x14ac:dyDescent="0.3">
      <c r="A730">
        <v>-1.4564397410332811E-2</v>
      </c>
      <c r="B730">
        <v>2.307344280652025E-4</v>
      </c>
      <c r="C730" s="6">
        <f t="shared" si="15"/>
        <v>1.4568858890999354E-4</v>
      </c>
      <c r="D730">
        <v>-1.0003063278583279E-2</v>
      </c>
      <c r="E730">
        <v>1.155624735034855E-4</v>
      </c>
    </row>
    <row r="731" spans="1:5" x14ac:dyDescent="0.3">
      <c r="A731">
        <v>3.6948705121467211E-3</v>
      </c>
      <c r="B731">
        <v>9.4207434121636237E-6</v>
      </c>
      <c r="C731" s="6">
        <f t="shared" si="15"/>
        <v>3.3937045943347433E-6</v>
      </c>
      <c r="D731">
        <v>9.1849080588293731E-4</v>
      </c>
      <c r="E731">
        <v>2.9431226743727525E-8</v>
      </c>
    </row>
    <row r="732" spans="1:5" x14ac:dyDescent="0.3">
      <c r="A732">
        <v>4.470214068452898E-3</v>
      </c>
      <c r="B732">
        <v>1.4781460595777621E-5</v>
      </c>
      <c r="C732" s="6">
        <f t="shared" si="15"/>
        <v>4.6493611831373641E-5</v>
      </c>
      <c r="D732">
        <v>1.0400757350635038E-2</v>
      </c>
      <c r="E732">
        <v>9.319627653578435E-5</v>
      </c>
    </row>
    <row r="733" spans="1:5" x14ac:dyDescent="0.3">
      <c r="A733">
        <v>1.4659628867209071E-2</v>
      </c>
      <c r="B733">
        <v>1.9695543826350203E-4</v>
      </c>
      <c r="C733" s="6">
        <f t="shared" si="15"/>
        <v>3.2626539579337524E-4</v>
      </c>
      <c r="D733">
        <v>2.225604745855277E-2</v>
      </c>
      <c r="E733">
        <v>4.6264189771787092E-4</v>
      </c>
    </row>
    <row r="734" spans="1:5" x14ac:dyDescent="0.3">
      <c r="A734">
        <v>1.3931902262298974E-2</v>
      </c>
      <c r="B734">
        <v>1.7705907558299971E-4</v>
      </c>
      <c r="C734" s="6">
        <f t="shared" si="15"/>
        <v>1.3296162418800086E-4</v>
      </c>
      <c r="D734">
        <v>9.5436805171830279E-3</v>
      </c>
      <c r="E734">
        <v>7.7382723090499924E-5</v>
      </c>
    </row>
    <row r="735" spans="1:5" x14ac:dyDescent="0.3">
      <c r="A735">
        <v>-1.0178413747789891E-3</v>
      </c>
      <c r="B735">
        <v>2.7007271761822321E-6</v>
      </c>
      <c r="C735" s="6">
        <f t="shared" si="15"/>
        <v>-6.9160199047806287E-6</v>
      </c>
      <c r="D735">
        <v>6.7947914833805531E-3</v>
      </c>
      <c r="E735">
        <v>3.6576562128515282E-5</v>
      </c>
    </row>
    <row r="736" spans="1:5" x14ac:dyDescent="0.3">
      <c r="A736">
        <v>1.5792228091006014E-2</v>
      </c>
      <c r="B736">
        <v>2.3002819846592432E-4</v>
      </c>
      <c r="C736" s="6">
        <f t="shared" si="15"/>
        <v>3.6607417197082493E-4</v>
      </c>
      <c r="D736">
        <v>2.3180653791298227E-2</v>
      </c>
      <c r="E736">
        <v>5.0327171686594498E-4</v>
      </c>
    </row>
    <row r="737" spans="1:5" x14ac:dyDescent="0.3">
      <c r="A737">
        <v>8.0240604890755626E-3</v>
      </c>
      <c r="B737">
        <v>5.4737993628200634E-5</v>
      </c>
      <c r="C737" s="6">
        <f t="shared" si="15"/>
        <v>4.8324659131392872E-5</v>
      </c>
      <c r="D737">
        <v>6.0224694463837805E-3</v>
      </c>
      <c r="E737">
        <v>2.7831258535291728E-5</v>
      </c>
    </row>
    <row r="738" spans="1:5" x14ac:dyDescent="0.3">
      <c r="A738">
        <v>1.1940294714066449E-2</v>
      </c>
      <c r="B738">
        <v>1.280235032621587E-4</v>
      </c>
      <c r="C738" s="6">
        <f t="shared" si="15"/>
        <v>-7.8287102437374763E-5</v>
      </c>
      <c r="D738">
        <v>-6.5565469121249935E-3</v>
      </c>
      <c r="E738">
        <v>5.3340855183843805E-5</v>
      </c>
    </row>
    <row r="739" spans="1:5" x14ac:dyDescent="0.3">
      <c r="A739">
        <v>-1.4257661621121029E-2</v>
      </c>
      <c r="B739">
        <v>2.2150991539522584E-4</v>
      </c>
      <c r="C739" s="6">
        <f t="shared" si="15"/>
        <v>9.8186729070002976E-5</v>
      </c>
      <c r="D739">
        <v>-6.8865941470059172E-3</v>
      </c>
      <c r="E739">
        <v>5.8270774704095555E-5</v>
      </c>
    </row>
    <row r="740" spans="1:5" x14ac:dyDescent="0.3">
      <c r="A740">
        <v>-2.2443867224529917E-3</v>
      </c>
      <c r="B740">
        <v>8.236522759802235E-6</v>
      </c>
      <c r="C740" s="6">
        <f t="shared" si="15"/>
        <v>2.982995923690972E-5</v>
      </c>
      <c r="D740">
        <v>-1.3290917709719477E-2</v>
      </c>
      <c r="E740">
        <v>1.9706132242937777E-4</v>
      </c>
    </row>
    <row r="741" spans="1:5" x14ac:dyDescent="0.3">
      <c r="A741">
        <v>5.7486354230725208E-3</v>
      </c>
      <c r="B741">
        <v>2.6246029298810423E-5</v>
      </c>
      <c r="C741" s="6">
        <f t="shared" si="15"/>
        <v>2.0199996305240325E-5</v>
      </c>
      <c r="D741">
        <v>3.5138767409333927E-3</v>
      </c>
      <c r="E741">
        <v>7.6559638915365797E-6</v>
      </c>
    </row>
    <row r="742" spans="1:5" x14ac:dyDescent="0.3">
      <c r="A742">
        <v>6.9582368303377105E-3</v>
      </c>
      <c r="B742">
        <v>4.0102953451572458E-5</v>
      </c>
      <c r="C742" s="6">
        <f t="shared" si="15"/>
        <v>1.5228114656318557E-4</v>
      </c>
      <c r="D742">
        <v>2.1885019190385154E-2</v>
      </c>
      <c r="E742">
        <v>4.4681858256589269E-4</v>
      </c>
    </row>
    <row r="743" spans="1:5" x14ac:dyDescent="0.3">
      <c r="A743">
        <v>5.6762001238165318E-3</v>
      </c>
      <c r="B743">
        <v>2.5509091365784871E-5</v>
      </c>
      <c r="C743" s="6">
        <f t="shared" si="15"/>
        <v>-2.2691683634284659E-5</v>
      </c>
      <c r="D743">
        <v>-3.9976891475467131E-3</v>
      </c>
      <c r="E743">
        <v>2.2511462941921771E-5</v>
      </c>
    </row>
    <row r="744" spans="1:5" x14ac:dyDescent="0.3">
      <c r="A744">
        <v>1.2269922450076387E-2</v>
      </c>
      <c r="B744">
        <v>1.3559146668530827E-4</v>
      </c>
      <c r="C744" s="6">
        <f t="shared" si="15"/>
        <v>5.2765426002807453E-5</v>
      </c>
      <c r="D744">
        <v>4.3003878971116854E-3</v>
      </c>
      <c r="E744">
        <v>1.2627024016568137E-5</v>
      </c>
    </row>
    <row r="745" spans="1:5" x14ac:dyDescent="0.3">
      <c r="A745">
        <v>-1.6969716995542568E-2</v>
      </c>
      <c r="B745">
        <v>3.0959333462137557E-4</v>
      </c>
      <c r="C745" s="6">
        <f t="shared" si="15"/>
        <v>6.2975119480191609E-5</v>
      </c>
      <c r="D745">
        <v>-3.7110294471459524E-3</v>
      </c>
      <c r="E745">
        <v>1.9873451372090699E-5</v>
      </c>
    </row>
    <row r="746" spans="1:5" x14ac:dyDescent="0.3">
      <c r="A746">
        <v>4.4389864191488057E-3</v>
      </c>
      <c r="B746">
        <v>1.4542315966743676E-5</v>
      </c>
      <c r="C746" s="6">
        <f t="shared" si="15"/>
        <v>8.7762076142535302E-5</v>
      </c>
      <c r="D746">
        <v>1.9770746710093347E-2</v>
      </c>
      <c r="E746">
        <v>3.6190539337501235E-4</v>
      </c>
    </row>
    <row r="747" spans="1:5" x14ac:dyDescent="0.3">
      <c r="A747">
        <v>-7.1200928573172039E-3</v>
      </c>
      <c r="B747">
        <v>5.9994945404755263E-5</v>
      </c>
      <c r="C747" s="6">
        <f t="shared" si="15"/>
        <v>1.2003504688648814E-4</v>
      </c>
      <c r="D747">
        <v>-1.6858635033548765E-2</v>
      </c>
      <c r="E747">
        <v>3.0995611342516429E-4</v>
      </c>
    </row>
    <row r="748" spans="1:5" x14ac:dyDescent="0.3">
      <c r="A748">
        <v>-1.5331318393182268E-2</v>
      </c>
      <c r="B748">
        <v>2.5462157090439739E-4</v>
      </c>
      <c r="C748" s="6">
        <f t="shared" si="15"/>
        <v>9.2015253486531562E-5</v>
      </c>
      <c r="D748">
        <v>-6.001783481807417E-3</v>
      </c>
      <c r="E748">
        <v>4.5545207747214341E-5</v>
      </c>
    </row>
    <row r="749" spans="1:5" x14ac:dyDescent="0.3">
      <c r="A749">
        <v>2.2601738147586856E-2</v>
      </c>
      <c r="B749">
        <v>4.8295295293947655E-4</v>
      </c>
      <c r="C749" s="6">
        <f t="shared" si="15"/>
        <v>1.1697240097511451E-4</v>
      </c>
      <c r="D749">
        <v>5.1753719210132264E-3</v>
      </c>
      <c r="E749">
        <v>1.9611049232199341E-5</v>
      </c>
    </row>
    <row r="750" spans="1:5" x14ac:dyDescent="0.3">
      <c r="A750">
        <v>1.3015682048261283E-2</v>
      </c>
      <c r="B750">
        <v>1.5351543274857182E-4</v>
      </c>
      <c r="C750" s="6">
        <f t="shared" si="15"/>
        <v>2.643342405965355E-4</v>
      </c>
      <c r="D750">
        <v>2.030890425998436E-2</v>
      </c>
      <c r="E750">
        <v>3.8267062219616031E-4</v>
      </c>
    </row>
    <row r="751" spans="1:5" x14ac:dyDescent="0.3">
      <c r="A751">
        <v>4.8486260833942145E-4</v>
      </c>
      <c r="B751">
        <v>1.97922543591766E-8</v>
      </c>
      <c r="C751" s="6">
        <f t="shared" si="15"/>
        <v>-2.7185522347861197E-6</v>
      </c>
      <c r="D751">
        <v>-5.606850658368431E-3</v>
      </c>
      <c r="E751">
        <v>4.0370598406753092E-5</v>
      </c>
    </row>
    <row r="752" spans="1:5" x14ac:dyDescent="0.3">
      <c r="A752">
        <v>-1.4780734507020032E-2</v>
      </c>
      <c r="B752">
        <v>2.3735352699010188E-4</v>
      </c>
      <c r="C752" s="6">
        <f t="shared" si="15"/>
        <v>2.6252859029541763E-4</v>
      </c>
      <c r="D752">
        <v>-1.7761538857945864E-2</v>
      </c>
      <c r="E752">
        <v>3.4256362265231669E-4</v>
      </c>
    </row>
    <row r="753" spans="1:5" x14ac:dyDescent="0.3">
      <c r="A753">
        <v>-9.5917084149299611E-3</v>
      </c>
      <c r="B753">
        <v>1.04392319565403E-4</v>
      </c>
      <c r="C753" s="6">
        <f t="shared" si="15"/>
        <v>-4.4049271284007416E-5</v>
      </c>
      <c r="D753">
        <v>4.5924322736336084E-3</v>
      </c>
      <c r="E753">
        <v>1.4787845520468774E-5</v>
      </c>
    </row>
    <row r="754" spans="1:5" x14ac:dyDescent="0.3">
      <c r="A754">
        <v>1.6637653550326852E-2</v>
      </c>
      <c r="B754">
        <v>2.5638753838938766E-4</v>
      </c>
      <c r="C754" s="6">
        <f t="shared" si="15"/>
        <v>-1.3310086494076559E-4</v>
      </c>
      <c r="D754">
        <v>-7.9999781542602674E-3</v>
      </c>
      <c r="E754">
        <v>7.6508498283013449E-5</v>
      </c>
    </row>
    <row r="755" spans="1:5" x14ac:dyDescent="0.3">
      <c r="A755">
        <v>-1.905224292765284E-2</v>
      </c>
      <c r="B755">
        <v>3.8721543829908458E-4</v>
      </c>
      <c r="C755" s="6">
        <f t="shared" si="15"/>
        <v>1.7559648105680166E-4</v>
      </c>
      <c r="D755">
        <v>-9.216577897079881E-3</v>
      </c>
      <c r="E755">
        <v>9.9271598995004007E-5</v>
      </c>
    </row>
    <row r="756" spans="1:5" x14ac:dyDescent="0.3">
      <c r="A756">
        <v>1.1205194351909377E-2</v>
      </c>
      <c r="B756">
        <v>1.1192892633665474E-4</v>
      </c>
      <c r="C756" s="6">
        <f t="shared" si="15"/>
        <v>1.9543904763301602E-4</v>
      </c>
      <c r="D756">
        <v>1.7441825772501036E-2</v>
      </c>
      <c r="E756">
        <v>2.7871936157744862E-4</v>
      </c>
    </row>
    <row r="757" spans="1:5" x14ac:dyDescent="0.3">
      <c r="A757">
        <v>5.6636205262636753E-3</v>
      </c>
      <c r="B757">
        <v>2.5382179258682159E-5</v>
      </c>
      <c r="C757" s="6">
        <f t="shared" si="15"/>
        <v>-3.2363834089653393E-6</v>
      </c>
      <c r="D757">
        <v>-5.7143366049285809E-4</v>
      </c>
      <c r="E757">
        <v>1.7380972143889114E-6</v>
      </c>
    </row>
    <row r="758" spans="1:5" x14ac:dyDescent="0.3">
      <c r="A758">
        <v>-4.40746555281095E-3</v>
      </c>
      <c r="B758">
        <v>2.5331220948487159E-5</v>
      </c>
      <c r="C758" s="6">
        <f t="shared" si="15"/>
        <v>4.9139797847801096E-5</v>
      </c>
      <c r="D758">
        <v>-1.1149218810447923E-2</v>
      </c>
      <c r="E758">
        <v>1.4151848711676406E-4</v>
      </c>
    </row>
    <row r="759" spans="1:5" x14ac:dyDescent="0.3">
      <c r="A759">
        <v>-1.4018685717705972E-2</v>
      </c>
      <c r="B759">
        <v>2.1445356816023961E-4</v>
      </c>
      <c r="C759" s="6">
        <f t="shared" si="15"/>
        <v>4.4580917322179934E-4</v>
      </c>
      <c r="D759">
        <v>-3.180106767489127E-2</v>
      </c>
      <c r="E759">
        <v>1.0593725099580188E-3</v>
      </c>
    </row>
    <row r="760" spans="1:5" x14ac:dyDescent="0.3">
      <c r="A760">
        <v>2.1701167425311991E-2</v>
      </c>
      <c r="B760">
        <v>4.4418175289657401E-4</v>
      </c>
      <c r="C760" s="6">
        <f t="shared" si="15"/>
        <v>-1.4255824455428509E-4</v>
      </c>
      <c r="D760">
        <v>-6.5691509475203072E-3</v>
      </c>
      <c r="E760">
        <v>5.3525120746938232E-5</v>
      </c>
    </row>
    <row r="761" spans="1:5" x14ac:dyDescent="0.3">
      <c r="A761">
        <v>-2.8320315039612211E-2</v>
      </c>
      <c r="B761">
        <v>8.3786296137544592E-4</v>
      </c>
      <c r="C761" s="6">
        <f t="shared" si="15"/>
        <v>-3.8305314816328492E-4</v>
      </c>
      <c r="D761">
        <v>1.3525737536023189E-2</v>
      </c>
      <c r="E761">
        <v>1.6329778175647687E-4</v>
      </c>
    </row>
    <row r="762" spans="1:5" x14ac:dyDescent="0.3">
      <c r="A762">
        <v>1.256279780799718E-2</v>
      </c>
      <c r="B762">
        <v>1.4249794359060808E-4</v>
      </c>
      <c r="C762" s="6">
        <f t="shared" si="15"/>
        <v>-1.8629287207331364E-5</v>
      </c>
      <c r="D762">
        <v>-1.4828931812842199E-3</v>
      </c>
      <c r="E762">
        <v>4.9721358989134833E-6</v>
      </c>
    </row>
    <row r="763" spans="1:5" x14ac:dyDescent="0.3">
      <c r="A763">
        <v>1.7866040379714117E-2</v>
      </c>
      <c r="B763">
        <v>2.9723459282158214E-4</v>
      </c>
      <c r="C763" s="6">
        <f t="shared" si="15"/>
        <v>3.6082268434547033E-4</v>
      </c>
      <c r="D763">
        <v>2.0196007435154137E-2</v>
      </c>
      <c r="E763">
        <v>3.7826639956587755E-4</v>
      </c>
    </row>
    <row r="764" spans="1:5" x14ac:dyDescent="0.3">
      <c r="A764">
        <v>1.3164348979812918E-2</v>
      </c>
      <c r="B764">
        <v>1.5722154115820891E-4</v>
      </c>
      <c r="C764" s="6">
        <f t="shared" si="15"/>
        <v>1.0347553533212309E-4</v>
      </c>
      <c r="D764">
        <v>7.8602850388423545E-3</v>
      </c>
      <c r="E764">
        <v>5.0599741817948968E-5</v>
      </c>
    </row>
    <row r="765" spans="1:5" x14ac:dyDescent="0.3">
      <c r="A765">
        <v>-6.977896267109979E-3</v>
      </c>
      <c r="B765">
        <v>5.7812357963672425E-5</v>
      </c>
      <c r="C765" s="6">
        <f t="shared" si="15"/>
        <v>1.6124250009499262E-5</v>
      </c>
      <c r="D765">
        <v>-2.3107609216692195E-3</v>
      </c>
      <c r="E765">
        <v>9.3495073399455739E-6</v>
      </c>
    </row>
    <row r="766" spans="1:5" x14ac:dyDescent="0.3">
      <c r="A766">
        <v>2.1807584947841608E-3</v>
      </c>
      <c r="B766">
        <v>2.4186810656514146E-6</v>
      </c>
      <c r="C766" s="6">
        <f t="shared" si="15"/>
        <v>-1.136465793756407E-5</v>
      </c>
      <c r="D766">
        <v>-5.2113326462996899E-3</v>
      </c>
      <c r="E766">
        <v>3.5500959172373453E-5</v>
      </c>
    </row>
    <row r="767" spans="1:5" x14ac:dyDescent="0.3">
      <c r="A767">
        <v>-3.3848801224424657E-3</v>
      </c>
      <c r="B767">
        <v>1.6083530160052664E-5</v>
      </c>
      <c r="C767" s="6">
        <f t="shared" si="15"/>
        <v>4.1375395878823486E-5</v>
      </c>
      <c r="D767">
        <v>-1.22235926774765E-2</v>
      </c>
      <c r="E767">
        <v>1.6823460091789532E-4</v>
      </c>
    </row>
    <row r="768" spans="1:5" x14ac:dyDescent="0.3">
      <c r="A768">
        <v>0</v>
      </c>
      <c r="B768">
        <v>3.9130974419914798E-7</v>
      </c>
      <c r="C768" s="6">
        <f t="shared" si="15"/>
        <v>0</v>
      </c>
      <c r="D768">
        <v>2.0624656499724971E-3</v>
      </c>
      <c r="E768">
        <v>1.7306196043740518E-6</v>
      </c>
    </row>
    <row r="769" spans="1:5" x14ac:dyDescent="0.3">
      <c r="A769">
        <v>2.0621011462117905E-2</v>
      </c>
      <c r="B769">
        <v>3.9981857684063166E-4</v>
      </c>
      <c r="C769" s="6">
        <f t="shared" si="15"/>
        <v>1.2126482913890074E-4</v>
      </c>
      <c r="D769">
        <v>5.8806440877874422E-3</v>
      </c>
      <c r="E769">
        <v>2.6354963977052332E-5</v>
      </c>
    </row>
    <row r="770" spans="1:5" x14ac:dyDescent="0.3">
      <c r="A770">
        <v>1.8065164901123795E-2</v>
      </c>
      <c r="B770">
        <v>3.0414025316158376E-4</v>
      </c>
      <c r="C770" s="6">
        <f t="shared" si="15"/>
        <v>6.3369728214220962E-5</v>
      </c>
      <c r="D770">
        <v>3.5078411163730291E-3</v>
      </c>
      <c r="E770">
        <v>7.6225998831461574E-6</v>
      </c>
    </row>
    <row r="771" spans="1:5" x14ac:dyDescent="0.3">
      <c r="A771">
        <v>-3.0352805301006769E-3</v>
      </c>
      <c r="B771">
        <v>1.3401662272364398E-5</v>
      </c>
      <c r="C771" s="6">
        <f t="shared" si="15"/>
        <v>-1.7679277933688134E-6</v>
      </c>
      <c r="D771">
        <v>5.8245943853834595E-4</v>
      </c>
      <c r="E771">
        <v>2.7052371182250026E-8</v>
      </c>
    </row>
    <row r="772" spans="1:5" x14ac:dyDescent="0.3">
      <c r="A772">
        <v>-1.4754108000177393E-2</v>
      </c>
      <c r="B772">
        <v>2.3653380501145358E-4</v>
      </c>
      <c r="C772" s="6">
        <f t="shared" si="15"/>
        <v>-1.5033409246285943E-4</v>
      </c>
      <c r="D772">
        <v>1.0189304054237092E-2</v>
      </c>
      <c r="E772">
        <v>8.9158324121388043E-5</v>
      </c>
    </row>
    <row r="773" spans="1:5" x14ac:dyDescent="0.3">
      <c r="A773">
        <v>-4.2786046052103802E-3</v>
      </c>
      <c r="B773">
        <v>2.405070841545613E-5</v>
      </c>
      <c r="C773" s="6">
        <f t="shared" si="15"/>
        <v>-1.220693780583892E-4</v>
      </c>
      <c r="D773">
        <v>2.8530184329193704E-2</v>
      </c>
      <c r="E773">
        <v>7.7190891611497866E-4</v>
      </c>
    </row>
    <row r="774" spans="1:5" x14ac:dyDescent="0.3">
      <c r="A774">
        <v>1.766536184140792E-2</v>
      </c>
      <c r="B774">
        <v>2.9035527089803757E-4</v>
      </c>
      <c r="C774" s="6">
        <f t="shared" si="15"/>
        <v>-9.8994228954392918E-6</v>
      </c>
      <c r="D774">
        <v>-5.6038608120864361E-4</v>
      </c>
      <c r="E774">
        <v>1.7090896879867269E-6</v>
      </c>
    </row>
    <row r="775" spans="1:5" x14ac:dyDescent="0.3">
      <c r="A775">
        <v>1.688944505934251E-2</v>
      </c>
      <c r="B775">
        <v>2.6451436201530942E-4</v>
      </c>
      <c r="C775" s="6">
        <f t="shared" si="15"/>
        <v>2.367458615025101E-4</v>
      </c>
      <c r="D775">
        <v>1.4017385454091787E-2</v>
      </c>
      <c r="E775">
        <v>1.7610484227545715E-4</v>
      </c>
    </row>
    <row r="776" spans="1:5" x14ac:dyDescent="0.3">
      <c r="A776">
        <v>-7.6123904809175724E-3</v>
      </c>
      <c r="B776">
        <v>6.7863623091949209E-5</v>
      </c>
      <c r="C776" s="6">
        <f t="shared" si="15"/>
        <v>-2.1046561758950058E-5</v>
      </c>
      <c r="D776">
        <v>2.7647769530095329E-3</v>
      </c>
      <c r="E776">
        <v>4.0716841737928885E-6</v>
      </c>
    </row>
    <row r="777" spans="1:5" x14ac:dyDescent="0.3">
      <c r="A777">
        <v>1.1389991040541054E-2</v>
      </c>
      <c r="B777">
        <v>1.1587324354252024E-4</v>
      </c>
      <c r="C777" s="6">
        <f t="shared" si="15"/>
        <v>-1.6643730332319742E-4</v>
      </c>
      <c r="D777">
        <v>-1.4612592997728225E-2</v>
      </c>
      <c r="E777">
        <v>2.3591511533524947E-4</v>
      </c>
    </row>
    <row r="778" spans="1:5" x14ac:dyDescent="0.3">
      <c r="A778">
        <v>2.0684928741814108E-2</v>
      </c>
      <c r="B778">
        <v>4.0237877357762394E-4</v>
      </c>
      <c r="C778" s="6">
        <f t="shared" si="15"/>
        <v>-1.7362992966662695E-4</v>
      </c>
      <c r="D778">
        <v>-8.3940308344228436E-3</v>
      </c>
      <c r="E778">
        <v>8.355726532632764E-5</v>
      </c>
    </row>
    <row r="779" spans="1:5" x14ac:dyDescent="0.3">
      <c r="A779">
        <v>9.007242849237854E-4</v>
      </c>
      <c r="B779">
        <v>7.5722232413238075E-8</v>
      </c>
      <c r="C779" s="6">
        <f t="shared" si="15"/>
        <v>-1.0267848231607711E-4</v>
      </c>
      <c r="D779">
        <v>-0.11399546346723097</v>
      </c>
      <c r="E779">
        <v>1.3165818118235608E-2</v>
      </c>
    </row>
    <row r="780" spans="1:5" x14ac:dyDescent="0.3">
      <c r="A780">
        <v>4.0495138871635885E-3</v>
      </c>
      <c r="B780">
        <v>1.1723545440326827E-5</v>
      </c>
      <c r="C780" s="6">
        <f t="shared" si="15"/>
        <v>7.8668691950512675E-5</v>
      </c>
      <c r="D780">
        <v>1.9426700128102239E-2</v>
      </c>
      <c r="E780">
        <v>3.4893360697148376E-4</v>
      </c>
    </row>
    <row r="781" spans="1:5" x14ac:dyDescent="0.3">
      <c r="A781">
        <v>-1.3444262932403796E-3</v>
      </c>
      <c r="B781">
        <v>3.8807969647434135E-6</v>
      </c>
      <c r="C781" s="6">
        <f t="shared" ref="C781:C844" si="16">A781*D781</f>
        <v>7.9799493153154536E-6</v>
      </c>
      <c r="D781">
        <v>-5.9355796263712776E-3</v>
      </c>
      <c r="E781">
        <v>4.4656008267441291E-5</v>
      </c>
    </row>
    <row r="782" spans="1:5" x14ac:dyDescent="0.3">
      <c r="A782">
        <v>-5.8334951411561286E-3</v>
      </c>
      <c r="B782">
        <v>4.1719232557300421E-5</v>
      </c>
      <c r="C782" s="6">
        <f t="shared" si="16"/>
        <v>-2.5665742423287774E-5</v>
      </c>
      <c r="D782">
        <v>4.3997195167288904E-3</v>
      </c>
      <c r="E782">
        <v>1.3342831153080599E-5</v>
      </c>
    </row>
    <row r="783" spans="1:5" x14ac:dyDescent="0.3">
      <c r="A783">
        <v>-1.4895049527391988E-2</v>
      </c>
      <c r="B783">
        <v>2.40888933809652E-4</v>
      </c>
      <c r="C783" s="6">
        <f t="shared" si="16"/>
        <v>2.6565022882338486E-4</v>
      </c>
      <c r="D783">
        <v>-1.7834799967254504E-2</v>
      </c>
      <c r="E783">
        <v>3.4528089256699232E-4</v>
      </c>
    </row>
    <row r="784" spans="1:5" x14ac:dyDescent="0.3">
      <c r="A784">
        <v>-3.2073994645385796E-3</v>
      </c>
      <c r="B784">
        <v>1.4691482858466268E-5</v>
      </c>
      <c r="C784" s="6">
        <f t="shared" si="16"/>
        <v>-2.3501329502892027E-5</v>
      </c>
      <c r="D784">
        <v>7.3272224937135973E-3</v>
      </c>
      <c r="E784">
        <v>4.3300177064131175E-5</v>
      </c>
    </row>
    <row r="785" spans="1:5" x14ac:dyDescent="0.3">
      <c r="A785">
        <v>-5.9755872365190024E-3</v>
      </c>
      <c r="B785">
        <v>4.3574980542478925E-5</v>
      </c>
      <c r="C785" s="6">
        <f t="shared" si="16"/>
        <v>1.5118429529044478E-5</v>
      </c>
      <c r="D785">
        <v>-2.5300324354149192E-3</v>
      </c>
      <c r="E785">
        <v>1.0738518777779415E-5</v>
      </c>
    </row>
    <row r="786" spans="1:5" x14ac:dyDescent="0.3">
      <c r="A786">
        <v>2.3115777626515327E-4</v>
      </c>
      <c r="B786">
        <v>1.5554329796940162E-7</v>
      </c>
      <c r="C786" s="6">
        <f t="shared" si="16"/>
        <v>2.2720012567188535E-6</v>
      </c>
      <c r="D786">
        <v>9.8287900732905373E-3</v>
      </c>
      <c r="E786">
        <v>8.2480082689824385E-5</v>
      </c>
    </row>
    <row r="787" spans="1:5" x14ac:dyDescent="0.3">
      <c r="A787">
        <v>5.5478864152498685E-3</v>
      </c>
      <c r="B787">
        <v>2.4229419850147586E-5</v>
      </c>
      <c r="C787" s="6">
        <f t="shared" si="16"/>
        <v>-1.7419896294673015E-6</v>
      </c>
      <c r="D787">
        <v>-3.1399158149290353E-4</v>
      </c>
      <c r="E787">
        <v>1.1255662489484226E-6</v>
      </c>
    </row>
    <row r="788" spans="1:5" x14ac:dyDescent="0.3">
      <c r="A788">
        <v>1.7471223676544485E-2</v>
      </c>
      <c r="B788">
        <v>2.837768039749365E-4</v>
      </c>
      <c r="C788" s="6">
        <f t="shared" si="16"/>
        <v>-9.3282223766647388E-5</v>
      </c>
      <c r="D788">
        <v>-5.3391923481513719E-3</v>
      </c>
      <c r="E788">
        <v>3.7040952050399919E-5</v>
      </c>
    </row>
    <row r="789" spans="1:5" x14ac:dyDescent="0.3">
      <c r="A789">
        <v>5.1966559615032291E-3</v>
      </c>
      <c r="B789">
        <v>2.0895032059381333E-5</v>
      </c>
      <c r="C789" s="6">
        <f t="shared" si="16"/>
        <v>3.6099070215175994E-5</v>
      </c>
      <c r="D789">
        <v>6.9465961346291752E-3</v>
      </c>
      <c r="E789">
        <v>3.8435792120707393E-5</v>
      </c>
    </row>
    <row r="790" spans="1:5" x14ac:dyDescent="0.3">
      <c r="A790">
        <v>-3.3715811512379265E-3</v>
      </c>
      <c r="B790">
        <v>1.5977037898273918E-5</v>
      </c>
      <c r="C790" s="6">
        <f t="shared" si="16"/>
        <v>2.008759264225073E-5</v>
      </c>
      <c r="D790">
        <v>-5.9579146226022978E-3</v>
      </c>
      <c r="E790">
        <v>4.4955015019329956E-5</v>
      </c>
    </row>
    <row r="791" spans="1:5" x14ac:dyDescent="0.3">
      <c r="A791">
        <v>-6.991449613616911E-3</v>
      </c>
      <c r="B791">
        <v>5.8018645874421768E-5</v>
      </c>
      <c r="C791" s="6">
        <f t="shared" si="16"/>
        <v>2.6466290170377056E-5</v>
      </c>
      <c r="D791">
        <v>-3.7855225501203546E-3</v>
      </c>
      <c r="E791">
        <v>2.0543175876573714E-5</v>
      </c>
    </row>
    <row r="792" spans="1:5" x14ac:dyDescent="0.3">
      <c r="A792">
        <v>-1.0519094194788768E-2</v>
      </c>
      <c r="B792">
        <v>1.2420303974240636E-4</v>
      </c>
      <c r="C792" s="6">
        <f t="shared" si="16"/>
        <v>-1.5988524111944065E-4</v>
      </c>
      <c r="D792">
        <v>1.5199525563584068E-2</v>
      </c>
      <c r="E792">
        <v>2.0887735986336971E-4</v>
      </c>
    </row>
    <row r="793" spans="1:5" x14ac:dyDescent="0.3">
      <c r="A793">
        <v>-1.1555165449106603E-3</v>
      </c>
      <c r="B793">
        <v>3.172189329791914E-6</v>
      </c>
      <c r="C793" s="6">
        <f t="shared" si="16"/>
        <v>-2.9915052319124897E-5</v>
      </c>
      <c r="D793">
        <v>2.58889000342594E-2</v>
      </c>
      <c r="E793">
        <v>6.3211838119404354E-4</v>
      </c>
    </row>
    <row r="794" spans="1:5" x14ac:dyDescent="0.3">
      <c r="A794">
        <v>2.3134068872834729E-4</v>
      </c>
      <c r="B794">
        <v>1.5539905381441197E-7</v>
      </c>
      <c r="C794" s="6">
        <f t="shared" si="16"/>
        <v>-1.3364091012629136E-6</v>
      </c>
      <c r="D794">
        <v>-5.7768009104191666E-3</v>
      </c>
      <c r="E794">
        <v>4.2559136609375691E-5</v>
      </c>
    </row>
    <row r="795" spans="1:5" x14ac:dyDescent="0.3">
      <c r="A795">
        <v>-6.9393646264904302E-4</v>
      </c>
      <c r="B795">
        <v>1.7410380741657679E-6</v>
      </c>
      <c r="C795" s="6">
        <f t="shared" si="16"/>
        <v>-3.6075952459201764E-6</v>
      </c>
      <c r="D795">
        <v>5.198740000126943E-3</v>
      </c>
      <c r="E795">
        <v>1.981856340510654E-5</v>
      </c>
    </row>
    <row r="796" spans="1:5" x14ac:dyDescent="0.3">
      <c r="A796">
        <v>2.7777483463300996E-3</v>
      </c>
      <c r="B796">
        <v>4.6319682440252021E-6</v>
      </c>
      <c r="C796" s="6">
        <f t="shared" si="16"/>
        <v>-3.4891946176446554E-5</v>
      </c>
      <c r="D796">
        <v>-1.2561233713826175E-2</v>
      </c>
      <c r="E796">
        <v>1.7710736753160007E-4</v>
      </c>
    </row>
    <row r="797" spans="1:5" x14ac:dyDescent="0.3">
      <c r="A797">
        <v>-5.0785192478732689E-3</v>
      </c>
      <c r="B797">
        <v>3.2536378097409889E-5</v>
      </c>
      <c r="C797" s="6">
        <f t="shared" si="16"/>
        <v>-1.8908272601162153E-5</v>
      </c>
      <c r="D797">
        <v>3.7231861647625667E-3</v>
      </c>
      <c r="E797">
        <v>8.8580680848543494E-6</v>
      </c>
    </row>
    <row r="798" spans="1:5" x14ac:dyDescent="0.3">
      <c r="A798">
        <v>-2.5521084168055415E-3</v>
      </c>
      <c r="B798">
        <v>1.0097497478365257E-5</v>
      </c>
      <c r="C798" s="6">
        <f t="shared" si="16"/>
        <v>4.4178462712222585E-5</v>
      </c>
      <c r="D798">
        <v>-1.7310574433793254E-2</v>
      </c>
      <c r="E798">
        <v>3.2607366461252172E-4</v>
      </c>
    </row>
    <row r="799" spans="1:5" x14ac:dyDescent="0.3">
      <c r="A799">
        <v>-5.5827347595812926E-3</v>
      </c>
      <c r="B799">
        <v>3.8542769303821823E-5</v>
      </c>
      <c r="C799" s="6">
        <f t="shared" si="16"/>
        <v>-1.7558831573738189E-6</v>
      </c>
      <c r="D799">
        <v>3.1452025449719035E-4</v>
      </c>
      <c r="E799">
        <v>1.8698293504795914E-7</v>
      </c>
    </row>
    <row r="800" spans="1:5" x14ac:dyDescent="0.3">
      <c r="A800">
        <v>-6.0818448348523742E-3</v>
      </c>
      <c r="B800">
        <v>4.4989112678233306E-5</v>
      </c>
      <c r="C800" s="6">
        <f t="shared" si="16"/>
        <v>7.8413877734879566E-5</v>
      </c>
      <c r="D800">
        <v>-1.2893107250208714E-2</v>
      </c>
      <c r="E800">
        <v>1.8605076592800306E-4</v>
      </c>
    </row>
    <row r="801" spans="1:5" x14ac:dyDescent="0.3">
      <c r="A801">
        <v>2.3534572577258977E-3</v>
      </c>
      <c r="B801">
        <v>2.9856719390267171E-6</v>
      </c>
      <c r="C801" s="6">
        <f t="shared" si="16"/>
        <v>1.7244364027408098E-5</v>
      </c>
      <c r="D801">
        <v>7.3272475932156973E-3</v>
      </c>
      <c r="E801">
        <v>4.3300507388616144E-5</v>
      </c>
    </row>
    <row r="802" spans="1:5" x14ac:dyDescent="0.3">
      <c r="A802">
        <v>-5.400303285469271E-3</v>
      </c>
      <c r="B802">
        <v>3.6310878357678681E-5</v>
      </c>
      <c r="C802" s="6">
        <f t="shared" si="16"/>
        <v>1.7080048871417629E-6</v>
      </c>
      <c r="D802">
        <v>-3.1627943781186026E-4</v>
      </c>
      <c r="E802">
        <v>1.1304259806394123E-6</v>
      </c>
    </row>
    <row r="803" spans="1:5" x14ac:dyDescent="0.3">
      <c r="A803">
        <v>2.8328311570805166E-3</v>
      </c>
      <c r="B803">
        <v>4.8721008977811258E-6</v>
      </c>
      <c r="C803" s="6">
        <f t="shared" si="16"/>
        <v>6.9902064982179979E-5</v>
      </c>
      <c r="D803">
        <v>2.467569053929082E-2</v>
      </c>
      <c r="E803">
        <v>5.7258531825583132E-4</v>
      </c>
    </row>
    <row r="804" spans="1:5" x14ac:dyDescent="0.3">
      <c r="A804">
        <v>6.5912928313197321E-3</v>
      </c>
      <c r="B804">
        <v>3.5590116695897523E-5</v>
      </c>
      <c r="C804" s="6">
        <f t="shared" si="16"/>
        <v>4.8025486069702407E-4</v>
      </c>
      <c r="D804">
        <v>7.286201250458868E-2</v>
      </c>
      <c r="E804">
        <v>5.2005843329613107E-3</v>
      </c>
    </row>
    <row r="805" spans="1:5" x14ac:dyDescent="0.3">
      <c r="A805">
        <v>-8.6528997648425022E-3</v>
      </c>
      <c r="B805">
        <v>8.6089584676476595E-5</v>
      </c>
      <c r="C805" s="6">
        <f t="shared" si="16"/>
        <v>1.494020696403224E-4</v>
      </c>
      <c r="D805">
        <v>-1.7266127390884178E-2</v>
      </c>
      <c r="E805">
        <v>3.2447043431540438E-4</v>
      </c>
    </row>
    <row r="806" spans="1:5" x14ac:dyDescent="0.3">
      <c r="A806">
        <v>-3.0195787174947492E-2</v>
      </c>
      <c r="B806">
        <v>9.4995467456663978E-4</v>
      </c>
      <c r="C806" s="6">
        <f t="shared" si="16"/>
        <v>7.8695051753766324E-4</v>
      </c>
      <c r="D806">
        <v>-2.606159968535517E-2</v>
      </c>
      <c r="E806">
        <v>7.1869755819574431E-4</v>
      </c>
    </row>
    <row r="807" spans="1:5" x14ac:dyDescent="0.3">
      <c r="A807">
        <v>3.4054745144272086E-3</v>
      </c>
      <c r="B807">
        <v>7.7279938969386263E-6</v>
      </c>
      <c r="C807" s="6">
        <f t="shared" si="16"/>
        <v>-2.4573239842010764E-5</v>
      </c>
      <c r="D807">
        <v>-7.2158049452159577E-3</v>
      </c>
      <c r="E807">
        <v>6.3405235223026245E-5</v>
      </c>
    </row>
    <row r="808" spans="1:5" x14ac:dyDescent="0.3">
      <c r="A808">
        <v>0</v>
      </c>
      <c r="B808">
        <v>3.9130974419914798E-7</v>
      </c>
      <c r="C808" s="6">
        <f t="shared" si="16"/>
        <v>0</v>
      </c>
      <c r="D808">
        <v>1.605085074757653E-2</v>
      </c>
      <c r="E808">
        <v>2.3420982224106021E-4</v>
      </c>
    </row>
    <row r="809" spans="1:5" x14ac:dyDescent="0.3">
      <c r="A809">
        <v>-4.1211620329163808E-3</v>
      </c>
      <c r="B809">
        <v>2.2531251916818055E-5</v>
      </c>
      <c r="C809" s="6">
        <f t="shared" si="16"/>
        <v>1.842526758466388E-5</v>
      </c>
      <c r="D809">
        <v>-4.4708913256742439E-3</v>
      </c>
      <c r="E809">
        <v>2.7225716668148828E-5</v>
      </c>
    </row>
    <row r="810" spans="1:5" x14ac:dyDescent="0.3">
      <c r="A810">
        <v>7.5462039502720854E-3</v>
      </c>
      <c r="B810">
        <v>4.7895484934420956E-5</v>
      </c>
      <c r="C810" s="6">
        <f t="shared" si="16"/>
        <v>-3.4342043441150301E-4</v>
      </c>
      <c r="D810">
        <v>-4.5509031650161097E-2</v>
      </c>
      <c r="E810">
        <v>2.1396144959810594E-3</v>
      </c>
    </row>
    <row r="811" spans="1:5" x14ac:dyDescent="0.3">
      <c r="A811">
        <v>2.6576512864284934E-3</v>
      </c>
      <c r="B811">
        <v>4.1294455732303657E-6</v>
      </c>
      <c r="C811" s="6">
        <f t="shared" si="16"/>
        <v>-5.6687551162312473E-5</v>
      </c>
      <c r="D811">
        <v>-2.1329943266745317E-2</v>
      </c>
      <c r="E811">
        <v>4.8738857559678964E-4</v>
      </c>
    </row>
    <row r="812" spans="1:5" x14ac:dyDescent="0.3">
      <c r="A812">
        <v>7.7108398758947289E-3</v>
      </c>
      <c r="B812">
        <v>5.0201367265363842E-5</v>
      </c>
      <c r="C812" s="6">
        <f t="shared" si="16"/>
        <v>7.4140299958064069E-6</v>
      </c>
      <c r="D812">
        <v>9.615074512160218E-4</v>
      </c>
      <c r="E812">
        <v>4.6041126960381727E-8</v>
      </c>
    </row>
    <row r="813" spans="1:5" x14ac:dyDescent="0.3">
      <c r="A813">
        <v>-9.3256668076344851E-3</v>
      </c>
      <c r="B813">
        <v>9.9026667301167363E-5</v>
      </c>
      <c r="C813" s="6">
        <f t="shared" si="16"/>
        <v>2.3889192431110649E-5</v>
      </c>
      <c r="D813">
        <v>-2.5616605143509619E-3</v>
      </c>
      <c r="E813">
        <v>1.0946807513526454E-5</v>
      </c>
    </row>
    <row r="814" spans="1:5" x14ac:dyDescent="0.3">
      <c r="A814">
        <v>6.9997822453256638E-3</v>
      </c>
      <c r="B814">
        <v>4.0630867880904298E-5</v>
      </c>
      <c r="C814" s="6">
        <f t="shared" si="16"/>
        <v>1.146033639068362E-4</v>
      </c>
      <c r="D814">
        <v>1.637241843964023E-2</v>
      </c>
      <c r="E814">
        <v>2.4415571744010393E-4</v>
      </c>
    </row>
    <row r="815" spans="1:5" x14ac:dyDescent="0.3">
      <c r="A815">
        <v>1.7497592096440594E-2</v>
      </c>
      <c r="B815">
        <v>2.8466588699129115E-4</v>
      </c>
      <c r="C815" s="6">
        <f t="shared" si="16"/>
        <v>4.0344999684435034E-4</v>
      </c>
      <c r="D815">
        <v>2.3057458113132104E-2</v>
      </c>
      <c r="E815">
        <v>4.9775941976099003E-4</v>
      </c>
    </row>
    <row r="816" spans="1:5" x14ac:dyDescent="0.3">
      <c r="A816">
        <v>1.1778374608208033E-3</v>
      </c>
      <c r="B816">
        <v>3.0502413951297358E-7</v>
      </c>
      <c r="C816" s="6">
        <f t="shared" si="16"/>
        <v>1.272758108953763E-5</v>
      </c>
      <c r="D816">
        <v>1.0805889193461482E-2</v>
      </c>
      <c r="E816">
        <v>1.011825496280844E-4</v>
      </c>
    </row>
    <row r="817" spans="1:5" x14ac:dyDescent="0.3">
      <c r="A817">
        <v>-5.6471006836328538E-3</v>
      </c>
      <c r="B817">
        <v>3.9346115931967916E-5</v>
      </c>
      <c r="C817" s="6">
        <f t="shared" si="16"/>
        <v>8.6246267676502475E-6</v>
      </c>
      <c r="D817">
        <v>-1.527266335563529E-3</v>
      </c>
      <c r="E817">
        <v>5.171993938941907E-6</v>
      </c>
    </row>
    <row r="818" spans="1:5" x14ac:dyDescent="0.3">
      <c r="A818">
        <v>-1.6564016155860336E-3</v>
      </c>
      <c r="B818">
        <v>5.207292019446217E-6</v>
      </c>
      <c r="C818" s="6">
        <f t="shared" si="16"/>
        <v>-1.7227784623583387E-5</v>
      </c>
      <c r="D818">
        <v>1.0400729183959538E-2</v>
      </c>
      <c r="E818">
        <v>9.3195732704442276E-5</v>
      </c>
    </row>
    <row r="819" spans="1:5" x14ac:dyDescent="0.3">
      <c r="A819">
        <v>1.6591626276442287E-2</v>
      </c>
      <c r="B819">
        <v>2.5491566972314427E-4</v>
      </c>
      <c r="C819" s="6">
        <f t="shared" si="16"/>
        <v>-1.1553364951563277E-4</v>
      </c>
      <c r="D819">
        <v>-6.9633710156353909E-3</v>
      </c>
      <c r="E819">
        <v>5.9448826395740912E-5</v>
      </c>
    </row>
    <row r="820" spans="1:5" x14ac:dyDescent="0.3">
      <c r="A820">
        <v>-9.3263364248218484E-4</v>
      </c>
      <c r="B820">
        <v>2.4279286457629384E-6</v>
      </c>
      <c r="C820" s="6">
        <f t="shared" si="16"/>
        <v>-3.696448166644174E-6</v>
      </c>
      <c r="D820">
        <v>3.9634514543204283E-3</v>
      </c>
      <c r="E820">
        <v>1.0345974955028509E-5</v>
      </c>
    </row>
    <row r="821" spans="1:5" x14ac:dyDescent="0.3">
      <c r="A821">
        <v>1.0735173024160549E-2</v>
      </c>
      <c r="B821">
        <v>1.0220452711647494E-4</v>
      </c>
      <c r="C821" s="6">
        <f t="shared" si="16"/>
        <v>1.2713968751306508E-4</v>
      </c>
      <c r="D821">
        <v>1.184328256535082E-2</v>
      </c>
      <c r="E821">
        <v>1.2312891843838163E-4</v>
      </c>
    </row>
    <row r="822" spans="1:5" x14ac:dyDescent="0.3">
      <c r="A822">
        <v>-8.0813197332842042E-3</v>
      </c>
      <c r="B822">
        <v>7.5809537984599529E-5</v>
      </c>
      <c r="C822" s="6">
        <f t="shared" si="16"/>
        <v>-7.761183030925424E-5</v>
      </c>
      <c r="D822">
        <v>9.6038559134837276E-3</v>
      </c>
      <c r="E822">
        <v>7.8445039405271633E-5</v>
      </c>
    </row>
    <row r="823" spans="1:5" x14ac:dyDescent="0.3">
      <c r="A823">
        <v>-2.560525802240901E-3</v>
      </c>
      <c r="B823">
        <v>1.0151063440942654E-5</v>
      </c>
      <c r="C823" s="6">
        <f t="shared" si="16"/>
        <v>6.4698070236164306E-5</v>
      </c>
      <c r="D823">
        <v>-2.5267493957507617E-2</v>
      </c>
      <c r="E823">
        <v>6.7675053942839577E-4</v>
      </c>
    </row>
    <row r="824" spans="1:5" x14ac:dyDescent="0.3">
      <c r="A824">
        <v>-1.2602030385621524E-2</v>
      </c>
      <c r="B824">
        <v>1.7496881818859534E-4</v>
      </c>
      <c r="C824" s="6">
        <f t="shared" si="16"/>
        <v>1.9216065254978305E-5</v>
      </c>
      <c r="D824">
        <v>-1.5248388289003938E-3</v>
      </c>
      <c r="E824">
        <v>5.1609585515655219E-6</v>
      </c>
    </row>
    <row r="825" spans="1:5" x14ac:dyDescent="0.3">
      <c r="A825">
        <v>-1.3708388951999245E-2</v>
      </c>
      <c r="B825">
        <v>2.0546173580118286E-4</v>
      </c>
      <c r="C825" s="6">
        <f t="shared" si="16"/>
        <v>1.2142493291658506E-4</v>
      </c>
      <c r="D825">
        <v>-8.8577099279690576E-3</v>
      </c>
      <c r="E825">
        <v>9.2249213586100944E-5</v>
      </c>
    </row>
    <row r="826" spans="1:5" x14ac:dyDescent="0.3">
      <c r="A826">
        <v>1.9171174963460451E-3</v>
      </c>
      <c r="B826">
        <v>1.6681529120823505E-6</v>
      </c>
      <c r="C826" s="6">
        <f t="shared" si="16"/>
        <v>3.5446330208248808E-6</v>
      </c>
      <c r="D826">
        <v>1.8489388509472268E-3</v>
      </c>
      <c r="E826">
        <v>1.2144114096975271E-6</v>
      </c>
    </row>
    <row r="827" spans="1:5" x14ac:dyDescent="0.3">
      <c r="A827">
        <v>-4.7835455143509101E-3</v>
      </c>
      <c r="B827">
        <v>2.9258287838370733E-5</v>
      </c>
      <c r="C827" s="6">
        <f t="shared" si="16"/>
        <v>-3.8256948696562248E-5</v>
      </c>
      <c r="D827">
        <v>7.9976136072687533E-3</v>
      </c>
      <c r="E827">
        <v>5.2572333174442182E-5</v>
      </c>
    </row>
    <row r="828" spans="1:5" x14ac:dyDescent="0.3">
      <c r="A828">
        <v>-4.8068750766649433E-4</v>
      </c>
      <c r="B828">
        <v>1.2237560149915731E-6</v>
      </c>
      <c r="C828" s="6">
        <f t="shared" si="16"/>
        <v>-7.3342623849198424E-6</v>
      </c>
      <c r="D828">
        <v>1.5257859353416826E-2</v>
      </c>
      <c r="E828">
        <v>2.105669113983031E-4</v>
      </c>
    </row>
    <row r="829" spans="1:5" x14ac:dyDescent="0.3">
      <c r="A829">
        <v>-6.4919349563715648E-3</v>
      </c>
      <c r="B829">
        <v>5.0658557306878606E-5</v>
      </c>
      <c r="C829" s="6">
        <f t="shared" si="16"/>
        <v>-1.9508041117895946E-6</v>
      </c>
      <c r="D829">
        <v>3.0049655840666756E-4</v>
      </c>
      <c r="E829">
        <v>1.9930771876773611E-7</v>
      </c>
    </row>
    <row r="830" spans="1:5" x14ac:dyDescent="0.3">
      <c r="A830">
        <v>4.114258710527831E-3</v>
      </c>
      <c r="B830">
        <v>1.2171105523175902E-5</v>
      </c>
      <c r="C830" s="6">
        <f t="shared" si="16"/>
        <v>3.708807513828666E-5</v>
      </c>
      <c r="D830">
        <v>9.0145218732558784E-3</v>
      </c>
      <c r="E830">
        <v>6.8352984620792125E-5</v>
      </c>
    </row>
    <row r="831" spans="1:5" x14ac:dyDescent="0.3">
      <c r="A831">
        <v>-5.5435822458831316E-3</v>
      </c>
      <c r="B831">
        <v>3.8058162506383723E-5</v>
      </c>
      <c r="C831" s="6">
        <f t="shared" si="16"/>
        <v>-5.6128617546332358E-5</v>
      </c>
      <c r="D831">
        <v>1.0124972455854793E-2</v>
      </c>
      <c r="E831">
        <v>8.7947577351308164E-5</v>
      </c>
    </row>
    <row r="832" spans="1:5" x14ac:dyDescent="0.3">
      <c r="A832">
        <v>-6.3014493869950512E-3</v>
      </c>
      <c r="B832">
        <v>4.7983286641414663E-5</v>
      </c>
      <c r="C832" s="6">
        <f t="shared" si="16"/>
        <v>1.1146073046798072E-5</v>
      </c>
      <c r="D832">
        <v>-1.7688110087500453E-3</v>
      </c>
      <c r="E832">
        <v>6.3289804410454064E-6</v>
      </c>
    </row>
    <row r="833" spans="1:5" x14ac:dyDescent="0.3">
      <c r="A833">
        <v>7.3170352172358963E-3</v>
      </c>
      <c r="B833">
        <v>4.4776007127087541E-5</v>
      </c>
      <c r="C833" s="6">
        <f t="shared" si="16"/>
        <v>4.3220283098332098E-6</v>
      </c>
      <c r="D833">
        <v>5.9068026618927646E-4</v>
      </c>
      <c r="E833">
        <v>2.4415694662075164E-8</v>
      </c>
    </row>
    <row r="834" spans="1:5" x14ac:dyDescent="0.3">
      <c r="A834">
        <v>-1.6464874218802883E-2</v>
      </c>
      <c r="B834">
        <v>2.9208251642376073E-4</v>
      </c>
      <c r="C834" s="6">
        <f t="shared" si="16"/>
        <v>2.8186707472709988E-4</v>
      </c>
      <c r="D834">
        <v>-1.7119297176604466E-2</v>
      </c>
      <c r="E834">
        <v>3.1920226966224911E-4</v>
      </c>
    </row>
    <row r="835" spans="1:5" x14ac:dyDescent="0.3">
      <c r="A835">
        <v>-9.3549385760002719E-3</v>
      </c>
      <c r="B835">
        <v>9.961010342118289E-5</v>
      </c>
      <c r="C835" s="6">
        <f t="shared" si="16"/>
        <v>8.1469539131954631E-5</v>
      </c>
      <c r="D835">
        <v>-8.7087198349929881E-3</v>
      </c>
      <c r="E835">
        <v>8.9409417606547024E-5</v>
      </c>
    </row>
    <row r="836" spans="1:5" x14ac:dyDescent="0.3">
      <c r="A836">
        <v>2.9820756753311463E-3</v>
      </c>
      <c r="B836">
        <v>5.5532247795280868E-6</v>
      </c>
      <c r="C836" s="6">
        <f t="shared" si="16"/>
        <v>5.4204311068577994E-6</v>
      </c>
      <c r="D836">
        <v>1.8176705412601189E-3</v>
      </c>
      <c r="E836">
        <v>1.1464735520943067E-6</v>
      </c>
    </row>
    <row r="837" spans="1:5" x14ac:dyDescent="0.3">
      <c r="A837">
        <v>2.6759124786927154E-2</v>
      </c>
      <c r="B837">
        <v>6.829638589106701E-4</v>
      </c>
      <c r="C837" s="6">
        <f t="shared" si="16"/>
        <v>5.5832323892052865E-4</v>
      </c>
      <c r="D837">
        <v>2.0864779523480179E-2</v>
      </c>
      <c r="E837">
        <v>4.047276485948398E-4</v>
      </c>
    </row>
    <row r="838" spans="1:5" x14ac:dyDescent="0.3">
      <c r="A838">
        <v>-2.4127763253446938E-4</v>
      </c>
      <c r="B838">
        <v>7.5138590662086279E-7</v>
      </c>
      <c r="C838" s="6">
        <f t="shared" si="16"/>
        <v>-2.6443570852325187E-6</v>
      </c>
      <c r="D838">
        <v>1.095981031252344E-2</v>
      </c>
      <c r="E838">
        <v>1.0430281216053761E-4</v>
      </c>
    </row>
    <row r="839" spans="1:5" x14ac:dyDescent="0.3">
      <c r="A839">
        <v>7.7238679994458635E-3</v>
      </c>
      <c r="B839">
        <v>5.0386153124858972E-5</v>
      </c>
      <c r="C839" s="6">
        <f t="shared" si="16"/>
        <v>7.241819479315056E-5</v>
      </c>
      <c r="D839">
        <v>9.3758975164187283E-3</v>
      </c>
      <c r="E839">
        <v>7.4458985670278359E-5</v>
      </c>
    </row>
    <row r="840" spans="1:5" x14ac:dyDescent="0.3">
      <c r="A840">
        <v>-5.0299321428462539E-3</v>
      </c>
      <c r="B840">
        <v>3.1984450618471029E-5</v>
      </c>
      <c r="C840" s="6">
        <f t="shared" si="16"/>
        <v>-5.8403961541010716E-6</v>
      </c>
      <c r="D840">
        <v>1.1611282196733982E-3</v>
      </c>
      <c r="E840">
        <v>1.7155561812559865E-7</v>
      </c>
    </row>
    <row r="841" spans="1:5" x14ac:dyDescent="0.3">
      <c r="A841">
        <v>1.6128997887419214E-2</v>
      </c>
      <c r="B841">
        <v>2.4035697219410948E-4</v>
      </c>
      <c r="C841" s="6">
        <f t="shared" si="16"/>
        <v>7.0145659470617383E-5</v>
      </c>
      <c r="D841">
        <v>4.3490401548959053E-3</v>
      </c>
      <c r="E841">
        <v>1.2975158023920447E-5</v>
      </c>
    </row>
    <row r="842" spans="1:5" x14ac:dyDescent="0.3">
      <c r="A842">
        <v>1.1134818908491691E-2</v>
      </c>
      <c r="B842">
        <v>1.1044478437069216E-4</v>
      </c>
      <c r="C842" s="6">
        <f t="shared" si="16"/>
        <v>9.0003836313308887E-5</v>
      </c>
      <c r="D842">
        <v>8.0830983469941942E-3</v>
      </c>
      <c r="E842">
        <v>5.3819285478710889E-5</v>
      </c>
    </row>
    <row r="843" spans="1:5" x14ac:dyDescent="0.3">
      <c r="A843">
        <v>0</v>
      </c>
      <c r="B843">
        <v>3.9130974419914798E-7</v>
      </c>
      <c r="C843" s="6">
        <f t="shared" si="16"/>
        <v>0</v>
      </c>
      <c r="D843">
        <v>1.1455002778664077E-3</v>
      </c>
      <c r="E843">
        <v>1.5885389090768133E-7</v>
      </c>
    </row>
    <row r="844" spans="1:5" x14ac:dyDescent="0.3">
      <c r="A844">
        <v>-1.4058337611506033E-3</v>
      </c>
      <c r="B844">
        <v>4.1265100536602683E-6</v>
      </c>
      <c r="C844" s="6">
        <f t="shared" si="16"/>
        <v>-1.206470338294201E-6</v>
      </c>
      <c r="D844">
        <v>8.5818847977215068E-4</v>
      </c>
      <c r="E844">
        <v>1.2377227951158504E-8</v>
      </c>
    </row>
    <row r="845" spans="1:5" x14ac:dyDescent="0.3">
      <c r="A845">
        <v>7.5082088858904163E-3</v>
      </c>
      <c r="B845">
        <v>4.7371026988773207E-5</v>
      </c>
      <c r="C845" s="6">
        <f t="shared" ref="C845:C908" si="17">A845*D845</f>
        <v>-8.7978378684220581E-5</v>
      </c>
      <c r="D845">
        <v>-1.1717625337988584E-2</v>
      </c>
      <c r="E845">
        <v>1.5536527661021255E-4</v>
      </c>
    </row>
    <row r="846" spans="1:5" x14ac:dyDescent="0.3">
      <c r="A846">
        <v>-4.1919143098813165E-3</v>
      </c>
      <c r="B846">
        <v>2.3207938824458089E-5</v>
      </c>
      <c r="C846" s="6">
        <f t="shared" si="17"/>
        <v>9.9403856635507724E-5</v>
      </c>
      <c r="D846">
        <v>-2.3713236790453882E-2</v>
      </c>
      <c r="E846">
        <v>5.9830002794157317E-4</v>
      </c>
    </row>
    <row r="847" spans="1:5" x14ac:dyDescent="0.3">
      <c r="A847">
        <v>-1.6370330436645034E-3</v>
      </c>
      <c r="B847">
        <v>5.1192709677413644E-6</v>
      </c>
      <c r="C847" s="6">
        <f t="shared" si="17"/>
        <v>1.9394456234869042E-6</v>
      </c>
      <c r="D847">
        <v>-1.1847321170411131E-3</v>
      </c>
      <c r="E847">
        <v>3.7313397403082953E-6</v>
      </c>
    </row>
    <row r="848" spans="1:5" x14ac:dyDescent="0.3">
      <c r="A848">
        <v>3.9822500973632482E-3</v>
      </c>
      <c r="B848">
        <v>1.1267451954512973E-5</v>
      </c>
      <c r="C848" s="6">
        <f t="shared" si="17"/>
        <v>2.3737584470097763E-4</v>
      </c>
      <c r="D848">
        <v>5.960847232024688E-2</v>
      </c>
      <c r="E848">
        <v>3.4646805181338049E-3</v>
      </c>
    </row>
    <row r="849" spans="1:5" x14ac:dyDescent="0.3">
      <c r="A849">
        <v>-6.999270326888419E-4</v>
      </c>
      <c r="B849">
        <v>1.7568828839494718E-6</v>
      </c>
      <c r="C849" s="6">
        <f t="shared" si="17"/>
        <v>3.1342775792622773E-6</v>
      </c>
      <c r="D849">
        <v>-4.4780061819038857E-3</v>
      </c>
      <c r="E849">
        <v>2.7300015464563443E-5</v>
      </c>
    </row>
    <row r="850" spans="1:5" x14ac:dyDescent="0.3">
      <c r="A850">
        <v>3.0351919289265967E-3</v>
      </c>
      <c r="B850">
        <v>5.8063860063590203E-6</v>
      </c>
      <c r="C850" s="6">
        <f t="shared" si="17"/>
        <v>-4.2664598991599809E-6</v>
      </c>
      <c r="D850">
        <v>-1.405663957688773E-3</v>
      </c>
      <c r="E850">
        <v>4.6336843779736175E-6</v>
      </c>
    </row>
    <row r="851" spans="1:5" x14ac:dyDescent="0.3">
      <c r="A851">
        <v>3.2588236080493926E-3</v>
      </c>
      <c r="B851">
        <v>6.9341427689001296E-6</v>
      </c>
      <c r="C851" s="6">
        <f t="shared" si="17"/>
        <v>1.8349629819003737E-6</v>
      </c>
      <c r="D851">
        <v>5.630752696672381E-4</v>
      </c>
      <c r="E851">
        <v>3.3804580260676463E-8</v>
      </c>
    </row>
    <row r="852" spans="1:5" x14ac:dyDescent="0.3">
      <c r="A852">
        <v>-9.5127547562395293E-3</v>
      </c>
      <c r="B852">
        <v>1.027851737643385E-4</v>
      </c>
      <c r="C852" s="6">
        <f t="shared" si="17"/>
        <v>3.4796553845170135E-5</v>
      </c>
      <c r="D852">
        <v>-3.6578840448237837E-3</v>
      </c>
      <c r="E852">
        <v>1.9402435125737296E-5</v>
      </c>
    </row>
    <row r="853" spans="1:5" x14ac:dyDescent="0.3">
      <c r="A853">
        <v>-4.6850149895442131E-4</v>
      </c>
      <c r="B853">
        <v>1.1969433335650702E-6</v>
      </c>
      <c r="C853" s="6">
        <f t="shared" si="17"/>
        <v>-1.5876838202588372E-6</v>
      </c>
      <c r="D853">
        <v>3.3888553693043719E-3</v>
      </c>
      <c r="E853">
        <v>6.9797406538384739E-6</v>
      </c>
    </row>
    <row r="854" spans="1:5" x14ac:dyDescent="0.3">
      <c r="A854">
        <v>7.0314489161543833E-4</v>
      </c>
      <c r="B854">
        <v>6.0213465713287961E-9</v>
      </c>
      <c r="C854" s="6">
        <f t="shared" si="17"/>
        <v>8.1139662522519912E-6</v>
      </c>
      <c r="D854">
        <v>1.1539536657388752E-2</v>
      </c>
      <c r="E854">
        <v>1.1648023997946104E-4</v>
      </c>
    </row>
    <row r="855" spans="1:5" x14ac:dyDescent="0.3">
      <c r="A855">
        <v>-1.6393584780006378E-3</v>
      </c>
      <c r="B855">
        <v>5.1297993406133799E-6</v>
      </c>
      <c r="C855" s="6">
        <f t="shared" si="17"/>
        <v>-3.1929635883836748E-5</v>
      </c>
      <c r="D855">
        <v>1.9476908993558348E-2</v>
      </c>
      <c r="E855">
        <v>3.5081190748068502E-4</v>
      </c>
    </row>
    <row r="856" spans="1:5" x14ac:dyDescent="0.3">
      <c r="A856">
        <v>2.598579430414397E-3</v>
      </c>
      <c r="B856">
        <v>3.8928547794057567E-6</v>
      </c>
      <c r="C856" s="6">
        <f t="shared" si="17"/>
        <v>1.0921984654391731E-4</v>
      </c>
      <c r="D856">
        <v>4.2030597666394963E-2</v>
      </c>
      <c r="E856">
        <v>1.7043407627755683E-3</v>
      </c>
    </row>
    <row r="857" spans="1:5" x14ac:dyDescent="0.3">
      <c r="A857">
        <v>-1.7200731354883154E-2</v>
      </c>
      <c r="B857">
        <v>3.1777621979097424E-4</v>
      </c>
      <c r="C857" s="6">
        <f t="shared" si="17"/>
        <v>3.0635126649526147E-4</v>
      </c>
      <c r="D857">
        <v>-1.7810362837176148E-2</v>
      </c>
      <c r="E857">
        <v>3.4437332116746559E-4</v>
      </c>
    </row>
    <row r="858" spans="1:5" x14ac:dyDescent="0.3">
      <c r="A858">
        <v>2.397506901216814E-2</v>
      </c>
      <c r="B858">
        <v>5.4520015225513994E-4</v>
      </c>
      <c r="C858" s="6">
        <f t="shared" si="17"/>
        <v>1.7901290390223755E-4</v>
      </c>
      <c r="D858">
        <v>7.4666272623191447E-3</v>
      </c>
      <c r="E858">
        <v>4.5154257528135767E-5</v>
      </c>
    </row>
    <row r="859" spans="1:5" x14ac:dyDescent="0.3">
      <c r="A859">
        <v>9.3654893513354595E-4</v>
      </c>
      <c r="B859">
        <v>9.6721858130427945E-8</v>
      </c>
      <c r="C859" s="6">
        <f t="shared" si="17"/>
        <v>-4.709995184495107E-6</v>
      </c>
      <c r="D859">
        <v>-5.0290967271491172E-3</v>
      </c>
      <c r="E859">
        <v>3.3362548162230773E-5</v>
      </c>
    </row>
    <row r="860" spans="1:5" x14ac:dyDescent="0.3">
      <c r="A860">
        <v>-1.0994178499438543E-2</v>
      </c>
      <c r="B860">
        <v>1.3501803359194993E-4</v>
      </c>
      <c r="C860" s="6">
        <f t="shared" si="17"/>
        <v>6.7269239812111462E-5</v>
      </c>
      <c r="D860">
        <v>-6.118623580247202E-3</v>
      </c>
      <c r="E860">
        <v>4.7135901333605749E-5</v>
      </c>
    </row>
    <row r="861" spans="1:5" x14ac:dyDescent="0.3">
      <c r="A861">
        <v>1.1352887252051727E-2</v>
      </c>
      <c r="B861">
        <v>1.1507581696509238E-4</v>
      </c>
      <c r="C861" s="6">
        <f t="shared" si="17"/>
        <v>2.4310220969099824E-4</v>
      </c>
      <c r="D861">
        <v>2.1413249712936601E-2</v>
      </c>
      <c r="E861">
        <v>4.2709654360163172E-4</v>
      </c>
    </row>
    <row r="862" spans="1:5" x14ac:dyDescent="0.3">
      <c r="A862">
        <v>7.7175442817664511E-3</v>
      </c>
      <c r="B862">
        <v>5.0296417565293304E-5</v>
      </c>
      <c r="C862" s="6">
        <f t="shared" si="17"/>
        <v>-2.8313583808909586E-5</v>
      </c>
      <c r="D862">
        <v>-3.668729685918816E-3</v>
      </c>
      <c r="E862">
        <v>1.9498098937172984E-5</v>
      </c>
    </row>
    <row r="863" spans="1:5" x14ac:dyDescent="0.3">
      <c r="A863">
        <v>1.0443259335753526E-2</v>
      </c>
      <c r="B863">
        <v>9.6387464600017079E-5</v>
      </c>
      <c r="C863" s="6">
        <f t="shared" si="17"/>
        <v>-4.9442231197032085E-5</v>
      </c>
      <c r="D863">
        <v>-4.7343678450808687E-3</v>
      </c>
      <c r="E863">
        <v>3.0044686240432181E-5</v>
      </c>
    </row>
    <row r="864" spans="1:5" x14ac:dyDescent="0.3">
      <c r="A864">
        <v>-2.9857851338636054E-3</v>
      </c>
      <c r="B864">
        <v>1.3041723793307289E-5</v>
      </c>
      <c r="C864" s="6">
        <f t="shared" si="17"/>
        <v>5.0499526173198801E-5</v>
      </c>
      <c r="D864">
        <v>-1.6913315563284497E-2</v>
      </c>
      <c r="E864">
        <v>3.1188446723044423E-4</v>
      </c>
    </row>
    <row r="865" spans="1:5" x14ac:dyDescent="0.3">
      <c r="A865">
        <v>3.455474830052463E-3</v>
      </c>
      <c r="B865">
        <v>8.0084883792237115E-6</v>
      </c>
      <c r="C865" s="6">
        <f t="shared" si="17"/>
        <v>-1.6846627821120644E-5</v>
      </c>
      <c r="D865">
        <v>-4.8753438093672554E-3</v>
      </c>
      <c r="E865">
        <v>3.1610024509080946E-5</v>
      </c>
    </row>
    <row r="866" spans="1:5" x14ac:dyDescent="0.3">
      <c r="A866">
        <v>1.3773367458782217E-3</v>
      </c>
      <c r="B866">
        <v>5.6518698676098225E-7</v>
      </c>
      <c r="C866" s="6">
        <f t="shared" si="17"/>
        <v>1.2746172029893893E-5</v>
      </c>
      <c r="D866">
        <v>9.254216202419431E-3</v>
      </c>
      <c r="E866">
        <v>7.2373825136567274E-5</v>
      </c>
    </row>
    <row r="867" spans="1:5" x14ac:dyDescent="0.3">
      <c r="A867">
        <v>1.054569655213217E-2</v>
      </c>
      <c r="B867">
        <v>9.8409356115269312E-5</v>
      </c>
      <c r="C867" s="6">
        <f t="shared" si="17"/>
        <v>9.1008989042083984E-5</v>
      </c>
      <c r="D867">
        <v>8.6299647057152835E-3</v>
      </c>
      <c r="E867">
        <v>6.214214963126158E-5</v>
      </c>
    </row>
    <row r="868" spans="1:5" x14ac:dyDescent="0.3">
      <c r="A868">
        <v>6.3520632599950496E-3</v>
      </c>
      <c r="B868">
        <v>3.2792982113763227E-5</v>
      </c>
      <c r="C868" s="6">
        <f t="shared" si="17"/>
        <v>2.8872734693371245E-5</v>
      </c>
      <c r="D868">
        <v>4.5454104456437274E-3</v>
      </c>
      <c r="E868">
        <v>1.4428411996092859E-5</v>
      </c>
    </row>
    <row r="869" spans="1:5" x14ac:dyDescent="0.3">
      <c r="A869">
        <v>2.7051158627702456E-3</v>
      </c>
      <c r="B869">
        <v>4.3246043445791568E-6</v>
      </c>
      <c r="C869" s="6">
        <f t="shared" si="17"/>
        <v>5.0401153358356044E-6</v>
      </c>
      <c r="D869">
        <v>1.8631790989810473E-3</v>
      </c>
      <c r="E869">
        <v>1.2459997967774696E-6</v>
      </c>
    </row>
    <row r="870" spans="1:5" x14ac:dyDescent="0.3">
      <c r="A870">
        <v>-3.8218947084407541E-3</v>
      </c>
      <c r="B870">
        <v>1.97797426911371E-5</v>
      </c>
      <c r="C870" s="6">
        <f t="shared" si="17"/>
        <v>2.9446166074159906E-5</v>
      </c>
      <c r="D870">
        <v>-7.7045989804814035E-3</v>
      </c>
      <c r="E870">
        <v>7.1428434889180976E-5</v>
      </c>
    </row>
    <row r="871" spans="1:5" x14ac:dyDescent="0.3">
      <c r="A871">
        <v>-9.0275501758775882E-4</v>
      </c>
      <c r="B871">
        <v>2.3357087549240652E-6</v>
      </c>
      <c r="C871" s="6">
        <f t="shared" si="17"/>
        <v>-6.0425503346139871E-6</v>
      </c>
      <c r="D871">
        <v>6.6934552751201715E-3</v>
      </c>
      <c r="E871">
        <v>3.5361097566473363E-5</v>
      </c>
    </row>
    <row r="872" spans="1:5" x14ac:dyDescent="0.3">
      <c r="A872">
        <v>-5.6471656700559673E-3</v>
      </c>
      <c r="B872">
        <v>3.9346931210136175E-5</v>
      </c>
      <c r="C872" s="6">
        <f t="shared" si="17"/>
        <v>-7.9601354464055424E-5</v>
      </c>
      <c r="D872">
        <v>1.4095806483266591E-2</v>
      </c>
      <c r="E872">
        <v>1.7819235682102122E-4</v>
      </c>
    </row>
    <row r="873" spans="1:5" x14ac:dyDescent="0.3">
      <c r="A873">
        <v>3.6347118488090557E-3</v>
      </c>
      <c r="B873">
        <v>9.0550697440919279E-6</v>
      </c>
      <c r="C873" s="6">
        <f t="shared" si="17"/>
        <v>3.0503761239234065E-5</v>
      </c>
      <c r="D873">
        <v>8.3923464934995834E-3</v>
      </c>
      <c r="E873">
        <v>5.8452309427407913E-5</v>
      </c>
    </row>
    <row r="874" spans="1:5" x14ac:dyDescent="0.3">
      <c r="A874">
        <v>-1.0185629597085282E-2</v>
      </c>
      <c r="B874">
        <v>1.1688155142470509E-4</v>
      </c>
      <c r="C874" s="6">
        <f t="shared" si="17"/>
        <v>3.7086624864501766E-5</v>
      </c>
      <c r="D874">
        <v>-3.6410733878556186E-3</v>
      </c>
      <c r="E874">
        <v>1.925462190354473E-5</v>
      </c>
    </row>
    <row r="875" spans="1:5" x14ac:dyDescent="0.3">
      <c r="A875">
        <v>4.5735198836571245E-4</v>
      </c>
      <c r="B875">
        <v>2.8289748805539681E-8</v>
      </c>
      <c r="C875" s="6">
        <f t="shared" si="17"/>
        <v>7.5210192748770568E-6</v>
      </c>
      <c r="D875">
        <v>1.6444706629028631E-2</v>
      </c>
      <c r="E875">
        <v>2.4642001876406822E-4</v>
      </c>
    </row>
    <row r="876" spans="1:5" x14ac:dyDescent="0.3">
      <c r="A876">
        <v>-1.1428572828638411E-2</v>
      </c>
      <c r="B876">
        <v>1.4530181823543839E-4</v>
      </c>
      <c r="C876" s="6">
        <f t="shared" si="17"/>
        <v>2.7588195876473141E-4</v>
      </c>
      <c r="D876">
        <v>-2.4139668434663131E-2</v>
      </c>
      <c r="E876">
        <v>6.193430548543118E-4</v>
      </c>
    </row>
    <row r="877" spans="1:5" x14ac:dyDescent="0.3">
      <c r="A877">
        <v>1.9884420312125155E-2</v>
      </c>
      <c r="B877">
        <v>3.7090417985565931E-4</v>
      </c>
      <c r="C877" s="6">
        <f t="shared" si="17"/>
        <v>1.8837910491629486E-4</v>
      </c>
      <c r="D877">
        <v>9.4737036312506802E-3</v>
      </c>
      <c r="E877">
        <v>7.6156482208241375E-5</v>
      </c>
    </row>
    <row r="878" spans="1:5" x14ac:dyDescent="0.3">
      <c r="A878">
        <v>4.7608013712685518E-3</v>
      </c>
      <c r="B878">
        <v>1.7100324120781283E-5</v>
      </c>
      <c r="C878" s="6">
        <f t="shared" si="17"/>
        <v>4.3437743273775445E-5</v>
      </c>
      <c r="D878">
        <v>9.1240402374109398E-3</v>
      </c>
      <c r="E878">
        <v>7.0175883965503536E-5</v>
      </c>
    </row>
    <row r="879" spans="1:5" x14ac:dyDescent="0.3">
      <c r="A879">
        <v>-4.7382435349499581E-3</v>
      </c>
      <c r="B879">
        <v>2.8770254862051426E-5</v>
      </c>
      <c r="C879" s="6">
        <f t="shared" si="17"/>
        <v>7.3441878639785932E-5</v>
      </c>
      <c r="D879">
        <v>-1.5499810868324557E-2</v>
      </c>
      <c r="E879">
        <v>2.6395676719990899E-4</v>
      </c>
    </row>
    <row r="880" spans="1:5" x14ac:dyDescent="0.3">
      <c r="A880">
        <v>-1.337565307981997E-2</v>
      </c>
      <c r="B880">
        <v>1.9603361923064373E-4</v>
      </c>
      <c r="C880" s="6">
        <f t="shared" si="17"/>
        <v>1.7548744440041056E-4</v>
      </c>
      <c r="D880">
        <v>-1.3119915966209596E-2</v>
      </c>
      <c r="E880">
        <v>1.9228956928142054E-4</v>
      </c>
    </row>
    <row r="881" spans="1:5" x14ac:dyDescent="0.3">
      <c r="A881">
        <v>-4.595834994671289E-4</v>
      </c>
      <c r="B881">
        <v>1.1775094064664295E-6</v>
      </c>
      <c r="C881" s="6">
        <f t="shared" si="17"/>
        <v>4.7656866612108373E-6</v>
      </c>
      <c r="D881">
        <v>-1.0369577381991488E-2</v>
      </c>
      <c r="E881">
        <v>1.2357685841137803E-4</v>
      </c>
    </row>
    <row r="882" spans="1:5" x14ac:dyDescent="0.3">
      <c r="A882">
        <v>5.2873569732939376E-3</v>
      </c>
      <c r="B882">
        <v>2.1732467047779169E-5</v>
      </c>
      <c r="C882" s="6">
        <f t="shared" si="17"/>
        <v>-7.5290469584570561E-5</v>
      </c>
      <c r="D882">
        <v>-1.4239717493041863E-2</v>
      </c>
      <c r="E882">
        <v>2.2459976760476252E-4</v>
      </c>
    </row>
    <row r="883" spans="1:5" x14ac:dyDescent="0.3">
      <c r="A883">
        <v>5.7168998545728857E-3</v>
      </c>
      <c r="B883">
        <v>2.5921868233216786E-5</v>
      </c>
      <c r="C883" s="6">
        <f t="shared" si="17"/>
        <v>3.1163360637374957E-5</v>
      </c>
      <c r="D883">
        <v>5.4510943745932029E-3</v>
      </c>
      <c r="E883">
        <v>2.2129110820711414E-5</v>
      </c>
    </row>
    <row r="884" spans="1:5" x14ac:dyDescent="0.3">
      <c r="A884">
        <v>-8.8676682020788784E-3</v>
      </c>
      <c r="B884">
        <v>9.012114542005199E-5</v>
      </c>
      <c r="C884" s="6">
        <f t="shared" si="17"/>
        <v>8.8940862699185362E-5</v>
      </c>
      <c r="D884">
        <v>-1.0029791448256335E-2</v>
      </c>
      <c r="E884">
        <v>1.1613784348063087E-4</v>
      </c>
    </row>
    <row r="885" spans="1:5" x14ac:dyDescent="0.3">
      <c r="A885">
        <v>3.0740999420977681E-2</v>
      </c>
      <c r="B885">
        <v>9.0694044106156017E-4</v>
      </c>
      <c r="C885" s="6">
        <f t="shared" si="17"/>
        <v>5.0506629118608609E-5</v>
      </c>
      <c r="D885">
        <v>1.6429729049128718E-3</v>
      </c>
      <c r="E885">
        <v>8.0288305067885074E-7</v>
      </c>
    </row>
    <row r="886" spans="1:5" x14ac:dyDescent="0.3">
      <c r="A886">
        <v>2.0031400548039873E-3</v>
      </c>
      <c r="B886">
        <v>1.8977610941229216E-6</v>
      </c>
      <c r="C886" s="6">
        <f t="shared" si="17"/>
        <v>-1.8071063418937016E-5</v>
      </c>
      <c r="D886">
        <v>-9.0213679146390578E-3</v>
      </c>
      <c r="E886">
        <v>9.541975138594938E-5</v>
      </c>
    </row>
    <row r="887" spans="1:5" x14ac:dyDescent="0.3">
      <c r="A887">
        <v>-1.3327887509351744E-3</v>
      </c>
      <c r="B887">
        <v>3.8350810891244582E-6</v>
      </c>
      <c r="C887" s="6">
        <f t="shared" si="17"/>
        <v>-2.0221579437550507E-5</v>
      </c>
      <c r="D887">
        <v>1.5172381537105324E-2</v>
      </c>
      <c r="E887">
        <v>2.0809349368620242E-4</v>
      </c>
    </row>
    <row r="888" spans="1:5" x14ac:dyDescent="0.3">
      <c r="A888">
        <v>5.5604990160735392E-3</v>
      </c>
      <c r="B888">
        <v>2.4353745918160716E-5</v>
      </c>
      <c r="C888" s="6">
        <f t="shared" si="17"/>
        <v>-2.7198068401936116E-5</v>
      </c>
      <c r="D888">
        <v>-4.8912999217004833E-3</v>
      </c>
      <c r="E888">
        <v>3.1789698546709453E-5</v>
      </c>
    </row>
    <row r="889" spans="1:5" x14ac:dyDescent="0.3">
      <c r="A889">
        <v>3.9814443161500001E-3</v>
      </c>
      <c r="B889">
        <v>1.1262043068102954E-5</v>
      </c>
      <c r="C889" s="6">
        <f t="shared" si="17"/>
        <v>5.0012971907852655E-5</v>
      </c>
      <c r="D889">
        <v>1.2561514851528675E-2</v>
      </c>
      <c r="E889">
        <v>1.3958428551300107E-4</v>
      </c>
    </row>
    <row r="890" spans="1:5" x14ac:dyDescent="0.3">
      <c r="A890">
        <v>3.3047166697138769E-3</v>
      </c>
      <c r="B890">
        <v>7.1779471425270659E-6</v>
      </c>
      <c r="C890" s="6">
        <f t="shared" si="17"/>
        <v>3.2084310186545259E-5</v>
      </c>
      <c r="D890">
        <v>9.7086417363952491E-3</v>
      </c>
      <c r="E890">
        <v>8.0312178864233333E-5</v>
      </c>
    </row>
    <row r="891" spans="1:5" x14ac:dyDescent="0.3">
      <c r="A891">
        <v>-8.7837232526250778E-4</v>
      </c>
      <c r="B891">
        <v>2.2617750077698392E-6</v>
      </c>
      <c r="C891" s="6">
        <f t="shared" si="17"/>
        <v>3.5190623656147829E-6</v>
      </c>
      <c r="D891">
        <v>-4.0063447633816177E-3</v>
      </c>
      <c r="E891">
        <v>2.2593673157877153E-5</v>
      </c>
    </row>
    <row r="892" spans="1:5" x14ac:dyDescent="0.3">
      <c r="A892">
        <v>0</v>
      </c>
      <c r="B892">
        <v>3.9130974419914798E-7</v>
      </c>
      <c r="C892" s="6">
        <f t="shared" si="17"/>
        <v>0</v>
      </c>
      <c r="D892">
        <v>0</v>
      </c>
      <c r="E892">
        <v>5.5791262475848395E-7</v>
      </c>
    </row>
    <row r="893" spans="1:5" x14ac:dyDescent="0.3">
      <c r="A893">
        <v>-2.1977553390473956E-3</v>
      </c>
      <c r="B893">
        <v>7.9710392343918487E-6</v>
      </c>
      <c r="C893" s="6">
        <f t="shared" si="17"/>
        <v>-7.0723318069799608E-6</v>
      </c>
      <c r="D893">
        <v>3.2179795818607464E-3</v>
      </c>
      <c r="E893">
        <v>6.1060589087600455E-6</v>
      </c>
    </row>
    <row r="894" spans="1:5" x14ac:dyDescent="0.3">
      <c r="A894">
        <v>-8.3700682564436212E-3</v>
      </c>
      <c r="B894">
        <v>8.0921103836192513E-5</v>
      </c>
      <c r="C894" s="6">
        <f t="shared" si="17"/>
        <v>5.5934580850542872E-5</v>
      </c>
      <c r="D894">
        <v>-6.6826911247088268E-3</v>
      </c>
      <c r="E894">
        <v>5.5199351619437002E-5</v>
      </c>
    </row>
    <row r="895" spans="1:5" x14ac:dyDescent="0.3">
      <c r="A895">
        <v>7.1079288882818928E-3</v>
      </c>
      <c r="B895">
        <v>4.2021267743525338E-5</v>
      </c>
      <c r="C895" s="6">
        <f t="shared" si="17"/>
        <v>-4.7819862034293439E-5</v>
      </c>
      <c r="D895">
        <v>-6.7276787353808647E-3</v>
      </c>
      <c r="E895">
        <v>5.5869857803625118E-5</v>
      </c>
    </row>
    <row r="896" spans="1:5" x14ac:dyDescent="0.3">
      <c r="A896">
        <v>1.764399329599327E-3</v>
      </c>
      <c r="B896">
        <v>1.2969833633562175E-6</v>
      </c>
      <c r="C896" s="6">
        <f t="shared" si="17"/>
        <v>-3.7286073295391276E-5</v>
      </c>
      <c r="D896">
        <v>-2.1132445852752889E-2</v>
      </c>
      <c r="E896">
        <v>4.7870732789874704E-4</v>
      </c>
    </row>
    <row r="897" spans="1:5" x14ac:dyDescent="0.3">
      <c r="A897">
        <v>-4.4024032581100085E-4</v>
      </c>
      <c r="B897">
        <v>1.135903807961527E-6</v>
      </c>
      <c r="C897" s="6">
        <f t="shared" si="17"/>
        <v>-3.4117534068860861E-6</v>
      </c>
      <c r="D897">
        <v>7.7497521395865554E-3</v>
      </c>
      <c r="E897">
        <v>4.90394410414434E-5</v>
      </c>
    </row>
    <row r="898" spans="1:5" x14ac:dyDescent="0.3">
      <c r="A898">
        <v>1.1453650861837026E-2</v>
      </c>
      <c r="B898">
        <v>1.1724782121258357E-4</v>
      </c>
      <c r="C898" s="6">
        <f t="shared" si="17"/>
        <v>-2.0447354992244056E-4</v>
      </c>
      <c r="D898">
        <v>-1.7852259719539371E-2</v>
      </c>
      <c r="E898">
        <v>3.4593006240612117E-4</v>
      </c>
    </row>
    <row r="899" spans="1:5" x14ac:dyDescent="0.3">
      <c r="A899">
        <v>5.2265283769527878E-3</v>
      </c>
      <c r="B899">
        <v>2.116902451932398E-5</v>
      </c>
      <c r="C899" s="6">
        <f t="shared" si="17"/>
        <v>-3.3615775963782062E-5</v>
      </c>
      <c r="D899">
        <v>-6.4317599636531577E-3</v>
      </c>
      <c r="E899">
        <v>5.153366840223928E-5</v>
      </c>
    </row>
    <row r="900" spans="1:5" x14ac:dyDescent="0.3">
      <c r="A900">
        <v>-4.7660549711990349E-3</v>
      </c>
      <c r="B900">
        <v>2.9069377805968807E-5</v>
      </c>
      <c r="C900" s="6">
        <f t="shared" si="17"/>
        <v>-6.8412617868620208E-5</v>
      </c>
      <c r="D900">
        <v>1.435413948895539E-2</v>
      </c>
      <c r="E900">
        <v>1.8515600069584062E-4</v>
      </c>
    </row>
    <row r="901" spans="1:5" x14ac:dyDescent="0.3">
      <c r="A901">
        <v>-8.2716131769013275E-3</v>
      </c>
      <c r="B901">
        <v>7.9159469098285422E-5</v>
      </c>
      <c r="C901" s="6">
        <f t="shared" si="17"/>
        <v>2.4328305118638665E-4</v>
      </c>
      <c r="D901">
        <v>-2.9411802266788811E-2</v>
      </c>
      <c r="E901">
        <v>9.0954946302368564E-4</v>
      </c>
    </row>
    <row r="902" spans="1:5" x14ac:dyDescent="0.3">
      <c r="A902">
        <v>6.5844887833585344E-4</v>
      </c>
      <c r="B902">
        <v>1.0824970439744407E-9</v>
      </c>
      <c r="C902" s="6">
        <f t="shared" si="17"/>
        <v>1.5058833255322765E-5</v>
      </c>
      <c r="D902">
        <v>2.2870163122431113E-2</v>
      </c>
      <c r="E902">
        <v>4.8943720091969734E-4</v>
      </c>
    </row>
    <row r="903" spans="1:5" x14ac:dyDescent="0.3">
      <c r="A903">
        <v>1.7767079779584184E-2</v>
      </c>
      <c r="B903">
        <v>2.9383212698912126E-4</v>
      </c>
      <c r="C903" s="6">
        <f t="shared" si="17"/>
        <v>4.866334258634176E-4</v>
      </c>
      <c r="D903">
        <v>2.7389612243571896E-2</v>
      </c>
      <c r="E903">
        <v>7.0983222464750652E-4</v>
      </c>
    </row>
    <row r="904" spans="1:5" x14ac:dyDescent="0.3">
      <c r="A904">
        <v>-2.1556346501662045E-4</v>
      </c>
      <c r="B904">
        <v>7.074677488440875E-7</v>
      </c>
      <c r="C904" s="6">
        <f t="shared" si="17"/>
        <v>-7.623359376886072E-7</v>
      </c>
      <c r="D904">
        <v>3.5364802548049101E-3</v>
      </c>
      <c r="E904">
        <v>7.7815600003144872E-6</v>
      </c>
    </row>
    <row r="905" spans="1:5" x14ac:dyDescent="0.3">
      <c r="A905">
        <v>0</v>
      </c>
      <c r="B905">
        <v>3.9130974419914798E-7</v>
      </c>
      <c r="C905" s="6">
        <f t="shared" si="17"/>
        <v>0</v>
      </c>
      <c r="D905">
        <v>-1.3824838261648308E-2</v>
      </c>
      <c r="E905">
        <v>2.1233659024068419E-4</v>
      </c>
    </row>
    <row r="906" spans="1:5" x14ac:dyDescent="0.3">
      <c r="A906">
        <v>2.3712241253916284E-3</v>
      </c>
      <c r="B906">
        <v>3.0473866866487256E-6</v>
      </c>
      <c r="C906" s="6">
        <f t="shared" si="17"/>
        <v>-1.3687867601431E-5</v>
      </c>
      <c r="D906">
        <v>-5.7724900210225083E-3</v>
      </c>
      <c r="E906">
        <v>4.2502908981001201E-5</v>
      </c>
    </row>
    <row r="907" spans="1:5" x14ac:dyDescent="0.3">
      <c r="A907">
        <v>3.6558682955182098E-3</v>
      </c>
      <c r="B907">
        <v>9.1828437873500085E-6</v>
      </c>
      <c r="C907" s="6">
        <f t="shared" si="17"/>
        <v>-2.4257702522281835E-5</v>
      </c>
      <c r="D907">
        <v>-6.6352780137128465E-3</v>
      </c>
      <c r="E907">
        <v>5.4497076199940431E-5</v>
      </c>
    </row>
    <row r="908" spans="1:5" x14ac:dyDescent="0.3">
      <c r="A908">
        <v>-6.8566312303914639E-3</v>
      </c>
      <c r="B908">
        <v>5.5982999384129455E-5</v>
      </c>
      <c r="C908" s="6">
        <f t="shared" si="17"/>
        <v>-2.480848806622591E-5</v>
      </c>
      <c r="D908">
        <v>3.6181744697402264E-3</v>
      </c>
      <c r="E908">
        <v>8.244013284403721E-6</v>
      </c>
    </row>
    <row r="909" spans="1:5" x14ac:dyDescent="0.3">
      <c r="A909">
        <v>-1.8770206015003406E-2</v>
      </c>
      <c r="B909">
        <v>3.761952565679165E-4</v>
      </c>
      <c r="C909" s="6">
        <f t="shared" ref="C909:C972" si="18">A909*D909</f>
        <v>-3.9039557514483278E-4</v>
      </c>
      <c r="D909">
        <v>2.0798683553754374E-2</v>
      </c>
      <c r="E909">
        <v>4.0207260045155356E-4</v>
      </c>
    </row>
    <row r="910" spans="1:5" x14ac:dyDescent="0.3">
      <c r="A910">
        <v>1.0993609051433205E-3</v>
      </c>
      <c r="B910">
        <v>2.244990902948287E-7</v>
      </c>
      <c r="C910" s="6">
        <f t="shared" si="18"/>
        <v>-2.3295424968559359E-5</v>
      </c>
      <c r="D910">
        <v>-2.1189970336012998E-2</v>
      </c>
      <c r="E910">
        <v>4.8122783717639416E-4</v>
      </c>
    </row>
    <row r="911" spans="1:5" x14ac:dyDescent="0.3">
      <c r="A911">
        <v>9.4443237588779528E-3</v>
      </c>
      <c r="B911">
        <v>7.7770813725164855E-5</v>
      </c>
      <c r="C911" s="6">
        <f t="shared" si="18"/>
        <v>6.2910051326672939E-5</v>
      </c>
      <c r="D911">
        <v>6.6611493774274277E-3</v>
      </c>
      <c r="E911">
        <v>3.4977925917823879E-5</v>
      </c>
    </row>
    <row r="912" spans="1:5" x14ac:dyDescent="0.3">
      <c r="A912">
        <v>-8.0504564806510061E-3</v>
      </c>
      <c r="B912">
        <v>7.5273046035407321E-5</v>
      </c>
      <c r="C912" s="6">
        <f t="shared" si="18"/>
        <v>-8.6564007305591807E-5</v>
      </c>
      <c r="D912">
        <v>1.0752683094883551E-2</v>
      </c>
      <c r="E912">
        <v>1.0011498515223165E-4</v>
      </c>
    </row>
    <row r="913" spans="1:5" x14ac:dyDescent="0.3">
      <c r="A913">
        <v>1.0089909676506779E-2</v>
      </c>
      <c r="B913">
        <v>8.9574150357440182E-5</v>
      </c>
      <c r="C913" s="6">
        <f t="shared" si="18"/>
        <v>5.5046057540373197E-5</v>
      </c>
      <c r="D913">
        <v>5.4555550351993495E-3</v>
      </c>
      <c r="E913">
        <v>2.2171098030656314E-5</v>
      </c>
    </row>
    <row r="914" spans="1:5" x14ac:dyDescent="0.3">
      <c r="A914">
        <v>-1.5418002762986426E-2</v>
      </c>
      <c r="B914">
        <v>2.5739550682198856E-4</v>
      </c>
      <c r="C914" s="6">
        <f t="shared" si="18"/>
        <v>-4.0991943315113677E-4</v>
      </c>
      <c r="D914">
        <v>2.6587064450086819E-2</v>
      </c>
      <c r="E914">
        <v>6.6771226472453179E-4</v>
      </c>
    </row>
    <row r="915" spans="1:5" x14ac:dyDescent="0.3">
      <c r="A915">
        <v>-2.0070556586778289E-2</v>
      </c>
      <c r="B915">
        <v>4.2832872666826425E-4</v>
      </c>
      <c r="C915" s="6">
        <f t="shared" si="18"/>
        <v>7.2135176843029451E-4</v>
      </c>
      <c r="D915">
        <v>-3.5940795428936599E-2</v>
      </c>
      <c r="E915">
        <v>1.3459895999084345E-3</v>
      </c>
    </row>
    <row r="916" spans="1:5" x14ac:dyDescent="0.3">
      <c r="A916">
        <v>7.6524877967951771E-3</v>
      </c>
      <c r="B916">
        <v>4.9377889154653509E-5</v>
      </c>
      <c r="C916" s="6">
        <f t="shared" si="18"/>
        <v>-2.7270814862912929E-5</v>
      </c>
      <c r="D916">
        <v>-3.5636534924412175E-3</v>
      </c>
      <c r="E916">
        <v>1.8581177367100262E-5</v>
      </c>
    </row>
    <row r="917" spans="1:5" x14ac:dyDescent="0.3">
      <c r="A917">
        <v>-5.3969109606061202E-3</v>
      </c>
      <c r="B917">
        <v>3.6270006578287709E-5</v>
      </c>
      <c r="C917" s="6">
        <f t="shared" si="18"/>
        <v>7.8689196477300431E-5</v>
      </c>
      <c r="D917">
        <v>-1.4580414064949284E-2</v>
      </c>
      <c r="E917">
        <v>2.3492764434958162E-4</v>
      </c>
    </row>
    <row r="918" spans="1:5" x14ac:dyDescent="0.3">
      <c r="A918">
        <v>1.243499058581869E-2</v>
      </c>
      <c r="B918">
        <v>1.3946294468620825E-4</v>
      </c>
      <c r="C918" s="6">
        <f t="shared" si="18"/>
        <v>1.2497503556766791E-4</v>
      </c>
      <c r="D918">
        <v>1.0050271828126185E-2</v>
      </c>
      <c r="E918">
        <v>8.6552067038522012E-5</v>
      </c>
    </row>
    <row r="919" spans="1:5" x14ac:dyDescent="0.3">
      <c r="A919">
        <v>1.3175523035623199E-2</v>
      </c>
      <c r="B919">
        <v>1.5750188455155063E-4</v>
      </c>
      <c r="C919" s="6">
        <f t="shared" si="18"/>
        <v>1.3838322228800171E-4</v>
      </c>
      <c r="D919">
        <v>1.0503053420638358E-2</v>
      </c>
      <c r="E919">
        <v>9.5181837095633027E-5</v>
      </c>
    </row>
    <row r="920" spans="1:5" x14ac:dyDescent="0.3">
      <c r="A920">
        <v>3.3061963377611424E-3</v>
      </c>
      <c r="B920">
        <v>7.1858778938076242E-6</v>
      </c>
      <c r="C920" s="6">
        <f t="shared" si="18"/>
        <v>2.170351371864824E-5</v>
      </c>
      <c r="D920">
        <v>6.5644963279298816E-3</v>
      </c>
      <c r="E920">
        <v>3.3844014114410544E-5</v>
      </c>
    </row>
    <row r="921" spans="1:5" x14ac:dyDescent="0.3">
      <c r="A921">
        <v>9.8857639287424134E-3</v>
      </c>
      <c r="B921">
        <v>8.5751607279161446E-5</v>
      </c>
      <c r="C921" s="6">
        <f t="shared" si="18"/>
        <v>9.9394643406965541E-5</v>
      </c>
      <c r="D921">
        <v>1.0054320953181988E-2</v>
      </c>
      <c r="E921">
        <v>8.6627424178482211E-5</v>
      </c>
    </row>
    <row r="922" spans="1:5" x14ac:dyDescent="0.3">
      <c r="A922">
        <v>4.3509257269071255E-4</v>
      </c>
      <c r="B922">
        <v>3.6273100479054474E-8</v>
      </c>
      <c r="C922" s="6">
        <f t="shared" si="18"/>
        <v>3.5116733670123021E-6</v>
      </c>
      <c r="D922">
        <v>8.0710947219698702E-3</v>
      </c>
      <c r="E922">
        <v>5.3643308469595639E-5</v>
      </c>
    </row>
    <row r="923" spans="1:5" x14ac:dyDescent="0.3">
      <c r="A923">
        <v>-2.1748640218015062E-4</v>
      </c>
      <c r="B923">
        <v>7.1070625381145667E-7</v>
      </c>
      <c r="C923" s="6">
        <f t="shared" si="18"/>
        <v>-8.12601305568099E-7</v>
      </c>
      <c r="D923">
        <v>3.7363315472706961E-3</v>
      </c>
      <c r="E923">
        <v>8.9364887930810469E-6</v>
      </c>
    </row>
    <row r="924" spans="1:5" x14ac:dyDescent="0.3">
      <c r="A924">
        <v>3.2623109921145689E-3</v>
      </c>
      <c r="B924">
        <v>6.9525214206374509E-6</v>
      </c>
      <c r="C924" s="6">
        <f t="shared" si="18"/>
        <v>8.6725479773428521E-7</v>
      </c>
      <c r="D924">
        <v>2.6584062642419842E-4</v>
      </c>
      <c r="E924">
        <v>2.3145226681667697E-7</v>
      </c>
    </row>
    <row r="925" spans="1:5" x14ac:dyDescent="0.3">
      <c r="A925">
        <v>0</v>
      </c>
      <c r="B925">
        <v>3.9130974419914798E-7</v>
      </c>
      <c r="C925" s="6">
        <f t="shared" si="18"/>
        <v>0</v>
      </c>
      <c r="D925">
        <v>2.1424058740826509E-3</v>
      </c>
      <c r="E925">
        <v>1.9473375955851516E-6</v>
      </c>
    </row>
    <row r="926" spans="1:5" x14ac:dyDescent="0.3">
      <c r="A926">
        <v>-1.3006765540932136E-2</v>
      </c>
      <c r="B926">
        <v>1.8583996035931034E-4</v>
      </c>
      <c r="C926" s="6">
        <f t="shared" si="18"/>
        <v>-3.1283312205583033E-5</v>
      </c>
      <c r="D926">
        <v>2.4051569244586462E-3</v>
      </c>
      <c r="E926">
        <v>2.7496983289461231E-6</v>
      </c>
    </row>
    <row r="927" spans="1:5" x14ac:dyDescent="0.3">
      <c r="A927">
        <v>2.196393000774192E-3</v>
      </c>
      <c r="B927">
        <v>2.4675554129207891E-6</v>
      </c>
      <c r="C927" s="6">
        <f t="shared" si="18"/>
        <v>1.4053277648909375E-5</v>
      </c>
      <c r="D927">
        <v>6.3983438501014293E-3</v>
      </c>
      <c r="E927">
        <v>3.1938416463693994E-5</v>
      </c>
    </row>
    <row r="928" spans="1:5" x14ac:dyDescent="0.3">
      <c r="A928">
        <v>-6.5751349760072048E-4</v>
      </c>
      <c r="B928">
        <v>1.6462456659985387E-6</v>
      </c>
      <c r="C928" s="6">
        <f t="shared" si="18"/>
        <v>-4.0060320120373329E-6</v>
      </c>
      <c r="D928">
        <v>6.0926992778937939E-3</v>
      </c>
      <c r="E928">
        <v>2.857719048642759E-5</v>
      </c>
    </row>
    <row r="929" spans="1:5" x14ac:dyDescent="0.3">
      <c r="A929">
        <v>1.0526390508316096E-2</v>
      </c>
      <c r="B929">
        <v>9.8026691176215423E-5</v>
      </c>
      <c r="C929" s="6">
        <f t="shared" si="18"/>
        <v>-8.0375688289922048E-5</v>
      </c>
      <c r="D929">
        <v>-7.6356361875823779E-3</v>
      </c>
      <c r="E929">
        <v>7.026750791338691E-5</v>
      </c>
    </row>
    <row r="930" spans="1:5" x14ac:dyDescent="0.3">
      <c r="A930">
        <v>0</v>
      </c>
      <c r="B930">
        <v>3.9130974419914798E-7</v>
      </c>
      <c r="C930" s="6">
        <f t="shared" si="18"/>
        <v>0</v>
      </c>
      <c r="D930">
        <v>-3.9797750486189627E-3</v>
      </c>
      <c r="E930">
        <v>2.2341792506633145E-5</v>
      </c>
    </row>
    <row r="931" spans="1:5" x14ac:dyDescent="0.3">
      <c r="A931">
        <v>-6.5109245263287457E-4</v>
      </c>
      <c r="B931">
        <v>1.6298097103800414E-6</v>
      </c>
      <c r="C931" s="6">
        <f t="shared" si="18"/>
        <v>1.2140639609731683E-6</v>
      </c>
      <c r="D931">
        <v>-1.8646567873176242E-3</v>
      </c>
      <c r="E931">
        <v>6.8204142178296105E-6</v>
      </c>
    </row>
    <row r="932" spans="1:5" x14ac:dyDescent="0.3">
      <c r="A932">
        <v>0</v>
      </c>
      <c r="B932">
        <v>3.9130974419914798E-7</v>
      </c>
      <c r="C932" s="6">
        <f t="shared" si="18"/>
        <v>0</v>
      </c>
      <c r="D932">
        <v>1.0408315152035523E-2</v>
      </c>
      <c r="E932">
        <v>9.334225699291782E-5</v>
      </c>
    </row>
    <row r="933" spans="1:5" x14ac:dyDescent="0.3">
      <c r="A933">
        <v>8.0347092038739291E-3</v>
      </c>
      <c r="B933">
        <v>5.4895676331650714E-5</v>
      </c>
      <c r="C933" s="6">
        <f t="shared" si="18"/>
        <v>9.5499834149725436E-5</v>
      </c>
      <c r="D933">
        <v>1.1885910457553368E-2</v>
      </c>
      <c r="E933">
        <v>1.2407676334959898E-4</v>
      </c>
    </row>
    <row r="934" spans="1:5" x14ac:dyDescent="0.3">
      <c r="A934">
        <v>-5.8163850952973424E-3</v>
      </c>
      <c r="B934">
        <v>4.1498496277482225E-5</v>
      </c>
      <c r="C934" s="6">
        <f t="shared" si="18"/>
        <v>8.0467328072813274E-5</v>
      </c>
      <c r="D934">
        <v>-1.3834594297731874E-2</v>
      </c>
      <c r="E934">
        <v>2.1262101092195043E-4</v>
      </c>
    </row>
    <row r="935" spans="1:5" x14ac:dyDescent="0.3">
      <c r="A935">
        <v>1.2784419446621783E-2</v>
      </c>
      <c r="B935">
        <v>1.4783816566457298E-4</v>
      </c>
      <c r="C935" s="6">
        <f t="shared" si="18"/>
        <v>2.1318695570523308E-4</v>
      </c>
      <c r="D935">
        <v>1.6675528880708512E-2</v>
      </c>
      <c r="E935">
        <v>2.5372008743772295E-4</v>
      </c>
    </row>
    <row r="936" spans="1:5" x14ac:dyDescent="0.3">
      <c r="A936">
        <v>7.4881941960777167E-3</v>
      </c>
      <c r="B936">
        <v>4.7095918913354482E-5</v>
      </c>
      <c r="C936" s="6">
        <f t="shared" si="18"/>
        <v>-5.8486224341484648E-5</v>
      </c>
      <c r="D936">
        <v>-7.8104577432192498E-3</v>
      </c>
      <c r="E936">
        <v>7.3228978931184837E-5</v>
      </c>
    </row>
    <row r="937" spans="1:5" x14ac:dyDescent="0.3">
      <c r="A937">
        <v>5.3089750298778871E-3</v>
      </c>
      <c r="B937">
        <v>2.1934492907704307E-5</v>
      </c>
      <c r="C937" s="6">
        <f t="shared" si="18"/>
        <v>5.572455906130861E-6</v>
      </c>
      <c r="D937">
        <v>1.0496293304771928E-3</v>
      </c>
      <c r="E937">
        <v>9.1623561655732273E-8</v>
      </c>
    </row>
    <row r="938" spans="1:5" x14ac:dyDescent="0.3">
      <c r="A938">
        <v>1.2885532610366436E-2</v>
      </c>
      <c r="B938">
        <v>1.5030723354540878E-4</v>
      </c>
      <c r="C938" s="6">
        <f t="shared" si="18"/>
        <v>-8.4439951699327685E-5</v>
      </c>
      <c r="D938">
        <v>-6.5530819914572701E-3</v>
      </c>
      <c r="E938">
        <v>5.3290255215282874E-5</v>
      </c>
    </row>
    <row r="939" spans="1:5" x14ac:dyDescent="0.3">
      <c r="A939">
        <v>4.1710186250606398E-3</v>
      </c>
      <c r="B939">
        <v>1.25703651050511E-5</v>
      </c>
      <c r="C939" s="6">
        <f t="shared" si="18"/>
        <v>-8.8044461097273237E-6</v>
      </c>
      <c r="D939">
        <v>-2.1108623339219255E-3</v>
      </c>
      <c r="E939">
        <v>8.1670083968151967E-6</v>
      </c>
    </row>
    <row r="940" spans="1:5" x14ac:dyDescent="0.3">
      <c r="A940">
        <v>-7.0612723027261874E-3</v>
      </c>
      <c r="B940">
        <v>5.908719953290799E-5</v>
      </c>
      <c r="C940" s="6">
        <f t="shared" si="18"/>
        <v>-3.7341564450110493E-5</v>
      </c>
      <c r="D940">
        <v>5.2882204295809148E-3</v>
      </c>
      <c r="E940">
        <v>2.062326891135965E-5</v>
      </c>
    </row>
    <row r="941" spans="1:5" x14ac:dyDescent="0.3">
      <c r="A941">
        <v>6.4839557127304775E-3</v>
      </c>
      <c r="B941">
        <v>3.4320946136637891E-5</v>
      </c>
      <c r="C941" s="6">
        <f t="shared" si="18"/>
        <v>4.2635178538523661E-5</v>
      </c>
      <c r="D941">
        <v>6.5754888570282105E-3</v>
      </c>
      <c r="E941">
        <v>3.3972034363712538E-5</v>
      </c>
    </row>
    <row r="942" spans="1:5" x14ac:dyDescent="0.3">
      <c r="A942">
        <v>-5.8187611873297632E-3</v>
      </c>
      <c r="B942">
        <v>4.1529115172985503E-5</v>
      </c>
      <c r="C942" s="6">
        <f t="shared" si="18"/>
        <v>5.7777297643002068E-5</v>
      </c>
      <c r="D942">
        <v>-9.9294842635595671E-3</v>
      </c>
      <c r="E942">
        <v>1.1398593873328453E-4</v>
      </c>
    </row>
    <row r="943" spans="1:5" x14ac:dyDescent="0.3">
      <c r="A943">
        <v>-9.1973002788652784E-3</v>
      </c>
      <c r="B943">
        <v>9.6488339577206471E-5</v>
      </c>
      <c r="C943" s="6">
        <f t="shared" si="18"/>
        <v>4.611952902504317E-5</v>
      </c>
      <c r="D943">
        <v>-5.0144637694413945E-3</v>
      </c>
      <c r="E943">
        <v>3.3193721415406741E-5</v>
      </c>
    </row>
    <row r="944" spans="1:5" x14ac:dyDescent="0.3">
      <c r="A944">
        <v>1.5400839848952925E-2</v>
      </c>
      <c r="B944">
        <v>2.1830926235680119E-4</v>
      </c>
      <c r="C944" s="6">
        <f t="shared" si="18"/>
        <v>1.42977884825528E-4</v>
      </c>
      <c r="D944">
        <v>9.2837719389211627E-3</v>
      </c>
      <c r="E944">
        <v>7.2877576572350384E-5</v>
      </c>
    </row>
    <row r="945" spans="1:5" x14ac:dyDescent="0.3">
      <c r="A945">
        <v>5.6098019931165657E-3</v>
      </c>
      <c r="B945">
        <v>2.4842792298843676E-5</v>
      </c>
      <c r="C945" s="6">
        <f t="shared" si="18"/>
        <v>2.2114865014382688E-4</v>
      </c>
      <c r="D945">
        <v>3.9421828152791209E-2</v>
      </c>
      <c r="E945">
        <v>1.4957473225541756E-3</v>
      </c>
    </row>
    <row r="946" spans="1:5" x14ac:dyDescent="0.3">
      <c r="A946">
        <v>-1.2190080462925844E-2</v>
      </c>
      <c r="B946">
        <v>1.6424032150680744E-4</v>
      </c>
      <c r="C946" s="6">
        <f t="shared" si="18"/>
        <v>8.6301145119676881E-5</v>
      </c>
      <c r="D946">
        <v>-7.0796206294247068E-3</v>
      </c>
      <c r="E946">
        <v>6.125498067517409E-5</v>
      </c>
    </row>
    <row r="947" spans="1:5" x14ac:dyDescent="0.3">
      <c r="A947">
        <v>2.55176310021933E-2</v>
      </c>
      <c r="B947">
        <v>6.1961581831685916E-4</v>
      </c>
      <c r="C947" s="6">
        <f t="shared" si="18"/>
        <v>6.8878846060652945E-4</v>
      </c>
      <c r="D947">
        <v>2.6992649143148376E-2</v>
      </c>
      <c r="E947">
        <v>6.8883748521446776E-4</v>
      </c>
    </row>
    <row r="948" spans="1:5" x14ac:dyDescent="0.3">
      <c r="A948">
        <v>1.8356021294869958E-3</v>
      </c>
      <c r="B948">
        <v>1.4642320720130724E-6</v>
      </c>
      <c r="C948" s="6">
        <f t="shared" si="18"/>
        <v>-7.7375951993521907E-6</v>
      </c>
      <c r="D948">
        <v>-4.2152899449482834E-3</v>
      </c>
      <c r="E948">
        <v>2.4623681257527947E-5</v>
      </c>
    </row>
    <row r="949" spans="1:5" x14ac:dyDescent="0.3">
      <c r="A949">
        <v>-2.8501397161527033E-3</v>
      </c>
      <c r="B949">
        <v>1.2080402010368186E-5</v>
      </c>
      <c r="C949" s="6">
        <f t="shared" si="18"/>
        <v>-2.4129744121817982E-5</v>
      </c>
      <c r="D949">
        <v>8.4661618464058376E-3</v>
      </c>
      <c r="E949">
        <v>5.958645555655054E-5</v>
      </c>
    </row>
    <row r="950" spans="1:5" x14ac:dyDescent="0.3">
      <c r="A950">
        <v>-4.0835455374892984E-4</v>
      </c>
      <c r="B950">
        <v>1.0689535715211581E-6</v>
      </c>
      <c r="C950" s="6">
        <f t="shared" si="18"/>
        <v>1.6132543936020415E-6</v>
      </c>
      <c r="D950">
        <v>-3.9506217790188395E-3</v>
      </c>
      <c r="E950">
        <v>2.2067044286510423E-5</v>
      </c>
    </row>
    <row r="951" spans="1:5" x14ac:dyDescent="0.3">
      <c r="A951">
        <v>-9.395404457473883E-3</v>
      </c>
      <c r="B951">
        <v>1.0041947924643941E-4</v>
      </c>
      <c r="C951" s="6">
        <f t="shared" si="18"/>
        <v>1.2809792375962883E-4</v>
      </c>
      <c r="D951">
        <v>-1.3634104241007861E-2</v>
      </c>
      <c r="E951">
        <v>2.0681430371665782E-4</v>
      </c>
    </row>
    <row r="952" spans="1:5" x14ac:dyDescent="0.3">
      <c r="A952">
        <v>1.2371111705025806E-2</v>
      </c>
      <c r="B952">
        <v>1.3795827719049214E-4</v>
      </c>
      <c r="C952" s="6">
        <f t="shared" si="18"/>
        <v>-1.336912964437427E-4</v>
      </c>
      <c r="D952">
        <v>-1.0806732622859605E-2</v>
      </c>
      <c r="E952">
        <v>1.3348724683947812E-4</v>
      </c>
    </row>
    <row r="953" spans="1:5" x14ac:dyDescent="0.3">
      <c r="A953">
        <v>3.8697028929774815E-3</v>
      </c>
      <c r="B953">
        <v>1.0524543853646696E-5</v>
      </c>
      <c r="C953" s="6">
        <f t="shared" si="18"/>
        <v>9.2416515530904713E-5</v>
      </c>
      <c r="D953">
        <v>2.3882070041763927E-2</v>
      </c>
      <c r="E953">
        <v>5.3523445077353698E-4</v>
      </c>
    </row>
    <row r="954" spans="1:5" x14ac:dyDescent="0.3">
      <c r="A954">
        <v>9.1296619896440827E-3</v>
      </c>
      <c r="B954">
        <v>7.2319962308920913E-5</v>
      </c>
      <c r="C954" s="6">
        <f t="shared" si="18"/>
        <v>1.5631487193127516E-4</v>
      </c>
      <c r="D954">
        <v>1.7121649422353811E-2</v>
      </c>
      <c r="E954">
        <v>2.6813125639849593E-4</v>
      </c>
    </row>
    <row r="955" spans="1:5" x14ac:dyDescent="0.3">
      <c r="A955">
        <v>6.0309773120173276E-4</v>
      </c>
      <c r="B955">
        <v>5.0399461127868091E-10</v>
      </c>
      <c r="C955" s="6">
        <f t="shared" si="18"/>
        <v>6.32666580294448E-6</v>
      </c>
      <c r="D955">
        <v>1.0490282877267609E-2</v>
      </c>
      <c r="E955">
        <v>9.4932818328059292E-5</v>
      </c>
    </row>
    <row r="956" spans="1:5" x14ac:dyDescent="0.3">
      <c r="A956">
        <v>-2.009684565952064E-4</v>
      </c>
      <c r="B956">
        <v>6.8312871825917394E-7</v>
      </c>
      <c r="C956" s="6">
        <f t="shared" si="18"/>
        <v>3.396338800064578E-7</v>
      </c>
      <c r="D956">
        <v>-1.6899860095485198E-3</v>
      </c>
      <c r="E956">
        <v>5.938586390188498E-6</v>
      </c>
    </row>
    <row r="957" spans="1:5" x14ac:dyDescent="0.3">
      <c r="A957">
        <v>1.4068265978749162E-3</v>
      </c>
      <c r="B957">
        <v>6.1039694204537051E-7</v>
      </c>
      <c r="C957" s="6">
        <f t="shared" si="18"/>
        <v>-1.1567619003812415E-5</v>
      </c>
      <c r="D957">
        <v>-8.2224909745706384E-3</v>
      </c>
      <c r="E957">
        <v>8.0450611085771304E-5</v>
      </c>
    </row>
    <row r="958" spans="1:5" x14ac:dyDescent="0.3">
      <c r="A958">
        <v>-5.4184179929717005E-3</v>
      </c>
      <c r="B958">
        <v>3.6529519551181647E-5</v>
      </c>
      <c r="C958" s="6">
        <f t="shared" si="18"/>
        <v>1.5062169879776651E-4</v>
      </c>
      <c r="D958">
        <v>-2.779809512539266E-2</v>
      </c>
      <c r="E958">
        <v>8.1481877277779177E-4</v>
      </c>
    </row>
    <row r="959" spans="1:5" x14ac:dyDescent="0.3">
      <c r="A959">
        <v>-1.8159847936764173E-2</v>
      </c>
      <c r="B959">
        <v>3.5289108380099303E-4</v>
      </c>
      <c r="C959" s="6">
        <f t="shared" si="18"/>
        <v>3.1882999060830772E-5</v>
      </c>
      <c r="D959">
        <v>-1.7556864557375733E-3</v>
      </c>
      <c r="E959">
        <v>6.26311659838532E-6</v>
      </c>
    </row>
    <row r="960" spans="1:5" x14ac:dyDescent="0.3">
      <c r="A960">
        <v>3.4936758373404755E-3</v>
      </c>
      <c r="B960">
        <v>8.2261598410605421E-6</v>
      </c>
      <c r="C960" s="6">
        <f t="shared" si="18"/>
        <v>1.7555830537300389E-6</v>
      </c>
      <c r="D960">
        <v>5.0250313293704382E-4</v>
      </c>
      <c r="E960">
        <v>5.9747176700571847E-8</v>
      </c>
    </row>
    <row r="961" spans="1:5" x14ac:dyDescent="0.3">
      <c r="A961">
        <v>5.529317469157918E-3</v>
      </c>
      <c r="B961">
        <v>2.4046959366040748E-5</v>
      </c>
      <c r="C961" s="6">
        <f t="shared" si="18"/>
        <v>9.0257866604361148E-5</v>
      </c>
      <c r="D961">
        <v>1.632350956656263E-2</v>
      </c>
      <c r="E961">
        <v>2.4262965999315351E-4</v>
      </c>
    </row>
    <row r="962" spans="1:5" x14ac:dyDescent="0.3">
      <c r="A962">
        <v>-2.8309556194310109E-2</v>
      </c>
      <c r="B962">
        <v>8.3724022901260462E-4</v>
      </c>
      <c r="C962" s="6">
        <f t="shared" si="18"/>
        <v>7.7646733089182358E-4</v>
      </c>
      <c r="D962">
        <v>-2.7427746502358963E-2</v>
      </c>
      <c r="E962">
        <v>7.9381270531536934E-4</v>
      </c>
    </row>
    <row r="963" spans="1:5" x14ac:dyDescent="0.3">
      <c r="A963">
        <v>7.7552424556586721E-3</v>
      </c>
      <c r="B963">
        <v>5.0832549369267394E-5</v>
      </c>
      <c r="C963" s="6">
        <f t="shared" si="18"/>
        <v>-2.9555426592342828E-5</v>
      </c>
      <c r="D963">
        <v>-3.8110254787427677E-3</v>
      </c>
      <c r="E963">
        <v>2.0775008183654628E-5</v>
      </c>
    </row>
    <row r="964" spans="1:5" x14ac:dyDescent="0.3">
      <c r="A964">
        <v>6.2394230153629761E-4</v>
      </c>
      <c r="B964">
        <v>2.5768403062594566E-12</v>
      </c>
      <c r="C964" s="6">
        <f t="shared" si="18"/>
        <v>-4.7735077848911466E-7</v>
      </c>
      <c r="D964">
        <v>-7.6505596320967657E-4</v>
      </c>
      <c r="E964">
        <v>2.2861181516175039E-6</v>
      </c>
    </row>
    <row r="965" spans="1:5" x14ac:dyDescent="0.3">
      <c r="A965">
        <v>1.3926361715234238E-2</v>
      </c>
      <c r="B965">
        <v>1.7691165731163538E-4</v>
      </c>
      <c r="C965" s="6">
        <f t="shared" si="18"/>
        <v>2.0260381745396781E-4</v>
      </c>
      <c r="D965">
        <v>1.4548223117911457E-2</v>
      </c>
      <c r="E965">
        <v>1.904755402153751E-4</v>
      </c>
    </row>
    <row r="966" spans="1:5" x14ac:dyDescent="0.3">
      <c r="A966">
        <v>6.3551086329766051E-3</v>
      </c>
      <c r="B966">
        <v>3.2827870140469636E-5</v>
      </c>
      <c r="C966" s="6">
        <f t="shared" si="18"/>
        <v>1.0392018737131662E-4</v>
      </c>
      <c r="D966">
        <v>1.6352228321019666E-2</v>
      </c>
      <c r="E966">
        <v>2.435251643724406E-4</v>
      </c>
    </row>
    <row r="967" spans="1:5" x14ac:dyDescent="0.3">
      <c r="A967">
        <v>-3.2593209027663135E-3</v>
      </c>
      <c r="B967">
        <v>1.5092202938076715E-5</v>
      </c>
      <c r="C967" s="6">
        <f t="shared" si="18"/>
        <v>3.1463964043719982E-5</v>
      </c>
      <c r="D967">
        <v>-9.6535336600379797E-3</v>
      </c>
      <c r="E967">
        <v>1.0816975852051986E-4</v>
      </c>
    </row>
    <row r="968" spans="1:5" x14ac:dyDescent="0.3">
      <c r="A968">
        <v>3.8830603995254182E-3</v>
      </c>
      <c r="B968">
        <v>1.0611389928953479E-5</v>
      </c>
      <c r="C968" s="6">
        <f t="shared" si="18"/>
        <v>-6.7936846789573145E-6</v>
      </c>
      <c r="D968">
        <v>-1.7495696641205037E-3</v>
      </c>
      <c r="E968">
        <v>6.2325379796602231E-6</v>
      </c>
    </row>
    <row r="969" spans="1:5" x14ac:dyDescent="0.3">
      <c r="A969">
        <v>2.2394295541361786E-3</v>
      </c>
      <c r="B969">
        <v>2.6046151055035311E-6</v>
      </c>
      <c r="C969" s="6">
        <f t="shared" si="18"/>
        <v>2.8037077399439146E-6</v>
      </c>
      <c r="D969">
        <v>1.2519740729354609E-3</v>
      </c>
      <c r="E969">
        <v>2.5506397124270026E-7</v>
      </c>
    </row>
    <row r="970" spans="1:5" x14ac:dyDescent="0.3">
      <c r="A970">
        <v>7.3126227209855911E-3</v>
      </c>
      <c r="B970">
        <v>4.4716974268778002E-5</v>
      </c>
      <c r="C970" s="6">
        <f t="shared" si="18"/>
        <v>-5.4859100878003729E-5</v>
      </c>
      <c r="D970">
        <v>-7.5019733645727933E-3</v>
      </c>
      <c r="E970">
        <v>6.8044497274891919E-5</v>
      </c>
    </row>
    <row r="971" spans="1:5" x14ac:dyDescent="0.3">
      <c r="A971">
        <v>-5.444641616774876E-3</v>
      </c>
      <c r="B971">
        <v>3.684719658727226E-5</v>
      </c>
      <c r="C971" s="6">
        <f t="shared" si="18"/>
        <v>-2.3320825355756803E-5</v>
      </c>
      <c r="D971">
        <v>4.2832617823559986E-3</v>
      </c>
      <c r="E971">
        <v>1.2505603652935084E-5</v>
      </c>
    </row>
    <row r="972" spans="1:5" x14ac:dyDescent="0.3">
      <c r="A972">
        <v>-5.4744696127893523E-3</v>
      </c>
      <c r="B972">
        <v>3.7210209453494307E-5</v>
      </c>
      <c r="C972" s="6">
        <f t="shared" si="18"/>
        <v>-6.8670658621318101E-6</v>
      </c>
      <c r="D972">
        <v>1.2543801222476604E-3</v>
      </c>
      <c r="E972">
        <v>2.5750005579091792E-7</v>
      </c>
    </row>
    <row r="973" spans="1:5" x14ac:dyDescent="0.3">
      <c r="A973">
        <v>-2.2426254520708797E-3</v>
      </c>
      <c r="B973">
        <v>8.2264164013908416E-6</v>
      </c>
      <c r="C973" s="6">
        <f t="shared" ref="C973:C1036" si="19">A973*D973</f>
        <v>-5.3944327799307186E-5</v>
      </c>
      <c r="D973">
        <v>2.4054095947896269E-2</v>
      </c>
      <c r="E973">
        <v>5.4322372865577625E-4</v>
      </c>
    </row>
    <row r="974" spans="1:5" x14ac:dyDescent="0.3">
      <c r="A974">
        <v>1.0829642302315643E-2</v>
      </c>
      <c r="B974">
        <v>1.0412354960187443E-4</v>
      </c>
      <c r="C974" s="6">
        <f t="shared" si="19"/>
        <v>-9.5392186118547316E-5</v>
      </c>
      <c r="D974">
        <v>-8.8084336911247868E-3</v>
      </c>
      <c r="E974">
        <v>9.1305080168872836E-5</v>
      </c>
    </row>
    <row r="975" spans="1:5" x14ac:dyDescent="0.3">
      <c r="A975">
        <v>3.4363857334537983E-3</v>
      </c>
      <c r="B975">
        <v>7.9008112626106246E-6</v>
      </c>
      <c r="C975" s="6">
        <f t="shared" si="19"/>
        <v>-9.3308694694669498E-6</v>
      </c>
      <c r="D975">
        <v>-2.7153149248145664E-3</v>
      </c>
      <c r="E975">
        <v>1.1987177928101972E-5</v>
      </c>
    </row>
    <row r="976" spans="1:5" x14ac:dyDescent="0.3">
      <c r="A976">
        <v>0</v>
      </c>
      <c r="B976">
        <v>3.9130974419914798E-7</v>
      </c>
      <c r="C976" s="6">
        <f t="shared" si="19"/>
        <v>0</v>
      </c>
      <c r="D976">
        <v>-9.9010143130387335E-3</v>
      </c>
      <c r="E976">
        <v>1.1337883498717597E-4</v>
      </c>
    </row>
    <row r="977" spans="1:5" x14ac:dyDescent="0.3">
      <c r="A977">
        <v>-1.2086468667563044E-3</v>
      </c>
      <c r="B977">
        <v>3.3642691786570226E-6</v>
      </c>
      <c r="C977" s="6">
        <f t="shared" si="19"/>
        <v>9.3670780866121956E-6</v>
      </c>
      <c r="D977">
        <v>-7.7500536709709193E-3</v>
      </c>
      <c r="E977">
        <v>7.2198824785013835E-5</v>
      </c>
    </row>
    <row r="978" spans="1:5" x14ac:dyDescent="0.3">
      <c r="A978">
        <v>-4.0339129584930427E-4</v>
      </c>
      <c r="B978">
        <v>1.0587151598277411E-6</v>
      </c>
      <c r="C978" s="6">
        <f t="shared" si="19"/>
        <v>2.6425058912477567E-6</v>
      </c>
      <c r="D978">
        <v>-6.5507261025159131E-3</v>
      </c>
      <c r="E978">
        <v>5.3255864704587634E-5</v>
      </c>
    </row>
    <row r="979" spans="1:5" x14ac:dyDescent="0.3">
      <c r="A979">
        <v>-9.4834780544369585E-3</v>
      </c>
      <c r="B979">
        <v>1.0219239878247639E-4</v>
      </c>
      <c r="C979" s="6">
        <f t="shared" si="19"/>
        <v>8.8990018885035774E-5</v>
      </c>
      <c r="D979">
        <v>-9.3836900738543637E-3</v>
      </c>
      <c r="E979">
        <v>1.0262957429517622E-4</v>
      </c>
    </row>
    <row r="980" spans="1:5" x14ac:dyDescent="0.3">
      <c r="A980">
        <v>1.3335993059147963E-2</v>
      </c>
      <c r="B980">
        <v>1.6155542490106002E-4</v>
      </c>
      <c r="C980" s="6">
        <f t="shared" si="19"/>
        <v>1.2291151924691851E-4</v>
      </c>
      <c r="D980">
        <v>9.2165254362220946E-3</v>
      </c>
      <c r="E980">
        <v>7.1733953873736169E-5</v>
      </c>
    </row>
    <row r="981" spans="1:5" x14ac:dyDescent="0.3">
      <c r="A981">
        <v>-1.2147725017748441E-3</v>
      </c>
      <c r="B981">
        <v>3.3867779132290387E-6</v>
      </c>
      <c r="C981" s="6">
        <f t="shared" si="19"/>
        <v>-6.7795889764990304E-6</v>
      </c>
      <c r="D981">
        <v>5.5809536078514355E-3</v>
      </c>
      <c r="E981">
        <v>2.3367731173184544E-5</v>
      </c>
    </row>
    <row r="982" spans="1:5" x14ac:dyDescent="0.3">
      <c r="A982">
        <v>-5.0679010751642937E-3</v>
      </c>
      <c r="B982">
        <v>3.2415357310077949E-5</v>
      </c>
      <c r="C982" s="6">
        <f t="shared" si="19"/>
        <v>1.2784576178876959E-5</v>
      </c>
      <c r="D982">
        <v>-2.5226570111103641E-3</v>
      </c>
      <c r="E982">
        <v>1.0690235116912829E-5</v>
      </c>
    </row>
    <row r="983" spans="1:5" x14ac:dyDescent="0.3">
      <c r="A983">
        <v>1.385485280093935E-2</v>
      </c>
      <c r="B983">
        <v>1.750145172768585E-4</v>
      </c>
      <c r="C983" s="6">
        <f t="shared" si="19"/>
        <v>1.5067235831626394E-4</v>
      </c>
      <c r="D983">
        <v>1.0875060203169279E-2</v>
      </c>
      <c r="E983">
        <v>1.0257891022534871E-4</v>
      </c>
    </row>
    <row r="984" spans="1:5" x14ac:dyDescent="0.3">
      <c r="A984">
        <v>1.0048894350747394E-3</v>
      </c>
      <c r="B984">
        <v>1.4390026159497694E-7</v>
      </c>
      <c r="C984" s="6">
        <f t="shared" si="19"/>
        <v>1.8482421469885014E-5</v>
      </c>
      <c r="D984">
        <v>1.8392492571593581E-2</v>
      </c>
      <c r="E984">
        <v>3.1136568475434055E-4</v>
      </c>
    </row>
    <row r="985" spans="1:5" x14ac:dyDescent="0.3">
      <c r="A985">
        <v>-1.0439679560448755E-2</v>
      </c>
      <c r="B985">
        <v>1.224392511276536E-4</v>
      </c>
      <c r="C985" s="6">
        <f t="shared" si="19"/>
        <v>4.6489471857458707E-5</v>
      </c>
      <c r="D985">
        <v>-4.4531512282796858E-3</v>
      </c>
      <c r="E985">
        <v>2.7040901867443148E-5</v>
      </c>
    </row>
    <row r="986" spans="1:5" x14ac:dyDescent="0.3">
      <c r="A986">
        <v>-5.2749510260177929E-3</v>
      </c>
      <c r="B986">
        <v>3.4815883510560669E-5</v>
      </c>
      <c r="C986" s="6">
        <f t="shared" si="19"/>
        <v>8.3896232872109723E-5</v>
      </c>
      <c r="D986">
        <v>-1.5904646784075514E-2</v>
      </c>
      <c r="E986">
        <v>2.7727519219768963E-4</v>
      </c>
    </row>
    <row r="987" spans="1:5" x14ac:dyDescent="0.3">
      <c r="A987">
        <v>1.0198510668148828E-3</v>
      </c>
      <c r="B987">
        <v>1.5547525903075645E-7</v>
      </c>
      <c r="C987" s="6">
        <f t="shared" si="19"/>
        <v>5.9234632310889192E-6</v>
      </c>
      <c r="D987">
        <v>5.8081649603883879E-3</v>
      </c>
      <c r="E987">
        <v>2.561604376184158E-5</v>
      </c>
    </row>
    <row r="988" spans="1:5" x14ac:dyDescent="0.3">
      <c r="A988">
        <v>8.3536986247611071E-3</v>
      </c>
      <c r="B988">
        <v>5.9724318949233594E-5</v>
      </c>
      <c r="C988" s="6">
        <f t="shared" si="19"/>
        <v>-1.677900617316997E-5</v>
      </c>
      <c r="D988">
        <v>-2.008572121986242E-3</v>
      </c>
      <c r="E988">
        <v>7.5928221943167855E-6</v>
      </c>
    </row>
    <row r="989" spans="1:5" x14ac:dyDescent="0.3">
      <c r="A989">
        <v>-1.0709277722019933E-2</v>
      </c>
      <c r="B989">
        <v>1.2847826407203386E-4</v>
      </c>
      <c r="C989" s="6">
        <f t="shared" si="19"/>
        <v>1.88592294788266E-5</v>
      </c>
      <c r="D989">
        <v>-1.7610178733201683E-3</v>
      </c>
      <c r="E989">
        <v>6.2898300676765026E-6</v>
      </c>
    </row>
    <row r="990" spans="1:5" x14ac:dyDescent="0.3">
      <c r="A990">
        <v>1.4501618613098477E-2</v>
      </c>
      <c r="B990">
        <v>1.9254534799536415E-4</v>
      </c>
      <c r="C990" s="6">
        <f t="shared" si="19"/>
        <v>2.4486046526645618E-4</v>
      </c>
      <c r="D990">
        <v>1.6885043787131997E-2</v>
      </c>
      <c r="E990">
        <v>2.604385394415711E-4</v>
      </c>
    </row>
    <row r="991" spans="1:5" x14ac:dyDescent="0.3">
      <c r="A991">
        <v>6.4425837497258109E-3</v>
      </c>
      <c r="B991">
        <v>3.3837910084866871E-5</v>
      </c>
      <c r="C991" s="6">
        <f t="shared" si="19"/>
        <v>-3.9916875564048939E-5</v>
      </c>
      <c r="D991">
        <v>-6.1957868325340365E-3</v>
      </c>
      <c r="E991">
        <v>4.8201393234213382E-5</v>
      </c>
    </row>
    <row r="992" spans="1:5" x14ac:dyDescent="0.3">
      <c r="A992">
        <v>3.4006504562396089E-3</v>
      </c>
      <c r="B992">
        <v>7.7011961096617956E-6</v>
      </c>
      <c r="C992" s="6">
        <f t="shared" si="19"/>
        <v>1.6961601569566033E-6</v>
      </c>
      <c r="D992">
        <v>4.9877521338438093E-4</v>
      </c>
      <c r="E992">
        <v>6.1583522403857862E-8</v>
      </c>
    </row>
    <row r="993" spans="1:5" x14ac:dyDescent="0.3">
      <c r="A993">
        <v>7.7751052979171328E-3</v>
      </c>
      <c r="B993">
        <v>5.1116175912075362E-5</v>
      </c>
      <c r="C993" s="6">
        <f t="shared" si="19"/>
        <v>1.3565622199293642E-5</v>
      </c>
      <c r="D993">
        <v>1.7447509299877554E-3</v>
      </c>
      <c r="E993">
        <v>9.9563565423242372E-7</v>
      </c>
    </row>
    <row r="994" spans="1:5" x14ac:dyDescent="0.3">
      <c r="A994">
        <v>-2.176081312421209E-3</v>
      </c>
      <c r="B994">
        <v>7.8491243136013734E-6</v>
      </c>
      <c r="C994" s="6">
        <f t="shared" si="19"/>
        <v>9.7461039281972566E-6</v>
      </c>
      <c r="D994">
        <v>-4.4787406943692237E-3</v>
      </c>
      <c r="E994">
        <v>2.7307691573647922E-5</v>
      </c>
    </row>
    <row r="995" spans="1:5" x14ac:dyDescent="0.3">
      <c r="A995">
        <v>-3.3703117926143027E-3</v>
      </c>
      <c r="B995">
        <v>1.5966891929957957E-5</v>
      </c>
      <c r="C995" s="6">
        <f t="shared" si="19"/>
        <v>-2.779833254063464E-5</v>
      </c>
      <c r="D995">
        <v>8.2480002596649581E-3</v>
      </c>
      <c r="E995">
        <v>5.6265972693401482E-5</v>
      </c>
    </row>
    <row r="996" spans="1:5" x14ac:dyDescent="0.3">
      <c r="A996">
        <v>1.0145190709552681E-2</v>
      </c>
      <c r="B996">
        <v>9.0623605780393692E-5</v>
      </c>
      <c r="C996" s="6">
        <f t="shared" si="19"/>
        <v>1.508947644495533E-4</v>
      </c>
      <c r="D996">
        <v>1.4873526656080625E-2</v>
      </c>
      <c r="E996">
        <v>1.9956057800125758E-4</v>
      </c>
    </row>
    <row r="997" spans="1:5" x14ac:dyDescent="0.3">
      <c r="A997">
        <v>6.1047935501309832E-3</v>
      </c>
      <c r="B997">
        <v>3.0022136669617282E-5</v>
      </c>
      <c r="C997" s="6">
        <f t="shared" si="19"/>
        <v>-2.2366996887543074E-5</v>
      </c>
      <c r="D997">
        <v>-3.6638416522804728E-3</v>
      </c>
      <c r="E997">
        <v>1.9454954990224308E-5</v>
      </c>
    </row>
    <row r="998" spans="1:5" x14ac:dyDescent="0.3">
      <c r="A998">
        <v>0</v>
      </c>
      <c r="B998">
        <v>3.9130974419914798E-7</v>
      </c>
      <c r="C998" s="6">
        <f t="shared" si="19"/>
        <v>0</v>
      </c>
      <c r="D998">
        <v>-1.2257905499963046E-2</v>
      </c>
      <c r="E998">
        <v>1.6912588914874983E-4</v>
      </c>
    </row>
    <row r="999" spans="1:5" x14ac:dyDescent="0.3">
      <c r="A999">
        <v>-9.7864685105427361E-4</v>
      </c>
      <c r="B999">
        <v>2.5734396940382829E-6</v>
      </c>
      <c r="C999" s="6">
        <f t="shared" si="19"/>
        <v>-7.286702224036421E-7</v>
      </c>
      <c r="D999">
        <v>7.4456911767371706E-4</v>
      </c>
      <c r="E999">
        <v>5.5997133514786658E-12</v>
      </c>
    </row>
    <row r="1000" spans="1:5" x14ac:dyDescent="0.3">
      <c r="A1000">
        <v>1.1559556624103913E-2</v>
      </c>
      <c r="B1000">
        <v>1.1955255431218813E-4</v>
      </c>
      <c r="C1000" s="6">
        <f t="shared" si="19"/>
        <v>2.5515881806683531E-4</v>
      </c>
      <c r="D1000">
        <v>2.2073408727007731E-2</v>
      </c>
      <c r="E1000">
        <v>4.5481846077058017E-4</v>
      </c>
    </row>
    <row r="1001" spans="1:5" x14ac:dyDescent="0.3">
      <c r="A1001">
        <v>6.7789803267122297E-3</v>
      </c>
      <c r="B1001">
        <v>3.7864734869758553E-5</v>
      </c>
      <c r="C1001" s="6">
        <f t="shared" si="19"/>
        <v>4.4414547006079123E-5</v>
      </c>
      <c r="D1001">
        <v>6.5518034963261132E-3</v>
      </c>
      <c r="E1001">
        <v>3.3696492582238762E-5</v>
      </c>
    </row>
    <row r="1002" spans="1:5" x14ac:dyDescent="0.3">
      <c r="A1002">
        <v>1.0196210123775435E-2</v>
      </c>
      <c r="B1002">
        <v>9.1597581995679593E-5</v>
      </c>
      <c r="C1002" s="6">
        <f t="shared" si="19"/>
        <v>-5.1619979469045165E-5</v>
      </c>
      <c r="D1002">
        <v>-5.0626633663304116E-3</v>
      </c>
      <c r="E1002">
        <v>3.3751438860096107E-5</v>
      </c>
    </row>
    <row r="1003" spans="1:5" x14ac:dyDescent="0.3">
      <c r="A1003">
        <v>1.5235392818500444E-3</v>
      </c>
      <c r="B1003">
        <v>8.063891405829085E-7</v>
      </c>
      <c r="C1003" s="6">
        <f t="shared" si="19"/>
        <v>-5.9066107001795343E-6</v>
      </c>
      <c r="D1003">
        <v>-3.8769008259551376E-3</v>
      </c>
      <c r="E1003">
        <v>2.1379862267688664E-5</v>
      </c>
    </row>
    <row r="1004" spans="1:5" x14ac:dyDescent="0.3">
      <c r="A1004">
        <v>-6.6552140175278589E-3</v>
      </c>
      <c r="B1004">
        <v>5.3009489083362006E-5</v>
      </c>
      <c r="C1004" s="6">
        <f t="shared" si="19"/>
        <v>4.0471987688303959E-5</v>
      </c>
      <c r="D1004">
        <v>-6.0812451082283385E-3</v>
      </c>
      <c r="E1004">
        <v>4.6624050268647249E-5</v>
      </c>
    </row>
    <row r="1005" spans="1:5" x14ac:dyDescent="0.3">
      <c r="A1005">
        <v>-1.014554378010075E-2</v>
      </c>
      <c r="B1005">
        <v>1.1601640855997617E-4</v>
      </c>
      <c r="C1005" s="6">
        <f t="shared" si="19"/>
        <v>6.9523710991377852E-5</v>
      </c>
      <c r="D1005">
        <v>-6.8526352552674558E-3</v>
      </c>
      <c r="E1005">
        <v>5.7753475497439336E-5</v>
      </c>
    </row>
    <row r="1006" spans="1:5" x14ac:dyDescent="0.3">
      <c r="A1006">
        <v>3.6743959870821925E-3</v>
      </c>
      <c r="B1006">
        <v>9.2954767587264815E-6</v>
      </c>
      <c r="C1006" s="6">
        <f t="shared" si="19"/>
        <v>5.8855314319250008E-5</v>
      </c>
      <c r="D1006">
        <v>1.6017684138063336E-2</v>
      </c>
      <c r="E1006">
        <v>2.3319576430223972E-4</v>
      </c>
    </row>
    <row r="1007" spans="1:5" x14ac:dyDescent="0.3">
      <c r="A1007">
        <v>-1.5606966734234068E-2</v>
      </c>
      <c r="B1007">
        <v>2.634945201666055E-4</v>
      </c>
      <c r="C1007" s="6">
        <f t="shared" si="19"/>
        <v>-1.0220457733375278E-4</v>
      </c>
      <c r="D1007">
        <v>6.5486509373769491E-3</v>
      </c>
      <c r="E1007">
        <v>3.3659902143696393E-5</v>
      </c>
    </row>
    <row r="1008" spans="1:5" x14ac:dyDescent="0.3">
      <c r="A1008">
        <v>1.1156772744817602E-2</v>
      </c>
      <c r="B1008">
        <v>1.1090670398799767E-4</v>
      </c>
      <c r="C1008" s="6">
        <f t="shared" si="19"/>
        <v>4.8390977906143286E-5</v>
      </c>
      <c r="D1008">
        <v>4.33736341260704E-3</v>
      </c>
      <c r="E1008">
        <v>1.2891172674469037E-5</v>
      </c>
    </row>
    <row r="1009" spans="1:5" x14ac:dyDescent="0.3">
      <c r="A1009">
        <v>7.355802175277917E-3</v>
      </c>
      <c r="B1009">
        <v>4.529632724696536E-5</v>
      </c>
      <c r="C1009" s="6">
        <f t="shared" si="19"/>
        <v>-5.2944383049573714E-6</v>
      </c>
      <c r="D1009">
        <v>-7.1976355247173795E-4</v>
      </c>
      <c r="E1009">
        <v>2.1512060783146237E-6</v>
      </c>
    </row>
    <row r="1010" spans="1:5" x14ac:dyDescent="0.3">
      <c r="A1010">
        <v>-3.8432477403736547E-4</v>
      </c>
      <c r="B1010">
        <v>1.0198421219767236E-6</v>
      </c>
      <c r="C1010" s="6">
        <f t="shared" si="19"/>
        <v>1.2918759239242507E-6</v>
      </c>
      <c r="D1010">
        <v>-3.3614172470667991E-3</v>
      </c>
      <c r="E1010">
        <v>1.6878562204117041E-5</v>
      </c>
    </row>
    <row r="1011" spans="1:5" x14ac:dyDescent="0.3">
      <c r="A1011">
        <v>1.6724321628194826E-2</v>
      </c>
      <c r="B1011">
        <v>2.5917052664348785E-4</v>
      </c>
      <c r="C1011" s="6">
        <f t="shared" si="19"/>
        <v>6.849388728388979E-5</v>
      </c>
      <c r="D1011">
        <v>4.0954658016393829E-3</v>
      </c>
      <c r="E1011">
        <v>1.1212655254526659E-5</v>
      </c>
    </row>
    <row r="1012" spans="1:5" x14ac:dyDescent="0.3">
      <c r="A1012">
        <v>1.7016372026893776E-3</v>
      </c>
      <c r="B1012">
        <v>1.1579689287759073E-6</v>
      </c>
      <c r="C1012" s="6">
        <f t="shared" si="19"/>
        <v>1.2656152402387865E-5</v>
      </c>
      <c r="D1012">
        <v>7.4376326413087713E-3</v>
      </c>
      <c r="E1012">
        <v>4.4765428383636678E-5</v>
      </c>
    </row>
    <row r="1013" spans="1:5" x14ac:dyDescent="0.3">
      <c r="A1013">
        <v>-9.2487245782390849E-3</v>
      </c>
      <c r="B1013">
        <v>9.750125017124864E-5</v>
      </c>
      <c r="C1013" s="6">
        <f t="shared" si="19"/>
        <v>5.286268789133261E-5</v>
      </c>
      <c r="D1013">
        <v>-5.7156732740978027E-3</v>
      </c>
      <c r="E1013">
        <v>4.1765312025135131E-5</v>
      </c>
    </row>
    <row r="1014" spans="1:5" x14ac:dyDescent="0.3">
      <c r="A1014">
        <v>2.0955739625025962E-3</v>
      </c>
      <c r="B1014">
        <v>2.1609776372682255E-6</v>
      </c>
      <c r="C1014" s="6">
        <f t="shared" si="19"/>
        <v>1.4054082360137248E-5</v>
      </c>
      <c r="D1014">
        <v>6.7065551546333629E-3</v>
      </c>
      <c r="E1014">
        <v>3.551706655875805E-5</v>
      </c>
    </row>
    <row r="1015" spans="1:5" x14ac:dyDescent="0.3">
      <c r="A1015">
        <v>-4.3726105295813977E-3</v>
      </c>
      <c r="B1015">
        <v>2.4981584243521455E-5</v>
      </c>
      <c r="C1015" s="6">
        <f t="shared" si="19"/>
        <v>3.2250720873322262E-5</v>
      </c>
      <c r="D1015">
        <v>-7.3756216464148962E-3</v>
      </c>
      <c r="E1015">
        <v>6.5975934418414529E-5</v>
      </c>
    </row>
    <row r="1016" spans="1:5" x14ac:dyDescent="0.3">
      <c r="A1016">
        <v>1.0120339524896754E-2</v>
      </c>
      <c r="B1016">
        <v>9.0151074542012982E-5</v>
      </c>
      <c r="C1016" s="6">
        <f t="shared" si="19"/>
        <v>1.2856582621981625E-4</v>
      </c>
      <c r="D1016">
        <v>1.2703706817694721E-2</v>
      </c>
      <c r="E1016">
        <v>1.4296438060620287E-4</v>
      </c>
    </row>
    <row r="1017" spans="1:5" x14ac:dyDescent="0.3">
      <c r="A1017">
        <v>-6.4272251083740467E-3</v>
      </c>
      <c r="B1017">
        <v>4.9741602248369322E-5</v>
      </c>
      <c r="C1017" s="6">
        <f t="shared" si="19"/>
        <v>8.3667950790565661E-5</v>
      </c>
      <c r="D1017">
        <v>-1.3017740841464304E-2</v>
      </c>
      <c r="E1017">
        <v>1.8946631448301212E-4</v>
      </c>
    </row>
    <row r="1018" spans="1:5" x14ac:dyDescent="0.3">
      <c r="A1018">
        <v>3.0441395406211563E-3</v>
      </c>
      <c r="B1018">
        <v>5.8495871904647587E-6</v>
      </c>
      <c r="C1018" s="6">
        <f t="shared" si="19"/>
        <v>1.2410055706014937E-5</v>
      </c>
      <c r="D1018">
        <v>4.07670395539183E-3</v>
      </c>
      <c r="E1018">
        <v>1.1087358039640029E-5</v>
      </c>
    </row>
    <row r="1019" spans="1:5" x14ac:dyDescent="0.3">
      <c r="A1019">
        <v>-1.1381028687222094E-3</v>
      </c>
      <c r="B1019">
        <v>3.1104628188792593E-6</v>
      </c>
      <c r="C1019" s="6">
        <f t="shared" si="19"/>
        <v>-8.1550509447335813E-7</v>
      </c>
      <c r="D1019">
        <v>7.1654778920727624E-4</v>
      </c>
      <c r="E1019">
        <v>9.2341229994634754E-10</v>
      </c>
    </row>
    <row r="1020" spans="1:5" x14ac:dyDescent="0.3">
      <c r="A1020">
        <v>6.4565175617743078E-3</v>
      </c>
      <c r="B1020">
        <v>3.4000211214004206E-5</v>
      </c>
      <c r="C1020" s="6">
        <f t="shared" si="19"/>
        <v>-1.5409543777084478E-5</v>
      </c>
      <c r="D1020">
        <v>-2.3866648901129605E-3</v>
      </c>
      <c r="E1020">
        <v>9.8194513361061674E-6</v>
      </c>
    </row>
    <row r="1021" spans="1:5" x14ac:dyDescent="0.3">
      <c r="A1021">
        <v>-9.4339658394251534E-3</v>
      </c>
      <c r="B1021">
        <v>1.0119380974279311E-4</v>
      </c>
      <c r="C1021" s="6">
        <f t="shared" si="19"/>
        <v>-4.2882013556718248E-5</v>
      </c>
      <c r="D1021">
        <v>4.5454917143659289E-3</v>
      </c>
      <c r="E1021">
        <v>1.4429029397109543E-5</v>
      </c>
    </row>
    <row r="1022" spans="1:5" x14ac:dyDescent="0.3">
      <c r="A1022">
        <v>-4.7619166518699293E-3</v>
      </c>
      <c r="B1022">
        <v>2.9024770585753446E-5</v>
      </c>
      <c r="C1022" s="6">
        <f t="shared" si="19"/>
        <v>2.3815529275460365E-5</v>
      </c>
      <c r="D1022">
        <v>-5.0012486602654801E-3</v>
      </c>
      <c r="E1022">
        <v>3.3041621014104057E-5</v>
      </c>
    </row>
    <row r="1023" spans="1:5" x14ac:dyDescent="0.3">
      <c r="A1023">
        <v>-1.1483403793619844E-3</v>
      </c>
      <c r="B1023">
        <v>3.1466784054691129E-6</v>
      </c>
      <c r="C1023" s="6">
        <f t="shared" si="19"/>
        <v>3.0234273845491903E-6</v>
      </c>
      <c r="D1023">
        <v>-2.6328669085284632E-3</v>
      </c>
      <c r="E1023">
        <v>1.1423064246478582E-5</v>
      </c>
    </row>
    <row r="1024" spans="1:5" x14ac:dyDescent="0.3">
      <c r="A1024">
        <v>-7.2810418889913547E-3</v>
      </c>
      <c r="B1024">
        <v>6.251415664383212E-5</v>
      </c>
      <c r="C1024" s="6">
        <f t="shared" si="19"/>
        <v>-3.4947754089108443E-6</v>
      </c>
      <c r="D1024">
        <v>4.7998287363169899E-4</v>
      </c>
      <c r="E1024">
        <v>7.126369886298918E-8</v>
      </c>
    </row>
    <row r="1025" spans="1:5" x14ac:dyDescent="0.3">
      <c r="A1025">
        <v>-6.1764127957644032E-3</v>
      </c>
      <c r="B1025">
        <v>4.6266664620250416E-5</v>
      </c>
      <c r="C1025" s="6">
        <f t="shared" si="19"/>
        <v>-5.9260657634966007E-5</v>
      </c>
      <c r="D1025">
        <v>9.5946724408713692E-3</v>
      </c>
      <c r="E1025">
        <v>7.8282449169145068E-5</v>
      </c>
    </row>
    <row r="1026" spans="1:5" x14ac:dyDescent="0.3">
      <c r="A1026">
        <v>-3.4958289815718957E-3</v>
      </c>
      <c r="B1026">
        <v>1.6985744560373656E-5</v>
      </c>
      <c r="C1026" s="6">
        <f t="shared" si="19"/>
        <v>-4.152679400629187E-6</v>
      </c>
      <c r="D1026">
        <v>1.1878954670036346E-3</v>
      </c>
      <c r="E1026">
        <v>1.9444570218277409E-7</v>
      </c>
    </row>
    <row r="1027" spans="1:5" x14ac:dyDescent="0.3">
      <c r="A1027">
        <v>7.7952349697271836E-4</v>
      </c>
      <c r="B1027">
        <v>2.3708590550656839E-8</v>
      </c>
      <c r="C1027" s="6">
        <f t="shared" si="19"/>
        <v>5.7345403115336512E-6</v>
      </c>
      <c r="D1027">
        <v>7.3564688348763752E-3</v>
      </c>
      <c r="E1027">
        <v>4.3685931049979077E-5</v>
      </c>
    </row>
    <row r="1028" spans="1:5" x14ac:dyDescent="0.3">
      <c r="A1028">
        <v>-3.5053601629977875E-3</v>
      </c>
      <c r="B1028">
        <v>1.706439857879163E-5</v>
      </c>
      <c r="C1028" s="6">
        <f t="shared" si="19"/>
        <v>-1.345992997637675E-4</v>
      </c>
      <c r="D1028">
        <v>3.8398136997328698E-2</v>
      </c>
      <c r="E1028">
        <v>1.41761297501922E-3</v>
      </c>
    </row>
    <row r="1029" spans="1:5" x14ac:dyDescent="0.3">
      <c r="A1029">
        <v>-9.5758733121383624E-3</v>
      </c>
      <c r="B1029">
        <v>1.0406898771880358E-4</v>
      </c>
      <c r="C1029" s="6">
        <f t="shared" si="19"/>
        <v>-9.7756723649193117E-5</v>
      </c>
      <c r="D1029">
        <v>1.0208648387743062E-2</v>
      </c>
      <c r="E1029">
        <v>8.9524010977850511E-5</v>
      </c>
    </row>
    <row r="1030" spans="1:5" x14ac:dyDescent="0.3">
      <c r="A1030">
        <v>1.1838956598356402E-2</v>
      </c>
      <c r="B1030">
        <v>1.2574054236228608E-4</v>
      </c>
      <c r="C1030" s="6">
        <f t="shared" si="19"/>
        <v>4.2538278117082836E-5</v>
      </c>
      <c r="D1030">
        <v>3.5930766164805781E-3</v>
      </c>
      <c r="E1030">
        <v>8.1005193174189987E-6</v>
      </c>
    </row>
    <row r="1031" spans="1:5" x14ac:dyDescent="0.3">
      <c r="A1031">
        <v>-4.4851865831309875E-3</v>
      </c>
      <c r="B1031">
        <v>2.6119603435826415E-5</v>
      </c>
      <c r="C1031" s="6">
        <f t="shared" si="19"/>
        <v>-1.5054519956365072E-5</v>
      </c>
      <c r="D1031">
        <v>3.3564980357753409E-3</v>
      </c>
      <c r="E1031">
        <v>6.8098166854249453E-6</v>
      </c>
    </row>
    <row r="1032" spans="1:5" x14ac:dyDescent="0.3">
      <c r="A1032">
        <v>5.8765857153166359E-3</v>
      </c>
      <c r="B1032">
        <v>2.7573401755790692E-5</v>
      </c>
      <c r="C1032" s="6">
        <f t="shared" si="19"/>
        <v>-1.3104183431518003E-6</v>
      </c>
      <c r="D1032">
        <v>-2.2298974381269513E-4</v>
      </c>
      <c r="E1032">
        <v>9.4075495728677522E-7</v>
      </c>
    </row>
    <row r="1033" spans="1:5" x14ac:dyDescent="0.3">
      <c r="A1033">
        <v>-3.8942727591785657E-4</v>
      </c>
      <c r="B1033">
        <v>1.0301739084232627E-6</v>
      </c>
      <c r="C1033" s="6">
        <f t="shared" si="19"/>
        <v>-3.474489556960503E-7</v>
      </c>
      <c r="D1033">
        <v>8.9220498198831625E-4</v>
      </c>
      <c r="E1033">
        <v>2.1103225587089374E-8</v>
      </c>
    </row>
    <row r="1034" spans="1:5" x14ac:dyDescent="0.3">
      <c r="A1034">
        <v>5.0652476841715702E-3</v>
      </c>
      <c r="B1034">
        <v>1.9710937232475805E-5</v>
      </c>
      <c r="C1034" s="6">
        <f t="shared" si="19"/>
        <v>-5.3056643748483463E-5</v>
      </c>
      <c r="D1034">
        <v>-1.0474639554997589E-2</v>
      </c>
      <c r="E1034">
        <v>1.2592374646853242E-4</v>
      </c>
    </row>
    <row r="1035" spans="1:5" x14ac:dyDescent="0.3">
      <c r="A1035">
        <v>1.9378731832602248E-4</v>
      </c>
      <c r="B1035">
        <v>1.8641690240944528E-7</v>
      </c>
      <c r="C1035" s="6">
        <f t="shared" si="19"/>
        <v>4.3644959677104741E-7</v>
      </c>
      <c r="D1035">
        <v>2.2522092804688931E-3</v>
      </c>
      <c r="E1035">
        <v>2.2658491872210364E-6</v>
      </c>
    </row>
    <row r="1036" spans="1:5" x14ac:dyDescent="0.3">
      <c r="A1036">
        <v>0</v>
      </c>
      <c r="B1036">
        <v>3.9130974419914798E-7</v>
      </c>
      <c r="C1036" s="6">
        <f t="shared" si="19"/>
        <v>0</v>
      </c>
      <c r="D1036">
        <v>-1.1910082398358992E-2</v>
      </c>
      <c r="E1036">
        <v>1.6020010180144763E-4</v>
      </c>
    </row>
    <row r="1037" spans="1:5" x14ac:dyDescent="0.3">
      <c r="A1037">
        <v>-1.1627444818090962E-3</v>
      </c>
      <c r="B1037">
        <v>3.1979884107234794E-6</v>
      </c>
      <c r="C1037" s="6">
        <f t="shared" ref="C1037:C1100" si="20">A1037*D1037</f>
        <v>2.1155889513405267E-6</v>
      </c>
      <c r="D1037">
        <v>-1.8194788145104025E-3</v>
      </c>
      <c r="E1037">
        <v>6.5864823773686621E-6</v>
      </c>
    </row>
    <row r="1038" spans="1:5" x14ac:dyDescent="0.3">
      <c r="A1038">
        <v>1.0865304664723895E-2</v>
      </c>
      <c r="B1038">
        <v>1.0485262565578473E-4</v>
      </c>
      <c r="C1038" s="6">
        <f t="shared" si="20"/>
        <v>-7.6742218000853241E-5</v>
      </c>
      <c r="D1038">
        <v>-7.0630525667642096E-3</v>
      </c>
      <c r="E1038">
        <v>6.0995913431501818E-5</v>
      </c>
    </row>
    <row r="1039" spans="1:5" x14ac:dyDescent="0.3">
      <c r="A1039">
        <v>-2.3032566232461242E-2</v>
      </c>
      <c r="B1039">
        <v>5.5970634800439124E-4</v>
      </c>
      <c r="C1039" s="6">
        <f t="shared" si="20"/>
        <v>2.219760642506162E-4</v>
      </c>
      <c r="D1039">
        <v>-9.6374872869255616E-3</v>
      </c>
      <c r="E1039">
        <v>1.0783623638958994E-4</v>
      </c>
    </row>
    <row r="1040" spans="1:5" x14ac:dyDescent="0.3">
      <c r="A1040">
        <v>-1.0805569226879299E-2</v>
      </c>
      <c r="B1040">
        <v>1.306704308925238E-4</v>
      </c>
      <c r="C1040" s="6">
        <f t="shared" si="20"/>
        <v>7.5108111029286811E-5</v>
      </c>
      <c r="D1040">
        <v>-6.9508703754775168E-3</v>
      </c>
      <c r="E1040">
        <v>5.9256215127502024E-5</v>
      </c>
    </row>
    <row r="1041" spans="1:5" x14ac:dyDescent="0.3">
      <c r="A1041">
        <v>1.2711105523356681E-2</v>
      </c>
      <c r="B1041">
        <v>1.4606071139428652E-4</v>
      </c>
      <c r="C1041" s="6">
        <f t="shared" si="20"/>
        <v>1.5125172646348741E-4</v>
      </c>
      <c r="D1041">
        <v>1.1899179515547413E-2</v>
      </c>
      <c r="E1041">
        <v>1.243725468272024E-4</v>
      </c>
    </row>
    <row r="1042" spans="1:5" x14ac:dyDescent="0.3">
      <c r="A1042">
        <v>-1.1570912266078408E-2</v>
      </c>
      <c r="B1042">
        <v>1.4875363217951528E-4</v>
      </c>
      <c r="C1042" s="6">
        <f t="shared" si="20"/>
        <v>7.7369982765210639E-5</v>
      </c>
      <c r="D1042">
        <v>-6.6865931558422161E-3</v>
      </c>
      <c r="E1042">
        <v>5.5257348113996427E-5</v>
      </c>
    </row>
    <row r="1043" spans="1:5" x14ac:dyDescent="0.3">
      <c r="A1043">
        <v>1.9983111575397263E-4</v>
      </c>
      <c r="B1043">
        <v>1.8123448707488011E-7</v>
      </c>
      <c r="C1043" s="6">
        <f t="shared" si="20"/>
        <v>-1.5771270379194242E-6</v>
      </c>
      <c r="D1043">
        <v>-7.8922996149465834E-3</v>
      </c>
      <c r="E1043">
        <v>7.4636383181619337E-5</v>
      </c>
    </row>
    <row r="1044" spans="1:5" x14ac:dyDescent="0.3">
      <c r="A1044">
        <v>-7.1913714196256704E-3</v>
      </c>
      <c r="B1044">
        <v>6.1104222263768767E-5</v>
      </c>
      <c r="C1044" s="6">
        <f t="shared" si="20"/>
        <v>-8.2446353802303809E-5</v>
      </c>
      <c r="D1044">
        <v>1.1464621835176379E-2</v>
      </c>
      <c r="E1044">
        <v>1.1486880061457344E-4</v>
      </c>
    </row>
    <row r="1045" spans="1:5" x14ac:dyDescent="0.3">
      <c r="A1045">
        <v>6.0362006009648589E-3</v>
      </c>
      <c r="B1045">
        <v>2.9275166378336543E-5</v>
      </c>
      <c r="C1045" s="6">
        <f t="shared" si="20"/>
        <v>-4.1887142420655849E-6</v>
      </c>
      <c r="D1045">
        <v>-6.9393224628685102E-4</v>
      </c>
      <c r="E1045">
        <v>2.076099830650102E-6</v>
      </c>
    </row>
    <row r="1046" spans="1:5" x14ac:dyDescent="0.3">
      <c r="A1046">
        <v>-2.2000254432138384E-3</v>
      </c>
      <c r="B1046">
        <v>7.9838627710928836E-6</v>
      </c>
      <c r="C1046" s="6">
        <f t="shared" si="20"/>
        <v>0</v>
      </c>
      <c r="D1046">
        <v>0</v>
      </c>
      <c r="E1046">
        <v>5.5791262475848395E-7</v>
      </c>
    </row>
    <row r="1047" spans="1:5" x14ac:dyDescent="0.3">
      <c r="A1047">
        <v>-2.2048551845029888E-3</v>
      </c>
      <c r="B1047">
        <v>8.0111796706486525E-6</v>
      </c>
      <c r="C1047" s="6">
        <f t="shared" si="20"/>
        <v>-1.6332283359704176E-5</v>
      </c>
      <c r="D1047">
        <v>7.4074177181780512E-3</v>
      </c>
      <c r="E1047">
        <v>4.4362023524921845E-5</v>
      </c>
    </row>
    <row r="1048" spans="1:5" x14ac:dyDescent="0.3">
      <c r="A1048">
        <v>4.2186240063598517E-3</v>
      </c>
      <c r="B1048">
        <v>1.2910198381682719E-5</v>
      </c>
      <c r="C1048" s="6">
        <f t="shared" si="20"/>
        <v>5.4283814227047604E-5</v>
      </c>
      <c r="D1048">
        <v>1.286765877812557E-2</v>
      </c>
      <c r="E1048">
        <v>1.4691193305105095E-4</v>
      </c>
    </row>
    <row r="1049" spans="1:5" x14ac:dyDescent="0.3">
      <c r="A1049">
        <v>7.8015491039993652E-3</v>
      </c>
      <c r="B1049">
        <v>5.1494998223983581E-5</v>
      </c>
      <c r="C1049" s="6">
        <f t="shared" si="20"/>
        <v>3.3627267033053061E-5</v>
      </c>
      <c r="D1049">
        <v>4.3103320359560984E-3</v>
      </c>
      <c r="E1049">
        <v>1.2697794950711638E-5</v>
      </c>
    </row>
    <row r="1050" spans="1:5" x14ac:dyDescent="0.3">
      <c r="A1050">
        <v>-3.3743976455565768E-3</v>
      </c>
      <c r="B1050">
        <v>1.5999561611501083E-5</v>
      </c>
      <c r="C1050" s="6">
        <f t="shared" si="20"/>
        <v>-3.9636008298243967E-5</v>
      </c>
      <c r="D1050">
        <v>1.1746098848319449E-2</v>
      </c>
      <c r="E1050">
        <v>1.2098159460454176E-4</v>
      </c>
    </row>
    <row r="1051" spans="1:5" x14ac:dyDescent="0.3">
      <c r="A1051">
        <v>9.559843459641143E-3</v>
      </c>
      <c r="B1051">
        <v>7.9821643302651485E-5</v>
      </c>
      <c r="C1051" s="6">
        <f t="shared" si="20"/>
        <v>6.8299711236209079E-5</v>
      </c>
      <c r="D1051">
        <v>7.1444382457255123E-3</v>
      </c>
      <c r="E1051">
        <v>4.0928041522046603E-5</v>
      </c>
    </row>
    <row r="1052" spans="1:5" x14ac:dyDescent="0.3">
      <c r="A1052">
        <v>3.3537613246345981E-3</v>
      </c>
      <c r="B1052">
        <v>7.4431503700645476E-6</v>
      </c>
      <c r="C1052" s="6">
        <f t="shared" si="20"/>
        <v>3.7405303809089911E-5</v>
      </c>
      <c r="D1052">
        <v>1.1153239657913141E-2</v>
      </c>
      <c r="E1052">
        <v>1.0829116645550973E-4</v>
      </c>
    </row>
    <row r="1053" spans="1:5" x14ac:dyDescent="0.3">
      <c r="A1053">
        <v>-1.9666922665535937E-4</v>
      </c>
      <c r="B1053">
        <v>6.7604043686727524E-7</v>
      </c>
      <c r="C1053" s="6">
        <f t="shared" si="20"/>
        <v>1.6486774146549066E-6</v>
      </c>
      <c r="D1053">
        <v>-8.3829963776896714E-3</v>
      </c>
      <c r="E1053">
        <v>8.3355655890772186E-5</v>
      </c>
    </row>
    <row r="1054" spans="1:5" x14ac:dyDescent="0.3">
      <c r="A1054">
        <v>8.6529597779595128E-3</v>
      </c>
      <c r="B1054">
        <v>6.4439346989200987E-5</v>
      </c>
      <c r="C1054" s="6">
        <f t="shared" si="20"/>
        <v>5.1975572091931909E-5</v>
      </c>
      <c r="D1054">
        <v>6.0066813466904227E-3</v>
      </c>
      <c r="E1054">
        <v>2.7664926487274569E-5</v>
      </c>
    </row>
    <row r="1055" spans="1:5" x14ac:dyDescent="0.3">
      <c r="A1055">
        <v>-2.1446923306402414E-3</v>
      </c>
      <c r="B1055">
        <v>7.6742290267938386E-6</v>
      </c>
      <c r="C1055" s="6">
        <f t="shared" si="20"/>
        <v>3.3199574760607529E-6</v>
      </c>
      <c r="D1055">
        <v>-1.5479877596567275E-3</v>
      </c>
      <c r="E1055">
        <v>5.2666727173198252E-6</v>
      </c>
    </row>
    <row r="1056" spans="1:5" x14ac:dyDescent="0.3">
      <c r="A1056">
        <v>5.2755145093264112E-3</v>
      </c>
      <c r="B1056">
        <v>2.1622192671624725E-5</v>
      </c>
      <c r="C1056" s="6">
        <f t="shared" si="20"/>
        <v>2.3365687201302184E-6</v>
      </c>
      <c r="D1056">
        <v>4.4290821606110162E-4</v>
      </c>
      <c r="E1056">
        <v>9.2432582703206048E-8</v>
      </c>
    </row>
    <row r="1057" spans="1:5" x14ac:dyDescent="0.3">
      <c r="A1057">
        <v>2.1380023474542958E-3</v>
      </c>
      <c r="B1057">
        <v>2.2875194976882918E-6</v>
      </c>
      <c r="C1057" s="6">
        <f t="shared" si="20"/>
        <v>-7.5731987693009337E-6</v>
      </c>
      <c r="D1057">
        <v>-3.5421844968123108E-3</v>
      </c>
      <c r="E1057">
        <v>1.8396550252871542E-5</v>
      </c>
    </row>
    <row r="1058" spans="1:5" x14ac:dyDescent="0.3">
      <c r="A1058">
        <v>-4.2669024519351338E-3</v>
      </c>
      <c r="B1058">
        <v>2.393606707530775E-5</v>
      </c>
      <c r="C1058" s="6">
        <f t="shared" si="20"/>
        <v>1.32717611024748E-5</v>
      </c>
      <c r="D1058">
        <v>-3.1103971210909138E-3</v>
      </c>
      <c r="E1058">
        <v>1.4879014865029917E-5</v>
      </c>
    </row>
    <row r="1059" spans="1:5" x14ac:dyDescent="0.3">
      <c r="A1059">
        <v>-3.7007772628080394E-3</v>
      </c>
      <c r="B1059">
        <v>1.8717086433557347E-5</v>
      </c>
      <c r="C1059" s="6">
        <f t="shared" si="20"/>
        <v>-8.2492598855237196E-7</v>
      </c>
      <c r="D1059">
        <v>2.2290614375598567E-4</v>
      </c>
      <c r="E1059">
        <v>2.7460675469848918E-7</v>
      </c>
    </row>
    <row r="1060" spans="1:5" x14ac:dyDescent="0.3">
      <c r="A1060">
        <v>5.6695321402995772E-3</v>
      </c>
      <c r="B1060">
        <v>2.5441780491638329E-5</v>
      </c>
      <c r="C1060" s="6">
        <f t="shared" si="20"/>
        <v>6.9479472897777093E-5</v>
      </c>
      <c r="D1060">
        <v>1.2254886501817381E-2</v>
      </c>
      <c r="E1060">
        <v>1.3243293651292982E-4</v>
      </c>
    </row>
    <row r="1061" spans="1:5" x14ac:dyDescent="0.3">
      <c r="A1061">
        <v>2.5272399271785108E-3</v>
      </c>
      <c r="B1061">
        <v>3.616433876478587E-6</v>
      </c>
      <c r="C1061" s="6">
        <f t="shared" si="20"/>
        <v>-1.8913987044017934E-5</v>
      </c>
      <c r="D1061">
        <v>-7.4840488394523333E-3</v>
      </c>
      <c r="E1061">
        <v>6.7749103015567476E-5</v>
      </c>
    </row>
    <row r="1062" spans="1:5" x14ac:dyDescent="0.3">
      <c r="A1062">
        <v>-3.8782131548675673E-4</v>
      </c>
      <c r="B1062">
        <v>1.0269164686965123E-6</v>
      </c>
      <c r="C1062" s="6">
        <f t="shared" si="20"/>
        <v>1.1181481475661047E-6</v>
      </c>
      <c r="D1062">
        <v>-2.8831528926219815E-3</v>
      </c>
      <c r="E1062">
        <v>1.3177541658536657E-5</v>
      </c>
    </row>
    <row r="1063" spans="1:5" x14ac:dyDescent="0.3">
      <c r="A1063">
        <v>3.8797177921254266E-4</v>
      </c>
      <c r="B1063">
        <v>5.6442249481292981E-8</v>
      </c>
      <c r="C1063" s="6">
        <f t="shared" si="20"/>
        <v>2.5887748925583693E-6</v>
      </c>
      <c r="D1063">
        <v>6.6725855623126652E-3</v>
      </c>
      <c r="E1063">
        <v>3.5113328791105928E-5</v>
      </c>
    </row>
    <row r="1064" spans="1:5" x14ac:dyDescent="0.3">
      <c r="A1064">
        <v>1.5513259759587471E-3</v>
      </c>
      <c r="B1064">
        <v>8.5706568377655191E-7</v>
      </c>
      <c r="C1064" s="6">
        <f t="shared" si="20"/>
        <v>2.2279371954754463E-5</v>
      </c>
      <c r="D1064">
        <v>1.4361502546868278E-2</v>
      </c>
      <c r="E1064">
        <v>1.8535643617263045E-4</v>
      </c>
    </row>
    <row r="1065" spans="1:5" x14ac:dyDescent="0.3">
      <c r="A1065">
        <v>-3.4850058163377801E-3</v>
      </c>
      <c r="B1065">
        <v>1.6896649022773745E-5</v>
      </c>
      <c r="C1065" s="6">
        <f t="shared" si="20"/>
        <v>-4.2509413319996232E-5</v>
      </c>
      <c r="D1065">
        <v>1.2197802689657278E-2</v>
      </c>
      <c r="E1065">
        <v>1.3112235964661626E-4</v>
      </c>
    </row>
    <row r="1066" spans="1:5" x14ac:dyDescent="0.3">
      <c r="A1066">
        <v>-7.7715367034808499E-3</v>
      </c>
      <c r="B1066">
        <v>7.0511024052519582E-5</v>
      </c>
      <c r="C1066" s="6">
        <f t="shared" si="20"/>
        <v>-4.8498542292496203E-5</v>
      </c>
      <c r="D1066">
        <v>6.2405344197594588E-3</v>
      </c>
      <c r="E1066">
        <v>3.017962921181483E-5</v>
      </c>
    </row>
    <row r="1067" spans="1:5" x14ac:dyDescent="0.3">
      <c r="A1067">
        <v>8.8114419384337696E-3</v>
      </c>
      <c r="B1067">
        <v>6.7008866848453444E-5</v>
      </c>
      <c r="C1067" s="6">
        <f t="shared" si="20"/>
        <v>1.5075519722746312E-5</v>
      </c>
      <c r="D1067">
        <v>1.7109026908512979E-3</v>
      </c>
      <c r="E1067">
        <v>9.2923276620525238E-7</v>
      </c>
    </row>
    <row r="1068" spans="1:5" x14ac:dyDescent="0.3">
      <c r="A1068">
        <v>1.3587021029694546E-3</v>
      </c>
      <c r="B1068">
        <v>5.3751559046679314E-7</v>
      </c>
      <c r="C1068" s="6">
        <f t="shared" si="20"/>
        <v>4.6411517551324151E-6</v>
      </c>
      <c r="D1068">
        <v>3.4158714739523401E-3</v>
      </c>
      <c r="E1068">
        <v>7.1232192916634102E-6</v>
      </c>
    </row>
    <row r="1069" spans="1:5" x14ac:dyDescent="0.3">
      <c r="A1069">
        <v>2.1322004574888232E-3</v>
      </c>
      <c r="B1069">
        <v>2.2700029670541882E-6</v>
      </c>
      <c r="C1069" s="6">
        <f t="shared" si="20"/>
        <v>-1.3609717192086477E-5</v>
      </c>
      <c r="D1069">
        <v>-6.382944504249464E-3</v>
      </c>
      <c r="E1069">
        <v>5.0835188718433123E-5</v>
      </c>
    </row>
    <row r="1070" spans="1:5" x14ac:dyDescent="0.3">
      <c r="A1070">
        <v>4.6421332187110715E-3</v>
      </c>
      <c r="B1070">
        <v>1.6132960389866989E-5</v>
      </c>
      <c r="C1070" s="6">
        <f t="shared" si="20"/>
        <v>-4.5725498732256191E-5</v>
      </c>
      <c r="D1070">
        <v>-9.8501048069775717E-3</v>
      </c>
      <c r="E1070">
        <v>1.1229726303500958E-4</v>
      </c>
    </row>
    <row r="1071" spans="1:5" x14ac:dyDescent="0.3">
      <c r="A1071">
        <v>7.1236554630119955E-3</v>
      </c>
      <c r="B1071">
        <v>4.2225406377595931E-5</v>
      </c>
      <c r="C1071" s="6">
        <f t="shared" si="20"/>
        <v>8.010985835171703E-5</v>
      </c>
      <c r="D1071">
        <v>1.1245611016376318E-2</v>
      </c>
      <c r="E1071">
        <v>1.102221878286973E-4</v>
      </c>
    </row>
    <row r="1072" spans="1:5" x14ac:dyDescent="0.3">
      <c r="A1072">
        <v>3.8232898997469203E-3</v>
      </c>
      <c r="B1072">
        <v>1.0225556100153381E-5</v>
      </c>
      <c r="C1072" s="6">
        <f t="shared" si="20"/>
        <v>-1.9623230877904622E-5</v>
      </c>
      <c r="D1072">
        <v>-5.1325511254596643E-3</v>
      </c>
      <c r="E1072">
        <v>3.4568362849852925E-5</v>
      </c>
    </row>
    <row r="1073" spans="1:5" x14ac:dyDescent="0.3">
      <c r="A1073">
        <v>1.3902186181538871E-2</v>
      </c>
      <c r="B1073">
        <v>1.7626913320627617E-4</v>
      </c>
      <c r="C1073" s="6">
        <f t="shared" si="20"/>
        <v>4.7815053597263267E-5</v>
      </c>
      <c r="D1073">
        <v>3.4393909686491111E-3</v>
      </c>
      <c r="E1073">
        <v>7.249316509781447E-6</v>
      </c>
    </row>
    <row r="1074" spans="1:5" x14ac:dyDescent="0.3">
      <c r="A1074">
        <v>2.2539184175983172E-3</v>
      </c>
      <c r="B1074">
        <v>2.6515916645122766E-6</v>
      </c>
      <c r="C1074" s="6">
        <f t="shared" si="20"/>
        <v>4.0558947541659881E-5</v>
      </c>
      <c r="D1074">
        <v>1.7994860517124584E-2</v>
      </c>
      <c r="E1074">
        <v>2.9749091777509488E-4</v>
      </c>
    </row>
    <row r="1075" spans="1:5" x14ac:dyDescent="0.3">
      <c r="A1075">
        <v>-8.6206659105510682E-3</v>
      </c>
      <c r="B1075">
        <v>8.5492463459889377E-5</v>
      </c>
      <c r="C1075" s="6">
        <f t="shared" si="20"/>
        <v>8.3449188555612239E-5</v>
      </c>
      <c r="D1075">
        <v>-9.6801325351764875E-3</v>
      </c>
      <c r="E1075">
        <v>1.0872374758123391E-4</v>
      </c>
    </row>
    <row r="1076" spans="1:5" x14ac:dyDescent="0.3">
      <c r="A1076">
        <v>-1.5122930555614826E-2</v>
      </c>
      <c r="B1076">
        <v>2.4801456281644212E-4</v>
      </c>
      <c r="C1076" s="6">
        <f t="shared" si="20"/>
        <v>1.6067704032922059E-4</v>
      </c>
      <c r="D1076">
        <v>-1.0624729098525456E-2</v>
      </c>
      <c r="E1076">
        <v>1.2931475549164963E-4</v>
      </c>
    </row>
    <row r="1077" spans="1:5" x14ac:dyDescent="0.3">
      <c r="A1077">
        <v>5.7586454740561881E-4</v>
      </c>
      <c r="B1077">
        <v>2.4684012938720312E-9</v>
      </c>
      <c r="C1077" s="6">
        <f t="shared" si="20"/>
        <v>6.4314793770884144E-6</v>
      </c>
      <c r="D1077">
        <v>1.1168389174265846E-2</v>
      </c>
      <c r="E1077">
        <v>1.0860669691371116E-4</v>
      </c>
    </row>
    <row r="1078" spans="1:5" x14ac:dyDescent="0.3">
      <c r="A1078">
        <v>-1.3811646954504537E-2</v>
      </c>
      <c r="B1078">
        <v>2.0843258531986949E-4</v>
      </c>
      <c r="C1078" s="6">
        <f t="shared" si="20"/>
        <v>3.051002186716641E-4</v>
      </c>
      <c r="D1078">
        <v>-2.2090067873633171E-2</v>
      </c>
      <c r="E1078">
        <v>5.2152872258586088E-4</v>
      </c>
    </row>
    <row r="1079" spans="1:5" x14ac:dyDescent="0.3">
      <c r="A1079">
        <v>8.9476509743677303E-3</v>
      </c>
      <c r="B1079">
        <v>6.9257405314235223E-5</v>
      </c>
      <c r="C1079" s="6">
        <f t="shared" si="20"/>
        <v>7.1907394725467997E-5</v>
      </c>
      <c r="D1079">
        <v>8.0364550351215737E-3</v>
      </c>
      <c r="E1079">
        <v>5.3137095212987745E-5</v>
      </c>
    </row>
    <row r="1080" spans="1:5" x14ac:dyDescent="0.3">
      <c r="A1080">
        <v>-3.4702247892450327E-3</v>
      </c>
      <c r="B1080">
        <v>1.6775351100024855E-5</v>
      </c>
      <c r="C1080" s="6">
        <f t="shared" si="20"/>
        <v>-2.2431294834165531E-6</v>
      </c>
      <c r="D1080">
        <v>6.4639313579007622E-4</v>
      </c>
      <c r="E1080">
        <v>1.0108764793136943E-8</v>
      </c>
    </row>
    <row r="1081" spans="1:5" x14ac:dyDescent="0.3">
      <c r="A1081">
        <v>3.4823091849022964E-3</v>
      </c>
      <c r="B1081">
        <v>8.1610870071927378E-6</v>
      </c>
      <c r="C1081" s="6">
        <f t="shared" si="20"/>
        <v>-5.9986312028191333E-6</v>
      </c>
      <c r="D1081">
        <v>-1.7226015509554582E-3</v>
      </c>
      <c r="E1081">
        <v>6.0986131918138475E-6</v>
      </c>
    </row>
    <row r="1082" spans="1:5" x14ac:dyDescent="0.3">
      <c r="A1082">
        <v>-1.1760168000491759E-2</v>
      </c>
      <c r="B1082">
        <v>1.5340594983407726E-4</v>
      </c>
      <c r="C1082" s="6">
        <f t="shared" si="20"/>
        <v>1.1668843999423419E-4</v>
      </c>
      <c r="D1082">
        <v>-9.9223446458719632E-3</v>
      </c>
      <c r="E1082">
        <v>1.1383353859681364E-4</v>
      </c>
    </row>
    <row r="1083" spans="1:5" x14ac:dyDescent="0.3">
      <c r="A1083">
        <v>2.7312284060205349E-3</v>
      </c>
      <c r="B1083">
        <v>4.4338918442249089E-6</v>
      </c>
      <c r="C1083" s="6">
        <f t="shared" si="20"/>
        <v>-8.3307321532502972E-6</v>
      </c>
      <c r="D1083">
        <v>-3.0501777642933836E-3</v>
      </c>
      <c r="E1083">
        <v>1.4418069058492914E-5</v>
      </c>
    </row>
    <row r="1084" spans="1:5" x14ac:dyDescent="0.3">
      <c r="A1084">
        <v>1.361861878974141E-2</v>
      </c>
      <c r="B1084">
        <v>1.6881990009792367E-4</v>
      </c>
      <c r="C1084" s="6">
        <f t="shared" si="20"/>
        <v>9.8212012237116581E-5</v>
      </c>
      <c r="D1084">
        <v>7.2115986028698752E-3</v>
      </c>
      <c r="E1084">
        <v>4.1791869175563053E-5</v>
      </c>
    </row>
    <row r="1085" spans="1:5" x14ac:dyDescent="0.3">
      <c r="A1085">
        <v>-1.3435764777093228E-3</v>
      </c>
      <c r="B1085">
        <v>3.8774494581849708E-6</v>
      </c>
      <c r="C1085" s="6">
        <f t="shared" si="20"/>
        <v>0</v>
      </c>
      <c r="D1085">
        <v>0</v>
      </c>
      <c r="E1085">
        <v>5.5791262475848395E-7</v>
      </c>
    </row>
    <row r="1086" spans="1:5" x14ac:dyDescent="0.3">
      <c r="A1086">
        <v>-1.8258637266475985E-2</v>
      </c>
      <c r="B1086">
        <v>3.5661243639076323E-4</v>
      </c>
      <c r="C1086" s="6">
        <f t="shared" si="20"/>
        <v>2.2184587294138649E-4</v>
      </c>
      <c r="D1086">
        <v>-1.2150187864715927E-2</v>
      </c>
      <c r="E1086">
        <v>1.6633579080149681E-4</v>
      </c>
    </row>
    <row r="1087" spans="1:5" x14ac:dyDescent="0.3">
      <c r="A1087">
        <v>2.0947526541684074E-2</v>
      </c>
      <c r="B1087">
        <v>4.1298282991467566E-4</v>
      </c>
      <c r="C1087" s="6">
        <f t="shared" si="20"/>
        <v>5.7510253868393261E-4</v>
      </c>
      <c r="D1087">
        <v>2.7454436567463936E-2</v>
      </c>
      <c r="E1087">
        <v>7.1329061385505055E-4</v>
      </c>
    </row>
    <row r="1088" spans="1:5" x14ac:dyDescent="0.3">
      <c r="A1088">
        <v>-1.9750754998125938E-2</v>
      </c>
      <c r="B1088">
        <v>4.1519370575713498E-4</v>
      </c>
      <c r="C1088" s="6">
        <f t="shared" si="20"/>
        <v>3.9265099888388059E-4</v>
      </c>
      <c r="D1088">
        <v>-1.9880303255300241E-2</v>
      </c>
      <c r="E1088">
        <v>4.2548297821521193E-4</v>
      </c>
    </row>
    <row r="1089" spans="1:5" x14ac:dyDescent="0.3">
      <c r="A1089">
        <v>-9.3896662515545442E-3</v>
      </c>
      <c r="B1089">
        <v>1.0030450760113E-4</v>
      </c>
      <c r="C1089" s="6">
        <f t="shared" si="20"/>
        <v>3.7271942135164534E-4</v>
      </c>
      <c r="D1089">
        <v>-3.9694639976148062E-2</v>
      </c>
      <c r="E1089">
        <v>1.635521026104934E-3</v>
      </c>
    </row>
    <row r="1090" spans="1:5" x14ac:dyDescent="0.3">
      <c r="A1090">
        <v>-8.688759793673239E-3</v>
      </c>
      <c r="B1090">
        <v>8.6756321394968657E-5</v>
      </c>
      <c r="C1090" s="6">
        <f t="shared" si="20"/>
        <v>7.4987787325338475E-5</v>
      </c>
      <c r="D1090">
        <v>-8.6304362309499207E-3</v>
      </c>
      <c r="E1090">
        <v>8.7935100374503377E-5</v>
      </c>
    </row>
    <row r="1091" spans="1:5" x14ac:dyDescent="0.3">
      <c r="A1091">
        <v>-2.7290813599574876E-2</v>
      </c>
      <c r="B1091">
        <v>7.7932322014089136E-4</v>
      </c>
      <c r="C1091" s="6">
        <f t="shared" si="20"/>
        <v>-5.0016690000589221E-5</v>
      </c>
      <c r="D1091">
        <v>1.8327298971170416E-3</v>
      </c>
      <c r="E1091">
        <v>1.1789494966534421E-6</v>
      </c>
    </row>
    <row r="1092" spans="1:5" x14ac:dyDescent="0.3">
      <c r="A1092">
        <v>-2.0069702444981827E-2</v>
      </c>
      <c r="B1092">
        <v>4.2829337258267874E-4</v>
      </c>
      <c r="C1092" s="6">
        <f t="shared" si="20"/>
        <v>2.3406166280166512E-4</v>
      </c>
      <c r="D1092">
        <v>-1.1662438117521231E-2</v>
      </c>
      <c r="E1092">
        <v>1.5399255330673768E-4</v>
      </c>
    </row>
    <row r="1093" spans="1:5" x14ac:dyDescent="0.3">
      <c r="A1093">
        <v>5.8516696083674696E-3</v>
      </c>
      <c r="B1093">
        <v>2.7312351711408185E-5</v>
      </c>
      <c r="C1093" s="6">
        <f t="shared" si="20"/>
        <v>-6.4988368642489048E-5</v>
      </c>
      <c r="D1093">
        <v>-1.1105953170965141E-2</v>
      </c>
      <c r="E1093">
        <v>1.4049096958601923E-4</v>
      </c>
    </row>
    <row r="1094" spans="1:5" x14ac:dyDescent="0.3">
      <c r="A1094">
        <v>1.1635122685208728E-2</v>
      </c>
      <c r="B1094">
        <v>1.2121074453657561E-4</v>
      </c>
      <c r="C1094" s="6">
        <f t="shared" si="20"/>
        <v>2.4228457093975625E-4</v>
      </c>
      <c r="D1094">
        <v>2.0823551026906063E-2</v>
      </c>
      <c r="E1094">
        <v>4.0307049145606291E-4</v>
      </c>
    </row>
    <row r="1095" spans="1:5" x14ac:dyDescent="0.3">
      <c r="A1095">
        <v>1.0063694558659662E-2</v>
      </c>
      <c r="B1095">
        <v>8.9078618853144257E-5</v>
      </c>
      <c r="C1095" s="6">
        <f t="shared" si="20"/>
        <v>1.0379727497072518E-4</v>
      </c>
      <c r="D1095">
        <v>1.0314032720856889E-2</v>
      </c>
      <c r="E1095">
        <v>9.1529349443409075E-5</v>
      </c>
    </row>
    <row r="1096" spans="1:5" x14ac:dyDescent="0.3">
      <c r="A1096">
        <v>2.5823509092603565E-2</v>
      </c>
      <c r="B1096">
        <v>6.3493726562506374E-4</v>
      </c>
      <c r="C1096" s="6">
        <f t="shared" si="20"/>
        <v>4.6866573849441384E-4</v>
      </c>
      <c r="D1096">
        <v>1.8148801420200877E-2</v>
      </c>
      <c r="E1096">
        <v>3.0282493788677187E-4</v>
      </c>
    </row>
    <row r="1097" spans="1:5" x14ac:dyDescent="0.3">
      <c r="A1097">
        <v>-5.5500966783113437E-3</v>
      </c>
      <c r="B1097">
        <v>3.8138581702677617E-5</v>
      </c>
      <c r="C1097" s="6">
        <f t="shared" si="20"/>
        <v>6.1832597024912404E-5</v>
      </c>
      <c r="D1097">
        <v>-1.1140814405367334E-2</v>
      </c>
      <c r="E1097">
        <v>1.4131859755152096E-4</v>
      </c>
    </row>
    <row r="1098" spans="1:5" x14ac:dyDescent="0.3">
      <c r="A1098">
        <v>8.5708672414517677E-3</v>
      </c>
      <c r="B1098">
        <v>6.3128104911882237E-5</v>
      </c>
      <c r="C1098" s="6">
        <f t="shared" si="20"/>
        <v>1.2359945921020671E-4</v>
      </c>
      <c r="D1098">
        <v>1.4420881309704075E-2</v>
      </c>
      <c r="E1098">
        <v>1.8697679430698633E-4</v>
      </c>
    </row>
    <row r="1099" spans="1:5" x14ac:dyDescent="0.3">
      <c r="A1099">
        <v>1.1857758270937682E-2</v>
      </c>
      <c r="B1099">
        <v>1.261625575558652E-4</v>
      </c>
      <c r="C1099" s="6">
        <f t="shared" si="20"/>
        <v>2.9236182329108661E-4</v>
      </c>
      <c r="D1099">
        <v>2.4655741550039828E-2</v>
      </c>
      <c r="E1099">
        <v>5.7163100726342854E-4</v>
      </c>
    </row>
    <row r="1100" spans="1:5" x14ac:dyDescent="0.3">
      <c r="A1100">
        <v>2.1484418050633802E-3</v>
      </c>
      <c r="B1100">
        <v>2.3192068953358717E-6</v>
      </c>
      <c r="C1100" s="6">
        <f t="shared" si="20"/>
        <v>-1.0246284444158934E-5</v>
      </c>
      <c r="D1100">
        <v>-4.7691701120369254E-3</v>
      </c>
      <c r="E1100">
        <v>3.0427421002018507E-5</v>
      </c>
    </row>
    <row r="1101" spans="1:5" x14ac:dyDescent="0.3">
      <c r="A1101">
        <v>9.1599517107515856E-3</v>
      </c>
      <c r="B1101">
        <v>7.2836054285078364E-5</v>
      </c>
      <c r="C1101" s="6">
        <f t="shared" ref="C1101:C1164" si="21">A1101*D1101</f>
        <v>1.1572176877776751E-4</v>
      </c>
      <c r="D1101">
        <v>1.2633447471337421E-2</v>
      </c>
      <c r="E1101">
        <v>1.4128916710576074E-4</v>
      </c>
    </row>
    <row r="1102" spans="1:5" x14ac:dyDescent="0.3">
      <c r="A1102">
        <v>7.5318552600012788E-3</v>
      </c>
      <c r="B1102">
        <v>4.7697086109175082E-5</v>
      </c>
      <c r="C1102" s="6">
        <f t="shared" si="21"/>
        <v>2.1061039829369868E-5</v>
      </c>
      <c r="D1102">
        <v>2.7962618906415752E-3</v>
      </c>
      <c r="E1102">
        <v>4.1997387003806617E-6</v>
      </c>
    </row>
    <row r="1103" spans="1:5" x14ac:dyDescent="0.3">
      <c r="A1103">
        <v>5.5587653790140799E-3</v>
      </c>
      <c r="B1103">
        <v>2.4336638094180825E-5</v>
      </c>
      <c r="C1103" s="6">
        <f t="shared" si="21"/>
        <v>-6.7964286324850048E-5</v>
      </c>
      <c r="D1103">
        <v>-1.2226507450995244E-2</v>
      </c>
      <c r="E1103">
        <v>1.6831022171784763E-4</v>
      </c>
    </row>
    <row r="1104" spans="1:5" x14ac:dyDescent="0.3">
      <c r="A1104">
        <v>1.2009187185288161E-2</v>
      </c>
      <c r="B1104">
        <v>1.2958725122075393E-4</v>
      </c>
      <c r="C1104" s="6">
        <f t="shared" si="21"/>
        <v>2.3470762346721014E-4</v>
      </c>
      <c r="D1104">
        <v>1.954400575542185E-2</v>
      </c>
      <c r="E1104">
        <v>3.5332985060002492E-4</v>
      </c>
    </row>
    <row r="1105" spans="1:5" x14ac:dyDescent="0.3">
      <c r="A1105">
        <v>5.2740285893784914E-3</v>
      </c>
      <c r="B1105">
        <v>2.1608375922275117E-5</v>
      </c>
      <c r="C1105" s="6">
        <f t="shared" si="21"/>
        <v>5.5042879780734998E-5</v>
      </c>
      <c r="D1105">
        <v>1.0436591089321613E-2</v>
      </c>
      <c r="E1105">
        <v>9.3889425652444262E-5</v>
      </c>
    </row>
    <row r="1106" spans="1:5" x14ac:dyDescent="0.3">
      <c r="A1106">
        <v>-1.8736870480375513E-3</v>
      </c>
      <c r="B1106">
        <v>6.246173603547958E-6</v>
      </c>
      <c r="C1106" s="6">
        <f t="shared" si="21"/>
        <v>-5.1344838133022334E-6</v>
      </c>
      <c r="D1106">
        <v>2.7403102448084653E-3</v>
      </c>
      <c r="E1106">
        <v>3.9735429170122217E-6</v>
      </c>
    </row>
    <row r="1107" spans="1:5" x14ac:dyDescent="0.3">
      <c r="A1107">
        <v>1.1526831622216098E-2</v>
      </c>
      <c r="B1107">
        <v>1.1883799430311416E-4</v>
      </c>
      <c r="C1107" s="6">
        <f t="shared" si="21"/>
        <v>7.0270974458811565E-5</v>
      </c>
      <c r="D1107">
        <v>6.0962957351936731E-3</v>
      </c>
      <c r="E1107">
        <v>2.8615655043336545E-5</v>
      </c>
    </row>
    <row r="1108" spans="1:5" x14ac:dyDescent="0.3">
      <c r="A1108">
        <v>9.9010317651526247E-3</v>
      </c>
      <c r="B1108">
        <v>8.6034607323409577E-5</v>
      </c>
      <c r="C1108" s="6">
        <f t="shared" si="21"/>
        <v>1.7377492001132284E-4</v>
      </c>
      <c r="D1108">
        <v>1.7551193060801589E-2</v>
      </c>
      <c r="E1108">
        <v>2.8238307253875781E-4</v>
      </c>
    </row>
    <row r="1109" spans="1:5" x14ac:dyDescent="0.3">
      <c r="A1109">
        <v>-4.0695605712617955E-3</v>
      </c>
      <c r="B1109">
        <v>2.2044040322038119E-5</v>
      </c>
      <c r="C1109" s="6">
        <f t="shared" si="21"/>
        <v>1.671315183986827E-6</v>
      </c>
      <c r="D1109">
        <v>-4.1068689228739605E-4</v>
      </c>
      <c r="E1109">
        <v>1.3400895777052588E-6</v>
      </c>
    </row>
    <row r="1110" spans="1:5" x14ac:dyDescent="0.3">
      <c r="A1110">
        <v>-1.8570595303505239E-4</v>
      </c>
      <c r="B1110">
        <v>6.5813225511966924E-7</v>
      </c>
      <c r="C1110" s="6">
        <f t="shared" si="21"/>
        <v>-8.0111452458375139E-7</v>
      </c>
      <c r="D1110">
        <v>4.3138871505779856E-3</v>
      </c>
      <c r="E1110">
        <v>1.2723144155886797E-5</v>
      </c>
    </row>
    <row r="1111" spans="1:5" x14ac:dyDescent="0.3">
      <c r="A1111">
        <v>-4.6442667473046532E-3</v>
      </c>
      <c r="B1111">
        <v>2.7770942786104499E-5</v>
      </c>
      <c r="C1111" s="6">
        <f t="shared" si="21"/>
        <v>1.8999270476798818E-6</v>
      </c>
      <c r="D1111">
        <v>-4.0909085353086651E-4</v>
      </c>
      <c r="E1111">
        <v>1.3363969046729842E-6</v>
      </c>
    </row>
    <row r="1112" spans="1:5" x14ac:dyDescent="0.3">
      <c r="A1112">
        <v>-7.4656464933568983E-4</v>
      </c>
      <c r="B1112">
        <v>1.8826919026746809E-6</v>
      </c>
      <c r="C1112" s="6">
        <f t="shared" si="21"/>
        <v>1.3748959063836567E-6</v>
      </c>
      <c r="D1112">
        <v>-1.8416300686177282E-3</v>
      </c>
      <c r="E1112">
        <v>6.7006716461915717E-6</v>
      </c>
    </row>
    <row r="1113" spans="1:5" x14ac:dyDescent="0.3">
      <c r="A1113">
        <v>-2.8016652639087812E-3</v>
      </c>
      <c r="B1113">
        <v>1.1745787709558908E-5</v>
      </c>
      <c r="C1113" s="6">
        <f t="shared" si="21"/>
        <v>-4.7670895471952336E-5</v>
      </c>
      <c r="D1113">
        <v>1.7015200240389761E-2</v>
      </c>
      <c r="E1113">
        <v>2.6465643802063945E-4</v>
      </c>
    </row>
    <row r="1114" spans="1:5" x14ac:dyDescent="0.3">
      <c r="A1114">
        <v>-7.4922149235667702E-4</v>
      </c>
      <c r="B1114">
        <v>1.8899899349604073E-6</v>
      </c>
      <c r="C1114" s="6">
        <f t="shared" si="21"/>
        <v>4.5305329718240616E-7</v>
      </c>
      <c r="D1114">
        <v>-6.0469874637115192E-4</v>
      </c>
      <c r="E1114">
        <v>1.8269151062831201E-6</v>
      </c>
    </row>
    <row r="1115" spans="1:5" x14ac:dyDescent="0.3">
      <c r="A1115">
        <v>1.6869780937791047E-3</v>
      </c>
      <c r="B1115">
        <v>1.126634787579385E-6</v>
      </c>
      <c r="C1115" s="6">
        <f t="shared" si="21"/>
        <v>-4.0831371268818292E-6</v>
      </c>
      <c r="D1115">
        <v>-2.4203853873021788E-3</v>
      </c>
      <c r="E1115">
        <v>1.0031921533590271E-5</v>
      </c>
    </row>
    <row r="1116" spans="1:5" x14ac:dyDescent="0.3">
      <c r="A1116">
        <v>-3.1810999459594412E-3</v>
      </c>
      <c r="B1116">
        <v>1.4490565200410747E-5</v>
      </c>
      <c r="C1116" s="6">
        <f t="shared" si="21"/>
        <v>2.6535916807671755E-5</v>
      </c>
      <c r="D1116">
        <v>-8.3417425602666326E-3</v>
      </c>
      <c r="E1116">
        <v>8.2604068683596066E-5</v>
      </c>
    </row>
    <row r="1117" spans="1:5" x14ac:dyDescent="0.3">
      <c r="A1117">
        <v>1.6895114964976139E-3</v>
      </c>
      <c r="B1117">
        <v>1.1320192677310598E-6</v>
      </c>
      <c r="C1117" s="6">
        <f t="shared" si="21"/>
        <v>-1.8025148347090764E-5</v>
      </c>
      <c r="D1117">
        <v>-1.0668852141259295E-2</v>
      </c>
      <c r="E1117">
        <v>1.3032020721965207E-4</v>
      </c>
    </row>
    <row r="1118" spans="1:5" x14ac:dyDescent="0.3">
      <c r="A1118">
        <v>2.2488499077726876E-3</v>
      </c>
      <c r="B1118">
        <v>2.6351105268755583E-6</v>
      </c>
      <c r="C1118" s="6">
        <f t="shared" si="21"/>
        <v>2.2385830867821711E-5</v>
      </c>
      <c r="D1118">
        <v>9.9543463485267242E-3</v>
      </c>
      <c r="E1118">
        <v>8.4776414735750818E-5</v>
      </c>
    </row>
    <row r="1119" spans="1:5" x14ac:dyDescent="0.3">
      <c r="A1119">
        <v>6.1705631863813865E-3</v>
      </c>
      <c r="B1119">
        <v>3.0747198346655759E-5</v>
      </c>
      <c r="C1119" s="6">
        <f t="shared" si="21"/>
        <v>-9.1228167865685505E-5</v>
      </c>
      <c r="D1119">
        <v>-1.4784415151444968E-2</v>
      </c>
      <c r="E1119">
        <v>2.4122285271709103E-4</v>
      </c>
    </row>
    <row r="1120" spans="1:5" x14ac:dyDescent="0.3">
      <c r="A1120">
        <v>5.3892890900412204E-3</v>
      </c>
      <c r="B1120">
        <v>2.2693233407858899E-5</v>
      </c>
      <c r="C1120" s="6">
        <f t="shared" si="21"/>
        <v>-4.38061869149012E-5</v>
      </c>
      <c r="D1120">
        <v>-8.1283794918053185E-3</v>
      </c>
      <c r="E1120">
        <v>7.8771216008873449E-5</v>
      </c>
    </row>
    <row r="1121" spans="1:5" x14ac:dyDescent="0.3">
      <c r="A1121">
        <v>-4.0664939864584445E-3</v>
      </c>
      <c r="B1121">
        <v>2.2015253831517202E-5</v>
      </c>
      <c r="C1121" s="6">
        <f t="shared" si="21"/>
        <v>1.0253700778644332E-5</v>
      </c>
      <c r="D1121">
        <v>-2.5215088999982504E-3</v>
      </c>
      <c r="E1121">
        <v>1.0682728724108987E-5</v>
      </c>
    </row>
    <row r="1122" spans="1:5" x14ac:dyDescent="0.3">
      <c r="A1122">
        <v>7.4238460000535678E-3</v>
      </c>
      <c r="B1122">
        <v>4.6216861741142053E-5</v>
      </c>
      <c r="C1122" s="6">
        <f t="shared" si="21"/>
        <v>4.3789037427556826E-5</v>
      </c>
      <c r="D1122">
        <v>5.8984301973991462E-3</v>
      </c>
      <c r="E1122">
        <v>2.6537897730451876E-5</v>
      </c>
    </row>
    <row r="1123" spans="1:5" x14ac:dyDescent="0.3">
      <c r="A1123">
        <v>3.6846269655277848E-3</v>
      </c>
      <c r="B1123">
        <v>9.3579668368211108E-6</v>
      </c>
      <c r="C1123" s="6">
        <f t="shared" si="21"/>
        <v>4.6300048700888129E-6</v>
      </c>
      <c r="D1123">
        <v>1.2565735726861058E-3</v>
      </c>
      <c r="E1123">
        <v>2.5973097632222102E-7</v>
      </c>
    </row>
    <row r="1124" spans="1:5" x14ac:dyDescent="0.3">
      <c r="A1124">
        <v>-1.2114543031836306E-2</v>
      </c>
      <c r="B1124">
        <v>1.6230990817368019E-4</v>
      </c>
      <c r="C1124" s="6">
        <f t="shared" si="21"/>
        <v>-2.0524480572357471E-4</v>
      </c>
      <c r="D1124">
        <v>1.6942017968338007E-2</v>
      </c>
      <c r="E1124">
        <v>2.622806965118928E-4</v>
      </c>
    </row>
    <row r="1125" spans="1:5" x14ac:dyDescent="0.3">
      <c r="A1125">
        <v>7.4322194599383169E-3</v>
      </c>
      <c r="B1125">
        <v>4.6330782414592437E-5</v>
      </c>
      <c r="C1125" s="6">
        <f t="shared" si="21"/>
        <v>-2.4458129379038426E-5</v>
      </c>
      <c r="D1125">
        <v>-3.290824431500495E-3</v>
      </c>
      <c r="E1125">
        <v>1.6303505175766737E-5</v>
      </c>
    </row>
    <row r="1126" spans="1:5" x14ac:dyDescent="0.3">
      <c r="A1126">
        <v>3.1353369845296157E-3</v>
      </c>
      <c r="B1126">
        <v>6.299042978040229E-6</v>
      </c>
      <c r="C1126" s="6">
        <f t="shared" si="21"/>
        <v>-2.4585608994186991E-5</v>
      </c>
      <c r="D1126">
        <v>-7.8414566330500795E-3</v>
      </c>
      <c r="E1126">
        <v>7.3760479242446168E-5</v>
      </c>
    </row>
    <row r="1127" spans="1:5" x14ac:dyDescent="0.3">
      <c r="A1127">
        <v>2.0224347326944091E-3</v>
      </c>
      <c r="B1127">
        <v>1.9512937857942599E-6</v>
      </c>
      <c r="C1127" s="6">
        <f t="shared" si="21"/>
        <v>3.1968522199933465E-5</v>
      </c>
      <c r="D1127">
        <v>1.5806948764840029E-2</v>
      </c>
      <c r="E1127">
        <v>2.2680399986785665E-4</v>
      </c>
    </row>
    <row r="1128" spans="1:5" x14ac:dyDescent="0.3">
      <c r="A1128">
        <v>9.7247539710401676E-3</v>
      </c>
      <c r="B1128">
        <v>8.2795557392503758E-5</v>
      </c>
      <c r="C1128" s="6">
        <f t="shared" si="21"/>
        <v>-8.3628587060865055E-5</v>
      </c>
      <c r="D1128">
        <v>-8.5995581286587627E-3</v>
      </c>
      <c r="E1128">
        <v>8.7356942945321565E-5</v>
      </c>
    </row>
    <row r="1129" spans="1:5" x14ac:dyDescent="0.3">
      <c r="A1129">
        <v>-4.7246639987823533E-3</v>
      </c>
      <c r="B1129">
        <v>2.8624763675637314E-5</v>
      </c>
      <c r="C1129" s="6">
        <f t="shared" si="21"/>
        <v>7.0254923282725713E-5</v>
      </c>
      <c r="D1129">
        <v>-1.4869824245879053E-2</v>
      </c>
      <c r="E1129">
        <v>2.4388318461758394E-4</v>
      </c>
    </row>
    <row r="1130" spans="1:5" x14ac:dyDescent="0.3">
      <c r="A1130">
        <v>1.0955063010178318E-3</v>
      </c>
      <c r="B1130">
        <v>2.2086122248334325E-7</v>
      </c>
      <c r="C1130" s="6">
        <f t="shared" si="21"/>
        <v>-2.5263512788359001E-6</v>
      </c>
      <c r="D1130">
        <v>-2.3061038320716862E-3</v>
      </c>
      <c r="E1130">
        <v>9.3210490961358154E-6</v>
      </c>
    </row>
    <row r="1131" spans="1:5" x14ac:dyDescent="0.3">
      <c r="A1131">
        <v>-1.0395825958395409E-2</v>
      </c>
      <c r="B1131">
        <v>1.2147067413292071E-4</v>
      </c>
      <c r="C1131" s="6">
        <f t="shared" si="21"/>
        <v>1.5072707964854413E-4</v>
      </c>
      <c r="D1131">
        <v>-1.4498807526382327E-2</v>
      </c>
      <c r="E1131">
        <v>2.3243268009170797E-4</v>
      </c>
    </row>
    <row r="1132" spans="1:5" x14ac:dyDescent="0.3">
      <c r="A1132">
        <v>3.1331027109977243E-3</v>
      </c>
      <c r="B1132">
        <v>6.2878328578346657E-6</v>
      </c>
      <c r="C1132" s="6">
        <f t="shared" si="21"/>
        <v>1.8036842034416573E-5</v>
      </c>
      <c r="D1132">
        <v>5.7568626687864981E-3</v>
      </c>
      <c r="E1132">
        <v>2.5099370346556809E-5</v>
      </c>
    </row>
    <row r="1133" spans="1:5" x14ac:dyDescent="0.3">
      <c r="A1133">
        <v>-1.3411713855820871E-2</v>
      </c>
      <c r="B1133">
        <v>1.9704470792991782E-4</v>
      </c>
      <c r="C1133" s="6">
        <f t="shared" si="21"/>
        <v>6.2551160990301878E-5</v>
      </c>
      <c r="D1133">
        <v>-4.6639200375687851E-3</v>
      </c>
      <c r="E1133">
        <v>2.9277357529623191E-5</v>
      </c>
    </row>
    <row r="1134" spans="1:5" x14ac:dyDescent="0.3">
      <c r="A1134">
        <v>-9.4972488552960716E-3</v>
      </c>
      <c r="B1134">
        <v>1.0247100717454107E-4</v>
      </c>
      <c r="C1134" s="6">
        <f t="shared" si="21"/>
        <v>5.6640145429585061E-5</v>
      </c>
      <c r="D1134">
        <v>-5.9638476671062587E-3</v>
      </c>
      <c r="E1134">
        <v>4.5034610568556336E-5</v>
      </c>
    </row>
    <row r="1135" spans="1:5" x14ac:dyDescent="0.3">
      <c r="A1135">
        <v>-7.8961803534367565E-3</v>
      </c>
      <c r="B1135">
        <v>7.261984655404864E-5</v>
      </c>
      <c r="C1135" s="6">
        <f t="shared" si="21"/>
        <v>2.554793925917959E-4</v>
      </c>
      <c r="D1135">
        <v>-3.2354807154398431E-2</v>
      </c>
      <c r="E1135">
        <v>1.0957253660311478E-3</v>
      </c>
    </row>
    <row r="1136" spans="1:5" x14ac:dyDescent="0.3">
      <c r="A1136">
        <v>1.9329171061711226E-2</v>
      </c>
      <c r="B1136">
        <v>3.498255322618841E-4</v>
      </c>
      <c r="C1136" s="6">
        <f t="shared" si="21"/>
        <v>2.4824986130640323E-4</v>
      </c>
      <c r="D1136">
        <v>1.2843275095131033E-2</v>
      </c>
      <c r="E1136">
        <v>1.4632143186635524E-4</v>
      </c>
    </row>
    <row r="1137" spans="1:5" x14ac:dyDescent="0.3">
      <c r="A1137">
        <v>2.6398925778125918E-2</v>
      </c>
      <c r="B1137">
        <v>6.6426702500623446E-4</v>
      </c>
      <c r="C1137" s="6">
        <f t="shared" si="21"/>
        <v>1.0273295582849083E-3</v>
      </c>
      <c r="D1137">
        <v>3.8915581903569384E-2</v>
      </c>
      <c r="E1137">
        <v>1.4568455691188456E-3</v>
      </c>
    </row>
    <row r="1138" spans="1:5" x14ac:dyDescent="0.3">
      <c r="A1138">
        <v>-1.3765604005315537E-2</v>
      </c>
      <c r="B1138">
        <v>2.0710524324652729E-4</v>
      </c>
      <c r="C1138" s="6">
        <f t="shared" si="21"/>
        <v>-4.0554860011525405E-5</v>
      </c>
      <c r="D1138">
        <v>2.9461010207663461E-3</v>
      </c>
      <c r="E1138">
        <v>4.8363290360184285E-6</v>
      </c>
    </row>
    <row r="1139" spans="1:5" x14ac:dyDescent="0.3">
      <c r="A1139">
        <v>9.5500583380151143E-3</v>
      </c>
      <c r="B1139">
        <v>7.9646892707126933E-5</v>
      </c>
      <c r="C1139" s="6">
        <f t="shared" si="21"/>
        <v>6.4121200276677544E-5</v>
      </c>
      <c r="D1139">
        <v>6.7142207939647524E-3</v>
      </c>
      <c r="E1139">
        <v>3.5608493910602096E-5</v>
      </c>
    </row>
    <row r="1140" spans="1:5" x14ac:dyDescent="0.3">
      <c r="A1140">
        <v>9.0958646833368198E-3</v>
      </c>
      <c r="B1140">
        <v>7.1746272246029364E-5</v>
      </c>
      <c r="C1140" s="6">
        <f t="shared" si="21"/>
        <v>8.9101018735393932E-5</v>
      </c>
      <c r="D1140">
        <v>9.7957722368740442E-3</v>
      </c>
      <c r="E1140">
        <v>8.188144648930241E-5</v>
      </c>
    </row>
    <row r="1141" spans="1:5" x14ac:dyDescent="0.3">
      <c r="A1141">
        <v>-2.3436309930702499E-3</v>
      </c>
      <c r="B1141">
        <v>8.8160212533235419E-6</v>
      </c>
      <c r="C1141" s="6">
        <f t="shared" si="21"/>
        <v>1.4995429640595446E-5</v>
      </c>
      <c r="D1141">
        <v>-6.3983748657252719E-3</v>
      </c>
      <c r="E1141">
        <v>5.1055460065638972E-5</v>
      </c>
    </row>
    <row r="1142" spans="1:5" x14ac:dyDescent="0.3">
      <c r="A1142">
        <v>-1.0842226457950211E-3</v>
      </c>
      <c r="B1142">
        <v>2.9233141412558848E-6</v>
      </c>
      <c r="C1142" s="6">
        <f t="shared" si="21"/>
        <v>5.8557567110157524E-6</v>
      </c>
      <c r="D1142">
        <v>-5.4008802838848092E-3</v>
      </c>
      <c r="E1142">
        <v>3.779563877758487E-5</v>
      </c>
    </row>
    <row r="1143" spans="1:5" x14ac:dyDescent="0.3">
      <c r="A1143">
        <v>7.7785892259595287E-3</v>
      </c>
      <c r="B1143">
        <v>5.1166005139248996E-5</v>
      </c>
      <c r="C1143" s="6">
        <f t="shared" si="21"/>
        <v>-6.9857817902178973E-5</v>
      </c>
      <c r="D1143">
        <v>-8.9807824880432166E-3</v>
      </c>
      <c r="E1143">
        <v>9.4628497041291076E-5</v>
      </c>
    </row>
    <row r="1144" spans="1:5" x14ac:dyDescent="0.3">
      <c r="A1144">
        <v>-5.205542726988999E-3</v>
      </c>
      <c r="B1144">
        <v>3.4001613882604027E-5</v>
      </c>
      <c r="C1144" s="6">
        <f t="shared" si="21"/>
        <v>4.7173616218720531E-5</v>
      </c>
      <c r="D1144">
        <v>-9.062189802830951E-3</v>
      </c>
      <c r="E1144">
        <v>9.6218938991242297E-5</v>
      </c>
    </row>
    <row r="1145" spans="1:5" x14ac:dyDescent="0.3">
      <c r="A1145">
        <v>-1.0826387525734369E-2</v>
      </c>
      <c r="B1145">
        <v>1.3114681710493681E-4</v>
      </c>
      <c r="C1145" s="6">
        <f t="shared" si="21"/>
        <v>1.3124281077793329E-4</v>
      </c>
      <c r="D1145">
        <v>-1.2122493349325301E-2</v>
      </c>
      <c r="E1145">
        <v>1.6562219862524983E-4</v>
      </c>
    </row>
    <row r="1146" spans="1:5" x14ac:dyDescent="0.3">
      <c r="A1146">
        <v>-2.188976209879671E-3</v>
      </c>
      <c r="B1146">
        <v>7.9215440259190056E-6</v>
      </c>
      <c r="C1146" s="6">
        <f t="shared" si="21"/>
        <v>-1.460879541594419E-5</v>
      </c>
      <c r="D1146">
        <v>6.6738027348169499E-3</v>
      </c>
      <c r="E1146">
        <v>3.5127755349293283E-5</v>
      </c>
    </row>
    <row r="1147" spans="1:5" x14ac:dyDescent="0.3">
      <c r="A1147">
        <v>-2.7422305495120824E-2</v>
      </c>
      <c r="B1147">
        <v>7.8668206074953922E-4</v>
      </c>
      <c r="C1147" s="6">
        <f t="shared" si="21"/>
        <v>2.5217071296619332E-4</v>
      </c>
      <c r="D1147">
        <v>-9.1958246548985954E-3</v>
      </c>
      <c r="E1147">
        <v>9.8858479279508585E-5</v>
      </c>
    </row>
    <row r="1148" spans="1:5" x14ac:dyDescent="0.3">
      <c r="A1148">
        <v>-2.0864654218021177E-2</v>
      </c>
      <c r="B1148">
        <v>4.6182877226689747E-4</v>
      </c>
      <c r="C1148" s="6">
        <f t="shared" si="21"/>
        <v>3.0623697638667988E-4</v>
      </c>
      <c r="D1148">
        <v>-1.4677308964084222E-2</v>
      </c>
      <c r="E1148">
        <v>2.379073169491357E-4</v>
      </c>
    </row>
    <row r="1149" spans="1:5" x14ac:dyDescent="0.3">
      <c r="A1149">
        <v>5.9512521284717781E-3</v>
      </c>
      <c r="B1149">
        <v>2.8363129198511867E-5</v>
      </c>
      <c r="C1149" s="6">
        <f t="shared" si="21"/>
        <v>7.5612459289914105E-5</v>
      </c>
      <c r="D1149">
        <v>1.2705302625000804E-2</v>
      </c>
      <c r="E1149">
        <v>1.4300254455889075E-4</v>
      </c>
    </row>
    <row r="1150" spans="1:5" x14ac:dyDescent="0.3">
      <c r="A1150">
        <v>2.2137403926850725E-2</v>
      </c>
      <c r="B1150">
        <v>4.6275996454137779E-4</v>
      </c>
      <c r="C1150" s="6">
        <f t="shared" si="21"/>
        <v>6.5124122706962373E-4</v>
      </c>
      <c r="D1150">
        <v>2.9418139056482832E-2</v>
      </c>
      <c r="E1150">
        <v>8.2203791400685747E-4</v>
      </c>
    </row>
    <row r="1151" spans="1:5" x14ac:dyDescent="0.3">
      <c r="A1151">
        <v>-1.643018539592132E-2</v>
      </c>
      <c r="B1151">
        <v>2.9089802651039327E-4</v>
      </c>
      <c r="C1151" s="6">
        <f t="shared" si="21"/>
        <v>1.3809823391320019E-4</v>
      </c>
      <c r="D1151">
        <v>-8.4051537207536393E-3</v>
      </c>
      <c r="E1151">
        <v>8.3760736903666544E-5</v>
      </c>
    </row>
    <row r="1152" spans="1:5" x14ac:dyDescent="0.3">
      <c r="A1152">
        <v>-1.1959014779651458E-2</v>
      </c>
      <c r="B1152">
        <v>1.5837120916745601E-4</v>
      </c>
      <c r="C1152" s="6">
        <f t="shared" si="21"/>
        <v>1.495193050048759E-4</v>
      </c>
      <c r="D1152">
        <v>-1.2502644052191196E-2</v>
      </c>
      <c r="E1152">
        <v>1.755513580188989E-4</v>
      </c>
    </row>
    <row r="1153" spans="1:5" x14ac:dyDescent="0.3">
      <c r="A1153">
        <v>-3.8424888921731416E-3</v>
      </c>
      <c r="B1153">
        <v>1.9963349697786501E-5</v>
      </c>
      <c r="C1153" s="6">
        <f t="shared" si="21"/>
        <v>1.9789499234841252E-5</v>
      </c>
      <c r="D1153">
        <v>-5.1501773434273184E-3</v>
      </c>
      <c r="E1153">
        <v>3.4775939758622237E-5</v>
      </c>
    </row>
    <row r="1154" spans="1:5" x14ac:dyDescent="0.3">
      <c r="A1154">
        <v>-1.1571811011252594E-2</v>
      </c>
      <c r="B1154">
        <v>1.4877555600607175E-4</v>
      </c>
      <c r="C1154" s="6">
        <f t="shared" si="21"/>
        <v>9.9843377431167442E-5</v>
      </c>
      <c r="D1154">
        <v>-8.628154861333141E-3</v>
      </c>
      <c r="E1154">
        <v>8.7892319077296328E-5</v>
      </c>
    </row>
    <row r="1155" spans="1:5" x14ac:dyDescent="0.3">
      <c r="A1155">
        <v>-1.0341445705583749E-2</v>
      </c>
      <c r="B1155">
        <v>1.2027494118878122E-4</v>
      </c>
      <c r="C1155" s="6">
        <f t="shared" si="21"/>
        <v>1.0800457593148126E-4</v>
      </c>
      <c r="D1155">
        <v>-1.044385659474723E-2</v>
      </c>
      <c r="E1155">
        <v>1.2523382746212132E-4</v>
      </c>
    </row>
    <row r="1156" spans="1:5" x14ac:dyDescent="0.3">
      <c r="A1156">
        <v>1.8138772591551187E-2</v>
      </c>
      <c r="B1156">
        <v>3.0671305116317067E-4</v>
      </c>
      <c r="C1156" s="6">
        <f t="shared" si="21"/>
        <v>3.0311145456805031E-4</v>
      </c>
      <c r="D1156">
        <v>1.6710692690928591E-2</v>
      </c>
      <c r="E1156">
        <v>2.5484154400146839E-4</v>
      </c>
    </row>
    <row r="1157" spans="1:5" x14ac:dyDescent="0.3">
      <c r="A1157">
        <v>6.9713617128108352E-3</v>
      </c>
      <c r="B1157">
        <v>4.0269357319054367E-5</v>
      </c>
      <c r="C1157" s="6">
        <f t="shared" si="21"/>
        <v>2.2614291107836219E-5</v>
      </c>
      <c r="D1157">
        <v>3.243884342750334E-3</v>
      </c>
      <c r="E1157">
        <v>6.2347535781420948E-6</v>
      </c>
    </row>
    <row r="1158" spans="1:5" x14ac:dyDescent="0.3">
      <c r="A1158">
        <v>1.9230316041799682E-3</v>
      </c>
      <c r="B1158">
        <v>1.6834648565641892E-6</v>
      </c>
      <c r="C1158" s="6">
        <f t="shared" si="21"/>
        <v>-1.9483230772700448E-5</v>
      </c>
      <c r="D1158">
        <v>-1.0131518759416654E-2</v>
      </c>
      <c r="E1158">
        <v>1.1834076683534312E-4</v>
      </c>
    </row>
    <row r="1159" spans="1:5" x14ac:dyDescent="0.3">
      <c r="A1159">
        <v>3.2053787578555322E-2</v>
      </c>
      <c r="B1159">
        <v>9.8773427094641839E-4</v>
      </c>
      <c r="C1159" s="6">
        <f t="shared" si="21"/>
        <v>8.4462524733491969E-4</v>
      </c>
      <c r="D1159">
        <v>2.6350247853392284E-2</v>
      </c>
      <c r="E1159">
        <v>6.5552960402758659E-4</v>
      </c>
    </row>
    <row r="1160" spans="1:5" x14ac:dyDescent="0.3">
      <c r="A1160">
        <v>-9.4848850712401442E-3</v>
      </c>
      <c r="B1160">
        <v>1.0222084789996672E-4</v>
      </c>
      <c r="C1160" s="6">
        <f t="shared" si="21"/>
        <v>-1.0062214120102257E-5</v>
      </c>
      <c r="D1160">
        <v>1.0608683230767526E-3</v>
      </c>
      <c r="E1160">
        <v>9.8553824298510591E-8</v>
      </c>
    </row>
    <row r="1161" spans="1:5" x14ac:dyDescent="0.3">
      <c r="A1161">
        <v>6.0083236850154605E-3</v>
      </c>
      <c r="B1161">
        <v>2.8974278860420152E-5</v>
      </c>
      <c r="C1161" s="6">
        <f t="shared" si="21"/>
        <v>-2.1649513420055486E-5</v>
      </c>
      <c r="D1161">
        <v>-3.6032535121316087E-3</v>
      </c>
      <c r="E1161">
        <v>1.892414434574589E-5</v>
      </c>
    </row>
    <row r="1162" spans="1:5" x14ac:dyDescent="0.3">
      <c r="A1162">
        <v>-1.1384843264148521E-2</v>
      </c>
      <c r="B1162">
        <v>1.442494876408342E-4</v>
      </c>
      <c r="C1162" s="6">
        <f t="shared" si="21"/>
        <v>1.0534791055105683E-3</v>
      </c>
      <c r="D1162">
        <v>-9.2533474644137637E-2</v>
      </c>
      <c r="E1162">
        <v>8.7012349146102161E-3</v>
      </c>
    </row>
    <row r="1163" spans="1:5" x14ac:dyDescent="0.3">
      <c r="A1163">
        <v>-1.5291701744637919E-2</v>
      </c>
      <c r="B1163">
        <v>2.5335882528292232E-4</v>
      </c>
      <c r="C1163" s="6">
        <f t="shared" si="21"/>
        <v>5.2692985391559479E-4</v>
      </c>
      <c r="D1163">
        <v>-3.4458549003570801E-2</v>
      </c>
      <c r="E1163">
        <v>1.2394261383580954E-3</v>
      </c>
    </row>
    <row r="1164" spans="1:5" x14ac:dyDescent="0.3">
      <c r="A1164">
        <v>1.1503036434919704E-2</v>
      </c>
      <c r="B1164">
        <v>1.1831976432177548E-4</v>
      </c>
      <c r="C1164" s="6">
        <f t="shared" si="21"/>
        <v>2.2899967695110698E-4</v>
      </c>
      <c r="D1164">
        <v>1.9907758985786912E-2</v>
      </c>
      <c r="E1164">
        <v>3.6713715707423097E-4</v>
      </c>
    </row>
    <row r="1165" spans="1:5" x14ac:dyDescent="0.3">
      <c r="A1165">
        <v>-1.5921149435843458E-2</v>
      </c>
      <c r="B1165">
        <v>2.7379318132352308E-4</v>
      </c>
      <c r="C1165" s="6">
        <f t="shared" ref="C1165:C1228" si="22">A1165*D1165</f>
        <v>6.1016444353206715E-4</v>
      </c>
      <c r="D1165">
        <v>-3.8324145250367245E-2</v>
      </c>
      <c r="E1165">
        <v>1.5265493501437659E-3</v>
      </c>
    </row>
    <row r="1166" spans="1:5" x14ac:dyDescent="0.3">
      <c r="A1166">
        <v>1.7141821231378716E-2</v>
      </c>
      <c r="B1166">
        <v>2.7278729613633613E-4</v>
      </c>
      <c r="C1166" s="6">
        <f t="shared" si="22"/>
        <v>3.7338524827885988E-4</v>
      </c>
      <c r="D1166">
        <v>2.1782122403386454E-2</v>
      </c>
      <c r="E1166">
        <v>4.4247908852230734E-4</v>
      </c>
    </row>
    <row r="1167" spans="1:5" x14ac:dyDescent="0.3">
      <c r="A1167">
        <v>1.2118903473106232E-2</v>
      </c>
      <c r="B1167">
        <v>1.3209723024864333E-4</v>
      </c>
      <c r="C1167" s="6">
        <f t="shared" si="22"/>
        <v>9.3944613544306635E-5</v>
      </c>
      <c r="D1167">
        <v>7.7519070725156469E-3</v>
      </c>
      <c r="E1167">
        <v>4.9069626885572716E-5</v>
      </c>
    </row>
    <row r="1168" spans="1:5" x14ac:dyDescent="0.3">
      <c r="A1168">
        <v>-1.3183046653515956E-3</v>
      </c>
      <c r="B1168">
        <v>3.7785614565318127E-6</v>
      </c>
      <c r="C1168" s="6">
        <f t="shared" si="22"/>
        <v>-7.6056810447075429E-6</v>
      </c>
      <c r="D1168">
        <v>5.7692893339485272E-3</v>
      </c>
      <c r="E1168">
        <v>2.5224038143662055E-5</v>
      </c>
    </row>
    <row r="1169" spans="1:5" x14ac:dyDescent="0.3">
      <c r="A1169">
        <v>1.2068610604889507E-2</v>
      </c>
      <c r="B1169">
        <v>1.309436919521732E-4</v>
      </c>
      <c r="C1169" s="6">
        <f t="shared" si="22"/>
        <v>1.7595245714962162E-4</v>
      </c>
      <c r="D1169">
        <v>1.4579346613299116E-2</v>
      </c>
      <c r="E1169">
        <v>1.913355975110633E-4</v>
      </c>
    </row>
    <row r="1170" spans="1:5" x14ac:dyDescent="0.3">
      <c r="A1170">
        <v>1.4533322901065382E-2</v>
      </c>
      <c r="B1170">
        <v>1.9342621506255792E-4</v>
      </c>
      <c r="C1170" s="6">
        <f t="shared" si="22"/>
        <v>-1.3694611584443468E-5</v>
      </c>
      <c r="D1170">
        <v>-9.4229046431216145E-4</v>
      </c>
      <c r="E1170">
        <v>2.8534843214130697E-6</v>
      </c>
    </row>
    <row r="1171" spans="1:5" x14ac:dyDescent="0.3">
      <c r="A1171">
        <v>-4.4077429057978604E-3</v>
      </c>
      <c r="B1171">
        <v>2.5334012867849339E-5</v>
      </c>
      <c r="C1171" s="6">
        <f t="shared" si="22"/>
        <v>5.1965602168868537E-6</v>
      </c>
      <c r="D1171">
        <v>-1.1789617334648529E-3</v>
      </c>
      <c r="E1171">
        <v>3.7090801115772878E-6</v>
      </c>
    </row>
    <row r="1172" spans="1:5" x14ac:dyDescent="0.3">
      <c r="A1172">
        <v>6.6408378943837278E-3</v>
      </c>
      <c r="B1172">
        <v>3.618371786099942E-5</v>
      </c>
      <c r="C1172" s="6">
        <f t="shared" si="22"/>
        <v>3.7624870426958325E-5</v>
      </c>
      <c r="D1172">
        <v>5.6656812024847543E-3</v>
      </c>
      <c r="E1172">
        <v>2.4194059393721721E-5</v>
      </c>
    </row>
    <row r="1173" spans="1:5" x14ac:dyDescent="0.3">
      <c r="A1173">
        <v>-1.2277775927665449E-2</v>
      </c>
      <c r="B1173">
        <v>1.6649575691135584E-4</v>
      </c>
      <c r="C1173" s="6">
        <f t="shared" si="22"/>
        <v>6.3405520994748638E-5</v>
      </c>
      <c r="D1173">
        <v>-5.1642513569479069E-3</v>
      </c>
      <c r="E1173">
        <v>3.4942129927951433E-5</v>
      </c>
    </row>
    <row r="1174" spans="1:5" x14ac:dyDescent="0.3">
      <c r="A1174">
        <v>1.7810744940536732E-2</v>
      </c>
      <c r="B1174">
        <v>2.953310091624776E-4</v>
      </c>
      <c r="C1174" s="6">
        <f t="shared" si="22"/>
        <v>2.9838601423308762E-4</v>
      </c>
      <c r="D1174">
        <v>1.6753146217594179E-2</v>
      </c>
      <c r="E1174">
        <v>2.5619878188750306E-4</v>
      </c>
    </row>
    <row r="1175" spans="1:5" x14ac:dyDescent="0.3">
      <c r="A1175">
        <v>8.5672965922637678E-3</v>
      </c>
      <c r="B1175">
        <v>6.3071377762847824E-5</v>
      </c>
      <c r="C1175" s="6">
        <f t="shared" si="22"/>
        <v>1.5508204334816074E-4</v>
      </c>
      <c r="D1175">
        <v>1.8101631206301316E-2</v>
      </c>
      <c r="E1175">
        <v>3.0118546343940072E-4</v>
      </c>
    </row>
    <row r="1176" spans="1:5" x14ac:dyDescent="0.3">
      <c r="A1176">
        <v>7.2288062874659447E-4</v>
      </c>
      <c r="B1176">
        <v>9.4737271465187004E-9</v>
      </c>
      <c r="C1176" s="6">
        <f t="shared" si="22"/>
        <v>3.319610976702833E-7</v>
      </c>
      <c r="D1176">
        <v>4.5921979988019867E-4</v>
      </c>
      <c r="E1176">
        <v>8.2780317777551869E-8</v>
      </c>
    </row>
    <row r="1177" spans="1:5" x14ac:dyDescent="0.3">
      <c r="A1177">
        <v>-1.5351258491229687E-2</v>
      </c>
      <c r="B1177">
        <v>2.5525833145500018E-4</v>
      </c>
      <c r="C1177" s="6">
        <f t="shared" si="22"/>
        <v>1.7613910864103065E-5</v>
      </c>
      <c r="D1177">
        <v>-1.1473919792417053E-3</v>
      </c>
      <c r="E1177">
        <v>3.5884765570131798E-6</v>
      </c>
    </row>
    <row r="1178" spans="1:5" x14ac:dyDescent="0.3">
      <c r="A1178">
        <v>7.3369646189862909E-4</v>
      </c>
      <c r="B1178">
        <v>1.1696185953988066E-8</v>
      </c>
      <c r="C1178" s="6">
        <f t="shared" si="22"/>
        <v>-5.0562688236162862E-7</v>
      </c>
      <c r="D1178">
        <v>-6.8914995317435293E-4</v>
      </c>
      <c r="E1178">
        <v>2.0623413972843526E-6</v>
      </c>
    </row>
    <row r="1179" spans="1:5" x14ac:dyDescent="0.3">
      <c r="A1179">
        <v>4.9486872572911955E-3</v>
      </c>
      <c r="B1179">
        <v>1.8689536881154043E-5</v>
      </c>
      <c r="C1179" s="6">
        <f t="shared" si="22"/>
        <v>4.0954756726351843E-5</v>
      </c>
      <c r="D1179">
        <v>8.2758829962452686E-3</v>
      </c>
      <c r="E1179">
        <v>5.6685050566544133E-5</v>
      </c>
    </row>
    <row r="1180" spans="1:5" x14ac:dyDescent="0.3">
      <c r="A1180">
        <v>4.9242616569510032E-3</v>
      </c>
      <c r="B1180">
        <v>1.8478942925964758E-5</v>
      </c>
      <c r="C1180" s="6">
        <f t="shared" si="22"/>
        <v>3.2559090879547687E-5</v>
      </c>
      <c r="D1180">
        <v>6.6119741694854557E-3</v>
      </c>
      <c r="E1180">
        <v>3.4398678723348613E-5</v>
      </c>
    </row>
    <row r="1181" spans="1:5" x14ac:dyDescent="0.3">
      <c r="A1181">
        <v>4.9001885353259439E-3</v>
      </c>
      <c r="B1181">
        <v>1.8272555506358632E-5</v>
      </c>
      <c r="C1181" s="6">
        <f t="shared" si="22"/>
        <v>-6.6595424779625439E-6</v>
      </c>
      <c r="D1181">
        <v>-1.3590380104669939E-3</v>
      </c>
      <c r="E1181">
        <v>4.4351243805441391E-6</v>
      </c>
    </row>
    <row r="1182" spans="1:5" x14ac:dyDescent="0.3">
      <c r="A1182">
        <v>-7.2235844981621096E-4</v>
      </c>
      <c r="B1182">
        <v>1.8168505991828521E-6</v>
      </c>
      <c r="C1182" s="6">
        <f t="shared" si="22"/>
        <v>1.638346524022101E-6</v>
      </c>
      <c r="D1182">
        <v>-2.2680519961231771E-3</v>
      </c>
      <c r="E1182">
        <v>9.0901495355737643E-6</v>
      </c>
    </row>
    <row r="1183" spans="1:5" x14ac:dyDescent="0.3">
      <c r="A1183">
        <v>-3.2532249868771645E-3</v>
      </c>
      <c r="B1183">
        <v>1.5044876435543174E-5</v>
      </c>
      <c r="C1183" s="6">
        <f t="shared" si="22"/>
        <v>-5.1767405782614201E-6</v>
      </c>
      <c r="D1183">
        <v>1.5912642375314708E-3</v>
      </c>
      <c r="E1183">
        <v>7.12891035561887E-7</v>
      </c>
    </row>
    <row r="1184" spans="1:5" x14ac:dyDescent="0.3">
      <c r="A1184">
        <v>-6.5276484316638119E-3</v>
      </c>
      <c r="B1184">
        <v>5.1168212830857913E-5</v>
      </c>
      <c r="C1184" s="6">
        <f t="shared" si="22"/>
        <v>3.1112745932969591E-5</v>
      </c>
      <c r="D1184">
        <v>-4.7663023305682777E-3</v>
      </c>
      <c r="E1184">
        <v>3.0395791255345427E-5</v>
      </c>
    </row>
    <row r="1185" spans="1:5" x14ac:dyDescent="0.3">
      <c r="A1185">
        <v>1.3871101320389734E-2</v>
      </c>
      <c r="B1185">
        <v>1.7544469453843381E-4</v>
      </c>
      <c r="C1185" s="6">
        <f t="shared" si="22"/>
        <v>9.490818017667181E-6</v>
      </c>
      <c r="D1185">
        <v>6.8421517502119432E-4</v>
      </c>
      <c r="E1185">
        <v>3.9338377881874922E-9</v>
      </c>
    </row>
    <row r="1186" spans="1:5" x14ac:dyDescent="0.3">
      <c r="A1186">
        <v>-1.8001563470367271E-3</v>
      </c>
      <c r="B1186">
        <v>5.8840394228095271E-6</v>
      </c>
      <c r="C1186" s="6">
        <f t="shared" si="22"/>
        <v>2.4614793191376162E-5</v>
      </c>
      <c r="D1186">
        <v>-1.3673697416280012E-2</v>
      </c>
      <c r="E1186">
        <v>2.0795465338943955E-4</v>
      </c>
    </row>
    <row r="1187" spans="1:5" x14ac:dyDescent="0.3">
      <c r="A1187">
        <v>-1.136159056699812E-2</v>
      </c>
      <c r="B1187">
        <v>1.4369148036798423E-4</v>
      </c>
      <c r="C1187" s="6">
        <f t="shared" si="22"/>
        <v>5.7752303723741448E-5</v>
      </c>
      <c r="D1187">
        <v>-5.0831178419238144E-3</v>
      </c>
      <c r="E1187">
        <v>3.3989521841656383E-5</v>
      </c>
    </row>
    <row r="1188" spans="1:5" x14ac:dyDescent="0.3">
      <c r="A1188">
        <v>3.6482176936083669E-4</v>
      </c>
      <c r="B1188">
        <v>6.7977935560853314E-8</v>
      </c>
      <c r="C1188" s="6">
        <f t="shared" si="22"/>
        <v>4.236135204023852E-7</v>
      </c>
      <c r="D1188">
        <v>1.1611519815403312E-3</v>
      </c>
      <c r="E1188">
        <v>1.715753026753258E-7</v>
      </c>
    </row>
    <row r="1189" spans="1:5" x14ac:dyDescent="0.3">
      <c r="A1189">
        <v>-4.5587129478817223E-3</v>
      </c>
      <c r="B1189">
        <v>2.6876556966982739E-5</v>
      </c>
      <c r="C1189" s="6">
        <f t="shared" si="22"/>
        <v>7.9309602310944917E-5</v>
      </c>
      <c r="D1189">
        <v>-1.7397367023909101E-2</v>
      </c>
      <c r="E1189">
        <v>3.2921571368070801E-4</v>
      </c>
    </row>
    <row r="1190" spans="1:5" x14ac:dyDescent="0.3">
      <c r="A1190">
        <v>1.4654353911947426E-3</v>
      </c>
      <c r="B1190">
        <v>7.0541157653843599E-7</v>
      </c>
      <c r="C1190" s="6">
        <f t="shared" si="22"/>
        <v>1.6951379266490522E-5</v>
      </c>
      <c r="D1190">
        <v>1.1567469550923274E-2</v>
      </c>
      <c r="E1190">
        <v>1.1708395738479541E-4</v>
      </c>
    </row>
    <row r="1191" spans="1:5" x14ac:dyDescent="0.3">
      <c r="A1191">
        <v>-2.5242319910988097E-2</v>
      </c>
      <c r="B1191">
        <v>6.6914656726408794E-4</v>
      </c>
      <c r="C1191" s="6">
        <f t="shared" si="22"/>
        <v>4.8305037951471843E-4</v>
      </c>
      <c r="D1191">
        <v>-1.9136528703308463E-2</v>
      </c>
      <c r="E1191">
        <v>3.9535214828763311E-4</v>
      </c>
    </row>
    <row r="1192" spans="1:5" x14ac:dyDescent="0.3">
      <c r="A1192">
        <v>7.6937548029948144E-3</v>
      </c>
      <c r="B1192">
        <v>4.9959553693457736E-5</v>
      </c>
      <c r="C1192" s="6">
        <f t="shared" si="22"/>
        <v>-9.1525493740363256E-6</v>
      </c>
      <c r="D1192">
        <v>-1.1896076244168414E-3</v>
      </c>
      <c r="E1192">
        <v>3.7501992302020852E-6</v>
      </c>
    </row>
    <row r="1193" spans="1:5" x14ac:dyDescent="0.3">
      <c r="A1193">
        <v>3.5195522264952941E-2</v>
      </c>
      <c r="B1193">
        <v>1.1950831514118223E-3</v>
      </c>
      <c r="C1193" s="6">
        <f t="shared" si="22"/>
        <v>-8.0485120832399313E-4</v>
      </c>
      <c r="D1193">
        <v>-2.2868000146866675E-2</v>
      </c>
      <c r="E1193">
        <v>5.5766518508709999E-4</v>
      </c>
    </row>
    <row r="1194" spans="1:5" x14ac:dyDescent="0.3">
      <c r="A1194">
        <v>-4.4972084162077618E-3</v>
      </c>
      <c r="B1194">
        <v>2.6242628745725864E-5</v>
      </c>
      <c r="C1194" s="6">
        <f t="shared" si="22"/>
        <v>-3.946852974296512E-5</v>
      </c>
      <c r="D1194">
        <v>8.7762287379704474E-3</v>
      </c>
      <c r="E1194">
        <v>6.4469550077631173E-5</v>
      </c>
    </row>
    <row r="1195" spans="1:5" x14ac:dyDescent="0.3">
      <c r="A1195">
        <v>7.0473369814323126E-3</v>
      </c>
      <c r="B1195">
        <v>4.1239379430942939E-5</v>
      </c>
      <c r="C1195" s="6">
        <f t="shared" si="22"/>
        <v>3.0655481156601206E-5</v>
      </c>
      <c r="D1195">
        <v>4.3499383153337923E-3</v>
      </c>
      <c r="E1195">
        <v>1.2981629366420653E-5</v>
      </c>
    </row>
    <row r="1196" spans="1:5" x14ac:dyDescent="0.3">
      <c r="A1196">
        <v>3.2298566205126904E-3</v>
      </c>
      <c r="B1196">
        <v>6.7824257060776216E-6</v>
      </c>
      <c r="C1196" s="6">
        <f t="shared" si="22"/>
        <v>1.0880046558866953E-5</v>
      </c>
      <c r="D1196">
        <v>3.3685849984077349E-3</v>
      </c>
      <c r="E1196">
        <v>6.8730461500696608E-6</v>
      </c>
    </row>
    <row r="1197" spans="1:5" x14ac:dyDescent="0.3">
      <c r="A1197">
        <v>4.6502956128708257E-3</v>
      </c>
      <c r="B1197">
        <v>1.6198596925264409E-5</v>
      </c>
      <c r="C1197" s="6">
        <f t="shared" si="22"/>
        <v>8.9214272232473275E-5</v>
      </c>
      <c r="D1197">
        <v>1.9184645377285488E-2</v>
      </c>
      <c r="E1197">
        <v>3.3994914592381983E-4</v>
      </c>
    </row>
    <row r="1198" spans="1:5" x14ac:dyDescent="0.3">
      <c r="A1198">
        <v>-1.1750045177654116E-2</v>
      </c>
      <c r="B1198">
        <v>1.5315529549703787E-4</v>
      </c>
      <c r="C1198" s="6">
        <f t="shared" si="22"/>
        <v>5.8058811766986535E-5</v>
      </c>
      <c r="D1198">
        <v>-4.9411564712449826E-3</v>
      </c>
      <c r="E1198">
        <v>3.2354390148438271E-5</v>
      </c>
    </row>
    <row r="1199" spans="1:5" x14ac:dyDescent="0.3">
      <c r="A1199">
        <v>9.0073984538251977E-3</v>
      </c>
      <c r="B1199">
        <v>7.0255424481659496E-5</v>
      </c>
      <c r="C1199" s="6">
        <f t="shared" si="22"/>
        <v>1.2566493482477667E-4</v>
      </c>
      <c r="D1199">
        <v>1.3951301862460651E-2</v>
      </c>
      <c r="E1199">
        <v>1.7435529132403364E-4</v>
      </c>
    </row>
    <row r="1200" spans="1:5" x14ac:dyDescent="0.3">
      <c r="A1200">
        <v>-4.1064148011326915E-3</v>
      </c>
      <c r="B1200">
        <v>2.2391467744642697E-5</v>
      </c>
      <c r="C1200" s="6">
        <f t="shared" si="22"/>
        <v>1.9153542049874272E-6</v>
      </c>
      <c r="D1200">
        <v>-4.6642979283512858E-4</v>
      </c>
      <c r="E1200">
        <v>1.4722553072128984E-6</v>
      </c>
    </row>
    <row r="1201" spans="1:5" x14ac:dyDescent="0.3">
      <c r="A1201">
        <v>-7.7088515456152709E-3</v>
      </c>
      <c r="B1201">
        <v>6.9462208376765922E-5</v>
      </c>
      <c r="C1201" s="6">
        <f t="shared" si="22"/>
        <v>-7.1946318494792618E-6</v>
      </c>
      <c r="D1201">
        <v>9.3329490221815293E-4</v>
      </c>
      <c r="E1201">
        <v>3.4729830887326019E-8</v>
      </c>
    </row>
    <row r="1202" spans="1:5" x14ac:dyDescent="0.3">
      <c r="A1202">
        <v>-1.4634111278007659E-2</v>
      </c>
      <c r="B1202">
        <v>2.3285718771522205E-4</v>
      </c>
      <c r="C1202" s="6">
        <f t="shared" si="22"/>
        <v>4.9121578721850548E-4</v>
      </c>
      <c r="D1202">
        <v>-3.3566492552008352E-2</v>
      </c>
      <c r="E1202">
        <v>1.1774113439268739E-3</v>
      </c>
    </row>
    <row r="1203" spans="1:5" x14ac:dyDescent="0.3">
      <c r="A1203">
        <v>-7.3340840857953052E-4</v>
      </c>
      <c r="B1203">
        <v>1.8467613123227989E-6</v>
      </c>
      <c r="C1203" s="6">
        <f t="shared" si="22"/>
        <v>4.4223885686788675E-6</v>
      </c>
      <c r="D1203">
        <v>-6.029912552058374E-3</v>
      </c>
      <c r="E1203">
        <v>4.5925669371876298E-5</v>
      </c>
    </row>
    <row r="1204" spans="1:5" x14ac:dyDescent="0.3">
      <c r="A1204">
        <v>-6.9725030722742522E-3</v>
      </c>
      <c r="B1204">
        <v>5.7730373342307222E-5</v>
      </c>
      <c r="C1204" s="6">
        <f t="shared" si="22"/>
        <v>4.0606303203595021E-5</v>
      </c>
      <c r="D1204">
        <v>-5.8237770256514615E-3</v>
      </c>
      <c r="E1204">
        <v>4.317426295046841E-5</v>
      </c>
    </row>
    <row r="1205" spans="1:5" x14ac:dyDescent="0.3">
      <c r="A1205">
        <v>1.2010380903309813E-2</v>
      </c>
      <c r="B1205">
        <v>1.2961443035727278E-4</v>
      </c>
      <c r="C1205" s="6">
        <f t="shared" si="22"/>
        <v>-2.9321873988672989E-6</v>
      </c>
      <c r="D1205">
        <v>-2.4413775237213737E-4</v>
      </c>
      <c r="E1205">
        <v>9.822261698047614E-7</v>
      </c>
    </row>
    <row r="1206" spans="1:5" x14ac:dyDescent="0.3">
      <c r="A1206">
        <v>-6.7555059341676783E-3</v>
      </c>
      <c r="B1206">
        <v>5.4479950617419456E-5</v>
      </c>
      <c r="C1206" s="6">
        <f t="shared" si="22"/>
        <v>4.9478701676165369E-5</v>
      </c>
      <c r="D1206">
        <v>-7.3242037174320778E-3</v>
      </c>
      <c r="E1206">
        <v>6.514328808993801E-5</v>
      </c>
    </row>
    <row r="1207" spans="1:5" x14ac:dyDescent="0.3">
      <c r="A1207">
        <v>-8.4559307303210263E-3</v>
      </c>
      <c r="B1207">
        <v>8.2473247855942199E-5</v>
      </c>
      <c r="C1207" s="6">
        <f t="shared" si="22"/>
        <v>-1.2478327366286124E-5</v>
      </c>
      <c r="D1207">
        <v>1.4756894024145334E-3</v>
      </c>
      <c r="E1207">
        <v>5.3108226628693255E-7</v>
      </c>
    </row>
    <row r="1208" spans="1:5" x14ac:dyDescent="0.3">
      <c r="A1208">
        <v>7.9718155951005662E-3</v>
      </c>
      <c r="B1208">
        <v>5.3967654109573099E-5</v>
      </c>
      <c r="C1208" s="6">
        <f t="shared" si="22"/>
        <v>-8.4181866026773527E-5</v>
      </c>
      <c r="D1208">
        <v>-1.0559936443902596E-2</v>
      </c>
      <c r="E1208">
        <v>1.2784535290752693E-4</v>
      </c>
    </row>
    <row r="1209" spans="1:5" x14ac:dyDescent="0.3">
      <c r="A1209">
        <v>-5.3337651207620677E-3</v>
      </c>
      <c r="B1209">
        <v>3.5513407573525626E-5</v>
      </c>
      <c r="C1209" s="6">
        <f t="shared" si="22"/>
        <v>-1.668041408398621E-4</v>
      </c>
      <c r="D1209">
        <v>3.1273244521129152E-2</v>
      </c>
      <c r="E1209">
        <v>9.318555431237905E-4</v>
      </c>
    </row>
    <row r="1210" spans="1:5" x14ac:dyDescent="0.3">
      <c r="A1210">
        <v>-1.1094987863372585E-3</v>
      </c>
      <c r="B1210">
        <v>3.0103858083426085E-6</v>
      </c>
      <c r="C1210" s="6">
        <f t="shared" si="22"/>
        <v>5.3406839961213476E-7</v>
      </c>
      <c r="D1210">
        <v>-4.8136005752221888E-4</v>
      </c>
      <c r="E1210">
        <v>1.5087099496569899E-6</v>
      </c>
    </row>
    <row r="1211" spans="1:5" x14ac:dyDescent="0.3">
      <c r="A1211">
        <v>-3.7024371373007328E-4</v>
      </c>
      <c r="B1211">
        <v>9.9160025188617828E-7</v>
      </c>
      <c r="C1211" s="6">
        <f t="shared" si="22"/>
        <v>9.8066656210225787E-7</v>
      </c>
      <c r="D1211">
        <v>-2.6487055032545785E-3</v>
      </c>
      <c r="E1211">
        <v>1.1530377748419746E-5</v>
      </c>
    </row>
    <row r="1212" spans="1:5" x14ac:dyDescent="0.3">
      <c r="A1212">
        <v>3.5185029061964791E-3</v>
      </c>
      <c r="B1212">
        <v>8.3691906610904506E-6</v>
      </c>
      <c r="C1212" s="6">
        <f t="shared" si="22"/>
        <v>5.0969475654848297E-6</v>
      </c>
      <c r="D1212">
        <v>1.4486125779542577E-3</v>
      </c>
      <c r="E1212">
        <v>4.9235073713437369E-7</v>
      </c>
    </row>
    <row r="1213" spans="1:5" x14ac:dyDescent="0.3">
      <c r="A1213">
        <v>2.3989771237083843E-3</v>
      </c>
      <c r="B1213">
        <v>3.1450524333755849E-6</v>
      </c>
      <c r="C1213" s="6">
        <f t="shared" si="22"/>
        <v>1.3880346922495356E-5</v>
      </c>
      <c r="D1213">
        <v>5.7859438446994657E-3</v>
      </c>
      <c r="E1213">
        <v>2.5391605208601148E-5</v>
      </c>
    </row>
    <row r="1214" spans="1:5" x14ac:dyDescent="0.3">
      <c r="A1214">
        <v>4.9705520014130776E-3</v>
      </c>
      <c r="B1214">
        <v>1.8879063634954938E-5</v>
      </c>
      <c r="C1214" s="6">
        <f t="shared" si="22"/>
        <v>4.7653816466815226E-6</v>
      </c>
      <c r="D1214">
        <v>9.5872282300371733E-4</v>
      </c>
      <c r="E1214">
        <v>4.4853874835664837E-8</v>
      </c>
    </row>
    <row r="1215" spans="1:5" x14ac:dyDescent="0.3">
      <c r="A1215">
        <v>-7.327366749708953E-3</v>
      </c>
      <c r="B1215">
        <v>6.3248845946087745E-5</v>
      </c>
      <c r="C1215" s="6">
        <f t="shared" si="22"/>
        <v>1.9300599329015762E-5</v>
      </c>
      <c r="D1215">
        <v>-2.6340430318684939E-3</v>
      </c>
      <c r="E1215">
        <v>1.1431015758713591E-5</v>
      </c>
    </row>
    <row r="1216" spans="1:5" x14ac:dyDescent="0.3">
      <c r="A1216">
        <v>1.144126227651533E-2</v>
      </c>
      <c r="B1216">
        <v>1.169796849262646E-4</v>
      </c>
      <c r="C1216" s="6">
        <f t="shared" si="22"/>
        <v>1.6756626163402064E-4</v>
      </c>
      <c r="D1216">
        <v>1.4645784493374656E-2</v>
      </c>
      <c r="E1216">
        <v>1.9317800364583297E-4</v>
      </c>
    </row>
    <row r="1217" spans="1:5" x14ac:dyDescent="0.3">
      <c r="A1217">
        <v>0</v>
      </c>
      <c r="B1217">
        <v>3.9130974419914798E-7</v>
      </c>
      <c r="C1217" s="6">
        <f t="shared" si="22"/>
        <v>0</v>
      </c>
      <c r="D1217">
        <v>-2.366266391179114E-3</v>
      </c>
      <c r="E1217">
        <v>9.6920259468792054E-6</v>
      </c>
    </row>
    <row r="1218" spans="1:5" x14ac:dyDescent="0.3">
      <c r="A1218">
        <v>-1.3866115530225974E-2</v>
      </c>
      <c r="B1218">
        <v>2.1000829899035786E-4</v>
      </c>
      <c r="C1218" s="6">
        <f t="shared" si="22"/>
        <v>1.7760215811769232E-4</v>
      </c>
      <c r="D1218">
        <v>-1.2808357014662632E-2</v>
      </c>
      <c r="E1218">
        <v>1.8374595486041155E-4</v>
      </c>
    </row>
    <row r="1219" spans="1:5" x14ac:dyDescent="0.3">
      <c r="A1219">
        <v>5.7354582493220427E-3</v>
      </c>
      <c r="B1219">
        <v>2.6111187298778688E-5</v>
      </c>
      <c r="C1219" s="6">
        <f t="shared" si="22"/>
        <v>1.7776900709965394E-4</v>
      </c>
      <c r="D1219">
        <v>3.099473474864315E-2</v>
      </c>
      <c r="E1219">
        <v>9.1492936005042088E-4</v>
      </c>
    </row>
    <row r="1220" spans="1:5" x14ac:dyDescent="0.3">
      <c r="A1220">
        <v>-1.4717119433400041E-3</v>
      </c>
      <c r="B1220">
        <v>4.3984974054985044E-6</v>
      </c>
      <c r="C1220" s="6">
        <f t="shared" si="22"/>
        <v>9.2603874443696656E-6</v>
      </c>
      <c r="D1220">
        <v>-6.2922554147067031E-3</v>
      </c>
      <c r="E1220">
        <v>4.9550208579117592E-5</v>
      </c>
    </row>
    <row r="1221" spans="1:5" x14ac:dyDescent="0.3">
      <c r="A1221">
        <v>7.1849602591722512E-3</v>
      </c>
      <c r="B1221">
        <v>4.3025895017022222E-5</v>
      </c>
      <c r="C1221" s="6">
        <f t="shared" si="22"/>
        <v>5.8976446444018343E-5</v>
      </c>
      <c r="D1221">
        <v>8.2083190882969153E-3</v>
      </c>
      <c r="E1221">
        <v>5.5672245215549172E-5</v>
      </c>
    </row>
    <row r="1222" spans="1:5" x14ac:dyDescent="0.3">
      <c r="A1222">
        <v>3.4754393881362075E-3</v>
      </c>
      <c r="B1222">
        <v>8.1218834576941136E-6</v>
      </c>
      <c r="C1222" s="6">
        <f t="shared" si="22"/>
        <v>2.8294840806130372E-5</v>
      </c>
      <c r="D1222">
        <v>8.1413708156493556E-3</v>
      </c>
      <c r="E1222">
        <v>5.4677673799694904E-5</v>
      </c>
    </row>
    <row r="1223" spans="1:5" x14ac:dyDescent="0.3">
      <c r="A1223">
        <v>-2.9165027915816835E-3</v>
      </c>
      <c r="B1223">
        <v>1.2546120661301803E-5</v>
      </c>
      <c r="C1223" s="6">
        <f t="shared" si="22"/>
        <v>-3.0483979798372863E-4</v>
      </c>
      <c r="D1223">
        <v>0.10452237483318413</v>
      </c>
      <c r="E1223">
        <v>1.0769341811074157E-2</v>
      </c>
    </row>
    <row r="1224" spans="1:5" x14ac:dyDescent="0.3">
      <c r="A1224">
        <v>4.936021529938891E-3</v>
      </c>
      <c r="B1224">
        <v>1.8580185884265928E-5</v>
      </c>
      <c r="C1224" s="6">
        <f t="shared" si="22"/>
        <v>1.6497975136915719E-5</v>
      </c>
      <c r="D1224">
        <v>3.3423628800743838E-3</v>
      </c>
      <c r="E1224">
        <v>6.7362433422321072E-6</v>
      </c>
    </row>
    <row r="1225" spans="1:5" x14ac:dyDescent="0.3">
      <c r="A1225">
        <v>8.0043471422261443E-3</v>
      </c>
      <c r="B1225">
        <v>5.4446683340985902E-5</v>
      </c>
      <c r="C1225" s="6">
        <f t="shared" si="22"/>
        <v>1.8831830164293544E-4</v>
      </c>
      <c r="D1225">
        <v>2.352700330167851E-2</v>
      </c>
      <c r="E1225">
        <v>5.1893148954929166E-4</v>
      </c>
    </row>
    <row r="1226" spans="1:5" x14ac:dyDescent="0.3">
      <c r="A1226">
        <v>9.0235230894706534E-4</v>
      </c>
      <c r="B1226">
        <v>7.6620871527738971E-8</v>
      </c>
      <c r="C1226" s="6">
        <f t="shared" si="22"/>
        <v>-1.8355125798513385E-6</v>
      </c>
      <c r="D1226">
        <v>-2.034141833130739E-3</v>
      </c>
      <c r="E1226">
        <v>7.7343910717846163E-6</v>
      </c>
    </row>
    <row r="1227" spans="1:5" x14ac:dyDescent="0.3">
      <c r="A1227">
        <v>-6.4911802648302021E-3</v>
      </c>
      <c r="B1227">
        <v>5.0647814868742901E-5</v>
      </c>
      <c r="C1227" s="6">
        <f t="shared" si="22"/>
        <v>5.5570962802997015E-5</v>
      </c>
      <c r="D1227">
        <v>-8.5609951558556288E-3</v>
      </c>
      <c r="E1227">
        <v>8.6637572889826511E-5</v>
      </c>
    </row>
    <row r="1228" spans="1:5" x14ac:dyDescent="0.3">
      <c r="A1228">
        <v>1.6333836426400657E-3</v>
      </c>
      <c r="B1228">
        <v>1.0157335785303232E-6</v>
      </c>
      <c r="C1228" s="6">
        <f t="shared" si="22"/>
        <v>6.7163870440856799E-7</v>
      </c>
      <c r="D1228">
        <v>4.111947045845194E-4</v>
      </c>
      <c r="E1228">
        <v>1.127218743337732E-7</v>
      </c>
    </row>
    <row r="1229" spans="1:5" x14ac:dyDescent="0.3">
      <c r="A1229">
        <v>9.7844141722929229E-3</v>
      </c>
      <c r="B1229">
        <v>8.3884837704099568E-5</v>
      </c>
      <c r="C1229" s="6">
        <f t="shared" ref="C1229:C1292" si="23">A1229*D1229</f>
        <v>-8.4452061822550304E-5</v>
      </c>
      <c r="D1229">
        <v>-8.6312844423223588E-3</v>
      </c>
      <c r="E1229">
        <v>8.7951009080638827E-5</v>
      </c>
    </row>
    <row r="1230" spans="1:5" x14ac:dyDescent="0.3">
      <c r="A1230">
        <v>-1.7942305198589265E-4</v>
      </c>
      <c r="B1230">
        <v>6.4797767892537238E-7</v>
      </c>
      <c r="C1230" s="6">
        <f t="shared" si="23"/>
        <v>2.3804159571253798E-6</v>
      </c>
      <c r="D1230">
        <v>-1.3267057553521845E-2</v>
      </c>
      <c r="E1230">
        <v>1.9639200099642881E-4</v>
      </c>
    </row>
    <row r="1231" spans="1:5" x14ac:dyDescent="0.3">
      <c r="A1231">
        <v>-7.6791450945997014E-3</v>
      </c>
      <c r="B1231">
        <v>6.896792001271455E-5</v>
      </c>
      <c r="C1231" s="6">
        <f t="shared" si="23"/>
        <v>2.129510130354579E-4</v>
      </c>
      <c r="D1231">
        <v>-2.7731083396928393E-2</v>
      </c>
      <c r="E1231">
        <v>8.1099755966846905E-4</v>
      </c>
    </row>
    <row r="1232" spans="1:5" x14ac:dyDescent="0.3">
      <c r="A1232">
        <v>-2.0028503304435714E-3</v>
      </c>
      <c r="B1232">
        <v>6.9084754468625617E-6</v>
      </c>
      <c r="C1232" s="6">
        <f t="shared" si="23"/>
        <v>-1.8176317298764591E-5</v>
      </c>
      <c r="D1232">
        <v>9.0752249543974064E-3</v>
      </c>
      <c r="E1232">
        <v>6.9360405419105852E-5</v>
      </c>
    </row>
    <row r="1233" spans="1:5" x14ac:dyDescent="0.3">
      <c r="A1233">
        <v>2.2623563218013103E-2</v>
      </c>
      <c r="B1233">
        <v>4.8391269308792128E-4</v>
      </c>
      <c r="C1233" s="6">
        <f t="shared" si="23"/>
        <v>5.0866677831786162E-4</v>
      </c>
      <c r="D1233">
        <v>2.248393736283134E-2</v>
      </c>
      <c r="E1233">
        <v>4.7249725046205046E-4</v>
      </c>
    </row>
    <row r="1234" spans="1:5" x14ac:dyDescent="0.3">
      <c r="A1234">
        <v>-9.6342790750963032E-3</v>
      </c>
      <c r="B1234">
        <v>1.052640424900099E-4</v>
      </c>
      <c r="C1234" s="6">
        <f t="shared" si="23"/>
        <v>7.6670987845852356E-5</v>
      </c>
      <c r="D1234">
        <v>-7.9581447919688745E-3</v>
      </c>
      <c r="E1234">
        <v>7.5778422698472258E-5</v>
      </c>
    </row>
    <row r="1235" spans="1:5" x14ac:dyDescent="0.3">
      <c r="A1235">
        <v>-7.2052608916238774E-4</v>
      </c>
      <c r="B1235">
        <v>1.8119142568700106E-6</v>
      </c>
      <c r="C1235" s="6">
        <f t="shared" si="23"/>
        <v>3.0421975230433085E-7</v>
      </c>
      <c r="D1235">
        <v>-4.2221892708699357E-4</v>
      </c>
      <c r="E1235">
        <v>1.3669220487039521E-6</v>
      </c>
    </row>
    <row r="1236" spans="1:5" x14ac:dyDescent="0.3">
      <c r="A1236">
        <v>2.343560604352922E-3</v>
      </c>
      <c r="B1236">
        <v>2.951568836009352E-6</v>
      </c>
      <c r="C1236" s="6">
        <f t="shared" si="23"/>
        <v>1.3858585656054252E-5</v>
      </c>
      <c r="D1236">
        <v>5.9134744074095455E-3</v>
      </c>
      <c r="E1236">
        <v>2.6693124395227331E-5</v>
      </c>
    </row>
    <row r="1237" spans="1:5" x14ac:dyDescent="0.3">
      <c r="A1237">
        <v>7.9136977073903294E-3</v>
      </c>
      <c r="B1237">
        <v>5.3117132636416044E-5</v>
      </c>
      <c r="C1237" s="6">
        <f t="shared" si="23"/>
        <v>1.8110286001027089E-4</v>
      </c>
      <c r="D1237">
        <v>2.2884733118014498E-2</v>
      </c>
      <c r="E1237">
        <v>4.9008208386228666E-4</v>
      </c>
    </row>
    <row r="1238" spans="1:5" x14ac:dyDescent="0.3">
      <c r="A1238">
        <v>-9.2790963156134457E-3</v>
      </c>
      <c r="B1238">
        <v>9.8101970213697903E-5</v>
      </c>
      <c r="C1238" s="6">
        <f t="shared" si="23"/>
        <v>7.9992671603197157E-5</v>
      </c>
      <c r="D1238">
        <v>-8.6207394429776221E-3</v>
      </c>
      <c r="E1238">
        <v>8.7753333631588392E-5</v>
      </c>
    </row>
    <row r="1239" spans="1:5" x14ac:dyDescent="0.3">
      <c r="A1239">
        <v>4.1426539977508642E-3</v>
      </c>
      <c r="B1239">
        <v>1.2370037726082487E-5</v>
      </c>
      <c r="C1239" s="6">
        <f t="shared" si="23"/>
        <v>-2.4873091757573887E-5</v>
      </c>
      <c r="D1239">
        <v>-6.004144147949122E-3</v>
      </c>
      <c r="E1239">
        <v>4.5577076264707603E-5</v>
      </c>
    </row>
    <row r="1240" spans="1:5" x14ac:dyDescent="0.3">
      <c r="A1240">
        <v>1.1659210026284863E-2</v>
      </c>
      <c r="B1240">
        <v>1.2174170751908072E-4</v>
      </c>
      <c r="C1240" s="6">
        <f t="shared" si="23"/>
        <v>-2.9330360368223271E-5</v>
      </c>
      <c r="D1240">
        <v>-2.5156387355661364E-3</v>
      </c>
      <c r="E1240">
        <v>1.0644390570937923E-5</v>
      </c>
    </row>
    <row r="1241" spans="1:5" x14ac:dyDescent="0.3">
      <c r="A1241">
        <v>-5.6737410327067144E-3</v>
      </c>
      <c r="B1241">
        <v>3.9681036717583071E-5</v>
      </c>
      <c r="C1241" s="6">
        <f t="shared" si="23"/>
        <v>0</v>
      </c>
      <c r="D1241">
        <v>0</v>
      </c>
      <c r="E1241">
        <v>5.5791262475848395E-7</v>
      </c>
    </row>
    <row r="1242" spans="1:5" x14ac:dyDescent="0.3">
      <c r="A1242">
        <v>-1.2482925987281595E-3</v>
      </c>
      <c r="B1242">
        <v>3.5112769236191485E-6</v>
      </c>
      <c r="C1242" s="6">
        <f t="shared" si="23"/>
        <v>4.1978065240587038E-6</v>
      </c>
      <c r="D1242">
        <v>-3.3628385911569914E-3</v>
      </c>
      <c r="E1242">
        <v>1.6890242990099795E-5</v>
      </c>
    </row>
    <row r="1243" spans="1:5" x14ac:dyDescent="0.3">
      <c r="A1243">
        <v>-1.7850052576351313E-4</v>
      </c>
      <c r="B1243">
        <v>6.4649331699269188E-7</v>
      </c>
      <c r="C1243" s="6">
        <f t="shared" si="23"/>
        <v>1.9573960891501588E-6</v>
      </c>
      <c r="D1243">
        <v>-1.0965772121833523E-2</v>
      </c>
      <c r="E1243">
        <v>1.3718751957736072E-4</v>
      </c>
    </row>
    <row r="1244" spans="1:5" x14ac:dyDescent="0.3">
      <c r="A1244">
        <v>-6.0714245350554311E-3</v>
      </c>
      <c r="B1244">
        <v>4.4849435181754636E-5</v>
      </c>
      <c r="C1244" s="6">
        <f t="shared" si="23"/>
        <v>4.013109664824013E-5</v>
      </c>
      <c r="D1244">
        <v>-6.6098320775510944E-3</v>
      </c>
      <c r="E1244">
        <v>5.4122029028561613E-5</v>
      </c>
    </row>
    <row r="1245" spans="1:5" x14ac:dyDescent="0.3">
      <c r="A1245">
        <v>7.366149970695561E-3</v>
      </c>
      <c r="B1245">
        <v>4.5435720919663479E-5</v>
      </c>
      <c r="C1245" s="6">
        <f t="shared" si="23"/>
        <v>1.6126794986553859E-4</v>
      </c>
      <c r="D1245">
        <v>2.1893112481704006E-2</v>
      </c>
      <c r="E1245">
        <v>4.4716080140589189E-4</v>
      </c>
    </row>
    <row r="1246" spans="1:5" x14ac:dyDescent="0.3">
      <c r="A1246">
        <v>2.4968653592532162E-3</v>
      </c>
      <c r="B1246">
        <v>3.5018303226224542E-6</v>
      </c>
      <c r="C1246" s="6">
        <f t="shared" si="23"/>
        <v>-8.3910490589269425E-6</v>
      </c>
      <c r="D1246">
        <v>-3.3606333748955565E-3</v>
      </c>
      <c r="E1246">
        <v>1.6872121971813692E-5</v>
      </c>
    </row>
    <row r="1247" spans="1:5" x14ac:dyDescent="0.3">
      <c r="A1247">
        <v>-4.4476053568261731E-3</v>
      </c>
      <c r="B1247">
        <v>2.5736880471901296E-5</v>
      </c>
      <c r="C1247" s="6">
        <f t="shared" si="23"/>
        <v>5.5302146314293384E-5</v>
      </c>
      <c r="D1247">
        <v>-1.2434139694839559E-2</v>
      </c>
      <c r="E1247">
        <v>1.7374074300257483E-4</v>
      </c>
    </row>
    <row r="1248" spans="1:5" x14ac:dyDescent="0.3">
      <c r="A1248">
        <v>1.4296111008350572E-3</v>
      </c>
      <c r="B1248">
        <v>6.4651818492762662E-7</v>
      </c>
      <c r="C1248" s="6">
        <f t="shared" si="23"/>
        <v>1.128796628026616E-5</v>
      </c>
      <c r="D1248">
        <v>7.8958300433402406E-3</v>
      </c>
      <c r="E1248">
        <v>5.1106693348780619E-5</v>
      </c>
    </row>
    <row r="1249" spans="1:5" x14ac:dyDescent="0.3">
      <c r="A1249">
        <v>2.4982203577266679E-3</v>
      </c>
      <c r="B1249">
        <v>3.5069034241781594E-6</v>
      </c>
      <c r="C1249" s="6">
        <f t="shared" si="23"/>
        <v>-1.6397441345008048E-5</v>
      </c>
      <c r="D1249">
        <v>-6.5636489168351035E-3</v>
      </c>
      <c r="E1249">
        <v>5.3444644355140993E-5</v>
      </c>
    </row>
    <row r="1250" spans="1:5" x14ac:dyDescent="0.3">
      <c r="A1250">
        <v>1.299392842794554E-2</v>
      </c>
      <c r="B1250">
        <v>1.529768454057359E-4</v>
      </c>
      <c r="C1250" s="6">
        <f t="shared" si="23"/>
        <v>-1.9385645242256071E-5</v>
      </c>
      <c r="D1250">
        <v>-1.4919002632463414E-3</v>
      </c>
      <c r="E1250">
        <v>5.0123855256288046E-6</v>
      </c>
    </row>
    <row r="1251" spans="1:5" x14ac:dyDescent="0.3">
      <c r="A1251">
        <v>-1.3530143397614087E-2</v>
      </c>
      <c r="B1251">
        <v>2.0038358636023716E-4</v>
      </c>
      <c r="C1251" s="6">
        <f t="shared" si="23"/>
        <v>1.4150989736764252E-4</v>
      </c>
      <c r="D1251">
        <v>-1.0458861610631301E-2</v>
      </c>
      <c r="E1251">
        <v>1.2556988863856753E-4</v>
      </c>
    </row>
    <row r="1252" spans="1:5" x14ac:dyDescent="0.3">
      <c r="A1252">
        <v>8.3719488295318171E-3</v>
      </c>
      <c r="B1252">
        <v>6.0006732698233555E-5</v>
      </c>
      <c r="C1252" s="6">
        <f t="shared" si="23"/>
        <v>-3.9729074576021491E-5</v>
      </c>
      <c r="D1252">
        <v>-4.7454989734144436E-3</v>
      </c>
      <c r="E1252">
        <v>3.0166836324144431E-5</v>
      </c>
    </row>
    <row r="1253" spans="1:5" x14ac:dyDescent="0.3">
      <c r="A1253">
        <v>-8.6557493513745917E-3</v>
      </c>
      <c r="B1253">
        <v>8.6142472273665531E-5</v>
      </c>
      <c r="C1253" s="6">
        <f t="shared" si="23"/>
        <v>7.6914853318185022E-5</v>
      </c>
      <c r="D1253">
        <v>-8.8859843551235013E-3</v>
      </c>
      <c r="E1253">
        <v>9.2793144723705734E-5</v>
      </c>
    </row>
    <row r="1254" spans="1:5" x14ac:dyDescent="0.3">
      <c r="A1254">
        <v>1.0335029759043306E-2</v>
      </c>
      <c r="B1254">
        <v>9.4274044660813648E-5</v>
      </c>
      <c r="C1254" s="6">
        <f t="shared" si="23"/>
        <v>-1.8079711119463046E-5</v>
      </c>
      <c r="D1254">
        <v>-1.7493622699676339E-3</v>
      </c>
      <c r="E1254">
        <v>6.2315025015298158E-6</v>
      </c>
    </row>
    <row r="1255" spans="1:5" x14ac:dyDescent="0.3">
      <c r="A1255">
        <v>8.9946848137727447E-3</v>
      </c>
      <c r="B1255">
        <v>7.0042458447713756E-5</v>
      </c>
      <c r="C1255" s="6">
        <f t="shared" si="23"/>
        <v>1.89154084783392E-4</v>
      </c>
      <c r="D1255">
        <v>2.1029540078353552E-2</v>
      </c>
      <c r="E1255">
        <v>4.1138404892722907E-4</v>
      </c>
    </row>
    <row r="1256" spans="1:5" x14ac:dyDescent="0.3">
      <c r="A1256">
        <v>8.7396193522969374E-4</v>
      </c>
      <c r="B1256">
        <v>6.1709704053660066E-8</v>
      </c>
      <c r="C1256" s="6">
        <f t="shared" si="23"/>
        <v>-3.1876119621607819E-6</v>
      </c>
      <c r="D1256">
        <v>-3.6473121238661463E-3</v>
      </c>
      <c r="E1256">
        <v>1.9309412083361111E-5</v>
      </c>
    </row>
    <row r="1257" spans="1:5" x14ac:dyDescent="0.3">
      <c r="A1257">
        <v>-2.968875895257878E-3</v>
      </c>
      <c r="B1257">
        <v>1.2919879943399097E-5</v>
      </c>
      <c r="C1257" s="6">
        <f t="shared" si="23"/>
        <v>3.0046623431246111E-5</v>
      </c>
      <c r="D1257">
        <v>-1.0120538712729266E-2</v>
      </c>
      <c r="E1257">
        <v>1.1810199552569947E-4</v>
      </c>
    </row>
    <row r="1258" spans="1:5" x14ac:dyDescent="0.3">
      <c r="A1258">
        <v>-1.9267937005640922E-3</v>
      </c>
      <c r="B1258">
        <v>6.514445887435889E-6</v>
      </c>
      <c r="C1258" s="6">
        <f t="shared" si="23"/>
        <v>2.053800913441182E-5</v>
      </c>
      <c r="D1258">
        <v>-1.065916352560166E-2</v>
      </c>
      <c r="E1258">
        <v>1.300990947313675E-4</v>
      </c>
    </row>
    <row r="1259" spans="1:5" x14ac:dyDescent="0.3">
      <c r="A1259">
        <v>4.2120226723031257E-3</v>
      </c>
      <c r="B1259">
        <v>1.286280376340716E-5</v>
      </c>
      <c r="C1259" s="6">
        <f t="shared" si="23"/>
        <v>3.2414688909878842E-5</v>
      </c>
      <c r="D1259">
        <v>7.6957536632048925E-3</v>
      </c>
      <c r="E1259">
        <v>4.8286074017873541E-5</v>
      </c>
    </row>
    <row r="1260" spans="1:5" x14ac:dyDescent="0.3">
      <c r="A1260">
        <v>-8.7386312409308325E-4</v>
      </c>
      <c r="B1260">
        <v>2.2482323860948638E-6</v>
      </c>
      <c r="C1260" s="6">
        <f t="shared" si="23"/>
        <v>-2.6694274332165682E-6</v>
      </c>
      <c r="D1260">
        <v>3.0547431967528852E-3</v>
      </c>
      <c r="E1260">
        <v>5.3259764158684172E-6</v>
      </c>
    </row>
    <row r="1261" spans="1:5" x14ac:dyDescent="0.3">
      <c r="A1261">
        <v>9.2706403243747338E-3</v>
      </c>
      <c r="B1261">
        <v>7.4737628982351784E-5</v>
      </c>
      <c r="C1261" s="6">
        <f t="shared" si="23"/>
        <v>1.5125032041640087E-4</v>
      </c>
      <c r="D1261">
        <v>1.6314980964014701E-2</v>
      </c>
      <c r="E1261">
        <v>2.4236403991148347E-4</v>
      </c>
    </row>
    <row r="1262" spans="1:5" x14ac:dyDescent="0.3">
      <c r="A1262">
        <v>-1.1265198940276076E-2</v>
      </c>
      <c r="B1262">
        <v>1.4138985222694641E-4</v>
      </c>
      <c r="C1262" s="6">
        <f t="shared" si="23"/>
        <v>1.4949590688434912E-4</v>
      </c>
      <c r="D1262">
        <v>-1.3270596256392913E-2</v>
      </c>
      <c r="E1262">
        <v>1.9649119623367636E-4</v>
      </c>
    </row>
    <row r="1263" spans="1:5" x14ac:dyDescent="0.3">
      <c r="A1263">
        <v>1.5074520270079238E-2</v>
      </c>
      <c r="B1263">
        <v>2.087728125064908E-4</v>
      </c>
      <c r="C1263" s="6">
        <f t="shared" si="23"/>
        <v>4.2509660847205587E-5</v>
      </c>
      <c r="D1263">
        <v>2.8199677393104952E-3</v>
      </c>
      <c r="E1263">
        <v>4.2974627107418725E-6</v>
      </c>
    </row>
    <row r="1264" spans="1:5" x14ac:dyDescent="0.3">
      <c r="A1264">
        <v>-3.4537685315076314E-4</v>
      </c>
      <c r="B1264">
        <v>9.4269420732488896E-7</v>
      </c>
      <c r="C1264" s="6">
        <f t="shared" si="23"/>
        <v>2.3906646549743371E-6</v>
      </c>
      <c r="D1264">
        <v>-6.921901781098137E-3</v>
      </c>
      <c r="E1264">
        <v>5.8811065075562624E-5</v>
      </c>
    </row>
    <row r="1265" spans="1:5" x14ac:dyDescent="0.3">
      <c r="A1265">
        <v>-6.045925375207423E-3</v>
      </c>
      <c r="B1265">
        <v>4.4508551065237856E-5</v>
      </c>
      <c r="C1265" s="6">
        <f t="shared" si="23"/>
        <v>3.5556576586720931E-5</v>
      </c>
      <c r="D1265">
        <v>-5.8810809561970585E-3</v>
      </c>
      <c r="E1265">
        <v>4.3930601998076091E-5</v>
      </c>
    </row>
    <row r="1266" spans="1:5" x14ac:dyDescent="0.3">
      <c r="A1266">
        <v>-6.4303523160086796E-3</v>
      </c>
      <c r="B1266">
        <v>4.9785722996836545E-5</v>
      </c>
      <c r="C1266" s="6">
        <f t="shared" si="23"/>
        <v>-1.4092799326257698E-6</v>
      </c>
      <c r="D1266">
        <v>2.1916060946105517E-4</v>
      </c>
      <c r="E1266">
        <v>2.7854632349412103E-7</v>
      </c>
    </row>
    <row r="1267" spans="1:5" x14ac:dyDescent="0.3">
      <c r="A1267">
        <v>4.7227685043473256E-3</v>
      </c>
      <c r="B1267">
        <v>1.6787219503626725E-5</v>
      </c>
      <c r="C1267" s="6">
        <f t="shared" si="23"/>
        <v>-4.0348227098493481E-5</v>
      </c>
      <c r="D1267">
        <v>-8.5433421226030429E-3</v>
      </c>
      <c r="E1267">
        <v>8.630925810103599E-5</v>
      </c>
    </row>
    <row r="1268" spans="1:5" x14ac:dyDescent="0.3">
      <c r="A1268">
        <v>-2.402503190889357E-2</v>
      </c>
      <c r="B1268">
        <v>6.0765106793066268E-4</v>
      </c>
      <c r="C1268" s="6">
        <f t="shared" si="23"/>
        <v>4.7243194710817248E-4</v>
      </c>
      <c r="D1268">
        <v>-1.9664154824006203E-2</v>
      </c>
      <c r="E1268">
        <v>4.1661260776653769E-4</v>
      </c>
    </row>
    <row r="1269" spans="1:5" x14ac:dyDescent="0.3">
      <c r="A1269">
        <v>3.2108595116745E-3</v>
      </c>
      <c r="B1269">
        <v>6.6838379107093841E-6</v>
      </c>
      <c r="C1269" s="6">
        <f t="shared" si="23"/>
        <v>-1.5920220972098875E-5</v>
      </c>
      <c r="D1269">
        <v>-4.9582427740029952E-3</v>
      </c>
      <c r="E1269">
        <v>3.2549059012877243E-5</v>
      </c>
    </row>
    <row r="1270" spans="1:5" x14ac:dyDescent="0.3">
      <c r="A1270">
        <v>1.1913186213396263E-2</v>
      </c>
      <c r="B1270">
        <v>1.2741078647110566E-4</v>
      </c>
      <c r="C1270" s="6">
        <f t="shared" si="23"/>
        <v>8.095021192619258E-5</v>
      </c>
      <c r="D1270">
        <v>6.7950093682884634E-3</v>
      </c>
      <c r="E1270">
        <v>3.6579197649081885E-5</v>
      </c>
    </row>
    <row r="1271" spans="1:5" x14ac:dyDescent="0.3">
      <c r="A1271">
        <v>-2.9871345925571876E-3</v>
      </c>
      <c r="B1271">
        <v>1.3051472302932228E-5</v>
      </c>
      <c r="C1271" s="6">
        <f t="shared" si="23"/>
        <v>3.3600451027880773E-6</v>
      </c>
      <c r="D1271">
        <v>-1.1248388710572473E-3</v>
      </c>
      <c r="E1271">
        <v>3.5035392550449374E-6</v>
      </c>
    </row>
    <row r="1272" spans="1:5" x14ac:dyDescent="0.3">
      <c r="A1272">
        <v>-5.2873345487266287E-3</v>
      </c>
      <c r="B1272">
        <v>3.4962174778550853E-5</v>
      </c>
      <c r="C1272" s="6">
        <f t="shared" si="23"/>
        <v>1.1911375890295877E-6</v>
      </c>
      <c r="D1272">
        <v>-2.2528129779804729E-4</v>
      </c>
      <c r="E1272">
        <v>9.4520548057202861E-7</v>
      </c>
    </row>
    <row r="1273" spans="1:5" x14ac:dyDescent="0.3">
      <c r="A1273">
        <v>-3.3663821313054858E-3</v>
      </c>
      <c r="B1273">
        <v>1.5935502624444397E-5</v>
      </c>
      <c r="C1273" s="6">
        <f t="shared" si="23"/>
        <v>6.8252696363659768E-6</v>
      </c>
      <c r="D1273">
        <v>-2.0274791661037991E-3</v>
      </c>
      <c r="E1273">
        <v>7.6973766785691914E-6</v>
      </c>
    </row>
    <row r="1274" spans="1:5" x14ac:dyDescent="0.3">
      <c r="A1274">
        <v>-1.7777770297029569E-2</v>
      </c>
      <c r="B1274">
        <v>3.3868210798144316E-4</v>
      </c>
      <c r="C1274" s="6">
        <f t="shared" si="23"/>
        <v>2.407722822615899E-5</v>
      </c>
      <c r="D1274">
        <v>-1.3543446576189577E-3</v>
      </c>
      <c r="E1274">
        <v>4.4153782546616761E-6</v>
      </c>
    </row>
    <row r="1275" spans="1:5" x14ac:dyDescent="0.3">
      <c r="A1275">
        <v>4.5248849393292765E-3</v>
      </c>
      <c r="B1275">
        <v>1.520483203288415E-5</v>
      </c>
      <c r="C1275" s="6">
        <f t="shared" si="23"/>
        <v>2.8638388521649107E-5</v>
      </c>
      <c r="D1275">
        <v>6.3290865747172289E-3</v>
      </c>
      <c r="E1275">
        <v>3.1160410743543744E-5</v>
      </c>
    </row>
    <row r="1276" spans="1:5" x14ac:dyDescent="0.3">
      <c r="A1276">
        <v>1.04504838203436E-2</v>
      </c>
      <c r="B1276">
        <v>9.6529372608127062E-5</v>
      </c>
      <c r="C1276" s="6">
        <f t="shared" si="23"/>
        <v>2.112626736626275E-5</v>
      </c>
      <c r="D1276">
        <v>2.021558784210255E-3</v>
      </c>
      <c r="E1276">
        <v>1.6246645446400641E-6</v>
      </c>
    </row>
    <row r="1277" spans="1:5" x14ac:dyDescent="0.3">
      <c r="A1277">
        <v>1.1768897629400095E-2</v>
      </c>
      <c r="B1277">
        <v>1.2417425086936237E-4</v>
      </c>
      <c r="C1277" s="6">
        <f t="shared" si="23"/>
        <v>2.4535033379939207E-4</v>
      </c>
      <c r="D1277">
        <v>2.0847350493259281E-2</v>
      </c>
      <c r="E1277">
        <v>4.0402668334262243E-4</v>
      </c>
    </row>
    <row r="1278" spans="1:5" x14ac:dyDescent="0.3">
      <c r="A1278">
        <v>8.9883254480769281E-3</v>
      </c>
      <c r="B1278">
        <v>6.9936054080478203E-5</v>
      </c>
      <c r="C1278" s="6">
        <f t="shared" si="23"/>
        <v>1.5789439371877362E-5</v>
      </c>
      <c r="D1278">
        <v>1.7566608444574677E-3</v>
      </c>
      <c r="E1278">
        <v>1.019545293412053E-6</v>
      </c>
    </row>
    <row r="1279" spans="1:5" x14ac:dyDescent="0.3">
      <c r="A1279">
        <v>9.2576316226330932E-3</v>
      </c>
      <c r="B1279">
        <v>7.451287534195473E-5</v>
      </c>
      <c r="C1279" s="6">
        <f t="shared" si="23"/>
        <v>2.8409867357898268E-5</v>
      </c>
      <c r="D1279">
        <v>3.0688051238117659E-3</v>
      </c>
      <c r="E1279">
        <v>5.3910786009651341E-6</v>
      </c>
    </row>
    <row r="1280" spans="1:5" x14ac:dyDescent="0.3">
      <c r="A1280">
        <v>6.7497255614702755E-3</v>
      </c>
      <c r="B1280">
        <v>3.7505556248740327E-5</v>
      </c>
      <c r="C1280" s="6">
        <f t="shared" si="23"/>
        <v>1.3275278438849454E-4</v>
      </c>
      <c r="D1280">
        <v>1.9667878816628116E-2</v>
      </c>
      <c r="E1280">
        <v>3.5800209640653435E-4</v>
      </c>
    </row>
    <row r="1281" spans="1:5" x14ac:dyDescent="0.3">
      <c r="A1281">
        <v>-3.953913160041865E-3</v>
      </c>
      <c r="B1281">
        <v>2.0971460445243355E-5</v>
      </c>
      <c r="C1281" s="6">
        <f t="shared" si="23"/>
        <v>3.3896998795375165E-6</v>
      </c>
      <c r="D1281">
        <v>-8.5730256136976599E-4</v>
      </c>
      <c r="E1281">
        <v>2.5735797223203705E-6</v>
      </c>
    </row>
    <row r="1282" spans="1:5" x14ac:dyDescent="0.3">
      <c r="A1282">
        <v>1.8985270177007544E-3</v>
      </c>
      <c r="B1282">
        <v>1.6204767111704276E-6</v>
      </c>
      <c r="C1282" s="6">
        <f t="shared" si="23"/>
        <v>1.2217020593789417E-5</v>
      </c>
      <c r="D1282">
        <v>6.4349995969954967E-3</v>
      </c>
      <c r="E1282">
        <v>3.2354073296431942E-5</v>
      </c>
    </row>
    <row r="1283" spans="1:5" x14ac:dyDescent="0.3">
      <c r="A1283">
        <v>-1.7226308972119852E-3</v>
      </c>
      <c r="B1283">
        <v>5.5139420458075898E-6</v>
      </c>
      <c r="C1283" s="6">
        <f t="shared" si="23"/>
        <v>-1.3217125544127976E-5</v>
      </c>
      <c r="D1283">
        <v>7.672639313226883E-3</v>
      </c>
      <c r="E1283">
        <v>4.7965373460625149E-5</v>
      </c>
    </row>
    <row r="1284" spans="1:5" x14ac:dyDescent="0.3">
      <c r="A1284">
        <v>9.8360641181471937E-3</v>
      </c>
      <c r="B1284">
        <v>8.4833615350693421E-5</v>
      </c>
      <c r="C1284" s="6">
        <f t="shared" si="23"/>
        <v>-3.6198661895002905E-4</v>
      </c>
      <c r="D1284">
        <v>-3.6801978372851027E-2</v>
      </c>
      <c r="E1284">
        <v>1.4099209322062571E-3</v>
      </c>
    </row>
    <row r="1285" spans="1:5" x14ac:dyDescent="0.3">
      <c r="A1285">
        <v>-5.2973544477425312E-3</v>
      </c>
      <c r="B1285">
        <v>3.5080768140081832E-5</v>
      </c>
      <c r="C1285" s="6">
        <f t="shared" si="23"/>
        <v>-6.6304182695701118E-5</v>
      </c>
      <c r="D1285">
        <v>1.2516470881792072E-2</v>
      </c>
      <c r="E1285">
        <v>1.385219633616997E-4</v>
      </c>
    </row>
    <row r="1286" spans="1:5" x14ac:dyDescent="0.3">
      <c r="A1286">
        <v>-7.3870586833222731E-3</v>
      </c>
      <c r="B1286">
        <v>6.4201858738504843E-5</v>
      </c>
      <c r="C1286" s="6">
        <f t="shared" si="23"/>
        <v>2.7235231888770351E-5</v>
      </c>
      <c r="D1286">
        <v>-3.6868844632653593E-3</v>
      </c>
      <c r="E1286">
        <v>1.9658759369289306E-5</v>
      </c>
    </row>
    <row r="1287" spans="1:5" x14ac:dyDescent="0.3">
      <c r="A1287">
        <v>-3.2883109401633252E-3</v>
      </c>
      <c r="B1287">
        <v>1.5318288324120548E-5</v>
      </c>
      <c r="C1287" s="6">
        <f t="shared" si="23"/>
        <v>4.2231242881952231E-5</v>
      </c>
      <c r="D1287">
        <v>-1.2842837447682083E-2</v>
      </c>
      <c r="E1287">
        <v>1.8468192847113739E-4</v>
      </c>
    </row>
    <row r="1288" spans="1:5" x14ac:dyDescent="0.3">
      <c r="A1288">
        <v>-3.2991596027784867E-3</v>
      </c>
      <c r="B1288">
        <v>1.5403326278287081E-5</v>
      </c>
      <c r="C1288" s="6">
        <f t="shared" si="23"/>
        <v>7.2737041719135391E-7</v>
      </c>
      <c r="D1288">
        <v>-2.2047142447391055E-4</v>
      </c>
      <c r="E1288">
        <v>9.3587613627702853E-7</v>
      </c>
    </row>
    <row r="1289" spans="1:5" x14ac:dyDescent="0.3">
      <c r="A1289">
        <v>9.7560443868859592E-3</v>
      </c>
      <c r="B1289">
        <v>8.3365972387845088E-5</v>
      </c>
      <c r="C1289" s="6">
        <f t="shared" si="23"/>
        <v>2.0441648935089977E-4</v>
      </c>
      <c r="D1289">
        <v>2.0952804358462709E-2</v>
      </c>
      <c r="E1289">
        <v>4.0827713676908864E-4</v>
      </c>
    </row>
    <row r="1290" spans="1:5" x14ac:dyDescent="0.3">
      <c r="A1290">
        <v>3.2781698299640086E-3</v>
      </c>
      <c r="B1290">
        <v>7.0364049309524081E-6</v>
      </c>
      <c r="C1290" s="6">
        <f t="shared" si="23"/>
        <v>4.1782673709967345E-5</v>
      </c>
      <c r="D1290">
        <v>1.2745731880042981E-2</v>
      </c>
      <c r="E1290">
        <v>1.4397111483321106E-4</v>
      </c>
    </row>
    <row r="1291" spans="1:5" x14ac:dyDescent="0.3">
      <c r="A1291">
        <v>-4.8151778500331865E-3</v>
      </c>
      <c r="B1291">
        <v>2.9601492938476208E-5</v>
      </c>
      <c r="C1291" s="6">
        <f t="shared" si="23"/>
        <v>1.8488269288132293E-5</v>
      </c>
      <c r="D1291">
        <v>-3.8395818106707878E-3</v>
      </c>
      <c r="E1291">
        <v>2.1036140940368629E-5</v>
      </c>
    </row>
    <row r="1292" spans="1:5" x14ac:dyDescent="0.3">
      <c r="A1292">
        <v>6.9123117679881132E-4</v>
      </c>
      <c r="B1292">
        <v>4.3143381061777943E-9</v>
      </c>
      <c r="C1292" s="6">
        <f t="shared" si="23"/>
        <v>1.6281775018053597E-6</v>
      </c>
      <c r="D1292">
        <v>2.3554746320119391E-3</v>
      </c>
      <c r="E1292">
        <v>2.5873981745352227E-6</v>
      </c>
    </row>
    <row r="1293" spans="1:5" x14ac:dyDescent="0.3">
      <c r="A1293">
        <v>-1.5541514120041018E-3</v>
      </c>
      <c r="B1293">
        <v>4.7510875889632658E-6</v>
      </c>
      <c r="C1293" s="6">
        <f t="shared" ref="C1293:C1356" si="24">A1293*D1293</f>
        <v>-2.423688664464137E-5</v>
      </c>
      <c r="D1293">
        <v>1.5594932679942386E-2</v>
      </c>
      <c r="E1293">
        <v>2.2046302058162045E-4</v>
      </c>
    </row>
    <row r="1294" spans="1:5" x14ac:dyDescent="0.3">
      <c r="A1294">
        <v>3.5686411307221892E-3</v>
      </c>
      <c r="B1294">
        <v>8.6617997924806183E-6</v>
      </c>
      <c r="C1294" s="6">
        <f t="shared" si="24"/>
        <v>3.0027733529613792E-6</v>
      </c>
      <c r="D1294">
        <v>8.4143326352171058E-4</v>
      </c>
      <c r="E1294">
        <v>8.9298293856575482E-9</v>
      </c>
    </row>
    <row r="1295" spans="1:5" x14ac:dyDescent="0.3">
      <c r="A1295">
        <v>-2.0815674575927166E-3</v>
      </c>
      <c r="B1295">
        <v>7.3284716941428015E-6</v>
      </c>
      <c r="C1295" s="6">
        <f t="shared" si="24"/>
        <v>4.1998997928930178E-5</v>
      </c>
      <c r="D1295">
        <v>-2.0176621120653482E-2</v>
      </c>
      <c r="E1295">
        <v>4.3779522119823713E-4</v>
      </c>
    </row>
    <row r="1296" spans="1:5" x14ac:dyDescent="0.3">
      <c r="A1296">
        <v>-1.0428925065575989E-3</v>
      </c>
      <c r="B1296">
        <v>2.7836922406977611E-6</v>
      </c>
      <c r="C1296" s="6">
        <f t="shared" si="24"/>
        <v>-2.6844787175814856E-6</v>
      </c>
      <c r="D1296">
        <v>2.5740703866426926E-3</v>
      </c>
      <c r="E1296">
        <v>3.3384219341083938E-6</v>
      </c>
    </row>
    <row r="1297" spans="1:5" x14ac:dyDescent="0.3">
      <c r="A1297">
        <v>8.1781408743314341E-3</v>
      </c>
      <c r="B1297">
        <v>5.7041665839571221E-5</v>
      </c>
      <c r="C1297" s="6">
        <f t="shared" si="24"/>
        <v>1.0323282895363488E-4</v>
      </c>
      <c r="D1297">
        <v>1.2623019160460989E-2</v>
      </c>
      <c r="E1297">
        <v>1.4104136337105241E-4</v>
      </c>
    </row>
    <row r="1298" spans="1:5" x14ac:dyDescent="0.3">
      <c r="A1298">
        <v>-1.2599228986760493E-2</v>
      </c>
      <c r="B1298">
        <v>1.7489471459287398E-4</v>
      </c>
      <c r="C1298" s="6">
        <f t="shared" si="24"/>
        <v>2.4490417724290877E-4</v>
      </c>
      <c r="D1298">
        <v>-1.9438028906392502E-2</v>
      </c>
      <c r="E1298">
        <v>4.0743278764409572E-4</v>
      </c>
    </row>
    <row r="1299" spans="1:5" x14ac:dyDescent="0.3">
      <c r="A1299">
        <v>-8.5649130302446318E-3</v>
      </c>
      <c r="B1299">
        <v>8.4464565778230198E-5</v>
      </c>
      <c r="C1299" s="6">
        <f t="shared" si="24"/>
        <v>-6.0901496949901191E-5</v>
      </c>
      <c r="D1299">
        <v>7.1105797262440758E-3</v>
      </c>
      <c r="E1299">
        <v>4.0495967977947205E-5</v>
      </c>
    </row>
    <row r="1300" spans="1:5" x14ac:dyDescent="0.3">
      <c r="A1300">
        <v>2.9971525536553866E-3</v>
      </c>
      <c r="B1300">
        <v>5.6245102672486094E-6</v>
      </c>
      <c r="C1300" s="6">
        <f t="shared" si="24"/>
        <v>-6.413989609424952E-7</v>
      </c>
      <c r="D1300">
        <v>-2.1400277411979992E-4</v>
      </c>
      <c r="E1300">
        <v>9.2340234556734125E-7</v>
      </c>
    </row>
    <row r="1301" spans="1:5" x14ac:dyDescent="0.3">
      <c r="A1301">
        <v>7.7342686960287484E-3</v>
      </c>
      <c r="B1301">
        <v>5.0533916253719407E-5</v>
      </c>
      <c r="C1301" s="6">
        <f t="shared" si="24"/>
        <v>4.4687692346867927E-5</v>
      </c>
      <c r="D1301">
        <v>5.7778820601116889E-3</v>
      </c>
      <c r="E1301">
        <v>2.5310423401172907E-5</v>
      </c>
    </row>
    <row r="1302" spans="1:5" x14ac:dyDescent="0.3">
      <c r="A1302">
        <v>3.4880193899487278E-4</v>
      </c>
      <c r="B1302">
        <v>7.6588136257953932E-8</v>
      </c>
      <c r="C1302" s="6">
        <f t="shared" si="24"/>
        <v>2.3748257435653793E-6</v>
      </c>
      <c r="D1302">
        <v>6.8085221957446974E-3</v>
      </c>
      <c r="E1302">
        <v>3.6742833403133954E-5</v>
      </c>
    </row>
    <row r="1303" spans="1:5" x14ac:dyDescent="0.3">
      <c r="A1303">
        <v>3.3130335234073526E-3</v>
      </c>
      <c r="B1303">
        <v>7.222580827668321E-6</v>
      </c>
      <c r="C1303" s="6">
        <f t="shared" si="24"/>
        <v>1.8323580231201519E-5</v>
      </c>
      <c r="D1303">
        <v>5.5307560583800807E-3</v>
      </c>
      <c r="E1303">
        <v>2.2884939239826603E-5</v>
      </c>
    </row>
    <row r="1304" spans="1:5" x14ac:dyDescent="0.3">
      <c r="A1304">
        <v>-8.3420273318951625E-3</v>
      </c>
      <c r="B1304">
        <v>8.0417399361142462E-5</v>
      </c>
      <c r="C1304" s="6">
        <f t="shared" si="24"/>
        <v>1.1647431156561871E-4</v>
      </c>
      <c r="D1304">
        <v>-1.3962350748994464E-2</v>
      </c>
      <c r="E1304">
        <v>2.1636310163186014E-4</v>
      </c>
    </row>
    <row r="1305" spans="1:5" x14ac:dyDescent="0.3">
      <c r="A1305">
        <v>-1.6473916039783602E-2</v>
      </c>
      <c r="B1305">
        <v>2.9239165524662391E-4</v>
      </c>
      <c r="C1305" s="6">
        <f t="shared" si="24"/>
        <v>3.3576991700603949E-4</v>
      </c>
      <c r="D1305">
        <v>-2.0381912606278533E-2</v>
      </c>
      <c r="E1305">
        <v>4.4642822183422695E-4</v>
      </c>
    </row>
    <row r="1306" spans="1:5" x14ac:dyDescent="0.3">
      <c r="A1306">
        <v>-3.8310730596577199E-2</v>
      </c>
      <c r="B1306">
        <v>1.5160337563363676E-3</v>
      </c>
      <c r="C1306" s="6">
        <f t="shared" si="24"/>
        <v>2.1731229237668317E-3</v>
      </c>
      <c r="D1306">
        <v>-5.672360954559779E-2</v>
      </c>
      <c r="E1306">
        <v>3.3028635465761035E-3</v>
      </c>
    </row>
    <row r="1307" spans="1:5" x14ac:dyDescent="0.3">
      <c r="A1307">
        <v>-5.0398396019161906E-2</v>
      </c>
      <c r="B1307">
        <v>2.6034428179108633E-3</v>
      </c>
      <c r="C1307" s="6">
        <f t="shared" si="24"/>
        <v>1.6265090498849073E-3</v>
      </c>
      <c r="D1307">
        <v>-3.227303204781546E-2</v>
      </c>
      <c r="E1307">
        <v>1.0903182561337089E-3</v>
      </c>
    </row>
    <row r="1308" spans="1:5" x14ac:dyDescent="0.3">
      <c r="A1308">
        <v>-2.3999989626008574E-2</v>
      </c>
      <c r="B1308">
        <v>6.0641708147814166E-4</v>
      </c>
      <c r="C1308" s="6">
        <f t="shared" si="24"/>
        <v>6.967360136958036E-4</v>
      </c>
      <c r="D1308">
        <v>-2.9030679785826116E-2</v>
      </c>
      <c r="E1308">
        <v>8.8670637145678603E-4</v>
      </c>
    </row>
    <row r="1309" spans="1:5" x14ac:dyDescent="0.3">
      <c r="A1309">
        <v>4.5581746108787409E-2</v>
      </c>
      <c r="B1309">
        <v>2.0210597883620891E-3</v>
      </c>
      <c r="C1309" s="6">
        <f t="shared" si="24"/>
        <v>2.5229307004298474E-3</v>
      </c>
      <c r="D1309">
        <v>5.5349584335986371E-2</v>
      </c>
      <c r="E1309">
        <v>2.9814492611050496E-3</v>
      </c>
    </row>
    <row r="1310" spans="1:5" x14ac:dyDescent="0.3">
      <c r="A1310">
        <v>3.3078386895231925E-2</v>
      </c>
      <c r="B1310">
        <v>1.0531867812100825E-3</v>
      </c>
      <c r="C1310" s="6">
        <f t="shared" si="24"/>
        <v>9.2164263143607538E-4</v>
      </c>
      <c r="D1310">
        <v>2.7862381389853242E-2</v>
      </c>
      <c r="E1310">
        <v>7.3524740640098032E-4</v>
      </c>
    </row>
    <row r="1311" spans="1:5" x14ac:dyDescent="0.3">
      <c r="A1311">
        <v>-9.0689924101439653E-3</v>
      </c>
      <c r="B1311">
        <v>9.3984105145578469E-5</v>
      </c>
      <c r="C1311" s="6">
        <f t="shared" si="24"/>
        <v>-6.1972331631928879E-6</v>
      </c>
      <c r="D1311">
        <v>6.8334307527494231E-4</v>
      </c>
      <c r="E1311">
        <v>4.0439950860024097E-9</v>
      </c>
    </row>
    <row r="1312" spans="1:5" x14ac:dyDescent="0.3">
      <c r="A1312">
        <v>-3.9222876364381661E-3</v>
      </c>
      <c r="B1312">
        <v>2.068280493308304E-5</v>
      </c>
      <c r="C1312" s="6">
        <f t="shared" si="24"/>
        <v>3.6606805684123009E-5</v>
      </c>
      <c r="D1312">
        <v>-9.3330242647287568E-3</v>
      </c>
      <c r="E1312">
        <v>1.0160558863720734E-4</v>
      </c>
    </row>
    <row r="1313" spans="1:5" x14ac:dyDescent="0.3">
      <c r="A1313">
        <v>-4.3877733759769805E-2</v>
      </c>
      <c r="B1313">
        <v>1.9805420478265492E-3</v>
      </c>
      <c r="C1313" s="6">
        <f t="shared" si="24"/>
        <v>1.7139746023143818E-3</v>
      </c>
      <c r="D1313">
        <v>-3.9062514297077813E-2</v>
      </c>
      <c r="E1313">
        <v>1.5847922922718931E-3</v>
      </c>
    </row>
    <row r="1314" spans="1:5" x14ac:dyDescent="0.3">
      <c r="A1314">
        <v>1.9611673406680699E-2</v>
      </c>
      <c r="B1314">
        <v>3.6047297483665582E-4</v>
      </c>
      <c r="C1314" s="6">
        <f t="shared" si="24"/>
        <v>7.2219047698259627E-4</v>
      </c>
      <c r="D1314">
        <v>3.682452088645239E-2</v>
      </c>
      <c r="E1314">
        <v>1.3015921681089817E-3</v>
      </c>
    </row>
    <row r="1315" spans="1:5" x14ac:dyDescent="0.3">
      <c r="A1315">
        <v>8.4631359780911169E-3</v>
      </c>
      <c r="B1315">
        <v>6.1427792281845077E-5</v>
      </c>
      <c r="C1315" s="6">
        <f t="shared" si="24"/>
        <v>2.7325358709172351E-5</v>
      </c>
      <c r="D1315">
        <v>3.2287509948925172E-3</v>
      </c>
      <c r="E1315">
        <v>6.159408205186143E-6</v>
      </c>
    </row>
    <row r="1316" spans="1:5" x14ac:dyDescent="0.3">
      <c r="A1316">
        <v>-2.1743247262290797E-2</v>
      </c>
      <c r="B1316">
        <v>5.0036298160067918E-4</v>
      </c>
      <c r="C1316" s="6">
        <f t="shared" si="24"/>
        <v>4.44861516482048E-4</v>
      </c>
      <c r="D1316">
        <v>-2.0459755211153261E-2</v>
      </c>
      <c r="E1316">
        <v>4.4972373045284168E-4</v>
      </c>
    </row>
    <row r="1317" spans="1:5" x14ac:dyDescent="0.3">
      <c r="A1317">
        <v>3.1975015628090193E-2</v>
      </c>
      <c r="B1317">
        <v>9.8278914843399488E-4</v>
      </c>
      <c r="C1317" s="6">
        <f t="shared" si="24"/>
        <v>9.6052508316161393E-4</v>
      </c>
      <c r="D1317">
        <v>3.0039862820826532E-2</v>
      </c>
      <c r="E1317">
        <v>8.580755916664614E-4</v>
      </c>
    </row>
    <row r="1318" spans="1:5" x14ac:dyDescent="0.3">
      <c r="A1318">
        <v>-1.3980763471771509E-2</v>
      </c>
      <c r="B1318">
        <v>2.1334432182555958E-4</v>
      </c>
      <c r="C1318" s="6">
        <f t="shared" si="24"/>
        <v>2.6120345187581221E-4</v>
      </c>
      <c r="D1318">
        <v>-1.8683060649957124E-2</v>
      </c>
      <c r="E1318">
        <v>3.775247499606903E-4</v>
      </c>
    </row>
    <row r="1319" spans="1:5" x14ac:dyDescent="0.3">
      <c r="A1319">
        <v>7.0895473119006154E-3</v>
      </c>
      <c r="B1319">
        <v>4.1783292850673612E-5</v>
      </c>
      <c r="C1319" s="6">
        <f t="shared" si="24"/>
        <v>3.6213449566831191E-5</v>
      </c>
      <c r="D1319">
        <v>5.1080059097768872E-3</v>
      </c>
      <c r="E1319">
        <v>1.9018935214795179E-5</v>
      </c>
    </row>
    <row r="1320" spans="1:5" x14ac:dyDescent="0.3">
      <c r="A1320">
        <v>1.1415068995990979E-3</v>
      </c>
      <c r="B1320">
        <v>2.6621404475729669E-7</v>
      </c>
      <c r="C1320" s="6">
        <f t="shared" si="24"/>
        <v>5.0100244465003477E-6</v>
      </c>
      <c r="D1320">
        <v>4.3889567800771854E-3</v>
      </c>
      <c r="E1320">
        <v>1.3264319084509276E-5</v>
      </c>
    </row>
    <row r="1321" spans="1:5" x14ac:dyDescent="0.3">
      <c r="A1321">
        <v>2.8506590976042239E-3</v>
      </c>
      <c r="B1321">
        <v>4.9511213747801035E-6</v>
      </c>
      <c r="C1321" s="6">
        <f t="shared" si="24"/>
        <v>-2.88474195396187E-5</v>
      </c>
      <c r="D1321">
        <v>-1.0119561319648113E-2</v>
      </c>
      <c r="E1321">
        <v>1.1808075289280789E-4</v>
      </c>
    </row>
    <row r="1322" spans="1:5" x14ac:dyDescent="0.3">
      <c r="A1322">
        <v>1.326511250745727E-2</v>
      </c>
      <c r="B1322">
        <v>1.5975860217460269E-4</v>
      </c>
      <c r="C1322" s="6">
        <f t="shared" si="24"/>
        <v>2.8971160720068346E-4</v>
      </c>
      <c r="D1322">
        <v>2.1840116850710148E-2</v>
      </c>
      <c r="E1322">
        <v>4.4492229995712619E-4</v>
      </c>
    </row>
    <row r="1323" spans="1:5" x14ac:dyDescent="0.3">
      <c r="A1323">
        <v>4.6755202628697059E-3</v>
      </c>
      <c r="B1323">
        <v>1.640227893039339E-5</v>
      </c>
      <c r="C1323" s="6">
        <f t="shared" si="24"/>
        <v>3.4019290858355942E-5</v>
      </c>
      <c r="D1323">
        <v>7.2760439364400985E-3</v>
      </c>
      <c r="E1323">
        <v>4.2629257118164292E-5</v>
      </c>
    </row>
    <row r="1324" spans="1:5" x14ac:dyDescent="0.3">
      <c r="A1324">
        <v>-2.810874690723392E-2</v>
      </c>
      <c r="B1324">
        <v>8.2565967827142846E-4</v>
      </c>
      <c r="C1324" s="6">
        <f t="shared" si="24"/>
        <v>3.1725002655875342E-5</v>
      </c>
      <c r="D1324">
        <v>-1.1286523287777999E-3</v>
      </c>
      <c r="E1324">
        <v>3.5178296622738663E-6</v>
      </c>
    </row>
    <row r="1325" spans="1:5" x14ac:dyDescent="0.3">
      <c r="A1325">
        <v>-2.2409457662466575E-2</v>
      </c>
      <c r="B1325">
        <v>5.3061146539200971E-4</v>
      </c>
      <c r="C1325" s="6">
        <f t="shared" si="24"/>
        <v>3.8995050666324648E-4</v>
      </c>
      <c r="D1325">
        <v>-1.7401157695858545E-2</v>
      </c>
      <c r="E1325">
        <v>3.2935328624705785E-4</v>
      </c>
    </row>
    <row r="1326" spans="1:5" x14ac:dyDescent="0.3">
      <c r="A1326">
        <v>9.9921143774840768E-3</v>
      </c>
      <c r="B1326">
        <v>8.7732574030586254E-5</v>
      </c>
      <c r="C1326" s="6">
        <f t="shared" si="24"/>
        <v>1.4478030911527386E-4</v>
      </c>
      <c r="D1326">
        <v>1.4489456750166647E-2</v>
      </c>
      <c r="E1326">
        <v>1.888568906130504E-4</v>
      </c>
    </row>
    <row r="1327" spans="1:5" x14ac:dyDescent="0.3">
      <c r="A1327">
        <v>-1.6682834256312944E-2</v>
      </c>
      <c r="B1327">
        <v>2.9958008094369421E-4</v>
      </c>
      <c r="C1327" s="6">
        <f t="shared" si="24"/>
        <v>7.9423868004691264E-5</v>
      </c>
      <c r="D1327">
        <v>-4.7608138272210261E-3</v>
      </c>
      <c r="E1327">
        <v>3.0335302530560404E-5</v>
      </c>
    </row>
    <row r="1328" spans="1:5" x14ac:dyDescent="0.3">
      <c r="A1328">
        <v>1.7754978791548175E-3</v>
      </c>
      <c r="B1328">
        <v>1.3223857468607267E-6</v>
      </c>
      <c r="C1328" s="6">
        <f t="shared" si="24"/>
        <v>-1.2133980686513019E-6</v>
      </c>
      <c r="D1328">
        <v>-6.8341285162723509E-4</v>
      </c>
      <c r="E1328">
        <v>2.0458963755940935E-6</v>
      </c>
    </row>
    <row r="1329" spans="1:5" x14ac:dyDescent="0.3">
      <c r="A1329">
        <v>-4.5293259722187715E-3</v>
      </c>
      <c r="B1329">
        <v>2.6572721086834468E-5</v>
      </c>
      <c r="C1329" s="6">
        <f t="shared" si="24"/>
        <v>-4.1297759713696918E-6</v>
      </c>
      <c r="D1329">
        <v>9.1178599127115752E-4</v>
      </c>
      <c r="E1329">
        <v>2.7175688092252007E-8</v>
      </c>
    </row>
    <row r="1330" spans="1:5" x14ac:dyDescent="0.3">
      <c r="A1330">
        <v>1.8397630001960253E-2</v>
      </c>
      <c r="B1330">
        <v>3.1584691448357827E-4</v>
      </c>
      <c r="C1330" s="6">
        <f t="shared" si="24"/>
        <v>1.2569030466456199E-5</v>
      </c>
      <c r="D1330">
        <v>6.8318747931755226E-4</v>
      </c>
      <c r="E1330">
        <v>4.0638087411033733E-9</v>
      </c>
    </row>
    <row r="1331" spans="1:5" x14ac:dyDescent="0.3">
      <c r="A1331">
        <v>-2.1561794617025929E-2</v>
      </c>
      <c r="B1331">
        <v>4.9227815268100029E-4</v>
      </c>
      <c r="C1331" s="6">
        <f t="shared" si="24"/>
        <v>3.1895999868690055E-4</v>
      </c>
      <c r="D1331">
        <v>-1.4792831689206374E-2</v>
      </c>
      <c r="E1331">
        <v>2.4148436395350116E-4</v>
      </c>
    </row>
    <row r="1332" spans="1:5" x14ac:dyDescent="0.3">
      <c r="A1332">
        <v>1.0323626477516858E-2</v>
      </c>
      <c r="B1332">
        <v>9.4052734777557253E-5</v>
      </c>
      <c r="C1332" s="6">
        <f t="shared" si="24"/>
        <v>3.5770654652381788E-5</v>
      </c>
      <c r="D1332">
        <v>3.4649311199203424E-3</v>
      </c>
      <c r="E1332">
        <v>7.3875002495899385E-6</v>
      </c>
    </row>
    <row r="1333" spans="1:5" x14ac:dyDescent="0.3">
      <c r="A1333">
        <v>9.0390913754786802E-3</v>
      </c>
      <c r="B1333">
        <v>7.0787719610605654E-5</v>
      </c>
      <c r="C1333" s="6">
        <f t="shared" si="24"/>
        <v>1.7062753382907802E-4</v>
      </c>
      <c r="D1333">
        <v>1.8876624512498875E-2</v>
      </c>
      <c r="E1333">
        <v>3.2868562408802768E-4</v>
      </c>
    </row>
    <row r="1334" spans="1:5" x14ac:dyDescent="0.3">
      <c r="A1334">
        <v>1.7526774500051729E-3</v>
      </c>
      <c r="B1334">
        <v>1.2704217990744086E-6</v>
      </c>
      <c r="C1334" s="6">
        <f t="shared" si="24"/>
        <v>1.3859942134168576E-5</v>
      </c>
      <c r="D1334">
        <v>7.9078681215004332E-3</v>
      </c>
      <c r="E1334">
        <v>5.1278956166914159E-5</v>
      </c>
    </row>
    <row r="1335" spans="1:5" x14ac:dyDescent="0.3">
      <c r="A1335">
        <v>-3.4992417690022817E-3</v>
      </c>
      <c r="B1335">
        <v>1.7013886971574954E-5</v>
      </c>
      <c r="C1335" s="6">
        <f t="shared" si="24"/>
        <v>-7.5303052276207933E-5</v>
      </c>
      <c r="D1335">
        <v>2.1519819791611213E-2</v>
      </c>
      <c r="E1335">
        <v>4.3151272224881441E-4</v>
      </c>
    </row>
    <row r="1336" spans="1:5" x14ac:dyDescent="0.3">
      <c r="A1336">
        <v>2.2434686222240895E-2</v>
      </c>
      <c r="B1336">
        <v>4.7563852938488441E-4</v>
      </c>
      <c r="C1336" s="6">
        <f t="shared" si="24"/>
        <v>5.2185179242409459E-4</v>
      </c>
      <c r="D1336">
        <v>2.326093564467822E-2</v>
      </c>
      <c r="E1336">
        <v>5.0688020300895017E-4</v>
      </c>
    </row>
    <row r="1337" spans="1:5" x14ac:dyDescent="0.3">
      <c r="A1337">
        <v>-7.2505408711292961E-3</v>
      </c>
      <c r="B1337">
        <v>6.2032768904173626E-5</v>
      </c>
      <c r="C1337" s="6">
        <f t="shared" si="24"/>
        <v>-1.8658773150624357E-5</v>
      </c>
      <c r="D1337">
        <v>2.5734318973252256E-3</v>
      </c>
      <c r="E1337">
        <v>3.3360891295495965E-6</v>
      </c>
    </row>
    <row r="1338" spans="1:5" x14ac:dyDescent="0.3">
      <c r="A1338">
        <v>3.0751310351911959E-3</v>
      </c>
      <c r="B1338">
        <v>6.0004592239481377E-6</v>
      </c>
      <c r="C1338" s="6">
        <f t="shared" si="24"/>
        <v>3.2888640096662665E-6</v>
      </c>
      <c r="D1338">
        <v>1.0695036965999668E-3</v>
      </c>
      <c r="E1338">
        <v>1.0405024854094774E-7</v>
      </c>
    </row>
    <row r="1339" spans="1:5" x14ac:dyDescent="0.3">
      <c r="A1339">
        <v>6.7063147718728656E-3</v>
      </c>
      <c r="B1339">
        <v>3.6975729939645773E-5</v>
      </c>
      <c r="C1339" s="6">
        <f t="shared" si="24"/>
        <v>9.3143417196499717E-5</v>
      </c>
      <c r="D1339">
        <v>1.3888912221531118E-2</v>
      </c>
      <c r="E1339">
        <v>1.7271155243784713E-4</v>
      </c>
    </row>
    <row r="1340" spans="1:5" x14ac:dyDescent="0.3">
      <c r="A1340">
        <v>-7.6132802958442198E-3</v>
      </c>
      <c r="B1340">
        <v>6.787828436417903E-5</v>
      </c>
      <c r="C1340" s="6">
        <f t="shared" si="24"/>
        <v>5.4552469678260472E-5</v>
      </c>
      <c r="D1340">
        <v>-7.1654356017915753E-3</v>
      </c>
      <c r="E1340">
        <v>6.2605616278720683E-5</v>
      </c>
    </row>
    <row r="1341" spans="1:5" x14ac:dyDescent="0.3">
      <c r="A1341">
        <v>7.6720007504930304E-4</v>
      </c>
      <c r="B1341">
        <v>2.0065436293052841E-8</v>
      </c>
      <c r="C1341" s="6">
        <f t="shared" si="24"/>
        <v>-1.7913967802889143E-6</v>
      </c>
      <c r="D1341">
        <v>-2.3349799335900647E-3</v>
      </c>
      <c r="E1341">
        <v>9.4982026721256416E-6</v>
      </c>
    </row>
    <row r="1342" spans="1:5" x14ac:dyDescent="0.3">
      <c r="A1342">
        <v>-6.1326211207269393E-3</v>
      </c>
      <c r="B1342">
        <v>4.5672843856411931E-5</v>
      </c>
      <c r="C1342" s="6">
        <f t="shared" si="24"/>
        <v>1.4352928138164559E-5</v>
      </c>
      <c r="D1342">
        <v>-2.3404231005980055E-3</v>
      </c>
      <c r="E1342">
        <v>9.5317830608919561E-6</v>
      </c>
    </row>
    <row r="1343" spans="1:5" x14ac:dyDescent="0.3">
      <c r="A1343">
        <v>-6.9417847926647475E-3</v>
      </c>
      <c r="B1343">
        <v>5.7264518867666754E-5</v>
      </c>
      <c r="C1343" s="6">
        <f t="shared" si="24"/>
        <v>3.1089173713638187E-5</v>
      </c>
      <c r="D1343">
        <v>-4.4785562563808556E-3</v>
      </c>
      <c r="E1343">
        <v>2.7305763981259041E-5</v>
      </c>
    </row>
    <row r="1344" spans="1:5" x14ac:dyDescent="0.3">
      <c r="A1344">
        <v>2.3106770438493705E-2</v>
      </c>
      <c r="B1344">
        <v>5.0540538231458375E-4</v>
      </c>
      <c r="C1344" s="6">
        <f t="shared" si="24"/>
        <v>1.6335002220909894E-4</v>
      </c>
      <c r="D1344">
        <v>7.0693575566481235E-3</v>
      </c>
      <c r="E1344">
        <v>3.9973020801223142E-5</v>
      </c>
    </row>
    <row r="1345" spans="1:5" x14ac:dyDescent="0.3">
      <c r="A1345">
        <v>3.606044302536067E-3</v>
      </c>
      <c r="B1345">
        <v>8.8833608590586426E-6</v>
      </c>
      <c r="C1345" s="6">
        <f t="shared" si="24"/>
        <v>3.8354024449071225E-5</v>
      </c>
      <c r="D1345">
        <v>1.0636038060347046E-2</v>
      </c>
      <c r="E1345">
        <v>9.7794349666214785E-5</v>
      </c>
    </row>
    <row r="1346" spans="1:5" x14ac:dyDescent="0.3">
      <c r="A1346">
        <v>-6.0514210989348486E-3</v>
      </c>
      <c r="B1346">
        <v>4.4581910412381543E-5</v>
      </c>
      <c r="C1346" s="6">
        <f t="shared" si="24"/>
        <v>-1.4010983609202196E-5</v>
      </c>
      <c r="D1346">
        <v>2.3153212080495216E-3</v>
      </c>
      <c r="E1346">
        <v>2.4598337636537806E-6</v>
      </c>
    </row>
    <row r="1347" spans="1:5" x14ac:dyDescent="0.3">
      <c r="A1347">
        <v>9.8934553358021593E-3</v>
      </c>
      <c r="B1347">
        <v>8.5894114624079787E-5</v>
      </c>
      <c r="C1347" s="6">
        <f t="shared" si="24"/>
        <v>3.1164172693566785E-5</v>
      </c>
      <c r="D1347">
        <v>3.1499786106872841E-3</v>
      </c>
      <c r="E1347">
        <v>5.7746162445894288E-6</v>
      </c>
    </row>
    <row r="1348" spans="1:5" x14ac:dyDescent="0.3">
      <c r="A1348">
        <v>7.5353655102038488E-4</v>
      </c>
      <c r="B1348">
        <v>1.6381182972859835E-8</v>
      </c>
      <c r="C1348" s="6">
        <f t="shared" si="24"/>
        <v>-8.9913292106439539E-6</v>
      </c>
      <c r="D1348">
        <v>-1.1932173958208855E-2</v>
      </c>
      <c r="E1348">
        <v>1.607598163748239E-4</v>
      </c>
    </row>
    <row r="1349" spans="1:5" x14ac:dyDescent="0.3">
      <c r="A1349">
        <v>1.7695814663647211E-2</v>
      </c>
      <c r="B1349">
        <v>2.9139401914329816E-4</v>
      </c>
      <c r="C1349" s="6">
        <f t="shared" si="24"/>
        <v>3.1117554823181456E-4</v>
      </c>
      <c r="D1349">
        <v>1.7584697520090294E-2</v>
      </c>
      <c r="E1349">
        <v>2.8351023021493132E-4</v>
      </c>
    </row>
    <row r="1350" spans="1:5" x14ac:dyDescent="0.3">
      <c r="A1350">
        <v>1.276356845359744E-2</v>
      </c>
      <c r="B1350">
        <v>1.4733155132251201E-4</v>
      </c>
      <c r="C1350" s="6">
        <f t="shared" si="24"/>
        <v>1.2861893308219708E-3</v>
      </c>
      <c r="D1350">
        <v>0.1007703555238469</v>
      </c>
      <c r="E1350">
        <v>1.0004684555463285E-2</v>
      </c>
    </row>
    <row r="1351" spans="1:5" x14ac:dyDescent="0.3">
      <c r="A1351">
        <v>-8.4017961270659337E-3</v>
      </c>
      <c r="B1351">
        <v>8.1492933963265855E-5</v>
      </c>
      <c r="C1351" s="6">
        <f t="shared" si="24"/>
        <v>-2.193018616345618E-4</v>
      </c>
      <c r="D1351">
        <v>2.6101783275613254E-2</v>
      </c>
      <c r="E1351">
        <v>6.4286830628128104E-4</v>
      </c>
    </row>
    <row r="1352" spans="1:5" x14ac:dyDescent="0.3">
      <c r="A1352">
        <v>-3.1313792822513647E-3</v>
      </c>
      <c r="B1352">
        <v>1.4114499264259244E-5</v>
      </c>
      <c r="C1352" s="6">
        <f t="shared" si="24"/>
        <v>3.2324015326375278E-5</v>
      </c>
      <c r="D1352">
        <v>-1.032261262938909E-2</v>
      </c>
      <c r="E1352">
        <v>1.225348955457881E-4</v>
      </c>
    </row>
    <row r="1353" spans="1:5" x14ac:dyDescent="0.3">
      <c r="A1353">
        <v>2.4575054955970753E-2</v>
      </c>
      <c r="B1353">
        <v>5.7357890472493065E-4</v>
      </c>
      <c r="C1353" s="6">
        <f t="shared" si="24"/>
        <v>1.3273992588979844E-4</v>
      </c>
      <c r="D1353">
        <v>5.4014091169935705E-3</v>
      </c>
      <c r="E1353">
        <v>2.1664124753495608E-5</v>
      </c>
    </row>
    <row r="1354" spans="1:5" x14ac:dyDescent="0.3">
      <c r="A1354">
        <v>-6.4923343067225083E-3</v>
      </c>
      <c r="B1354">
        <v>5.0664242204637207E-5</v>
      </c>
      <c r="C1354" s="6">
        <f t="shared" si="24"/>
        <v>7.4569145350088801E-5</v>
      </c>
      <c r="D1354">
        <v>-1.1485721749244482E-2</v>
      </c>
      <c r="E1354">
        <v>1.4963790310887974E-4</v>
      </c>
    </row>
    <row r="1355" spans="1:5" x14ac:dyDescent="0.3">
      <c r="A1355">
        <v>-1.7244528646320943E-2</v>
      </c>
      <c r="B1355">
        <v>3.1933962345909075E-4</v>
      </c>
      <c r="C1355" s="6">
        <f t="shared" si="24"/>
        <v>2.3268508819302477E-4</v>
      </c>
      <c r="D1355">
        <v>-1.3493270414362254E-2</v>
      </c>
      <c r="E1355">
        <v>2.0278346417074066E-4</v>
      </c>
    </row>
    <row r="1356" spans="1:5" x14ac:dyDescent="0.3">
      <c r="A1356">
        <v>1.3114138074196122E-2</v>
      </c>
      <c r="B1356">
        <v>1.559648931435245E-4</v>
      </c>
      <c r="C1356" s="6">
        <f t="shared" si="24"/>
        <v>1.4947770342175142E-4</v>
      </c>
      <c r="D1356">
        <v>1.139821028084716E-2</v>
      </c>
      <c r="E1356">
        <v>1.1344965469099937E-4</v>
      </c>
    </row>
    <row r="1357" spans="1:5" x14ac:dyDescent="0.3">
      <c r="A1357">
        <v>1.4585520302357921E-3</v>
      </c>
      <c r="B1357">
        <v>6.9389645492036831E-7</v>
      </c>
      <c r="C1357" s="6">
        <f t="shared" ref="C1357:C1420" si="25">A1357*D1357</f>
        <v>2.4930167928551941E-5</v>
      </c>
      <c r="D1357">
        <v>1.7092409054836177E-2</v>
      </c>
      <c r="E1357">
        <v>2.6717450609077493E-4</v>
      </c>
    </row>
    <row r="1358" spans="1:5" x14ac:dyDescent="0.3">
      <c r="A1358">
        <v>4.5824444559395199E-4</v>
      </c>
      <c r="B1358">
        <v>2.799033058614007E-8</v>
      </c>
      <c r="C1358" s="6">
        <f t="shared" si="25"/>
        <v>2.1156301289818456E-6</v>
      </c>
      <c r="D1358">
        <v>4.616815652265416E-3</v>
      </c>
      <c r="E1358">
        <v>1.497597247787551E-5</v>
      </c>
    </row>
    <row r="1359" spans="1:5" x14ac:dyDescent="0.3">
      <c r="A1359">
        <v>5.130065143270906E-3</v>
      </c>
      <c r="B1359">
        <v>2.0290678698486132E-5</v>
      </c>
      <c r="C1359" s="6">
        <f t="shared" si="25"/>
        <v>-1.8861038422845842E-6</v>
      </c>
      <c r="D1359">
        <v>-3.6765689900811145E-4</v>
      </c>
      <c r="E1359">
        <v>1.2423161914516068E-6</v>
      </c>
    </row>
    <row r="1360" spans="1:5" x14ac:dyDescent="0.3">
      <c r="A1360">
        <v>1.8045900527047083E-2</v>
      </c>
      <c r="B1360">
        <v>3.0346869765309089E-4</v>
      </c>
      <c r="C1360" s="6">
        <f t="shared" si="25"/>
        <v>1.7919702025356814E-4</v>
      </c>
      <c r="D1360">
        <v>9.9300680498038193E-3</v>
      </c>
      <c r="E1360">
        <v>8.4329923628916471E-5</v>
      </c>
    </row>
    <row r="1361" spans="1:5" x14ac:dyDescent="0.3">
      <c r="A1361">
        <v>-6.8038868298744741E-3</v>
      </c>
      <c r="B1361">
        <v>5.5196495286669186E-5</v>
      </c>
      <c r="C1361" s="6">
        <f t="shared" si="25"/>
        <v>9.4154166532220204E-5</v>
      </c>
      <c r="D1361">
        <v>-1.3838291095438058E-2</v>
      </c>
      <c r="E1361">
        <v>2.1272883452000033E-4</v>
      </c>
    </row>
    <row r="1362" spans="1:5" x14ac:dyDescent="0.3">
      <c r="A1362">
        <v>7.9321860254243492E-3</v>
      </c>
      <c r="B1362">
        <v>5.3386965730095238E-5</v>
      </c>
      <c r="C1362" s="6">
        <f t="shared" si="25"/>
        <v>-9.5198108403479111E-5</v>
      </c>
      <c r="D1362">
        <v>-1.2001497203715199E-2</v>
      </c>
      <c r="E1362">
        <v>1.6252253612121561E-4</v>
      </c>
    </row>
    <row r="1363" spans="1:5" x14ac:dyDescent="0.3">
      <c r="A1363">
        <v>-1.9674540248424926E-3</v>
      </c>
      <c r="B1363">
        <v>6.7236571956881875E-6</v>
      </c>
      <c r="C1363" s="6">
        <f t="shared" si="25"/>
        <v>-5.1476162291110409E-6</v>
      </c>
      <c r="D1363">
        <v>2.6163845071414775E-3</v>
      </c>
      <c r="E1363">
        <v>3.4948396313530097E-6</v>
      </c>
    </row>
    <row r="1364" spans="1:5" x14ac:dyDescent="0.3">
      <c r="A1364">
        <v>-1.1290349114718387E-2</v>
      </c>
      <c r="B1364">
        <v>1.4198859345545731E-4</v>
      </c>
      <c r="C1364" s="6">
        <f t="shared" si="25"/>
        <v>6.9447050891077432E-5</v>
      </c>
      <c r="D1364">
        <v>-6.1510100516329012E-3</v>
      </c>
      <c r="E1364">
        <v>4.7581652681821903E-5</v>
      </c>
    </row>
    <row r="1365" spans="1:5" x14ac:dyDescent="0.3">
      <c r="A1365">
        <v>-1.0875454323445206E-2</v>
      </c>
      <c r="B1365">
        <v>1.3227304421963211E-4</v>
      </c>
      <c r="C1365" s="6">
        <f t="shared" si="25"/>
        <v>9.790348215382907E-5</v>
      </c>
      <c r="D1365">
        <v>-9.0022429631072629E-3</v>
      </c>
      <c r="E1365">
        <v>9.5046480491434751E-5</v>
      </c>
    </row>
    <row r="1366" spans="1:5" x14ac:dyDescent="0.3">
      <c r="A1366">
        <v>1.2827578737897383E-2</v>
      </c>
      <c r="B1366">
        <v>1.4888956497605916E-4</v>
      </c>
      <c r="C1366" s="6">
        <f t="shared" si="25"/>
        <v>2.257693720199547E-4</v>
      </c>
      <c r="D1366">
        <v>1.7600310754901E-2</v>
      </c>
      <c r="E1366">
        <v>2.8403625785258834E-4</v>
      </c>
    </row>
    <row r="1367" spans="1:5" x14ac:dyDescent="0.3">
      <c r="A1367">
        <v>-5.6088591176760971E-3</v>
      </c>
      <c r="B1367">
        <v>3.8867826566613636E-5</v>
      </c>
      <c r="C1367" s="6">
        <f t="shared" si="25"/>
        <v>4.6206663664737984E-5</v>
      </c>
      <c r="D1367">
        <v>-8.2381572963955395E-3</v>
      </c>
      <c r="E1367">
        <v>8.0731892362537647E-5</v>
      </c>
    </row>
    <row r="1368" spans="1:5" x14ac:dyDescent="0.3">
      <c r="A1368">
        <v>1.2918471006818869E-2</v>
      </c>
      <c r="B1368">
        <v>1.5111596697984546E-4</v>
      </c>
      <c r="C1368" s="6">
        <f t="shared" si="25"/>
        <v>2.1461634494592216E-4</v>
      </c>
      <c r="D1368">
        <v>1.6613138260142345E-2</v>
      </c>
      <c r="E1368">
        <v>2.5173639037435048E-4</v>
      </c>
    </row>
    <row r="1369" spans="1:5" x14ac:dyDescent="0.3">
      <c r="A1369">
        <v>5.3889612181102185E-3</v>
      </c>
      <c r="B1369">
        <v>2.2690109721087459E-5</v>
      </c>
      <c r="C1369" s="6">
        <f t="shared" si="25"/>
        <v>9.0066457520955998E-6</v>
      </c>
      <c r="D1369">
        <v>1.6713138928941889E-3</v>
      </c>
      <c r="E1369">
        <v>8.5447543354783303E-7</v>
      </c>
    </row>
    <row r="1370" spans="1:5" x14ac:dyDescent="0.3">
      <c r="A1370">
        <v>-2.6800289168368197E-3</v>
      </c>
      <c r="B1370">
        <v>1.0926835814504369E-5</v>
      </c>
      <c r="C1370" s="6">
        <f t="shared" si="25"/>
        <v>-1.2421304862754419E-5</v>
      </c>
      <c r="D1370">
        <v>4.6347652388075786E-3</v>
      </c>
      <c r="E1370">
        <v>1.5115220163328466E-5</v>
      </c>
    </row>
    <row r="1371" spans="1:5" x14ac:dyDescent="0.3">
      <c r="A1371">
        <v>-3.9412705876462001E-3</v>
      </c>
      <c r="B1371">
        <v>2.0855827952621308E-5</v>
      </c>
      <c r="C1371" s="6">
        <f t="shared" si="25"/>
        <v>0</v>
      </c>
      <c r="D1371">
        <v>0</v>
      </c>
      <c r="E1371">
        <v>5.5791262475848395E-7</v>
      </c>
    </row>
    <row r="1372" spans="1:5" x14ac:dyDescent="0.3">
      <c r="A1372">
        <v>-5.7553928190887801E-3</v>
      </c>
      <c r="B1372">
        <v>4.0716400064129856E-5</v>
      </c>
      <c r="C1372" s="6">
        <f t="shared" si="25"/>
        <v>-6.3726209014897512E-6</v>
      </c>
      <c r="D1372">
        <v>1.1072434326904368E-3</v>
      </c>
      <c r="E1372">
        <v>1.2982181427156649E-7</v>
      </c>
    </row>
    <row r="1373" spans="1:5" x14ac:dyDescent="0.3">
      <c r="A1373">
        <v>-1.0853335912877086E-3</v>
      </c>
      <c r="B1373">
        <v>2.9271142984531053E-6</v>
      </c>
      <c r="C1373" s="6">
        <f t="shared" si="25"/>
        <v>1.1203463551880147E-5</v>
      </c>
      <c r="D1373">
        <v>-1.0322599099312541E-2</v>
      </c>
      <c r="E1373">
        <v>1.2253459600230436E-4</v>
      </c>
    </row>
    <row r="1374" spans="1:5" x14ac:dyDescent="0.3">
      <c r="A1374">
        <v>3.078551066635907E-3</v>
      </c>
      <c r="B1374">
        <v>6.0172262256171587E-6</v>
      </c>
      <c r="C1374" s="6">
        <f t="shared" si="25"/>
        <v>1.3761566347310548E-5</v>
      </c>
      <c r="D1374">
        <v>4.4701439246705521E-3</v>
      </c>
      <c r="E1374">
        <v>1.3862281055294759E-5</v>
      </c>
    </row>
    <row r="1375" spans="1:5" x14ac:dyDescent="0.3">
      <c r="A1375">
        <v>-5.2356057416144824E-3</v>
      </c>
      <c r="B1375">
        <v>3.4353117972342705E-5</v>
      </c>
      <c r="C1375" s="6">
        <f t="shared" si="25"/>
        <v>-4.0773985596748107E-5</v>
      </c>
      <c r="D1375">
        <v>7.7878258236027528E-3</v>
      </c>
      <c r="E1375">
        <v>4.9574136703611989E-5</v>
      </c>
    </row>
    <row r="1376" spans="1:5" x14ac:dyDescent="0.3">
      <c r="A1376">
        <v>1.1070781161867457E-2</v>
      </c>
      <c r="B1376">
        <v>1.0910290509146919E-4</v>
      </c>
      <c r="C1376" s="6">
        <f t="shared" si="25"/>
        <v>1.7721454523397597E-4</v>
      </c>
      <c r="D1376">
        <v>1.6007411097997245E-2</v>
      </c>
      <c r="E1376">
        <v>2.3288211581217028E-4</v>
      </c>
    </row>
    <row r="1377" spans="1:5" x14ac:dyDescent="0.3">
      <c r="A1377">
        <v>-1.1308516054012464E-2</v>
      </c>
      <c r="B1377">
        <v>1.4242187423602553E-4</v>
      </c>
      <c r="C1377" s="6">
        <f t="shared" si="25"/>
        <v>2.0483694574062944E-6</v>
      </c>
      <c r="D1377">
        <v>-1.8113512397406874E-4</v>
      </c>
      <c r="E1377">
        <v>8.6131506270435133E-7</v>
      </c>
    </row>
    <row r="1378" spans="1:5" x14ac:dyDescent="0.3">
      <c r="A1378">
        <v>-1.5976775320215839E-2</v>
      </c>
      <c r="B1378">
        <v>2.756371248697065E-4</v>
      </c>
      <c r="C1378" s="6">
        <f t="shared" si="25"/>
        <v>2.9227521540020184E-4</v>
      </c>
      <c r="D1378">
        <v>-1.8293755125314823E-2</v>
      </c>
      <c r="E1378">
        <v>3.6254789907084209E-4</v>
      </c>
    </row>
    <row r="1379" spans="1:5" x14ac:dyDescent="0.3">
      <c r="A1379">
        <v>2.7121722128989906E-2</v>
      </c>
      <c r="B1379">
        <v>7.0204726702855131E-4</v>
      </c>
      <c r="C1379" s="6">
        <f t="shared" si="25"/>
        <v>8.5568517025793808E-4</v>
      </c>
      <c r="D1379">
        <v>3.1549809639237918E-2</v>
      </c>
      <c r="E1379">
        <v>9.4881705591412459E-4</v>
      </c>
    </row>
    <row r="1380" spans="1:5" x14ac:dyDescent="0.3">
      <c r="A1380">
        <v>-4.4907371728369937E-3</v>
      </c>
      <c r="B1380">
        <v>2.6176369421472601E-5</v>
      </c>
      <c r="C1380" s="6">
        <f t="shared" si="25"/>
        <v>8.0319597765041609E-6</v>
      </c>
      <c r="D1380">
        <v>-1.7885615361965224E-3</v>
      </c>
      <c r="E1380">
        <v>6.4287451648850163E-6</v>
      </c>
    </row>
    <row r="1381" spans="1:5" x14ac:dyDescent="0.3">
      <c r="A1381">
        <v>-1.8404849521948447E-2</v>
      </c>
      <c r="B1381">
        <v>3.6215601292557514E-4</v>
      </c>
      <c r="C1381" s="6">
        <f t="shared" si="25"/>
        <v>6.5957051070173873E-6</v>
      </c>
      <c r="D1381">
        <v>-3.5836778231475194E-4</v>
      </c>
      <c r="E1381">
        <v>1.2216953216246916E-6</v>
      </c>
    </row>
    <row r="1382" spans="1:5" x14ac:dyDescent="0.3">
      <c r="A1382">
        <v>-5.1471142739596696E-3</v>
      </c>
      <c r="B1382">
        <v>3.3323624597366387E-5</v>
      </c>
      <c r="C1382" s="6">
        <f t="shared" si="25"/>
        <v>7.4729680568008709E-5</v>
      </c>
      <c r="D1382">
        <v>-1.4518752953685491E-2</v>
      </c>
      <c r="E1382">
        <v>2.3304124362977114E-4</v>
      </c>
    </row>
    <row r="1383" spans="1:5" x14ac:dyDescent="0.3">
      <c r="A1383">
        <v>4.0650726086216525E-3</v>
      </c>
      <c r="B1383">
        <v>1.1830332591012345E-5</v>
      </c>
      <c r="C1383" s="6">
        <f t="shared" si="25"/>
        <v>2.1441834387124149E-5</v>
      </c>
      <c r="D1383">
        <v>5.2746497914078951E-3</v>
      </c>
      <c r="E1383">
        <v>2.050019680404222E-5</v>
      </c>
    </row>
    <row r="1384" spans="1:5" x14ac:dyDescent="0.3">
      <c r="A1384">
        <v>-1.8954710560106034E-2</v>
      </c>
      <c r="B1384">
        <v>3.8338650787397892E-4</v>
      </c>
      <c r="C1384" s="6">
        <f t="shared" si="25"/>
        <v>4.1496624973690706E-4</v>
      </c>
      <c r="D1384">
        <v>-2.1892513126013449E-2</v>
      </c>
      <c r="E1384">
        <v>5.1254463359276829E-4</v>
      </c>
    </row>
    <row r="1385" spans="1:5" x14ac:dyDescent="0.3">
      <c r="A1385">
        <v>-2.0634093310498828E-3</v>
      </c>
      <c r="B1385">
        <v>7.230489137754655E-6</v>
      </c>
      <c r="C1385" s="6">
        <f t="shared" si="25"/>
        <v>-4.1222304615086965E-5</v>
      </c>
      <c r="D1385">
        <v>1.9977763982540805E-2</v>
      </c>
      <c r="E1385">
        <v>3.6982476454718754E-4</v>
      </c>
    </row>
    <row r="1386" spans="1:5" x14ac:dyDescent="0.3">
      <c r="A1386">
        <v>3.2142828170713185E-2</v>
      </c>
      <c r="B1386">
        <v>9.9333897737773394E-4</v>
      </c>
      <c r="C1386" s="6">
        <f t="shared" si="25"/>
        <v>3.4976760474633249E-5</v>
      </c>
      <c r="D1386">
        <v>1.0881668622583184E-3</v>
      </c>
      <c r="E1386">
        <v>1.1643885008168029E-7</v>
      </c>
    </row>
    <row r="1387" spans="1:5" x14ac:dyDescent="0.3">
      <c r="A1387">
        <v>1.71189048676544E-2</v>
      </c>
      <c r="B1387">
        <v>2.720308354262092E-4</v>
      </c>
      <c r="C1387" s="6">
        <f t="shared" si="25"/>
        <v>2.8841640004499772E-4</v>
      </c>
      <c r="D1387">
        <v>1.6847830061252976E-2</v>
      </c>
      <c r="E1387">
        <v>2.5923880602614114E-4</v>
      </c>
    </row>
    <row r="1388" spans="1:5" x14ac:dyDescent="0.3">
      <c r="A1388">
        <v>-6.8038868298744741E-3</v>
      </c>
      <c r="B1388">
        <v>5.5196495286669186E-5</v>
      </c>
      <c r="C1388" s="6">
        <f t="shared" si="25"/>
        <v>5.2123098035518745E-5</v>
      </c>
      <c r="D1388">
        <v>-7.6607826289315827E-3</v>
      </c>
      <c r="E1388">
        <v>7.0689723950941852E-5</v>
      </c>
    </row>
    <row r="1389" spans="1:5" x14ac:dyDescent="0.3">
      <c r="A1389">
        <v>-3.0286656605585445E-2</v>
      </c>
      <c r="B1389">
        <v>9.5556436609698031E-4</v>
      </c>
      <c r="C1389" s="6">
        <f t="shared" si="25"/>
        <v>8.5368144318805832E-4</v>
      </c>
      <c r="D1389">
        <v>-2.8186717811256291E-2</v>
      </c>
      <c r="E1389">
        <v>8.3715629330062536E-4</v>
      </c>
    </row>
    <row r="1390" spans="1:5" x14ac:dyDescent="0.3">
      <c r="A1390">
        <v>4.2758859882543821E-3</v>
      </c>
      <c r="B1390">
        <v>1.3324970673602157E-5</v>
      </c>
      <c r="C1390" s="6">
        <f t="shared" si="25"/>
        <v>5.5295151868774072E-5</v>
      </c>
      <c r="D1390">
        <v>1.2931858337819751E-2</v>
      </c>
      <c r="E1390">
        <v>1.4847234483118696E-4</v>
      </c>
    </row>
    <row r="1391" spans="1:5" x14ac:dyDescent="0.3">
      <c r="A1391">
        <v>5.9237287566880209E-3</v>
      </c>
      <c r="B1391">
        <v>2.8070724040561814E-5</v>
      </c>
      <c r="C1391" s="6">
        <f t="shared" si="25"/>
        <v>5.6179367277860433E-5</v>
      </c>
      <c r="D1391">
        <v>9.4837845528346794E-3</v>
      </c>
      <c r="E1391">
        <v>7.6332531563868484E-5</v>
      </c>
    </row>
    <row r="1392" spans="1:5" x14ac:dyDescent="0.3">
      <c r="A1392">
        <v>1.2881853921052787E-2</v>
      </c>
      <c r="B1392">
        <v>1.5021704572615023E-4</v>
      </c>
      <c r="C1392" s="6">
        <f t="shared" si="25"/>
        <v>1.0938562302693687E-4</v>
      </c>
      <c r="D1392">
        <v>8.4914503531334246E-3</v>
      </c>
      <c r="E1392">
        <v>5.9977510480464058E-5</v>
      </c>
    </row>
    <row r="1393" spans="1:5" x14ac:dyDescent="0.3">
      <c r="A1393">
        <v>-3.9971058748389625E-3</v>
      </c>
      <c r="B1393">
        <v>2.1368924737077212E-5</v>
      </c>
      <c r="C1393" s="6">
        <f t="shared" si="25"/>
        <v>1.0741185226076746E-5</v>
      </c>
      <c r="D1393">
        <v>-2.687240609184387E-3</v>
      </c>
      <c r="E1393">
        <v>1.1793565473482618E-5</v>
      </c>
    </row>
    <row r="1394" spans="1:5" x14ac:dyDescent="0.3">
      <c r="A1394">
        <v>-2.553812301492112E-3</v>
      </c>
      <c r="B1394">
        <v>1.0108329100289103E-5</v>
      </c>
      <c r="C1394" s="6">
        <f t="shared" si="25"/>
        <v>-1.2844893445153331E-5</v>
      </c>
      <c r="D1394">
        <v>5.0296936222166619E-3</v>
      </c>
      <c r="E1394">
        <v>1.8342017227456781E-5</v>
      </c>
    </row>
    <row r="1395" spans="1:5" x14ac:dyDescent="0.3">
      <c r="A1395">
        <v>1.1155834782606084E-2</v>
      </c>
      <c r="B1395">
        <v>1.1088694908523366E-4</v>
      </c>
      <c r="C1395" s="6">
        <f t="shared" si="25"/>
        <v>1.1963320655675992E-4</v>
      </c>
      <c r="D1395">
        <v>1.0723823800554057E-2</v>
      </c>
      <c r="E1395">
        <v>9.9538300380812395E-5</v>
      </c>
    </row>
    <row r="1396" spans="1:5" x14ac:dyDescent="0.3">
      <c r="A1396">
        <v>-7.234609523598186E-3</v>
      </c>
      <c r="B1396">
        <v>6.178206930818682E-5</v>
      </c>
      <c r="C1396" s="6">
        <f t="shared" si="25"/>
        <v>3.0703653178989121E-5</v>
      </c>
      <c r="D1396">
        <v>-4.2439959031428743E-3</v>
      </c>
      <c r="E1396">
        <v>2.4909396161283111E-5</v>
      </c>
    </row>
    <row r="1397" spans="1:5" x14ac:dyDescent="0.3">
      <c r="A1397">
        <v>-9.6556440195662927E-3</v>
      </c>
      <c r="B1397">
        <v>1.0570290020333116E-4</v>
      </c>
      <c r="C1397" s="6">
        <f t="shared" si="25"/>
        <v>1.4232287829903253E-4</v>
      </c>
      <c r="D1397">
        <v>-1.4739863856893236E-2</v>
      </c>
      <c r="E1397">
        <v>2.3984095398059803E-4</v>
      </c>
    </row>
    <row r="1398" spans="1:5" x14ac:dyDescent="0.3">
      <c r="A1398">
        <v>-2.667404261271375E-2</v>
      </c>
      <c r="B1398">
        <v>7.4526762335274375E-4</v>
      </c>
      <c r="C1398" s="6">
        <f t="shared" si="25"/>
        <v>3.2693490708471693E-4</v>
      </c>
      <c r="D1398">
        <v>-1.225666884587223E-2</v>
      </c>
      <c r="E1398">
        <v>1.6909372569844431E-4</v>
      </c>
    </row>
    <row r="1399" spans="1:5" x14ac:dyDescent="0.3">
      <c r="A1399">
        <v>-3.7800857574335831E-4</v>
      </c>
      <c r="B1399">
        <v>1.0071249085675629E-6</v>
      </c>
      <c r="C1399" s="6">
        <f t="shared" si="25"/>
        <v>-1.7244863986798347E-6</v>
      </c>
      <c r="D1399">
        <v>4.5620298303778216E-3</v>
      </c>
      <c r="E1399">
        <v>1.4554944833455682E-5</v>
      </c>
    </row>
    <row r="1400" spans="1:5" x14ac:dyDescent="0.3">
      <c r="A1400">
        <v>-1.9096210186813671E-2</v>
      </c>
      <c r="B1400">
        <v>3.8894772844673382E-4</v>
      </c>
      <c r="C1400" s="6">
        <f t="shared" si="25"/>
        <v>3.4688846682757318E-4</v>
      </c>
      <c r="D1400">
        <v>-1.8165304185178421E-2</v>
      </c>
      <c r="E1400">
        <v>3.5767280949434852E-4</v>
      </c>
    </row>
    <row r="1401" spans="1:5" x14ac:dyDescent="0.3">
      <c r="A1401">
        <v>-2.8527362631161512E-2</v>
      </c>
      <c r="B1401">
        <v>8.498921723518846E-4</v>
      </c>
      <c r="C1401" s="6">
        <f t="shared" si="25"/>
        <v>9.9225662216727013E-4</v>
      </c>
      <c r="D1401">
        <v>-3.4782627297042554E-2</v>
      </c>
      <c r="E1401">
        <v>1.2623498317688056E-3</v>
      </c>
    </row>
    <row r="1402" spans="1:5" x14ac:dyDescent="0.3">
      <c r="A1402">
        <v>-1.6666664987671068E-2</v>
      </c>
      <c r="B1402">
        <v>2.9902061463839974E-4</v>
      </c>
      <c r="C1402" s="6">
        <f t="shared" si="25"/>
        <v>-5.1116236378561835E-5</v>
      </c>
      <c r="D1402">
        <v>3.0669744916799104E-3</v>
      </c>
      <c r="E1402">
        <v>5.38258097386028E-6</v>
      </c>
    </row>
    <row r="1403" spans="1:5" x14ac:dyDescent="0.3">
      <c r="A1403">
        <v>1.0694073394932691E-2</v>
      </c>
      <c r="B1403">
        <v>1.0137521257920914E-4</v>
      </c>
      <c r="C1403" s="6">
        <f t="shared" si="25"/>
        <v>-6.1313206318285855E-6</v>
      </c>
      <c r="D1403">
        <v>-5.7333818512353462E-4</v>
      </c>
      <c r="E1403">
        <v>1.7431225746381254E-6</v>
      </c>
    </row>
    <row r="1404" spans="1:5" x14ac:dyDescent="0.3">
      <c r="A1404">
        <v>2.5354385039341686E-2</v>
      </c>
      <c r="B1404">
        <v>6.1151540330197198E-4</v>
      </c>
      <c r="C1404" s="6">
        <f t="shared" si="25"/>
        <v>2.3269798663250367E-4</v>
      </c>
      <c r="D1404">
        <v>9.177820178696219E-3</v>
      </c>
      <c r="E1404">
        <v>7.1079816650606312E-5</v>
      </c>
    </row>
    <row r="1405" spans="1:5" x14ac:dyDescent="0.3">
      <c r="A1405">
        <v>-3.1736795386600264E-2</v>
      </c>
      <c r="B1405">
        <v>1.0473212407024752E-3</v>
      </c>
      <c r="C1405" s="6">
        <f t="shared" si="25"/>
        <v>6.8548560627109377E-4</v>
      </c>
      <c r="D1405">
        <v>-2.1599080749044867E-2</v>
      </c>
      <c r="E1405">
        <v>4.9934444171188678E-4</v>
      </c>
    </row>
    <row r="1406" spans="1:5" x14ac:dyDescent="0.3">
      <c r="A1406">
        <v>1.8298822815597689E-2</v>
      </c>
      <c r="B1406">
        <v>3.1234465841897981E-4</v>
      </c>
      <c r="C1406" s="6">
        <f t="shared" si="25"/>
        <v>5.2090013419741732E-4</v>
      </c>
      <c r="D1406">
        <v>2.8466319360904924E-2</v>
      </c>
      <c r="E1406">
        <v>7.6836424223687932E-4</v>
      </c>
    </row>
    <row r="1407" spans="1:5" x14ac:dyDescent="0.3">
      <c r="A1407">
        <v>-3.5939966139414033E-2</v>
      </c>
      <c r="B1407">
        <v>1.3370367917733621E-3</v>
      </c>
      <c r="C1407" s="6">
        <f t="shared" si="25"/>
        <v>1.4346203957459253E-3</v>
      </c>
      <c r="D1407">
        <v>-3.9917132647841594E-2</v>
      </c>
      <c r="E1407">
        <v>1.6535664374393733E-3</v>
      </c>
    </row>
    <row r="1408" spans="1:5" x14ac:dyDescent="0.3">
      <c r="A1408">
        <v>-1.2494900616809794E-2</v>
      </c>
      <c r="B1408">
        <v>1.7214616024241678E-4</v>
      </c>
      <c r="C1408" s="6">
        <f t="shared" si="25"/>
        <v>1.05369754916278E-4</v>
      </c>
      <c r="D1408">
        <v>-8.4330206496016982E-3</v>
      </c>
      <c r="E1408">
        <v>8.4271594707029709E-5</v>
      </c>
    </row>
    <row r="1409" spans="1:5" x14ac:dyDescent="0.3">
      <c r="A1409">
        <v>-7.0524633860051021E-3</v>
      </c>
      <c r="B1409">
        <v>5.8951852017959493E-5</v>
      </c>
      <c r="C1409" s="6">
        <f t="shared" si="25"/>
        <v>-3.2081975731228304E-5</v>
      </c>
      <c r="D1409">
        <v>4.5490453441972816E-3</v>
      </c>
      <c r="E1409">
        <v>1.4456039350831437E-5</v>
      </c>
    </row>
    <row r="1410" spans="1:5" x14ac:dyDescent="0.3">
      <c r="A1410">
        <v>2.9245660386539485E-3</v>
      </c>
      <c r="B1410">
        <v>5.2854859858573065E-6</v>
      </c>
      <c r="C1410" s="6">
        <f t="shared" si="25"/>
        <v>-1.7850376313985778E-5</v>
      </c>
      <c r="D1410">
        <v>-6.103598304178331E-3</v>
      </c>
      <c r="E1410">
        <v>4.6929813251760914E-5</v>
      </c>
    </row>
    <row r="1411" spans="1:5" x14ac:dyDescent="0.3">
      <c r="A1411">
        <v>2.1037339003533991E-2</v>
      </c>
      <c r="B1411">
        <v>4.166412301178011E-4</v>
      </c>
      <c r="C1411" s="6">
        <f t="shared" si="25"/>
        <v>7.5431080630124355E-4</v>
      </c>
      <c r="D1411">
        <v>3.5855808863208861E-2</v>
      </c>
      <c r="E1411">
        <v>1.2326329896047835E-3</v>
      </c>
    </row>
    <row r="1412" spans="1:5" x14ac:dyDescent="0.3">
      <c r="A1412">
        <v>-2.774379917905867E-2</v>
      </c>
      <c r="B1412">
        <v>8.0481983414593778E-4</v>
      </c>
      <c r="C1412" s="6">
        <f t="shared" si="25"/>
        <v>2.6528752944963491E-4</v>
      </c>
      <c r="D1412">
        <v>-9.5620476394551231E-3</v>
      </c>
      <c r="E1412">
        <v>1.0627513314319766E-4</v>
      </c>
    </row>
    <row r="1413" spans="1:5" x14ac:dyDescent="0.3">
      <c r="A1413">
        <v>1.2589148079612957E-2</v>
      </c>
      <c r="B1413">
        <v>1.4312773750041959E-4</v>
      </c>
      <c r="C1413" s="6">
        <f t="shared" si="25"/>
        <v>9.2369788064189544E-5</v>
      </c>
      <c r="D1413">
        <v>7.3372548706273841E-3</v>
      </c>
      <c r="E1413">
        <v>4.3432309551581661E-5</v>
      </c>
    </row>
    <row r="1414" spans="1:5" x14ac:dyDescent="0.3">
      <c r="A1414">
        <v>6.4235523998358744E-3</v>
      </c>
      <c r="B1414">
        <v>3.3616860174876251E-5</v>
      </c>
      <c r="C1414" s="6">
        <f t="shared" si="25"/>
        <v>-1.1697055195162414E-4</v>
      </c>
      <c r="D1414">
        <v>-1.8209636143796819E-2</v>
      </c>
      <c r="E1414">
        <v>3.593516080701391E-4</v>
      </c>
    </row>
    <row r="1415" spans="1:5" x14ac:dyDescent="0.3">
      <c r="A1415">
        <v>7.2060625165872617E-3</v>
      </c>
      <c r="B1415">
        <v>4.3303177153018358E-5</v>
      </c>
      <c r="C1415" s="6">
        <f t="shared" si="25"/>
        <v>1.1817829391419424E-4</v>
      </c>
      <c r="D1415">
        <v>1.639984299916435E-2</v>
      </c>
      <c r="E1415">
        <v>2.4501351352111374E-4</v>
      </c>
    </row>
    <row r="1416" spans="1:5" x14ac:dyDescent="0.3">
      <c r="A1416">
        <v>2.6778456019714115E-2</v>
      </c>
      <c r="B1416">
        <v>6.8397462113726441E-4</v>
      </c>
      <c r="C1416" s="6">
        <f t="shared" si="25"/>
        <v>1.5585609650153522E-3</v>
      </c>
      <c r="D1416">
        <v>5.8202047342384128E-2</v>
      </c>
      <c r="E1416">
        <v>3.3010898780825109E-3</v>
      </c>
    </row>
    <row r="1417" spans="1:5" x14ac:dyDescent="0.3">
      <c r="A1417">
        <v>-5.773466322369648E-3</v>
      </c>
      <c r="B1417">
        <v>4.0947378609241214E-5</v>
      </c>
      <c r="C1417" s="6">
        <f t="shared" si="25"/>
        <v>3.9824288978171962E-5</v>
      </c>
      <c r="D1417">
        <v>-6.8978126405397607E-3</v>
      </c>
      <c r="E1417">
        <v>5.8442173964417057E-5</v>
      </c>
    </row>
    <row r="1418" spans="1:5" x14ac:dyDescent="0.3">
      <c r="A1418">
        <v>-2.2226605680164505E-2</v>
      </c>
      <c r="B1418">
        <v>5.2222090750655189E-4</v>
      </c>
      <c r="C1418" s="6">
        <f t="shared" si="25"/>
        <v>6.9470827177749367E-4</v>
      </c>
      <c r="D1418">
        <v>-3.1255706866544455E-2</v>
      </c>
      <c r="E1418">
        <v>1.0241691177382082E-3</v>
      </c>
    </row>
    <row r="1419" spans="1:5" x14ac:dyDescent="0.3">
      <c r="A1419">
        <v>-1.7645299869862175E-2</v>
      </c>
      <c r="B1419">
        <v>3.338238656410717E-4</v>
      </c>
      <c r="C1419" s="6">
        <f t="shared" si="25"/>
        <v>2.7966135107631668E-4</v>
      </c>
      <c r="D1419">
        <v>-1.5849056300481057E-2</v>
      </c>
      <c r="E1419">
        <v>2.7542694347720728E-4</v>
      </c>
    </row>
    <row r="1420" spans="1:5" x14ac:dyDescent="0.3">
      <c r="A1420">
        <v>1.3655505101608484E-2</v>
      </c>
      <c r="B1420">
        <v>1.6977979365324108E-4</v>
      </c>
      <c r="C1420" s="6">
        <f t="shared" si="25"/>
        <v>-4.1888051644429777E-5</v>
      </c>
      <c r="D1420">
        <v>-3.0674846029310021E-3</v>
      </c>
      <c r="E1420">
        <v>1.4549800637884279E-5</v>
      </c>
    </row>
    <row r="1421" spans="1:5" x14ac:dyDescent="0.3">
      <c r="A1421">
        <v>-8.0829015544041857E-3</v>
      </c>
      <c r="B1421">
        <v>7.5837085899890146E-5</v>
      </c>
      <c r="C1421" s="6">
        <f t="shared" ref="C1421:C1484" si="26">A1421*D1421</f>
        <v>2.8601035711586526E-4</v>
      </c>
      <c r="D1421">
        <v>-3.5384614694462642E-2</v>
      </c>
      <c r="E1421">
        <v>1.3054889186615698E-3</v>
      </c>
    </row>
    <row r="1422" spans="1:5" x14ac:dyDescent="0.3">
      <c r="A1422">
        <v>-2.8416213957375619E-2</v>
      </c>
      <c r="B1422">
        <v>8.4342391177107427E-4</v>
      </c>
      <c r="C1422" s="6">
        <f t="shared" si="26"/>
        <v>4.2488342966506349E-4</v>
      </c>
      <c r="D1422">
        <v>-1.4952147752772045E-2</v>
      </c>
      <c r="E1422">
        <v>2.4646121463273548E-4</v>
      </c>
    </row>
    <row r="1423" spans="1:5" x14ac:dyDescent="0.3">
      <c r="A1423">
        <v>-1.0752688172042434E-3</v>
      </c>
      <c r="B1423">
        <v>2.8927763336781846E-6</v>
      </c>
      <c r="C1423" s="6">
        <f t="shared" si="26"/>
        <v>2.8291096105005207E-6</v>
      </c>
      <c r="D1423">
        <v>-2.6310719377656256E-3</v>
      </c>
      <c r="E1423">
        <v>1.1410934175423084E-5</v>
      </c>
    </row>
    <row r="1424" spans="1:5" x14ac:dyDescent="0.3">
      <c r="A1424">
        <v>-6.0280304696751098E-3</v>
      </c>
      <c r="B1424">
        <v>4.4270100537168876E-5</v>
      </c>
      <c r="C1424" s="6">
        <f t="shared" si="26"/>
        <v>-5.2598573199928128E-5</v>
      </c>
      <c r="D1424">
        <v>8.7256647862901417E-3</v>
      </c>
      <c r="E1424">
        <v>6.3660121199106886E-5</v>
      </c>
    </row>
    <row r="1425" spans="1:5" x14ac:dyDescent="0.3">
      <c r="A1425">
        <v>-2.1875655976351809E-2</v>
      </c>
      <c r="B1425">
        <v>5.0630416038207661E-4</v>
      </c>
      <c r="C1425" s="6">
        <f t="shared" si="26"/>
        <v>8.8015330163967933E-6</v>
      </c>
      <c r="D1425">
        <v>-4.0234372975656111E-4</v>
      </c>
      <c r="E1425">
        <v>1.3208427227131051E-6</v>
      </c>
    </row>
    <row r="1426" spans="1:5" x14ac:dyDescent="0.3">
      <c r="A1426">
        <v>4.7608548788519715E-2</v>
      </c>
      <c r="B1426">
        <v>2.2074024048613972E-3</v>
      </c>
      <c r="C1426" s="6">
        <f t="shared" si="26"/>
        <v>7.7607133586473753E-4</v>
      </c>
      <c r="D1426">
        <v>1.6301092043617987E-2</v>
      </c>
      <c r="E1426">
        <v>2.4193178612492403E-4</v>
      </c>
    </row>
    <row r="1427" spans="1:5" x14ac:dyDescent="0.3">
      <c r="A1427">
        <v>1.9657577260449734E-2</v>
      </c>
      <c r="B1427">
        <v>3.6221815468987233E-4</v>
      </c>
      <c r="C1427" s="6">
        <f t="shared" si="26"/>
        <v>3.7245090084292031E-4</v>
      </c>
      <c r="D1427">
        <v>1.8946938165786929E-2</v>
      </c>
      <c r="E1427">
        <v>3.312400974343006E-4</v>
      </c>
    </row>
    <row r="1428" spans="1:5" x14ac:dyDescent="0.3">
      <c r="A1428">
        <v>-2.280265292335651E-3</v>
      </c>
      <c r="B1428">
        <v>8.44374830667982E-6</v>
      </c>
      <c r="C1428" s="6">
        <f t="shared" si="26"/>
        <v>-5.9360892421016955E-5</v>
      </c>
      <c r="D1428">
        <v>2.6032450092775931E-2</v>
      </c>
      <c r="E1428">
        <v>6.3935724877672276E-4</v>
      </c>
    </row>
    <row r="1429" spans="1:5" x14ac:dyDescent="0.3">
      <c r="A1429">
        <v>-8.3108665477225584E-3</v>
      </c>
      <c r="B1429">
        <v>7.9859497024376783E-5</v>
      </c>
      <c r="C1429" s="6">
        <f t="shared" si="26"/>
        <v>3.6465002837967448E-5</v>
      </c>
      <c r="D1429">
        <v>-4.3876294521851059E-3</v>
      </c>
      <c r="E1429">
        <v>2.6363757135459036E-5</v>
      </c>
    </row>
    <row r="1430" spans="1:5" x14ac:dyDescent="0.3">
      <c r="A1430">
        <v>7.5424474179427922E-3</v>
      </c>
      <c r="B1430">
        <v>4.7843503706982357E-5</v>
      </c>
      <c r="C1430" s="6">
        <f t="shared" si="26"/>
        <v>-5.3471883059593429E-5</v>
      </c>
      <c r="D1430">
        <v>-7.0894605022222244E-3</v>
      </c>
      <c r="E1430">
        <v>6.1409102131567032E-5</v>
      </c>
    </row>
    <row r="1431" spans="1:5" x14ac:dyDescent="0.3">
      <c r="A1431">
        <v>2.287373642511107E-2</v>
      </c>
      <c r="B1431">
        <v>4.9498190797763256E-4</v>
      </c>
      <c r="C1431" s="6">
        <f t="shared" si="26"/>
        <v>3.6636911407608795E-4</v>
      </c>
      <c r="D1431">
        <v>1.601702088662189E-2</v>
      </c>
      <c r="E1431">
        <v>2.3317550805003535E-4</v>
      </c>
    </row>
    <row r="1432" spans="1:5" x14ac:dyDescent="0.3">
      <c r="A1432">
        <v>-2.2158976309358581E-2</v>
      </c>
      <c r="B1432">
        <v>5.1913452774856965E-4</v>
      </c>
      <c r="C1432" s="6">
        <f t="shared" si="26"/>
        <v>6.1868420297316235E-4</v>
      </c>
      <c r="D1432">
        <v>-2.7920252015968285E-2</v>
      </c>
      <c r="E1432">
        <v>8.2180763944619242E-4</v>
      </c>
    </row>
    <row r="1433" spans="1:5" x14ac:dyDescent="0.3">
      <c r="A1433">
        <v>-1.0187068715462714E-2</v>
      </c>
      <c r="B1433">
        <v>1.1691267062321073E-4</v>
      </c>
      <c r="C1433" s="6">
        <f t="shared" si="26"/>
        <v>-3.5827956900109498E-5</v>
      </c>
      <c r="D1433">
        <v>3.517003556256284E-3</v>
      </c>
      <c r="E1433">
        <v>7.6732770971186855E-6</v>
      </c>
    </row>
    <row r="1434" spans="1:5" x14ac:dyDescent="0.3">
      <c r="A1434">
        <v>2.9405587061540413E-3</v>
      </c>
      <c r="B1434">
        <v>5.35927662762619E-6</v>
      </c>
      <c r="C1434" s="6">
        <f t="shared" si="26"/>
        <v>4.2367740372836019E-5</v>
      </c>
      <c r="D1434">
        <v>1.4408057993934362E-2</v>
      </c>
      <c r="E1434">
        <v>1.8662626809426054E-4</v>
      </c>
    </row>
    <row r="1435" spans="1:5" x14ac:dyDescent="0.3">
      <c r="A1435">
        <v>6.7015495778387779E-3</v>
      </c>
      <c r="B1435">
        <v>3.6917800575395736E-5</v>
      </c>
      <c r="C1435" s="6">
        <f t="shared" si="26"/>
        <v>-1.0290282759710822E-4</v>
      </c>
      <c r="D1435">
        <v>-1.5355079657605691E-2</v>
      </c>
      <c r="E1435">
        <v>2.592748917821834E-4</v>
      </c>
    </row>
    <row r="1436" spans="1:5" x14ac:dyDescent="0.3">
      <c r="A1436">
        <v>-2.3923466439876837E-2</v>
      </c>
      <c r="B1436">
        <v>6.0265408814548743E-4</v>
      </c>
      <c r="C1436" s="6">
        <f t="shared" si="26"/>
        <v>1.9586381090275275E-4</v>
      </c>
      <c r="D1436">
        <v>-8.1870999503766348E-3</v>
      </c>
      <c r="E1436">
        <v>7.9816989232406218E-5</v>
      </c>
    </row>
    <row r="1437" spans="1:5" x14ac:dyDescent="0.3">
      <c r="A1437">
        <v>3.8363237431557368E-2</v>
      </c>
      <c r="B1437">
        <v>1.424133237181053E-3</v>
      </c>
      <c r="C1437" s="6">
        <f t="shared" si="26"/>
        <v>1.2817911787273342E-3</v>
      </c>
      <c r="D1437">
        <v>3.3411965843970728E-2</v>
      </c>
      <c r="E1437">
        <v>1.0670042080898115E-3</v>
      </c>
    </row>
    <row r="1438" spans="1:5" x14ac:dyDescent="0.3">
      <c r="A1438">
        <v>1.7446592099823251E-2</v>
      </c>
      <c r="B1438">
        <v>2.8294753956191541E-4</v>
      </c>
      <c r="C1438" s="6">
        <f t="shared" si="26"/>
        <v>1.2276949965913598E-4</v>
      </c>
      <c r="D1438">
        <v>7.0368756807456826E-3</v>
      </c>
      <c r="E1438">
        <v>3.9563347615478225E-5</v>
      </c>
    </row>
    <row r="1439" spans="1:5" x14ac:dyDescent="0.3">
      <c r="A1439">
        <v>4.0347188162965682E-3</v>
      </c>
      <c r="B1439">
        <v>1.1622448685402446E-5</v>
      </c>
      <c r="C1439" s="6">
        <f t="shared" si="26"/>
        <v>-4.571938271508237E-5</v>
      </c>
      <c r="D1439">
        <v>-1.133149168423285E-2</v>
      </c>
      <c r="E1439">
        <v>1.4588840297958798E-4</v>
      </c>
    </row>
    <row r="1440" spans="1:5" x14ac:dyDescent="0.3">
      <c r="A1440">
        <v>6.8314245529434896E-3</v>
      </c>
      <c r="B1440">
        <v>3.8512909307327561E-5</v>
      </c>
      <c r="C1440" s="6">
        <f t="shared" si="26"/>
        <v>-4.1758424987664434E-5</v>
      </c>
      <c r="D1440">
        <v>-6.1126965048119829E-3</v>
      </c>
      <c r="E1440">
        <v>4.7054551090811955E-5</v>
      </c>
    </row>
    <row r="1441" spans="1:5" x14ac:dyDescent="0.3">
      <c r="A1441">
        <v>-7.9826397242464733E-4</v>
      </c>
      <c r="B1441">
        <v>2.0272392670673299E-6</v>
      </c>
      <c r="C1441" s="6">
        <f t="shared" si="26"/>
        <v>1.5342376081233009E-5</v>
      </c>
      <c r="D1441">
        <v>-1.9219677464125146E-2</v>
      </c>
      <c r="E1441">
        <v>3.9866563282072852E-4</v>
      </c>
    </row>
    <row r="1442" spans="1:5" x14ac:dyDescent="0.3">
      <c r="A1442">
        <v>-2.037148033807647E-2</v>
      </c>
      <c r="B1442">
        <v>4.4087518036386747E-4</v>
      </c>
      <c r="C1442" s="6">
        <f t="shared" si="26"/>
        <v>-2.4750906684125338E-4</v>
      </c>
      <c r="D1442">
        <v>1.2149783066016686E-2</v>
      </c>
      <c r="E1442">
        <v>1.300249328642049E-4</v>
      </c>
    </row>
    <row r="1443" spans="1:5" x14ac:dyDescent="0.3">
      <c r="A1443">
        <v>-5.3006931229986958E-3</v>
      </c>
      <c r="B1443">
        <v>3.5120328579560163E-5</v>
      </c>
      <c r="C1443" s="6">
        <f t="shared" si="26"/>
        <v>-1.2212616658919975E-4</v>
      </c>
      <c r="D1443">
        <v>2.3039659862465461E-2</v>
      </c>
      <c r="E1443">
        <v>4.9696555999038136E-4</v>
      </c>
    </row>
    <row r="1444" spans="1:5" x14ac:dyDescent="0.3">
      <c r="A1444">
        <v>-5.738922224152526E-3</v>
      </c>
      <c r="B1444">
        <v>4.0506475576182745E-5</v>
      </c>
      <c r="C1444" s="6">
        <f t="shared" si="26"/>
        <v>8.5801576368464702E-5</v>
      </c>
      <c r="D1444">
        <v>-1.495081707282331E-2</v>
      </c>
      <c r="E1444">
        <v>2.4641943549287792E-4</v>
      </c>
    </row>
    <row r="1445" spans="1:5" x14ac:dyDescent="0.3">
      <c r="A1445">
        <v>3.2158339980775726E-2</v>
      </c>
      <c r="B1445">
        <v>9.9431699813516705E-4</v>
      </c>
      <c r="C1445" s="6">
        <f t="shared" si="26"/>
        <v>6.3019270003106362E-4</v>
      </c>
      <c r="D1445">
        <v>1.959655568066614E-2</v>
      </c>
      <c r="E1445">
        <v>3.5530818136929023E-4</v>
      </c>
    </row>
    <row r="1446" spans="1:5" x14ac:dyDescent="0.3">
      <c r="A1446">
        <v>-3.7946472639765576E-3</v>
      </c>
      <c r="B1446">
        <v>1.953812224217773E-5</v>
      </c>
      <c r="C1446" s="6">
        <f t="shared" si="26"/>
        <v>-7.1501657423540261E-6</v>
      </c>
      <c r="D1446">
        <v>1.8842767838349989E-3</v>
      </c>
      <c r="E1446">
        <v>1.2935452208900308E-6</v>
      </c>
    </row>
    <row r="1447" spans="1:5" x14ac:dyDescent="0.3">
      <c r="A1447">
        <v>2.0047711039188252E-3</v>
      </c>
      <c r="B1447">
        <v>1.902257596497312E-6</v>
      </c>
      <c r="C1447" s="6">
        <f t="shared" si="26"/>
        <v>1.5836117582379453E-5</v>
      </c>
      <c r="D1447">
        <v>7.8992148038366135E-3</v>
      </c>
      <c r="E1447">
        <v>5.1155099397144629E-5</v>
      </c>
    </row>
    <row r="1448" spans="1:5" x14ac:dyDescent="0.3">
      <c r="A1448">
        <v>-8.8035014248241845E-3</v>
      </c>
      <c r="B1448">
        <v>8.8906964673459893E-5</v>
      </c>
      <c r="C1448" s="6">
        <f t="shared" si="26"/>
        <v>-1.2484886103079844E-4</v>
      </c>
      <c r="D1448">
        <v>1.4181727815565362E-2</v>
      </c>
      <c r="E1448">
        <v>1.8049364485738529E-4</v>
      </c>
    </row>
    <row r="1449" spans="1:5" x14ac:dyDescent="0.3">
      <c r="A1449">
        <v>3.8352642781953688E-3</v>
      </c>
      <c r="B1449">
        <v>1.0302281439913753E-5</v>
      </c>
      <c r="C1449" s="6">
        <f t="shared" si="26"/>
        <v>2.1875557865425482E-5</v>
      </c>
      <c r="D1449">
        <v>5.7037941269900512E-3</v>
      </c>
      <c r="E1449">
        <v>2.457044755681209E-5</v>
      </c>
    </row>
    <row r="1450" spans="1:5" x14ac:dyDescent="0.3">
      <c r="A1450">
        <v>1.6287975549384878E-2</v>
      </c>
      <c r="B1450">
        <v>2.4531165066345032E-4</v>
      </c>
      <c r="C1450" s="6">
        <f t="shared" si="26"/>
        <v>-3.4864449414984252E-4</v>
      </c>
      <c r="D1450">
        <v>-2.140502317754334E-2</v>
      </c>
      <c r="E1450">
        <v>4.9070927276515842E-4</v>
      </c>
    </row>
    <row r="1451" spans="1:5" x14ac:dyDescent="0.3">
      <c r="A1451">
        <v>2.5721801480727401E-3</v>
      </c>
      <c r="B1451">
        <v>3.789378450444304E-6</v>
      </c>
      <c r="C1451" s="6">
        <f t="shared" si="26"/>
        <v>1.7792183431375922E-5</v>
      </c>
      <c r="D1451">
        <v>6.9171606991474087E-3</v>
      </c>
      <c r="E1451">
        <v>3.8071679143684082E-5</v>
      </c>
    </row>
    <row r="1452" spans="1:5" x14ac:dyDescent="0.3">
      <c r="A1452">
        <v>-5.9206633497534671E-3</v>
      </c>
      <c r="B1452">
        <v>4.2852877216133956E-5</v>
      </c>
      <c r="C1452" s="6">
        <f t="shared" si="26"/>
        <v>-2.3084608385030794E-5</v>
      </c>
      <c r="D1452">
        <v>3.898990201155758E-3</v>
      </c>
      <c r="E1452">
        <v>9.9354489082932798E-6</v>
      </c>
    </row>
    <row r="1453" spans="1:5" x14ac:dyDescent="0.3">
      <c r="A1453">
        <v>-1.2110383649121629E-2</v>
      </c>
      <c r="B1453">
        <v>1.6220394364899993E-4</v>
      </c>
      <c r="C1453" s="6">
        <f t="shared" si="26"/>
        <v>2.2397282018306734E-5</v>
      </c>
      <c r="D1453">
        <v>-1.8494279510237663E-3</v>
      </c>
      <c r="E1453">
        <v>6.7411031127991578E-6</v>
      </c>
    </row>
    <row r="1454" spans="1:5" x14ac:dyDescent="0.3">
      <c r="A1454">
        <v>-1.7282898148229583E-2</v>
      </c>
      <c r="B1454">
        <v>3.2071242752363451E-4</v>
      </c>
      <c r="C1454" s="6">
        <f t="shared" si="26"/>
        <v>-7.6854928061210922E-5</v>
      </c>
      <c r="D1454">
        <v>4.4468773351582676E-3</v>
      </c>
      <c r="E1454">
        <v>1.3689569664800407E-5</v>
      </c>
    </row>
    <row r="1455" spans="1:5" x14ac:dyDescent="0.3">
      <c r="A1455">
        <v>-4.0900000723287132E-3</v>
      </c>
      <c r="B1455">
        <v>2.2236389430374699E-5</v>
      </c>
      <c r="C1455" s="6">
        <f t="shared" si="26"/>
        <v>5.054961530852064E-5</v>
      </c>
      <c r="D1455">
        <v>-1.2359318927771885E-2</v>
      </c>
      <c r="E1455">
        <v>1.7177390483769323E-4</v>
      </c>
    </row>
    <row r="1456" spans="1:5" x14ac:dyDescent="0.3">
      <c r="A1456">
        <v>-1.3347043278402623E-2</v>
      </c>
      <c r="B1456">
        <v>1.9523329461181867E-4</v>
      </c>
      <c r="C1456" s="6">
        <f t="shared" si="26"/>
        <v>-2.9167017740995202E-4</v>
      </c>
      <c r="D1456">
        <v>2.185279326110488E-2</v>
      </c>
      <c r="E1456">
        <v>4.4545723229544928E-4</v>
      </c>
    </row>
    <row r="1457" spans="1:5" x14ac:dyDescent="0.3">
      <c r="A1457">
        <v>1.2487034919855847E-2</v>
      </c>
      <c r="B1457">
        <v>1.4069488249463837E-4</v>
      </c>
      <c r="C1457" s="6">
        <f t="shared" si="26"/>
        <v>7.7601884250223937E-5</v>
      </c>
      <c r="D1457">
        <v>6.2145965594144256E-3</v>
      </c>
      <c r="E1457">
        <v>2.9895317580699854E-5</v>
      </c>
    </row>
    <row r="1458" spans="1:5" x14ac:dyDescent="0.3">
      <c r="A1458">
        <v>-5.9609661182238585E-3</v>
      </c>
      <c r="B1458">
        <v>4.3382162374226355E-5</v>
      </c>
      <c r="C1458" s="6">
        <f t="shared" si="26"/>
        <v>-1.9490923891685525E-5</v>
      </c>
      <c r="D1458">
        <v>3.2697592143826979E-3</v>
      </c>
      <c r="E1458">
        <v>6.3646395492497547E-6</v>
      </c>
    </row>
    <row r="1459" spans="1:5" x14ac:dyDescent="0.3">
      <c r="A1459">
        <v>1.8610421836229064E-3</v>
      </c>
      <c r="B1459">
        <v>1.5264469761064914E-6</v>
      </c>
      <c r="C1459" s="6">
        <f t="shared" si="26"/>
        <v>1.1456699876405121E-5</v>
      </c>
      <c r="D1459">
        <v>6.1560667335880948E-3</v>
      </c>
      <c r="E1459">
        <v>2.9258700820955996E-5</v>
      </c>
    </row>
    <row r="1460" spans="1:5" x14ac:dyDescent="0.3">
      <c r="A1460">
        <v>1.0319917440659919E-3</v>
      </c>
      <c r="B1460">
        <v>1.6519687841443983E-7</v>
      </c>
      <c r="C1460" s="6">
        <f t="shared" si="26"/>
        <v>-2.5999322086791949E-6</v>
      </c>
      <c r="D1460">
        <v>-2.5193343102102757E-3</v>
      </c>
      <c r="E1460">
        <v>1.0668518401367886E-5</v>
      </c>
    </row>
    <row r="1461" spans="1:5" x14ac:dyDescent="0.3">
      <c r="A1461">
        <v>-2.0412412686936186E-2</v>
      </c>
      <c r="B1461">
        <v>4.4259577116256523E-4</v>
      </c>
      <c r="C1461" s="6">
        <f t="shared" si="26"/>
        <v>3.2038201502888089E-4</v>
      </c>
      <c r="D1461">
        <v>-1.5695450603638018E-2</v>
      </c>
      <c r="E1461">
        <v>2.7035206042005439E-4</v>
      </c>
    </row>
    <row r="1462" spans="1:5" x14ac:dyDescent="0.3">
      <c r="A1462">
        <v>1.1997538353050825E-2</v>
      </c>
      <c r="B1462">
        <v>1.2932217469945119E-4</v>
      </c>
      <c r="C1462" s="6">
        <f t="shared" si="26"/>
        <v>1.2314136424069699E-4</v>
      </c>
      <c r="D1462">
        <v>1.0263885858667306E-2</v>
      </c>
      <c r="E1462">
        <v>9.0572344338318072E-5</v>
      </c>
    </row>
    <row r="1463" spans="1:5" x14ac:dyDescent="0.3">
      <c r="A1463">
        <v>-2.3918489674636858E-2</v>
      </c>
      <c r="B1463">
        <v>6.0240976355462365E-4</v>
      </c>
      <c r="C1463" s="6">
        <f t="shared" si="26"/>
        <v>2.8639711215843692E-4</v>
      </c>
      <c r="D1463">
        <v>-1.1973879457034953E-2</v>
      </c>
      <c r="E1463">
        <v>1.6181913289179103E-4</v>
      </c>
    </row>
    <row r="1464" spans="1:5" x14ac:dyDescent="0.3">
      <c r="A1464">
        <v>2.9831449465543172E-3</v>
      </c>
      <c r="B1464">
        <v>5.55826545827928E-6</v>
      </c>
      <c r="C1464" s="6">
        <f t="shared" si="26"/>
        <v>-2.1911182301461919E-6</v>
      </c>
      <c r="D1464">
        <v>-7.3449941903662571E-4</v>
      </c>
      <c r="E1464">
        <v>2.1946493868106024E-6</v>
      </c>
    </row>
    <row r="1465" spans="1:5" x14ac:dyDescent="0.3">
      <c r="A1465">
        <v>-8.4981959877898378E-4</v>
      </c>
      <c r="B1465">
        <v>2.1767082399420647E-6</v>
      </c>
      <c r="C1465" s="6">
        <f t="shared" si="26"/>
        <v>1.7176914376281292E-6</v>
      </c>
      <c r="D1465">
        <v>-2.0212424379198821E-3</v>
      </c>
      <c r="E1465">
        <v>7.6628090352006583E-6</v>
      </c>
    </row>
    <row r="1466" spans="1:5" x14ac:dyDescent="0.3">
      <c r="A1466">
        <v>1.5734680991426005E-2</v>
      </c>
      <c r="B1466">
        <v>2.2828591318444514E-4</v>
      </c>
      <c r="C1466" s="6">
        <f t="shared" si="26"/>
        <v>9.8504594322813637E-5</v>
      </c>
      <c r="D1466">
        <v>6.260348994459426E-3</v>
      </c>
      <c r="E1466">
        <v>3.0397728481954939E-5</v>
      </c>
    </row>
    <row r="1467" spans="1:5" x14ac:dyDescent="0.3">
      <c r="A1467">
        <v>2.6376344665765033E-2</v>
      </c>
      <c r="B1467">
        <v>6.6310355181374071E-4</v>
      </c>
      <c r="C1467" s="6">
        <f t="shared" si="26"/>
        <v>3.3784743837105404E-4</v>
      </c>
      <c r="D1467">
        <v>1.2808728527480931E-2</v>
      </c>
      <c r="E1467">
        <v>1.4548685130264945E-4</v>
      </c>
    </row>
    <row r="1468" spans="1:5" x14ac:dyDescent="0.3">
      <c r="A1468">
        <v>-4.894921365458116E-3</v>
      </c>
      <c r="B1468">
        <v>3.0475577107327325E-5</v>
      </c>
      <c r="C1468" s="6">
        <f t="shared" si="26"/>
        <v>-8.8457688147677755E-7</v>
      </c>
      <c r="D1468">
        <v>1.8071319545988047E-4</v>
      </c>
      <c r="E1468">
        <v>3.2060768572519279E-7</v>
      </c>
    </row>
    <row r="1469" spans="1:5" x14ac:dyDescent="0.3">
      <c r="A1469">
        <v>-1.1067841770854705E-2</v>
      </c>
      <c r="B1469">
        <v>1.3673535393783927E-4</v>
      </c>
      <c r="C1469" s="6">
        <f t="shared" si="26"/>
        <v>-5.7978272572879001E-5</v>
      </c>
      <c r="D1469">
        <v>5.2384442941310391E-3</v>
      </c>
      <c r="E1469">
        <v>2.0173651346384355E-5</v>
      </c>
    </row>
    <row r="1470" spans="1:5" x14ac:dyDescent="0.3">
      <c r="A1470">
        <v>1.2227979274611365E-2</v>
      </c>
      <c r="B1470">
        <v>1.3461642179650942E-4</v>
      </c>
      <c r="C1470" s="6">
        <f t="shared" si="26"/>
        <v>1.7798094294548461E-4</v>
      </c>
      <c r="D1470">
        <v>1.455522118155874E-2</v>
      </c>
      <c r="E1470">
        <v>1.9066875376675278E-4</v>
      </c>
    </row>
    <row r="1471" spans="1:5" x14ac:dyDescent="0.3">
      <c r="A1471">
        <v>2.1294041925843627E-2</v>
      </c>
      <c r="B1471">
        <v>4.271866595366908E-4</v>
      </c>
      <c r="C1471" s="6">
        <f t="shared" si="26"/>
        <v>-2.6400767898906986E-5</v>
      </c>
      <c r="D1471">
        <v>-1.2398194758349542E-3</v>
      </c>
      <c r="E1471">
        <v>3.9471952903783033E-6</v>
      </c>
    </row>
    <row r="1472" spans="1:5" x14ac:dyDescent="0.3">
      <c r="A1472">
        <v>1.1427405389472409E-2</v>
      </c>
      <c r="B1472">
        <v>1.1668013266522813E-4</v>
      </c>
      <c r="C1472" s="6">
        <f t="shared" si="26"/>
        <v>-1.6211932464594032E-4</v>
      </c>
      <c r="D1472">
        <v>-1.418688837234164E-2</v>
      </c>
      <c r="E1472">
        <v>2.23019095122193E-4</v>
      </c>
    </row>
    <row r="1473" spans="1:5" x14ac:dyDescent="0.3">
      <c r="A1473">
        <v>-7.928662193423329E-3</v>
      </c>
      <c r="B1473">
        <v>7.3174504428672309E-5</v>
      </c>
      <c r="C1473" s="6">
        <f t="shared" si="26"/>
        <v>-2.7099036256088866E-5</v>
      </c>
      <c r="D1473">
        <v>3.417857337719217E-3</v>
      </c>
      <c r="E1473">
        <v>7.1338235218554909E-6</v>
      </c>
    </row>
    <row r="1474" spans="1:5" x14ac:dyDescent="0.3">
      <c r="A1474">
        <v>1.1388591484867336E-2</v>
      </c>
      <c r="B1474">
        <v>1.1584311462536852E-4</v>
      </c>
      <c r="C1474" s="6">
        <f t="shared" si="26"/>
        <v>-8.1667924811937808E-4</v>
      </c>
      <c r="D1474">
        <v>-7.1710294394574242E-2</v>
      </c>
      <c r="E1474">
        <v>5.2500501624041145E-3</v>
      </c>
    </row>
    <row r="1475" spans="1:5" x14ac:dyDescent="0.3">
      <c r="A1475">
        <v>-2.1730542153178905E-3</v>
      </c>
      <c r="B1475">
        <v>7.8321718716568964E-6</v>
      </c>
      <c r="C1475" s="6">
        <f t="shared" si="26"/>
        <v>-1.3849218301678045E-5</v>
      </c>
      <c r="D1475">
        <v>6.3731582047307916E-3</v>
      </c>
      <c r="E1475">
        <v>3.1654382046773055E-5</v>
      </c>
    </row>
    <row r="1476" spans="1:5" x14ac:dyDescent="0.3">
      <c r="A1476">
        <v>8.1172048378288265E-3</v>
      </c>
      <c r="B1476">
        <v>5.6124928835785236E-5</v>
      </c>
      <c r="C1476" s="6">
        <f t="shared" si="26"/>
        <v>-1.0436670551729642E-4</v>
      </c>
      <c r="D1476">
        <v>-1.2857468500845695E-2</v>
      </c>
      <c r="E1476">
        <v>1.8507980791949069E-4</v>
      </c>
    </row>
    <row r="1477" spans="1:5" x14ac:dyDescent="0.3">
      <c r="A1477">
        <v>1.964260744749699E-4</v>
      </c>
      <c r="B1477">
        <v>1.8414524548200119E-7</v>
      </c>
      <c r="C1477" s="6">
        <f t="shared" si="26"/>
        <v>-1.9092733178927547E-6</v>
      </c>
      <c r="D1477">
        <v>-9.7200604502028515E-3</v>
      </c>
      <c r="E1477">
        <v>1.0955800399172078E-4</v>
      </c>
    </row>
    <row r="1478" spans="1:5" x14ac:dyDescent="0.3">
      <c r="A1478">
        <v>-1.0210112068686526E-2</v>
      </c>
      <c r="B1478">
        <v>1.1741151949134944E-4</v>
      </c>
      <c r="C1478" s="6">
        <f t="shared" si="26"/>
        <v>2.0845076800647089E-4</v>
      </c>
      <c r="D1478">
        <v>-2.0416109696363687E-2</v>
      </c>
      <c r="E1478">
        <v>4.4787448151861818E-4</v>
      </c>
    </row>
    <row r="1479" spans="1:5" x14ac:dyDescent="0.3">
      <c r="A1479">
        <v>-8.5300537313108479E-3</v>
      </c>
      <c r="B1479">
        <v>8.3825034923156683E-5</v>
      </c>
      <c r="C1479" s="6">
        <f t="shared" si="26"/>
        <v>5.1288693615840956E-6</v>
      </c>
      <c r="D1479">
        <v>-6.0127046360303779E-4</v>
      </c>
      <c r="E1479">
        <v>1.8176592906898845E-6</v>
      </c>
    </row>
    <row r="1480" spans="1:5" x14ac:dyDescent="0.3">
      <c r="A1480">
        <v>1.2204902360075601E-2</v>
      </c>
      <c r="B1480">
        <v>1.3408145769011623E-4</v>
      </c>
      <c r="C1480" s="6">
        <f t="shared" si="26"/>
        <v>1.8110389359584419E-4</v>
      </c>
      <c r="D1480">
        <v>1.4838618798644971E-2</v>
      </c>
      <c r="E1480">
        <v>1.9857553849874531E-4</v>
      </c>
    </row>
    <row r="1481" spans="1:5" x14ac:dyDescent="0.3">
      <c r="A1481">
        <v>-1.1662383870330213E-2</v>
      </c>
      <c r="B1481">
        <v>1.5099325872604562E-4</v>
      </c>
      <c r="C1481" s="6">
        <f t="shared" si="26"/>
        <v>1.9126263750326609E-4</v>
      </c>
      <c r="D1481">
        <v>-1.6399960731000241E-2</v>
      </c>
      <c r="E1481">
        <v>2.9401604998016592E-4</v>
      </c>
    </row>
    <row r="1482" spans="1:5" x14ac:dyDescent="0.3">
      <c r="A1482">
        <v>-1.3704171704957623E-2</v>
      </c>
      <c r="B1482">
        <v>2.0534085408369329E-4</v>
      </c>
      <c r="C1482" s="6">
        <f t="shared" si="26"/>
        <v>-2.4776560142529248E-5</v>
      </c>
      <c r="D1482">
        <v>1.8079575092864661E-3</v>
      </c>
      <c r="E1482">
        <v>1.1257677274890015E-6</v>
      </c>
    </row>
    <row r="1483" spans="1:5" x14ac:dyDescent="0.3">
      <c r="A1483">
        <v>4.0866367815011861E-4</v>
      </c>
      <c r="B1483">
        <v>4.703861625678781E-8</v>
      </c>
      <c r="C1483" s="6">
        <f t="shared" si="26"/>
        <v>5.7362227381408613E-7</v>
      </c>
      <c r="D1483">
        <v>1.4036536753417356E-3</v>
      </c>
      <c r="E1483">
        <v>4.3127877624488563E-7</v>
      </c>
    </row>
    <row r="1484" spans="1:5" x14ac:dyDescent="0.3">
      <c r="A1484">
        <v>1.2255106459458823E-3</v>
      </c>
      <c r="B1484">
        <v>3.5995570989054281E-7</v>
      </c>
      <c r="C1484" s="6">
        <f t="shared" si="26"/>
        <v>1.1042862470638861E-5</v>
      </c>
      <c r="D1484">
        <v>9.0108254115701149E-3</v>
      </c>
      <c r="E1484">
        <v>6.8291876652014979E-5</v>
      </c>
    </row>
    <row r="1485" spans="1:5" x14ac:dyDescent="0.3">
      <c r="A1485">
        <v>-2.8559567523460442E-3</v>
      </c>
      <c r="B1485">
        <v>1.2120872245590203E-5</v>
      </c>
      <c r="C1485" s="6">
        <f t="shared" ref="C1485:C1522" si="27">A1485*D1485</f>
        <v>1.8136637704908669E-5</v>
      </c>
      <c r="D1485">
        <v>-6.3504595053864915E-3</v>
      </c>
      <c r="E1485">
        <v>5.0373015706635232E-5</v>
      </c>
    </row>
    <row r="1486" spans="1:5" x14ac:dyDescent="0.3">
      <c r="A1486">
        <v>1.0638318112964045E-2</v>
      </c>
      <c r="B1486">
        <v>1.0025557423630485E-4</v>
      </c>
      <c r="C1486" s="6">
        <f t="shared" si="27"/>
        <v>2.0184556878241351E-4</v>
      </c>
      <c r="D1486">
        <v>1.897344736631262E-2</v>
      </c>
      <c r="E1486">
        <v>3.3220573521306612E-4</v>
      </c>
    </row>
    <row r="1487" spans="1:5" x14ac:dyDescent="0.3">
      <c r="A1487">
        <v>-6.4777325312658949E-3</v>
      </c>
      <c r="B1487">
        <v>5.0456587991125779E-5</v>
      </c>
      <c r="C1487" s="6">
        <f t="shared" si="27"/>
        <v>-3.8088571103200367E-6</v>
      </c>
      <c r="D1487">
        <v>5.879923402110121E-4</v>
      </c>
      <c r="E1487">
        <v>2.5262924553515542E-8</v>
      </c>
    </row>
    <row r="1488" spans="1:5" x14ac:dyDescent="0.3">
      <c r="A1488">
        <v>2.4449673005310793E-3</v>
      </c>
      <c r="B1488">
        <v>3.3102882085882422E-6</v>
      </c>
      <c r="C1488" s="6">
        <f t="shared" si="27"/>
        <v>2.2031002186091002E-5</v>
      </c>
      <c r="D1488">
        <v>9.0107553509225155E-3</v>
      </c>
      <c r="E1488">
        <v>6.8290718709964154E-5</v>
      </c>
    </row>
    <row r="1489" spans="1:5" x14ac:dyDescent="0.3">
      <c r="A1489">
        <v>-1.9512174400159125E-2</v>
      </c>
      <c r="B1489">
        <v>4.0552784556366491E-4</v>
      </c>
      <c r="C1489" s="6">
        <f t="shared" si="27"/>
        <v>1.6288429764588059E-4</v>
      </c>
      <c r="D1489">
        <v>-8.3478291196778277E-3</v>
      </c>
      <c r="E1489">
        <v>8.2714743287633951E-5</v>
      </c>
    </row>
    <row r="1490" spans="1:5" x14ac:dyDescent="0.3">
      <c r="A1490">
        <v>6.218490621125221E-4</v>
      </c>
      <c r="B1490">
        <v>1.3678853379328304E-11</v>
      </c>
      <c r="C1490" s="6">
        <f t="shared" si="27"/>
        <v>9.1305206166583914E-6</v>
      </c>
      <c r="D1490">
        <v>1.4682856617392864E-2</v>
      </c>
      <c r="E1490">
        <v>1.9420989769621173E-4</v>
      </c>
    </row>
    <row r="1491" spans="1:5" x14ac:dyDescent="0.3">
      <c r="A1491">
        <v>-1.3465941578620326E-2</v>
      </c>
      <c r="B1491">
        <v>1.9857006601719162E-4</v>
      </c>
      <c r="C1491" s="6">
        <f t="shared" si="27"/>
        <v>2.5116295467099062E-4</v>
      </c>
      <c r="D1491">
        <v>-1.8651718723461441E-2</v>
      </c>
      <c r="E1491">
        <v>3.7630778525544827E-4</v>
      </c>
    </row>
    <row r="1492" spans="1:5" x14ac:dyDescent="0.3">
      <c r="A1492">
        <v>2.1629630861605031E-2</v>
      </c>
      <c r="B1492">
        <v>4.4117151552956085E-4</v>
      </c>
      <c r="C1492" s="6">
        <f t="shared" si="27"/>
        <v>1.2846870727205379E-4</v>
      </c>
      <c r="D1492">
        <v>5.9394775664017383E-3</v>
      </c>
      <c r="E1492">
        <v>2.6962493225373342E-5</v>
      </c>
    </row>
    <row r="1493" spans="1:5" x14ac:dyDescent="0.3">
      <c r="A1493">
        <v>-5.549866164445391E-3</v>
      </c>
      <c r="B1493">
        <v>3.8135734612560087E-5</v>
      </c>
      <c r="C1493" s="6">
        <f t="shared" si="27"/>
        <v>5.3521746052404199E-5</v>
      </c>
      <c r="D1493">
        <v>-9.6437904026020291E-3</v>
      </c>
      <c r="E1493">
        <v>1.0796718455483744E-4</v>
      </c>
    </row>
    <row r="1494" spans="1:5" x14ac:dyDescent="0.3">
      <c r="A1494">
        <v>7.647767514514933E-3</v>
      </c>
      <c r="B1494">
        <v>4.9311573152707731E-5</v>
      </c>
      <c r="C1494" s="6">
        <f t="shared" si="27"/>
        <v>4.5594646394812463E-5</v>
      </c>
      <c r="D1494">
        <v>5.9618243243243184E-3</v>
      </c>
      <c r="E1494">
        <v>2.7195065564575084E-5</v>
      </c>
    </row>
    <row r="1495" spans="1:5" x14ac:dyDescent="0.3">
      <c r="A1495">
        <v>-1.0256205128205062E-3</v>
      </c>
      <c r="B1495">
        <v>2.7263559898600715E-6</v>
      </c>
      <c r="C1495" s="6">
        <f t="shared" si="27"/>
        <v>1.195409155508087E-5</v>
      </c>
      <c r="D1495">
        <v>-1.1655472375651437E-2</v>
      </c>
      <c r="E1495">
        <v>1.5381972084167945E-4</v>
      </c>
    </row>
    <row r="1496" spans="1:5" x14ac:dyDescent="0.3">
      <c r="A1496">
        <v>1.0266940240925252E-2</v>
      </c>
      <c r="B1496">
        <v>9.295645291446179E-5</v>
      </c>
      <c r="C1496" s="6">
        <f t="shared" si="27"/>
        <v>3.2013666525925187E-4</v>
      </c>
      <c r="D1496">
        <v>3.1181311836524461E-2</v>
      </c>
      <c r="E1496">
        <v>9.2625126366150084E-4</v>
      </c>
    </row>
    <row r="1497" spans="1:5" x14ac:dyDescent="0.3">
      <c r="A1497">
        <v>2.6422743365391389E-2</v>
      </c>
      <c r="B1497">
        <v>6.6549531165358412E-4</v>
      </c>
      <c r="C1497" s="6">
        <f t="shared" si="27"/>
        <v>2.7144848925981737E-4</v>
      </c>
      <c r="D1497">
        <v>1.0273289397169927E-2</v>
      </c>
      <c r="E1497">
        <v>9.075141878331144E-5</v>
      </c>
    </row>
    <row r="1498" spans="1:5" x14ac:dyDescent="0.3">
      <c r="A1498">
        <v>9.9007920792078589E-4</v>
      </c>
      <c r="B1498">
        <v>1.3288332561247814E-7</v>
      </c>
      <c r="C1498" s="6">
        <f t="shared" si="27"/>
        <v>-4.3691140098022187E-6</v>
      </c>
      <c r="D1498">
        <v>-4.4128934077684243E-3</v>
      </c>
      <c r="E1498">
        <v>2.6623834244139324E-5</v>
      </c>
    </row>
    <row r="1499" spans="1:5" x14ac:dyDescent="0.3">
      <c r="A1499">
        <v>5.9346984358990724E-3</v>
      </c>
      <c r="B1499">
        <v>2.8187083070781793E-5</v>
      </c>
      <c r="C1499" s="6">
        <f t="shared" si="27"/>
        <v>4.9179539628339949E-5</v>
      </c>
      <c r="D1499">
        <v>8.2867798860431115E-3</v>
      </c>
      <c r="E1499">
        <v>5.6849253531311346E-5</v>
      </c>
    </row>
    <row r="1500" spans="1:5" x14ac:dyDescent="0.3">
      <c r="A1500">
        <v>-2.5564799432243029E-3</v>
      </c>
      <c r="B1500">
        <v>1.0125299002673873E-5</v>
      </c>
      <c r="C1500" s="6">
        <f t="shared" si="27"/>
        <v>-3.322642128043817E-5</v>
      </c>
      <c r="D1500">
        <v>1.2996941896024459E-2</v>
      </c>
      <c r="E1500">
        <v>1.5006265697163496E-4</v>
      </c>
    </row>
    <row r="1501" spans="1:5" x14ac:dyDescent="0.3">
      <c r="A1501">
        <v>5.5204849069304344E-3</v>
      </c>
      <c r="B1501">
        <v>2.3960411674373059E-5</v>
      </c>
      <c r="C1501" s="6">
        <f t="shared" si="27"/>
        <v>-1.5624222207724197E-5</v>
      </c>
      <c r="D1501">
        <v>-2.8302264150943516E-3</v>
      </c>
      <c r="E1501">
        <v>1.2796087288251504E-5</v>
      </c>
    </row>
    <row r="1502" spans="1:5" x14ac:dyDescent="0.3">
      <c r="A1502">
        <v>2.1568823529411157E-3</v>
      </c>
      <c r="B1502">
        <v>2.3449862618365878E-6</v>
      </c>
      <c r="C1502" s="6">
        <f t="shared" si="27"/>
        <v>-1.5100135989097149E-5</v>
      </c>
      <c r="D1502">
        <v>-7.0009084957770957E-3</v>
      </c>
      <c r="E1502">
        <v>6.0029086412766263E-5</v>
      </c>
    </row>
    <row r="1503" spans="1:5" x14ac:dyDescent="0.3">
      <c r="A1503">
        <v>-1.8000430091950043E-2</v>
      </c>
      <c r="B1503">
        <v>3.4692704332352074E-4</v>
      </c>
      <c r="C1503" s="6">
        <f t="shared" si="27"/>
        <v>2.3666689716111741E-4</v>
      </c>
      <c r="D1503">
        <v>-1.3147846798780493E-2</v>
      </c>
      <c r="E1503">
        <v>1.9306497482539172E-4</v>
      </c>
    </row>
    <row r="1504" spans="1:5" x14ac:dyDescent="0.3">
      <c r="A1504">
        <v>5.9773462039717654E-3</v>
      </c>
      <c r="B1504">
        <v>2.8641748773723278E-5</v>
      </c>
      <c r="C1504" s="6">
        <f t="shared" si="27"/>
        <v>3.9241121261040731E-5</v>
      </c>
      <c r="D1504">
        <v>6.5649738064303851E-3</v>
      </c>
      <c r="E1504">
        <v>3.3849569862848161E-5</v>
      </c>
    </row>
    <row r="1505" spans="1:5" x14ac:dyDescent="0.3">
      <c r="A1505">
        <v>-4.3573379141477126E-3</v>
      </c>
      <c r="B1505">
        <v>2.4829147603683042E-5</v>
      </c>
      <c r="C1505" s="6">
        <f t="shared" si="27"/>
        <v>2.5078305568836788E-6</v>
      </c>
      <c r="D1505">
        <v>-5.7554190340415817E-4</v>
      </c>
      <c r="E1505">
        <v>1.7489464534746605E-6</v>
      </c>
    </row>
    <row r="1506" spans="1:5" x14ac:dyDescent="0.3">
      <c r="A1506">
        <v>-5.3709966182614501E-3</v>
      </c>
      <c r="B1506">
        <v>3.5958542027940676E-5</v>
      </c>
      <c r="C1506" s="6">
        <f t="shared" si="27"/>
        <v>6.1850997404231563E-6</v>
      </c>
      <c r="D1506">
        <v>-1.151573940559513E-3</v>
      </c>
      <c r="E1506">
        <v>3.6043380542047111E-6</v>
      </c>
    </row>
    <row r="1507" spans="1:5" x14ac:dyDescent="0.3">
      <c r="A1507">
        <v>-1.7200019999999937E-2</v>
      </c>
      <c r="B1507">
        <v>3.1775085867589503E-4</v>
      </c>
      <c r="C1507" s="6">
        <f t="shared" si="27"/>
        <v>1.3881711493510379E-4</v>
      </c>
      <c r="D1507">
        <v>-8.0707531116303525E-3</v>
      </c>
      <c r="E1507">
        <v>7.7751632258050217E-5</v>
      </c>
    </row>
    <row r="1508" spans="1:5" x14ac:dyDescent="0.3">
      <c r="A1508">
        <v>-1.6279996261294179E-2</v>
      </c>
      <c r="B1508">
        <v>2.8579741174174044E-4</v>
      </c>
      <c r="C1508" s="6">
        <f t="shared" si="27"/>
        <v>4.4153104237467618E-5</v>
      </c>
      <c r="D1508">
        <v>-2.7121077627297726E-3</v>
      </c>
      <c r="E1508">
        <v>1.1964980217479983E-5</v>
      </c>
    </row>
    <row r="1509" spans="1:5" x14ac:dyDescent="0.3">
      <c r="A1509">
        <v>-7.6540959867604456E-3</v>
      </c>
      <c r="B1509">
        <v>6.8552497186989364E-5</v>
      </c>
      <c r="C1509" s="6">
        <f t="shared" si="27"/>
        <v>1.9923263940083407E-4</v>
      </c>
      <c r="D1509">
        <v>-2.6029545454545337E-2</v>
      </c>
      <c r="E1509">
        <v>7.1697993172115115E-4</v>
      </c>
    </row>
    <row r="1510" spans="1:5" x14ac:dyDescent="0.3">
      <c r="A1510">
        <v>-2.2722534443974752E-2</v>
      </c>
      <c r="B1510">
        <v>5.4513293305446283E-4</v>
      </c>
      <c r="C1510" s="6">
        <f t="shared" si="27"/>
        <v>1.4048499502421018E-4</v>
      </c>
      <c r="D1510">
        <v>-6.1826287631159054E-3</v>
      </c>
      <c r="E1510">
        <v>4.801886072448855E-5</v>
      </c>
    </row>
    <row r="1511" spans="1:5" x14ac:dyDescent="0.3">
      <c r="A1511">
        <v>-2.1331484186615842E-3</v>
      </c>
      <c r="B1511">
        <v>7.6104034778867417E-6</v>
      </c>
      <c r="C1511" s="6">
        <f t="shared" si="27"/>
        <v>5.9933206115038484E-6</v>
      </c>
      <c r="D1511">
        <v>-2.8096125703547053E-3</v>
      </c>
      <c r="E1511">
        <v>1.2649034098646446E-5</v>
      </c>
    </row>
    <row r="1512" spans="1:5" x14ac:dyDescent="0.3">
      <c r="A1512">
        <v>1.4963446236927627E-3</v>
      </c>
      <c r="B1512">
        <v>7.5828753396319631E-7</v>
      </c>
      <c r="C1512" s="6">
        <f t="shared" si="27"/>
        <v>2.107951816591782E-5</v>
      </c>
      <c r="D1512">
        <v>1.4087341800912551E-2</v>
      </c>
      <c r="E1512">
        <v>1.7796644056636591E-4</v>
      </c>
    </row>
    <row r="1513" spans="1:5" x14ac:dyDescent="0.3">
      <c r="A1513">
        <v>-5.3361795234228189E-3</v>
      </c>
      <c r="B1513">
        <v>3.5542189763629492E-5</v>
      </c>
      <c r="C1513" s="6">
        <f t="shared" si="27"/>
        <v>2.7533161961977862E-5</v>
      </c>
      <c r="D1513">
        <v>-5.159714331409355E-3</v>
      </c>
      <c r="E1513">
        <v>3.4888512101185542E-5</v>
      </c>
    </row>
    <row r="1514" spans="1:5" x14ac:dyDescent="0.3">
      <c r="A1514">
        <v>7.081588286763453E-3</v>
      </c>
      <c r="B1514">
        <v>4.1680461923659229E-5</v>
      </c>
      <c r="C1514" s="6">
        <f t="shared" si="27"/>
        <v>-8.4760097809312273E-6</v>
      </c>
      <c r="D1514">
        <v>-1.1969080152222568E-3</v>
      </c>
      <c r="E1514">
        <v>3.7785275689872558E-6</v>
      </c>
    </row>
    <row r="1515" spans="1:5" x14ac:dyDescent="0.3">
      <c r="A1515">
        <v>6.392499467291651E-3</v>
      </c>
      <c r="B1515">
        <v>3.3257734352851711E-5</v>
      </c>
      <c r="C1515" s="6">
        <f t="shared" si="27"/>
        <v>1.4299167187671621E-4</v>
      </c>
      <c r="D1515">
        <v>2.2368663870581184E-2</v>
      </c>
      <c r="E1515">
        <v>4.6749913820598129E-4</v>
      </c>
    </row>
    <row r="1516" spans="1:5" x14ac:dyDescent="0.3">
      <c r="A1516">
        <v>-5.5049544780858238E-3</v>
      </c>
      <c r="B1516">
        <v>3.7583055183869724E-5</v>
      </c>
      <c r="C1516" s="6">
        <f t="shared" si="27"/>
        <v>2.1507606998659028E-5</v>
      </c>
      <c r="D1516">
        <v>-3.9069545596201963E-3</v>
      </c>
      <c r="E1516">
        <v>2.1658692584838091E-5</v>
      </c>
    </row>
    <row r="1517" spans="1:5" x14ac:dyDescent="0.3">
      <c r="A1517">
        <v>2.0012752394874191E-2</v>
      </c>
      <c r="B1517">
        <v>3.7586371148363323E-4</v>
      </c>
      <c r="C1517" s="6">
        <f t="shared" si="27"/>
        <v>3.6108435880782E-4</v>
      </c>
      <c r="D1517">
        <v>1.8042713550001425E-2</v>
      </c>
      <c r="E1517">
        <v>2.9914393873470469E-4</v>
      </c>
    </row>
    <row r="1518" spans="1:5" x14ac:dyDescent="0.3">
      <c r="A1518">
        <v>-4.5919453141306479E-2</v>
      </c>
      <c r="B1518">
        <v>2.1664370898662457E-3</v>
      </c>
      <c r="C1518" s="6">
        <f t="shared" si="27"/>
        <v>1.839960907243518E-3</v>
      </c>
      <c r="D1518">
        <v>-4.0069312271238611E-2</v>
      </c>
      <c r="E1518">
        <v>1.6659660812268673E-3</v>
      </c>
    </row>
    <row r="1519" spans="1:5" x14ac:dyDescent="0.3">
      <c r="A1519">
        <v>-1.5313957893545355E-2</v>
      </c>
      <c r="B1519">
        <v>2.5406783396032811E-4</v>
      </c>
      <c r="C1519" s="6">
        <f t="shared" si="27"/>
        <v>4.3025428092255131E-4</v>
      </c>
      <c r="D1519">
        <v>-2.8095563793073913E-2</v>
      </c>
      <c r="E1519">
        <v>8.3188976483762405E-4</v>
      </c>
    </row>
    <row r="1520" spans="1:5" x14ac:dyDescent="0.3">
      <c r="A1520">
        <v>2.4216841778131076E-2</v>
      </c>
      <c r="B1520">
        <v>5.5654916309847769E-4</v>
      </c>
      <c r="C1520" s="6">
        <f t="shared" si="27"/>
        <v>5.0503790995396695E-4</v>
      </c>
      <c r="D1520">
        <v>2.085482139169937E-2</v>
      </c>
      <c r="E1520">
        <v>4.0432707547514654E-4</v>
      </c>
    </row>
    <row r="1521" spans="1:5" x14ac:dyDescent="0.3">
      <c r="A1521">
        <v>1.887208324824665E-2</v>
      </c>
      <c r="B1521">
        <v>3.3293606478646969E-4</v>
      </c>
      <c r="C1521" s="6">
        <f t="shared" si="27"/>
        <v>4.1988935552441541E-4</v>
      </c>
      <c r="D1521">
        <v>2.2249231841610602E-2</v>
      </c>
      <c r="E1521">
        <v>4.6234874843460413E-4</v>
      </c>
    </row>
    <row r="1522" spans="1:5" x14ac:dyDescent="0.3">
      <c r="A1522">
        <v>7.6644878078669168E-3</v>
      </c>
      <c r="B1522">
        <v>4.9546679876311089E-5</v>
      </c>
      <c r="C1522" s="6">
        <f t="shared" si="27"/>
        <v>9.5540249900128758E-5</v>
      </c>
      <c r="D1522">
        <v>1.2465314355652724E-2</v>
      </c>
      <c r="E1522">
        <v>1.3732040326192976E-4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62450-1CFD-464F-97FD-4C9F8647273A}">
  <dimension ref="A1:Y33"/>
  <sheetViews>
    <sheetView workbookViewId="0">
      <selection activeCell="B30" sqref="B30:K30"/>
    </sheetView>
  </sheetViews>
  <sheetFormatPr defaultRowHeight="14.4" x14ac:dyDescent="0.3"/>
  <cols>
    <col min="1" max="1" width="13.21875" customWidth="1"/>
    <col min="2" max="2" width="11.77734375" customWidth="1"/>
    <col min="3" max="3" width="10.88671875" customWidth="1"/>
    <col min="4" max="4" width="11.77734375" customWidth="1"/>
    <col min="5" max="5" width="11.21875" customWidth="1"/>
    <col min="6" max="6" width="10.88671875" customWidth="1"/>
    <col min="7" max="8" width="11.33203125" customWidth="1"/>
    <col min="9" max="9" width="11.44140625" customWidth="1"/>
    <col min="10" max="10" width="11.21875" customWidth="1"/>
    <col min="11" max="12" width="11.109375" customWidth="1"/>
    <col min="13" max="13" width="23.109375" customWidth="1"/>
    <col min="14" max="14" width="17.88671875" customWidth="1"/>
    <col min="15" max="15" width="10.33203125" customWidth="1"/>
    <col min="16" max="16" width="11" customWidth="1"/>
    <col min="17" max="17" width="10.44140625" customWidth="1"/>
    <col min="18" max="19" width="10.21875" customWidth="1"/>
    <col min="20" max="20" width="10.33203125" customWidth="1"/>
    <col min="21" max="21" width="10.21875" customWidth="1"/>
    <col min="22" max="22" width="9.6640625" customWidth="1"/>
    <col min="23" max="23" width="9.77734375" customWidth="1"/>
    <col min="24" max="24" width="10.44140625" customWidth="1"/>
    <col min="25" max="25" width="10.5546875" customWidth="1"/>
  </cols>
  <sheetData>
    <row r="1" spans="1:25" ht="15" thickBot="1" x14ac:dyDescent="0.35"/>
    <row r="2" spans="1:25" ht="15" thickBot="1" x14ac:dyDescent="0.35">
      <c r="A2" s="51"/>
      <c r="B2" s="99"/>
      <c r="C2" s="99"/>
      <c r="D2" s="99"/>
      <c r="E2" s="99"/>
      <c r="F2" s="100" t="s">
        <v>59494</v>
      </c>
      <c r="G2" s="99"/>
      <c r="H2" s="99"/>
      <c r="I2" s="99"/>
      <c r="J2" s="99"/>
      <c r="K2" s="52"/>
      <c r="P2" s="51"/>
      <c r="Q2" s="99"/>
      <c r="R2" s="99"/>
      <c r="S2" s="99"/>
      <c r="T2" s="100" t="s">
        <v>59499</v>
      </c>
      <c r="U2" s="99"/>
      <c r="V2" s="99"/>
      <c r="W2" s="99"/>
      <c r="X2" s="99"/>
      <c r="Y2" s="52"/>
    </row>
    <row r="3" spans="1:25" ht="15" thickBot="1" x14ac:dyDescent="0.35">
      <c r="A3" s="18" t="s">
        <v>59485</v>
      </c>
      <c r="B3" s="100" t="s">
        <v>59486</v>
      </c>
      <c r="C3" s="100" t="s">
        <v>59487</v>
      </c>
      <c r="D3" s="100" t="s">
        <v>59488</v>
      </c>
      <c r="E3" s="100" t="s">
        <v>59489</v>
      </c>
      <c r="F3" s="100" t="s">
        <v>59490</v>
      </c>
      <c r="G3" s="100" t="s">
        <v>59491</v>
      </c>
      <c r="H3" s="100" t="s">
        <v>59492</v>
      </c>
      <c r="I3" s="100" t="s">
        <v>59493</v>
      </c>
      <c r="J3" s="100" t="s">
        <v>59444</v>
      </c>
      <c r="K3" s="92" t="s">
        <v>59443</v>
      </c>
      <c r="L3" s="36"/>
      <c r="P3" s="18" t="s">
        <v>59486</v>
      </c>
      <c r="Q3" s="100" t="s">
        <v>59487</v>
      </c>
      <c r="R3" s="18" t="s">
        <v>59488</v>
      </c>
      <c r="S3" s="18" t="s">
        <v>59489</v>
      </c>
      <c r="T3" s="18" t="s">
        <v>59490</v>
      </c>
      <c r="U3" s="18" t="s">
        <v>59491</v>
      </c>
      <c r="V3" s="18" t="s">
        <v>59492</v>
      </c>
      <c r="W3" s="18" t="s">
        <v>59493</v>
      </c>
      <c r="X3" s="18" t="s">
        <v>59444</v>
      </c>
      <c r="Y3" s="18" t="s">
        <v>59443</v>
      </c>
    </row>
    <row r="4" spans="1:25" ht="15" thickBot="1" x14ac:dyDescent="0.35">
      <c r="A4" s="17" t="s">
        <v>59486</v>
      </c>
      <c r="B4" s="106">
        <f>CORREL(AAPL!$J$4:$J$1514,AAPL!$J$4:$J$1514)</f>
        <v>1</v>
      </c>
      <c r="C4" s="107">
        <f>CORREL(AAPL!$J$4:$J$1514,BIDU!$J$4:$J$1514)</f>
        <v>0.34059190788811128</v>
      </c>
      <c r="D4" s="107">
        <f>CORREL(AAPL!$J$4:$J$1514,COP!$J$4:$J$1514)</f>
        <v>0.31225933422846663</v>
      </c>
      <c r="E4" s="107">
        <f>CORREL(AAPL!$J$4:$J$1514,DIS!$J$4:$J$1514)</f>
        <v>0.35219373863824155</v>
      </c>
      <c r="F4" s="107">
        <f>CORREL(AAPL!$J$4:$J$1514,GOOG!$J$4:$J$1514)</f>
        <v>0.3913821727668203</v>
      </c>
      <c r="G4" s="107">
        <f>CORREL(AAPL!$J$4:$J$1514,TSLA!$J$4:$J$1514)</f>
        <v>0.21928209599726414</v>
      </c>
      <c r="H4" s="107">
        <f>CORREL(AAPL!$J$4:$J$1514,TTM!$J$4:$J$1514)</f>
        <v>0.30801675229196557</v>
      </c>
      <c r="I4" s="107">
        <f>CORREL(AAPL!$J$4:$J$1514,XOM!$J$4:$J$1514)</f>
        <v>0.34238404603008771</v>
      </c>
      <c r="J4" s="107">
        <f>CORREL(AAPL!$J$4:$J$1514,MSFT!$J$4:$J$1514)</f>
        <v>0.37288600460429516</v>
      </c>
      <c r="K4" s="107">
        <f>CORREL(WFC!$J$4:$J$1514,AAPL!$J$4:$J$1514)</f>
        <v>0.38541827671113815</v>
      </c>
      <c r="L4" s="112"/>
      <c r="M4" s="53" t="s">
        <v>59465</v>
      </c>
      <c r="N4" s="140">
        <f>((P10*B31)+(Q10*C31)+(R10*D31)+(S10*E31)+(T10*F31)+(U10*G31)+(V10*H31)+(W10*I31)+(X10*J31)+(Y10*K31))</f>
        <v>1.0586116498232006E-3</v>
      </c>
      <c r="O4" s="122"/>
      <c r="P4" s="120">
        <f t="shared" ref="P4:Y4" si="0">P10*B31</f>
        <v>1.4334255166781066E-4</v>
      </c>
      <c r="Q4" s="120">
        <f t="shared" si="0"/>
        <v>0</v>
      </c>
      <c r="R4" s="120">
        <f t="shared" si="0"/>
        <v>0</v>
      </c>
      <c r="S4" s="120">
        <f t="shared" si="0"/>
        <v>3.48245915155104E-4</v>
      </c>
      <c r="T4" s="120">
        <f t="shared" si="0"/>
        <v>1.5344317471791683E-4</v>
      </c>
      <c r="U4" s="120">
        <f t="shared" si="0"/>
        <v>3.3950454799644002E-4</v>
      </c>
      <c r="V4" s="120">
        <f t="shared" si="0"/>
        <v>0</v>
      </c>
      <c r="W4" s="120">
        <f t="shared" si="0"/>
        <v>0</v>
      </c>
      <c r="X4" s="120">
        <f t="shared" si="0"/>
        <v>7.4075460285928998E-5</v>
      </c>
      <c r="Y4" s="120">
        <f t="shared" si="0"/>
        <v>0</v>
      </c>
    </row>
    <row r="5" spans="1:25" ht="15" thickBot="1" x14ac:dyDescent="0.35">
      <c r="A5" s="17" t="s">
        <v>59487</v>
      </c>
      <c r="B5" s="107">
        <f>CORREL(AAPL!$J$4:$J$1514,BIDU!$J$4:$J$1514)</f>
        <v>0.34059190788811128</v>
      </c>
      <c r="C5" s="106">
        <f>CORREL(BIDU!$J$4:$J$1514,BIDU!$J$4:$J$1514)</f>
        <v>1.0000000000000002</v>
      </c>
      <c r="D5" s="107">
        <f>CORREL(BIDU!$J$4:$J$1514,COP!$J$4:$J$1514)</f>
        <v>0.32501509630157471</v>
      </c>
      <c r="E5" s="107">
        <f>CORREL(BIDU!$J$4:$J$1514,DIS!$J$4:$J$1514)</f>
        <v>0.38201275111524535</v>
      </c>
      <c r="F5" s="107">
        <f>CORREL(BIDU!$J$4:$J$1514,GOOG!$J$4:$J$1514)</f>
        <v>0.42843031033290707</v>
      </c>
      <c r="G5" s="107">
        <f>CORREL(BIDU!$J$4:$J$1514,TSLA!$J$4:$J$1514)</f>
        <v>0.25009529488576743</v>
      </c>
      <c r="H5" s="107">
        <f>CORREL(BIDU!$J$4:$J$1514,TTM!$J$4:$J$1514)</f>
        <v>0.35752368510380839</v>
      </c>
      <c r="I5" s="107">
        <f>CORREL(BIDU!$J$4:$J$1514,XOM!$J$4:$J$1514)</f>
        <v>0.32846343837965503</v>
      </c>
      <c r="J5" s="107">
        <f>CORREL(BIDU!$J$4:$J$1514,MSFT!$J$4:$J$1514)</f>
        <v>0.34159744947194398</v>
      </c>
      <c r="K5" s="107">
        <f>CORREL(WFC!$J$4:$J$1514,BIDU!$J$4:$J$1514)</f>
        <v>0.39688037548544436</v>
      </c>
      <c r="L5" s="112"/>
      <c r="M5" s="54" t="s">
        <v>59464</v>
      </c>
      <c r="N5" s="124" cm="1">
        <f t="array" ref="N5">MMULT(MMULT(TRANSPOSE(P10:P19), B18:K27),P10:P19)</f>
        <v>1.5822110898296873E-4</v>
      </c>
      <c r="O5" s="121"/>
    </row>
    <row r="6" spans="1:25" ht="15" thickBot="1" x14ac:dyDescent="0.35">
      <c r="A6" s="17" t="s">
        <v>59488</v>
      </c>
      <c r="B6" s="107">
        <f>CORREL(AAPL!$J$4:$J$1514,COP!$J$4:$J$1514)</f>
        <v>0.31225933422846663</v>
      </c>
      <c r="C6" s="107">
        <f>CORREL(BIDU!$J$4:$J$1514,COP!$J$4:$J$1514)</f>
        <v>0.32501509630157471</v>
      </c>
      <c r="D6" s="106">
        <f>CORREL(COP!$J$4:$J$1514,COP!$J$4:$J$1514)</f>
        <v>1</v>
      </c>
      <c r="E6" s="107">
        <f>CORREL(COP!$J$4:$J$1514,DIS!$J$4:$J$1514)</f>
        <v>0.44164943168007187</v>
      </c>
      <c r="F6" s="107">
        <f>CORREL(COP!$J$4:$J$1514,GOOG!$J$4:$J$1514)</f>
        <v>0.32336097960820276</v>
      </c>
      <c r="G6" s="107">
        <f>CORREL(COP!$J$4:$J$1514,TSLA!$J$4:$J$1514)</f>
        <v>0.24470080887158618</v>
      </c>
      <c r="H6" s="107">
        <f>CORREL(COP!$J$4:$J$1514,TTM!$J$4:$J$1514)</f>
        <v>0.37625756638071839</v>
      </c>
      <c r="I6" s="107">
        <f>CORREL(COP!$J$4:$J$1514,XOM!$J$4:$J$1514)</f>
        <v>0.71384856940977992</v>
      </c>
      <c r="J6" s="107">
        <f>CORREL(COP!$J$4:$J$1514,MSFT!$J$4:$J$1514)</f>
        <v>0.38605774110594998</v>
      </c>
      <c r="K6" s="107">
        <f>CORREL(WFC!$J$4:$J$1514,COP!$J$4:$J$1514)</f>
        <v>0.50261224159396212</v>
      </c>
      <c r="L6" s="112"/>
      <c r="M6" s="55" t="s">
        <v>59468</v>
      </c>
      <c r="N6" s="142">
        <f>SQRT(N5)</f>
        <v>1.2578597258159144E-2</v>
      </c>
      <c r="O6" s="121"/>
      <c r="R6" s="111"/>
      <c r="S6" s="111"/>
    </row>
    <row r="7" spans="1:25" ht="15" thickBot="1" x14ac:dyDescent="0.35">
      <c r="A7" s="17" t="s">
        <v>59489</v>
      </c>
      <c r="B7" s="107">
        <f>CORREL(AAPL!$J$4:$J$1514,DIS!$J$4:$J$1514)</f>
        <v>0.35219373863824155</v>
      </c>
      <c r="C7" s="107">
        <f>CORREL(BIDU!$J$4:$J$1514,DIS!$J$4:$J$1514)</f>
        <v>0.38201275111524535</v>
      </c>
      <c r="D7" s="107">
        <f>CORREL(COP!$J$4:$J$1514,DIS!$J$4:$J$1514)</f>
        <v>0.44164943168007187</v>
      </c>
      <c r="E7" s="106">
        <f>CORREL(DIS!$J$4:$J$1514,DIS!$J$4:$J$1514)</f>
        <v>1</v>
      </c>
      <c r="F7" s="107">
        <f>CORREL(DIS!$J$4:$J$1514,GOOG!$J$4:$J$1514)</f>
        <v>0.41792868200851974</v>
      </c>
      <c r="G7" s="107">
        <f>CORREL(DIS!$J$4:$J$1514,TSLA!$J$4:$J$1514)</f>
        <v>0.2801554554374821</v>
      </c>
      <c r="H7" s="107">
        <f>CORREL(DIS!$J$4:$J$1514,TTM!$J$4:$J$1514)</f>
        <v>0.40903118615232092</v>
      </c>
      <c r="I7" s="107">
        <f>CORREL(DIS!$J$4:$J$1514,XOM!$J$4:$J$1514)</f>
        <v>0.53572779005976956</v>
      </c>
      <c r="J7" s="107">
        <f>CORREL(DIS!$J$4:$J$1514,MSFT!$J$4:$J$1514)</f>
        <v>0.45984151203909779</v>
      </c>
      <c r="K7" s="107">
        <f>CORREL(WFC!$J$4:$J$1514,DIS!$J$4:$J$1514)</f>
        <v>0.61159054484838971</v>
      </c>
      <c r="L7" s="112"/>
    </row>
    <row r="8" spans="1:25" ht="15" thickBot="1" x14ac:dyDescent="0.35">
      <c r="A8" s="17" t="s">
        <v>59490</v>
      </c>
      <c r="B8" s="107">
        <f>CORREL(AAPL!$J$4:$J$1514,GOOG!$J$4:$J$1514)</f>
        <v>0.3913821727668203</v>
      </c>
      <c r="C8" s="107">
        <f>CORREL(BIDU!$J$4:$J$1514,GOOG!$J$4:$J$1514)</f>
        <v>0.42843031033290707</v>
      </c>
      <c r="D8" s="107">
        <f>CORREL(COP!$J$4:$J$1514,GOOG!$J$4:$J$1514)</f>
        <v>0.32336097960820276</v>
      </c>
      <c r="E8" s="107">
        <f>CORREL(DIS!$J$4:$J$1514,GOOG!$J$4:$J$1514)</f>
        <v>0.41792868200851974</v>
      </c>
      <c r="F8" s="106">
        <f>CORREL(GOOG!$J$4:$J$1514,GOOG!$J$4:$J$1514)</f>
        <v>1</v>
      </c>
      <c r="G8" s="107">
        <f>CORREL(GOOG!$J$4:$J$1514,TSLA!$J$4:$J$1514)</f>
        <v>0.24628094827755143</v>
      </c>
      <c r="H8" s="107">
        <f>CORREL(GOOG!$J$4:$J$1514,TTM!$J$4:$J$1514)</f>
        <v>0.29939437781258327</v>
      </c>
      <c r="I8" s="107">
        <f>CORREL(GOOG!$J$4:$J$1514,XOM!$J$4:$J$1514)</f>
        <v>0.39002130086359565</v>
      </c>
      <c r="J8" s="107">
        <f>CORREL(GOOG!$J$4:$J$1514,MSFT!$J$4:$J$1514)</f>
        <v>0.45493458947116955</v>
      </c>
      <c r="K8" s="107">
        <f>CORREL(WFC!$J$4:$J$1514,GOOG!$J$4:$J$1514)</f>
        <v>0.43170724743281819</v>
      </c>
      <c r="L8" s="112"/>
      <c r="M8" s="18" t="s">
        <v>59469</v>
      </c>
      <c r="P8" s="103"/>
      <c r="Q8" s="115"/>
      <c r="R8" s="115"/>
      <c r="S8" s="115"/>
      <c r="T8" s="117" t="s">
        <v>59498</v>
      </c>
      <c r="U8" s="115"/>
      <c r="V8" s="115"/>
      <c r="W8" s="115"/>
      <c r="X8" s="115"/>
      <c r="Y8" s="116"/>
    </row>
    <row r="9" spans="1:25" ht="15" thickBot="1" x14ac:dyDescent="0.35">
      <c r="A9" s="17" t="s">
        <v>59491</v>
      </c>
      <c r="B9" s="107">
        <f>CORREL(AAPL!$J$4:$J$1514,TSLA!$J$4:$J$1514)</f>
        <v>0.21928209599726414</v>
      </c>
      <c r="C9" s="107">
        <f>CORREL(BIDU!$J$4:$J$1514,TSLA!$J$4:$J$1514)</f>
        <v>0.25009529488576743</v>
      </c>
      <c r="D9" s="107">
        <f>CORREL(COP!$J$4:$J$1514,TSLA!$J$4:$J$1514)</f>
        <v>0.24470080887158618</v>
      </c>
      <c r="E9" s="107">
        <f>CORREL(DIS!$J$4:$J$1514,TSLA!$J$4:$J$1514)</f>
        <v>0.2801554554374821</v>
      </c>
      <c r="F9" s="107">
        <f>CORREL(GOOG!$J$4:$J$1514,TSLA!$J$4:$J$1514)</f>
        <v>0.24628094827755143</v>
      </c>
      <c r="G9" s="106">
        <f>CORREL(TSLA!$J$4:$J$1514,TSLA!$J$4:$J$1514)</f>
        <v>1</v>
      </c>
      <c r="H9" s="107">
        <f>CORREL(TSLA!$J$4:$J$1514,TTM!$J$4:$J$1514)</f>
        <v>0.26224132011350304</v>
      </c>
      <c r="I9" s="107">
        <f>CORREL(TSLA!$J$4:$J$1514,XOM!$J$4:$J$1514)</f>
        <v>0.23793302952603831</v>
      </c>
      <c r="J9" s="107">
        <f>CORREL(TSLA!$J$4:$J$1514,MSFT!$J$4:$J$1514)</f>
        <v>0.22541165715869024</v>
      </c>
      <c r="K9" s="107">
        <f>CORREL(WFC!$J$4:$J$1514,TSLA!$J$4:$J$1514)</f>
        <v>0.25599649051820816</v>
      </c>
      <c r="L9" s="112"/>
      <c r="M9" s="59">
        <f>SUM(P10:Y10)</f>
        <v>1.0000000079542126</v>
      </c>
      <c r="O9" s="18" t="s">
        <v>59485</v>
      </c>
      <c r="P9" s="18" t="s">
        <v>59486</v>
      </c>
      <c r="Q9" s="18" t="s">
        <v>59487</v>
      </c>
      <c r="R9" s="18" t="s">
        <v>59488</v>
      </c>
      <c r="S9" s="18" t="s">
        <v>59489</v>
      </c>
      <c r="T9" s="18" t="s">
        <v>59490</v>
      </c>
      <c r="U9" s="18" t="s">
        <v>59491</v>
      </c>
      <c r="V9" s="18" t="s">
        <v>59492</v>
      </c>
      <c r="W9" s="18" t="s">
        <v>59493</v>
      </c>
      <c r="X9" s="18" t="s">
        <v>59444</v>
      </c>
      <c r="Y9" s="18" t="s">
        <v>59443</v>
      </c>
    </row>
    <row r="10" spans="1:25" ht="15" thickBot="1" x14ac:dyDescent="0.35">
      <c r="A10" s="17" t="s">
        <v>59492</v>
      </c>
      <c r="B10" s="107">
        <f>CORREL(AAPL!$J$4:$J$1514,TTM!$J$4:$J$1514)</f>
        <v>0.30801675229196557</v>
      </c>
      <c r="C10" s="107">
        <f>CORREL(BIDU!$J$4:$J$1514,TTM!$J$4:$J$1514)</f>
        <v>0.35752368510380839</v>
      </c>
      <c r="D10" s="107">
        <f>CORREL(COP!$J$4:$J$1514,TTM!$J$4:$J$1514)</f>
        <v>0.37625756638071839</v>
      </c>
      <c r="E10" s="107">
        <f>CORREL(DIS!$J$4:$J$1514,TTM!$J$4:$J$1514)</f>
        <v>0.40903118615232092</v>
      </c>
      <c r="F10" s="107">
        <f>CORREL(GOOG!$J$4:$J$1514,TTM!$J$4:$J$1514)</f>
        <v>0.29939437781258327</v>
      </c>
      <c r="G10" s="107">
        <f>CORREL(TSLA!$J$4:$J$1514,TTM!$J$4:$J$1514)</f>
        <v>0.26224132011350304</v>
      </c>
      <c r="H10" s="106">
        <f>CORREL(TTM!$J$4:$J$1514,TTM!$J$4:$J$1514)</f>
        <v>1</v>
      </c>
      <c r="I10" s="107">
        <f>CORREL(TTM!$J$4:$J$1514,XOM!$J$4:$J$1514)</f>
        <v>0.39936788482403784</v>
      </c>
      <c r="J10" s="107">
        <f>CORREL(TTM!$J$4:$J$1514,MSFT!$J$4:$J$1514)</f>
        <v>0.36391912013307759</v>
      </c>
      <c r="K10" s="107">
        <f>CORREL(WFC!$J$4:$J$1514,TTM!$J$4:$J$1514)</f>
        <v>0.44517292671873021</v>
      </c>
      <c r="L10" s="112"/>
      <c r="M10" s="119" t="s">
        <v>59470</v>
      </c>
      <c r="O10" s="18" t="s">
        <v>59486</v>
      </c>
      <c r="P10" s="118">
        <v>0.17078945290881273</v>
      </c>
      <c r="Q10" s="118">
        <f>P11</f>
        <v>0</v>
      </c>
      <c r="R10" s="118">
        <f>P12</f>
        <v>0</v>
      </c>
      <c r="S10" s="118">
        <f>P13</f>
        <v>0.38792700765079868</v>
      </c>
      <c r="T10" s="118">
        <f>P14</f>
        <v>0.17471438632752165</v>
      </c>
      <c r="U10" s="118">
        <f>P15</f>
        <v>0.16739666039629766</v>
      </c>
      <c r="V10" s="118">
        <f>P16</f>
        <v>0</v>
      </c>
      <c r="W10" s="118">
        <f>P17</f>
        <v>0</v>
      </c>
      <c r="X10" s="118">
        <f>P18</f>
        <v>9.9172500670781913E-2</v>
      </c>
      <c r="Y10" s="118">
        <f>P19</f>
        <v>0</v>
      </c>
    </row>
    <row r="11" spans="1:25" ht="15" thickBot="1" x14ac:dyDescent="0.35">
      <c r="A11" s="17" t="s">
        <v>59493</v>
      </c>
      <c r="B11" s="107">
        <f>CORREL(AAPL!$J$4:$J$1514,XOM!$J$4:$J$1514)</f>
        <v>0.34238404603008771</v>
      </c>
      <c r="C11" s="107">
        <f>CORREL(BIDU!$J$4:$J$1514,XOM!$J$4:$J$1514)</f>
        <v>0.32846343837965503</v>
      </c>
      <c r="D11" s="107">
        <f>CORREL(COP!$J$4:$J$1514,XOM!$J$4:$J$1514)</f>
        <v>0.71384856940977992</v>
      </c>
      <c r="E11" s="107">
        <f>CORREL(DIS!$J$4:$J$1514,XOM!$J$4:$J$1514)</f>
        <v>0.53572779005976956</v>
      </c>
      <c r="F11" s="107">
        <f>CORREL(GOOG!$J$4:$J$1514,XOM!$J$4:$J$1514)</f>
        <v>0.39002130086359565</v>
      </c>
      <c r="G11" s="107">
        <f>CORREL(TSLA!$J$4:$J$1514,XOM!$J$4:$J$1514)</f>
        <v>0.23793302952603831</v>
      </c>
      <c r="H11" s="107">
        <f>CORREL(TTM!$J$4:$J$1514,XOM!$J$4:$J$1514)</f>
        <v>0.39936788482403784</v>
      </c>
      <c r="I11" s="106">
        <f>CORREL(XOM!$J$4:$J$1514,XOM!$J$4:$J$1514)</f>
        <v>0.99999999999999978</v>
      </c>
      <c r="J11" s="107">
        <f>CORREL(XOM!$J$4:$J$1514,MSFT!$J$4:$J$1514)</f>
        <v>0.46000771531987128</v>
      </c>
      <c r="K11" s="107">
        <f>CORREL(WFC!$J$4:$J$1514,XOM!$J$4:$J$1514)</f>
        <v>0.58875306823829743</v>
      </c>
      <c r="L11" s="112"/>
      <c r="M11" s="59">
        <v>1</v>
      </c>
      <c r="O11" s="18" t="s">
        <v>59487</v>
      </c>
      <c r="P11" s="138">
        <v>0</v>
      </c>
      <c r="Q11" s="123"/>
      <c r="R11" s="123"/>
      <c r="S11" s="123"/>
      <c r="T11" s="123"/>
      <c r="U11" s="123"/>
      <c r="V11" s="123"/>
      <c r="W11" s="123"/>
      <c r="X11" s="123"/>
      <c r="Y11" s="123"/>
    </row>
    <row r="12" spans="1:25" ht="15" thickBot="1" x14ac:dyDescent="0.35">
      <c r="A12" s="17" t="s">
        <v>59444</v>
      </c>
      <c r="B12" s="107">
        <f>CORREL(AAPL!$J$4:$J$1514,MSFT!$J$4:$J$1514)</f>
        <v>0.37288600460429516</v>
      </c>
      <c r="C12" s="107">
        <f>CORREL(BIDU!$J$4:$J$1514,MSFT!$J$4:$J$1514)</f>
        <v>0.34159744947194398</v>
      </c>
      <c r="D12" s="107">
        <f>CORREL(COP!$J$4:$J$1514,MSFT!$J$4:$J$1514)</f>
        <v>0.38605774110594998</v>
      </c>
      <c r="E12" s="107">
        <f>CORREL(DIS!$J$4:$J$1514,MSFT!$J$4:$J$1514)</f>
        <v>0.45984151203909779</v>
      </c>
      <c r="F12" s="107">
        <f>CORREL(GOOG!$J$4:$J$1514,MSFT!$J$4:$J$1514)</f>
        <v>0.45493458947116955</v>
      </c>
      <c r="G12" s="107">
        <f>CORREL(TSLA!$J$4:$J$1514,MSFT!$J$4:$J$1514)</f>
        <v>0.22541165715869024</v>
      </c>
      <c r="H12" s="107">
        <f>CORREL(TTM!$J$4:$J$1514,MSFT!$J$4:$J$1514)</f>
        <v>0.36391912013307759</v>
      </c>
      <c r="I12" s="107">
        <f>CORREL(XOM!$J$4:$J$1514,MSFT!$J$4:$J$1514)</f>
        <v>0.46000771531987128</v>
      </c>
      <c r="J12" s="106">
        <f>CORREL(MSFT!$J$4:$J$1514,MSFT!$J$4:$J$1514)</f>
        <v>1.0000000000000002</v>
      </c>
      <c r="K12" s="107">
        <f>CORREL(WFC!$J$4:$J$1514,MSFT!$J$4:$J$1514)</f>
        <v>0.49159166111104363</v>
      </c>
      <c r="L12" s="112"/>
      <c r="O12" s="18" t="s">
        <v>59488</v>
      </c>
      <c r="P12" s="138">
        <v>0</v>
      </c>
      <c r="Q12" s="123"/>
      <c r="R12" s="123"/>
      <c r="S12" s="123"/>
      <c r="T12" s="123"/>
      <c r="U12" s="123"/>
      <c r="V12" s="123"/>
      <c r="W12" s="123"/>
      <c r="X12" s="123"/>
      <c r="Y12" s="123"/>
    </row>
    <row r="13" spans="1:25" ht="15" thickBot="1" x14ac:dyDescent="0.35">
      <c r="A13" s="101" t="s">
        <v>59443</v>
      </c>
      <c r="B13" s="107">
        <f>CORREL(WFC!$J$4:$J$1514,AAPL!$J$4:$J$1514)</f>
        <v>0.38541827671113815</v>
      </c>
      <c r="C13" s="107">
        <f>CORREL(WFC!$J$4:$J$1514,BIDU!$J$4:$J$1514)</f>
        <v>0.39688037548544436</v>
      </c>
      <c r="D13" s="107">
        <f>CORREL(WFC!$J$4:$J$1514,COP!$J$4:$J$1514)</f>
        <v>0.50261224159396212</v>
      </c>
      <c r="E13" s="107">
        <f>CORREL(WFC!$J$4:$J$1514,DIS!$J$4:$J$1514)</f>
        <v>0.61159054484838971</v>
      </c>
      <c r="F13" s="107">
        <f>CORREL(WFC!$J$4:$J$1514,GOOG!$J$4:$J$1514)</f>
        <v>0.43170724743281819</v>
      </c>
      <c r="G13" s="107">
        <f>CORREL(WFC!$J$4:$J$1514,TSLA!$J$4:$J$1514)</f>
        <v>0.25599649051820816</v>
      </c>
      <c r="H13" s="107">
        <f>CORREL(WFC!$J$4:$J$1514,TTM!$J$4:$J$1514)</f>
        <v>0.44517292671873021</v>
      </c>
      <c r="I13" s="107">
        <f>CORREL(WFC!$J$4:$J$1514,XOM!$J$4:$J$1514)</f>
        <v>0.58875306823829743</v>
      </c>
      <c r="J13" s="107">
        <f>CORREL(WFC!$J$4:$J$1514,MSFT!$J$4:$J$1514)</f>
        <v>0.49159166111104363</v>
      </c>
      <c r="K13" s="106">
        <f>CORREL(WFC!$J$4:$J$1514,WFC!$J$4:$J$1514)</f>
        <v>1</v>
      </c>
      <c r="L13" s="144"/>
      <c r="M13" s="40" t="s">
        <v>7270</v>
      </c>
      <c r="O13" s="18" t="s">
        <v>59489</v>
      </c>
      <c r="P13" s="138">
        <v>0.38792700765079868</v>
      </c>
      <c r="Q13" s="123"/>
      <c r="R13" s="123"/>
      <c r="S13" s="123"/>
      <c r="T13" s="123"/>
      <c r="U13" s="123"/>
      <c r="V13" s="123"/>
      <c r="W13" s="123"/>
      <c r="X13" s="123"/>
      <c r="Y13" s="123"/>
    </row>
    <row r="14" spans="1:25" ht="15" thickBot="1" x14ac:dyDescent="0.35">
      <c r="M14" s="125">
        <f>(N4-0)/N6</f>
        <v>8.4159753913460339E-2</v>
      </c>
      <c r="O14" s="18" t="s">
        <v>59490</v>
      </c>
      <c r="P14" s="138">
        <v>0.17471438632752165</v>
      </c>
      <c r="Q14" s="123"/>
      <c r="R14" s="123"/>
      <c r="S14" s="123"/>
      <c r="T14" s="123"/>
      <c r="U14" s="123"/>
      <c r="V14" s="123"/>
      <c r="W14" s="123"/>
      <c r="X14" s="123"/>
      <c r="Y14" s="123"/>
    </row>
    <row r="15" spans="1:25" ht="15" thickBot="1" x14ac:dyDescent="0.35">
      <c r="O15" s="18" t="s">
        <v>59491</v>
      </c>
      <c r="P15" s="138">
        <v>0.16739666039629766</v>
      </c>
      <c r="Q15" s="123"/>
      <c r="R15" s="123"/>
      <c r="S15" s="123"/>
      <c r="T15" s="123"/>
      <c r="U15" s="123"/>
      <c r="V15" s="123"/>
      <c r="W15" s="123"/>
      <c r="X15" s="123"/>
      <c r="Y15" s="123"/>
    </row>
    <row r="16" spans="1:25" ht="15" thickBot="1" x14ac:dyDescent="0.35">
      <c r="A16" s="51"/>
      <c r="B16" s="99"/>
      <c r="C16" s="99"/>
      <c r="D16" s="99"/>
      <c r="E16" s="99"/>
      <c r="F16" s="100" t="s">
        <v>59495</v>
      </c>
      <c r="G16" s="99"/>
      <c r="H16" s="99"/>
      <c r="I16" s="99"/>
      <c r="J16" s="99"/>
      <c r="K16" s="52"/>
      <c r="O16" s="18" t="s">
        <v>59492</v>
      </c>
      <c r="P16" s="138">
        <v>0</v>
      </c>
      <c r="Q16" s="123"/>
      <c r="R16" s="123"/>
      <c r="S16" s="123"/>
      <c r="T16" s="123"/>
      <c r="U16" s="123"/>
      <c r="V16" s="123"/>
      <c r="W16" s="123"/>
      <c r="X16" s="123"/>
      <c r="Y16" s="123"/>
    </row>
    <row r="17" spans="1:25" ht="15" thickBot="1" x14ac:dyDescent="0.35">
      <c r="A17" s="18" t="s">
        <v>59485</v>
      </c>
      <c r="B17" s="100" t="s">
        <v>59486</v>
      </c>
      <c r="C17" s="100" t="s">
        <v>59487</v>
      </c>
      <c r="D17" s="100" t="s">
        <v>59488</v>
      </c>
      <c r="E17" s="100" t="s">
        <v>59489</v>
      </c>
      <c r="F17" s="100" t="s">
        <v>59490</v>
      </c>
      <c r="G17" s="100" t="s">
        <v>59491</v>
      </c>
      <c r="H17" s="100" t="s">
        <v>59492</v>
      </c>
      <c r="I17" s="100" t="s">
        <v>59493</v>
      </c>
      <c r="J17" s="100" t="s">
        <v>59444</v>
      </c>
      <c r="K17" s="92" t="s">
        <v>59443</v>
      </c>
      <c r="L17" s="36"/>
      <c r="O17" s="18" t="s">
        <v>59493</v>
      </c>
      <c r="P17" s="138">
        <v>0</v>
      </c>
      <c r="Q17" s="123"/>
      <c r="R17" s="123"/>
      <c r="S17" s="123"/>
      <c r="T17" s="123"/>
      <c r="U17" s="123"/>
      <c r="V17" s="123"/>
      <c r="W17" s="123"/>
      <c r="X17" s="123"/>
      <c r="Y17" s="123"/>
    </row>
    <row r="18" spans="1:25" ht="15" thickBot="1" x14ac:dyDescent="0.35">
      <c r="A18" s="17" t="s">
        <v>59486</v>
      </c>
      <c r="B18" s="110">
        <f>_xlfn.COVARIANCE.S(AAPL!$J$4:$J$1514,AAPL!$J$4:$J$1514)</f>
        <v>2.7278234359693677E-4</v>
      </c>
      <c r="C18" s="109">
        <f>_xlfn.COVARIANCE.S(AAPL!$J$4:$J$1514,BIDU!$J$4:$J$1514)</f>
        <v>1.4029648083632327E-4</v>
      </c>
      <c r="D18" s="109">
        <f>_xlfn.COVARIANCE.S(AAPL!$J$4:$J$1514,COP!$J$4:$J$1514)</f>
        <v>8.6453502519320488E-5</v>
      </c>
      <c r="E18" s="109">
        <f>_xlfn.COVARIANCE.S(AAPL!$J$4:$J$1514,DIS!$J$4:$J$1514)</f>
        <v>7.9886233391631461E-5</v>
      </c>
      <c r="F18" s="109">
        <f>_xlfn.COVARIANCE.S(AAPL!$J$4:$J$1514,GOOG!$J$4:$J$1514)</f>
        <v>1.0341451999689387E-4</v>
      </c>
      <c r="G18" s="109">
        <f>_xlfn.COVARIANCE.S(AAPL!$J$4:$J$1514,TSLA!$J$4:$J$1514)</f>
        <v>1.2392717075468895E-4</v>
      </c>
      <c r="H18" s="109">
        <f>_xlfn.COVARIANCE.S(AAPL!$J$4:$J$1514,TTM!$J$4:$J$1514)</f>
        <v>1.2632987940515162E-4</v>
      </c>
      <c r="I18" s="109">
        <f>_xlfn.COVARIANCE.S(AAPL!$J$4:$J$1514,XOM!$J$4:$J$1514)</f>
        <v>6.7722340214924049E-5</v>
      </c>
      <c r="J18" s="109">
        <f>_xlfn.COVARIANCE.S(AAPL!$J$4:$J$1514,MSFT!$J$4:$J$1514)</f>
        <v>9.1258084914666782E-5</v>
      </c>
      <c r="K18" s="109">
        <f>_xlfn.COVARIANCE.S(WFC!$J$4:$J$1514,AAPL!$J$4:$J$1514)</f>
        <v>9.9596454290682749E-5</v>
      </c>
      <c r="L18" s="113"/>
      <c r="O18" s="18" t="s">
        <v>59444</v>
      </c>
      <c r="P18" s="138">
        <v>9.9172500670781913E-2</v>
      </c>
      <c r="Q18" s="123"/>
      <c r="R18" s="123"/>
      <c r="S18" s="123"/>
      <c r="T18" s="123"/>
      <c r="U18" s="123"/>
      <c r="V18" s="123"/>
      <c r="W18" s="123"/>
      <c r="X18" s="123"/>
      <c r="Y18" s="123"/>
    </row>
    <row r="19" spans="1:25" ht="15" thickBot="1" x14ac:dyDescent="0.35">
      <c r="A19" s="17" t="s">
        <v>59487</v>
      </c>
      <c r="B19" s="109">
        <f>_xlfn.COVARIANCE.S(AAPL!$J$4:$J$1514,BIDU!$J$4:$J$1514)</f>
        <v>1.4029648083632327E-4</v>
      </c>
      <c r="C19" s="110">
        <f>_xlfn.COVARIANCE.S(BIDU!$J$4:$J$1514,BIDU!$J$4:$J$1514)</f>
        <v>6.2202615718495637E-4</v>
      </c>
      <c r="D19" s="109">
        <f>_xlfn.COVARIANCE.S(BIDU!$J$4:$J$1514,COP!$J$4:$J$1514)</f>
        <v>1.3588355256133496E-4</v>
      </c>
      <c r="E19" s="109">
        <f>_xlfn.COVARIANCE.S(BIDU!$J$4:$J$1514,DIS!$J$4:$J$1514)</f>
        <v>1.3084718060142516E-4</v>
      </c>
      <c r="F19" s="109">
        <f>_xlfn.COVARIANCE.S(BIDU!$J$4:$J$1514,GOOG!$J$4:$J$1514)</f>
        <v>1.7094518195310017E-4</v>
      </c>
      <c r="G19" s="109">
        <f>_xlfn.COVARIANCE.S(BIDU!$J$4:$J$1514,TSLA!$J$4:$J$1514)</f>
        <v>2.1343472470325038E-4</v>
      </c>
      <c r="H19" s="109">
        <f>_xlfn.COVARIANCE.S(BIDU!$J$4:$J$1514,TTM!$J$4:$J$1514)</f>
        <v>2.2142811249967174E-4</v>
      </c>
      <c r="I19" s="109">
        <f>_xlfn.COVARIANCE.S(BIDU!$J$4:$J$1514,XOM!$J$4:$J$1514)</f>
        <v>9.8107377772130555E-5</v>
      </c>
      <c r="J19" s="109">
        <f>_xlfn.COVARIANCE.S(BIDU!$J$4:$J$1514,MSFT!$J$4:$J$1514)</f>
        <v>1.2624264419677225E-4</v>
      </c>
      <c r="K19" s="109">
        <f>_xlfn.COVARIANCE.S(WFC!$J$4:$J$1514,BIDU!$J$4:$J$1514)</f>
        <v>1.5487003372594542E-4</v>
      </c>
      <c r="L19" s="113"/>
      <c r="O19" s="18" t="s">
        <v>59443</v>
      </c>
      <c r="P19" s="138">
        <v>0</v>
      </c>
      <c r="Q19" s="123"/>
      <c r="R19" s="123"/>
      <c r="S19" s="123"/>
      <c r="T19" s="123"/>
      <c r="U19" s="123"/>
      <c r="V19" s="123"/>
      <c r="W19" s="123"/>
      <c r="X19" s="123"/>
      <c r="Y19" s="123"/>
    </row>
    <row r="20" spans="1:25" ht="15" thickBot="1" x14ac:dyDescent="0.35">
      <c r="A20" s="17" t="s">
        <v>59488</v>
      </c>
      <c r="B20" s="109">
        <f>_xlfn.COVARIANCE.S(AAPL!$J$4:$J$1514,COP!$J$4:$J$1514)</f>
        <v>8.6453502519320488E-5</v>
      </c>
      <c r="C20" s="109">
        <f>_xlfn.COVARIANCE.S(BIDU!$J$4:$J$1514,COP!$J$4:$J$1514)</f>
        <v>1.3588355256133496E-4</v>
      </c>
      <c r="D20" s="110">
        <f>_xlfn.COVARIANCE.S(COP!$J$4:$J$1514,COP!$J$4:$J$1514)</f>
        <v>2.810076028929355E-4</v>
      </c>
      <c r="E20" s="109">
        <f>_xlfn.COVARIANCE.S(COP!$J$4:$J$1514,DIS!$J$4:$J$1514)</f>
        <v>1.0167610407034085E-4</v>
      </c>
      <c r="F20" s="109">
        <f>_xlfn.COVARIANCE.S(COP!$J$4:$J$1514,GOOG!$J$4:$J$1514)</f>
        <v>8.6719946132826213E-5</v>
      </c>
      <c r="G20" s="109">
        <f>_xlfn.COVARIANCE.S(COP!$J$4:$J$1514,TSLA!$J$4:$J$1514)</f>
        <v>1.4036204049879911E-4</v>
      </c>
      <c r="H20" s="109">
        <f>_xlfn.COVARIANCE.S(COP!$J$4:$J$1514,TTM!$J$4:$J$1514)</f>
        <v>1.5662745575544313E-4</v>
      </c>
      <c r="I20" s="109">
        <f>_xlfn.COVARIANCE.S(COP!$J$4:$J$1514,XOM!$J$4:$J$1514)</f>
        <v>1.4330965084376654E-4</v>
      </c>
      <c r="J20" s="109">
        <f>_xlfn.COVARIANCE.S(COP!$J$4:$J$1514,MSFT!$J$4:$J$1514)</f>
        <v>9.5895546709350198E-5</v>
      </c>
      <c r="K20" s="109">
        <f>_xlfn.COVARIANCE.S(WFC!$J$4:$J$1514,COP!$J$4:$J$1514)</f>
        <v>1.3182432045730577E-4</v>
      </c>
      <c r="L20" s="113"/>
    </row>
    <row r="21" spans="1:25" ht="15" thickBot="1" x14ac:dyDescent="0.35">
      <c r="A21" s="17" t="s">
        <v>59489</v>
      </c>
      <c r="B21" s="109">
        <f>_xlfn.COVARIANCE.S(AAPL!$J$4:$J$1514,DIS!$J$4:$J$1514)</f>
        <v>7.9886233391631461E-5</v>
      </c>
      <c r="C21" s="109">
        <f>_xlfn.COVARIANCE.S(BIDU!$J$4:$J$1514,DIS!$J$4:$J$1514)</f>
        <v>1.3084718060142516E-4</v>
      </c>
      <c r="D21" s="109">
        <f>_xlfn.COVARIANCE.S(COP!$J$4:$J$1514,DIS!$J$4:$J$1514)</f>
        <v>1.0167610407034085E-4</v>
      </c>
      <c r="E21" s="110">
        <f>_xlfn.COVARIANCE.S(DIS!$J$4:$J$1514,DIS!$J$4:$J$1514)</f>
        <v>1.8860985094548886E-4</v>
      </c>
      <c r="F21" s="109">
        <f>_xlfn.COVARIANCE.S(DIS!$J$4:$J$1514,GOOG!$J$4:$J$1514)</f>
        <v>9.1824107474399477E-5</v>
      </c>
      <c r="G21" s="109">
        <f>_xlfn.COVARIANCE.S(DIS!$J$4:$J$1514,TSLA!$J$4:$J$1514)</f>
        <v>1.316547409324901E-4</v>
      </c>
      <c r="H21" s="109">
        <f>_xlfn.COVARIANCE.S(DIS!$J$4:$J$1514,TTM!$J$4:$J$1514)</f>
        <v>1.3949615065100837E-4</v>
      </c>
      <c r="I21" s="109">
        <f>_xlfn.COVARIANCE.S(DIS!$J$4:$J$1514,XOM!$J$4:$J$1514)</f>
        <v>8.8112326924666266E-5</v>
      </c>
      <c r="J21" s="109">
        <f>_xlfn.COVARIANCE.S(DIS!$J$4:$J$1514,MSFT!$J$4:$J$1514)</f>
        <v>9.3578805984972777E-5</v>
      </c>
      <c r="K21" s="109">
        <f>_xlfn.COVARIANCE.S(WFC!$J$4:$J$1514,DIS!$J$4:$J$1514)</f>
        <v>1.3141543974829034E-4</v>
      </c>
      <c r="L21" s="113"/>
    </row>
    <row r="22" spans="1:25" ht="15" thickBot="1" x14ac:dyDescent="0.35">
      <c r="A22" s="17" t="s">
        <v>59490</v>
      </c>
      <c r="B22" s="109">
        <f>_xlfn.COVARIANCE.S(AAPL!$J$4:$J$1514,GOOG!$J$4:$J$1514)</f>
        <v>1.0341451999689387E-4</v>
      </c>
      <c r="C22" s="109">
        <f>_xlfn.COVARIANCE.S(BIDU!$J$4:$J$1514,GOOG!$J$4:$J$1514)</f>
        <v>1.7094518195310017E-4</v>
      </c>
      <c r="D22" s="109">
        <f>_xlfn.COVARIANCE.S(COP!$J$4:$J$1514,GOOG!$J$4:$J$1514)</f>
        <v>8.6719946132826213E-5</v>
      </c>
      <c r="E22" s="109">
        <f>_xlfn.COVARIANCE.S(DIS!$J$4:$J$1514,GOOG!$J$4:$J$1514)</f>
        <v>9.1824107474399477E-5</v>
      </c>
      <c r="F22" s="110">
        <f>_xlfn.COVARIANCE.S(GOOG!$J$4:$J$1514,GOOG!$J$4:$J$1514)</f>
        <v>2.5594385378231011E-4</v>
      </c>
      <c r="G22" s="109">
        <f>_xlfn.COVARIANCE.S(GOOG!$J$4:$J$1514,TSLA!$J$4:$J$1514)</f>
        <v>1.3482126651762709E-4</v>
      </c>
      <c r="H22" s="109">
        <f>_xlfn.COVARIANCE.S(GOOG!$J$4:$J$1514,TTM!$J$4:$J$1514)</f>
        <v>1.1894319746809663E-4</v>
      </c>
      <c r="I22" s="109">
        <f>_xlfn.COVARIANCE.S(GOOG!$J$4:$J$1514,XOM!$J$4:$J$1514)</f>
        <v>7.472587140629276E-5</v>
      </c>
      <c r="J22" s="109">
        <f>_xlfn.COVARIANCE.S(GOOG!$J$4:$J$1514,MSFT!$J$4:$J$1514)</f>
        <v>1.0784709462545539E-4</v>
      </c>
      <c r="K22" s="109">
        <f>_xlfn.COVARIANCE.S(WFC!$J$4:$J$1514,GOOG!$J$4:$J$1514)</f>
        <v>1.080600430259884E-4</v>
      </c>
      <c r="L22" s="113"/>
    </row>
    <row r="23" spans="1:25" ht="15" thickBot="1" x14ac:dyDescent="0.35">
      <c r="A23" s="17" t="s">
        <v>59491</v>
      </c>
      <c r="B23" s="109">
        <f>_xlfn.COVARIANCE.S(AAPL!$J$4:$J$1514,TSLA!$J$4:$J$1514)</f>
        <v>1.2392717075468895E-4</v>
      </c>
      <c r="C23" s="109">
        <f>_xlfn.COVARIANCE.S(BIDU!$J$4:$J$1514,TSLA!$J$4:$J$1514)</f>
        <v>2.1343472470325038E-4</v>
      </c>
      <c r="D23" s="109">
        <f>_xlfn.COVARIANCE.S(COP!$J$4:$J$1514,TSLA!$J$4:$J$1514)</f>
        <v>1.4036204049879911E-4</v>
      </c>
      <c r="E23" s="109">
        <f>_xlfn.COVARIANCE.S(DIS!$J$4:$J$1514,TSLA!$J$4:$J$1514)</f>
        <v>1.316547409324901E-4</v>
      </c>
      <c r="F23" s="109">
        <f>_xlfn.COVARIANCE.S(GOOG!$J$4:$J$1514,TSLA!$J$4:$J$1514)</f>
        <v>1.3482126651762709E-4</v>
      </c>
      <c r="G23" s="110">
        <f>_xlfn.COVARIANCE.S(TSLA!$J$4:$J$1514,TSLA!$J$4:$J$1514)</f>
        <v>1.1708748189013772E-3</v>
      </c>
      <c r="H23" s="109">
        <f>_xlfn.COVARIANCE.S(TSLA!$J$4:$J$1514,TTM!$J$4:$J$1514)</f>
        <v>2.2283323823272795E-4</v>
      </c>
      <c r="I23" s="109">
        <f>_xlfn.COVARIANCE.S(TSLA!$J$4:$J$1514,XOM!$J$4:$J$1514)</f>
        <v>9.7503515981980983E-5</v>
      </c>
      <c r="J23" s="109">
        <f>_xlfn.COVARIANCE.S(TSLA!$J$4:$J$1514,MSFT!$J$4:$J$1514)</f>
        <v>1.1429276619863871E-4</v>
      </c>
      <c r="K23" s="109">
        <f>_xlfn.COVARIANCE.S(WFC!$J$4:$J$1514,TSLA!$J$4:$J$1514)</f>
        <v>1.3705430721504462E-4</v>
      </c>
      <c r="L23" s="113"/>
      <c r="M23" s="129" t="s">
        <v>59484</v>
      </c>
      <c r="N23" s="128"/>
      <c r="O23" s="40" t="s">
        <v>59501</v>
      </c>
      <c r="P23" s="129" t="s">
        <v>59498</v>
      </c>
      <c r="Q23" s="56" t="s">
        <v>59500</v>
      </c>
    </row>
    <row r="24" spans="1:25" ht="15" thickBot="1" x14ac:dyDescent="0.35">
      <c r="A24" s="17" t="s">
        <v>59492</v>
      </c>
      <c r="B24" s="109">
        <f>_xlfn.COVARIANCE.S(AAPL!$J$4:$J$1514,TTM!$J$4:$J$1514)</f>
        <v>1.2632987940515162E-4</v>
      </c>
      <c r="C24" s="109">
        <f>_xlfn.COVARIANCE.S(BIDU!$J$4:$J$1514,TTM!$J$4:$J$1514)</f>
        <v>2.2142811249967174E-4</v>
      </c>
      <c r="D24" s="109">
        <f>_xlfn.COVARIANCE.S(COP!$J$4:$J$1514,TTM!$J$4:$J$1514)</f>
        <v>1.5662745575544313E-4</v>
      </c>
      <c r="E24" s="109">
        <f>_xlfn.COVARIANCE.S(DIS!$J$4:$J$1514,TTM!$J$4:$J$1514)</f>
        <v>1.3949615065100837E-4</v>
      </c>
      <c r="F24" s="109">
        <f>_xlfn.COVARIANCE.S(GOOG!$J$4:$J$1514,TTM!$J$4:$J$1514)</f>
        <v>1.1894319746809663E-4</v>
      </c>
      <c r="G24" s="109">
        <f>_xlfn.COVARIANCE.S(TSLA!$J$4:$J$1514,TTM!$J$4:$J$1514)</f>
        <v>2.2283323823272795E-4</v>
      </c>
      <c r="H24" s="110">
        <f>_xlfn.COVARIANCE.S(TTM!$J$4:$J$1514,TTM!$J$4:$J$1514)</f>
        <v>6.166620638494364E-4</v>
      </c>
      <c r="I24" s="109">
        <f>_xlfn.COVARIANCE.S(TTM!$J$4:$J$1514,XOM!$J$4:$J$1514)</f>
        <v>1.1877008395061414E-4</v>
      </c>
      <c r="J24" s="109">
        <f>_xlfn.COVARIANCE.S(TTM!$J$4:$J$1514,MSFT!$J$4:$J$1514)</f>
        <v>1.3391080751649437E-4</v>
      </c>
      <c r="K24" s="109">
        <f>_xlfn.COVARIANCE.S(WFC!$J$4:$J$1514,TTM!$J$4:$J$1514)</f>
        <v>1.7296403368884439E-4</v>
      </c>
      <c r="L24" s="113"/>
      <c r="M24" s="88"/>
      <c r="N24" s="88"/>
      <c r="O24" s="53" t="s">
        <v>59486</v>
      </c>
      <c r="P24" s="135">
        <v>0.20654928459475386</v>
      </c>
      <c r="Q24" s="130">
        <v>1.7335556145133067E-4</v>
      </c>
    </row>
    <row r="25" spans="1:25" ht="15" thickBot="1" x14ac:dyDescent="0.35">
      <c r="A25" s="17" t="s">
        <v>59493</v>
      </c>
      <c r="B25" s="109">
        <f>_xlfn.COVARIANCE.S(AAPL!$J$4:$J$1514,XOM!$J$4:$J$1514)</f>
        <v>6.7722340214924049E-5</v>
      </c>
      <c r="C25" s="109">
        <f>_xlfn.COVARIANCE.S(BIDU!$J$4:$J$1514,XOM!$J$4:$J$1514)</f>
        <v>9.8107377772130555E-5</v>
      </c>
      <c r="D25" s="109">
        <f>_xlfn.COVARIANCE.S(COP!$J$4:$J$1514,XOM!$J$4:$J$1514)</f>
        <v>1.4330965084376654E-4</v>
      </c>
      <c r="E25" s="109">
        <f>_xlfn.COVARIANCE.S(DIS!$J$4:$J$1514,XOM!$J$4:$J$1514)</f>
        <v>8.8112326924666266E-5</v>
      </c>
      <c r="F25" s="109">
        <f>_xlfn.COVARIANCE.S(GOOG!$J$4:$J$1514,XOM!$J$4:$J$1514)</f>
        <v>7.472587140629276E-5</v>
      </c>
      <c r="G25" s="109">
        <f>_xlfn.COVARIANCE.S(TSLA!$J$4:$J$1514,XOM!$J$4:$J$1514)</f>
        <v>9.7503515981980983E-5</v>
      </c>
      <c r="H25" s="109">
        <f>_xlfn.COVARIANCE.S(TTM!$J$4:$J$1514,XOM!$J$4:$J$1514)</f>
        <v>1.1877008395061414E-4</v>
      </c>
      <c r="I25" s="110">
        <f>_xlfn.COVARIANCE.S(XOM!$J$4:$J$1514,XOM!$J$4:$J$1514)</f>
        <v>1.4342359974491503E-4</v>
      </c>
      <c r="J25" s="109">
        <f>_xlfn.COVARIANCE.S(XOM!$J$4:$J$1514,MSFT!$J$4:$J$1514)</f>
        <v>8.1632399846430766E-5</v>
      </c>
      <c r="K25" s="109">
        <f>_xlfn.COVARIANCE.S(WFC!$J$4:$J$1514,XOM!$J$4:$J$1514)</f>
        <v>1.1031814150059909E-4</v>
      </c>
      <c r="L25" s="113"/>
      <c r="M25" s="126" t="s">
        <v>59480</v>
      </c>
      <c r="N25" s="51">
        <v>0</v>
      </c>
      <c r="O25" s="54" t="s">
        <v>59487</v>
      </c>
      <c r="P25" s="136">
        <v>-1.5010852491246894E-2</v>
      </c>
      <c r="Q25" s="131">
        <v>-1.3467683461202027E-5</v>
      </c>
    </row>
    <row r="26" spans="1:25" ht="15" thickBot="1" x14ac:dyDescent="0.35">
      <c r="A26" s="17" t="s">
        <v>59444</v>
      </c>
      <c r="B26" s="109">
        <f>_xlfn.COVARIANCE.S(AAPL!$J$4:$J$1514,MSFT!$J$4:$J$1514)</f>
        <v>9.1258084914666782E-5</v>
      </c>
      <c r="C26" s="109">
        <f>_xlfn.COVARIANCE.S(BIDU!$J$4:$J$1514,MSFT!$J$4:$J$1514)</f>
        <v>1.2624264419677225E-4</v>
      </c>
      <c r="D26" s="109">
        <f>_xlfn.COVARIANCE.S(COP!$J$4:$J$1514,MSFT!$J$4:$J$1514)</f>
        <v>9.5895546709350198E-5</v>
      </c>
      <c r="E26" s="109">
        <f>_xlfn.COVARIANCE.S(DIS!$J$4:$J$1514,MSFT!$J$4:$J$1514)</f>
        <v>9.3578805984972777E-5</v>
      </c>
      <c r="F26" s="109">
        <f>_xlfn.COVARIANCE.S(GOOG!$J$4:$J$1514,MSFT!$J$4:$J$1514)</f>
        <v>1.0784709462545539E-4</v>
      </c>
      <c r="G26" s="109">
        <f>_xlfn.COVARIANCE.S(TSLA!$J$4:$J$1514,MSFT!$J$4:$J$1514)</f>
        <v>1.1429276619863871E-4</v>
      </c>
      <c r="H26" s="109">
        <f>_xlfn.COVARIANCE.S(TTM!$J$4:$J$1514,MSFT!$J$4:$J$1514)</f>
        <v>1.3391080751649437E-4</v>
      </c>
      <c r="I26" s="109">
        <f>_xlfn.COVARIANCE.S(XOM!$J$4:$J$1514,MSFT!$J$4:$J$1514)</f>
        <v>8.1632399846430766E-5</v>
      </c>
      <c r="J26" s="110">
        <f>_xlfn.COVARIANCE.S(MSFT!$J$4:$J$1514,MSFT!$J$4:$J$1514)</f>
        <v>2.1957064529023015E-4</v>
      </c>
      <c r="K26" s="109">
        <f>_xlfn.COVARIANCE.S(WFC!$J$4:$J$1514,MSFT!$J$4:$J$1514)</f>
        <v>1.1397119200888437E-4</v>
      </c>
      <c r="L26" s="113"/>
      <c r="M26" s="126" t="s">
        <v>59479</v>
      </c>
      <c r="N26" s="139">
        <f>N29*N28</f>
        <v>1.147493990675826E-3</v>
      </c>
      <c r="O26" s="54" t="s">
        <v>59488</v>
      </c>
      <c r="P26" s="136">
        <v>-0.24573730410751193</v>
      </c>
      <c r="Q26" s="131">
        <v>-9.8987715426298288E-5</v>
      </c>
    </row>
    <row r="27" spans="1:25" ht="15" thickBot="1" x14ac:dyDescent="0.35">
      <c r="A27" s="101" t="s">
        <v>59443</v>
      </c>
      <c r="B27" s="109">
        <f>_xlfn.COVARIANCE.S(WFC!$J$4:$J$1514,AAPL!$J$4:$J$1514)</f>
        <v>9.9596454290682749E-5</v>
      </c>
      <c r="C27" s="109">
        <f>_xlfn.COVARIANCE.S(WFC!$J$4:$J$1514,BIDU!$J$4:$J$1514)</f>
        <v>1.5487003372594542E-4</v>
      </c>
      <c r="D27" s="109">
        <f>_xlfn.COVARIANCE.S(WFC!$J$4:$J$1514,COP!$J$4:$J$1514)</f>
        <v>1.3182432045730577E-4</v>
      </c>
      <c r="E27" s="109">
        <f>_xlfn.COVARIANCE.S(WFC!$J$4:$J$1514,DIS!$J$4:$J$1514)</f>
        <v>1.3141543974829034E-4</v>
      </c>
      <c r="F27" s="109">
        <f>_xlfn.COVARIANCE.S(WFC!$J$4:$J$1514,GOOG!$J$4:$J$1514)</f>
        <v>1.080600430259884E-4</v>
      </c>
      <c r="G27" s="109">
        <f>_xlfn.COVARIANCE.S(WFC!$J$4:$J$1514,TSLA!$J$4:$J$1514)</f>
        <v>1.3705430721504462E-4</v>
      </c>
      <c r="H27" s="109">
        <f>_xlfn.COVARIANCE.S(WFC!$J$4:$J$1514,TTM!$J$4:$J$1514)</f>
        <v>1.7296403368884439E-4</v>
      </c>
      <c r="I27" s="109">
        <f>_xlfn.COVARIANCE.S(WFC!$J$4:$J$1514,XOM!$J$4:$J$1514)</f>
        <v>1.1031814150059909E-4</v>
      </c>
      <c r="J27" s="109">
        <f>_xlfn.COVARIANCE.S(WFC!$J$4:$J$1514,MSFT!$J$4:$J$1514)</f>
        <v>1.1397119200888437E-4</v>
      </c>
      <c r="K27" s="110">
        <f>_xlfn.COVARIANCE.S(WFC!$J$4:$J$1514,WFC!$J$4:$J$1514)</f>
        <v>2.4479744923230874E-4</v>
      </c>
      <c r="L27" s="143"/>
      <c r="M27" s="133" t="s">
        <v>59502</v>
      </c>
      <c r="N27" s="98">
        <v>1.7019569093564964E-4</v>
      </c>
      <c r="O27" s="54" t="s">
        <v>59489</v>
      </c>
      <c r="P27" s="136">
        <v>0.49699024481876708</v>
      </c>
      <c r="Q27" s="131">
        <v>4.4615306286142361E-4</v>
      </c>
    </row>
    <row r="28" spans="1:25" ht="15" thickBot="1" x14ac:dyDescent="0.35">
      <c r="M28" s="126" t="s">
        <v>59481</v>
      </c>
      <c r="N28" s="51">
        <v>1.3045907056837801E-2</v>
      </c>
      <c r="O28" s="54" t="s">
        <v>59490</v>
      </c>
      <c r="P28" s="136">
        <v>0.20095099107860001</v>
      </c>
      <c r="Q28" s="131">
        <v>1.7648551262406829E-4</v>
      </c>
    </row>
    <row r="29" spans="1:25" ht="15" thickBot="1" x14ac:dyDescent="0.35">
      <c r="F29" s="36"/>
      <c r="M29" s="127" t="s">
        <v>59478</v>
      </c>
      <c r="N29" s="141">
        <v>8.7958160799128618E-2</v>
      </c>
      <c r="O29" s="54" t="s">
        <v>59491</v>
      </c>
      <c r="P29" s="136">
        <v>0.17946374831798523</v>
      </c>
      <c r="Q29" s="131">
        <v>3.639783410863794E-4</v>
      </c>
    </row>
    <row r="30" spans="1:25" ht="15" thickBot="1" x14ac:dyDescent="0.35">
      <c r="A30" s="28" t="s">
        <v>59496</v>
      </c>
      <c r="B30" s="103" t="s">
        <v>59486</v>
      </c>
      <c r="C30" s="100" t="s">
        <v>59487</v>
      </c>
      <c r="D30" s="100" t="s">
        <v>59488</v>
      </c>
      <c r="E30" s="100" t="s">
        <v>59489</v>
      </c>
      <c r="F30" s="100" t="s">
        <v>59490</v>
      </c>
      <c r="G30" s="100" t="s">
        <v>59491</v>
      </c>
      <c r="H30" s="100" t="s">
        <v>59492</v>
      </c>
      <c r="I30" s="100" t="s">
        <v>59493</v>
      </c>
      <c r="J30" s="100" t="s">
        <v>59444</v>
      </c>
      <c r="K30" s="92" t="s">
        <v>59443</v>
      </c>
      <c r="L30" s="36"/>
      <c r="O30" s="54" t="s">
        <v>59492</v>
      </c>
      <c r="P30" s="136">
        <v>-2.1101396238180789E-2</v>
      </c>
      <c r="Q30" s="131">
        <v>-1.7194070766521751E-5</v>
      </c>
    </row>
    <row r="31" spans="1:25" ht="15" thickBot="1" x14ac:dyDescent="0.35">
      <c r="A31" s="18" t="s">
        <v>7256</v>
      </c>
      <c r="B31" s="104">
        <v>8.3929393312328E-4</v>
      </c>
      <c r="C31" s="104">
        <v>8.9719644297719145E-4</v>
      </c>
      <c r="D31" s="104">
        <v>4.0281924547764392E-4</v>
      </c>
      <c r="E31" s="104">
        <v>8.9770989976698272E-4</v>
      </c>
      <c r="F31" s="105">
        <v>8.7825151633632757E-4</v>
      </c>
      <c r="G31" s="104">
        <v>2.0281440931538973E-3</v>
      </c>
      <c r="H31" s="104">
        <v>8.1483095111075461E-4</v>
      </c>
      <c r="I31" s="104">
        <v>5.113121752091511E-4</v>
      </c>
      <c r="J31" s="104">
        <v>7.4693548902062749E-4</v>
      </c>
      <c r="K31" s="104">
        <v>6.2554755550569294E-4</v>
      </c>
      <c r="L31" s="114"/>
      <c r="O31" s="54" t="s">
        <v>59493</v>
      </c>
      <c r="P31" s="136">
        <v>0.21982542681499218</v>
      </c>
      <c r="Q31" s="131">
        <v>1.123994171510537E-4</v>
      </c>
    </row>
    <row r="32" spans="1:25" ht="15" thickBot="1" x14ac:dyDescent="0.35">
      <c r="A32" s="18" t="s">
        <v>59497</v>
      </c>
      <c r="B32" s="108">
        <v>1.6516123746113599E-2</v>
      </c>
      <c r="C32" s="109">
        <v>2.4940452224948902E-2</v>
      </c>
      <c r="D32" s="109">
        <v>1.67632813879901E-2</v>
      </c>
      <c r="E32" s="109">
        <v>1.3733530170553E-2</v>
      </c>
      <c r="F32" s="109">
        <v>1.5998245334483099E-2</v>
      </c>
      <c r="G32" s="109">
        <v>3.4218048145699002E-2</v>
      </c>
      <c r="H32" s="109">
        <v>2.4832681366486323E-2</v>
      </c>
      <c r="I32" s="109">
        <v>1.1975959241117801E-2</v>
      </c>
      <c r="J32" s="109">
        <v>1.4817916361291497E-2</v>
      </c>
      <c r="K32" s="109">
        <v>1.5646004257710934E-2</v>
      </c>
      <c r="L32" s="113"/>
      <c r="O32" s="54" t="s">
        <v>59444</v>
      </c>
      <c r="P32" s="136">
        <v>0.15232084304605484</v>
      </c>
      <c r="Q32" s="131">
        <v>1.1377384338863921E-4</v>
      </c>
    </row>
    <row r="33" spans="15:17" ht="15" thickBot="1" x14ac:dyDescent="0.35">
      <c r="O33" s="55" t="s">
        <v>59443</v>
      </c>
      <c r="P33" s="137">
        <v>-0.17425098583421339</v>
      </c>
      <c r="Q33" s="132">
        <v>-1.0900227823304931E-4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2D42-BA20-45F8-9EC6-96B70BA48123}">
  <dimension ref="A1:AE1512"/>
  <sheetViews>
    <sheetView tabSelected="1" zoomScale="70" zoomScaleNormal="70" workbookViewId="0">
      <selection activeCell="R49" sqref="R49"/>
    </sheetView>
  </sheetViews>
  <sheetFormatPr defaultRowHeight="14.4" x14ac:dyDescent="0.3"/>
  <cols>
    <col min="1" max="1" width="9.6640625" customWidth="1"/>
    <col min="2" max="2" width="10.109375" customWidth="1"/>
    <col min="3" max="3" width="10" customWidth="1"/>
    <col min="4" max="4" width="9.88671875" customWidth="1"/>
    <col min="5" max="6" width="10.109375" customWidth="1"/>
    <col min="7" max="7" width="9.21875" customWidth="1"/>
    <col min="8" max="8" width="9.88671875" customWidth="1"/>
    <col min="9" max="9" width="10.33203125" customWidth="1"/>
    <col min="10" max="11" width="9.33203125" customWidth="1"/>
    <col min="13" max="13" width="15.44140625" customWidth="1"/>
    <col min="14" max="14" width="12.5546875" customWidth="1"/>
    <col min="15" max="15" width="12.33203125" customWidth="1"/>
    <col min="16" max="16" width="10.5546875" customWidth="1"/>
    <col min="17" max="17" width="12" customWidth="1"/>
    <col min="18" max="18" width="14.44140625" customWidth="1"/>
    <col min="19" max="19" width="11.109375" customWidth="1"/>
    <col min="20" max="20" width="12.109375" customWidth="1"/>
    <col min="21" max="21" width="12.5546875" customWidth="1"/>
    <col min="23" max="23" width="17.6640625" customWidth="1"/>
    <col min="24" max="24" width="13" customWidth="1"/>
    <col min="25" max="25" width="13.44140625" customWidth="1"/>
    <col min="26" max="26" width="12.33203125" customWidth="1"/>
    <col min="27" max="27" width="14.5546875" customWidth="1"/>
    <col min="28" max="28" width="12.33203125" customWidth="1"/>
    <col min="29" max="29" width="11.44140625" customWidth="1"/>
    <col min="30" max="30" width="14" customWidth="1"/>
    <col min="31" max="31" width="13.5546875" customWidth="1"/>
  </cols>
  <sheetData>
    <row r="1" spans="1:31" ht="15" thickBot="1" x14ac:dyDescent="0.35">
      <c r="A1" s="103" t="s">
        <v>59486</v>
      </c>
      <c r="B1" s="100" t="s">
        <v>59487</v>
      </c>
      <c r="C1" s="100" t="s">
        <v>59488</v>
      </c>
      <c r="D1" s="100" t="s">
        <v>59489</v>
      </c>
      <c r="E1" s="100" t="s">
        <v>59490</v>
      </c>
      <c r="F1" s="100" t="s">
        <v>59491</v>
      </c>
      <c r="G1" s="100" t="s">
        <v>59492</v>
      </c>
      <c r="H1" s="100" t="s">
        <v>59493</v>
      </c>
      <c r="I1" s="100" t="s">
        <v>59444</v>
      </c>
      <c r="J1" s="92" t="s">
        <v>59443</v>
      </c>
      <c r="K1" s="18" t="s">
        <v>59503</v>
      </c>
    </row>
    <row r="2" spans="1:31" ht="15" thickBot="1" x14ac:dyDescent="0.35">
      <c r="A2" s="74">
        <v>-1.2125806730055677E-2</v>
      </c>
      <c r="B2" s="145">
        <v>6.9036572589996487E-3</v>
      </c>
      <c r="C2" s="145">
        <v>-4.4815706806857515E-3</v>
      </c>
      <c r="D2" s="145">
        <v>-3.1746475954141446E-4</v>
      </c>
      <c r="E2" s="145">
        <v>-1.2271026229097282E-2</v>
      </c>
      <c r="F2" s="145">
        <v>-7.8472555602182067E-2</v>
      </c>
      <c r="G2" s="145">
        <v>1.1052902340203659E-2</v>
      </c>
      <c r="H2" s="145">
        <v>-8.060273998495909E-3</v>
      </c>
      <c r="I2" s="145">
        <v>6.5188837414561123E-3</v>
      </c>
      <c r="J2" s="145">
        <v>-1.6406291723977992E-2</v>
      </c>
      <c r="K2" s="45">
        <v>-4.2448511452641592E-3</v>
      </c>
    </row>
    <row r="3" spans="1:31" x14ac:dyDescent="0.3">
      <c r="A3" s="75">
        <v>-6.19772198490884E-3</v>
      </c>
      <c r="B3" s="50">
        <v>-1.4587891411179077E-2</v>
      </c>
      <c r="C3" s="50">
        <v>-1.0232382400164569E-3</v>
      </c>
      <c r="D3" s="50">
        <v>-3.4931866835878045E-3</v>
      </c>
      <c r="E3" s="50">
        <v>-6.6896310989005767E-3</v>
      </c>
      <c r="F3" s="50">
        <v>-0.12568297475787679</v>
      </c>
      <c r="G3" s="50">
        <v>-1.265820065538059E-2</v>
      </c>
      <c r="H3" s="50">
        <v>-7.0660504171403047E-4</v>
      </c>
      <c r="I3" s="50">
        <v>4.7496139686705212E-3</v>
      </c>
      <c r="J3" s="50">
        <v>-1.1914261563245527E-2</v>
      </c>
      <c r="K3" s="46">
        <v>-4.7315346275111679E-3</v>
      </c>
      <c r="M3" s="37" t="s">
        <v>59486</v>
      </c>
      <c r="N3" s="148"/>
      <c r="O3" s="148"/>
      <c r="P3" s="148"/>
      <c r="Q3" s="148"/>
      <c r="R3" s="148"/>
      <c r="S3" s="148"/>
      <c r="T3" s="148"/>
      <c r="U3" s="25"/>
      <c r="W3" s="37" t="s">
        <v>59491</v>
      </c>
      <c r="X3" s="148"/>
      <c r="Y3" s="148"/>
      <c r="Z3" s="148"/>
      <c r="AA3" s="148"/>
      <c r="AB3" s="148"/>
      <c r="AC3" s="148"/>
      <c r="AD3" s="148"/>
      <c r="AE3" s="25"/>
    </row>
    <row r="4" spans="1:31" ht="15" thickBot="1" x14ac:dyDescent="0.35">
      <c r="A4" s="75">
        <v>6.8437566576427175E-3</v>
      </c>
      <c r="B4" s="50">
        <v>-1.4804736574180106E-3</v>
      </c>
      <c r="C4" s="50">
        <v>7.7837006711300415E-3</v>
      </c>
      <c r="D4" s="50">
        <v>1.083493944633823E-2</v>
      </c>
      <c r="E4" s="50">
        <v>-1.0994678417338734E-3</v>
      </c>
      <c r="F4" s="50">
        <v>-0.16093749161783896</v>
      </c>
      <c r="G4" s="50">
        <v>6.410304627786515E-3</v>
      </c>
      <c r="H4" s="50">
        <v>1.5732713341625536E-2</v>
      </c>
      <c r="I4" s="50">
        <v>2.3635555874898181E-2</v>
      </c>
      <c r="J4" s="50">
        <v>1.0852135177645252E-2</v>
      </c>
      <c r="K4" s="46">
        <v>5.898907057405053E-3</v>
      </c>
      <c r="M4" s="88"/>
      <c r="U4" s="15"/>
      <c r="W4" s="88"/>
      <c r="AE4" s="15"/>
    </row>
    <row r="5" spans="1:31" x14ac:dyDescent="0.3">
      <c r="A5" s="75">
        <v>4.0381370347971048E-2</v>
      </c>
      <c r="B5" s="50">
        <v>7.2943012881082875E-2</v>
      </c>
      <c r="C5" s="50">
        <v>3.9837604321750743E-2</v>
      </c>
      <c r="D5" s="50">
        <v>4.4766681874909765E-2</v>
      </c>
      <c r="E5" s="50">
        <v>3.2402993141558561E-2</v>
      </c>
      <c r="F5" s="50">
        <v>-1.9242767272329764E-2</v>
      </c>
      <c r="G5" s="50">
        <v>1.7370002171172275E-3</v>
      </c>
      <c r="H5" s="50">
        <v>1.6881333531253824E-2</v>
      </c>
      <c r="I5" s="50">
        <v>2.0151098014994227E-2</v>
      </c>
      <c r="J5" s="50">
        <v>6.0039781967700413E-2</v>
      </c>
      <c r="K5" s="46">
        <v>2.8188717304443212E-2</v>
      </c>
      <c r="M5" s="149" t="s">
        <v>59504</v>
      </c>
      <c r="N5" s="2"/>
      <c r="U5" s="15"/>
      <c r="W5" s="149" t="s">
        <v>59504</v>
      </c>
      <c r="X5" s="2"/>
      <c r="AE5" s="15"/>
    </row>
    <row r="6" spans="1:31" x14ac:dyDescent="0.3">
      <c r="A6" s="75">
        <v>-2.2423051311864606E-3</v>
      </c>
      <c r="B6" s="50">
        <v>8.2903133222213417E-4</v>
      </c>
      <c r="C6" s="50">
        <v>7.6231096640998856E-3</v>
      </c>
      <c r="D6" s="50">
        <v>6.0350547335570985E-3</v>
      </c>
      <c r="E6" s="50">
        <v>1.4127110083097338E-2</v>
      </c>
      <c r="F6" s="50">
        <v>0.10506322784810121</v>
      </c>
      <c r="G6" s="50">
        <v>1.5028926113637887E-2</v>
      </c>
      <c r="H6" s="50">
        <v>6.5035149435049714E-3</v>
      </c>
      <c r="I6" s="50">
        <v>4.5267926408002652E-3</v>
      </c>
      <c r="J6" s="50">
        <v>-7.5024525496564319E-4</v>
      </c>
      <c r="K6" s="46">
        <v>1.2048970157230403E-2</v>
      </c>
      <c r="M6" s="88" t="s">
        <v>59505</v>
      </c>
      <c r="N6">
        <v>0.4964955560545799</v>
      </c>
      <c r="U6" s="15"/>
      <c r="W6" s="88" t="s">
        <v>59505</v>
      </c>
      <c r="X6">
        <v>0.32991253300042583</v>
      </c>
      <c r="AE6" s="15"/>
    </row>
    <row r="7" spans="1:31" x14ac:dyDescent="0.3">
      <c r="A7" s="75">
        <v>5.9281733172150217E-3</v>
      </c>
      <c r="B7" s="50">
        <v>-1.6981954991025963E-2</v>
      </c>
      <c r="C7" s="50">
        <v>1.4549026242175802E-2</v>
      </c>
      <c r="D7" s="50">
        <v>1.2297515983580169E-2</v>
      </c>
      <c r="E7" s="50">
        <v>2.3939841530680211E-2</v>
      </c>
      <c r="F7" s="50">
        <v>-3.4363690398837507E-3</v>
      </c>
      <c r="G7" s="50">
        <v>5.1253069479865274E-3</v>
      </c>
      <c r="H7" s="50">
        <v>-5.1015911533965996E-4</v>
      </c>
      <c r="I7" s="50">
        <v>-5.7353261242876832E-3</v>
      </c>
      <c r="J7" s="50">
        <v>1.351355517268305E-2</v>
      </c>
      <c r="K7" s="46">
        <v>5.8230690296266182E-3</v>
      </c>
      <c r="M7" s="88" t="s">
        <v>59506</v>
      </c>
      <c r="N7">
        <v>0.24650783718194649</v>
      </c>
      <c r="U7" s="15"/>
      <c r="W7" s="88" t="s">
        <v>59506</v>
      </c>
      <c r="X7">
        <v>0.10884227943075707</v>
      </c>
      <c r="AE7" s="15"/>
    </row>
    <row r="8" spans="1:31" x14ac:dyDescent="0.3">
      <c r="A8" s="75">
        <v>-8.9746264668249514E-3</v>
      </c>
      <c r="B8" s="50">
        <v>-6.6010396039763858E-3</v>
      </c>
      <c r="C8" s="50">
        <v>-3.8242341855786346E-3</v>
      </c>
      <c r="D8" s="50">
        <v>5.9260088721394097E-4</v>
      </c>
      <c r="E8" s="50">
        <v>1.7839982977825439E-2</v>
      </c>
      <c r="F8" s="50">
        <v>-2.0114999999999938E-2</v>
      </c>
      <c r="G8" s="50">
        <v>9.0651143048251035E-3</v>
      </c>
      <c r="H8" s="50">
        <v>2.7220160365298372E-3</v>
      </c>
      <c r="I8" s="50">
        <v>2.3073687858869884E-2</v>
      </c>
      <c r="J8" s="50">
        <v>2.2222218414180059E-3</v>
      </c>
      <c r="K8" s="46">
        <v>1.7885081253048965E-3</v>
      </c>
      <c r="M8" s="88" t="s">
        <v>59507</v>
      </c>
      <c r="N8">
        <v>0.24600850506609623</v>
      </c>
      <c r="U8" s="15"/>
      <c r="W8" s="88" t="s">
        <v>59507</v>
      </c>
      <c r="X8">
        <v>0.10825171765436922</v>
      </c>
      <c r="AE8" s="15"/>
    </row>
    <row r="9" spans="1:31" x14ac:dyDescent="0.3">
      <c r="A9" s="75">
        <v>-2.133781368188669E-2</v>
      </c>
      <c r="B9" s="50">
        <v>5.1604606887970965E-2</v>
      </c>
      <c r="C9" s="50">
        <v>2.1497304456160621E-2</v>
      </c>
      <c r="D9" s="50">
        <v>2.0136238804006699E-2</v>
      </c>
      <c r="E9" s="50">
        <v>2.8098257249427688E-2</v>
      </c>
      <c r="F9" s="50">
        <v>6.3929622517866422E-2</v>
      </c>
      <c r="G9" s="50">
        <v>3.9865317929288706E-2</v>
      </c>
      <c r="H9" s="50">
        <v>8.1438803367132554E-3</v>
      </c>
      <c r="I9" s="50">
        <v>1.2082167368735117E-2</v>
      </c>
      <c r="J9" s="50">
        <v>3.2520348139861224E-2</v>
      </c>
      <c r="K9" s="46">
        <v>1.4364343028447881E-2</v>
      </c>
      <c r="M9" s="88" t="s">
        <v>7257</v>
      </c>
      <c r="N9">
        <v>1.4341393483208951E-2</v>
      </c>
      <c r="U9" s="15"/>
      <c r="W9" s="88" t="s">
        <v>7257</v>
      </c>
      <c r="X9">
        <v>3.23129325285876E-2</v>
      </c>
      <c r="AE9" s="15"/>
    </row>
    <row r="10" spans="1:31" ht="15" thickBot="1" x14ac:dyDescent="0.35">
      <c r="A10" s="75">
        <v>3.6934377227156043E-3</v>
      </c>
      <c r="B10" s="50">
        <v>8.7389355501049648E-3</v>
      </c>
      <c r="C10" s="50">
        <v>-7.8920098597087887E-3</v>
      </c>
      <c r="D10" s="50">
        <v>-6.0957811283853308E-3</v>
      </c>
      <c r="E10" s="50">
        <v>4.3745098852877818E-3</v>
      </c>
      <c r="F10" s="50">
        <v>9.3715606048269368E-2</v>
      </c>
      <c r="G10" s="50">
        <v>-2.8077739597473568E-2</v>
      </c>
      <c r="H10" s="50">
        <v>-2.6926977704787524E-3</v>
      </c>
      <c r="I10" s="50">
        <v>1.2335870136898353E-2</v>
      </c>
      <c r="J10" s="50">
        <v>-1.0021500251748505E-2</v>
      </c>
      <c r="K10" s="46">
        <v>3.5705809385858914E-4</v>
      </c>
      <c r="M10" s="89" t="s">
        <v>59508</v>
      </c>
      <c r="N10" s="1">
        <v>1511</v>
      </c>
      <c r="U10" s="15"/>
      <c r="W10" s="89" t="s">
        <v>59508</v>
      </c>
      <c r="X10" s="1">
        <v>1511</v>
      </c>
      <c r="AE10" s="15"/>
    </row>
    <row r="11" spans="1:31" x14ac:dyDescent="0.3">
      <c r="A11" s="75">
        <v>-5.0646860278011994E-3</v>
      </c>
      <c r="B11" s="50">
        <v>8.1300814091707432E-3</v>
      </c>
      <c r="C11" s="50">
        <v>1.1364348679671179E-3</v>
      </c>
      <c r="D11" s="50">
        <v>-5.5491110008919989E-3</v>
      </c>
      <c r="E11" s="50">
        <v>5.4544525248402245E-3</v>
      </c>
      <c r="F11" s="50">
        <v>2.5201108870967583E-3</v>
      </c>
      <c r="G11" s="50">
        <v>8.3333096278427245E-3</v>
      </c>
      <c r="H11" s="50">
        <v>1.6878168049712635E-4</v>
      </c>
      <c r="I11" s="50">
        <v>2.751581951344245E-3</v>
      </c>
      <c r="J11" s="50">
        <v>5.4229925852871163E-3</v>
      </c>
      <c r="K11" s="46">
        <v>-7.1480277204342523E-4</v>
      </c>
      <c r="M11" s="88"/>
      <c r="U11" s="15"/>
      <c r="W11" s="88"/>
      <c r="AE11" s="15"/>
    </row>
    <row r="12" spans="1:31" ht="15" thickBot="1" x14ac:dyDescent="0.35">
      <c r="A12" s="75">
        <v>-6.1642270627353503E-3</v>
      </c>
      <c r="B12" s="50">
        <v>-2.7895293864295255E-2</v>
      </c>
      <c r="C12" s="50">
        <v>-1.9107077954889275E-2</v>
      </c>
      <c r="D12" s="50">
        <v>-2.9955982085494822E-2</v>
      </c>
      <c r="E12" s="50">
        <v>-6.9653028363086733E-2</v>
      </c>
      <c r="F12" s="50">
        <v>3.770739254436363E-2</v>
      </c>
      <c r="G12" s="50">
        <v>-4.4077520012233036E-3</v>
      </c>
      <c r="H12" s="50">
        <v>-2.2102278487479553E-2</v>
      </c>
      <c r="I12" s="50">
        <v>-2.4304226459359871E-2</v>
      </c>
      <c r="J12" s="50">
        <v>-5.6454531101280049E-2</v>
      </c>
      <c r="K12" s="46">
        <v>-2.5234228037457784E-2</v>
      </c>
      <c r="M12" s="88" t="s">
        <v>59509</v>
      </c>
      <c r="U12" s="15"/>
      <c r="W12" s="88" t="s">
        <v>59509</v>
      </c>
      <c r="AE12" s="15"/>
    </row>
    <row r="13" spans="1:31" x14ac:dyDescent="0.3">
      <c r="A13" s="75">
        <v>-1.7286892423108789E-2</v>
      </c>
      <c r="B13" s="50">
        <v>-8.5678907733971674E-3</v>
      </c>
      <c r="C13" s="50">
        <v>-1.9282742970503795E-4</v>
      </c>
      <c r="D13" s="50">
        <v>8.4772279639290637E-3</v>
      </c>
      <c r="E13" s="50">
        <v>1.4294737075120904E-2</v>
      </c>
      <c r="F13" s="50">
        <v>6.1531059182706384E-2</v>
      </c>
      <c r="G13" s="50">
        <v>1.1068136215640265E-2</v>
      </c>
      <c r="H13" s="50">
        <v>8.1090726742736145E-3</v>
      </c>
      <c r="I13" s="50">
        <v>1.3660098491639645E-2</v>
      </c>
      <c r="J13" s="50">
        <v>-8.384086334454156E-3</v>
      </c>
      <c r="K13" s="46">
        <v>5.5981241462810813E-3</v>
      </c>
      <c r="M13" s="150"/>
      <c r="N13" s="147" t="s">
        <v>59514</v>
      </c>
      <c r="O13" s="147" t="s">
        <v>59515</v>
      </c>
      <c r="P13" s="147" t="s">
        <v>59516</v>
      </c>
      <c r="Q13" s="147" t="s">
        <v>59517</v>
      </c>
      <c r="R13" s="147" t="s">
        <v>59518</v>
      </c>
      <c r="U13" s="15"/>
      <c r="W13" s="150"/>
      <c r="X13" s="147" t="s">
        <v>59514</v>
      </c>
      <c r="Y13" s="147" t="s">
        <v>59515</v>
      </c>
      <c r="Z13" s="147" t="s">
        <v>59516</v>
      </c>
      <c r="AA13" s="147" t="s">
        <v>59517</v>
      </c>
      <c r="AB13" s="147" t="s">
        <v>59518</v>
      </c>
      <c r="AE13" s="15"/>
    </row>
    <row r="14" spans="1:31" x14ac:dyDescent="0.3">
      <c r="A14" s="75">
        <v>2.5694259765293374E-2</v>
      </c>
      <c r="B14" s="50">
        <v>1.5637845935861608E-2</v>
      </c>
      <c r="C14" s="50">
        <v>1.5817884905458008E-2</v>
      </c>
      <c r="D14" s="50">
        <v>2.7018962698221209E-3</v>
      </c>
      <c r="E14" s="50">
        <v>3.3055883733070425E-2</v>
      </c>
      <c r="F14" s="50">
        <v>-7.3482473756275687E-2</v>
      </c>
      <c r="G14" s="50">
        <v>5.4732824525543394E-4</v>
      </c>
      <c r="H14" s="50">
        <v>8.8995382412078612E-3</v>
      </c>
      <c r="I14" s="50">
        <v>9.9088536300922375E-3</v>
      </c>
      <c r="J14" s="50">
        <v>-4.227575689386108E-3</v>
      </c>
      <c r="K14" s="46">
        <v>7.4381597298744289E-3</v>
      </c>
      <c r="M14" s="88" t="s">
        <v>59510</v>
      </c>
      <c r="N14">
        <v>1</v>
      </c>
      <c r="O14">
        <v>0.10153690816767025</v>
      </c>
      <c r="P14">
        <v>0.10153690816767025</v>
      </c>
      <c r="Q14">
        <v>493.67510992596704</v>
      </c>
      <c r="R14">
        <v>7.4411991582834606E-95</v>
      </c>
      <c r="U14" s="15"/>
      <c r="W14" s="88" t="s">
        <v>59510</v>
      </c>
      <c r="X14">
        <v>1</v>
      </c>
      <c r="Y14">
        <v>0.19243543316812417</v>
      </c>
      <c r="Z14">
        <v>0.19243543316812417</v>
      </c>
      <c r="AA14">
        <v>184.30295319228034</v>
      </c>
      <c r="AB14">
        <v>1.0777758597791493E-39</v>
      </c>
      <c r="AE14" s="15"/>
    </row>
    <row r="15" spans="1:31" x14ac:dyDescent="0.3">
      <c r="A15" s="75">
        <v>9.3294099763621824E-3</v>
      </c>
      <c r="B15" s="50">
        <v>-9.8595757717508756E-3</v>
      </c>
      <c r="C15" s="50">
        <v>-1.025436956041619E-2</v>
      </c>
      <c r="D15" s="50">
        <v>-1.7664688389594715E-2</v>
      </c>
      <c r="E15" s="50">
        <v>-8.4927197417366696E-3</v>
      </c>
      <c r="F15" s="50">
        <v>-3.9408868936396642E-3</v>
      </c>
      <c r="G15" s="50">
        <v>-1.0940926954201293E-2</v>
      </c>
      <c r="H15" s="50">
        <v>-1.3231592782892959E-2</v>
      </c>
      <c r="I15" s="50">
        <v>-1.4128692214373951E-2</v>
      </c>
      <c r="J15" s="50">
        <v>5.7892696904142706E-3</v>
      </c>
      <c r="K15" s="46">
        <v>-1.0696981261694093E-2</v>
      </c>
      <c r="M15" s="88" t="s">
        <v>59511</v>
      </c>
      <c r="N15">
        <v>1509</v>
      </c>
      <c r="O15">
        <v>0.31036443066370428</v>
      </c>
      <c r="P15">
        <v>2.0567556704022817E-4</v>
      </c>
      <c r="U15" s="15"/>
      <c r="W15" s="88" t="s">
        <v>59511</v>
      </c>
      <c r="X15">
        <v>1509</v>
      </c>
      <c r="Y15">
        <v>1.5755855433729553</v>
      </c>
      <c r="Z15">
        <v>1.0441256085970546E-3</v>
      </c>
      <c r="AE15" s="15"/>
    </row>
    <row r="16" spans="1:31" ht="15" thickBot="1" x14ac:dyDescent="0.35">
      <c r="A16" s="75">
        <v>1.880117120078904E-2</v>
      </c>
      <c r="B16" s="50">
        <v>1.5550389184296571E-2</v>
      </c>
      <c r="C16" s="50">
        <v>2.2064344480843708E-2</v>
      </c>
      <c r="D16" s="50">
        <v>2.3773206106987081E-2</v>
      </c>
      <c r="E16" s="50">
        <v>1.5308926270989152E-2</v>
      </c>
      <c r="F16" s="50">
        <v>3.8575719019570603E-2</v>
      </c>
      <c r="G16" s="50">
        <v>4.2035381782768041E-2</v>
      </c>
      <c r="H16" s="50">
        <v>2.0801158159840849E-2</v>
      </c>
      <c r="I16" s="50">
        <v>2.86623927655703E-2</v>
      </c>
      <c r="J16" s="50">
        <v>5.103609264589011E-2</v>
      </c>
      <c r="K16" s="46">
        <v>1.993665693566481E-2</v>
      </c>
      <c r="M16" s="89" t="s">
        <v>59512</v>
      </c>
      <c r="N16" s="1">
        <v>1510</v>
      </c>
      <c r="O16" s="1">
        <v>0.41190133883137453</v>
      </c>
      <c r="P16" s="1"/>
      <c r="Q16" s="1"/>
      <c r="R16" s="1"/>
      <c r="U16" s="15"/>
      <c r="W16" s="89" t="s">
        <v>59512</v>
      </c>
      <c r="X16" s="1">
        <v>1510</v>
      </c>
      <c r="Y16" s="1">
        <v>1.7680209765410795</v>
      </c>
      <c r="Z16" s="1"/>
      <c r="AA16" s="1"/>
      <c r="AB16" s="1"/>
      <c r="AE16" s="15"/>
    </row>
    <row r="17" spans="1:31" ht="15" thickBot="1" x14ac:dyDescent="0.35">
      <c r="A17" s="75">
        <v>3.5518191795592268E-3</v>
      </c>
      <c r="B17" s="50">
        <v>4.8488934123126923E-2</v>
      </c>
      <c r="C17" s="50">
        <v>9.7616661931842763E-3</v>
      </c>
      <c r="D17" s="50">
        <v>1.6076243327671106E-2</v>
      </c>
      <c r="E17" s="50">
        <v>1.0828946778073372E-2</v>
      </c>
      <c r="F17" s="50">
        <v>1.3809571428571437E-2</v>
      </c>
      <c r="G17" s="50">
        <v>1.5924201615656599E-3</v>
      </c>
      <c r="H17" s="50">
        <v>5.7258245431556221E-3</v>
      </c>
      <c r="I17" s="50">
        <v>-1.1610143070099625E-3</v>
      </c>
      <c r="J17" s="50">
        <v>1.0952900668980824E-3</v>
      </c>
      <c r="K17" s="46">
        <v>9.9125497111480568E-3</v>
      </c>
      <c r="M17" s="88"/>
      <c r="U17" s="15"/>
      <c r="W17" s="88"/>
      <c r="AE17" s="15"/>
    </row>
    <row r="18" spans="1:31" x14ac:dyDescent="0.3">
      <c r="A18" s="75">
        <v>-2.5390012290548505E-3</v>
      </c>
      <c r="B18" s="50">
        <v>2.9592685872218496E-2</v>
      </c>
      <c r="C18" s="50">
        <v>1.1898084486569437E-2</v>
      </c>
      <c r="D18" s="50">
        <v>7.9109434125833687E-3</v>
      </c>
      <c r="E18" s="50">
        <v>-2.2241706118465258E-3</v>
      </c>
      <c r="F18" s="50">
        <v>-1.5969938188354234E-2</v>
      </c>
      <c r="G18" s="50">
        <v>1.0598784846787671E-2</v>
      </c>
      <c r="H18" s="50">
        <v>1.1218990450299763E-2</v>
      </c>
      <c r="I18" s="50">
        <v>1.1236001189234348E-2</v>
      </c>
      <c r="J18" s="50">
        <v>1.7870150683967655E-2</v>
      </c>
      <c r="K18" s="46">
        <v>9.6703351143313659E-3</v>
      </c>
      <c r="M18" s="150"/>
      <c r="N18" s="147" t="s">
        <v>59519</v>
      </c>
      <c r="O18" s="147" t="s">
        <v>7257</v>
      </c>
      <c r="P18" s="147" t="s">
        <v>59520</v>
      </c>
      <c r="Q18" s="147" t="s">
        <v>59521</v>
      </c>
      <c r="R18" s="147" t="s">
        <v>59522</v>
      </c>
      <c r="S18" s="147" t="s">
        <v>59523</v>
      </c>
      <c r="T18" s="147" t="s">
        <v>59524</v>
      </c>
      <c r="U18" s="151" t="s">
        <v>59525</v>
      </c>
      <c r="W18" s="150"/>
      <c r="X18" s="147" t="s">
        <v>59519</v>
      </c>
      <c r="Y18" s="147" t="s">
        <v>7257</v>
      </c>
      <c r="Z18" s="147" t="s">
        <v>59520</v>
      </c>
      <c r="AA18" s="147" t="s">
        <v>59521</v>
      </c>
      <c r="AB18" s="147" t="s">
        <v>59522</v>
      </c>
      <c r="AC18" s="147" t="s">
        <v>59523</v>
      </c>
      <c r="AD18" s="147" t="s">
        <v>59524</v>
      </c>
      <c r="AE18" s="151" t="s">
        <v>59525</v>
      </c>
    </row>
    <row r="19" spans="1:31" x14ac:dyDescent="0.3">
      <c r="A19" s="75">
        <v>1.8512813287107771E-2</v>
      </c>
      <c r="B19" s="50">
        <v>8.7096799038317348E-3</v>
      </c>
      <c r="C19" s="50">
        <v>1.8368734003474074E-4</v>
      </c>
      <c r="D19" s="50">
        <v>-3.4884524874248934E-3</v>
      </c>
      <c r="E19" s="50">
        <v>7.485117692047823E-3</v>
      </c>
      <c r="F19" s="50">
        <v>-1.909317331297505E-2</v>
      </c>
      <c r="G19" s="50">
        <v>-5.2438982709243917E-3</v>
      </c>
      <c r="H19" s="50">
        <v>6.9548349493212015E-3</v>
      </c>
      <c r="I19" s="50">
        <v>2.298807016784022E-3</v>
      </c>
      <c r="J19" s="50">
        <v>1.7198134255073997E-2</v>
      </c>
      <c r="K19" s="46">
        <v>1.1648683579776698E-3</v>
      </c>
      <c r="M19" s="88" t="s">
        <v>59513</v>
      </c>
      <c r="N19" s="152">
        <v>4.4039567999120489E-4</v>
      </c>
      <c r="O19">
        <v>3.6937942110794238E-4</v>
      </c>
      <c r="P19">
        <v>1.192258298175495</v>
      </c>
      <c r="Q19">
        <v>0.23334743439423627</v>
      </c>
      <c r="R19">
        <v>-2.8415583475530109E-4</v>
      </c>
      <c r="S19">
        <v>1.1649471947377109E-3</v>
      </c>
      <c r="T19">
        <v>-2.8415583475530109E-4</v>
      </c>
      <c r="U19" s="15">
        <v>1.1649471947377109E-3</v>
      </c>
      <c r="W19" s="88" t="s">
        <v>59513</v>
      </c>
      <c r="X19" s="152">
        <v>1.4789919436098318E-3</v>
      </c>
      <c r="Y19">
        <v>8.3225750173329855E-4</v>
      </c>
      <c r="Z19">
        <v>1.7770845447828512</v>
      </c>
      <c r="AA19">
        <v>7.5755724351037196E-2</v>
      </c>
      <c r="AB19">
        <v>-1.535121946317729E-4</v>
      </c>
      <c r="AC19">
        <v>3.1114960818514363E-3</v>
      </c>
      <c r="AD19">
        <v>-1.535121946317729E-4</v>
      </c>
      <c r="AE19" s="15">
        <v>3.1114960818514363E-3</v>
      </c>
    </row>
    <row r="20" spans="1:31" ht="15" thickBot="1" x14ac:dyDescent="0.35">
      <c r="A20" s="75">
        <v>-1.1814679015010017E-2</v>
      </c>
      <c r="B20" s="50">
        <v>-2.0599457259158661E-2</v>
      </c>
      <c r="C20" s="50">
        <v>0</v>
      </c>
      <c r="D20" s="50">
        <v>-7.0011059939103703E-3</v>
      </c>
      <c r="E20" s="50">
        <v>-1.6807753108405137E-2</v>
      </c>
      <c r="F20" s="50">
        <v>8.2725064852802038E-3</v>
      </c>
      <c r="G20" s="50">
        <v>1.4233061368102954E-2</v>
      </c>
      <c r="H20" s="50">
        <v>1.6444454576371192E-3</v>
      </c>
      <c r="I20" s="50">
        <v>-8.027461201744435E-3</v>
      </c>
      <c r="J20" s="50">
        <v>-1.127154565220433E-2</v>
      </c>
      <c r="K20" s="46">
        <v>-3.7779198643625505E-3</v>
      </c>
      <c r="M20" s="89" t="s">
        <v>59503</v>
      </c>
      <c r="N20" s="153">
        <v>0.90008642755737844</v>
      </c>
      <c r="O20" s="1">
        <v>4.0510126302775298E-2</v>
      </c>
      <c r="P20" s="1">
        <v>22.21880082106075</v>
      </c>
      <c r="Q20" s="1">
        <v>7.4411991582760398E-95</v>
      </c>
      <c r="R20" s="1">
        <v>0.82062430352456506</v>
      </c>
      <c r="S20" s="1">
        <v>0.97954855159019183</v>
      </c>
      <c r="T20" s="1">
        <v>0.82062430352456506</v>
      </c>
      <c r="U20" s="26">
        <v>0.97954855159019183</v>
      </c>
      <c r="W20" s="89" t="s">
        <v>59503</v>
      </c>
      <c r="X20" s="153">
        <v>1.2391239936187839</v>
      </c>
      <c r="Y20" s="1">
        <v>9.1274322783119491E-2</v>
      </c>
      <c r="Z20" s="1">
        <v>13.57582237627898</v>
      </c>
      <c r="AA20" s="1">
        <v>1.0777758597807972E-39</v>
      </c>
      <c r="AB20" s="1">
        <v>1.0600860043566671</v>
      </c>
      <c r="AC20" s="1">
        <v>1.4181619828809007</v>
      </c>
      <c r="AD20" s="1">
        <v>1.0600860043566671</v>
      </c>
      <c r="AE20" s="26">
        <v>1.4181619828809007</v>
      </c>
    </row>
    <row r="21" spans="1:31" ht="15" thickBot="1" x14ac:dyDescent="0.35">
      <c r="A21" s="75">
        <v>-1.092118885134649E-2</v>
      </c>
      <c r="B21" s="50">
        <v>-2.5189545964999401E-3</v>
      </c>
      <c r="C21" s="50">
        <v>1.2432718554280853E-2</v>
      </c>
      <c r="D21" s="50">
        <v>-9.6945164052466386E-3</v>
      </c>
      <c r="E21" s="50">
        <v>1.3213466557610123E-3</v>
      </c>
      <c r="F21" s="50">
        <v>-1.7857095456423524E-2</v>
      </c>
      <c r="G21" s="50">
        <v>-7.2765015130730991E-3</v>
      </c>
      <c r="H21" s="50">
        <v>-9.3580786367098278E-3</v>
      </c>
      <c r="I21" s="50">
        <v>3.0828234164989908E-3</v>
      </c>
      <c r="J21" s="50">
        <v>-1.3537554720921623E-2</v>
      </c>
      <c r="K21" s="46">
        <v>-2.9262784820510788E-3</v>
      </c>
    </row>
    <row r="22" spans="1:31" x14ac:dyDescent="0.3">
      <c r="A22" s="75">
        <v>-3.3319083077031444E-3</v>
      </c>
      <c r="B22" s="50">
        <v>2.7904129844853461E-2</v>
      </c>
      <c r="C22" s="50">
        <v>1.2096753143889125E-2</v>
      </c>
      <c r="D22" s="50">
        <v>-5.9330407225315063E-4</v>
      </c>
      <c r="E22" s="50">
        <v>-2.8864432324731434E-4</v>
      </c>
      <c r="F22" s="50">
        <v>-2.0147371007371136E-2</v>
      </c>
      <c r="G22" s="50">
        <v>-9.9476679568164163E-3</v>
      </c>
      <c r="H22" s="50">
        <v>-1.0938012427741822E-2</v>
      </c>
      <c r="I22" s="50">
        <v>-8.4518223553535117E-3</v>
      </c>
      <c r="J22" s="50">
        <v>1.4445088258529248E-3</v>
      </c>
      <c r="K22" s="46">
        <v>-1.1652921913434159E-4</v>
      </c>
      <c r="M22" s="37" t="s">
        <v>59487</v>
      </c>
      <c r="N22" s="148"/>
      <c r="O22" s="148"/>
      <c r="P22" s="148"/>
      <c r="Q22" s="148"/>
      <c r="R22" s="148"/>
      <c r="S22" s="148"/>
      <c r="T22" s="148"/>
      <c r="U22" s="25"/>
      <c r="W22" s="37" t="s">
        <v>59492</v>
      </c>
      <c r="X22" s="148"/>
      <c r="Y22" s="148"/>
      <c r="Z22" s="148"/>
      <c r="AA22" s="148"/>
      <c r="AB22" s="148"/>
      <c r="AC22" s="148"/>
      <c r="AD22" s="148"/>
      <c r="AE22" s="25"/>
    </row>
    <row r="23" spans="1:31" ht="15" thickBot="1" x14ac:dyDescent="0.35">
      <c r="A23" s="75">
        <v>1.7881434991587831E-2</v>
      </c>
      <c r="B23" s="50">
        <v>3.9184299757558036E-2</v>
      </c>
      <c r="C23" s="50">
        <v>4.183270297099298E-2</v>
      </c>
      <c r="D23" s="50">
        <v>2.3449099656374321E-2</v>
      </c>
      <c r="E23" s="50">
        <v>1.146742043091945E-2</v>
      </c>
      <c r="F23" s="50">
        <v>4.9147389711765965E-2</v>
      </c>
      <c r="G23" s="50">
        <v>2.5912195711936137E-2</v>
      </c>
      <c r="H23" s="50">
        <v>3.7868603948215042E-2</v>
      </c>
      <c r="I23" s="50">
        <v>2.0147274722380148E-2</v>
      </c>
      <c r="J23" s="50">
        <v>3.0292097783082509E-2</v>
      </c>
      <c r="K23" s="46">
        <v>1.9915979017281666E-2</v>
      </c>
      <c r="M23" s="88"/>
      <c r="U23" s="15"/>
      <c r="W23" s="88"/>
      <c r="AE23" s="15"/>
    </row>
    <row r="24" spans="1:31" x14ac:dyDescent="0.3">
      <c r="A24" s="75">
        <v>3.0552342202959907E-4</v>
      </c>
      <c r="B24" s="50">
        <v>2.2458983982482409E-3</v>
      </c>
      <c r="C24" s="50">
        <v>5.2145693521638687E-4</v>
      </c>
      <c r="D24" s="50">
        <v>-7.8306412890171706E-3</v>
      </c>
      <c r="E24" s="50">
        <v>-1.1826562013148474E-3</v>
      </c>
      <c r="F24" s="50">
        <v>4.9235229445506623E-2</v>
      </c>
      <c r="G24" s="50">
        <v>3.0927418964608929E-3</v>
      </c>
      <c r="H24" s="50">
        <v>1.2592889986700889E-2</v>
      </c>
      <c r="I24" s="50">
        <v>-6.456555128062114E-3</v>
      </c>
      <c r="J24" s="50">
        <v>-1.575074471488971E-2</v>
      </c>
      <c r="K24" s="46">
        <v>-3.5599257687276534E-3</v>
      </c>
      <c r="M24" s="149" t="s">
        <v>59504</v>
      </c>
      <c r="N24" s="2"/>
      <c r="U24" s="15"/>
      <c r="W24" s="149" t="s">
        <v>59504</v>
      </c>
      <c r="X24" s="2"/>
      <c r="AE24" s="15"/>
    </row>
    <row r="25" spans="1:31" x14ac:dyDescent="0.3">
      <c r="A25" s="75">
        <v>4.0087411076868756E-3</v>
      </c>
      <c r="B25" s="50">
        <v>2.1346821307385001E-2</v>
      </c>
      <c r="C25" s="50">
        <v>-2.4321588287393768E-3</v>
      </c>
      <c r="D25" s="50">
        <v>1.8123450597685772E-2</v>
      </c>
      <c r="E25" s="50">
        <v>3.3664706549516074E-2</v>
      </c>
      <c r="F25" s="50">
        <v>-3.1435123852613892E-2</v>
      </c>
      <c r="G25" s="50">
        <v>-7.7080980637770835E-3</v>
      </c>
      <c r="H25" s="50">
        <v>0</v>
      </c>
      <c r="I25" s="50">
        <v>-1.643728319760385E-2</v>
      </c>
      <c r="J25" s="50">
        <v>-4.9875606122444811E-3</v>
      </c>
      <c r="K25" s="46">
        <v>4.1414288035000529E-3</v>
      </c>
      <c r="M25" s="88" t="s">
        <v>59505</v>
      </c>
      <c r="N25">
        <v>0.47933271709188507</v>
      </c>
      <c r="U25" s="15"/>
      <c r="W25" s="88" t="s">
        <v>59505</v>
      </c>
      <c r="X25">
        <v>0.54765351177196009</v>
      </c>
      <c r="AE25" s="15"/>
    </row>
    <row r="26" spans="1:31" x14ac:dyDescent="0.3">
      <c r="A26" s="75">
        <v>-4.8672829186958621E-3</v>
      </c>
      <c r="B26" s="50">
        <v>-1.1893741614174242E-2</v>
      </c>
      <c r="C26" s="50">
        <v>4.8763513407283458E-3</v>
      </c>
      <c r="D26" s="50">
        <v>4.3065669492051541E-3</v>
      </c>
      <c r="E26" s="50">
        <v>3.5156091978427147E-3</v>
      </c>
      <c r="F26" s="50">
        <v>-3.8099670743179735E-2</v>
      </c>
      <c r="G26" s="50">
        <v>4.1429675425464288E-3</v>
      </c>
      <c r="H26" s="50">
        <v>-1.5948955196335254E-4</v>
      </c>
      <c r="I26" s="50">
        <v>-1.3991413618267817E-2</v>
      </c>
      <c r="J26" s="50">
        <v>-1.7902446733864946E-3</v>
      </c>
      <c r="K26" s="46">
        <v>-5.1020606456521908E-4</v>
      </c>
      <c r="M26" s="88" t="s">
        <v>59506</v>
      </c>
      <c r="N26">
        <v>0.22975985367468915</v>
      </c>
      <c r="U26" s="15"/>
      <c r="W26" s="88" t="s">
        <v>59506</v>
      </c>
      <c r="X26">
        <v>0.29992436895616037</v>
      </c>
      <c r="AE26" s="15"/>
    </row>
    <row r="27" spans="1:31" x14ac:dyDescent="0.3">
      <c r="A27" s="75">
        <v>-6.1520665932273729E-3</v>
      </c>
      <c r="B27" s="50">
        <v>1.1218873436952326E-2</v>
      </c>
      <c r="C27" s="50">
        <v>-1.3344963973036991E-2</v>
      </c>
      <c r="D27" s="50">
        <v>5.7176329560973003E-4</v>
      </c>
      <c r="E27" s="50">
        <v>-1.5508778813910419E-2</v>
      </c>
      <c r="F27" s="50">
        <v>-4.2053836574384544E-2</v>
      </c>
      <c r="G27" s="50">
        <v>4.195077955062828E-2</v>
      </c>
      <c r="H27" s="50">
        <v>-1.1800318237786519E-2</v>
      </c>
      <c r="I27" s="50">
        <v>7.0949059291096532E-3</v>
      </c>
      <c r="J27" s="50">
        <v>-4.662776960577395E-3</v>
      </c>
      <c r="K27" s="46">
        <v>-2.0066453573568911E-3</v>
      </c>
      <c r="M27" s="88" t="s">
        <v>59507</v>
      </c>
      <c r="N27">
        <v>0.22924942282888044</v>
      </c>
      <c r="U27" s="15"/>
      <c r="W27" s="88" t="s">
        <v>59507</v>
      </c>
      <c r="X27">
        <v>0.29946043546971646</v>
      </c>
      <c r="AE27" s="15"/>
    </row>
    <row r="28" spans="1:31" x14ac:dyDescent="0.3">
      <c r="A28" s="75">
        <v>6.3823346016484246E-3</v>
      </c>
      <c r="B28" s="50">
        <v>1.1903374689741871E-2</v>
      </c>
      <c r="C28" s="50">
        <v>6.6747830236909816E-3</v>
      </c>
      <c r="D28" s="50">
        <v>4.5714302101606064E-3</v>
      </c>
      <c r="E28" s="50">
        <v>1.0255479809265019E-2</v>
      </c>
      <c r="F28" s="50">
        <v>5.1046452271575108E-4</v>
      </c>
      <c r="G28" s="50">
        <v>9.5620832108585987E-3</v>
      </c>
      <c r="H28" s="50">
        <v>7.745688061479984E-3</v>
      </c>
      <c r="I28" s="50">
        <v>2.3484305139187759E-3</v>
      </c>
      <c r="J28" s="50">
        <v>1.7297286816447863E-2</v>
      </c>
      <c r="K28" s="46">
        <v>4.2418151138193302E-3</v>
      </c>
      <c r="M28" s="88" t="s">
        <v>7257</v>
      </c>
      <c r="N28">
        <v>2.1895821968262317E-2</v>
      </c>
      <c r="U28" s="15"/>
      <c r="W28" s="88" t="s">
        <v>7257</v>
      </c>
      <c r="X28">
        <v>2.0784517643463129E-2</v>
      </c>
      <c r="AE28" s="15"/>
    </row>
    <row r="29" spans="1:31" ht="15" thickBot="1" x14ac:dyDescent="0.35">
      <c r="A29" s="75">
        <v>-8.939829042565928E-3</v>
      </c>
      <c r="B29" s="50">
        <v>3.5404866043967234E-3</v>
      </c>
      <c r="C29" s="50">
        <v>-7.6775303559418525E-3</v>
      </c>
      <c r="D29" s="50">
        <v>3.6974041031482964E-3</v>
      </c>
      <c r="E29" s="50">
        <v>-3.2452865914872984E-3</v>
      </c>
      <c r="F29" s="50">
        <v>-2.9081581632653203E-2</v>
      </c>
      <c r="G29" s="50">
        <v>3.0408806685975152E-2</v>
      </c>
      <c r="H29" s="50">
        <v>-8.326680512110966E-3</v>
      </c>
      <c r="I29" s="50">
        <v>-2.1085573181808769E-2</v>
      </c>
      <c r="J29" s="50">
        <v>-1.6294690066808941E-2</v>
      </c>
      <c r="K29" s="46">
        <v>-5.094053043579857E-3</v>
      </c>
      <c r="M29" s="89" t="s">
        <v>59508</v>
      </c>
      <c r="N29" s="1">
        <v>1511</v>
      </c>
      <c r="U29" s="15"/>
      <c r="W29" s="89" t="s">
        <v>59508</v>
      </c>
      <c r="X29" s="1">
        <v>1511</v>
      </c>
      <c r="AE29" s="15"/>
    </row>
    <row r="30" spans="1:31" x14ac:dyDescent="0.3">
      <c r="A30" s="75">
        <v>-3.5542186987943765E-2</v>
      </c>
      <c r="B30" s="50">
        <v>-4.1424830724086814E-2</v>
      </c>
      <c r="C30" s="50">
        <v>-2.3914205899082365E-2</v>
      </c>
      <c r="D30" s="50">
        <v>-3.0320194895487734E-2</v>
      </c>
      <c r="E30" s="50">
        <v>-2.3763657294522345E-2</v>
      </c>
      <c r="F30" s="50">
        <v>-5.9379975860221978E-2</v>
      </c>
      <c r="G30" s="50">
        <v>4.1606177300461268E-2</v>
      </c>
      <c r="H30" s="50">
        <v>-1.7889042692526124E-2</v>
      </c>
      <c r="I30" s="50">
        <v>-8.3765281554842985E-3</v>
      </c>
      <c r="J30" s="50">
        <v>-5.2934863867653829E-2</v>
      </c>
      <c r="K30" s="46">
        <v>-2.4935521055969211E-2</v>
      </c>
      <c r="M30" s="88"/>
      <c r="U30" s="15"/>
      <c r="W30" s="88"/>
      <c r="AE30" s="15"/>
    </row>
    <row r="31" spans="1:31" ht="15" thickBot="1" x14ac:dyDescent="0.35">
      <c r="A31" s="75">
        <v>6.39518348135146E-3</v>
      </c>
      <c r="B31" s="50">
        <v>-1.8758173379146096E-2</v>
      </c>
      <c r="C31" s="50">
        <v>-2.8822878076209088E-3</v>
      </c>
      <c r="D31" s="50">
        <v>-6.7211819924838448E-3</v>
      </c>
      <c r="E31" s="50">
        <v>5.490488042951987E-4</v>
      </c>
      <c r="F31" s="50">
        <v>-1.6759776536312693E-2</v>
      </c>
      <c r="G31" s="50">
        <v>1.439848993693307E-2</v>
      </c>
      <c r="H31" s="50">
        <v>-2.6494480386272763E-3</v>
      </c>
      <c r="I31" s="50">
        <v>-1.4883364974722651E-2</v>
      </c>
      <c r="J31" s="50">
        <v>-1.1406842937955488E-2</v>
      </c>
      <c r="K31" s="46">
        <v>-5.6730748597052291E-3</v>
      </c>
      <c r="M31" s="88" t="s">
        <v>59509</v>
      </c>
      <c r="U31" s="15"/>
      <c r="W31" s="88" t="s">
        <v>59509</v>
      </c>
      <c r="AE31" s="15"/>
    </row>
    <row r="32" spans="1:31" x14ac:dyDescent="0.3">
      <c r="A32" s="75">
        <v>-1.0683589729882481E-2</v>
      </c>
      <c r="B32" s="50">
        <v>2.1778583865006149E-3</v>
      </c>
      <c r="C32" s="50">
        <v>-5.9619438992695771E-3</v>
      </c>
      <c r="D32" s="50">
        <v>-9.1203923632955843E-3</v>
      </c>
      <c r="E32" s="50">
        <v>-1.1503812535869714E-2</v>
      </c>
      <c r="F32" s="50">
        <v>4.0909090909090839E-2</v>
      </c>
      <c r="G32" s="50">
        <v>-1.3278422459022138E-2</v>
      </c>
      <c r="H32" s="50">
        <v>-5.3129530228745187E-3</v>
      </c>
      <c r="I32" s="50">
        <v>-3.6749479564673858E-3</v>
      </c>
      <c r="J32" s="50">
        <v>-6.1538129495060526E-3</v>
      </c>
      <c r="K32" s="46">
        <v>-1.6278964214380236E-3</v>
      </c>
      <c r="M32" s="150"/>
      <c r="N32" s="147" t="s">
        <v>59514</v>
      </c>
      <c r="O32" s="147" t="s">
        <v>59515</v>
      </c>
      <c r="P32" s="147" t="s">
        <v>59516</v>
      </c>
      <c r="Q32" s="147" t="s">
        <v>59517</v>
      </c>
      <c r="R32" s="147" t="s">
        <v>59518</v>
      </c>
      <c r="U32" s="15"/>
      <c r="W32" s="150"/>
      <c r="X32" s="147" t="s">
        <v>59514</v>
      </c>
      <c r="Y32" s="147" t="s">
        <v>59515</v>
      </c>
      <c r="Z32" s="147" t="s">
        <v>59516</v>
      </c>
      <c r="AA32" s="147" t="s">
        <v>59517</v>
      </c>
      <c r="AB32" s="147" t="s">
        <v>59518</v>
      </c>
      <c r="AE32" s="15"/>
    </row>
    <row r="33" spans="1:31" x14ac:dyDescent="0.3">
      <c r="A33" s="75">
        <v>-5.8610128741465126E-3</v>
      </c>
      <c r="B33" s="50">
        <v>1.8350790333193596E-2</v>
      </c>
      <c r="C33" s="50">
        <v>-1.6358276900316476E-3</v>
      </c>
      <c r="D33" s="50">
        <v>-5.9383253792860452E-4</v>
      </c>
      <c r="E33" s="50">
        <v>-1.5626769910497367E-3</v>
      </c>
      <c r="F33" s="50">
        <v>2.5109224890829604E-2</v>
      </c>
      <c r="G33" s="50">
        <v>1.8097533619897656E-2</v>
      </c>
      <c r="H33" s="50">
        <v>-5.0074306750483614E-4</v>
      </c>
      <c r="I33" s="50">
        <v>4.098347404914892E-3</v>
      </c>
      <c r="J33" s="50">
        <v>-6.1919615316592437E-3</v>
      </c>
      <c r="K33" s="46">
        <v>-1.1070594496098841E-4</v>
      </c>
      <c r="M33" s="88" t="s">
        <v>59510</v>
      </c>
      <c r="N33">
        <v>1</v>
      </c>
      <c r="O33">
        <v>0.2158041246735336</v>
      </c>
      <c r="P33">
        <v>0.2158041246735336</v>
      </c>
      <c r="Q33">
        <v>450.12924975306856</v>
      </c>
      <c r="R33">
        <v>1.231286609238851E-87</v>
      </c>
      <c r="U33" s="15"/>
      <c r="W33" s="88" t="s">
        <v>59510</v>
      </c>
      <c r="X33">
        <v>1</v>
      </c>
      <c r="Y33">
        <v>0.27927749034246097</v>
      </c>
      <c r="Z33">
        <v>0.27927749034246097</v>
      </c>
      <c r="AA33">
        <v>646.48139813126056</v>
      </c>
      <c r="AB33">
        <v>5.4352812173078415E-119</v>
      </c>
      <c r="AE33" s="15"/>
    </row>
    <row r="34" spans="1:31" x14ac:dyDescent="0.3">
      <c r="A34" s="75">
        <v>1.7485067695193122E-2</v>
      </c>
      <c r="B34" s="50">
        <v>9.484528974145021E-4</v>
      </c>
      <c r="C34" s="50">
        <v>1.7112729720802647E-2</v>
      </c>
      <c r="D34" s="50">
        <v>2.9708296853099767E-3</v>
      </c>
      <c r="E34" s="50">
        <v>1.0152595316574713E-2</v>
      </c>
      <c r="F34" s="50">
        <v>1.9701756139416604E-2</v>
      </c>
      <c r="G34" s="50">
        <v>3.6007238411533644E-2</v>
      </c>
      <c r="H34" s="50">
        <v>1.569805191143676E-2</v>
      </c>
      <c r="I34" s="50">
        <v>1.3951556816707702E-2</v>
      </c>
      <c r="J34" s="50">
        <v>-1.3239876720073509E-2</v>
      </c>
      <c r="K34" s="46">
        <v>1.0079571104891188E-2</v>
      </c>
      <c r="M34" s="88" t="s">
        <v>59511</v>
      </c>
      <c r="N34">
        <v>1509</v>
      </c>
      <c r="O34">
        <v>0.72345537267575055</v>
      </c>
      <c r="P34">
        <v>4.7942701966583866E-4</v>
      </c>
      <c r="U34" s="15"/>
      <c r="W34" s="88" t="s">
        <v>59511</v>
      </c>
      <c r="X34">
        <v>1509</v>
      </c>
      <c r="Y34">
        <v>0.65188222607018798</v>
      </c>
      <c r="Z34">
        <v>4.3199617367143008E-4</v>
      </c>
      <c r="AE34" s="15"/>
    </row>
    <row r="35" spans="1:31" ht="15" thickBot="1" x14ac:dyDescent="0.35">
      <c r="A35" s="75">
        <v>4.3656098666258782E-3</v>
      </c>
      <c r="B35" s="50">
        <v>-1.7884661850053298E-2</v>
      </c>
      <c r="C35" s="50">
        <v>-8.0545530323041254E-3</v>
      </c>
      <c r="D35" s="50">
        <v>4.4431904220727019E-3</v>
      </c>
      <c r="E35" s="50">
        <v>-1.7063523493327536E-2</v>
      </c>
      <c r="F35" s="50">
        <v>-1.9843342036553475E-2</v>
      </c>
      <c r="G35" s="50">
        <v>-1.0558718778094979E-2</v>
      </c>
      <c r="H35" s="50">
        <v>-1.1016096769855625E-2</v>
      </c>
      <c r="I35" s="50">
        <v>4.451665234205638E-3</v>
      </c>
      <c r="J35" s="50">
        <v>1.5784892406242683E-3</v>
      </c>
      <c r="K35" s="46">
        <v>9.3124832312472378E-4</v>
      </c>
      <c r="M35" s="89" t="s">
        <v>59512</v>
      </c>
      <c r="N35" s="1">
        <v>1510</v>
      </c>
      <c r="O35" s="1">
        <v>0.93925949734928416</v>
      </c>
      <c r="P35" s="1"/>
      <c r="Q35" s="1"/>
      <c r="R35" s="1"/>
      <c r="U35" s="15"/>
      <c r="W35" s="89" t="s">
        <v>59512</v>
      </c>
      <c r="X35" s="1">
        <v>1510</v>
      </c>
      <c r="Y35" s="1">
        <v>0.93115971641264894</v>
      </c>
      <c r="Z35" s="1"/>
      <c r="AA35" s="1"/>
      <c r="AB35" s="1"/>
      <c r="AE35" s="15"/>
    </row>
    <row r="36" spans="1:31" ht="15" thickBot="1" x14ac:dyDescent="0.35">
      <c r="A36" s="75">
        <v>-1.2605233047268944E-2</v>
      </c>
      <c r="B36" s="50">
        <v>-2.086343513901194E-2</v>
      </c>
      <c r="C36" s="50">
        <v>-1.2811151636170711E-2</v>
      </c>
      <c r="D36" s="50">
        <v>-2.1232714500545983E-2</v>
      </c>
      <c r="E36" s="50">
        <v>-2.940993039819885E-2</v>
      </c>
      <c r="F36" s="50">
        <v>1.065583377730453E-3</v>
      </c>
      <c r="G36" s="50">
        <v>-2.1787450971611041E-2</v>
      </c>
      <c r="H36" s="50">
        <v>-1.4297586844251331E-2</v>
      </c>
      <c r="I36" s="50">
        <v>-1.5310233378317942E-2</v>
      </c>
      <c r="J36" s="50">
        <v>-3.7431014674848162E-2</v>
      </c>
      <c r="K36" s="46">
        <v>-1.3857186420071574E-2</v>
      </c>
      <c r="M36" s="88"/>
      <c r="U36" s="15"/>
      <c r="W36" s="88"/>
      <c r="AE36" s="15"/>
    </row>
    <row r="37" spans="1:31" x14ac:dyDescent="0.3">
      <c r="A37" s="75">
        <v>-9.604766885977212E-4</v>
      </c>
      <c r="B37" s="50">
        <v>1.2070402461623289E-2</v>
      </c>
      <c r="C37" s="50">
        <v>-1.4988111438896336E-2</v>
      </c>
      <c r="D37" s="50">
        <v>-4.218131456714869E-3</v>
      </c>
      <c r="E37" s="50">
        <v>-1.2714456031804431E-2</v>
      </c>
      <c r="F37" s="50">
        <v>1.6498083209255884E-2</v>
      </c>
      <c r="G37" s="50">
        <v>3.0909112238758654E-2</v>
      </c>
      <c r="H37" s="50">
        <v>-6.7465368223987828E-3</v>
      </c>
      <c r="I37" s="50">
        <v>-8.5924825350261452E-3</v>
      </c>
      <c r="J37" s="50">
        <v>6.9586817841653043E-3</v>
      </c>
      <c r="K37" s="46">
        <v>-5.606918778243002E-3</v>
      </c>
      <c r="M37" s="150"/>
      <c r="N37" s="147" t="s">
        <v>59519</v>
      </c>
      <c r="O37" s="147" t="s">
        <v>7257</v>
      </c>
      <c r="P37" s="147" t="s">
        <v>59520</v>
      </c>
      <c r="Q37" s="147" t="s">
        <v>59521</v>
      </c>
      <c r="R37" s="147" t="s">
        <v>59522</v>
      </c>
      <c r="S37" s="147" t="s">
        <v>59523</v>
      </c>
      <c r="T37" s="147" t="s">
        <v>59524</v>
      </c>
      <c r="U37" s="151" t="s">
        <v>59525</v>
      </c>
      <c r="W37" s="150"/>
      <c r="X37" s="147" t="s">
        <v>59519</v>
      </c>
      <c r="Y37" s="147" t="s">
        <v>7257</v>
      </c>
      <c r="Z37" s="147" t="s">
        <v>59520</v>
      </c>
      <c r="AA37" s="147" t="s">
        <v>59521</v>
      </c>
      <c r="AB37" s="147" t="s">
        <v>59522</v>
      </c>
      <c r="AC37" s="147" t="s">
        <v>59523</v>
      </c>
      <c r="AD37" s="147" t="s">
        <v>59524</v>
      </c>
      <c r="AE37" s="151" t="s">
        <v>59525</v>
      </c>
    </row>
    <row r="38" spans="1:31" x14ac:dyDescent="0.3">
      <c r="A38" s="75">
        <v>-1.5382188217280334E-2</v>
      </c>
      <c r="B38" s="50">
        <v>-3.4075636706234431E-2</v>
      </c>
      <c r="C38" s="50">
        <v>-3.3402885976216681E-3</v>
      </c>
      <c r="D38" s="50">
        <v>-3.6308142370541112E-3</v>
      </c>
      <c r="E38" s="50">
        <v>4.4370035986583001E-3</v>
      </c>
      <c r="F38" s="50">
        <v>5.3926649214659686E-2</v>
      </c>
      <c r="G38" s="50">
        <v>-1.6313975873708069E-2</v>
      </c>
      <c r="H38" s="50">
        <v>1.035831476103531E-2</v>
      </c>
      <c r="I38" s="50">
        <v>2.0635740913780521E-3</v>
      </c>
      <c r="J38" s="50">
        <v>-1.5040688966889907E-2</v>
      </c>
      <c r="K38" s="46">
        <v>-3.8389875028953142E-3</v>
      </c>
      <c r="M38" s="88" t="s">
        <v>59513</v>
      </c>
      <c r="N38" s="152">
        <v>3.1565584650512075E-4</v>
      </c>
      <c r="O38">
        <v>5.6395259308578756E-4</v>
      </c>
      <c r="P38">
        <v>0.55972053391570042</v>
      </c>
      <c r="Q38">
        <v>0.57575314425705071</v>
      </c>
      <c r="R38">
        <v>-7.9055820391465037E-4</v>
      </c>
      <c r="S38">
        <v>1.4218698969248919E-3</v>
      </c>
      <c r="T38">
        <v>-7.9055820391465037E-4</v>
      </c>
      <c r="U38" s="15">
        <v>1.4218698969248919E-3</v>
      </c>
      <c r="W38" s="88" t="s">
        <v>59513</v>
      </c>
      <c r="X38" s="152">
        <v>1.5327263427193443E-4</v>
      </c>
      <c r="Y38">
        <v>5.3532964590497932E-4</v>
      </c>
      <c r="Z38">
        <v>0.28631448948213162</v>
      </c>
      <c r="AA38">
        <v>0.77467656326222201</v>
      </c>
      <c r="AB38">
        <v>-8.9679643743148486E-4</v>
      </c>
      <c r="AC38">
        <v>1.2033417059753538E-3</v>
      </c>
      <c r="AD38">
        <v>-8.9679643743148486E-4</v>
      </c>
      <c r="AE38" s="15">
        <v>1.2033417059753538E-3</v>
      </c>
    </row>
    <row r="39" spans="1:31" ht="15" thickBot="1" x14ac:dyDescent="0.35">
      <c r="A39" s="75">
        <v>-2.3881161942989431E-2</v>
      </c>
      <c r="B39" s="50">
        <v>-2.5576501490115828E-2</v>
      </c>
      <c r="C39" s="50">
        <v>-5.2131534897457308E-3</v>
      </c>
      <c r="D39" s="50">
        <v>-2.3990319653147681E-2</v>
      </c>
      <c r="E39" s="50">
        <v>-2.7323420777579037E-2</v>
      </c>
      <c r="F39" s="50">
        <v>-4.6199604878271537E-2</v>
      </c>
      <c r="G39" s="50">
        <v>-9.4127949548626598E-3</v>
      </c>
      <c r="H39" s="50">
        <v>-9.4117843047921874E-3</v>
      </c>
      <c r="I39" s="50">
        <v>-9.8846708804730121E-3</v>
      </c>
      <c r="J39" s="50">
        <v>-2.4350011834666941E-2</v>
      </c>
      <c r="K39" s="46">
        <v>-1.3166361282215121E-2</v>
      </c>
      <c r="M39" s="89" t="s">
        <v>59503</v>
      </c>
      <c r="N39" s="153">
        <v>1.3122062928283209</v>
      </c>
      <c r="O39" s="1">
        <v>6.184911629932615E-2</v>
      </c>
      <c r="P39" s="1">
        <v>21.21624966277194</v>
      </c>
      <c r="Q39" s="1">
        <v>1.2312866092379029E-87</v>
      </c>
      <c r="R39" s="1">
        <v>1.190886943834826</v>
      </c>
      <c r="S39" s="1">
        <v>1.4335256418218159</v>
      </c>
      <c r="T39" s="1">
        <v>1.190886943834826</v>
      </c>
      <c r="U39" s="26">
        <v>1.4335256418218159</v>
      </c>
      <c r="W39" s="89" t="s">
        <v>59503</v>
      </c>
      <c r="X39" s="153">
        <v>1.4927607663079179</v>
      </c>
      <c r="Y39" s="1">
        <v>5.8710015582848052E-2</v>
      </c>
      <c r="Z39" s="1">
        <v>25.425998468718227</v>
      </c>
      <c r="AA39" s="1">
        <v>5.435281217305365E-119</v>
      </c>
      <c r="AB39" s="1">
        <v>1.3775988804785699</v>
      </c>
      <c r="AC39" s="1">
        <v>1.6079226521372658</v>
      </c>
      <c r="AD39" s="1">
        <v>1.3775988804785699</v>
      </c>
      <c r="AE39" s="26">
        <v>1.6079226521372658</v>
      </c>
    </row>
    <row r="40" spans="1:31" ht="15" thickBot="1" x14ac:dyDescent="0.35">
      <c r="A40" s="75">
        <v>1.2336879419136686E-2</v>
      </c>
      <c r="B40" s="50">
        <v>1.2412814192542814E-2</v>
      </c>
      <c r="C40" s="50">
        <v>5.6147144360793339E-4</v>
      </c>
      <c r="D40" s="50">
        <v>-9.333614989264034E-4</v>
      </c>
      <c r="E40" s="50">
        <v>7.1556462418078046E-3</v>
      </c>
      <c r="F40" s="50">
        <v>3.645827935113119E-2</v>
      </c>
      <c r="G40" s="50">
        <v>-3.6199156242813717E-2</v>
      </c>
      <c r="H40" s="50">
        <v>-5.0898401418786093E-4</v>
      </c>
      <c r="I40" s="50">
        <v>2.4958504397590794E-3</v>
      </c>
      <c r="J40" s="50">
        <v>-1.6920016752974478E-3</v>
      </c>
      <c r="K40" s="46">
        <v>1.9530369265712934E-3</v>
      </c>
    </row>
    <row r="41" spans="1:31" x14ac:dyDescent="0.3">
      <c r="A41" s="75">
        <v>-1.0745561798189047E-2</v>
      </c>
      <c r="B41" s="50">
        <v>-2.1711429564057669E-2</v>
      </c>
      <c r="C41" s="50">
        <v>-1.9640784524708826E-2</v>
      </c>
      <c r="D41" s="50">
        <v>-5.2943068193845996E-3</v>
      </c>
      <c r="E41" s="50">
        <v>-8.0066784301910908E-3</v>
      </c>
      <c r="F41" s="50">
        <v>-7.5376884422109847E-3</v>
      </c>
      <c r="G41" s="50">
        <v>1.3145604840121776E-2</v>
      </c>
      <c r="H41" s="50">
        <v>-7.2992789495714841E-3</v>
      </c>
      <c r="I41" s="50">
        <v>-1.1618320701205821E-2</v>
      </c>
      <c r="J41" s="50">
        <v>-4.6610131553706177E-3</v>
      </c>
      <c r="K41" s="46">
        <v>-7.3806720013289149E-3</v>
      </c>
      <c r="M41" s="37" t="s">
        <v>59488</v>
      </c>
      <c r="N41" s="148"/>
      <c r="O41" s="148"/>
      <c r="P41" s="148"/>
      <c r="Q41" s="148"/>
      <c r="R41" s="148"/>
      <c r="S41" s="148"/>
      <c r="T41" s="148"/>
      <c r="U41" s="25"/>
      <c r="W41" s="37" t="s">
        <v>59493</v>
      </c>
      <c r="X41" s="148"/>
      <c r="Y41" s="148"/>
      <c r="Z41" s="148"/>
      <c r="AA41" s="148"/>
      <c r="AB41" s="148"/>
      <c r="AC41" s="148"/>
      <c r="AD41" s="148"/>
      <c r="AE41" s="25"/>
    </row>
    <row r="42" spans="1:31" ht="15" thickBot="1" x14ac:dyDescent="0.35">
      <c r="A42" s="75">
        <v>5.5768231626079287E-3</v>
      </c>
      <c r="B42" s="50">
        <v>3.6161946113888899E-2</v>
      </c>
      <c r="C42" s="50">
        <v>1.9271128031336088E-2</v>
      </c>
      <c r="D42" s="50">
        <v>2.6299234572451397E-2</v>
      </c>
      <c r="E42" s="50">
        <v>1.7406520659687445E-2</v>
      </c>
      <c r="F42" s="50">
        <v>-2.5315949367088449E-3</v>
      </c>
      <c r="G42" s="50">
        <v>2.3169610268953214E-2</v>
      </c>
      <c r="H42" s="50">
        <v>2.2571818120493595E-2</v>
      </c>
      <c r="I42" s="50">
        <v>4.6179953622385497E-3</v>
      </c>
      <c r="J42" s="50">
        <v>2.1711344315897427E-2</v>
      </c>
      <c r="K42" s="46">
        <v>1.6507506862060185E-2</v>
      </c>
      <c r="M42" s="88"/>
      <c r="U42" s="15"/>
      <c r="W42" s="88"/>
      <c r="AE42" s="15"/>
    </row>
    <row r="43" spans="1:31" x14ac:dyDescent="0.3">
      <c r="A43" s="75">
        <v>3.6420476807766332E-3</v>
      </c>
      <c r="B43" s="50">
        <v>-2.6836398128900124E-2</v>
      </c>
      <c r="C43" s="50">
        <v>-1.4039724733655629E-2</v>
      </c>
      <c r="D43" s="50">
        <v>-1.3117739275130149E-2</v>
      </c>
      <c r="E43" s="50">
        <v>-1.3381852600516907E-2</v>
      </c>
      <c r="F43" s="50">
        <v>8.629441186322688E-3</v>
      </c>
      <c r="G43" s="50">
        <v>-4.1213802396824262E-2</v>
      </c>
      <c r="H43" s="50">
        <v>-1.3377901264814805E-2</v>
      </c>
      <c r="I43" s="50">
        <v>-1.2118688419674747E-2</v>
      </c>
      <c r="J43" s="50">
        <v>-3.1249996993134025E-2</v>
      </c>
      <c r="K43" s="46">
        <v>-1.3882846377886162E-2</v>
      </c>
      <c r="M43" s="149" t="s">
        <v>59504</v>
      </c>
      <c r="N43" s="2"/>
      <c r="U43" s="15"/>
      <c r="W43" s="149" t="s">
        <v>59504</v>
      </c>
      <c r="X43" s="2"/>
      <c r="AE43" s="15"/>
    </row>
    <row r="44" spans="1:31" x14ac:dyDescent="0.3">
      <c r="A44" s="75">
        <v>2.4742986659527875E-3</v>
      </c>
      <c r="B44" s="50">
        <v>1.5406551408766308E-2</v>
      </c>
      <c r="C44" s="50">
        <v>-4.5565220966149751E-3</v>
      </c>
      <c r="D44" s="50">
        <v>5.8733098800691948E-3</v>
      </c>
      <c r="E44" s="50">
        <v>-5.898082068795712E-3</v>
      </c>
      <c r="F44" s="50">
        <v>-1.9627628604548034E-2</v>
      </c>
      <c r="G44" s="50">
        <v>1.1336831696524443E-2</v>
      </c>
      <c r="H44" s="50">
        <v>1.8644099442999868E-3</v>
      </c>
      <c r="I44" s="50">
        <v>-7.1911896383214761E-3</v>
      </c>
      <c r="J44" s="50">
        <v>1.290322452485713E-2</v>
      </c>
      <c r="K44" s="46">
        <v>4.9844099348663937E-4</v>
      </c>
      <c r="M44" s="88" t="s">
        <v>59505</v>
      </c>
      <c r="N44">
        <v>0.63510364052731982</v>
      </c>
      <c r="U44" s="15"/>
      <c r="W44" s="88" t="s">
        <v>59505</v>
      </c>
      <c r="X44">
        <v>0.7722451191076678</v>
      </c>
      <c r="AE44" s="15"/>
    </row>
    <row r="45" spans="1:31" x14ac:dyDescent="0.3">
      <c r="A45" s="75">
        <v>2.9740800307716031E-2</v>
      </c>
      <c r="B45" s="50">
        <v>4.3478209868672603E-2</v>
      </c>
      <c r="C45" s="50">
        <v>3.1088887645686136E-2</v>
      </c>
      <c r="D45" s="50">
        <v>2.9809412652766116E-2</v>
      </c>
      <c r="E45" s="50">
        <v>2.2910124339905455E-2</v>
      </c>
      <c r="F45" s="50">
        <v>4.9794712525667348E-2</v>
      </c>
      <c r="G45" s="50">
        <v>2.2886490557132329E-2</v>
      </c>
      <c r="H45" s="50">
        <v>3.0451686788292905E-2</v>
      </c>
      <c r="I45" s="50">
        <v>1.8321228185345706E-2</v>
      </c>
      <c r="J45" s="50">
        <v>4.7133782757418217E-2</v>
      </c>
      <c r="K45" s="46">
        <v>2.5437556603493682E-2</v>
      </c>
      <c r="M45" s="88" t="s">
        <v>59506</v>
      </c>
      <c r="N45">
        <v>0.40335663421105511</v>
      </c>
      <c r="U45" s="15"/>
      <c r="W45" s="88" t="s">
        <v>59506</v>
      </c>
      <c r="X45">
        <v>0.59636252398561607</v>
      </c>
      <c r="AE45" s="15"/>
    </row>
    <row r="46" spans="1:31" x14ac:dyDescent="0.3">
      <c r="A46" s="75">
        <v>7.3502658450701813E-3</v>
      </c>
      <c r="B46" s="50">
        <v>9.40866370521325E-3</v>
      </c>
      <c r="C46" s="50">
        <v>6.844309836719826E-3</v>
      </c>
      <c r="D46" s="50">
        <v>1.1936772572602124E-2</v>
      </c>
      <c r="E46" s="50">
        <v>6.1912067639987543E-3</v>
      </c>
      <c r="F46" s="50">
        <v>2.9828751597616103E-2</v>
      </c>
      <c r="G46" s="50">
        <v>2.4657572440155193E-2</v>
      </c>
      <c r="H46" s="50">
        <v>2.462668038391114E-3</v>
      </c>
      <c r="I46" s="50">
        <v>1.6737124239210304E-3</v>
      </c>
      <c r="J46" s="50">
        <v>1.7842645520368572E-2</v>
      </c>
      <c r="K46" s="46">
        <v>4.9301357646631466E-3</v>
      </c>
      <c r="M46" s="88" t="s">
        <v>59507</v>
      </c>
      <c r="N46">
        <v>0.40296124430662239</v>
      </c>
      <c r="U46" s="15"/>
      <c r="W46" s="88" t="s">
        <v>59507</v>
      </c>
      <c r="X46">
        <v>0.59609503725532154</v>
      </c>
      <c r="AE46" s="15"/>
    </row>
    <row r="47" spans="1:31" x14ac:dyDescent="0.3">
      <c r="A47" s="75">
        <v>2.6172886625533361E-2</v>
      </c>
      <c r="B47" s="50">
        <v>2.0457595685055216E-2</v>
      </c>
      <c r="C47" s="50">
        <v>1.1390882446832343E-2</v>
      </c>
      <c r="D47" s="50">
        <v>2.2412227529385535E-2</v>
      </c>
      <c r="E47" s="50">
        <v>1.5371999163101696E-2</v>
      </c>
      <c r="F47" s="50">
        <v>-4.7483383071393132E-4</v>
      </c>
      <c r="G47" s="50">
        <v>1.0695172164743518E-2</v>
      </c>
      <c r="H47" s="50">
        <v>4.2580894929683836E-3</v>
      </c>
      <c r="I47" s="50">
        <v>1.461990163739378E-2</v>
      </c>
      <c r="J47" s="50">
        <v>2.9482102283038415E-2</v>
      </c>
      <c r="K47" s="46">
        <v>1.2386516102629124E-2</v>
      </c>
      <c r="M47" s="88" t="s">
        <v>7257</v>
      </c>
      <c r="N47">
        <v>1.2952699702053507E-2</v>
      </c>
      <c r="U47" s="15"/>
      <c r="W47" s="88" t="s">
        <v>7257</v>
      </c>
      <c r="X47">
        <v>7.6111433905608154E-3</v>
      </c>
      <c r="AE47" s="15"/>
    </row>
    <row r="48" spans="1:31" ht="15" thickBot="1" x14ac:dyDescent="0.35">
      <c r="A48" s="75">
        <v>-3.70983052042904E-3</v>
      </c>
      <c r="B48" s="50">
        <v>-2.4080734611599007E-2</v>
      </c>
      <c r="C48" s="50">
        <v>-2.5249774362701233E-2</v>
      </c>
      <c r="D48" s="50">
        <v>-2.3939964143833009E-2</v>
      </c>
      <c r="E48" s="50">
        <v>-1.2545234724046049E-2</v>
      </c>
      <c r="F48" s="50">
        <v>-2.4227934642657205E-2</v>
      </c>
      <c r="G48" s="50">
        <v>-6.6137590001063866E-3</v>
      </c>
      <c r="H48" s="50">
        <v>-1.2557099051772228E-2</v>
      </c>
      <c r="I48" s="50">
        <v>-1.3585916820108472E-2</v>
      </c>
      <c r="J48" s="50">
        <v>-3.5603734122966434E-2</v>
      </c>
      <c r="K48" s="46">
        <v>-1.0264163636422814E-2</v>
      </c>
      <c r="M48" s="89" t="s">
        <v>59508</v>
      </c>
      <c r="N48" s="1">
        <v>1511</v>
      </c>
      <c r="U48" s="15"/>
      <c r="W48" s="89" t="s">
        <v>59508</v>
      </c>
      <c r="X48" s="1">
        <v>1511</v>
      </c>
      <c r="AE48" s="15"/>
    </row>
    <row r="49" spans="1:31" x14ac:dyDescent="0.3">
      <c r="A49" s="75">
        <v>1.9820767027074967E-2</v>
      </c>
      <c r="B49" s="50">
        <v>2.3337851829507216E-2</v>
      </c>
      <c r="C49" s="50">
        <v>1.2299641821110124E-2</v>
      </c>
      <c r="D49" s="50">
        <v>0</v>
      </c>
      <c r="E49" s="50">
        <v>1.3307492287430851E-2</v>
      </c>
      <c r="F49" s="50">
        <v>1.752672748165876E-2</v>
      </c>
      <c r="G49" s="50">
        <v>5.3261777459202124E-3</v>
      </c>
      <c r="H49" s="50">
        <v>3.3030733767498506E-3</v>
      </c>
      <c r="I49" s="50">
        <v>-1.2520675318710879E-3</v>
      </c>
      <c r="J49" s="50">
        <v>1.2038475527683185E-2</v>
      </c>
      <c r="K49" s="46">
        <v>4.4793275955365783E-3</v>
      </c>
      <c r="M49" s="88"/>
      <c r="U49" s="15"/>
      <c r="W49" s="88"/>
      <c r="AE49" s="15"/>
    </row>
    <row r="50" spans="1:31" ht="15" thickBot="1" x14ac:dyDescent="0.35">
      <c r="A50" s="75">
        <v>5.7049612916457322E-4</v>
      </c>
      <c r="B50" s="50">
        <v>-4.2760421837264428E-3</v>
      </c>
      <c r="C50" s="50">
        <v>7.5478604818212695E-3</v>
      </c>
      <c r="D50" s="50">
        <v>7.0922655768666824E-3</v>
      </c>
      <c r="E50" s="50">
        <v>1.1900235868284299E-2</v>
      </c>
      <c r="F50" s="50">
        <v>-9.0909569377989833E-3</v>
      </c>
      <c r="G50" s="50">
        <v>-4.4151981570300034E-4</v>
      </c>
      <c r="H50" s="50">
        <v>4.9382695046604501E-3</v>
      </c>
      <c r="I50" s="50">
        <v>3.3430813974857821E-3</v>
      </c>
      <c r="J50" s="50">
        <v>1.8636072063788346E-2</v>
      </c>
      <c r="K50" s="46">
        <v>2.7178620820724284E-3</v>
      </c>
      <c r="M50" s="88" t="s">
        <v>59509</v>
      </c>
      <c r="U50" s="15"/>
      <c r="W50" s="88" t="s">
        <v>59509</v>
      </c>
      <c r="AE50" s="15"/>
    </row>
    <row r="51" spans="1:31" x14ac:dyDescent="0.3">
      <c r="A51" s="75">
        <v>1.2924527811005889E-3</v>
      </c>
      <c r="B51" s="50">
        <v>5.9644517245746936E-3</v>
      </c>
      <c r="C51" s="50">
        <v>3.6535216174665301E-4</v>
      </c>
      <c r="D51" s="50">
        <v>2.0539551874740733E-3</v>
      </c>
      <c r="E51" s="50">
        <v>-8.4010028818058458E-5</v>
      </c>
      <c r="F51" s="50">
        <v>-2.6074313185625846E-2</v>
      </c>
      <c r="G51" s="50">
        <v>4.8587242365253211E-3</v>
      </c>
      <c r="H51" s="50">
        <v>2.4570206542632068E-3</v>
      </c>
      <c r="I51" s="50">
        <v>-6.6638848853762759E-3</v>
      </c>
      <c r="J51" s="50">
        <v>2.3355208203787955E-3</v>
      </c>
      <c r="K51" s="46">
        <v>4.5634377076677517E-3</v>
      </c>
      <c r="M51" s="150"/>
      <c r="N51" s="147" t="s">
        <v>59514</v>
      </c>
      <c r="O51" s="147" t="s">
        <v>59515</v>
      </c>
      <c r="P51" s="147" t="s">
        <v>59516</v>
      </c>
      <c r="Q51" s="147" t="s">
        <v>59517</v>
      </c>
      <c r="R51" s="147" t="s">
        <v>59518</v>
      </c>
      <c r="U51" s="15"/>
      <c r="W51" s="150"/>
      <c r="X51" s="147" t="s">
        <v>59514</v>
      </c>
      <c r="Y51" s="147" t="s">
        <v>59515</v>
      </c>
      <c r="Z51" s="147" t="s">
        <v>59516</v>
      </c>
      <c r="AA51" s="147" t="s">
        <v>59517</v>
      </c>
      <c r="AB51" s="147" t="s">
        <v>59518</v>
      </c>
      <c r="AE51" s="15"/>
    </row>
    <row r="52" spans="1:31" x14ac:dyDescent="0.3">
      <c r="A52" s="75">
        <v>1.3780762951511167E-2</v>
      </c>
      <c r="B52" s="50">
        <v>2.2886279547343149E-2</v>
      </c>
      <c r="C52" s="50">
        <v>1.1506838929839948E-2</v>
      </c>
      <c r="D52" s="50">
        <v>3.5138943869474628E-3</v>
      </c>
      <c r="E52" s="50">
        <v>1.2874380331410718E-2</v>
      </c>
      <c r="F52" s="50">
        <v>2.7268170550322244E-2</v>
      </c>
      <c r="G52" s="50">
        <v>8.7912120345417632E-3</v>
      </c>
      <c r="H52" s="50">
        <v>-3.2679916037809875E-3</v>
      </c>
      <c r="I52" s="50">
        <v>5.2830208878223102E-2</v>
      </c>
      <c r="J52" s="50">
        <v>2.912621010949494E-2</v>
      </c>
      <c r="K52" s="46">
        <v>7.7761772126123509E-3</v>
      </c>
      <c r="M52" s="88" t="s">
        <v>59510</v>
      </c>
      <c r="N52">
        <v>1</v>
      </c>
      <c r="O52">
        <v>0.17115288414482294</v>
      </c>
      <c r="P52">
        <v>0.17115288414482294</v>
      </c>
      <c r="Q52">
        <v>1020.1490470268462</v>
      </c>
      <c r="R52">
        <v>1.932339440614446E-171</v>
      </c>
      <c r="U52" s="15"/>
      <c r="W52" s="88" t="s">
        <v>59510</v>
      </c>
      <c r="X52">
        <v>1</v>
      </c>
      <c r="Y52">
        <v>0.12915401451390024</v>
      </c>
      <c r="Z52">
        <v>0.12915401451390024</v>
      </c>
      <c r="AA52">
        <v>2229.5032106043236</v>
      </c>
      <c r="AB52">
        <v>1.3968411964482809E-299</v>
      </c>
      <c r="AE52" s="15"/>
    </row>
    <row r="53" spans="1:31" x14ac:dyDescent="0.3">
      <c r="A53" s="75">
        <v>3.819629490215414E-3</v>
      </c>
      <c r="B53" s="50">
        <v>8.1150009711329683E-4</v>
      </c>
      <c r="C53" s="50">
        <v>-1.8051697330226081E-4</v>
      </c>
      <c r="D53" s="50">
        <v>-6.4196350355504913E-3</v>
      </c>
      <c r="E53" s="50">
        <v>-3.8152922698283073E-3</v>
      </c>
      <c r="F53" s="50">
        <v>1.9305116761829819E-2</v>
      </c>
      <c r="G53" s="50">
        <v>2.8758153023353487E-2</v>
      </c>
      <c r="H53" s="50">
        <v>1.6391895449506885E-4</v>
      </c>
      <c r="I53" s="50">
        <v>-3.1859791357429883E-3</v>
      </c>
      <c r="J53" s="50">
        <v>-1.6603803607920874E-2</v>
      </c>
      <c r="K53" s="46">
        <v>-1.672935576548587E-3</v>
      </c>
      <c r="M53" s="88" t="s">
        <v>59511</v>
      </c>
      <c r="N53">
        <v>1509</v>
      </c>
      <c r="O53">
        <v>0.25316859622350968</v>
      </c>
      <c r="P53">
        <v>1.6777242957157699E-4</v>
      </c>
      <c r="U53" s="15"/>
      <c r="W53" s="88" t="s">
        <v>59511</v>
      </c>
      <c r="X53">
        <v>1509</v>
      </c>
      <c r="Y53">
        <v>8.7415621100921465E-2</v>
      </c>
      <c r="Z53">
        <v>5.792950371167758E-5</v>
      </c>
      <c r="AE53" s="15"/>
    </row>
    <row r="54" spans="1:31" ht="15" thickBot="1" x14ac:dyDescent="0.35">
      <c r="A54" s="75">
        <v>8.0578875395385958E-3</v>
      </c>
      <c r="B54" s="50">
        <v>-3.4749217311485126E-4</v>
      </c>
      <c r="C54" s="50">
        <v>3.4314645189871744E-3</v>
      </c>
      <c r="D54" s="50">
        <v>4.6989417712574076E-3</v>
      </c>
      <c r="E54" s="50">
        <v>4.3713640575643509E-4</v>
      </c>
      <c r="F54" s="50">
        <v>4.0719647693198593E-2</v>
      </c>
      <c r="G54" s="50">
        <v>-2.2871699951195618E-2</v>
      </c>
      <c r="H54" s="50">
        <v>-1.6389208947511209E-4</v>
      </c>
      <c r="I54" s="50">
        <v>3.5957232399278986E-3</v>
      </c>
      <c r="J54" s="50">
        <v>1.0744455673277257E-2</v>
      </c>
      <c r="K54" s="46">
        <v>4.3927500040059405E-3</v>
      </c>
      <c r="M54" s="89" t="s">
        <v>59512</v>
      </c>
      <c r="N54" s="1">
        <v>1510</v>
      </c>
      <c r="O54" s="1">
        <v>0.42432148036833262</v>
      </c>
      <c r="P54" s="1"/>
      <c r="Q54" s="1"/>
      <c r="R54" s="1"/>
      <c r="U54" s="15"/>
      <c r="W54" s="89" t="s">
        <v>59512</v>
      </c>
      <c r="X54" s="1">
        <v>1510</v>
      </c>
      <c r="Y54" s="1">
        <v>0.2165696356148217</v>
      </c>
      <c r="Z54" s="1"/>
      <c r="AA54" s="1"/>
      <c r="AB54" s="1"/>
      <c r="AE54" s="15"/>
    </row>
    <row r="55" spans="1:31" ht="15" thickBot="1" x14ac:dyDescent="0.35">
      <c r="A55" s="75">
        <v>2.3499361782627452E-2</v>
      </c>
      <c r="B55" s="50">
        <v>-2.4334529860909099E-3</v>
      </c>
      <c r="C55" s="50">
        <v>-3.5998718230865426E-3</v>
      </c>
      <c r="D55" s="50">
        <v>-1.1692651648084816E-3</v>
      </c>
      <c r="E55" s="50">
        <v>8.7382415767083357E-4</v>
      </c>
      <c r="F55" s="50">
        <v>-4.7315696087352213E-2</v>
      </c>
      <c r="G55" s="50">
        <v>2.2540141173525954E-2</v>
      </c>
      <c r="H55" s="50">
        <v>-4.9177611635770014E-4</v>
      </c>
      <c r="I55" s="50">
        <v>8.3598364549295878E-3</v>
      </c>
      <c r="J55" s="50">
        <v>-1.0630239535788656E-2</v>
      </c>
      <c r="K55" s="46">
        <v>2.0902462294585763E-3</v>
      </c>
      <c r="M55" s="88"/>
      <c r="U55" s="15"/>
      <c r="W55" s="88"/>
      <c r="AE55" s="15"/>
    </row>
    <row r="56" spans="1:31" x14ac:dyDescent="0.3">
      <c r="A56" s="75">
        <v>-4.3388540021834666E-3</v>
      </c>
      <c r="B56" s="50">
        <v>-4.1815892290203256E-3</v>
      </c>
      <c r="C56" s="50">
        <v>-1.6255106517025282E-3</v>
      </c>
      <c r="D56" s="50">
        <v>1.1413617119046402E-2</v>
      </c>
      <c r="E56" s="50">
        <v>1.8895778435374506E-2</v>
      </c>
      <c r="F56" s="50">
        <v>-3.3906445372184957E-2</v>
      </c>
      <c r="G56" s="50">
        <v>-1.2293375914541658E-2</v>
      </c>
      <c r="H56" s="50">
        <v>-3.1163199659657438E-3</v>
      </c>
      <c r="I56" s="50">
        <v>-4.3427020780606555E-3</v>
      </c>
      <c r="J56" s="50">
        <v>-1.9186195686613586E-3</v>
      </c>
      <c r="K56" s="46">
        <v>1.2288568954566543E-3</v>
      </c>
      <c r="M56" s="150"/>
      <c r="N56" s="147" t="s">
        <v>59519</v>
      </c>
      <c r="O56" s="147" t="s">
        <v>7257</v>
      </c>
      <c r="P56" s="147" t="s">
        <v>59520</v>
      </c>
      <c r="Q56" s="147" t="s">
        <v>59521</v>
      </c>
      <c r="R56" s="147" t="s">
        <v>59522</v>
      </c>
      <c r="S56" s="147" t="s">
        <v>59523</v>
      </c>
      <c r="T56" s="147" t="s">
        <v>59524</v>
      </c>
      <c r="U56" s="151" t="s">
        <v>59525</v>
      </c>
      <c r="W56" s="150"/>
      <c r="X56" s="147" t="s">
        <v>59519</v>
      </c>
      <c r="Y56" s="147" t="s">
        <v>7257</v>
      </c>
      <c r="Z56" s="147" t="s">
        <v>59520</v>
      </c>
      <c r="AA56" s="147" t="s">
        <v>59521</v>
      </c>
      <c r="AB56" s="147" t="s">
        <v>59522</v>
      </c>
      <c r="AC56" s="147" t="s">
        <v>59523</v>
      </c>
      <c r="AD56" s="147" t="s">
        <v>59524</v>
      </c>
      <c r="AE56" s="151" t="s">
        <v>59525</v>
      </c>
    </row>
    <row r="57" spans="1:31" x14ac:dyDescent="0.3">
      <c r="A57" s="75">
        <v>2.8543467510943325E-2</v>
      </c>
      <c r="B57" s="50">
        <v>4.8291144933238841E-2</v>
      </c>
      <c r="C57" s="50">
        <v>2.8224948183421944E-2</v>
      </c>
      <c r="D57" s="50">
        <v>9.8379739607478926E-3</v>
      </c>
      <c r="E57" s="50">
        <v>3.6988653166534727E-2</v>
      </c>
      <c r="F57" s="50">
        <v>4.1028126544735581E-2</v>
      </c>
      <c r="G57" s="50">
        <v>3.3476417421542531E-2</v>
      </c>
      <c r="H57" s="50">
        <v>1.2668643441876761E-2</v>
      </c>
      <c r="I57" s="50">
        <v>8.3267357594571691E-3</v>
      </c>
      <c r="J57" s="50">
        <v>2.1145695949272368E-2</v>
      </c>
      <c r="K57" s="46">
        <v>1.3741758731438153E-2</v>
      </c>
      <c r="M57" s="88" t="s">
        <v>59513</v>
      </c>
      <c r="N57" s="152">
        <v>-1.1507642211574918E-4</v>
      </c>
      <c r="O57">
        <v>3.3361198291722752E-4</v>
      </c>
      <c r="P57">
        <v>-0.34494091342126881</v>
      </c>
      <c r="Q57">
        <v>0.73018686260012422</v>
      </c>
      <c r="R57">
        <v>-7.6946877249421263E-4</v>
      </c>
      <c r="S57">
        <v>5.3931592826271437E-4</v>
      </c>
      <c r="T57">
        <v>-7.6946877249421263E-4</v>
      </c>
      <c r="U57" s="15">
        <v>5.3931592826271437E-4</v>
      </c>
      <c r="W57" s="88" t="s">
        <v>59513</v>
      </c>
      <c r="X57" s="152">
        <v>6.1424472785826629E-5</v>
      </c>
      <c r="Y57">
        <v>1.9603393093331633E-4</v>
      </c>
      <c r="Z57">
        <v>0.31333592349745321</v>
      </c>
      <c r="AA57">
        <v>0.75406876305698023</v>
      </c>
      <c r="AB57">
        <v>-3.2310339607435933E-4</v>
      </c>
      <c r="AC57">
        <v>4.4595234164601259E-4</v>
      </c>
      <c r="AD57">
        <v>-3.2310339607435933E-4</v>
      </c>
      <c r="AE57" s="15">
        <v>4.4595234164601259E-4</v>
      </c>
    </row>
    <row r="58" spans="1:31" ht="15" thickBot="1" x14ac:dyDescent="0.35">
      <c r="A58" s="75">
        <v>1.9065282677913705E-3</v>
      </c>
      <c r="B58" s="50">
        <v>1.4687870879452513E-2</v>
      </c>
      <c r="C58" s="50">
        <v>-5.4549159704835627E-3</v>
      </c>
      <c r="D58" s="50">
        <v>-1.146135280575814E-2</v>
      </c>
      <c r="E58" s="50">
        <v>1.0191209420112939E-2</v>
      </c>
      <c r="F58" s="50">
        <v>-1.3770133607318864E-2</v>
      </c>
      <c r="G58" s="50">
        <v>3.3222691237972655E-3</v>
      </c>
      <c r="H58" s="50">
        <v>-1.6245420409509076E-4</v>
      </c>
      <c r="I58" s="50">
        <v>-1.1010631725023977E-2</v>
      </c>
      <c r="J58" s="50">
        <v>-6.7771425441389794E-3</v>
      </c>
      <c r="K58" s="46">
        <v>6.8908422627074386E-4</v>
      </c>
      <c r="M58" s="89" t="s">
        <v>59503</v>
      </c>
      <c r="N58" s="153">
        <v>1.1685958953980142</v>
      </c>
      <c r="O58" s="1">
        <v>3.6587483741133645E-2</v>
      </c>
      <c r="P58" s="1">
        <v>31.939772181824438</v>
      </c>
      <c r="Q58" s="1">
        <v>1.9323394406141161E-171</v>
      </c>
      <c r="R58" s="1">
        <v>1.0968281810898184</v>
      </c>
      <c r="S58" s="1">
        <v>1.2403636097062101</v>
      </c>
      <c r="T58" s="1">
        <v>1.0968281810898184</v>
      </c>
      <c r="U58" s="26">
        <v>1.2403636097062101</v>
      </c>
      <c r="W58" s="89" t="s">
        <v>59503</v>
      </c>
      <c r="X58" s="153">
        <v>1.0151406071515998</v>
      </c>
      <c r="Y58" s="1">
        <v>2.1499192559017787E-2</v>
      </c>
      <c r="Z58" s="1">
        <v>47.217615469274982</v>
      </c>
      <c r="AA58" s="1">
        <v>1.3968411964503458E-299</v>
      </c>
      <c r="AB58" s="1">
        <v>0.97296913888804692</v>
      </c>
      <c r="AC58" s="1">
        <v>1.0573120754151528</v>
      </c>
      <c r="AD58" s="1">
        <v>0.97296913888804692</v>
      </c>
      <c r="AE58" s="26">
        <v>1.0573120754151528</v>
      </c>
    </row>
    <row r="59" spans="1:31" ht="15" thickBot="1" x14ac:dyDescent="0.35">
      <c r="A59" s="75">
        <v>1.4025485202469094E-2</v>
      </c>
      <c r="B59" s="50">
        <v>6.7989471038720469E-3</v>
      </c>
      <c r="C59" s="50">
        <v>-8.1385349764744458E-3</v>
      </c>
      <c r="D59" s="50">
        <v>-1.4782562333151448E-2</v>
      </c>
      <c r="E59" s="50">
        <v>4.946837468619473E-3</v>
      </c>
      <c r="F59" s="50">
        <v>-4.3331680308136791E-2</v>
      </c>
      <c r="G59" s="50">
        <v>-6.622536399393448E-3</v>
      </c>
      <c r="H59" s="50">
        <v>-1.4624589852896461E-3</v>
      </c>
      <c r="I59" s="50">
        <v>-2.1471121412020285E-2</v>
      </c>
      <c r="J59" s="50">
        <v>-2.1607241838496521E-2</v>
      </c>
      <c r="K59" s="46">
        <v>-2.0184591488933571E-3</v>
      </c>
    </row>
    <row r="60" spans="1:31" x14ac:dyDescent="0.3">
      <c r="A60" s="75">
        <v>4.0659902358199038E-3</v>
      </c>
      <c r="B60" s="50">
        <v>3.5072443853010546E-2</v>
      </c>
      <c r="C60" s="50">
        <v>-1.4984069387565491E-2</v>
      </c>
      <c r="D60" s="50">
        <v>-2.5595863237767618E-2</v>
      </c>
      <c r="E60" s="50">
        <v>-4.8837193819065124E-3</v>
      </c>
      <c r="F60" s="50">
        <v>-1.5601509028610379E-2</v>
      </c>
      <c r="G60" s="50">
        <v>-2.4999747550155027E-3</v>
      </c>
      <c r="H60" s="50">
        <v>-4.8819966428449079E-3</v>
      </c>
      <c r="I60" s="50">
        <v>-7.3141296046805183E-3</v>
      </c>
      <c r="J60" s="50">
        <v>-2.9833374005826061E-2</v>
      </c>
      <c r="K60" s="46">
        <v>-7.1596455525212285E-3</v>
      </c>
      <c r="M60" s="37" t="s">
        <v>59489</v>
      </c>
      <c r="N60" s="148"/>
      <c r="O60" s="148"/>
      <c r="P60" s="148"/>
      <c r="Q60" s="148"/>
      <c r="R60" s="148"/>
      <c r="S60" s="148"/>
      <c r="T60" s="148"/>
      <c r="U60" s="25"/>
      <c r="W60" s="37" t="s">
        <v>59444</v>
      </c>
      <c r="X60" s="148"/>
      <c r="Y60" s="148"/>
      <c r="Z60" s="148"/>
      <c r="AA60" s="148"/>
      <c r="AB60" s="148"/>
      <c r="AC60" s="148"/>
      <c r="AD60" s="148"/>
      <c r="AE60" s="25"/>
    </row>
    <row r="61" spans="1:31" ht="15" thickBot="1" x14ac:dyDescent="0.35">
      <c r="A61" s="75">
        <v>1.1767945543153647E-2</v>
      </c>
      <c r="B61" s="50">
        <v>2.9464411548609924E-2</v>
      </c>
      <c r="C61" s="50">
        <v>2.0644716041346652E-2</v>
      </c>
      <c r="D61" s="50">
        <v>1.3888984966614032E-2</v>
      </c>
      <c r="E61" s="50">
        <v>2.6894957440085906E-2</v>
      </c>
      <c r="F61" s="50">
        <v>2.7607414499356577E-2</v>
      </c>
      <c r="G61" s="50">
        <v>1.3784474991982452E-2</v>
      </c>
      <c r="H61" s="50">
        <v>9.8119141294121023E-3</v>
      </c>
      <c r="I61" s="50">
        <v>1.4326666109264202E-2</v>
      </c>
      <c r="J61" s="50">
        <v>2.1964838091052055E-2</v>
      </c>
      <c r="K61" s="46">
        <v>1.8554873235568488E-2</v>
      </c>
      <c r="M61" s="88"/>
      <c r="U61" s="15"/>
      <c r="W61" s="88"/>
      <c r="AE61" s="15"/>
    </row>
    <row r="62" spans="1:31" x14ac:dyDescent="0.3">
      <c r="A62" s="75">
        <v>-3.9682409607838393E-3</v>
      </c>
      <c r="B62" s="50">
        <v>6.1228640269270364E-2</v>
      </c>
      <c r="C62" s="50">
        <v>-1.7742538845126029E-3</v>
      </c>
      <c r="D62" s="50">
        <v>-8.6361158139028286E-3</v>
      </c>
      <c r="E62" s="50">
        <v>5.9170237088038459E-3</v>
      </c>
      <c r="F62" s="50">
        <v>2.1393084577114287E-2</v>
      </c>
      <c r="G62" s="50">
        <v>1.5657160914072051E-2</v>
      </c>
      <c r="H62" s="50">
        <v>-6.4778821121685515E-4</v>
      </c>
      <c r="I62" s="50">
        <v>-2.017819598741592E-3</v>
      </c>
      <c r="J62" s="50">
        <v>-2.3446475829630754E-3</v>
      </c>
      <c r="K62" s="46">
        <v>-4.4400162630733007E-3</v>
      </c>
      <c r="M62" s="149" t="s">
        <v>59504</v>
      </c>
      <c r="N62" s="2"/>
      <c r="U62" s="15"/>
      <c r="W62" s="149" t="s">
        <v>59504</v>
      </c>
      <c r="X62" s="2"/>
      <c r="AE62" s="15"/>
    </row>
    <row r="63" spans="1:31" x14ac:dyDescent="0.3">
      <c r="A63" s="75">
        <v>-1.4768492826778574E-2</v>
      </c>
      <c r="B63" s="50">
        <v>-1.7145049123482851E-2</v>
      </c>
      <c r="C63" s="50">
        <v>1.4752813473527851E-2</v>
      </c>
      <c r="D63" s="50">
        <v>-2.1027301375391712E-3</v>
      </c>
      <c r="E63" s="50">
        <v>-6.1084881407869936E-3</v>
      </c>
      <c r="F63" s="50">
        <v>4.2376958481395104E-2</v>
      </c>
      <c r="G63" s="50">
        <v>3.6510999926155844E-3</v>
      </c>
      <c r="H63" s="50">
        <v>5.6717258301206769E-3</v>
      </c>
      <c r="I63" s="50">
        <v>-2.0218047067367458E-3</v>
      </c>
      <c r="J63" s="50">
        <v>-7.0505188514873125E-3</v>
      </c>
      <c r="K63" s="46">
        <v>4.2637291232228277E-3</v>
      </c>
      <c r="M63" s="88" t="s">
        <v>59505</v>
      </c>
      <c r="N63">
        <v>0.74932549922717373</v>
      </c>
      <c r="U63" s="15"/>
      <c r="W63" s="88" t="s">
        <v>59505</v>
      </c>
      <c r="X63">
        <v>0.64156448854488157</v>
      </c>
      <c r="AE63" s="15"/>
    </row>
    <row r="64" spans="1:31" x14ac:dyDescent="0.3">
      <c r="A64" s="75">
        <v>1.7778733083937336E-3</v>
      </c>
      <c r="B64" s="50">
        <v>1.6464131551703853E-2</v>
      </c>
      <c r="C64" s="50">
        <v>4.7294582419514118E-3</v>
      </c>
      <c r="D64" s="50">
        <v>-6.3215813102994187E-3</v>
      </c>
      <c r="E64" s="50">
        <v>9.8641538407732553E-4</v>
      </c>
      <c r="F64" s="50">
        <v>2.7102803738317846E-2</v>
      </c>
      <c r="G64" s="50">
        <v>3.1527911105679304E-2</v>
      </c>
      <c r="H64" s="50">
        <v>-7.5733391710174165E-3</v>
      </c>
      <c r="I64" s="50">
        <v>-7.2933373683668982E-3</v>
      </c>
      <c r="J64" s="50">
        <v>-1.2228807319274787E-2</v>
      </c>
      <c r="K64" s="46">
        <v>-2.1052759254206015E-3</v>
      </c>
      <c r="M64" s="88" t="s">
        <v>59506</v>
      </c>
      <c r="N64">
        <v>0.56148870379205307</v>
      </c>
      <c r="U64" s="15"/>
      <c r="W64" s="88" t="s">
        <v>59506</v>
      </c>
      <c r="X64">
        <v>0.41160499296185554</v>
      </c>
      <c r="AE64" s="15"/>
    </row>
    <row r="65" spans="1:31" x14ac:dyDescent="0.3">
      <c r="A65" s="75">
        <v>-1.2597021154854391E-2</v>
      </c>
      <c r="B65" s="50">
        <v>-1.0605456897363502E-2</v>
      </c>
      <c r="C65" s="50">
        <v>1.2203195561748569E-3</v>
      </c>
      <c r="D65" s="50">
        <v>2.7264517778156807E-3</v>
      </c>
      <c r="E65" s="50">
        <v>-3.6005586499451825E-3</v>
      </c>
      <c r="F65" s="50">
        <v>-7.1428571428571438E-2</v>
      </c>
      <c r="G65" s="50">
        <v>-3.9186612221997242E-4</v>
      </c>
      <c r="H65" s="50">
        <v>3.2472980593133333E-3</v>
      </c>
      <c r="I65" s="50">
        <v>-4.0820476763468087E-4</v>
      </c>
      <c r="J65" s="50">
        <v>3.1948939244587256E-3</v>
      </c>
      <c r="K65" s="46">
        <v>-4.3589513905576954E-3</v>
      </c>
      <c r="M65" s="88" t="s">
        <v>59507</v>
      </c>
      <c r="N65">
        <v>0.56119810651159718</v>
      </c>
      <c r="U65" s="15"/>
      <c r="W65" s="88" t="s">
        <v>59507</v>
      </c>
      <c r="X65">
        <v>0.41121506916660161</v>
      </c>
      <c r="AE65" s="15"/>
    </row>
    <row r="66" spans="1:31" x14ac:dyDescent="0.3">
      <c r="A66" s="75">
        <v>-4.3347387420746234E-3</v>
      </c>
      <c r="B66" s="50">
        <v>-3.7224711443440452E-2</v>
      </c>
      <c r="C66" s="50">
        <v>7.4874724932559727E-3</v>
      </c>
      <c r="D66" s="50">
        <v>7.2508241363254721E-3</v>
      </c>
      <c r="E66" s="50">
        <v>-3.2333733383599263E-4</v>
      </c>
      <c r="F66" s="50">
        <v>9.3091621754042755E-3</v>
      </c>
      <c r="G66" s="50">
        <v>3.1360345516955363E-3</v>
      </c>
      <c r="H66" s="50">
        <v>1.2137880898690138E-2</v>
      </c>
      <c r="I66" s="50">
        <v>-4.4916557165023329E-3</v>
      </c>
      <c r="J66" s="50">
        <v>1.7515863036762835E-2</v>
      </c>
      <c r="K66" s="46">
        <v>3.8588883749323742E-3</v>
      </c>
      <c r="M66" s="88" t="s">
        <v>7257</v>
      </c>
      <c r="N66">
        <v>9.0973820259152554E-3</v>
      </c>
      <c r="U66" s="15"/>
      <c r="W66" s="88" t="s">
        <v>7257</v>
      </c>
      <c r="X66">
        <v>1.137013136248886E-2</v>
      </c>
      <c r="AE66" s="15"/>
    </row>
    <row r="67" spans="1:31" ht="15" thickBot="1" x14ac:dyDescent="0.35">
      <c r="A67" s="75">
        <v>-1.3733576587125757E-2</v>
      </c>
      <c r="B67" s="50">
        <v>-2.6113379773885306E-2</v>
      </c>
      <c r="C67" s="50">
        <v>-1.0369829004016834E-2</v>
      </c>
      <c r="D67" s="50">
        <v>-5.9988513373974333E-3</v>
      </c>
      <c r="E67" s="50">
        <v>-6.221268244393615E-3</v>
      </c>
      <c r="F67" s="50">
        <v>1.8932038834951311E-2</v>
      </c>
      <c r="G67" s="50">
        <v>7.815883947406854E-4</v>
      </c>
      <c r="H67" s="50">
        <v>-5.5964533486261613E-3</v>
      </c>
      <c r="I67" s="50">
        <v>-1.927804064226862E-2</v>
      </c>
      <c r="J67" s="50">
        <v>-7.0422439774138887E-3</v>
      </c>
      <c r="K67" s="46">
        <v>-7.2403027831381096E-3</v>
      </c>
      <c r="M67" s="89" t="s">
        <v>59508</v>
      </c>
      <c r="N67" s="1">
        <v>1511</v>
      </c>
      <c r="U67" s="15"/>
      <c r="W67" s="89" t="s">
        <v>59508</v>
      </c>
      <c r="X67" s="1">
        <v>1511</v>
      </c>
      <c r="AE67" s="15"/>
    </row>
    <row r="68" spans="1:31" x14ac:dyDescent="0.3">
      <c r="A68" s="75">
        <v>3.6965236422007872E-2</v>
      </c>
      <c r="B68" s="50">
        <v>6.7345623910355187E-2</v>
      </c>
      <c r="C68" s="50">
        <v>2.6720109503652872E-2</v>
      </c>
      <c r="D68" s="50">
        <v>2.0820854882083701E-2</v>
      </c>
      <c r="E68" s="50">
        <v>3.0401031743218409E-2</v>
      </c>
      <c r="F68" s="50">
        <v>6.1934730824202023E-3</v>
      </c>
      <c r="G68" s="50">
        <v>2.4990189639923825E-2</v>
      </c>
      <c r="H68" s="50">
        <v>1.7205320065053938E-2</v>
      </c>
      <c r="I68" s="50">
        <v>1.840235207294286E-2</v>
      </c>
      <c r="J68" s="50">
        <v>3.4279011596545304E-2</v>
      </c>
      <c r="K68" s="46">
        <v>1.7993242515240072E-2</v>
      </c>
      <c r="M68" s="88"/>
      <c r="U68" s="15"/>
      <c r="W68" s="88"/>
      <c r="AE68" s="15"/>
    </row>
    <row r="69" spans="1:31" ht="15" thickBot="1" x14ac:dyDescent="0.35">
      <c r="A69" s="75">
        <v>8.6529833882298261E-4</v>
      </c>
      <c r="B69" s="50">
        <v>-4.1869475419750946E-2</v>
      </c>
      <c r="C69" s="50">
        <v>1.5478872098589756E-2</v>
      </c>
      <c r="D69" s="50">
        <v>-3.2515649274871316E-3</v>
      </c>
      <c r="E69" s="50">
        <v>-7.2087538810794681E-3</v>
      </c>
      <c r="F69" s="50">
        <v>-3.1250093217325067E-2</v>
      </c>
      <c r="G69" s="50">
        <v>1.3333378629632438E-2</v>
      </c>
      <c r="H69" s="50">
        <v>1.0749295558351895E-2</v>
      </c>
      <c r="I69" s="50">
        <v>3.2854183173722622E-3</v>
      </c>
      <c r="J69" s="50">
        <v>1.9047323293112143E-3</v>
      </c>
      <c r="K69" s="46">
        <v>2.0951345092141511E-3</v>
      </c>
      <c r="M69" s="88" t="s">
        <v>59509</v>
      </c>
      <c r="U69" s="15"/>
      <c r="W69" s="88" t="s">
        <v>59509</v>
      </c>
      <c r="AE69" s="15"/>
    </row>
    <row r="70" spans="1:31" x14ac:dyDescent="0.3">
      <c r="A70" s="75">
        <v>1.0368712521724757E-4</v>
      </c>
      <c r="B70" s="50">
        <v>9.1459347734565389E-4</v>
      </c>
      <c r="C70" s="50">
        <v>1.674823304467325E-4</v>
      </c>
      <c r="D70" s="50">
        <v>5.6345873522975643E-3</v>
      </c>
      <c r="E70" s="50">
        <v>-8.122013923457674E-3</v>
      </c>
      <c r="F70" s="50">
        <v>-1.4662268556318164E-3</v>
      </c>
      <c r="G70" s="50">
        <v>0</v>
      </c>
      <c r="H70" s="50">
        <v>-1.4075653593633966E-3</v>
      </c>
      <c r="I70" s="50">
        <v>4.0933605693482446E-3</v>
      </c>
      <c r="J70" s="50">
        <v>-1.1406842937955488E-2</v>
      </c>
      <c r="K70" s="46">
        <v>-1.7387780720462015E-3</v>
      </c>
      <c r="M70" s="150"/>
      <c r="N70" s="147" t="s">
        <v>59514</v>
      </c>
      <c r="O70" s="147" t="s">
        <v>59515</v>
      </c>
      <c r="P70" s="147" t="s">
        <v>59516</v>
      </c>
      <c r="Q70" s="147" t="s">
        <v>59517</v>
      </c>
      <c r="R70" s="147" t="s">
        <v>59518</v>
      </c>
      <c r="U70" s="15"/>
      <c r="W70" s="150"/>
      <c r="X70" s="147" t="s">
        <v>59514</v>
      </c>
      <c r="Y70" s="147" t="s">
        <v>59515</v>
      </c>
      <c r="Z70" s="147" t="s">
        <v>59516</v>
      </c>
      <c r="AA70" s="147" t="s">
        <v>59517</v>
      </c>
      <c r="AB70" s="147" t="s">
        <v>59518</v>
      </c>
      <c r="AE70" s="15"/>
    </row>
    <row r="71" spans="1:31" x14ac:dyDescent="0.3">
      <c r="A71" s="75">
        <v>1.6769226432779748E-2</v>
      </c>
      <c r="B71" s="50">
        <v>1.3199817508372479E-3</v>
      </c>
      <c r="C71" s="50">
        <v>-1.674793904028116E-3</v>
      </c>
      <c r="D71" s="50">
        <v>1.7693853678933023E-2</v>
      </c>
      <c r="E71" s="50">
        <v>1.1961960366353833E-2</v>
      </c>
      <c r="F71" s="50">
        <v>0</v>
      </c>
      <c r="G71" s="50">
        <v>3.3834440710786844E-3</v>
      </c>
      <c r="H71" s="50">
        <v>8.3006940604800697E-3</v>
      </c>
      <c r="I71" s="50">
        <v>1.6305833669706567E-3</v>
      </c>
      <c r="J71" s="50">
        <v>-1.9230471177407323E-3</v>
      </c>
      <c r="K71" s="46">
        <v>5.2883926113641488E-3</v>
      </c>
      <c r="M71" s="88" t="s">
        <v>59510</v>
      </c>
      <c r="N71">
        <v>1</v>
      </c>
      <c r="O71">
        <v>0.15991247410199028</v>
      </c>
      <c r="P71">
        <v>0.15991247410199028</v>
      </c>
      <c r="Q71">
        <v>1932.188432428467</v>
      </c>
      <c r="R71">
        <v>2.0517828829915211E-272</v>
      </c>
      <c r="U71" s="15"/>
      <c r="W71" s="88" t="s">
        <v>59510</v>
      </c>
      <c r="X71">
        <v>1</v>
      </c>
      <c r="Y71">
        <v>0.13646832460306604</v>
      </c>
      <c r="Z71">
        <v>0.13646832460306604</v>
      </c>
      <c r="AA71">
        <v>1055.6036794159518</v>
      </c>
      <c r="AB71">
        <v>5.2494976308979838E-176</v>
      </c>
      <c r="AE71" s="15"/>
    </row>
    <row r="72" spans="1:31" x14ac:dyDescent="0.3">
      <c r="A72" s="75">
        <v>4.3867565950819146E-3</v>
      </c>
      <c r="B72" s="50">
        <v>1.1356671729162318E-2</v>
      </c>
      <c r="C72" s="50">
        <v>3.0197366750053657E-3</v>
      </c>
      <c r="D72" s="50">
        <v>1.7386508896122077E-3</v>
      </c>
      <c r="E72" s="50">
        <v>4.6425121490982412E-3</v>
      </c>
      <c r="F72" s="50">
        <v>-9.3000489476261026E-3</v>
      </c>
      <c r="G72" s="50">
        <v>2.0232249184359726E-2</v>
      </c>
      <c r="H72" s="50">
        <v>2.6406508307882165E-3</v>
      </c>
      <c r="I72" s="50">
        <v>8.1403594943302553E-4</v>
      </c>
      <c r="J72" s="50">
        <v>-1.1560736593113168E-2</v>
      </c>
      <c r="K72" s="46">
        <v>3.5064524127576327E-4</v>
      </c>
      <c r="M72" s="88" t="s">
        <v>59511</v>
      </c>
      <c r="N72">
        <v>1509</v>
      </c>
      <c r="O72">
        <v>0.12488840082569792</v>
      </c>
      <c r="P72">
        <v>8.2762359725445942E-5</v>
      </c>
      <c r="U72" s="15"/>
      <c r="W72" s="88" t="s">
        <v>59511</v>
      </c>
      <c r="X72">
        <v>1509</v>
      </c>
      <c r="Y72">
        <v>0.19508334978518146</v>
      </c>
      <c r="Z72">
        <v>1.2927988720025279E-4</v>
      </c>
      <c r="AE72" s="15"/>
    </row>
    <row r="73" spans="1:31" ht="15" thickBot="1" x14ac:dyDescent="0.35">
      <c r="A73" s="75">
        <v>1.076649198235418E-2</v>
      </c>
      <c r="B73" s="50">
        <v>-1.2030780269316123E-3</v>
      </c>
      <c r="C73" s="50">
        <v>-3.0106453189203885E-3</v>
      </c>
      <c r="D73" s="50">
        <v>-2.6034182847679242E-3</v>
      </c>
      <c r="E73" s="50">
        <v>4.7323679675159748E-3</v>
      </c>
      <c r="F73" s="50">
        <v>0</v>
      </c>
      <c r="G73" s="50">
        <v>-3.6724216530012481E-3</v>
      </c>
      <c r="H73" s="50">
        <v>2.3236879460496575E-3</v>
      </c>
      <c r="I73" s="50">
        <v>9.7600573386400404E-3</v>
      </c>
      <c r="J73" s="50">
        <v>1.2865486914726956E-2</v>
      </c>
      <c r="K73" s="46">
        <v>9.1373655547403597E-4</v>
      </c>
      <c r="M73" s="89" t="s">
        <v>59512</v>
      </c>
      <c r="N73" s="1">
        <v>1510</v>
      </c>
      <c r="O73" s="1">
        <v>0.28480087492768819</v>
      </c>
      <c r="P73" s="1"/>
      <c r="Q73" s="1"/>
      <c r="R73" s="1"/>
      <c r="U73" s="15"/>
      <c r="W73" s="89" t="s">
        <v>59512</v>
      </c>
      <c r="X73" s="1">
        <v>1510</v>
      </c>
      <c r="Y73" s="1">
        <v>0.33155167438824751</v>
      </c>
      <c r="Z73" s="1"/>
      <c r="AA73" s="1"/>
      <c r="AB73" s="1"/>
      <c r="AE73" s="15"/>
    </row>
    <row r="74" spans="1:31" ht="15" thickBot="1" x14ac:dyDescent="0.35">
      <c r="A74" s="75">
        <v>5.359452523663784E-3</v>
      </c>
      <c r="B74" s="50">
        <v>3.3125275051437133E-3</v>
      </c>
      <c r="C74" s="50">
        <v>8.7232645993407399E-3</v>
      </c>
      <c r="D74" s="50">
        <v>1.2471014280662926E-2</v>
      </c>
      <c r="E74" s="50">
        <v>3.5280018925762137E-3</v>
      </c>
      <c r="F74" s="50">
        <v>1.482218379446649E-2</v>
      </c>
      <c r="G74" s="50">
        <v>2.653892886173672E-2</v>
      </c>
      <c r="H74" s="50">
        <v>5.2550901578316891E-3</v>
      </c>
      <c r="I74" s="50">
        <v>2.0539683128176965E-2</v>
      </c>
      <c r="J74" s="50">
        <v>-6.5434737324852428E-3</v>
      </c>
      <c r="K74" s="46">
        <v>6.8672359734471521E-3</v>
      </c>
      <c r="M74" s="88"/>
      <c r="U74" s="15"/>
      <c r="W74" s="88"/>
      <c r="AE74" s="15"/>
    </row>
    <row r="75" spans="1:31" x14ac:dyDescent="0.3">
      <c r="A75" s="75">
        <v>7.2298999644418455E-3</v>
      </c>
      <c r="B75" s="50">
        <v>-1.7508754902714006E-2</v>
      </c>
      <c r="C75" s="50">
        <v>3.1598240745398538E-3</v>
      </c>
      <c r="D75" s="50">
        <v>-1.7187293053846941E-3</v>
      </c>
      <c r="E75" s="50">
        <v>-4.3622226819726327E-3</v>
      </c>
      <c r="F75" s="50">
        <v>1.0223904078680415E-2</v>
      </c>
      <c r="G75" s="50">
        <v>-1.4362888529187534E-3</v>
      </c>
      <c r="H75" s="50">
        <v>3.9975598536113573E-3</v>
      </c>
      <c r="I75" s="50">
        <v>-4.3409883310054041E-3</v>
      </c>
      <c r="J75" s="50">
        <v>-4.223169184223137E-2</v>
      </c>
      <c r="K75" s="46">
        <v>-1.3606336554129947E-4</v>
      </c>
      <c r="M75" s="150"/>
      <c r="N75" s="147" t="s">
        <v>59519</v>
      </c>
      <c r="O75" s="147" t="s">
        <v>7257</v>
      </c>
      <c r="P75" s="147" t="s">
        <v>59520</v>
      </c>
      <c r="Q75" s="147" t="s">
        <v>59521</v>
      </c>
      <c r="R75" s="147" t="s">
        <v>59522</v>
      </c>
      <c r="S75" s="147" t="s">
        <v>59523</v>
      </c>
      <c r="T75" s="147" t="s">
        <v>59524</v>
      </c>
      <c r="U75" s="151" t="s">
        <v>59525</v>
      </c>
      <c r="W75" s="150"/>
      <c r="X75" s="147" t="s">
        <v>59519</v>
      </c>
      <c r="Y75" s="147" t="s">
        <v>7257</v>
      </c>
      <c r="Z75" s="147" t="s">
        <v>59520</v>
      </c>
      <c r="AA75" s="147" t="s">
        <v>59521</v>
      </c>
      <c r="AB75" s="147" t="s">
        <v>59522</v>
      </c>
      <c r="AC75" s="147" t="s">
        <v>59523</v>
      </c>
      <c r="AD75" s="147" t="s">
        <v>59524</v>
      </c>
      <c r="AE75" s="151" t="s">
        <v>59525</v>
      </c>
    </row>
    <row r="76" spans="1:31" x14ac:dyDescent="0.3">
      <c r="A76" s="75">
        <v>4.1116753771792684E-2</v>
      </c>
      <c r="B76" s="50">
        <v>4.6843891451443173E-3</v>
      </c>
      <c r="C76" s="50">
        <v>7.6261052934799281E-3</v>
      </c>
      <c r="D76" s="50">
        <v>8.609068222701962E-4</v>
      </c>
      <c r="E76" s="50">
        <v>0.11188139641334729</v>
      </c>
      <c r="F76" s="50">
        <v>-1.0120433734939751E-2</v>
      </c>
      <c r="G76" s="50">
        <v>-2.3372896797113317E-2</v>
      </c>
      <c r="H76" s="50">
        <v>-1.6845357342684022E-3</v>
      </c>
      <c r="I76" s="50">
        <v>1.2287002709998827E-2</v>
      </c>
      <c r="J76" s="50">
        <v>-4.6116518798925678E-2</v>
      </c>
      <c r="K76" s="46">
        <v>-2.8653691951770473E-3</v>
      </c>
      <c r="M76" s="88" t="s">
        <v>59513</v>
      </c>
      <c r="N76" s="152">
        <v>3.9710933148009661E-4</v>
      </c>
      <c r="O76">
        <v>2.3431375132861051E-4</v>
      </c>
      <c r="P76">
        <v>1.69477603951283</v>
      </c>
      <c r="Q76">
        <v>9.032423913820839E-2</v>
      </c>
      <c r="R76">
        <v>-6.2505833170532104E-5</v>
      </c>
      <c r="S76">
        <v>8.5672449613072538E-4</v>
      </c>
      <c r="T76">
        <v>-6.2505833170532104E-5</v>
      </c>
      <c r="U76" s="15">
        <v>8.5672449613072538E-4</v>
      </c>
      <c r="W76" s="88" t="s">
        <v>59513</v>
      </c>
      <c r="X76" s="152">
        <v>2.8448409074756462E-4</v>
      </c>
      <c r="Y76">
        <v>2.9285107793149058E-4</v>
      </c>
      <c r="Z76">
        <v>0.97142920817288803</v>
      </c>
      <c r="AA76">
        <v>0.33149027165138001</v>
      </c>
      <c r="AB76">
        <v>-2.8995422385578822E-4</v>
      </c>
      <c r="AC76">
        <v>8.5892240535091746E-4</v>
      </c>
      <c r="AD76">
        <v>-2.8995422385578822E-4</v>
      </c>
      <c r="AE76" s="15">
        <v>8.5892240535091746E-4</v>
      </c>
    </row>
    <row r="77" spans="1:31" ht="15" thickBot="1" x14ac:dyDescent="0.35">
      <c r="A77" s="75">
        <v>1.0357731740783581E-2</v>
      </c>
      <c r="B77" s="50">
        <v>4.8043764522855685E-2</v>
      </c>
      <c r="C77" s="50">
        <v>7.8972636371593356E-3</v>
      </c>
      <c r="D77" s="50">
        <v>-3.7271162139721633E-3</v>
      </c>
      <c r="E77" s="50">
        <v>2.7034662514026433E-2</v>
      </c>
      <c r="F77" s="50">
        <v>-1.5092550384978061E-2</v>
      </c>
      <c r="G77" s="50">
        <v>2.7982353860300738E-2</v>
      </c>
      <c r="H77" s="50">
        <v>1.6720308477297722E-2</v>
      </c>
      <c r="I77" s="50">
        <v>1.0963163135354604E-2</v>
      </c>
      <c r="J77" s="50">
        <v>5.4707442866424774E-2</v>
      </c>
      <c r="K77" s="46">
        <v>7.3137274740431302E-3</v>
      </c>
      <c r="M77" s="89" t="s">
        <v>59503</v>
      </c>
      <c r="N77" s="153">
        <v>1.1295706952954463</v>
      </c>
      <c r="O77" s="1">
        <v>2.5697370016791645E-2</v>
      </c>
      <c r="P77" s="1">
        <v>43.95666539250287</v>
      </c>
      <c r="Q77" s="1">
        <v>2.0517828829947883E-272</v>
      </c>
      <c r="R77" s="1">
        <v>1.0791643453292774</v>
      </c>
      <c r="S77" s="1">
        <v>1.1799770452616152</v>
      </c>
      <c r="T77" s="1">
        <v>1.0791643453292774</v>
      </c>
      <c r="U77" s="26">
        <v>1.1799770452616152</v>
      </c>
      <c r="W77" s="89" t="s">
        <v>59503</v>
      </c>
      <c r="X77" s="153">
        <v>1.0434897213066932</v>
      </c>
      <c r="Y77" s="1">
        <v>3.2117203820734151E-2</v>
      </c>
      <c r="Z77" s="1">
        <v>32.490055084840215</v>
      </c>
      <c r="AA77" s="1">
        <v>5.2494976308979838E-176</v>
      </c>
      <c r="AB77" s="1">
        <v>0.98049062783273666</v>
      </c>
      <c r="AC77" s="1">
        <v>1.1064888147806495</v>
      </c>
      <c r="AD77" s="1">
        <v>0.98049062783273666</v>
      </c>
      <c r="AE77" s="26">
        <v>1.1064888147806495</v>
      </c>
    </row>
    <row r="78" spans="1:31" ht="15" thickBot="1" x14ac:dyDescent="0.35">
      <c r="A78" s="75">
        <v>-2.6760990297686544E-2</v>
      </c>
      <c r="B78" s="50">
        <v>-2.4951662960316069E-2</v>
      </c>
      <c r="C78" s="50">
        <v>-2.0568053555744693E-2</v>
      </c>
      <c r="D78" s="50">
        <v>-1.4676213331129674E-2</v>
      </c>
      <c r="E78" s="50">
        <v>-1.5994517061946135E-2</v>
      </c>
      <c r="F78" s="50">
        <v>-8.8977261492832801E-3</v>
      </c>
      <c r="G78" s="50">
        <v>-2.1131798226356049E-2</v>
      </c>
      <c r="H78" s="50">
        <v>-1.7501451818496872E-2</v>
      </c>
      <c r="I78" s="50">
        <v>-2.7885338366328314E-2</v>
      </c>
      <c r="J78" s="50">
        <v>-1.2866977197485171E-2</v>
      </c>
      <c r="K78" s="46">
        <v>-1.4812894438956607E-2</v>
      </c>
    </row>
    <row r="79" spans="1:31" x14ac:dyDescent="0.3">
      <c r="A79" s="75">
        <v>3.3603729036461977E-3</v>
      </c>
      <c r="B79" s="50">
        <v>-8.0341003769092752E-3</v>
      </c>
      <c r="C79" s="50">
        <v>2.1166877094183082E-2</v>
      </c>
      <c r="D79" s="50">
        <v>1.1098062684660473E-2</v>
      </c>
      <c r="E79" s="50">
        <v>2.467393210815981E-4</v>
      </c>
      <c r="F79" s="50">
        <v>2.9925238400261213E-2</v>
      </c>
      <c r="G79" s="50">
        <v>1.6099515033731665E-2</v>
      </c>
      <c r="H79" s="50">
        <v>1.3667066052974273E-2</v>
      </c>
      <c r="I79" s="50">
        <v>8.3664979663997784E-3</v>
      </c>
      <c r="J79" s="50">
        <v>4.276990111325777E-2</v>
      </c>
      <c r="K79" s="46">
        <v>1.1781955162503712E-2</v>
      </c>
      <c r="M79" s="37" t="s">
        <v>59490</v>
      </c>
      <c r="N79" s="148"/>
      <c r="O79" s="148"/>
      <c r="P79" s="148"/>
      <c r="Q79" s="148"/>
      <c r="R79" s="148"/>
      <c r="S79" s="148"/>
      <c r="T79" s="148"/>
      <c r="U79" s="25"/>
      <c r="W79" s="37" t="s">
        <v>59443</v>
      </c>
      <c r="X79" s="148"/>
      <c r="Y79" s="148"/>
      <c r="Z79" s="148"/>
      <c r="AA79" s="148"/>
      <c r="AB79" s="148"/>
      <c r="AC79" s="148"/>
      <c r="AD79" s="148"/>
      <c r="AE79" s="25"/>
    </row>
    <row r="80" spans="1:31" ht="15" thickBot="1" x14ac:dyDescent="0.35">
      <c r="A80" s="75">
        <v>-3.2524590337366598E-3</v>
      </c>
      <c r="B80" s="50">
        <v>2.469753975207396E-2</v>
      </c>
      <c r="C80" s="50">
        <v>-2.4482954211049535E-3</v>
      </c>
      <c r="D80" s="50">
        <v>1.7331265573471413E-3</v>
      </c>
      <c r="E80" s="50">
        <v>6.5955608079251941E-3</v>
      </c>
      <c r="F80" s="50">
        <v>4.8426150121066063E-3</v>
      </c>
      <c r="G80" s="50">
        <v>-4.3212418277317963E-3</v>
      </c>
      <c r="H80" s="50">
        <v>4.6962239286643696E-3</v>
      </c>
      <c r="I80" s="50">
        <v>4.3461338358412064E-3</v>
      </c>
      <c r="J80" s="50">
        <v>1.679689402782316E-2</v>
      </c>
      <c r="K80" s="46">
        <v>3.4750346767463188E-3</v>
      </c>
      <c r="M80" s="88"/>
      <c r="U80" s="15"/>
      <c r="W80" s="88"/>
      <c r="AE80" s="15"/>
    </row>
    <row r="81" spans="1:31" x14ac:dyDescent="0.3">
      <c r="A81" s="75">
        <v>-6.6231682119767404E-3</v>
      </c>
      <c r="B81" s="50">
        <v>4.6838367090992448E-2</v>
      </c>
      <c r="C81" s="50">
        <v>8.9985797568091584E-3</v>
      </c>
      <c r="D81" s="50">
        <v>8.3622225431755869E-3</v>
      </c>
      <c r="E81" s="50">
        <v>8.8243369777612417E-4</v>
      </c>
      <c r="F81" s="50">
        <v>-1.4458313253011379E-3</v>
      </c>
      <c r="G81" s="50">
        <v>1.0849952056286487E-2</v>
      </c>
      <c r="H81" s="50">
        <v>3.0150427363627788E-4</v>
      </c>
      <c r="I81" s="50">
        <v>-1.5735859093912469E-3</v>
      </c>
      <c r="J81" s="50">
        <v>3.0733823600646126E-3</v>
      </c>
      <c r="K81" s="46">
        <v>-1.256955243661825E-3</v>
      </c>
      <c r="M81" s="149" t="s">
        <v>59504</v>
      </c>
      <c r="N81" s="2"/>
      <c r="U81" s="15"/>
      <c r="W81" s="149" t="s">
        <v>59504</v>
      </c>
      <c r="X81" s="2"/>
      <c r="AE81" s="15"/>
    </row>
    <row r="82" spans="1:31" x14ac:dyDescent="0.3">
      <c r="A82" s="75">
        <v>4.4556683261340853E-3</v>
      </c>
      <c r="B82" s="50">
        <v>2.3023872324980134E-2</v>
      </c>
      <c r="C82" s="50">
        <v>-5.3508776478631299E-3</v>
      </c>
      <c r="D82" s="50">
        <v>1.4011924916361395E-2</v>
      </c>
      <c r="E82" s="50">
        <v>6.4812582281908093E-3</v>
      </c>
      <c r="F82" s="50">
        <v>6.2741798394874452E-3</v>
      </c>
      <c r="G82" s="50">
        <v>2.4329100779660846E-2</v>
      </c>
      <c r="H82" s="50">
        <v>-2.1103186484499811E-3</v>
      </c>
      <c r="I82" s="50">
        <v>-7.4861865220770566E-3</v>
      </c>
      <c r="J82" s="50">
        <v>-1.493686557457791E-2</v>
      </c>
      <c r="K82" s="46">
        <v>2.8286612617695606E-3</v>
      </c>
      <c r="M82" s="88" t="s">
        <v>59505</v>
      </c>
      <c r="N82">
        <v>0.553928613584737</v>
      </c>
      <c r="U82" s="15"/>
      <c r="W82" s="88" t="s">
        <v>59505</v>
      </c>
      <c r="X82">
        <v>0.78009245404738037</v>
      </c>
      <c r="AE82" s="15"/>
    </row>
    <row r="83" spans="1:31" x14ac:dyDescent="0.3">
      <c r="A83" s="75">
        <v>-2.5579514522813701E-3</v>
      </c>
      <c r="B83" s="50">
        <v>2.6150369020501111E-2</v>
      </c>
      <c r="C83" s="50">
        <v>4.8906773008330884E-4</v>
      </c>
      <c r="D83" s="50">
        <v>1.4100408034168633E-2</v>
      </c>
      <c r="E83" s="50">
        <v>3.4063331340062411E-3</v>
      </c>
      <c r="F83" s="50">
        <v>2.4460479616306905E-2</v>
      </c>
      <c r="G83" s="50">
        <v>1.1177157765527166E-2</v>
      </c>
      <c r="H83" s="50">
        <v>4.9849206991527837E-3</v>
      </c>
      <c r="I83" s="50">
        <v>2.8185771380604289E-2</v>
      </c>
      <c r="J83" s="50">
        <v>7.3872496521725905E-3</v>
      </c>
      <c r="K83" s="46">
        <v>4.8460460962415777E-4</v>
      </c>
      <c r="M83" s="88" t="s">
        <v>59506</v>
      </c>
      <c r="N83">
        <v>0.30683690894790888</v>
      </c>
      <c r="U83" s="15"/>
      <c r="W83" s="88" t="s">
        <v>59506</v>
      </c>
      <c r="X83">
        <v>0.60854423686166426</v>
      </c>
      <c r="AE83" s="15"/>
    </row>
    <row r="84" spans="1:31" x14ac:dyDescent="0.3">
      <c r="A84" s="75">
        <v>-7.1410740696770374E-4</v>
      </c>
      <c r="B84" s="50">
        <v>2.2198543184197925E-3</v>
      </c>
      <c r="C84" s="50">
        <v>-1.2167222446569129E-2</v>
      </c>
      <c r="D84" s="50">
        <v>-1.1123626438137601E-3</v>
      </c>
      <c r="E84" s="50">
        <v>-3.4432011665717658E-3</v>
      </c>
      <c r="F84" s="50">
        <v>-1.6853978611705143E-2</v>
      </c>
      <c r="G84" s="50">
        <v>-3.7996704497634663E-3</v>
      </c>
      <c r="H84" s="50">
        <v>-1.2926515121505857E-2</v>
      </c>
      <c r="I84" s="50">
        <v>5.7914617056772245E-3</v>
      </c>
      <c r="J84" s="50">
        <v>-6.1751887102127192E-3</v>
      </c>
      <c r="K84" s="46">
        <v>-3.8658708795801838E-3</v>
      </c>
      <c r="M84" s="88" t="s">
        <v>59507</v>
      </c>
      <c r="N84">
        <v>0.306377556336211</v>
      </c>
      <c r="U84" s="15"/>
      <c r="W84" s="88" t="s">
        <v>59507</v>
      </c>
      <c r="X84">
        <v>0.6082848228370531</v>
      </c>
      <c r="AE84" s="15"/>
    </row>
    <row r="85" spans="1:31" x14ac:dyDescent="0.3">
      <c r="A85" s="75">
        <v>-8.4137979250222018E-3</v>
      </c>
      <c r="B85" s="50">
        <v>-6.2018692424415925E-3</v>
      </c>
      <c r="C85" s="50">
        <v>-8.322298286967551E-3</v>
      </c>
      <c r="D85" s="50">
        <v>1.6425377257370793E-2</v>
      </c>
      <c r="E85" s="50">
        <v>3.4227005385366409E-3</v>
      </c>
      <c r="F85" s="50">
        <v>9.0476666666666067E-3</v>
      </c>
      <c r="G85" s="50">
        <v>-1.7683793779678176E-2</v>
      </c>
      <c r="H85" s="50">
        <v>8.3752596763822535E-3</v>
      </c>
      <c r="I85" s="50">
        <v>8.8292637045365822E-3</v>
      </c>
      <c r="J85" s="50">
        <v>7.378642883755661E-3</v>
      </c>
      <c r="K85" s="46">
        <v>-1.1081933674856079E-3</v>
      </c>
      <c r="M85" s="88" t="s">
        <v>7257</v>
      </c>
      <c r="N85">
        <v>1.3323978433681639E-2</v>
      </c>
      <c r="U85" s="15"/>
      <c r="W85" s="88" t="s">
        <v>7257</v>
      </c>
      <c r="X85">
        <v>9.7923886868869405E-3</v>
      </c>
      <c r="AE85" s="15"/>
    </row>
    <row r="86" spans="1:31" ht="15" thickBot="1" x14ac:dyDescent="0.35">
      <c r="A86" s="75">
        <v>-1.3956210465074944E-2</v>
      </c>
      <c r="B86" s="50">
        <v>-1.9256450374546735E-2</v>
      </c>
      <c r="C86" s="50">
        <v>-3.1889778057640874E-3</v>
      </c>
      <c r="D86" s="50">
        <v>-1.040801448790841E-2</v>
      </c>
      <c r="E86" s="50">
        <v>-7.8891019886284403E-3</v>
      </c>
      <c r="F86" s="50">
        <v>3.0674797986087927E-2</v>
      </c>
      <c r="G86" s="50">
        <v>-7.412580492872382E-3</v>
      </c>
      <c r="H86" s="50">
        <v>4.0772700825508308E-3</v>
      </c>
      <c r="I86" s="50">
        <v>1.4840131416894234E-2</v>
      </c>
      <c r="J86" s="50">
        <v>4.6260239664968374E-3</v>
      </c>
      <c r="K86" s="46">
        <v>4.0849832132594185E-4</v>
      </c>
      <c r="M86" s="89" t="s">
        <v>59508</v>
      </c>
      <c r="N86" s="1">
        <v>1511</v>
      </c>
      <c r="U86" s="15"/>
      <c r="W86" s="89" t="s">
        <v>59508</v>
      </c>
      <c r="X86" s="1">
        <v>1511</v>
      </c>
      <c r="AE86" s="15"/>
    </row>
    <row r="87" spans="1:31" x14ac:dyDescent="0.3">
      <c r="A87" s="75">
        <v>1.0631907349655358E-2</v>
      </c>
      <c r="B87" s="50">
        <v>-2.5997636105851533E-2</v>
      </c>
      <c r="C87" s="50">
        <v>-7.4086461990451958E-3</v>
      </c>
      <c r="D87" s="50">
        <v>-2.7678518153115583E-3</v>
      </c>
      <c r="E87" s="50">
        <v>2.1183323365866931E-3</v>
      </c>
      <c r="F87" s="50">
        <v>-1.9688644688644674E-2</v>
      </c>
      <c r="G87" s="50">
        <v>7.8235710008450199E-3</v>
      </c>
      <c r="H87" s="50">
        <v>6.9183166672931373E-3</v>
      </c>
      <c r="I87" s="50">
        <v>1.0498745410704613E-2</v>
      </c>
      <c r="J87" s="50">
        <v>-4.9884640467405296E-3</v>
      </c>
      <c r="K87" s="46">
        <v>5.5132395434952502E-4</v>
      </c>
      <c r="M87" s="88"/>
      <c r="U87" s="15"/>
      <c r="W87" s="88"/>
      <c r="AE87" s="15"/>
    </row>
    <row r="88" spans="1:31" ht="15" thickBot="1" x14ac:dyDescent="0.35">
      <c r="A88" s="75">
        <v>1.7029444350067195E-2</v>
      </c>
      <c r="B88" s="50">
        <v>2.2398515680849013E-2</v>
      </c>
      <c r="C88" s="50">
        <v>6.6156660133819501E-3</v>
      </c>
      <c r="D88" s="50">
        <v>2.2204030415475143E-3</v>
      </c>
      <c r="E88" s="50">
        <v>9.7564292818467786E-4</v>
      </c>
      <c r="F88" s="50">
        <v>-7.4731433909388202E-3</v>
      </c>
      <c r="G88" s="50">
        <v>-3.5285828687589313E-3</v>
      </c>
      <c r="H88" s="50">
        <v>1.3293493975294984E-2</v>
      </c>
      <c r="I88" s="50">
        <v>1.6326451854141909E-2</v>
      </c>
      <c r="J88" s="50">
        <v>1.5425730021492387E-3</v>
      </c>
      <c r="K88" s="46">
        <v>5.7619594474746993E-3</v>
      </c>
      <c r="M88" s="88" t="s">
        <v>59509</v>
      </c>
      <c r="U88" s="15"/>
      <c r="W88" s="88" t="s">
        <v>59509</v>
      </c>
      <c r="AE88" s="15"/>
    </row>
    <row r="89" spans="1:31" x14ac:dyDescent="0.3">
      <c r="A89" s="75">
        <v>1.1119715902900656E-2</v>
      </c>
      <c r="B89" s="50">
        <v>1.0041067730504734E-2</v>
      </c>
      <c r="C89" s="50">
        <v>1.1798507725499748E-3</v>
      </c>
      <c r="D89" s="50">
        <v>4.9847780662513573E-3</v>
      </c>
      <c r="E89" s="50">
        <v>7.4398431670522668E-3</v>
      </c>
      <c r="F89" s="50">
        <v>2.4470588235294098E-2</v>
      </c>
      <c r="G89" s="50">
        <v>-8.852694638541634E-3</v>
      </c>
      <c r="H89" s="50">
        <v>1.916335183809018E-3</v>
      </c>
      <c r="I89" s="50">
        <v>-1.3143408976213139E-2</v>
      </c>
      <c r="J89" s="50">
        <v>2.0833342595916481E-2</v>
      </c>
      <c r="K89" s="46">
        <v>2.360426450685587E-3</v>
      </c>
      <c r="M89" s="150"/>
      <c r="N89" s="147" t="s">
        <v>59514</v>
      </c>
      <c r="O89" s="147" t="s">
        <v>59515</v>
      </c>
      <c r="P89" s="147" t="s">
        <v>59516</v>
      </c>
      <c r="Q89" s="147" t="s">
        <v>59517</v>
      </c>
      <c r="R89" s="147" t="s">
        <v>59518</v>
      </c>
      <c r="U89" s="15"/>
      <c r="W89" s="150"/>
      <c r="X89" s="147" t="s">
        <v>59514</v>
      </c>
      <c r="Y89" s="147" t="s">
        <v>59515</v>
      </c>
      <c r="Z89" s="147" t="s">
        <v>59516</v>
      </c>
      <c r="AA89" s="147" t="s">
        <v>59517</v>
      </c>
      <c r="AB89" s="147" t="s">
        <v>59518</v>
      </c>
      <c r="AE89" s="15"/>
    </row>
    <row r="90" spans="1:31" x14ac:dyDescent="0.3">
      <c r="A90" s="75">
        <v>1.7487230544157118E-2</v>
      </c>
      <c r="B90" s="50">
        <v>-5.3321643862239377E-3</v>
      </c>
      <c r="C90" s="50">
        <v>3.0971163146548547E-2</v>
      </c>
      <c r="D90" s="50">
        <v>2.0391246729206253E-2</v>
      </c>
      <c r="E90" s="50">
        <v>6.5949290243320679E-3</v>
      </c>
      <c r="F90" s="50">
        <v>0.14377583830960033</v>
      </c>
      <c r="G90" s="50">
        <v>3.5012488128275579E-2</v>
      </c>
      <c r="H90" s="50">
        <v>2.0744388594885171E-2</v>
      </c>
      <c r="I90" s="50">
        <v>4.0694893977620454E-3</v>
      </c>
      <c r="J90" s="50">
        <v>3.7792892038799764E-2</v>
      </c>
      <c r="K90" s="46">
        <v>1.9590496262714713E-2</v>
      </c>
      <c r="M90" s="88" t="s">
        <v>59510</v>
      </c>
      <c r="N90">
        <v>1</v>
      </c>
      <c r="O90">
        <v>0.11858486164775717</v>
      </c>
      <c r="P90">
        <v>0.11858486164775717</v>
      </c>
      <c r="Q90">
        <v>667.97684640078273</v>
      </c>
      <c r="R90">
        <v>3.0113034239725724E-122</v>
      </c>
      <c r="U90" s="15"/>
      <c r="W90" s="88" t="s">
        <v>59510</v>
      </c>
      <c r="X90">
        <v>1</v>
      </c>
      <c r="Y90">
        <v>0.22494481616242354</v>
      </c>
      <c r="Z90">
        <v>0.22494481616242354</v>
      </c>
      <c r="AA90">
        <v>2345.8417014025094</v>
      </c>
      <c r="AB90">
        <v>0</v>
      </c>
      <c r="AE90" s="15"/>
    </row>
    <row r="91" spans="1:31" x14ac:dyDescent="0.3">
      <c r="A91" s="75">
        <v>-3.5818512274089025E-3</v>
      </c>
      <c r="B91" s="50">
        <v>-1.1448255705038168E-2</v>
      </c>
      <c r="C91" s="50">
        <v>9.1429050061080618E-3</v>
      </c>
      <c r="D91" s="50">
        <v>4.5909366492459655E-3</v>
      </c>
      <c r="E91" s="50">
        <v>1.2974670307557307E-3</v>
      </c>
      <c r="F91" s="50">
        <v>-1.8473855421686742E-2</v>
      </c>
      <c r="G91" s="50">
        <v>2.7959984404466374E-2</v>
      </c>
      <c r="H91" s="50">
        <v>8.9363470143944829E-3</v>
      </c>
      <c r="I91" s="50">
        <v>-1.0685300141905347E-2</v>
      </c>
      <c r="J91" s="50">
        <v>6.4093245278755637E-2</v>
      </c>
      <c r="K91" s="46">
        <v>8.0807778065033011E-4</v>
      </c>
      <c r="M91" s="88" t="s">
        <v>59511</v>
      </c>
      <c r="N91">
        <v>1509</v>
      </c>
      <c r="O91">
        <v>0.26789035756353108</v>
      </c>
      <c r="P91">
        <v>1.7752840130121344E-4</v>
      </c>
      <c r="U91" s="15"/>
      <c r="W91" s="88" t="s">
        <v>59511</v>
      </c>
      <c r="X91">
        <v>1509</v>
      </c>
      <c r="Y91">
        <v>0.14469933217836264</v>
      </c>
      <c r="Z91">
        <v>9.5890876195071337E-5</v>
      </c>
      <c r="AE91" s="15"/>
    </row>
    <row r="92" spans="1:31" ht="15" thickBot="1" x14ac:dyDescent="0.35">
      <c r="A92" s="75">
        <v>4.6983693674499515E-3</v>
      </c>
      <c r="B92" s="50">
        <v>1.4705872756271861E-2</v>
      </c>
      <c r="C92" s="50">
        <v>9.7071526250017068E-3</v>
      </c>
      <c r="D92" s="50">
        <v>-3.7634347423195153E-3</v>
      </c>
      <c r="E92" s="50">
        <v>2.7036978684674825E-3</v>
      </c>
      <c r="F92" s="50">
        <v>2.2094884529669279E-2</v>
      </c>
      <c r="G92" s="50">
        <v>2.4513112410337698E-2</v>
      </c>
      <c r="H92" s="50">
        <v>4.5714165108009554E-3</v>
      </c>
      <c r="I92" s="50">
        <v>-1.4897785306132794E-3</v>
      </c>
      <c r="J92" s="50">
        <v>-6.1601274233318952E-3</v>
      </c>
      <c r="K92" s="46">
        <v>-3.2541051565237889E-3</v>
      </c>
      <c r="M92" s="89" t="s">
        <v>59512</v>
      </c>
      <c r="N92" s="1">
        <v>1510</v>
      </c>
      <c r="O92" s="1">
        <v>0.38647521921128825</v>
      </c>
      <c r="P92" s="1"/>
      <c r="Q92" s="1"/>
      <c r="R92" s="1"/>
      <c r="U92" s="15"/>
      <c r="W92" s="89" t="s">
        <v>59512</v>
      </c>
      <c r="X92" s="1">
        <v>1510</v>
      </c>
      <c r="Y92" s="1">
        <v>0.36964414834078618</v>
      </c>
      <c r="Z92" s="1"/>
      <c r="AA92" s="1"/>
      <c r="AB92" s="1"/>
      <c r="AE92" s="15"/>
    </row>
    <row r="93" spans="1:31" ht="15" thickBot="1" x14ac:dyDescent="0.35">
      <c r="A93" s="75">
        <v>-7.9718895334143138E-3</v>
      </c>
      <c r="B93" s="50">
        <v>-1.0960144728982829E-2</v>
      </c>
      <c r="C93" s="50">
        <v>-6.0887711609441814E-3</v>
      </c>
      <c r="D93" s="50">
        <v>-5.3966705017633541E-3</v>
      </c>
      <c r="E93" s="50">
        <v>-3.1112380607716942E-3</v>
      </c>
      <c r="F93" s="50">
        <v>-1.4011248999199316E-2</v>
      </c>
      <c r="G93" s="50">
        <v>3.9330968459332996E-3</v>
      </c>
      <c r="H93" s="50">
        <v>1.0732613024772996E-2</v>
      </c>
      <c r="I93" s="50">
        <v>5.2219826444163189E-3</v>
      </c>
      <c r="J93" s="50">
        <v>-3.133616190520299E-2</v>
      </c>
      <c r="K93" s="46">
        <v>-5.2678779436602088E-3</v>
      </c>
      <c r="M93" s="88"/>
      <c r="U93" s="15"/>
      <c r="W93" s="88"/>
      <c r="AE93" s="15"/>
    </row>
    <row r="94" spans="1:31" x14ac:dyDescent="0.3">
      <c r="A94" s="75">
        <v>6.1693287682436076E-3</v>
      </c>
      <c r="B94" s="50">
        <v>2.2895869165750173E-2</v>
      </c>
      <c r="C94" s="50">
        <v>1.9023028830805113E-2</v>
      </c>
      <c r="D94" s="50">
        <v>3.52687805657145E-3</v>
      </c>
      <c r="E94" s="50">
        <v>-3.1048698123545453E-3</v>
      </c>
      <c r="F94" s="50">
        <v>0.19204231392782431</v>
      </c>
      <c r="G94" s="50">
        <v>0.11981718003105926</v>
      </c>
      <c r="H94" s="50">
        <v>7.0791477004985229E-3</v>
      </c>
      <c r="I94" s="50">
        <v>-3.7109523201524555E-4</v>
      </c>
      <c r="J94" s="50">
        <v>1.5997204383186282E-2</v>
      </c>
      <c r="K94" s="46">
        <v>9.0687113049991075E-4</v>
      </c>
      <c r="M94" s="150"/>
      <c r="N94" s="147" t="s">
        <v>59519</v>
      </c>
      <c r="O94" s="147" t="s">
        <v>7257</v>
      </c>
      <c r="P94" s="147" t="s">
        <v>59520</v>
      </c>
      <c r="Q94" s="147" t="s">
        <v>59521</v>
      </c>
      <c r="R94" s="147" t="s">
        <v>59522</v>
      </c>
      <c r="S94" s="147" t="s">
        <v>59523</v>
      </c>
      <c r="T94" s="147" t="s">
        <v>59524</v>
      </c>
      <c r="U94" s="151" t="s">
        <v>59525</v>
      </c>
      <c r="W94" s="150"/>
      <c r="X94" s="147" t="s">
        <v>59519</v>
      </c>
      <c r="Y94" s="147" t="s">
        <v>7257</v>
      </c>
      <c r="Z94" s="147" t="s">
        <v>59520</v>
      </c>
      <c r="AA94" s="147" t="s">
        <v>59521</v>
      </c>
      <c r="AB94" s="147" t="s">
        <v>59522</v>
      </c>
      <c r="AC94" s="147" t="s">
        <v>59523</v>
      </c>
      <c r="AD94" s="147" t="s">
        <v>59524</v>
      </c>
      <c r="AE94" s="151" t="s">
        <v>59525</v>
      </c>
    </row>
    <row r="95" spans="1:31" x14ac:dyDescent="0.3">
      <c r="A95" s="75">
        <v>-4.3392363252052896E-3</v>
      </c>
      <c r="B95" s="50">
        <v>2.157754460421616E-2</v>
      </c>
      <c r="C95" s="50">
        <v>-5.0625053942493633E-3</v>
      </c>
      <c r="D95" s="50">
        <v>-2.8656439468424322E-2</v>
      </c>
      <c r="E95" s="50">
        <v>-9.1350027867986624E-3</v>
      </c>
      <c r="F95" s="50">
        <v>-4.4959126534089705E-2</v>
      </c>
      <c r="G95" s="50">
        <v>-7.201165373718689E-2</v>
      </c>
      <c r="H95" s="50">
        <v>9.8411989653920673E-3</v>
      </c>
      <c r="I95" s="50">
        <v>-9.6510579401276764E-3</v>
      </c>
      <c r="J95" s="50">
        <v>-1.3645898411967717E-2</v>
      </c>
      <c r="K95" s="46">
        <v>-6.510537053631851E-3</v>
      </c>
      <c r="M95" s="88" t="s">
        <v>59513</v>
      </c>
      <c r="N95" s="152">
        <v>4.4716464904975898E-4</v>
      </c>
      <c r="O95">
        <v>3.4317470240603169E-4</v>
      </c>
      <c r="P95">
        <v>1.3030233461692937</v>
      </c>
      <c r="Q95">
        <v>0.19276558411626371</v>
      </c>
      <c r="R95">
        <v>-2.259853323573271E-4</v>
      </c>
      <c r="S95">
        <v>1.120314630456845E-3</v>
      </c>
      <c r="T95">
        <v>-2.259853323573271E-4</v>
      </c>
      <c r="U95" s="15">
        <v>1.120314630456845E-3</v>
      </c>
      <c r="W95" s="88" t="s">
        <v>59513</v>
      </c>
      <c r="X95" s="152">
        <v>3.1818692733368579E-5</v>
      </c>
      <c r="Y95">
        <v>2.5221446358481188E-4</v>
      </c>
      <c r="Z95">
        <v>0.12615728805207455</v>
      </c>
      <c r="AA95">
        <v>0.89962422651450857</v>
      </c>
      <c r="AB95">
        <v>-4.6290938682023162E-4</v>
      </c>
      <c r="AC95">
        <v>5.2654677228696877E-4</v>
      </c>
      <c r="AD95">
        <v>-4.6290938682023162E-4</v>
      </c>
      <c r="AE95" s="15">
        <v>5.2654677228696877E-4</v>
      </c>
    </row>
    <row r="96" spans="1:31" ht="15" thickBot="1" x14ac:dyDescent="0.35">
      <c r="A96" s="75">
        <v>-2.722249832692071E-2</v>
      </c>
      <c r="B96" s="50">
        <v>-3.0324268717340348E-2</v>
      </c>
      <c r="C96" s="50">
        <v>-7.4733519590786199E-3</v>
      </c>
      <c r="D96" s="50">
        <v>5.0654060214477367E-2</v>
      </c>
      <c r="E96" s="50">
        <v>-2.2521409003244518E-2</v>
      </c>
      <c r="F96" s="50">
        <v>6.4193970606491763E-2</v>
      </c>
      <c r="G96" s="50">
        <v>-5.0895394918321721E-2</v>
      </c>
      <c r="H96" s="50">
        <v>-1.1694342561953563E-2</v>
      </c>
      <c r="I96" s="50">
        <v>-1.5367342272974529E-2</v>
      </c>
      <c r="J96" s="50">
        <v>-2.3057794906046147E-2</v>
      </c>
      <c r="K96" s="46">
        <v>-8.0225765196448168E-3</v>
      </c>
      <c r="M96" s="89" t="s">
        <v>59503</v>
      </c>
      <c r="N96" s="153">
        <v>0.97271781788023426</v>
      </c>
      <c r="O96" s="1">
        <v>3.7636234570639825E-2</v>
      </c>
      <c r="P96" s="1">
        <v>25.84524804293401</v>
      </c>
      <c r="Q96" s="1">
        <v>3.0113034239706871E-122</v>
      </c>
      <c r="R96" s="1">
        <v>0.89889293969476802</v>
      </c>
      <c r="S96" s="1">
        <v>1.0465426960657005</v>
      </c>
      <c r="T96" s="1">
        <v>0.89889293969476802</v>
      </c>
      <c r="U96" s="26">
        <v>1.0465426960657005</v>
      </c>
      <c r="W96" s="89" t="s">
        <v>59503</v>
      </c>
      <c r="X96" s="153">
        <v>1.3397082760688466</v>
      </c>
      <c r="Y96" s="1">
        <v>2.766055495068228E-2</v>
      </c>
      <c r="Z96" s="1">
        <v>48.433890008985564</v>
      </c>
      <c r="AA96" s="1">
        <v>0</v>
      </c>
      <c r="AB96" s="1">
        <v>1.2854510656153462</v>
      </c>
      <c r="AC96" s="1">
        <v>1.393965486522347</v>
      </c>
      <c r="AD96" s="1">
        <v>1.2854510656153462</v>
      </c>
      <c r="AE96" s="26">
        <v>1.393965486522347</v>
      </c>
    </row>
    <row r="97" spans="1:11" x14ac:dyDescent="0.3">
      <c r="A97" s="75">
        <v>-3.2139265195092414E-3</v>
      </c>
      <c r="B97" s="50">
        <v>-1.6630477373738944E-2</v>
      </c>
      <c r="C97" s="50">
        <v>-5.6071866810268912E-3</v>
      </c>
      <c r="D97" s="50">
        <v>-1.3245044979120131E-2</v>
      </c>
      <c r="E97" s="50">
        <v>-1.2962314559548655E-2</v>
      </c>
      <c r="F97" s="50">
        <v>3.2171548257372645E-2</v>
      </c>
      <c r="G97" s="50">
        <v>2.4495230969650589E-2</v>
      </c>
      <c r="H97" s="50">
        <v>-7.1840242362670318E-3</v>
      </c>
      <c r="I97" s="50">
        <v>-2.6645953627854996E-3</v>
      </c>
      <c r="J97" s="50">
        <v>3.9941545773097076E-3</v>
      </c>
      <c r="K97" s="46">
        <v>8.3891738391752332E-4</v>
      </c>
    </row>
    <row r="98" spans="1:11" x14ac:dyDescent="0.3">
      <c r="A98" s="75">
        <v>-1.7750147547618556E-2</v>
      </c>
      <c r="B98" s="50">
        <v>-4.7794162285087476E-2</v>
      </c>
      <c r="C98" s="50">
        <v>-1.8205291492256647E-2</v>
      </c>
      <c r="D98" s="50">
        <v>-8.8590965634055066E-3</v>
      </c>
      <c r="E98" s="50">
        <v>-1.9732303389366605E-2</v>
      </c>
      <c r="F98" s="50">
        <v>-3.668828041195709E-2</v>
      </c>
      <c r="G98" s="50">
        <v>-2.8432973762869011E-2</v>
      </c>
      <c r="H98" s="50">
        <v>-2.1850182492342989E-2</v>
      </c>
      <c r="I98" s="50">
        <v>-8.8326254030750111E-3</v>
      </c>
      <c r="J98" s="50">
        <v>-1.6636516361937713E-2</v>
      </c>
      <c r="K98" s="46">
        <v>-1.5931995381315917E-2</v>
      </c>
    </row>
    <row r="99" spans="1:11" x14ac:dyDescent="0.3">
      <c r="A99" s="75">
        <v>-3.614212027569212E-3</v>
      </c>
      <c r="B99" s="50">
        <v>3.2046332664987187E-2</v>
      </c>
      <c r="C99" s="50">
        <v>-2.133273524963859E-3</v>
      </c>
      <c r="D99" s="50">
        <v>8.1257616451720326E-3</v>
      </c>
      <c r="E99" s="50">
        <v>-2.9124846365659795E-4</v>
      </c>
      <c r="F99" s="50">
        <v>-6.0667340748231631E-3</v>
      </c>
      <c r="G99" s="50">
        <v>5.3874307389945558E-2</v>
      </c>
      <c r="H99" s="50">
        <v>1.0153601107067381E-3</v>
      </c>
      <c r="I99" s="50">
        <v>-9.2987107664552014E-3</v>
      </c>
      <c r="J99" s="50">
        <v>-1.2136791607954627E-2</v>
      </c>
      <c r="K99" s="46">
        <v>-1.4169837166053965E-3</v>
      </c>
    </row>
    <row r="100" spans="1:11" x14ac:dyDescent="0.3">
      <c r="A100" s="75">
        <v>2.6389378258738078E-2</v>
      </c>
      <c r="B100" s="50">
        <v>1.1410409865514552E-2</v>
      </c>
      <c r="C100" s="50">
        <v>1.5458118283606524E-2</v>
      </c>
      <c r="D100" s="50">
        <v>9.6722369409032762E-3</v>
      </c>
      <c r="E100" s="50">
        <v>2.2294592422587373E-2</v>
      </c>
      <c r="F100" s="50">
        <v>1.3563886063072267E-2</v>
      </c>
      <c r="G100" s="50">
        <v>3.3133526204668792E-2</v>
      </c>
      <c r="H100" s="50">
        <v>1.8837795210287445E-2</v>
      </c>
      <c r="I100" s="50">
        <v>1.0559248283278842E-2</v>
      </c>
      <c r="J100" s="50">
        <v>2.4199524215420248E-2</v>
      </c>
      <c r="K100" s="46">
        <v>1.5747863520472936E-2</v>
      </c>
    </row>
    <row r="101" spans="1:11" x14ac:dyDescent="0.3">
      <c r="A101" s="75">
        <v>-5.5117523148768329E-3</v>
      </c>
      <c r="B101" s="50">
        <v>4.161244721298695E-3</v>
      </c>
      <c r="C101" s="50">
        <v>2.7529217999981135E-3</v>
      </c>
      <c r="D101" s="50">
        <v>-1.5167737599864001E-2</v>
      </c>
      <c r="E101" s="50">
        <v>-9.6049930016364384E-3</v>
      </c>
      <c r="F101" s="50">
        <v>3.6801640575498146E-2</v>
      </c>
      <c r="G101" s="50">
        <v>-2.7794800613001554E-2</v>
      </c>
      <c r="H101" s="50">
        <v>3.2712675673811815E-3</v>
      </c>
      <c r="I101" s="50">
        <v>-5.8049130616761105E-3</v>
      </c>
      <c r="J101" s="50">
        <v>-7.270133095170024E-4</v>
      </c>
      <c r="K101" s="46">
        <v>1.9961434530738199E-3</v>
      </c>
    </row>
    <row r="102" spans="1:11" x14ac:dyDescent="0.3">
      <c r="A102" s="75">
        <v>2.1615032373037413E-2</v>
      </c>
      <c r="B102" s="50">
        <v>2.5785708657729178E-3</v>
      </c>
      <c r="C102" s="50">
        <v>-6.9443050431251731E-3</v>
      </c>
      <c r="D102" s="50">
        <v>-1.6211177762272958E-3</v>
      </c>
      <c r="E102" s="50">
        <v>6.599950437854357E-4</v>
      </c>
      <c r="F102" s="50">
        <v>7.7767086156824858E-2</v>
      </c>
      <c r="G102" s="50">
        <v>6.4718791158766886E-2</v>
      </c>
      <c r="H102" s="50">
        <v>-4.9616974980465417E-3</v>
      </c>
      <c r="I102" s="50">
        <v>1.5569638005123662E-3</v>
      </c>
      <c r="J102" s="50">
        <v>-1.9643472860326784E-2</v>
      </c>
      <c r="K102" s="46">
        <v>-2.2287337873674084E-3</v>
      </c>
    </row>
    <row r="103" spans="1:11" x14ac:dyDescent="0.3">
      <c r="A103" s="75">
        <v>-1.4775289085989853E-2</v>
      </c>
      <c r="B103" s="50">
        <v>-2.3514328368301817E-2</v>
      </c>
      <c r="C103" s="50">
        <v>-1.5775020281946529E-2</v>
      </c>
      <c r="D103" s="50">
        <v>-2.2462835528287931E-2</v>
      </c>
      <c r="E103" s="50">
        <v>-1.3886502737671632E-2</v>
      </c>
      <c r="F103" s="50">
        <v>3.5029878141923453E-2</v>
      </c>
      <c r="G103" s="50">
        <v>-4.1015022360908114E-2</v>
      </c>
      <c r="H103" s="50">
        <v>-1.7238915016065358E-2</v>
      </c>
      <c r="I103" s="50">
        <v>-2.3707680867855085E-2</v>
      </c>
      <c r="J103" s="50">
        <v>-5.565921812745068E-3</v>
      </c>
      <c r="K103" s="46">
        <v>-1.2721647917916972E-2</v>
      </c>
    </row>
    <row r="104" spans="1:11" x14ac:dyDescent="0.3">
      <c r="A104" s="75">
        <v>1.9661168866958931E-2</v>
      </c>
      <c r="B104" s="50">
        <v>2.5303377392594882E-2</v>
      </c>
      <c r="C104" s="50">
        <v>1.5366738862047747E-2</v>
      </c>
      <c r="D104" s="50">
        <v>2.0764108562965507E-2</v>
      </c>
      <c r="E104" s="50">
        <v>2.051423776157443E-2</v>
      </c>
      <c r="F104" s="50">
        <v>2.6034162568701277E-2</v>
      </c>
      <c r="G104" s="50">
        <v>0.10769231712837958</v>
      </c>
      <c r="H104" s="50">
        <v>1.304716617436154E-2</v>
      </c>
      <c r="I104" s="50">
        <v>9.9522367706012249E-3</v>
      </c>
      <c r="J104" s="50">
        <v>1.1567221764481867E-2</v>
      </c>
      <c r="K104" s="46">
        <v>1.3673893531943246E-2</v>
      </c>
    </row>
    <row r="105" spans="1:11" x14ac:dyDescent="0.3">
      <c r="A105" s="75">
        <v>6.3533440560724905E-4</v>
      </c>
      <c r="B105" s="50">
        <v>3.3945229357797888E-3</v>
      </c>
      <c r="C105" s="50">
        <v>-1.0414950276507198E-2</v>
      </c>
      <c r="D105" s="50">
        <v>-4.6107409924576181E-3</v>
      </c>
      <c r="E105" s="50">
        <v>-8.3533229031342512E-3</v>
      </c>
      <c r="F105" s="50">
        <v>-4.228953926446271E-3</v>
      </c>
      <c r="G105" s="50">
        <v>-2.0277762145882741E-2</v>
      </c>
      <c r="H105" s="50">
        <v>-9.3015586487655965E-3</v>
      </c>
      <c r="I105" s="50">
        <v>-4.7300362809860148E-3</v>
      </c>
      <c r="J105" s="50">
        <v>-1.6967938548264314E-2</v>
      </c>
      <c r="K105" s="46">
        <v>-8.5284490687028893E-3</v>
      </c>
    </row>
    <row r="106" spans="1:11" x14ac:dyDescent="0.3">
      <c r="A106" s="75">
        <v>5.9365325374499773E-3</v>
      </c>
      <c r="B106" s="50">
        <v>-1.8195171851645594E-2</v>
      </c>
      <c r="C106" s="50">
        <v>-2.1377255297448331E-3</v>
      </c>
      <c r="D106" s="50">
        <v>-7.6295046635205211E-3</v>
      </c>
      <c r="E106" s="50">
        <v>-1.3372875139448331E-2</v>
      </c>
      <c r="F106" s="50">
        <v>-2.802938844847112E-2</v>
      </c>
      <c r="G106" s="50">
        <v>-1.8429326174378223E-2</v>
      </c>
      <c r="H106" s="50">
        <v>3.1777088927753268E-3</v>
      </c>
      <c r="I106" s="50">
        <v>2.3762118251563387E-3</v>
      </c>
      <c r="J106" s="50">
        <v>2.0637931138861334E-2</v>
      </c>
      <c r="K106" s="46">
        <v>-3.5503381822866277E-3</v>
      </c>
    </row>
    <row r="107" spans="1:11" x14ac:dyDescent="0.3">
      <c r="A107" s="75">
        <v>-1.8051573490033293E-2</v>
      </c>
      <c r="B107" s="50">
        <v>-2.1698585072599686E-2</v>
      </c>
      <c r="C107" s="50">
        <v>-8.4046959007684149E-3</v>
      </c>
      <c r="D107" s="50">
        <v>2.4711744493748486E-3</v>
      </c>
      <c r="E107" s="50">
        <v>-4.535231723037008E-2</v>
      </c>
      <c r="F107" s="50">
        <v>2.9129039957527528E-2</v>
      </c>
      <c r="G107" s="50">
        <v>-5.5170396975488305E-2</v>
      </c>
      <c r="H107" s="50">
        <v>1.5838803386159803E-3</v>
      </c>
      <c r="I107" s="50">
        <v>-1.9754593603001406E-3</v>
      </c>
      <c r="J107" s="50">
        <v>3.6758599885426739E-4</v>
      </c>
      <c r="K107" s="46">
        <v>-4.2045456754952366E-3</v>
      </c>
    </row>
    <row r="108" spans="1:11" x14ac:dyDescent="0.3">
      <c r="A108" s="75">
        <v>1.6872897514263401E-2</v>
      </c>
      <c r="B108" s="50">
        <v>1.6753878626733491E-2</v>
      </c>
      <c r="C108" s="50">
        <v>3.7892575004303007E-2</v>
      </c>
      <c r="D108" s="50">
        <v>1.6707776779973753E-2</v>
      </c>
      <c r="E108" s="50">
        <v>1.554766478141433E-2</v>
      </c>
      <c r="F108" s="50">
        <v>-2.7738577540980636E-2</v>
      </c>
      <c r="G108" s="50">
        <v>-5.2277560759399398E-2</v>
      </c>
      <c r="H108" s="50">
        <v>2.5445730300063345E-2</v>
      </c>
      <c r="I108" s="50">
        <v>3.0878892695931959E-2</v>
      </c>
      <c r="J108" s="50">
        <v>1.1760420300164663E-2</v>
      </c>
      <c r="K108" s="46">
        <v>2.2693103471169266E-2</v>
      </c>
    </row>
    <row r="109" spans="1:11" x14ac:dyDescent="0.3">
      <c r="A109" s="75">
        <v>5.5309675755043832E-3</v>
      </c>
      <c r="B109" s="50">
        <v>-4.1194177346581002E-3</v>
      </c>
      <c r="C109" s="50">
        <v>2.0015869348513685E-2</v>
      </c>
      <c r="D109" s="50">
        <v>5.9267484458999748E-3</v>
      </c>
      <c r="E109" s="50">
        <v>1.3236527107983528E-2</v>
      </c>
      <c r="F109" s="50">
        <v>-5.8224166417709833E-2</v>
      </c>
      <c r="G109" s="50">
        <v>9.6773891142156836E-3</v>
      </c>
      <c r="H109" s="50">
        <v>2.1029141756526903E-3</v>
      </c>
      <c r="I109" s="50">
        <v>3.2642023618695531E-2</v>
      </c>
      <c r="J109" s="50">
        <v>4.5405007619617264E-2</v>
      </c>
      <c r="K109" s="46">
        <v>9.4733450229301762E-3</v>
      </c>
    </row>
    <row r="110" spans="1:11" x14ac:dyDescent="0.3">
      <c r="A110" s="75">
        <v>-2.2316642669017572E-3</v>
      </c>
      <c r="B110" s="50">
        <v>2.688727948987648E-2</v>
      </c>
      <c r="C110" s="50">
        <v>3.4536725703217604E-3</v>
      </c>
      <c r="D110" s="50">
        <v>6.6952390427393446E-3</v>
      </c>
      <c r="E110" s="50">
        <v>2.0635913039940977E-3</v>
      </c>
      <c r="F110" s="50">
        <v>-2.658417475018085E-2</v>
      </c>
      <c r="G110" s="50">
        <v>1.1182113123944645E-2</v>
      </c>
      <c r="H110" s="50">
        <v>-4.0570772996953632E-3</v>
      </c>
      <c r="I110" s="50">
        <v>4.8345667692853474E-3</v>
      </c>
      <c r="J110" s="50">
        <v>9.3814786970680703E-3</v>
      </c>
      <c r="K110" s="46">
        <v>1.731998732916811E-3</v>
      </c>
    </row>
    <row r="111" spans="1:11" x14ac:dyDescent="0.3">
      <c r="A111" s="75">
        <v>8.5370421131103474E-3</v>
      </c>
      <c r="B111" s="50">
        <v>9.1549937978121273E-3</v>
      </c>
      <c r="C111" s="50">
        <v>4.0677668990889929E-3</v>
      </c>
      <c r="D111" s="50">
        <v>-7.9803771418963346E-4</v>
      </c>
      <c r="E111" s="50">
        <v>9.3542431306466757E-3</v>
      </c>
      <c r="F111" s="50">
        <v>-3.747224515719267E-2</v>
      </c>
      <c r="G111" s="50">
        <v>-3.2543397196095246E-2</v>
      </c>
      <c r="H111" s="50">
        <v>1.6855479314413532E-3</v>
      </c>
      <c r="I111" s="50">
        <v>-6.6617456030093145E-3</v>
      </c>
      <c r="J111" s="50">
        <v>-1.0671230303596577E-2</v>
      </c>
      <c r="K111" s="46">
        <v>-1.7483089906800444E-3</v>
      </c>
    </row>
    <row r="112" spans="1:11" x14ac:dyDescent="0.3">
      <c r="A112" s="75">
        <v>-6.0596397965112679E-3</v>
      </c>
      <c r="B112" s="50">
        <v>-4.9895943484641802E-3</v>
      </c>
      <c r="C112" s="50">
        <v>2.9604383189418904E-3</v>
      </c>
      <c r="D112" s="50">
        <v>-6.1235339130177226E-3</v>
      </c>
      <c r="E112" s="50">
        <v>1.5180822044110641E-2</v>
      </c>
      <c r="F112" s="50">
        <v>4.1240516042247308E-2</v>
      </c>
      <c r="G112" s="50">
        <v>-1.6002673085415777E-2</v>
      </c>
      <c r="H112" s="50">
        <v>2.1035204803401138E-3</v>
      </c>
      <c r="I112" s="50">
        <v>1.1177442418844991E-3</v>
      </c>
      <c r="J112" s="50">
        <v>-9.3945759176452953E-3</v>
      </c>
      <c r="K112" s="46">
        <v>-2.6669769519090076E-4</v>
      </c>
    </row>
    <row r="113" spans="1:11" x14ac:dyDescent="0.3">
      <c r="A113" s="75">
        <v>8.7991730796235998E-3</v>
      </c>
      <c r="B113" s="50">
        <v>-1.4679066374908949E-2</v>
      </c>
      <c r="C113" s="50">
        <v>3.7282957899630988E-3</v>
      </c>
      <c r="D113" s="50">
        <v>-9.6437357262426047E-3</v>
      </c>
      <c r="E113" s="50">
        <v>5.7908249223888719E-3</v>
      </c>
      <c r="F113" s="50">
        <v>2.5665400052769287E-2</v>
      </c>
      <c r="G113" s="50">
        <v>-1.5267160953217243E-2</v>
      </c>
      <c r="H113" s="50">
        <v>5.4575945290524898E-3</v>
      </c>
      <c r="I113" s="50">
        <v>1.3397782126831927E-2</v>
      </c>
      <c r="J113" s="50">
        <v>3.1612277093800184E-2</v>
      </c>
      <c r="K113" s="46">
        <v>1.1726491934594726E-3</v>
      </c>
    </row>
    <row r="114" spans="1:11" x14ac:dyDescent="0.3">
      <c r="A114" s="75">
        <v>-3.8939286731935756E-3</v>
      </c>
      <c r="B114" s="50">
        <v>0</v>
      </c>
      <c r="C114" s="50">
        <v>9.2871400204904819E-4</v>
      </c>
      <c r="D114" s="50">
        <v>4.6486140431855729E-3</v>
      </c>
      <c r="E114" s="50">
        <v>1.6256399246893001E-3</v>
      </c>
      <c r="F114" s="50">
        <v>-9.8856969380814712E-3</v>
      </c>
      <c r="G114" s="50">
        <v>-6.1004349113512012E-2</v>
      </c>
      <c r="H114" s="50">
        <v>2.0876948461858681E-3</v>
      </c>
      <c r="I114" s="50">
        <v>-5.5085918651892087E-3</v>
      </c>
      <c r="J114" s="50">
        <v>2.3833769951672659E-2</v>
      </c>
      <c r="K114" s="46">
        <v>-2.1287352450392766E-4</v>
      </c>
    </row>
    <row r="115" spans="1:11" x14ac:dyDescent="0.3">
      <c r="A115" s="75">
        <v>2.5018459369278751E-3</v>
      </c>
      <c r="B115" s="50">
        <v>-1.9431757194410687E-3</v>
      </c>
      <c r="C115" s="50">
        <v>-1.3917401517377893E-3</v>
      </c>
      <c r="D115" s="50">
        <v>-2.1774920056553048E-3</v>
      </c>
      <c r="E115" s="50">
        <v>1.2003179299130988E-3</v>
      </c>
      <c r="F115" s="50">
        <v>-1.6536630781174132E-2</v>
      </c>
      <c r="G115" s="50">
        <v>1.9382581709196441E-2</v>
      </c>
      <c r="H115" s="50">
        <v>2.5000080641760145E-3</v>
      </c>
      <c r="I115" s="50">
        <v>9.6011632386028868E-3</v>
      </c>
      <c r="J115" s="50">
        <v>6.6511928227364304E-3</v>
      </c>
      <c r="K115" s="46">
        <v>3.5409436293744692E-3</v>
      </c>
    </row>
    <row r="116" spans="1:11" x14ac:dyDescent="0.3">
      <c r="A116" s="75">
        <v>3.4627469726319013E-3</v>
      </c>
      <c r="B116" s="50">
        <v>4.1720470594098754E-3</v>
      </c>
      <c r="C116" s="50">
        <v>1.3781544162447206E-2</v>
      </c>
      <c r="D116" s="50">
        <v>1.2820542635989904E-2</v>
      </c>
      <c r="E116" s="50">
        <v>4.0695048889455897E-3</v>
      </c>
      <c r="F116" s="50">
        <v>-3.0774143401015225E-2</v>
      </c>
      <c r="G116" s="50">
        <v>5.633819882892784E-3</v>
      </c>
      <c r="H116" s="50">
        <v>2.4937736100407982E-3</v>
      </c>
      <c r="I116" s="50">
        <v>-3.2918655772662436E-3</v>
      </c>
      <c r="J116" s="50">
        <v>-1.6518307232138943E-3</v>
      </c>
      <c r="K116" s="46">
        <v>1.5984879919642052E-3</v>
      </c>
    </row>
    <row r="117" spans="1:11" x14ac:dyDescent="0.3">
      <c r="A117" s="75">
        <v>-4.2901336830980744E-3</v>
      </c>
      <c r="B117" s="50">
        <v>-1.5603314848182309E-2</v>
      </c>
      <c r="C117" s="50">
        <v>2.7492407573827828E-3</v>
      </c>
      <c r="D117" s="50">
        <v>2.9625812800253433E-3</v>
      </c>
      <c r="E117" s="50">
        <v>4.8774551637048986E-4</v>
      </c>
      <c r="F117" s="50">
        <v>-6.6121049627530307E-2</v>
      </c>
      <c r="G117" s="50">
        <v>3.9215694197674192E-2</v>
      </c>
      <c r="H117" s="50">
        <v>-2.487570173189773E-3</v>
      </c>
      <c r="I117" s="50">
        <v>1.3578026266152328E-2</v>
      </c>
      <c r="J117" s="50">
        <v>-1.3236281455225951E-2</v>
      </c>
      <c r="K117" s="46">
        <v>4.1982954812563858E-3</v>
      </c>
    </row>
    <row r="118" spans="1:11" x14ac:dyDescent="0.3">
      <c r="A118" s="75">
        <v>2.1850802115330986E-4</v>
      </c>
      <c r="B118" s="50">
        <v>-6.0213898136919027E-2</v>
      </c>
      <c r="C118" s="50">
        <v>-8.0731655901105388E-3</v>
      </c>
      <c r="D118" s="50">
        <v>-7.7873629338461271E-3</v>
      </c>
      <c r="E118" s="50">
        <v>-7.7490500090624343E-3</v>
      </c>
      <c r="F118" s="50">
        <v>3.750434498758002E-2</v>
      </c>
      <c r="G118" s="50">
        <v>-6.7388298345772248E-4</v>
      </c>
      <c r="H118" s="50">
        <v>-4.5719236747336547E-3</v>
      </c>
      <c r="I118" s="50">
        <v>8.3272713786107944E-3</v>
      </c>
      <c r="J118" s="50">
        <v>-1.0059851303873474E-3</v>
      </c>
      <c r="K118" s="46">
        <v>-1.6616776426982391E-3</v>
      </c>
    </row>
    <row r="119" spans="1:11" x14ac:dyDescent="0.3">
      <c r="A119" s="75">
        <v>2.7781463752756001E-3</v>
      </c>
      <c r="B119" s="50">
        <v>-1.8862266033800413E-2</v>
      </c>
      <c r="C119" s="50">
        <v>8.4460189083021362E-3</v>
      </c>
      <c r="D119" s="50">
        <v>1.6237644224643898E-3</v>
      </c>
      <c r="E119" s="50">
        <v>2.3885957816391834E-3</v>
      </c>
      <c r="F119" s="50">
        <v>4.0878344594594586E-2</v>
      </c>
      <c r="G119" s="50">
        <v>8.7660325805708084E-3</v>
      </c>
      <c r="H119" s="50">
        <v>5.1496429557277533E-3</v>
      </c>
      <c r="I119" s="50">
        <v>5.0269170450431451E-3</v>
      </c>
      <c r="J119" s="50">
        <v>7.7207060383563918E-3</v>
      </c>
      <c r="K119" s="46">
        <v>3.6465529462061507E-3</v>
      </c>
    </row>
    <row r="120" spans="1:11" x14ac:dyDescent="0.3">
      <c r="A120" s="75">
        <v>-1.9921794699535368E-3</v>
      </c>
      <c r="B120" s="50">
        <v>4.3739193240549847E-3</v>
      </c>
      <c r="C120" s="50">
        <v>-9.2887781458291865E-3</v>
      </c>
      <c r="D120" s="50">
        <v>1.0808033233630093E-3</v>
      </c>
      <c r="E120" s="50">
        <v>-1.5379383750552373E-3</v>
      </c>
      <c r="F120" s="50">
        <v>1.785141245866315E-2</v>
      </c>
      <c r="G120" s="50">
        <v>8.3556182547378736E-3</v>
      </c>
      <c r="H120" s="50">
        <v>-6.9235994760084569E-4</v>
      </c>
      <c r="I120" s="50">
        <v>-3.2154614972856482E-3</v>
      </c>
      <c r="J120" s="50">
        <v>-1.998719523519636E-3</v>
      </c>
      <c r="K120" s="46">
        <v>-6.3828858403813717E-4</v>
      </c>
    </row>
    <row r="121" spans="1:11" x14ac:dyDescent="0.3">
      <c r="A121" s="75">
        <v>4.9904497268198822E-3</v>
      </c>
      <c r="B121" s="50">
        <v>5.0641078603226011E-4</v>
      </c>
      <c r="C121" s="50">
        <v>1.4294419711734759E-2</v>
      </c>
      <c r="D121" s="50">
        <v>2.6996008651185912E-4</v>
      </c>
      <c r="E121" s="50">
        <v>7.2105389164611013E-3</v>
      </c>
      <c r="F121" s="50">
        <v>1.084183638897205E-2</v>
      </c>
      <c r="G121" s="50">
        <v>-1.2926739550463653E-2</v>
      </c>
      <c r="H121" s="50">
        <v>6.928396420190898E-4</v>
      </c>
      <c r="I121" s="50">
        <v>-3.2257923197228397E-3</v>
      </c>
      <c r="J121" s="50">
        <v>4.6729291905733437E-3</v>
      </c>
      <c r="K121" s="46">
        <v>-1.199128761723546E-3</v>
      </c>
    </row>
    <row r="122" spans="1:11" x14ac:dyDescent="0.3">
      <c r="A122" s="75">
        <v>6.1761029439703907E-3</v>
      </c>
      <c r="B122" s="50">
        <v>2.4901295425637217E-2</v>
      </c>
      <c r="C122" s="50">
        <v>9.6983933858365411E-3</v>
      </c>
      <c r="D122" s="50">
        <v>7.2854991322286776E-3</v>
      </c>
      <c r="E122" s="50">
        <v>1.3460851672551479E-2</v>
      </c>
      <c r="F122" s="50">
        <v>1.7665519947460025E-2</v>
      </c>
      <c r="G122" s="50">
        <v>3.0221636750612842E-2</v>
      </c>
      <c r="H122" s="50">
        <v>6.9232924356055908E-3</v>
      </c>
      <c r="I122" s="50">
        <v>9.3491371443974233E-3</v>
      </c>
      <c r="J122" s="50">
        <v>2.3920275651183525E-2</v>
      </c>
      <c r="K122" s="46">
        <v>4.7943594100539168E-3</v>
      </c>
    </row>
    <row r="123" spans="1:11" x14ac:dyDescent="0.3">
      <c r="A123" s="75">
        <v>2.961113144162167E-3</v>
      </c>
      <c r="B123" s="50">
        <v>-7.4074074074074077E-3</v>
      </c>
      <c r="C123" s="50">
        <v>6.0033264003390169E-3</v>
      </c>
      <c r="D123" s="50">
        <v>1.660859910631424E-2</v>
      </c>
      <c r="E123" s="50">
        <v>4.012780271632258E-3</v>
      </c>
      <c r="F123" s="50">
        <v>1.1469405546770242E-2</v>
      </c>
      <c r="G123" s="50">
        <v>-1.3038361603748701E-3</v>
      </c>
      <c r="H123" s="50">
        <v>1.1001367238730698E-3</v>
      </c>
      <c r="I123" s="50">
        <v>4.2750632988295548E-3</v>
      </c>
      <c r="J123" s="50">
        <v>1.5898744359128449E-2</v>
      </c>
      <c r="K123" s="46">
        <v>2.2829883253784608E-3</v>
      </c>
    </row>
    <row r="124" spans="1:11" x14ac:dyDescent="0.3">
      <c r="A124" s="75">
        <v>-4.7975763041351255E-3</v>
      </c>
      <c r="B124" s="50">
        <v>-3.3830447761193962E-3</v>
      </c>
      <c r="C124" s="50">
        <v>7.458022489022037E-4</v>
      </c>
      <c r="D124" s="50">
        <v>-6.587609925495749E-3</v>
      </c>
      <c r="E124" s="50">
        <v>-2.0809866589340796E-3</v>
      </c>
      <c r="F124" s="50">
        <v>-7.7842504509883406E-2</v>
      </c>
      <c r="G124" s="50">
        <v>-1.5992160195529379E-2</v>
      </c>
      <c r="H124" s="50">
        <v>5.4944303589224974E-3</v>
      </c>
      <c r="I124" s="50">
        <v>3.9020298359620435E-3</v>
      </c>
      <c r="J124" s="50">
        <v>-1.0220373044094525E-2</v>
      </c>
      <c r="K124" s="46">
        <v>1.2111260722956639E-3</v>
      </c>
    </row>
    <row r="125" spans="1:11" x14ac:dyDescent="0.3">
      <c r="A125" s="75">
        <v>3.3374375768253778E-3</v>
      </c>
      <c r="B125" s="50">
        <v>-2.9959064298757093E-4</v>
      </c>
      <c r="C125" s="50">
        <v>1.0437141360146696E-3</v>
      </c>
      <c r="D125" s="50">
        <v>-5.8355779203345774E-3</v>
      </c>
      <c r="E125" s="50">
        <v>-3.0617265599013968E-3</v>
      </c>
      <c r="F125" s="50">
        <v>-0.15088072449318712</v>
      </c>
      <c r="G125" s="50">
        <v>-2.4875597480416192E-2</v>
      </c>
      <c r="H125" s="50">
        <v>-2.5955660106361219E-3</v>
      </c>
      <c r="I125" s="50">
        <v>-8.1271822600924391E-3</v>
      </c>
      <c r="J125" s="50">
        <v>7.0990382832213953E-3</v>
      </c>
      <c r="K125" s="46">
        <v>-1.5950210034436723E-3</v>
      </c>
    </row>
    <row r="126" spans="1:11" x14ac:dyDescent="0.3">
      <c r="A126" s="75">
        <v>2.4331812622368728E-3</v>
      </c>
      <c r="B126" s="50">
        <v>-1.4181544417703385E-2</v>
      </c>
      <c r="C126" s="50">
        <v>5.9566895537653559E-3</v>
      </c>
      <c r="D126" s="50">
        <v>-3.2016923967543996E-3</v>
      </c>
      <c r="E126" s="50">
        <v>-5.7438870390817071E-3</v>
      </c>
      <c r="F126" s="50">
        <v>3.3659531650079538E-2</v>
      </c>
      <c r="G126" s="50">
        <v>-2.7551009811870555E-2</v>
      </c>
      <c r="H126" s="50">
        <v>5.6156195370207313E-3</v>
      </c>
      <c r="I126" s="50">
        <v>-2.1374901793765264E-3</v>
      </c>
      <c r="J126" s="50">
        <v>-3.203569328621701E-4</v>
      </c>
      <c r="K126" s="46">
        <v>1.774964627591631E-3</v>
      </c>
    </row>
    <row r="127" spans="1:11" x14ac:dyDescent="0.3">
      <c r="A127" s="75">
        <v>-5.5305538332113568E-4</v>
      </c>
      <c r="B127" s="50">
        <v>4.0522946413969743E-3</v>
      </c>
      <c r="C127" s="50">
        <v>5.62546637168159E-3</v>
      </c>
      <c r="D127" s="50">
        <v>6.4239234262897715E-3</v>
      </c>
      <c r="E127" s="50">
        <v>3.4729720730700296E-3</v>
      </c>
      <c r="F127" s="50">
        <v>4.9981067777357072E-2</v>
      </c>
      <c r="G127" s="50">
        <v>1.2242047344312458E-2</v>
      </c>
      <c r="H127" s="50">
        <v>-6.8094844141914691E-4</v>
      </c>
      <c r="I127" s="50">
        <v>-1.4280874458468221E-3</v>
      </c>
      <c r="J127" s="50">
        <v>-5.769233042235763E-3</v>
      </c>
      <c r="K127" s="46">
        <v>8.5005450855842317E-4</v>
      </c>
    </row>
    <row r="128" spans="1:11" x14ac:dyDescent="0.3">
      <c r="A128" s="75">
        <v>-5.0109015940807706E-3</v>
      </c>
      <c r="B128" s="50">
        <v>-9.0808393796706823E-3</v>
      </c>
      <c r="C128" s="50">
        <v>1.03055699916957E-3</v>
      </c>
      <c r="D128" s="50">
        <v>-3.1914456673109225E-3</v>
      </c>
      <c r="E128" s="50">
        <v>-3.5607489765375928E-3</v>
      </c>
      <c r="F128" s="50">
        <v>-4.4356292823656704E-2</v>
      </c>
      <c r="G128" s="50">
        <v>1.3821705280223128E-2</v>
      </c>
      <c r="H128" s="50">
        <v>-1.3633657251071085E-4</v>
      </c>
      <c r="I128" s="50">
        <v>-4.2902645338505421E-3</v>
      </c>
      <c r="J128" s="50">
        <v>-6.4474599387711702E-3</v>
      </c>
      <c r="K128" s="46">
        <v>-1.3525598782523716E-3</v>
      </c>
    </row>
    <row r="129" spans="1:11" x14ac:dyDescent="0.3">
      <c r="A129" s="75">
        <v>-3.3986131209252589E-3</v>
      </c>
      <c r="B129" s="50">
        <v>-1.710620117204148E-2</v>
      </c>
      <c r="C129" s="50">
        <v>1.4706184717516867E-3</v>
      </c>
      <c r="D129" s="50">
        <v>8.003871066756071E-4</v>
      </c>
      <c r="E129" s="50">
        <v>-8.1655556927566278E-3</v>
      </c>
      <c r="F129" s="50">
        <v>4.9056226415094915E-3</v>
      </c>
      <c r="G129" s="50">
        <v>0</v>
      </c>
      <c r="H129" s="50">
        <v>-3.2715057354917691E-3</v>
      </c>
      <c r="I129" s="50">
        <v>2.1543751060353051E-3</v>
      </c>
      <c r="J129" s="50">
        <v>5.5158802167509374E-3</v>
      </c>
      <c r="K129" s="46">
        <v>6.7415778156641314E-4</v>
      </c>
    </row>
    <row r="130" spans="1:11" x14ac:dyDescent="0.3">
      <c r="A130" s="75">
        <v>2.1732344123669204E-2</v>
      </c>
      <c r="B130" s="50">
        <v>3.3150357745264168E-2</v>
      </c>
      <c r="C130" s="50">
        <v>2.0557261523585497E-3</v>
      </c>
      <c r="D130" s="50">
        <v>8.2644934831136718E-3</v>
      </c>
      <c r="E130" s="50">
        <v>1.747564374798331E-2</v>
      </c>
      <c r="F130" s="50">
        <v>-3.754412457921256E-4</v>
      </c>
      <c r="G130" s="50">
        <v>2.4539843516902023E-2</v>
      </c>
      <c r="H130" s="50">
        <v>1.9556898388958542E-2</v>
      </c>
      <c r="I130" s="50">
        <v>2.5080552307679186E-3</v>
      </c>
      <c r="J130" s="50">
        <v>1.9038399243713314E-2</v>
      </c>
      <c r="K130" s="46">
        <v>8.0535652184553861E-3</v>
      </c>
    </row>
    <row r="131" spans="1:11" x14ac:dyDescent="0.3">
      <c r="A131" s="75">
        <v>5.2189607364683107E-3</v>
      </c>
      <c r="B131" s="50">
        <v>1.2433550212567425E-2</v>
      </c>
      <c r="C131" s="50">
        <v>-5.2754085873339381E-3</v>
      </c>
      <c r="D131" s="50">
        <v>3.0936073179885934E-2</v>
      </c>
      <c r="E131" s="50">
        <v>-3.6899246860709633E-3</v>
      </c>
      <c r="F131" s="50">
        <v>1.8782493659561935E-3</v>
      </c>
      <c r="G131" s="50">
        <v>-2.6613415660168335E-2</v>
      </c>
      <c r="H131" s="50">
        <v>4.6948106181279228E-3</v>
      </c>
      <c r="I131" s="50">
        <v>3.931399273104901E-3</v>
      </c>
      <c r="J131" s="50">
        <v>2.216589660288992E-3</v>
      </c>
      <c r="K131" s="46">
        <v>1.7505036094510504E-3</v>
      </c>
    </row>
    <row r="132" spans="1:11" x14ac:dyDescent="0.3">
      <c r="A132" s="75">
        <v>8.1801169201351845E-3</v>
      </c>
      <c r="B132" s="50">
        <v>3.6248350636344025E-2</v>
      </c>
      <c r="C132" s="50">
        <v>-4.8616541063031607E-3</v>
      </c>
      <c r="D132" s="50">
        <v>2.4878107756750919E-2</v>
      </c>
      <c r="E132" s="50">
        <v>1.1542591719802889E-2</v>
      </c>
      <c r="F132" s="50">
        <v>5.9992500937381546E-3</v>
      </c>
      <c r="G132" s="50">
        <v>-7.8605347950378296E-3</v>
      </c>
      <c r="H132" s="50">
        <v>-2.6702840124059007E-3</v>
      </c>
      <c r="I132" s="50">
        <v>-3.2040144914149025E-3</v>
      </c>
      <c r="J132" s="50">
        <v>2.2748788418335327E-2</v>
      </c>
      <c r="K132" s="46">
        <v>2.7122977185203385E-3</v>
      </c>
    </row>
    <row r="133" spans="1:11" x14ac:dyDescent="0.3">
      <c r="A133" s="75">
        <v>-8.0844196746171959E-4</v>
      </c>
      <c r="B133" s="50">
        <v>5.0655358424601471E-3</v>
      </c>
      <c r="C133" s="50">
        <v>-8.5861506891011501E-3</v>
      </c>
      <c r="D133" s="50">
        <v>-7.7577053387753491E-3</v>
      </c>
      <c r="E133" s="50">
        <v>7.273373981638678E-3</v>
      </c>
      <c r="F133" s="50">
        <v>3.9135259038389984E-2</v>
      </c>
      <c r="G133" s="50">
        <v>-3.0658008744056057E-2</v>
      </c>
      <c r="H133" s="50">
        <v>6.4257498323867946E-3</v>
      </c>
      <c r="I133" s="50">
        <v>2.928572910377333E-2</v>
      </c>
      <c r="J133" s="50">
        <v>-6.7963206073579025E-3</v>
      </c>
      <c r="K133" s="46">
        <v>-2.18206267940087E-3</v>
      </c>
    </row>
    <row r="134" spans="1:11" x14ac:dyDescent="0.3">
      <c r="A134" s="75">
        <v>7.1615268128518783E-3</v>
      </c>
      <c r="B134" s="50">
        <v>1.702161403493286E-2</v>
      </c>
      <c r="C134" s="50">
        <v>2.0904129609448053E-3</v>
      </c>
      <c r="D134" s="50">
        <v>-5.0441483763449934E-3</v>
      </c>
      <c r="E134" s="50">
        <v>4.7921695078566749E-3</v>
      </c>
      <c r="F134" s="50">
        <v>1.2912518397149042E-2</v>
      </c>
      <c r="G134" s="50">
        <v>-4.0156311010054492E-2</v>
      </c>
      <c r="H134" s="50">
        <v>5.4535300873408072E-3</v>
      </c>
      <c r="I134" s="50">
        <v>-7.6335856279704925E-3</v>
      </c>
      <c r="J134" s="50">
        <v>-2.021777638763304E-2</v>
      </c>
      <c r="K134" s="46">
        <v>-1.927776628040363E-3</v>
      </c>
    </row>
    <row r="135" spans="1:11" x14ac:dyDescent="0.3">
      <c r="A135" s="75">
        <v>1.8832550684677443E-2</v>
      </c>
      <c r="B135" s="50">
        <v>-9.069602872452627E-3</v>
      </c>
      <c r="C135" s="50">
        <v>-3.4271912544896316E-3</v>
      </c>
      <c r="D135" s="50">
        <v>1.2674096829716119E-3</v>
      </c>
      <c r="E135" s="50">
        <v>-3.6175588089007119E-3</v>
      </c>
      <c r="F135" s="50">
        <v>7.4362960339944013E-3</v>
      </c>
      <c r="G135" s="50">
        <v>-3.1840086647259215E-2</v>
      </c>
      <c r="H135" s="50">
        <v>-6.0854586153241989E-3</v>
      </c>
      <c r="I135" s="50">
        <v>-1.3286731702023791E-2</v>
      </c>
      <c r="J135" s="50">
        <v>-9.5238011616254666E-3</v>
      </c>
      <c r="K135" s="46">
        <v>-3.1957462710173828E-3</v>
      </c>
    </row>
    <row r="136" spans="1:11" x14ac:dyDescent="0.3">
      <c r="A136" s="75">
        <v>-2.3653252564280062E-3</v>
      </c>
      <c r="B136" s="50">
        <v>2.8306849547834723E-3</v>
      </c>
      <c r="C136" s="50">
        <v>1.9288334705699094E-2</v>
      </c>
      <c r="D136" s="50">
        <v>-2.5316107779297607E-3</v>
      </c>
      <c r="E136" s="50">
        <v>2.9305858425586113E-3</v>
      </c>
      <c r="F136" s="50">
        <v>-5.2372651937692388E-2</v>
      </c>
      <c r="G136" s="50">
        <v>1.9885277200627011E-2</v>
      </c>
      <c r="H136" s="50">
        <v>7.4538194953025268E-3</v>
      </c>
      <c r="I136" s="50">
        <v>-3.8979230574343474E-3</v>
      </c>
      <c r="J136" s="50">
        <v>6.4102261035245628E-3</v>
      </c>
      <c r="K136" s="46">
        <v>2.9585243681645229E-3</v>
      </c>
    </row>
    <row r="137" spans="1:11" x14ac:dyDescent="0.3">
      <c r="A137" s="75">
        <v>8.1372645585941691E-3</v>
      </c>
      <c r="B137" s="50">
        <v>-3.2931784276738355E-3</v>
      </c>
      <c r="C137" s="50">
        <v>7.6279181265876605E-3</v>
      </c>
      <c r="D137" s="50">
        <v>-5.8376473692746522E-3</v>
      </c>
      <c r="E137" s="50">
        <v>1.3961197158282792E-3</v>
      </c>
      <c r="F137" s="50">
        <v>0</v>
      </c>
      <c r="G137" s="50">
        <v>3.3370826301189101E-2</v>
      </c>
      <c r="H137" s="50">
        <v>1.1758486697630802E-2</v>
      </c>
      <c r="I137" s="50">
        <v>1.5652746681548237E-2</v>
      </c>
      <c r="J137" s="50">
        <v>1.9426719052302029E-2</v>
      </c>
      <c r="K137" s="46">
        <v>7.1591338206952269E-3</v>
      </c>
    </row>
    <row r="138" spans="1:11" x14ac:dyDescent="0.3">
      <c r="A138" s="75">
        <v>3.6583175925383178E-3</v>
      </c>
      <c r="B138" s="50">
        <v>3.0208628339468816E-3</v>
      </c>
      <c r="C138" s="50">
        <v>-2.0818151248565425E-2</v>
      </c>
      <c r="D138" s="50">
        <v>2.2976728826300608E-3</v>
      </c>
      <c r="E138" s="50">
        <v>-2.9178514363117745E-4</v>
      </c>
      <c r="F138" s="50">
        <v>-2.7448072234720722E-2</v>
      </c>
      <c r="G138" s="50">
        <v>-8.3454010702089156E-3</v>
      </c>
      <c r="H138" s="50">
        <v>1.6975342555605605E-3</v>
      </c>
      <c r="I138" s="50">
        <v>-1.2609402138770938E-2</v>
      </c>
      <c r="J138" s="50">
        <v>-3.7488182000841347E-3</v>
      </c>
      <c r="K138" s="46">
        <v>-2.0024804804357177E-3</v>
      </c>
    </row>
    <row r="139" spans="1:11" x14ac:dyDescent="0.3">
      <c r="A139" s="75">
        <v>8.0999330828034084E-3</v>
      </c>
      <c r="B139" s="50">
        <v>1.3929439999999967E-2</v>
      </c>
      <c r="C139" s="50">
        <v>6.8392187591150158E-3</v>
      </c>
      <c r="D139" s="50">
        <v>7.6420853082246557E-4</v>
      </c>
      <c r="E139" s="50">
        <v>1.2145495233062518E-2</v>
      </c>
      <c r="F139" s="50">
        <v>-1.7925210447185806E-2</v>
      </c>
      <c r="G139" s="50">
        <v>-2.6710553798518461E-2</v>
      </c>
      <c r="H139" s="50">
        <v>1.4730757249633188E-2</v>
      </c>
      <c r="I139" s="50">
        <v>3.9020298359620435E-3</v>
      </c>
      <c r="J139" s="50">
        <v>2.696774159975816E-2</v>
      </c>
      <c r="K139" s="46">
        <v>4.7289431512126667E-3</v>
      </c>
    </row>
    <row r="140" spans="1:11" x14ac:dyDescent="0.3">
      <c r="A140" s="75">
        <v>-2.2468939562071511E-2</v>
      </c>
      <c r="B140" s="50">
        <v>3.8986260865508772E-3</v>
      </c>
      <c r="C140" s="50">
        <v>5.4635570139079936E-3</v>
      </c>
      <c r="D140" s="50">
        <v>2.5451418650153297E-3</v>
      </c>
      <c r="E140" s="50">
        <v>2.4752423087538767E-2</v>
      </c>
      <c r="F140" s="50">
        <v>-4.2718834951456491E-3</v>
      </c>
      <c r="G140" s="50">
        <v>-4.1353950318070137E-3</v>
      </c>
      <c r="H140" s="50">
        <v>1.1176814489948332E-2</v>
      </c>
      <c r="I140" s="50">
        <v>1.2720874974672367E-2</v>
      </c>
      <c r="J140" s="50">
        <v>-7.9388797886342805E-3</v>
      </c>
      <c r="K140" s="46">
        <v>4.2884687279630147E-3</v>
      </c>
    </row>
    <row r="141" spans="1:11" x14ac:dyDescent="0.3">
      <c r="A141" s="75">
        <v>-5.3133687891291758E-3</v>
      </c>
      <c r="B141" s="50">
        <v>-7.7670271332959152E-3</v>
      </c>
      <c r="C141" s="50">
        <v>-4.6996768343378946E-3</v>
      </c>
      <c r="D141" s="50">
        <v>-7.6161238819126955E-3</v>
      </c>
      <c r="E141" s="50">
        <v>-1.2319642174980421E-2</v>
      </c>
      <c r="F141" s="50">
        <v>-6.2792436146350897E-2</v>
      </c>
      <c r="G141" s="50">
        <v>-1.3967493145722938E-2</v>
      </c>
      <c r="H141" s="50">
        <v>-5.9713079717317362E-3</v>
      </c>
      <c r="I141" s="50">
        <v>-6.6294377400425031E-3</v>
      </c>
      <c r="J141" s="50">
        <v>-2.092958725544963E-2</v>
      </c>
      <c r="K141" s="46">
        <v>-1.0677247061771477E-3</v>
      </c>
    </row>
    <row r="142" spans="1:11" x14ac:dyDescent="0.3">
      <c r="A142" s="75">
        <v>-1.8179698718492149E-2</v>
      </c>
      <c r="B142" s="50">
        <v>-1.5375957792860946E-2</v>
      </c>
      <c r="C142" s="50">
        <v>-8.263116922031518E-3</v>
      </c>
      <c r="D142" s="50">
        <v>2.0465034764636301E-3</v>
      </c>
      <c r="E142" s="50">
        <v>-7.8828027022388586E-3</v>
      </c>
      <c r="F142" s="50">
        <v>-5.8676651740463943E-2</v>
      </c>
      <c r="G142" s="50">
        <v>8.4226597039828432E-3</v>
      </c>
      <c r="H142" s="50">
        <v>-6.2627452310020839E-3</v>
      </c>
      <c r="I142" s="50">
        <v>-4.2149582505006822E-3</v>
      </c>
      <c r="J142" s="50">
        <v>2.5149133575957218E-3</v>
      </c>
      <c r="K142" s="46">
        <v>-2.1058510967392969E-4</v>
      </c>
    </row>
    <row r="143" spans="1:11" x14ac:dyDescent="0.3">
      <c r="A143" s="75">
        <v>-1.7915131713002654E-2</v>
      </c>
      <c r="B143" s="50">
        <v>-5.3000755139097034E-3</v>
      </c>
      <c r="C143" s="50">
        <v>6.6953732515059854E-3</v>
      </c>
      <c r="D143" s="50">
        <v>1.4552056831193911E-2</v>
      </c>
      <c r="E143" s="50">
        <v>-2.3836506227511732E-2</v>
      </c>
      <c r="F143" s="50">
        <v>1.8567638436444E-2</v>
      </c>
      <c r="G143" s="50">
        <v>-1.556566150426825E-2</v>
      </c>
      <c r="H143" s="50">
        <v>1.5819976634148133E-2</v>
      </c>
      <c r="I143" s="50">
        <v>-1.1640187872941842E-2</v>
      </c>
      <c r="J143" s="50">
        <v>1.9441819883943438E-2</v>
      </c>
      <c r="K143" s="46">
        <v>4.1479201871049958E-3</v>
      </c>
    </row>
    <row r="144" spans="1:11" x14ac:dyDescent="0.3">
      <c r="A144" s="75">
        <v>3.2841554884766221E-2</v>
      </c>
      <c r="B144" s="50">
        <v>1.198861107494976E-2</v>
      </c>
      <c r="C144" s="50">
        <v>6.5031693795817008E-3</v>
      </c>
      <c r="D144" s="50">
        <v>5.0326160467995575E-3</v>
      </c>
      <c r="E144" s="50">
        <v>-1.2258175348960219E-3</v>
      </c>
      <c r="F144" s="50">
        <v>6.2933981643490303E-2</v>
      </c>
      <c r="G144" s="50">
        <v>1.7740010997178608E-2</v>
      </c>
      <c r="H144" s="50">
        <v>-4.9380436398909116E-3</v>
      </c>
      <c r="I144" s="50">
        <v>1.2847908982664143E-2</v>
      </c>
      <c r="J144" s="50">
        <v>5.844413394384667E-3</v>
      </c>
      <c r="K144" s="46">
        <v>9.1544100547770717E-3</v>
      </c>
    </row>
    <row r="145" spans="1:11" x14ac:dyDescent="0.3">
      <c r="A145" s="75">
        <v>1.1705426533031794E-2</v>
      </c>
      <c r="B145" s="50">
        <v>-4.4189732566850375E-3</v>
      </c>
      <c r="C145" s="50">
        <v>-9.1043387068802037E-3</v>
      </c>
      <c r="D145" s="50">
        <v>-2.0029500462739143E-3</v>
      </c>
      <c r="E145" s="50">
        <v>1.4449776989914842E-2</v>
      </c>
      <c r="F145" s="50">
        <v>7.7582686810943767E-3</v>
      </c>
      <c r="G145" s="50">
        <v>-6.062881268187467E-3</v>
      </c>
      <c r="H145" s="50">
        <v>1.145232155690571E-3</v>
      </c>
      <c r="I145" s="50">
        <v>2.4666015561952289E-3</v>
      </c>
      <c r="J145" s="50">
        <v>0</v>
      </c>
      <c r="K145" s="46">
        <v>-2.7787609641324266E-4</v>
      </c>
    </row>
    <row r="146" spans="1:11" x14ac:dyDescent="0.3">
      <c r="A146" s="75">
        <v>7.176383414341847E-3</v>
      </c>
      <c r="B146" s="50">
        <v>1.9454131829767917E-2</v>
      </c>
      <c r="C146" s="50">
        <v>2.6229986767821904E-2</v>
      </c>
      <c r="D146" s="50">
        <v>-1.0536923676066404E-2</v>
      </c>
      <c r="E146" s="50">
        <v>-5.5008159465877102E-3</v>
      </c>
      <c r="F146" s="50">
        <v>2.8363047001620863E-3</v>
      </c>
      <c r="G146" s="50">
        <v>4.1936890116091178E-3</v>
      </c>
      <c r="H146" s="50">
        <v>1.245556267813201E-2</v>
      </c>
      <c r="I146" s="50">
        <v>1.1599272822168515E-2</v>
      </c>
      <c r="J146" s="50">
        <v>-7.6452590766482708E-3</v>
      </c>
      <c r="K146" s="46">
        <v>6.8880928697065056E-4</v>
      </c>
    </row>
    <row r="147" spans="1:11" x14ac:dyDescent="0.3">
      <c r="A147" s="75">
        <v>-1.8613292152207461E-3</v>
      </c>
      <c r="B147" s="50">
        <v>1.0189958597219856E-2</v>
      </c>
      <c r="C147" s="50">
        <v>2.0217309378751194E-3</v>
      </c>
      <c r="D147" s="50">
        <v>5.0711980277786924E-4</v>
      </c>
      <c r="E147" s="50">
        <v>4.7043511125279864E-4</v>
      </c>
      <c r="F147" s="50">
        <v>6.8686868686869372E-3</v>
      </c>
      <c r="G147" s="50">
        <v>-1.5186273523797129E-3</v>
      </c>
      <c r="H147" s="50">
        <v>2.7616468421859646E-3</v>
      </c>
      <c r="I147" s="50">
        <v>3.1271982930729425E-3</v>
      </c>
      <c r="J147" s="50">
        <v>1.540824771498928E-3</v>
      </c>
      <c r="K147" s="46">
        <v>3.6624853509861083E-4</v>
      </c>
    </row>
    <row r="148" spans="1:11" x14ac:dyDescent="0.3">
      <c r="A148" s="75">
        <v>-2.0716142135794965E-2</v>
      </c>
      <c r="B148" s="50">
        <v>-2.3016982402100438E-2</v>
      </c>
      <c r="C148" s="50">
        <v>1.6861223114330845E-2</v>
      </c>
      <c r="D148" s="50">
        <v>-1.5458726252482726E-2</v>
      </c>
      <c r="E148" s="50">
        <v>-2.5616545494845089E-2</v>
      </c>
      <c r="F148" s="50">
        <v>-3.6516853932584276E-2</v>
      </c>
      <c r="G148" s="50">
        <v>-6.0456281924540077E-2</v>
      </c>
      <c r="H148" s="50">
        <v>-1.1141696957992848E-2</v>
      </c>
      <c r="I148" s="50">
        <v>-3.8794616871773685E-2</v>
      </c>
      <c r="J148" s="50">
        <v>-2.0307688729073303E-2</v>
      </c>
      <c r="K148" s="46">
        <v>-1.3855899449077131E-2</v>
      </c>
    </row>
    <row r="149" spans="1:11" x14ac:dyDescent="0.3">
      <c r="A149" s="75">
        <v>9.5804574976059657E-3</v>
      </c>
      <c r="B149" s="50">
        <v>1.9617007512511653E-2</v>
      </c>
      <c r="C149" s="50">
        <v>1.2755013178961451E-2</v>
      </c>
      <c r="D149" s="50">
        <v>5.1482124330282824E-4</v>
      </c>
      <c r="E149" s="50">
        <v>-1.048234241716585E-3</v>
      </c>
      <c r="F149" s="50">
        <v>3.7484381507705061E-3</v>
      </c>
      <c r="G149" s="50">
        <v>-1.821121547054683E-2</v>
      </c>
      <c r="H149" s="50">
        <v>2.1395136778250261E-2</v>
      </c>
      <c r="I149" s="50">
        <v>-7.207548235137832E-4</v>
      </c>
      <c r="J149" s="50">
        <v>1.8216023382990863E-2</v>
      </c>
      <c r="K149" s="46">
        <v>5.7705700284925643E-3</v>
      </c>
    </row>
    <row r="150" spans="1:11" x14ac:dyDescent="0.3">
      <c r="A150" s="75">
        <v>1.6827824387576414E-2</v>
      </c>
      <c r="B150" s="50">
        <v>9.2976215400245227E-2</v>
      </c>
      <c r="C150" s="50">
        <v>3.498532859159343E-3</v>
      </c>
      <c r="D150" s="50">
        <v>2.5984109474089218E-2</v>
      </c>
      <c r="E150" s="50">
        <v>1.7789358267058679E-2</v>
      </c>
      <c r="F150" s="50">
        <v>-7.8838174273859439E-3</v>
      </c>
      <c r="G150" s="50">
        <v>9.4805954751180106E-3</v>
      </c>
      <c r="H150" s="50">
        <v>4.0034753659074121E-2</v>
      </c>
      <c r="I150" s="50">
        <v>9.3761511293372034E-3</v>
      </c>
      <c r="J150" s="50">
        <v>3.1462063022162964E-2</v>
      </c>
      <c r="K150" s="46">
        <v>1.2464795358203854E-2</v>
      </c>
    </row>
    <row r="151" spans="1:11" x14ac:dyDescent="0.3">
      <c r="A151" s="75">
        <v>-2.0578035981587924E-3</v>
      </c>
      <c r="B151" s="50">
        <v>-5.9800049023833752E-3</v>
      </c>
      <c r="C151" s="50">
        <v>5.5780452022755785E-3</v>
      </c>
      <c r="D151" s="50">
        <v>1.5295893464719386E-2</v>
      </c>
      <c r="E151" s="50">
        <v>1.5711007110797359E-3</v>
      </c>
      <c r="F151" s="50">
        <v>1.2547469677958432E-3</v>
      </c>
      <c r="G151" s="50">
        <v>-1.4291553325534508E-2</v>
      </c>
      <c r="H151" s="50">
        <v>-5.9587672682598607E-3</v>
      </c>
      <c r="I151" s="50">
        <v>-1.786353635637037E-3</v>
      </c>
      <c r="J151" s="50">
        <v>-2.006578062009157E-2</v>
      </c>
      <c r="K151" s="46">
        <v>1.5029451236147498E-4</v>
      </c>
    </row>
    <row r="152" spans="1:11" x14ac:dyDescent="0.3">
      <c r="A152" s="75">
        <v>-2.5557596237818182E-3</v>
      </c>
      <c r="B152" s="50">
        <v>4.0671327927588102E-3</v>
      </c>
      <c r="C152" s="50">
        <v>-1.1094938940179634E-3</v>
      </c>
      <c r="D152" s="50">
        <v>2.4694450486638435E-4</v>
      </c>
      <c r="E152" s="50">
        <v>-3.0229525627583618E-3</v>
      </c>
      <c r="F152" s="50">
        <v>-1.2949122266118419E-2</v>
      </c>
      <c r="G152" s="50">
        <v>6.4208808335665404E-2</v>
      </c>
      <c r="H152" s="50">
        <v>3.5965159129884669E-4</v>
      </c>
      <c r="I152" s="50">
        <v>-1.0379417349752172E-2</v>
      </c>
      <c r="J152" s="50">
        <v>9.1685963529933084E-4</v>
      </c>
      <c r="K152" s="46">
        <v>1.6849436142869179E-3</v>
      </c>
    </row>
    <row r="153" spans="1:11" x14ac:dyDescent="0.3">
      <c r="A153" s="75">
        <v>8.909843651987449E-3</v>
      </c>
      <c r="B153" s="50">
        <v>-6.9198312236286343E-3</v>
      </c>
      <c r="C153" s="50">
        <v>-4.9978326538344066E-3</v>
      </c>
      <c r="D153" s="50">
        <v>5.1851671837230273E-3</v>
      </c>
      <c r="E153" s="50">
        <v>1.3603274427207417E-3</v>
      </c>
      <c r="F153" s="50">
        <v>-7.1942449087704866E-3</v>
      </c>
      <c r="G153" s="50">
        <v>-2.7637239868171664E-2</v>
      </c>
      <c r="H153" s="50">
        <v>-1.9175920756945282E-3</v>
      </c>
      <c r="I153" s="50">
        <v>4.340000985139118E-3</v>
      </c>
      <c r="J153" s="50">
        <v>3.0529307713779609E-4</v>
      </c>
      <c r="K153" s="46">
        <v>2.4780282111268215E-3</v>
      </c>
    </row>
    <row r="154" spans="1:11" x14ac:dyDescent="0.3">
      <c r="A154" s="75">
        <v>1.5526663744184346E-2</v>
      </c>
      <c r="B154" s="50">
        <v>1.0876945955132472E-2</v>
      </c>
      <c r="C154" s="50">
        <v>8.6506294084596012E-3</v>
      </c>
      <c r="D154" s="50">
        <v>5.6496929517006267E-3</v>
      </c>
      <c r="E154" s="50">
        <v>5.4175736961299282E-3</v>
      </c>
      <c r="F154" s="50">
        <v>-1.6623999003580501E-2</v>
      </c>
      <c r="G154" s="50">
        <v>3.2025717676497389E-3</v>
      </c>
      <c r="H154" s="50">
        <v>7.80502205688183E-3</v>
      </c>
      <c r="I154" s="50">
        <v>1.5484355810707791E-2</v>
      </c>
      <c r="J154" s="50">
        <v>1.7094039609952563E-2</v>
      </c>
      <c r="K154" s="46">
        <v>5.7458340956012301E-3</v>
      </c>
    </row>
    <row r="155" spans="1:11" x14ac:dyDescent="0.3">
      <c r="A155" s="75">
        <v>9.4350809698842859E-3</v>
      </c>
      <c r="B155" s="50">
        <v>7.3974193627893616E-3</v>
      </c>
      <c r="C155" s="50">
        <v>-4.0115703075294861E-3</v>
      </c>
      <c r="D155" s="50">
        <v>5.8622888667624502E-3</v>
      </c>
      <c r="E155" s="50">
        <v>6.6580586474996369E-3</v>
      </c>
      <c r="F155" s="50">
        <v>6.1551798872995153E-2</v>
      </c>
      <c r="G155" s="50">
        <v>-8.3798665169566612E-3</v>
      </c>
      <c r="H155" s="50">
        <v>-6.1084710011326624E-3</v>
      </c>
      <c r="I155" s="50">
        <v>2.8368897962533406E-3</v>
      </c>
      <c r="J155" s="50">
        <v>2.3409331159500082E-2</v>
      </c>
      <c r="K155" s="46">
        <v>5.8808326437903638E-3</v>
      </c>
    </row>
    <row r="156" spans="1:11" x14ac:dyDescent="0.3">
      <c r="A156" s="75">
        <v>8.3332980075078254E-3</v>
      </c>
      <c r="B156" s="50">
        <v>2.6451986864218527E-2</v>
      </c>
      <c r="C156" s="50">
        <v>-1.8611017833153502E-2</v>
      </c>
      <c r="D156" s="50">
        <v>5.2938325007449917E-2</v>
      </c>
      <c r="E156" s="50">
        <v>-3.0402098258731662E-3</v>
      </c>
      <c r="F156" s="50">
        <v>-5.2266271947733714E-2</v>
      </c>
      <c r="G156" s="50">
        <v>-3.7022138420317742E-2</v>
      </c>
      <c r="H156" s="50">
        <v>-5.1819762297631005E-3</v>
      </c>
      <c r="I156" s="50">
        <v>-1.0961876125242933E-2</v>
      </c>
      <c r="J156" s="50">
        <v>-2.8445674067180717E-2</v>
      </c>
      <c r="K156" s="46">
        <v>5.5090142646390425E-4</v>
      </c>
    </row>
    <row r="157" spans="1:11" x14ac:dyDescent="0.3">
      <c r="A157" s="75">
        <v>-1.0107210035740933E-2</v>
      </c>
      <c r="B157" s="50">
        <v>2.259978013820375E-2</v>
      </c>
      <c r="C157" s="50">
        <v>-8.2084525611297518E-3</v>
      </c>
      <c r="D157" s="50">
        <v>-1.153120659852765E-3</v>
      </c>
      <c r="E157" s="50">
        <v>-9.7287618974657613E-5</v>
      </c>
      <c r="F157" s="50">
        <v>4.3084879064413415E-4</v>
      </c>
      <c r="G157" s="50">
        <v>1.2118666620486336E-2</v>
      </c>
      <c r="H157" s="50">
        <v>7.8739414429776812E-3</v>
      </c>
      <c r="I157" s="50">
        <v>-1.6803681754980593E-2</v>
      </c>
      <c r="J157" s="50">
        <v>-3.9239824735242141E-3</v>
      </c>
      <c r="K157" s="46">
        <v>-8.6598901649405824E-4</v>
      </c>
    </row>
    <row r="158" spans="1:11" x14ac:dyDescent="0.3">
      <c r="A158" s="75">
        <v>6.515526997475464E-3</v>
      </c>
      <c r="B158" s="50">
        <v>3.0129588758012679E-2</v>
      </c>
      <c r="C158" s="50">
        <v>2.1404174666021073E-2</v>
      </c>
      <c r="D158" s="50">
        <v>2.3089037643379768E-3</v>
      </c>
      <c r="E158" s="50">
        <v>1.3075082921983663E-2</v>
      </c>
      <c r="F158" s="50">
        <v>1.2920327860478638E-3</v>
      </c>
      <c r="G158" s="50">
        <v>9.000825885448735E-2</v>
      </c>
      <c r="H158" s="50">
        <v>-4.5672690073346994E-3</v>
      </c>
      <c r="I158" s="50">
        <v>-9.0909160175705033E-3</v>
      </c>
      <c r="J158" s="50">
        <v>2.3030265667207186E-2</v>
      </c>
      <c r="K158" s="46">
        <v>3.5954442045435949E-3</v>
      </c>
    </row>
    <row r="159" spans="1:11" x14ac:dyDescent="0.3">
      <c r="A159" s="75">
        <v>6.529311341649119E-3</v>
      </c>
      <c r="B159" s="50">
        <v>-5.9423058196896774E-3</v>
      </c>
      <c r="C159" s="50">
        <v>3.0595103928278498E-2</v>
      </c>
      <c r="D159" s="50">
        <v>-3.9161193746292434E-3</v>
      </c>
      <c r="E159" s="50">
        <v>5.8446501971862394E-3</v>
      </c>
      <c r="F159" s="50">
        <v>-7.311827956989321E-3</v>
      </c>
      <c r="G159" s="50">
        <v>2.2727281759144402E-2</v>
      </c>
      <c r="H159" s="50">
        <v>2.5235494980249861E-2</v>
      </c>
      <c r="I159" s="50">
        <v>-7.3397969282972301E-4</v>
      </c>
      <c r="J159" s="50">
        <v>3.2583012292072846E-3</v>
      </c>
      <c r="K159" s="46">
        <v>-4.1303941210396226E-4</v>
      </c>
    </row>
    <row r="160" spans="1:11" x14ac:dyDescent="0.3">
      <c r="A160" s="75">
        <v>2.0045987205376363E-3</v>
      </c>
      <c r="B160" s="50">
        <v>-5.9778356645886878E-3</v>
      </c>
      <c r="C160" s="50">
        <v>-3.6599566529024676E-3</v>
      </c>
      <c r="D160" s="50">
        <v>-3.4690372582383369E-3</v>
      </c>
      <c r="E160" s="50">
        <v>-6.3678821905684404E-3</v>
      </c>
      <c r="F160" s="50">
        <v>-1.0398613518197507E-2</v>
      </c>
      <c r="G160" s="50">
        <v>2.5925858285756474E-3</v>
      </c>
      <c r="H160" s="50">
        <v>-2.2847744479896872E-2</v>
      </c>
      <c r="I160" s="50">
        <v>-4.0634938548921818E-3</v>
      </c>
      <c r="J160" s="50">
        <v>-5.6096411751881334E-3</v>
      </c>
      <c r="K160" s="46">
        <v>-3.3868711312464842E-3</v>
      </c>
    </row>
    <row r="161" spans="1:11" x14ac:dyDescent="0.3">
      <c r="A161" s="75">
        <v>8.9746714274526566E-3</v>
      </c>
      <c r="B161" s="50">
        <v>5.2328493957351317E-3</v>
      </c>
      <c r="C161" s="50">
        <v>1.972793721901098E-2</v>
      </c>
      <c r="D161" s="50">
        <v>1.4156422515542734E-2</v>
      </c>
      <c r="E161" s="50">
        <v>1.120944860001223E-4</v>
      </c>
      <c r="F161" s="50">
        <v>8.2749562171628752E-2</v>
      </c>
      <c r="G161" s="50">
        <v>-7.7576451249128367E-3</v>
      </c>
      <c r="H161" s="50">
        <v>8.6778453088837727E-3</v>
      </c>
      <c r="I161" s="50">
        <v>2.225553009080848E-3</v>
      </c>
      <c r="J161" s="50">
        <v>-1.12826760356367E-2</v>
      </c>
      <c r="K161" s="46">
        <v>5.0324759509863459E-3</v>
      </c>
    </row>
    <row r="162" spans="1:11" x14ac:dyDescent="0.3">
      <c r="A162" s="75">
        <v>-1.3300987916143089E-2</v>
      </c>
      <c r="B162" s="50">
        <v>-1.3209073945585333E-3</v>
      </c>
      <c r="C162" s="50">
        <v>1.6556731576447936E-2</v>
      </c>
      <c r="D162" s="50">
        <v>0</v>
      </c>
      <c r="E162" s="50">
        <v>1.6661068984950033E-3</v>
      </c>
      <c r="F162" s="50">
        <v>-4.5693489688637241E-2</v>
      </c>
      <c r="G162" s="50">
        <v>7.8182966961629474E-3</v>
      </c>
      <c r="H162" s="50">
        <v>2.2702291232912391E-3</v>
      </c>
      <c r="I162" s="50">
        <v>7.0317846860976285E-3</v>
      </c>
      <c r="J162" s="50">
        <v>-1.0510468016872235E-2</v>
      </c>
      <c r="K162" s="46">
        <v>2.4389091455531311E-3</v>
      </c>
    </row>
    <row r="163" spans="1:11" x14ac:dyDescent="0.3">
      <c r="A163" s="75">
        <v>-2.1602001253043644E-2</v>
      </c>
      <c r="B163" s="50">
        <v>-1.3536565230713882E-2</v>
      </c>
      <c r="C163" s="50">
        <v>1.4565578413053039E-2</v>
      </c>
      <c r="D163" s="50">
        <v>-3.2036419549987772E-3</v>
      </c>
      <c r="E163" s="50">
        <v>7.7087947971114399E-3</v>
      </c>
      <c r="F163" s="50">
        <v>-1.7796610169491595E-2</v>
      </c>
      <c r="G163" s="50">
        <v>-2.4750648505150623E-2</v>
      </c>
      <c r="H163" s="50">
        <v>7.3915320154000676E-3</v>
      </c>
      <c r="I163" s="50">
        <v>-5.5126564203500112E-3</v>
      </c>
      <c r="J163" s="50">
        <v>-9.4082465906651959E-3</v>
      </c>
      <c r="K163" s="46">
        <v>5.9351778821569732E-3</v>
      </c>
    </row>
    <row r="164" spans="1:11" x14ac:dyDescent="0.3">
      <c r="A164" s="75">
        <v>-3.4088351292796637E-2</v>
      </c>
      <c r="B164" s="50">
        <v>-5.141958868881099E-2</v>
      </c>
      <c r="C164" s="50">
        <v>-1.3049509874639922E-4</v>
      </c>
      <c r="D164" s="50">
        <v>-2.0890710193519658E-2</v>
      </c>
      <c r="E164" s="50">
        <v>-3.1535640699665725E-2</v>
      </c>
      <c r="F164" s="50">
        <v>-5.651419327006045E-2</v>
      </c>
      <c r="G164" s="50">
        <v>-4.6590895814057641E-2</v>
      </c>
      <c r="H164" s="50">
        <v>1.1124289400735891E-2</v>
      </c>
      <c r="I164" s="50">
        <v>-1.736879502231168E-2</v>
      </c>
      <c r="J164" s="50">
        <v>-3.8602947656984299E-2</v>
      </c>
      <c r="K164" s="46">
        <v>-1.4402095026732585E-2</v>
      </c>
    </row>
    <row r="165" spans="1:11" x14ac:dyDescent="0.3">
      <c r="A165" s="75">
        <v>1.1842524203627289E-2</v>
      </c>
      <c r="B165" s="50">
        <v>-3.641500695389932E-2</v>
      </c>
      <c r="C165" s="50">
        <v>2.5584136285844793E-2</v>
      </c>
      <c r="D165" s="50">
        <v>-1.2192271590852609E-2</v>
      </c>
      <c r="E165" s="50">
        <v>1.8190146842431661E-3</v>
      </c>
      <c r="F165" s="50">
        <v>-1.8290351244154117E-3</v>
      </c>
      <c r="G165" s="50">
        <v>-1.9467610975236173E-2</v>
      </c>
      <c r="H165" s="50">
        <v>1.9077695234630127E-2</v>
      </c>
      <c r="I165" s="50">
        <v>0</v>
      </c>
      <c r="J165" s="50">
        <v>3.8241203846561531E-3</v>
      </c>
      <c r="K165" s="46">
        <v>-8.7621067462485061E-3</v>
      </c>
    </row>
    <row r="166" spans="1:11" x14ac:dyDescent="0.3">
      <c r="A166" s="75">
        <v>7.5887062383409953E-4</v>
      </c>
      <c r="B166" s="50">
        <v>2.5107816650425878E-2</v>
      </c>
      <c r="C166" s="50">
        <v>-1.6418530945291953E-2</v>
      </c>
      <c r="D166" s="50">
        <v>6.8833867220708727E-3</v>
      </c>
      <c r="E166" s="50">
        <v>-4.0895067224424536E-3</v>
      </c>
      <c r="F166" s="50">
        <v>3.2066010077874504E-2</v>
      </c>
      <c r="G166" s="50">
        <v>-2.7957896580425596E-2</v>
      </c>
      <c r="H166" s="50">
        <v>-1.2633499044906222E-2</v>
      </c>
      <c r="I166" s="50">
        <v>6.7694775401273641E-3</v>
      </c>
      <c r="J166" s="50">
        <v>-1.9047395693663693E-3</v>
      </c>
      <c r="K166" s="46">
        <v>-3.0795429264799711E-3</v>
      </c>
    </row>
    <row r="167" spans="1:11" x14ac:dyDescent="0.3">
      <c r="A167" s="75">
        <v>1.5399003322016012E-2</v>
      </c>
      <c r="B167" s="50">
        <v>1.4981887298744053E-2</v>
      </c>
      <c r="C167" s="50">
        <v>0</v>
      </c>
      <c r="D167" s="50">
        <v>1.249416419417948E-2</v>
      </c>
      <c r="E167" s="50">
        <v>2.003890657840234E-3</v>
      </c>
      <c r="F167" s="50">
        <v>4.7936083092051433E-2</v>
      </c>
      <c r="G167" s="50">
        <v>1.5423134281590553E-2</v>
      </c>
      <c r="H167" s="50">
        <v>-7.3282035188475718E-3</v>
      </c>
      <c r="I167" s="50">
        <v>-8.2181923564772809E-3</v>
      </c>
      <c r="J167" s="50">
        <v>3.0534395008639248E-2</v>
      </c>
      <c r="K167" s="46">
        <v>5.1332145668475217E-3</v>
      </c>
    </row>
    <row r="168" spans="1:11" x14ac:dyDescent="0.3">
      <c r="A168" s="75">
        <v>1.4504821765917145E-2</v>
      </c>
      <c r="B168" s="50">
        <v>4.7268265934763062E-3</v>
      </c>
      <c r="C168" s="50">
        <v>7.6346636672211809E-3</v>
      </c>
      <c r="D168" s="50">
        <v>1.8393503917707665E-2</v>
      </c>
      <c r="E168" s="50">
        <v>5.5078697935229352E-3</v>
      </c>
      <c r="F168" s="50">
        <v>1.1859296405790032E-2</v>
      </c>
      <c r="G168" s="50">
        <v>1.0673255991685044E-2</v>
      </c>
      <c r="H168" s="50">
        <v>2.2264173382162775E-3</v>
      </c>
      <c r="I168" s="50">
        <v>1.1299824106306333E-3</v>
      </c>
      <c r="J168" s="50">
        <v>-4.3210906043581855E-3</v>
      </c>
      <c r="K168" s="46">
        <v>7.9048706700103541E-3</v>
      </c>
    </row>
    <row r="169" spans="1:11" x14ac:dyDescent="0.3">
      <c r="A169" s="75">
        <v>-1.1041619475129053E-2</v>
      </c>
      <c r="B169" s="50">
        <v>-2.7484333856575373E-2</v>
      </c>
      <c r="C169" s="50">
        <v>-5.1364334943127291E-4</v>
      </c>
      <c r="D169" s="50">
        <v>-1.7146786644169163E-2</v>
      </c>
      <c r="E169" s="50">
        <v>-2.0606513288974615E-2</v>
      </c>
      <c r="F169" s="50">
        <v>2.0930097150694401E-3</v>
      </c>
      <c r="G169" s="50">
        <v>3.9805016373989963E-2</v>
      </c>
      <c r="H169" s="50">
        <v>-8.5349648483979135E-3</v>
      </c>
      <c r="I169" s="50">
        <v>-1.5801375433414769E-2</v>
      </c>
      <c r="J169" s="50">
        <v>-1.8908846594100866E-2</v>
      </c>
      <c r="K169" s="46">
        <v>-1.3767023672065781E-2</v>
      </c>
    </row>
    <row r="170" spans="1:11" x14ac:dyDescent="0.3">
      <c r="A170" s="75">
        <v>8.044431349188759E-3</v>
      </c>
      <c r="B170" s="50">
        <v>1.4088058829023925E-2</v>
      </c>
      <c r="C170" s="50">
        <v>5.3963421344568312E-3</v>
      </c>
      <c r="D170" s="50">
        <v>6.9783461979985358E-3</v>
      </c>
      <c r="E170" s="50">
        <v>4.9969936559904685E-5</v>
      </c>
      <c r="F170" s="50">
        <v>3.3416456415353043E-3</v>
      </c>
      <c r="G170" s="50">
        <v>-6.6406192528985332E-3</v>
      </c>
      <c r="H170" s="50">
        <v>3.3018722753075016E-3</v>
      </c>
      <c r="I170" s="50">
        <v>-3.0581060047273983E-3</v>
      </c>
      <c r="J170" s="50">
        <v>-3.1595449112272562E-3</v>
      </c>
      <c r="K170" s="46">
        <v>7.2816932981040357E-4</v>
      </c>
    </row>
    <row r="171" spans="1:11" x14ac:dyDescent="0.3">
      <c r="A171" s="75">
        <v>2.112918199746909E-2</v>
      </c>
      <c r="B171" s="50">
        <v>1.9750607075916089E-2</v>
      </c>
      <c r="C171" s="50">
        <v>1.6613387306673295E-2</v>
      </c>
      <c r="D171" s="50">
        <v>1.8017994436027258E-2</v>
      </c>
      <c r="E171" s="50">
        <v>1.4597433515014259E-2</v>
      </c>
      <c r="F171" s="50">
        <v>1.415491257285599E-2</v>
      </c>
      <c r="G171" s="50">
        <v>2.7133300465987421E-2</v>
      </c>
      <c r="H171" s="50">
        <v>8.6976766901027316E-3</v>
      </c>
      <c r="I171" s="50">
        <v>4.6012522423988667E-3</v>
      </c>
      <c r="J171" s="50">
        <v>2.7258341073595115E-2</v>
      </c>
      <c r="K171" s="46">
        <v>1.5861735755438779E-2</v>
      </c>
    </row>
    <row r="172" spans="1:11" x14ac:dyDescent="0.3">
      <c r="A172" s="75">
        <v>1.2236744080670104E-3</v>
      </c>
      <c r="B172" s="50">
        <v>4.0213213626806949E-3</v>
      </c>
      <c r="C172" s="50">
        <v>5.405476891753469E-3</v>
      </c>
      <c r="D172" s="50">
        <v>-1.1799419348056259E-2</v>
      </c>
      <c r="E172" s="50">
        <v>-1.4666316263623755E-2</v>
      </c>
      <c r="F172" s="50">
        <v>2.4220031846468308E-2</v>
      </c>
      <c r="G172" s="50">
        <v>-1.1102631571548267E-2</v>
      </c>
      <c r="H172" s="50">
        <v>-8.62267941237152E-3</v>
      </c>
      <c r="I172" s="50">
        <v>-9.5419742806528082E-3</v>
      </c>
      <c r="J172" s="50">
        <v>-1.5427345479524818E-2</v>
      </c>
      <c r="K172" s="46">
        <v>-7.2049989850874602E-3</v>
      </c>
    </row>
    <row r="173" spans="1:11" x14ac:dyDescent="0.3">
      <c r="A173" s="75">
        <v>-1.2888888654176263E-2</v>
      </c>
      <c r="B173" s="50">
        <v>-1.76556814665908E-2</v>
      </c>
      <c r="C173" s="50">
        <v>-9.7525216718214302E-3</v>
      </c>
      <c r="D173" s="50">
        <v>-1.2169901241969072E-2</v>
      </c>
      <c r="E173" s="50">
        <v>-1.4917874292435258E-2</v>
      </c>
      <c r="F173" s="50">
        <v>-4.0080158714228358E-4</v>
      </c>
      <c r="G173" s="50">
        <v>-2.9423138715894616E-2</v>
      </c>
      <c r="H173" s="50">
        <v>-4.2313165566483738E-3</v>
      </c>
      <c r="I173" s="50">
        <v>-8.8632653587256052E-3</v>
      </c>
      <c r="J173" s="50">
        <v>-5.9542726257690191E-3</v>
      </c>
      <c r="K173" s="46">
        <v>-6.5612488198199962E-3</v>
      </c>
    </row>
    <row r="174" spans="1:11" x14ac:dyDescent="0.3">
      <c r="A174" s="75">
        <v>1.1256375179692344E-3</v>
      </c>
      <c r="B174" s="50">
        <v>0</v>
      </c>
      <c r="C174" s="50">
        <v>-1.1111093895690911E-2</v>
      </c>
      <c r="D174" s="50">
        <v>4.1841181570424282E-3</v>
      </c>
      <c r="E174" s="50">
        <v>1.0985196859231317E-3</v>
      </c>
      <c r="F174" s="50">
        <v>-1.1226984313272426E-2</v>
      </c>
      <c r="G174" s="50">
        <v>4.0287186253332795E-2</v>
      </c>
      <c r="H174" s="50">
        <v>-1.4164596322913357E-3</v>
      </c>
      <c r="I174" s="50">
        <v>7.3872917992183111E-3</v>
      </c>
      <c r="J174" s="50">
        <v>2.4905409042859275E-2</v>
      </c>
      <c r="K174" s="46">
        <v>1.0285301791887171E-2</v>
      </c>
    </row>
    <row r="175" spans="1:11" x14ac:dyDescent="0.3">
      <c r="A175" s="75">
        <v>-9.2478304806315418E-3</v>
      </c>
      <c r="B175" s="50">
        <v>-3.5779663837577531E-3</v>
      </c>
      <c r="C175" s="50">
        <v>-3.575116586905219E-3</v>
      </c>
      <c r="D175" s="50">
        <v>-1.8519013059088414E-3</v>
      </c>
      <c r="E175" s="50">
        <v>-9.116518993092798E-4</v>
      </c>
      <c r="F175" s="50">
        <v>2.4330494728305452E-3</v>
      </c>
      <c r="G175" s="50">
        <v>1.2653387267074255E-2</v>
      </c>
      <c r="H175" s="50">
        <v>-2.600491892304331E-3</v>
      </c>
      <c r="I175" s="50">
        <v>-7.719144102659234E-4</v>
      </c>
      <c r="J175" s="50">
        <v>8.9203458909485889E-3</v>
      </c>
      <c r="K175" s="46">
        <v>-1.0561649569391505E-4</v>
      </c>
    </row>
    <row r="176" spans="1:11" x14ac:dyDescent="0.3">
      <c r="A176" s="75">
        <v>-1.6455290147719539E-2</v>
      </c>
      <c r="B176" s="50">
        <v>9.3528434237995575E-3</v>
      </c>
      <c r="C176" s="50">
        <v>-3.664782741909111E-2</v>
      </c>
      <c r="D176" s="50">
        <v>-1.5074154923197199E-2</v>
      </c>
      <c r="E176" s="50">
        <v>-1.9382559045079177E-2</v>
      </c>
      <c r="F176" s="50">
        <v>-2.8721643556700781E-2</v>
      </c>
      <c r="G176" s="50">
        <v>-1.7796288126149366E-2</v>
      </c>
      <c r="H176" s="50">
        <v>-3.5553450047673262E-2</v>
      </c>
      <c r="I176" s="50">
        <v>-1.8539989151862942E-2</v>
      </c>
      <c r="J176" s="50">
        <v>-2.2560898621827287E-2</v>
      </c>
      <c r="K176" s="46">
        <v>-1.8707754793687796E-2</v>
      </c>
    </row>
    <row r="177" spans="1:11" x14ac:dyDescent="0.3">
      <c r="A177" s="75">
        <v>1.5346038054936595E-2</v>
      </c>
      <c r="B177" s="50">
        <v>3.3837973843683943E-2</v>
      </c>
      <c r="C177" s="50">
        <v>1.4897506234815686E-2</v>
      </c>
      <c r="D177" s="50">
        <v>1.0831152826943684E-2</v>
      </c>
      <c r="E177" s="50">
        <v>-6.1864662978184919E-3</v>
      </c>
      <c r="F177" s="50">
        <v>2.498958767180288E-3</v>
      </c>
      <c r="G177" s="50">
        <v>-7.7101031625490049E-3</v>
      </c>
      <c r="H177" s="50">
        <v>9.0932088826243974E-3</v>
      </c>
      <c r="I177" s="50">
        <v>1.0625784946059313E-2</v>
      </c>
      <c r="J177" s="50">
        <v>9.9812512138150143E-3</v>
      </c>
      <c r="K177" s="46">
        <v>4.9889014539383717E-3</v>
      </c>
    </row>
    <row r="178" spans="1:11" x14ac:dyDescent="0.3">
      <c r="A178" s="75">
        <v>4.4603620249255172E-3</v>
      </c>
      <c r="B178" s="50">
        <v>-7.2023127977137967E-3</v>
      </c>
      <c r="C178" s="50">
        <v>-6.0287007076826543E-3</v>
      </c>
      <c r="D178" s="50">
        <v>-1.6072656546458518E-2</v>
      </c>
      <c r="E178" s="50">
        <v>-1.165226553531659E-2</v>
      </c>
      <c r="F178" s="50">
        <v>-3.4067303697548824E-2</v>
      </c>
      <c r="G178" s="50">
        <v>5.0505151373815707E-3</v>
      </c>
      <c r="H178" s="50">
        <v>3.1660430827508308E-3</v>
      </c>
      <c r="I178" s="50">
        <v>3.89391446645654E-4</v>
      </c>
      <c r="J178" s="50">
        <v>-8.6473773820054077E-3</v>
      </c>
      <c r="K178" s="46">
        <v>-4.2542781990661839E-3</v>
      </c>
    </row>
    <row r="179" spans="1:11" x14ac:dyDescent="0.3">
      <c r="A179" s="75">
        <v>-2.2994735416970783E-2</v>
      </c>
      <c r="B179" s="50">
        <v>-1.4750886905543855E-2</v>
      </c>
      <c r="C179" s="50">
        <v>-1.1339617422289379E-2</v>
      </c>
      <c r="D179" s="50">
        <v>-1.4678083663661518E-2</v>
      </c>
      <c r="E179" s="50">
        <v>-7.5442174341862117E-4</v>
      </c>
      <c r="F179" s="50">
        <v>-1.290318279569891E-2</v>
      </c>
      <c r="G179" s="50">
        <v>-1.2756060448758688E-2</v>
      </c>
      <c r="H179" s="50">
        <v>-1.2017455526717822E-2</v>
      </c>
      <c r="I179" s="50">
        <v>-1.1677736947355742E-2</v>
      </c>
      <c r="J179" s="50">
        <v>5.2960077567287571E-3</v>
      </c>
      <c r="K179" s="46">
        <v>-1.1484899572957856E-2</v>
      </c>
    </row>
    <row r="180" spans="1:11" x14ac:dyDescent="0.3">
      <c r="A180" s="75">
        <v>-4.4639952521284255E-2</v>
      </c>
      <c r="B180" s="50">
        <v>-1.3662807485982009E-2</v>
      </c>
      <c r="C180" s="50">
        <v>-1.6537913969103053E-2</v>
      </c>
      <c r="D180" s="50">
        <v>-2.4507449264203569E-2</v>
      </c>
      <c r="E180" s="50">
        <v>-2.1876502130167293E-2</v>
      </c>
      <c r="F180" s="50">
        <v>-5.6645313435934068E-3</v>
      </c>
      <c r="G180" s="50">
        <v>-7.4393380989198179E-3</v>
      </c>
      <c r="H180" s="50">
        <v>-2.5555990152208732E-2</v>
      </c>
      <c r="I180" s="50">
        <v>-2.363129884930262E-2</v>
      </c>
      <c r="J180" s="50">
        <v>-3.2228101270020501E-2</v>
      </c>
      <c r="K180" s="46">
        <v>-2.0422735899176807E-2</v>
      </c>
    </row>
    <row r="181" spans="1:11" x14ac:dyDescent="0.3">
      <c r="A181" s="75">
        <v>1.4029830254477238E-2</v>
      </c>
      <c r="B181" s="50">
        <v>8.9582035328169968E-3</v>
      </c>
      <c r="C181" s="50">
        <v>4.0412372835873893E-2</v>
      </c>
      <c r="D181" s="50">
        <v>3.9408858091004896E-3</v>
      </c>
      <c r="E181" s="50">
        <v>7.6467212552061656E-3</v>
      </c>
      <c r="F181" s="50">
        <v>-4.382559158632357E-4</v>
      </c>
      <c r="G181" s="50">
        <v>9.4674425931947255E-3</v>
      </c>
      <c r="H181" s="50">
        <v>2.3326261309353707E-2</v>
      </c>
      <c r="I181" s="50">
        <v>-4.0337121425195724E-4</v>
      </c>
      <c r="J181" s="50">
        <v>4.162713586535958E-3</v>
      </c>
      <c r="K181" s="46">
        <v>1.3888389401702712E-2</v>
      </c>
    </row>
    <row r="182" spans="1:11" x14ac:dyDescent="0.3">
      <c r="A182" s="75">
        <v>-1.1863484684727338E-2</v>
      </c>
      <c r="B182" s="50">
        <v>-9.3719089885885565E-3</v>
      </c>
      <c r="C182" s="50">
        <v>-1.7857190079655347E-2</v>
      </c>
      <c r="D182" s="50">
        <v>1.1530939850935859E-2</v>
      </c>
      <c r="E182" s="50">
        <v>-5.3443637249785689E-4</v>
      </c>
      <c r="F182" s="50">
        <v>6.5760634185033752E-3</v>
      </c>
      <c r="G182" s="50">
        <v>-2.2274326293065701E-2</v>
      </c>
      <c r="H182" s="50">
        <v>-3.8196758803500544E-3</v>
      </c>
      <c r="I182" s="50">
        <v>8.0702127657589792E-4</v>
      </c>
      <c r="J182" s="50">
        <v>1.4987190864810583E-2</v>
      </c>
      <c r="K182" s="46">
        <v>7.1280351282282141E-3</v>
      </c>
    </row>
    <row r="183" spans="1:11" x14ac:dyDescent="0.3">
      <c r="A183" s="75">
        <v>2.609851702277487E-2</v>
      </c>
      <c r="B183" s="50">
        <v>2.9045643153526972E-2</v>
      </c>
      <c r="C183" s="50">
        <v>2.9197099628568115E-2</v>
      </c>
      <c r="D183" s="50">
        <v>1.4309955048710134E-2</v>
      </c>
      <c r="E183" s="50">
        <v>2.7519414516358122E-2</v>
      </c>
      <c r="F183" s="50">
        <v>-1.0017378485077433E-2</v>
      </c>
      <c r="G183" s="50">
        <v>2.1982380616883849E-2</v>
      </c>
      <c r="H183" s="50">
        <v>2.4613452192114225E-2</v>
      </c>
      <c r="I183" s="50">
        <v>2.137098853298279E-2</v>
      </c>
      <c r="J183" s="50">
        <v>1.5708387657933716E-3</v>
      </c>
      <c r="K183" s="46">
        <v>1.5011211100143099E-2</v>
      </c>
    </row>
    <row r="184" spans="1:11" x14ac:dyDescent="0.3">
      <c r="A184" s="75">
        <v>5.5998334275420463E-3</v>
      </c>
      <c r="B184" s="50">
        <v>2.4919322580645154E-2</v>
      </c>
      <c r="C184" s="50">
        <v>-4.2553704126993197E-3</v>
      </c>
      <c r="D184" s="50">
        <v>-9.086591542131213E-3</v>
      </c>
      <c r="E184" s="50">
        <v>1.4223030389061075E-3</v>
      </c>
      <c r="F184" s="50">
        <v>-2.3757105147382388E-2</v>
      </c>
      <c r="G184" s="50">
        <v>-6.6484106890075103E-3</v>
      </c>
      <c r="H184" s="50">
        <v>-3.3799950607413961E-3</v>
      </c>
      <c r="I184" s="50">
        <v>-1.1843614581260261E-3</v>
      </c>
      <c r="J184" s="50">
        <v>-1.1605982969132745E-2</v>
      </c>
      <c r="K184" s="46">
        <v>-1.4871719339761922E-3</v>
      </c>
    </row>
    <row r="185" spans="1:11" x14ac:dyDescent="0.3">
      <c r="A185" s="75">
        <v>-5.8910021512660849E-3</v>
      </c>
      <c r="B185" s="50">
        <v>4.3197782459604518E-2</v>
      </c>
      <c r="C185" s="50">
        <v>1.7094033211544311E-2</v>
      </c>
      <c r="D185" s="50">
        <v>1.9305093410398339E-2</v>
      </c>
      <c r="E185" s="50">
        <v>8.3836261934245454E-3</v>
      </c>
      <c r="F185" s="50">
        <v>9.0121672369465286E-4</v>
      </c>
      <c r="G185" s="50">
        <v>2.3622057001136891E-2</v>
      </c>
      <c r="H185" s="50">
        <v>4.8450607779875789E-4</v>
      </c>
      <c r="I185" s="50">
        <v>9.4862181479805369E-3</v>
      </c>
      <c r="J185" s="50">
        <v>-1.9041350427676249E-3</v>
      </c>
      <c r="K185" s="46">
        <v>5.6070992012276829E-3</v>
      </c>
    </row>
    <row r="186" spans="1:11" x14ac:dyDescent="0.3">
      <c r="A186" s="75">
        <v>1.7040583388152515E-2</v>
      </c>
      <c r="B186" s="50">
        <v>6.7883088431390454E-3</v>
      </c>
      <c r="C186" s="50">
        <v>1.4769587543067749E-2</v>
      </c>
      <c r="D186" s="50">
        <v>1.4678007015971713E-2</v>
      </c>
      <c r="E186" s="50">
        <v>8.1249193553841921E-3</v>
      </c>
      <c r="F186" s="50">
        <v>5.4030169024320293E-3</v>
      </c>
      <c r="G186" s="50">
        <v>2.3846195749763398E-2</v>
      </c>
      <c r="H186" s="50">
        <v>1.5739138215244905E-3</v>
      </c>
      <c r="I186" s="50">
        <v>1.0571607922371662E-2</v>
      </c>
      <c r="J186" s="50">
        <v>5.098783744130266E-3</v>
      </c>
      <c r="K186" s="46">
        <v>6.9948621041157517E-3</v>
      </c>
    </row>
    <row r="187" spans="1:11" x14ac:dyDescent="0.3">
      <c r="A187" s="75">
        <v>1.9045158882780102E-2</v>
      </c>
      <c r="B187" s="50">
        <v>1.0788148360447903E-2</v>
      </c>
      <c r="C187" s="50">
        <v>6.7754203025745851E-3</v>
      </c>
      <c r="D187" s="50">
        <v>2.5665106418487605E-3</v>
      </c>
      <c r="E187" s="50">
        <v>-1.2182845807551964E-2</v>
      </c>
      <c r="F187" s="50">
        <v>1.8808777429467162E-2</v>
      </c>
      <c r="G187" s="50">
        <v>1.3523608260871497E-2</v>
      </c>
      <c r="H187" s="50">
        <v>1.0757872270588375E-2</v>
      </c>
      <c r="I187" s="50">
        <v>-7.3614422642961259E-3</v>
      </c>
      <c r="J187" s="50">
        <v>1.2682276879172383E-2</v>
      </c>
      <c r="K187" s="46">
        <v>4.1107616878458047E-3</v>
      </c>
    </row>
    <row r="188" spans="1:11" x14ac:dyDescent="0.3">
      <c r="A188" s="75">
        <v>-3.1290969238681526E-3</v>
      </c>
      <c r="B188" s="50">
        <v>-9.2647496185109639E-3</v>
      </c>
      <c r="C188" s="50">
        <v>-8.3499288515900792E-3</v>
      </c>
      <c r="D188" s="50">
        <v>-1.0472429178319021E-2</v>
      </c>
      <c r="E188" s="50">
        <v>-7.5551176660702398E-3</v>
      </c>
      <c r="F188" s="50">
        <v>2.197802197802198E-2</v>
      </c>
      <c r="G188" s="50">
        <v>2.223924907235665E-3</v>
      </c>
      <c r="H188" s="50">
        <v>-1.7938486201964224E-3</v>
      </c>
      <c r="I188" s="50">
        <v>-8.1967772170876436E-3</v>
      </c>
      <c r="J188" s="50">
        <v>-1.033186864783768E-2</v>
      </c>
      <c r="K188" s="46">
        <v>-1.8583358329944683E-3</v>
      </c>
    </row>
    <row r="189" spans="1:11" x14ac:dyDescent="0.3">
      <c r="A189" s="75">
        <v>1.4838079889922841E-3</v>
      </c>
      <c r="B189" s="50">
        <v>1.7431001981461896E-2</v>
      </c>
      <c r="C189" s="50">
        <v>-9.5513359736466418E-3</v>
      </c>
      <c r="D189" s="50">
        <v>9.8776702509524358E-3</v>
      </c>
      <c r="E189" s="50">
        <v>1.1071291785169973E-2</v>
      </c>
      <c r="F189" s="50">
        <v>2.8817204301075341E-2</v>
      </c>
      <c r="G189" s="50">
        <v>2.2928955885860195E-2</v>
      </c>
      <c r="H189" s="50">
        <v>-2.6356828527702133E-3</v>
      </c>
      <c r="I189" s="50">
        <v>3.1483689175546294E-3</v>
      </c>
      <c r="J189" s="50">
        <v>-6.3272415170201974E-4</v>
      </c>
      <c r="K189" s="46">
        <v>6.6511468220820155E-3</v>
      </c>
    </row>
    <row r="190" spans="1:11" x14ac:dyDescent="0.3">
      <c r="A190" s="75">
        <v>-6.6388901438415096E-3</v>
      </c>
      <c r="B190" s="50">
        <v>2.7941544117647886E-3</v>
      </c>
      <c r="C190" s="50">
        <v>2.385470559151941E-2</v>
      </c>
      <c r="D190" s="50">
        <v>9.5482014388489182E-3</v>
      </c>
      <c r="E190" s="50">
        <v>1.8903902323992003E-4</v>
      </c>
      <c r="F190" s="50">
        <v>-8.7793060200669678E-3</v>
      </c>
      <c r="G190" s="50">
        <v>1.8076652242541579E-2</v>
      </c>
      <c r="H190" s="50">
        <v>1.4894865702428232E-2</v>
      </c>
      <c r="I190" s="50">
        <v>4.707754399743966E-3</v>
      </c>
      <c r="J190" s="50">
        <v>1.0129777852082536E-2</v>
      </c>
      <c r="K190" s="46">
        <v>5.8311363327468273E-3</v>
      </c>
    </row>
    <row r="191" spans="1:11" x14ac:dyDescent="0.3">
      <c r="A191" s="75">
        <v>-3.4421007354555291E-4</v>
      </c>
      <c r="B191" s="50">
        <v>1.0485356706065497E-2</v>
      </c>
      <c r="C191" s="50">
        <v>-1.0286193055380546E-2</v>
      </c>
      <c r="D191" s="50">
        <v>-5.9976607136593531E-3</v>
      </c>
      <c r="E191" s="50">
        <v>8.4560101370176784E-3</v>
      </c>
      <c r="F191" s="50">
        <v>0.17039228892417921</v>
      </c>
      <c r="G191" s="50">
        <v>-1.3139165026605826E-2</v>
      </c>
      <c r="H191" s="50">
        <v>-4.2608643425264877E-3</v>
      </c>
      <c r="I191" s="50">
        <v>-8.5904338469357175E-3</v>
      </c>
      <c r="J191" s="50">
        <v>-6.2676485288276499E-3</v>
      </c>
      <c r="K191" s="46">
        <v>-2.5002715756473047E-3</v>
      </c>
    </row>
    <row r="192" spans="1:11" x14ac:dyDescent="0.3">
      <c r="A192" s="75">
        <v>-1.1333953197539409E-2</v>
      </c>
      <c r="B192" s="50">
        <v>7.4015239445834697E-3</v>
      </c>
      <c r="C192" s="50">
        <v>-2.2540237062370766E-3</v>
      </c>
      <c r="D192" s="50">
        <v>-5.5697864014001425E-3</v>
      </c>
      <c r="E192" s="50">
        <v>8.5895428935225046E-3</v>
      </c>
      <c r="F192" s="50">
        <v>-3.9279279279279274E-2</v>
      </c>
      <c r="G192" s="50">
        <v>-3.5985689836651684E-4</v>
      </c>
      <c r="H192" s="50">
        <v>6.5375357460789258E-3</v>
      </c>
      <c r="I192" s="50">
        <v>3.5447335686492531E-3</v>
      </c>
      <c r="J192" s="50">
        <v>1.1037609759308436E-2</v>
      </c>
      <c r="K192" s="46">
        <v>4.6258528251714491E-3</v>
      </c>
    </row>
    <row r="193" spans="1:11" x14ac:dyDescent="0.3">
      <c r="A193" s="75">
        <v>-9.7806168372964568E-3</v>
      </c>
      <c r="B193" s="50">
        <v>3.0829063879146263E-2</v>
      </c>
      <c r="C193" s="50">
        <v>0</v>
      </c>
      <c r="D193" s="50">
        <v>-5.1341186883763256E-3</v>
      </c>
      <c r="E193" s="50">
        <v>-6.9618126202240773E-3</v>
      </c>
      <c r="F193" s="50">
        <v>-3.113278319579902E-2</v>
      </c>
      <c r="G193" s="50">
        <v>1.583868589086929E-2</v>
      </c>
      <c r="H193" s="50">
        <v>2.2437700250064374E-3</v>
      </c>
      <c r="I193" s="50">
        <v>2.747226170847977E-3</v>
      </c>
      <c r="J193" s="50">
        <v>-8.1098886364866056E-3</v>
      </c>
      <c r="K193" s="46">
        <v>1.8834182649782425E-3</v>
      </c>
    </row>
    <row r="194" spans="1:11" x14ac:dyDescent="0.3">
      <c r="A194" s="75">
        <v>-6.7411106805921528E-3</v>
      </c>
      <c r="B194" s="50">
        <v>-1.0201991403801462E-2</v>
      </c>
      <c r="C194" s="50">
        <v>8.0322862716855625E-3</v>
      </c>
      <c r="D194" s="50">
        <v>-4.6915431215755771E-3</v>
      </c>
      <c r="E194" s="50">
        <v>-3.1632839399310483E-2</v>
      </c>
      <c r="F194" s="50">
        <v>3.3681804103755403E-2</v>
      </c>
      <c r="G194" s="50">
        <v>1.7718309695784237E-3</v>
      </c>
      <c r="H194" s="50">
        <v>6.4804510663040299E-3</v>
      </c>
      <c r="I194" s="50">
        <v>9.0020253911711617E-3</v>
      </c>
      <c r="J194" s="50">
        <v>5.9748935182326844E-3</v>
      </c>
      <c r="K194" s="46">
        <v>-4.9434395453282979E-4</v>
      </c>
    </row>
    <row r="195" spans="1:11" x14ac:dyDescent="0.3">
      <c r="A195" s="75">
        <v>-2.5082070323013514E-3</v>
      </c>
      <c r="B195" s="50">
        <v>-3.1062436896396851E-2</v>
      </c>
      <c r="C195" s="50">
        <v>1.3694636136463432E-3</v>
      </c>
      <c r="D195" s="50">
        <v>-3.7709157850766336E-3</v>
      </c>
      <c r="E195" s="50">
        <v>8.9440860493535009E-3</v>
      </c>
      <c r="F195" s="50">
        <v>-7.8652056979324411E-3</v>
      </c>
      <c r="G195" s="50">
        <v>1.0965669892509881E-2</v>
      </c>
      <c r="H195" s="50">
        <v>-2.8096225863189161E-3</v>
      </c>
      <c r="I195" s="50">
        <v>1.4352180597322371E-2</v>
      </c>
      <c r="J195" s="50">
        <v>1.281655292925836E-2</v>
      </c>
      <c r="K195" s="46">
        <v>2.6504658716237513E-3</v>
      </c>
    </row>
    <row r="196" spans="1:11" x14ac:dyDescent="0.3">
      <c r="A196" s="75">
        <v>1.1833112707271132E-4</v>
      </c>
      <c r="B196" s="50">
        <v>1.3479096539162167E-2</v>
      </c>
      <c r="C196" s="50">
        <v>-3.7306251450801937E-4</v>
      </c>
      <c r="D196" s="50">
        <v>-5.4412129763027504E-3</v>
      </c>
      <c r="E196" s="50">
        <v>1.0136110588086011E-2</v>
      </c>
      <c r="F196" s="50">
        <v>2.8312570781426957E-2</v>
      </c>
      <c r="G196" s="50">
        <v>-3.8488615558830664E-3</v>
      </c>
      <c r="H196" s="50">
        <v>6.8091338937172237E-3</v>
      </c>
      <c r="I196" s="50">
        <v>1.9120526582498251E-3</v>
      </c>
      <c r="J196" s="50">
        <v>-7.098875393331679E-3</v>
      </c>
      <c r="K196" s="46">
        <v>-1.3889206751564625E-3</v>
      </c>
    </row>
    <row r="197" spans="1:11" x14ac:dyDescent="0.3">
      <c r="A197" s="75">
        <v>-8.9327630987686406E-3</v>
      </c>
      <c r="B197" s="50">
        <v>1.9985613803639977E-2</v>
      </c>
      <c r="C197" s="50">
        <v>4.8507272397303918E-3</v>
      </c>
      <c r="D197" s="50">
        <v>-6.6603858831260354E-3</v>
      </c>
      <c r="E197" s="50">
        <v>-3.1724156946432093E-3</v>
      </c>
      <c r="F197" s="50">
        <v>-2.7533039647577095E-2</v>
      </c>
      <c r="G197" s="50">
        <v>-2.0372300669792825E-2</v>
      </c>
      <c r="H197" s="50">
        <v>2.2154187693524448E-3</v>
      </c>
      <c r="I197" s="50">
        <v>-4.9618407599728923E-3</v>
      </c>
      <c r="J197" s="50">
        <v>-1.7096597715026435E-2</v>
      </c>
      <c r="K197" s="46">
        <v>-2.3724117150941983E-3</v>
      </c>
    </row>
    <row r="198" spans="1:11" x14ac:dyDescent="0.3">
      <c r="A198" s="75">
        <v>-1.2714189354704943E-2</v>
      </c>
      <c r="B198" s="50">
        <v>2.6783111545562635E-2</v>
      </c>
      <c r="C198" s="50">
        <v>-8.293064898024935E-3</v>
      </c>
      <c r="D198" s="50">
        <v>3.1130617103152097E-3</v>
      </c>
      <c r="E198" s="50">
        <v>-1.3664001251781617E-3</v>
      </c>
      <c r="F198" s="50">
        <v>-4.6055115137787803E-2</v>
      </c>
      <c r="G198" s="50">
        <v>-2.6174273769014565E-2</v>
      </c>
      <c r="H198" s="50">
        <v>-9.1913191918377816E-3</v>
      </c>
      <c r="I198" s="50">
        <v>-3.4522739429289503E-3</v>
      </c>
      <c r="J198" s="50">
        <v>-6.9576555652403277E-3</v>
      </c>
      <c r="K198" s="46">
        <v>8.5665244993097573E-5</v>
      </c>
    </row>
    <row r="199" spans="1:11" x14ac:dyDescent="0.3">
      <c r="A199" s="75">
        <v>4.8367925617882647E-3</v>
      </c>
      <c r="B199" s="50">
        <v>-3.4115775939116126E-2</v>
      </c>
      <c r="C199" s="50">
        <v>-3.6944477175229612E-2</v>
      </c>
      <c r="D199" s="50">
        <v>-6.2066982144671273E-3</v>
      </c>
      <c r="E199" s="50">
        <v>-1.1708239047243617E-2</v>
      </c>
      <c r="F199" s="50">
        <v>-2.4535021764938703E-2</v>
      </c>
      <c r="G199" s="50">
        <v>-4.0500907473265124E-3</v>
      </c>
      <c r="H199" s="50">
        <v>-2.3250385296792703E-2</v>
      </c>
      <c r="I199" s="50">
        <v>-1.3087010017738357E-2</v>
      </c>
      <c r="J199" s="50">
        <v>0</v>
      </c>
      <c r="K199" s="46">
        <v>-9.4927083821687366E-3</v>
      </c>
    </row>
    <row r="200" spans="1:11" x14ac:dyDescent="0.3">
      <c r="A200" s="75">
        <v>1.1221374496378226E-2</v>
      </c>
      <c r="B200" s="50">
        <v>3.5391903576552322E-2</v>
      </c>
      <c r="C200" s="50">
        <v>6.4798966670352081E-3</v>
      </c>
      <c r="D200" s="50">
        <v>1.6814824794441419E-3</v>
      </c>
      <c r="E200" s="50">
        <v>9.9368023619299424E-3</v>
      </c>
      <c r="F200" s="50">
        <v>1.1359026369168404E-2</v>
      </c>
      <c r="G200" s="50">
        <v>3.7338293920944031E-2</v>
      </c>
      <c r="H200" s="50">
        <v>-2.4039849539925941E-4</v>
      </c>
      <c r="I200" s="50">
        <v>-3.8999894838831435E-4</v>
      </c>
      <c r="J200" s="50">
        <v>-2.2929932160189119E-2</v>
      </c>
      <c r="K200" s="46">
        <v>6.0424035654029862E-4</v>
      </c>
    </row>
    <row r="201" spans="1:11" x14ac:dyDescent="0.3">
      <c r="A201" s="75">
        <v>-1.1037350795087131E-2</v>
      </c>
      <c r="B201" s="50">
        <v>9.0602854134081961E-3</v>
      </c>
      <c r="C201" s="50">
        <v>7.9835909344703332E-3</v>
      </c>
      <c r="D201" s="50">
        <v>-1.6306962839720069E-2</v>
      </c>
      <c r="E201" s="50">
        <v>3.8695526496693089E-3</v>
      </c>
      <c r="F201" s="50">
        <v>8.4235459286000729E-3</v>
      </c>
      <c r="G201" s="50">
        <v>7.1275117954652616E-4</v>
      </c>
      <c r="H201" s="50">
        <v>3.3669885133673682E-3</v>
      </c>
      <c r="I201" s="50">
        <v>-8.193489303172893E-3</v>
      </c>
      <c r="J201" s="50">
        <v>-1.7275115897244734E-2</v>
      </c>
      <c r="K201" s="46">
        <v>1.1539541418085922E-3</v>
      </c>
    </row>
    <row r="202" spans="1:11" x14ac:dyDescent="0.3">
      <c r="A202" s="75">
        <v>-1.4920921046960564E-2</v>
      </c>
      <c r="B202" s="50">
        <v>-1.3604313094493759E-3</v>
      </c>
      <c r="C202" s="50">
        <v>1.0730788108659147E-2</v>
      </c>
      <c r="D202" s="50">
        <v>1.2189166147390598E-2</v>
      </c>
      <c r="E202" s="50">
        <v>-8.2643250204958996E-2</v>
      </c>
      <c r="F202" s="50">
        <v>1.750202933580064E-2</v>
      </c>
      <c r="G202" s="50">
        <v>-1.4244982630493999E-2</v>
      </c>
      <c r="H202" s="50">
        <v>1.0186936274657797E-2</v>
      </c>
      <c r="I202" s="50">
        <v>-1.9669165957892551E-3</v>
      </c>
      <c r="J202" s="50">
        <v>-8.6235358496213992E-3</v>
      </c>
      <c r="K202" s="46">
        <v>4.6136749002385659E-3</v>
      </c>
    </row>
    <row r="203" spans="1:11" x14ac:dyDescent="0.3">
      <c r="A203" s="75">
        <v>1.3406251259135936E-2</v>
      </c>
      <c r="B203" s="50">
        <v>-6.266596366277577E-3</v>
      </c>
      <c r="C203" s="50">
        <v>-1.9084967601393086E-2</v>
      </c>
      <c r="D203" s="50">
        <v>-7.7071270911536266E-3</v>
      </c>
      <c r="E203" s="50">
        <v>-7.2735168502292133E-3</v>
      </c>
      <c r="F203" s="50">
        <v>-2.150113369820171E-2</v>
      </c>
      <c r="G203" s="50">
        <v>-2.8540495770474867E-2</v>
      </c>
      <c r="H203" s="50">
        <v>-1.4117950559343803E-2</v>
      </c>
      <c r="I203" s="50">
        <v>-1.1430882097033917E-2</v>
      </c>
      <c r="J203" s="50">
        <v>-1.2378707484600205E-2</v>
      </c>
      <c r="K203" s="46">
        <v>-1.1363002009504184E-2</v>
      </c>
    </row>
    <row r="204" spans="1:11" x14ac:dyDescent="0.3">
      <c r="A204" s="75">
        <v>1.811056722188099E-2</v>
      </c>
      <c r="B204" s="50">
        <v>2.7486428319188651E-2</v>
      </c>
      <c r="C204" s="50">
        <v>6.9578155343204291E-3</v>
      </c>
      <c r="D204" s="50">
        <v>3.6407266313036668E-3</v>
      </c>
      <c r="E204" s="50">
        <v>-1.0078942144408926E-2</v>
      </c>
      <c r="F204" s="50">
        <v>5.1937273194676073E-3</v>
      </c>
      <c r="G204" s="50">
        <v>1.4875463423171968E-2</v>
      </c>
      <c r="H204" s="50">
        <v>8.4236402253946487E-3</v>
      </c>
      <c r="I204" s="50">
        <v>2.7910877508944229E-3</v>
      </c>
      <c r="J204" s="50">
        <v>1.8631429990254952E-2</v>
      </c>
      <c r="K204" s="46">
        <v>5.3403008013256942E-3</v>
      </c>
    </row>
    <row r="205" spans="1:11" x14ac:dyDescent="0.3">
      <c r="A205" s="75">
        <v>1.3467134352151867E-2</v>
      </c>
      <c r="B205" s="50">
        <v>-3.9359307779557691E-3</v>
      </c>
      <c r="C205" s="50">
        <v>2.3544426371502728E-2</v>
      </c>
      <c r="D205" s="50">
        <v>1.6686878277644451E-2</v>
      </c>
      <c r="E205" s="50">
        <v>8.0532448112988833E-3</v>
      </c>
      <c r="F205" s="50">
        <v>2.3449920508744032E-2</v>
      </c>
      <c r="G205" s="50">
        <v>2.5650392225014442E-2</v>
      </c>
      <c r="H205" s="50">
        <v>2.2076356783107435E-2</v>
      </c>
      <c r="I205" s="50">
        <v>2.4254494676401547E-2</v>
      </c>
      <c r="J205" s="50">
        <v>-4.1237120487359759E-2</v>
      </c>
      <c r="K205" s="46">
        <v>1.522734546640307E-2</v>
      </c>
    </row>
    <row r="206" spans="1:11" x14ac:dyDescent="0.3">
      <c r="A206" s="75">
        <v>2.4210715281880835E-2</v>
      </c>
      <c r="B206" s="50">
        <v>-4.4203603833683986E-3</v>
      </c>
      <c r="C206" s="50">
        <v>9.2512731121516031E-3</v>
      </c>
      <c r="D206" s="50">
        <v>5.47098175321144E-3</v>
      </c>
      <c r="E206" s="50">
        <v>-1.1982886262964982E-3</v>
      </c>
      <c r="F206" s="50">
        <v>3.844660194174751E-2</v>
      </c>
      <c r="G206" s="50">
        <v>5.001773308967632E-3</v>
      </c>
      <c r="H206" s="50">
        <v>8.2895407602579258E-3</v>
      </c>
      <c r="I206" s="50">
        <v>-9.3167760458950592E-3</v>
      </c>
      <c r="J206" s="50">
        <v>-1.0058934113949647E-2</v>
      </c>
      <c r="K206" s="46">
        <v>4.2116691183015269E-3</v>
      </c>
    </row>
    <row r="207" spans="1:11" x14ac:dyDescent="0.3">
      <c r="A207" s="75">
        <v>6.5868691316160362E-3</v>
      </c>
      <c r="B207" s="50">
        <v>2.2267158651886648E-2</v>
      </c>
      <c r="C207" s="50">
        <v>-3.0967946331251751E-3</v>
      </c>
      <c r="D207" s="50">
        <v>-8.043546656459042E-3</v>
      </c>
      <c r="E207" s="50">
        <v>-9.5204446678621017E-5</v>
      </c>
      <c r="F207" s="50">
        <v>-1.3089042632759869E-2</v>
      </c>
      <c r="G207" s="50">
        <v>-3.199380286270718E-3</v>
      </c>
      <c r="H207" s="50">
        <v>-1.6211205157043557E-3</v>
      </c>
      <c r="I207" s="50">
        <v>3.5266310022207866E-3</v>
      </c>
      <c r="J207" s="50">
        <v>7.0074499664694368E-4</v>
      </c>
      <c r="K207" s="46">
        <v>-2.0878274746580399E-3</v>
      </c>
    </row>
    <row r="208" spans="1:11" x14ac:dyDescent="0.3">
      <c r="A208" s="75">
        <v>-7.3368931882181482E-3</v>
      </c>
      <c r="B208" s="50">
        <v>2.697999349262984E-3</v>
      </c>
      <c r="C208" s="50">
        <v>9.0705882087455617E-3</v>
      </c>
      <c r="D208" s="50">
        <v>9.5397580904702569E-3</v>
      </c>
      <c r="E208" s="50">
        <v>1.4798557439995899E-2</v>
      </c>
      <c r="F208" s="50">
        <v>2.0462334992888791E-2</v>
      </c>
      <c r="G208" s="50">
        <v>9.985670828201584E-3</v>
      </c>
      <c r="H208" s="50">
        <v>1.3917846644430618E-2</v>
      </c>
      <c r="I208" s="50">
        <v>2.2647429365392584E-2</v>
      </c>
      <c r="J208" s="50">
        <v>1.0854363709082918E-2</v>
      </c>
      <c r="K208" s="46">
        <v>9.2541147118796758E-3</v>
      </c>
    </row>
    <row r="209" spans="1:11" x14ac:dyDescent="0.3">
      <c r="A209" s="75">
        <v>-7.7055994427720339E-4</v>
      </c>
      <c r="B209" s="50">
        <v>-8.2693052526514668E-3</v>
      </c>
      <c r="C209" s="50">
        <v>-1.6993067955872014E-2</v>
      </c>
      <c r="D209" s="50">
        <v>5.9059718736606554E-3</v>
      </c>
      <c r="E209" s="50">
        <v>9.2714548495990701E-3</v>
      </c>
      <c r="F209" s="50">
        <v>5.5699962866690893E-3</v>
      </c>
      <c r="G209" s="50">
        <v>-1.3064932717085804E-2</v>
      </c>
      <c r="H209" s="50">
        <v>4.1180556839310652E-3</v>
      </c>
      <c r="I209" s="50">
        <v>7.2546321766498983E-3</v>
      </c>
      <c r="J209" s="50">
        <v>1.3855218961001465E-2</v>
      </c>
      <c r="K209" s="46">
        <v>7.5892839264973143E-3</v>
      </c>
    </row>
    <row r="210" spans="1:11" x14ac:dyDescent="0.3">
      <c r="A210" s="75">
        <v>-9.7101094951171311E-3</v>
      </c>
      <c r="B210" s="50">
        <v>-1.8926616246928693E-2</v>
      </c>
      <c r="C210" s="50">
        <v>-2.9813267391473913E-2</v>
      </c>
      <c r="D210" s="50">
        <v>1.033344880615397E-2</v>
      </c>
      <c r="E210" s="50">
        <v>3.9041835308389894E-4</v>
      </c>
      <c r="F210" s="50">
        <v>2.1418020679468311E-2</v>
      </c>
      <c r="G210" s="50">
        <v>-1.2164569158027147E-2</v>
      </c>
      <c r="H210" s="50">
        <v>-5.0125548960522747E-3</v>
      </c>
      <c r="I210" s="50">
        <v>1.2509468794695441E-2</v>
      </c>
      <c r="J210" s="50">
        <v>0</v>
      </c>
      <c r="K210" s="46">
        <v>5.7008776505508181E-3</v>
      </c>
    </row>
    <row r="211" spans="1:11" x14ac:dyDescent="0.3">
      <c r="A211" s="75">
        <v>9.7476408418216837E-3</v>
      </c>
      <c r="B211" s="50">
        <v>1.8212748735244528E-3</v>
      </c>
      <c r="C211" s="50">
        <v>1.8592512180364552E-2</v>
      </c>
      <c r="D211" s="50">
        <v>1.8595495358088598E-3</v>
      </c>
      <c r="E211" s="50">
        <v>1.139470173146767E-2</v>
      </c>
      <c r="F211" s="50">
        <v>-2.1691973969630773E-3</v>
      </c>
      <c r="G211" s="50">
        <v>-6.1571840704574225E-3</v>
      </c>
      <c r="H211" s="50">
        <v>7.3277690805590018E-3</v>
      </c>
      <c r="I211" s="50">
        <v>-2.957693042059481E-2</v>
      </c>
      <c r="J211" s="50">
        <v>-5.4663422616623037E-3</v>
      </c>
      <c r="K211" s="46">
        <v>3.7004876941177591E-3</v>
      </c>
    </row>
    <row r="212" spans="1:11" x14ac:dyDescent="0.3">
      <c r="A212" s="75">
        <v>-1.0995900401771608E-2</v>
      </c>
      <c r="B212" s="50">
        <v>-7.0697749240567201E-3</v>
      </c>
      <c r="C212" s="50">
        <v>-1.7999742993844589E-2</v>
      </c>
      <c r="D212" s="50">
        <v>3.9443616793816616E-3</v>
      </c>
      <c r="E212" s="50">
        <v>-1.0181906175877404E-2</v>
      </c>
      <c r="F212" s="50">
        <v>-5.4347463768116338E-3</v>
      </c>
      <c r="G212" s="50">
        <v>-6.5597767682374995E-3</v>
      </c>
      <c r="H212" s="50">
        <v>-1.147990898815174E-2</v>
      </c>
      <c r="I212" s="50">
        <v>-1.0030837430607356E-2</v>
      </c>
      <c r="J212" s="50">
        <v>6.869843328289935E-4</v>
      </c>
      <c r="K212" s="46">
        <v>-2.4820889596150294E-4</v>
      </c>
    </row>
    <row r="213" spans="1:11" x14ac:dyDescent="0.3">
      <c r="A213" s="75">
        <v>5.5446927450982248E-3</v>
      </c>
      <c r="B213" s="50">
        <v>-5.1739370368621501E-2</v>
      </c>
      <c r="C213" s="50">
        <v>-3.795016796076698E-2</v>
      </c>
      <c r="D213" s="50">
        <v>-4.6221513541508715E-3</v>
      </c>
      <c r="E213" s="50">
        <v>-8.6713185404787528E-3</v>
      </c>
      <c r="F213" s="50">
        <v>-2.1129325277620275E-2</v>
      </c>
      <c r="G213" s="50">
        <v>-3.8884804187578365E-2</v>
      </c>
      <c r="H213" s="50">
        <v>-1.5522575160206262E-2</v>
      </c>
      <c r="I213" s="50">
        <v>5.8456497713469148E-3</v>
      </c>
      <c r="J213" s="50">
        <v>1.3045002725082506E-2</v>
      </c>
      <c r="K213" s="46">
        <v>1.1666728811900441E-5</v>
      </c>
    </row>
    <row r="214" spans="1:11" x14ac:dyDescent="0.3">
      <c r="A214" s="75">
        <v>3.9344972202378899E-3</v>
      </c>
      <c r="B214" s="50">
        <v>-5.9353620118811354E-3</v>
      </c>
      <c r="C214" s="50">
        <v>-1.180730804151167E-2</v>
      </c>
      <c r="D214" s="50">
        <v>-1.0448114608131763E-2</v>
      </c>
      <c r="E214" s="50">
        <v>3.5588584856562056E-3</v>
      </c>
      <c r="F214" s="50">
        <v>-6.6989204801294845E-3</v>
      </c>
      <c r="G214" s="50">
        <v>-1.5648836575402936E-2</v>
      </c>
      <c r="H214" s="50">
        <v>-9.4604680061401367E-3</v>
      </c>
      <c r="I214" s="50">
        <v>9.6861577983670521E-3</v>
      </c>
      <c r="J214" s="50">
        <v>-2.0755304835503086E-2</v>
      </c>
      <c r="K214" s="46">
        <v>-6.553162285817319E-3</v>
      </c>
    </row>
    <row r="215" spans="1:11" x14ac:dyDescent="0.3">
      <c r="A215" s="75">
        <v>-8.0670768328998214E-3</v>
      </c>
      <c r="B215" s="50">
        <v>8.4886486040085755E-3</v>
      </c>
      <c r="C215" s="50">
        <v>-2.2810624365976483E-2</v>
      </c>
      <c r="D215" s="50">
        <v>1.6423988574563286E-3</v>
      </c>
      <c r="E215" s="50">
        <v>-2.8369694167954805E-3</v>
      </c>
      <c r="F215" s="50">
        <v>-9.3668036955112891E-3</v>
      </c>
      <c r="G215" s="50">
        <v>-1.6285379359879306E-2</v>
      </c>
      <c r="H215" s="50">
        <v>-2.5822365041597371E-2</v>
      </c>
      <c r="I215" s="50">
        <v>-1.0360663122227659E-2</v>
      </c>
      <c r="J215" s="50">
        <v>-2.2585209749290971E-2</v>
      </c>
      <c r="K215" s="46">
        <v>-1.0956834406939927E-2</v>
      </c>
    </row>
    <row r="216" spans="1:11" x14ac:dyDescent="0.3">
      <c r="A216" s="75">
        <v>-2.5951337590458481E-4</v>
      </c>
      <c r="B216" s="50">
        <v>7.6324487105721766E-3</v>
      </c>
      <c r="C216" s="50">
        <v>1.3477932000027636E-2</v>
      </c>
      <c r="D216" s="50">
        <v>8.6672186451704786E-3</v>
      </c>
      <c r="E216" s="50">
        <v>1.9279226600924292E-3</v>
      </c>
      <c r="F216" s="50">
        <v>2.5718607196724377E-2</v>
      </c>
      <c r="G216" s="50">
        <v>3.5080758100115725E-2</v>
      </c>
      <c r="H216" s="50">
        <v>8.4725226864278439E-4</v>
      </c>
      <c r="I216" s="50">
        <v>3.1019794767067604E-3</v>
      </c>
      <c r="J216" s="50">
        <v>4.2659652466876009E-3</v>
      </c>
      <c r="K216" s="46">
        <v>4.3364250758622267E-3</v>
      </c>
    </row>
    <row r="217" spans="1:11" x14ac:dyDescent="0.3">
      <c r="A217" s="75">
        <v>2.7115690527108344E-3</v>
      </c>
      <c r="B217" s="50">
        <v>9.6276373222297304E-3</v>
      </c>
      <c r="C217" s="50">
        <v>1.0693768103620877E-2</v>
      </c>
      <c r="D217" s="50">
        <v>9.2884837488254603E-4</v>
      </c>
      <c r="E217" s="50">
        <v>4.4460702266322623E-3</v>
      </c>
      <c r="F217" s="50">
        <v>2.9129755563062174E-2</v>
      </c>
      <c r="G217" s="50">
        <v>6.4737187880193389E-3</v>
      </c>
      <c r="H217" s="50">
        <v>5.9257171995928505E-3</v>
      </c>
      <c r="I217" s="50">
        <v>-1.5462158440556868E-3</v>
      </c>
      <c r="J217" s="50">
        <v>-1.415988506947946E-3</v>
      </c>
      <c r="K217" s="46">
        <v>3.6348132142914862E-3</v>
      </c>
    </row>
    <row r="218" spans="1:11" x14ac:dyDescent="0.3">
      <c r="A218" s="75">
        <v>5.3222089042965241E-3</v>
      </c>
      <c r="B218" s="50">
        <v>-2.6643529190980009E-3</v>
      </c>
      <c r="C218" s="50">
        <v>1.1937083998233431E-2</v>
      </c>
      <c r="D218" s="50">
        <v>1.8793546546940737E-2</v>
      </c>
      <c r="E218" s="50">
        <v>9.2619408296613429E-3</v>
      </c>
      <c r="F218" s="50">
        <v>1.5048369759942606E-2</v>
      </c>
      <c r="G218" s="50">
        <v>4.5402492512606717E-3</v>
      </c>
      <c r="H218" s="50">
        <v>1.9234950211870945E-3</v>
      </c>
      <c r="I218" s="50">
        <v>-6.194351716439216E-3</v>
      </c>
      <c r="J218" s="50">
        <v>1.1343565649425975E-2</v>
      </c>
      <c r="K218" s="46">
        <v>5.9663043805247232E-3</v>
      </c>
    </row>
    <row r="219" spans="1:11" x14ac:dyDescent="0.3">
      <c r="A219" s="75">
        <v>-6.3528351935818643E-3</v>
      </c>
      <c r="B219" s="50">
        <v>-2.3481516328686884E-2</v>
      </c>
      <c r="C219" s="50">
        <v>-2.7882070978876784E-2</v>
      </c>
      <c r="D219" s="50">
        <v>-5.4429504444416896E-2</v>
      </c>
      <c r="E219" s="50">
        <v>-1.3286346484537172E-2</v>
      </c>
      <c r="F219" s="50">
        <v>-4.447582068478638E-2</v>
      </c>
      <c r="G219" s="50">
        <v>-7.15625663987513E-3</v>
      </c>
      <c r="H219" s="50">
        <v>-2.1117365498670042E-2</v>
      </c>
      <c r="I219" s="50">
        <v>-1.2076333506819267E-2</v>
      </c>
      <c r="J219" s="50">
        <v>-1.296883679657947E-2</v>
      </c>
      <c r="K219" s="46">
        <v>-1.021366767279433E-2</v>
      </c>
    </row>
    <row r="220" spans="1:11" x14ac:dyDescent="0.3">
      <c r="A220" s="75">
        <v>-1.9007884778972639E-3</v>
      </c>
      <c r="B220" s="50">
        <v>-5.0395754516734982E-3</v>
      </c>
      <c r="C220" s="50">
        <v>-1.3789307841226891E-2</v>
      </c>
      <c r="D220" s="50">
        <v>1.4451188199422283E-3</v>
      </c>
      <c r="E220" s="50">
        <v>-7.470219539478368E-4</v>
      </c>
      <c r="F220" s="50">
        <v>2.2164758034724841E-2</v>
      </c>
      <c r="G220" s="50">
        <v>4.5523458278368617E-3</v>
      </c>
      <c r="H220" s="50">
        <v>-8.6290520298426575E-4</v>
      </c>
      <c r="I220" s="50">
        <v>-1.5773108898198239E-3</v>
      </c>
      <c r="J220" s="50">
        <v>2.4858082592276857E-3</v>
      </c>
      <c r="K220" s="46">
        <v>5.2169035696223226E-3</v>
      </c>
    </row>
    <row r="221" spans="1:11" x14ac:dyDescent="0.3">
      <c r="A221" s="75">
        <v>-1.7514478736838472E-2</v>
      </c>
      <c r="B221" s="50">
        <v>-5.0072345515318591E-2</v>
      </c>
      <c r="C221" s="50">
        <v>-1.2584563761737007E-3</v>
      </c>
      <c r="D221" s="50">
        <v>-1.4430334651239711E-3</v>
      </c>
      <c r="E221" s="50">
        <v>-1.0279467340284223E-2</v>
      </c>
      <c r="F221" s="50">
        <v>-4.3368630285508499E-3</v>
      </c>
      <c r="G221" s="50">
        <v>4.1540960108546795E-3</v>
      </c>
      <c r="H221" s="50">
        <v>-2.2208561414383409E-3</v>
      </c>
      <c r="I221" s="50">
        <v>-1.1453364123779692E-2</v>
      </c>
      <c r="J221" s="50">
        <v>-1.0626971942648859E-2</v>
      </c>
      <c r="K221" s="46">
        <v>-7.8899300429740166E-3</v>
      </c>
    </row>
    <row r="222" spans="1:11" x14ac:dyDescent="0.3">
      <c r="A222" s="75">
        <v>-2.1145385134183653E-2</v>
      </c>
      <c r="B222" s="50">
        <v>-2.6736761324929626E-2</v>
      </c>
      <c r="C222" s="50">
        <v>0</v>
      </c>
      <c r="D222" s="50">
        <v>-1.421000582720937E-2</v>
      </c>
      <c r="E222" s="50">
        <v>-2.1017853273316942E-2</v>
      </c>
      <c r="F222" s="50">
        <v>-3.4482723574690448E-2</v>
      </c>
      <c r="G222" s="50">
        <v>3.7609715553839145E-4</v>
      </c>
      <c r="H222" s="50">
        <v>-7.7903404500556201E-3</v>
      </c>
      <c r="I222" s="50">
        <v>-1.8377992716192896E-2</v>
      </c>
      <c r="J222" s="50">
        <v>-2.5062784900443907E-3</v>
      </c>
      <c r="K222" s="46">
        <v>-3.7615767223071602E-3</v>
      </c>
    </row>
    <row r="223" spans="1:11" x14ac:dyDescent="0.3">
      <c r="A223" s="75">
        <v>8.5208773988218935E-3</v>
      </c>
      <c r="B223" s="50">
        <v>3.1619324527338004E-2</v>
      </c>
      <c r="C223" s="50">
        <v>1.5400412558988828E-3</v>
      </c>
      <c r="D223" s="50">
        <v>1.954503291387136E-3</v>
      </c>
      <c r="E223" s="50">
        <v>2.32244471186305E-2</v>
      </c>
      <c r="F223" s="50">
        <v>-2.406018796992487E-2</v>
      </c>
      <c r="G223" s="50">
        <v>-1.6917338679698787E-2</v>
      </c>
      <c r="H223" s="50">
        <v>2.1187127412331456E-3</v>
      </c>
      <c r="I223" s="50">
        <v>4.5063443382496356E-3</v>
      </c>
      <c r="J223" s="50">
        <v>3.19454353499758E-2</v>
      </c>
      <c r="K223" s="46">
        <v>-5.4819900387190574E-3</v>
      </c>
    </row>
    <row r="224" spans="1:11" x14ac:dyDescent="0.3">
      <c r="A224" s="75">
        <v>1.1096544548253547E-2</v>
      </c>
      <c r="B224" s="50">
        <v>2.2758516391151287E-4</v>
      </c>
      <c r="C224" s="50">
        <v>1.7752264599627528E-2</v>
      </c>
      <c r="D224" s="50">
        <v>9.997556077520996E-3</v>
      </c>
      <c r="E224" s="50">
        <v>-1.2253709102876414E-3</v>
      </c>
      <c r="F224" s="50">
        <v>1.5023151580244729E-2</v>
      </c>
      <c r="G224" s="50">
        <v>-7.6481465047074501E-3</v>
      </c>
      <c r="H224" s="50">
        <v>1.6540150670670294E-2</v>
      </c>
      <c r="I224" s="50">
        <v>6.9331073717800182E-3</v>
      </c>
      <c r="J224" s="50">
        <v>5.9130227135385559E-3</v>
      </c>
      <c r="K224" s="46">
        <v>6.4585193959507906E-3</v>
      </c>
    </row>
    <row r="225" spans="1:11" x14ac:dyDescent="0.3">
      <c r="A225" s="75">
        <v>1.941973106969423E-3</v>
      </c>
      <c r="B225" s="50">
        <v>3.0643273077769186E-2</v>
      </c>
      <c r="C225" s="50">
        <v>7.622933698930536E-3</v>
      </c>
      <c r="D225" s="50">
        <v>-9.6565169973422097E-4</v>
      </c>
      <c r="E225" s="50">
        <v>2.7179708634956735E-3</v>
      </c>
      <c r="F225" s="50">
        <v>7.0208766603415518E-2</v>
      </c>
      <c r="G225" s="50">
        <v>-1.1560778706884859E-3</v>
      </c>
      <c r="H225" s="50">
        <v>7.2180637466006149E-3</v>
      </c>
      <c r="I225" s="50">
        <v>1.2150187926755725E-3</v>
      </c>
      <c r="J225" s="50">
        <v>-1.0719190354096707E-2</v>
      </c>
      <c r="K225" s="46">
        <v>3.593946990737543E-3</v>
      </c>
    </row>
    <row r="226" spans="1:11" x14ac:dyDescent="0.3">
      <c r="A226" s="75">
        <v>-1.5593348350056742E-2</v>
      </c>
      <c r="B226" s="50">
        <v>-8.7577491625792803E-3</v>
      </c>
      <c r="C226" s="50">
        <v>-1.23782500070654E-3</v>
      </c>
      <c r="D226" s="50">
        <v>2.8999117341061832E-3</v>
      </c>
      <c r="E226" s="50">
        <v>-1.3590615577567669E-2</v>
      </c>
      <c r="F226" s="50">
        <v>-8.1560990015567356E-3</v>
      </c>
      <c r="G226" s="50">
        <v>-1.6203701642417561E-2</v>
      </c>
      <c r="H226" s="50">
        <v>-9.2311662837256496E-3</v>
      </c>
      <c r="I226" s="50">
        <v>-9.3041963016407096E-3</v>
      </c>
      <c r="J226" s="50">
        <v>-2.1321239910740555E-2</v>
      </c>
      <c r="K226" s="46">
        <v>-7.40007137510013E-3</v>
      </c>
    </row>
    <row r="227" spans="1:11" x14ac:dyDescent="0.3">
      <c r="A227" s="75">
        <v>-2.4462173488988721E-3</v>
      </c>
      <c r="B227" s="50">
        <v>-3.8755667996797541E-2</v>
      </c>
      <c r="C227" s="50">
        <v>-1.7628490004239633E-2</v>
      </c>
      <c r="D227" s="50">
        <v>-8.1927626124096119E-3</v>
      </c>
      <c r="E227" s="50">
        <v>-1.0762664143582316E-2</v>
      </c>
      <c r="F227" s="50">
        <v>-4.1115446589755009E-2</v>
      </c>
      <c r="G227" s="50">
        <v>-2.0392197327929559E-2</v>
      </c>
      <c r="H227" s="50">
        <v>-1.1033492598288641E-2</v>
      </c>
      <c r="I227" s="50">
        <v>-1.3066542443377125E-2</v>
      </c>
      <c r="J227" s="50">
        <v>-1.6785672310215535E-2</v>
      </c>
      <c r="K227" s="46">
        <v>-1.0452353859315118E-2</v>
      </c>
    </row>
    <row r="228" spans="1:11" x14ac:dyDescent="0.3">
      <c r="A228" s="75">
        <v>-6.6088006971571104E-3</v>
      </c>
      <c r="B228" s="50">
        <v>-1.6220437041627336E-3</v>
      </c>
      <c r="C228" s="50">
        <v>8.1311368542144481E-3</v>
      </c>
      <c r="D228" s="50">
        <v>-1.7006831259449564E-3</v>
      </c>
      <c r="E228" s="50">
        <v>-2.507796138665493E-4</v>
      </c>
      <c r="F228" s="50">
        <v>-3.7285980611483555E-3</v>
      </c>
      <c r="G228" s="50">
        <v>-4.4034574318517839E-3</v>
      </c>
      <c r="H228" s="50">
        <v>7.685670689618374E-3</v>
      </c>
      <c r="I228" s="50">
        <v>-8.2747108881379625E-4</v>
      </c>
      <c r="J228" s="50">
        <v>3.632324615482851E-3</v>
      </c>
      <c r="K228" s="46">
        <v>-2.0232036533710846E-3</v>
      </c>
    </row>
    <row r="229" spans="1:11" x14ac:dyDescent="0.3">
      <c r="A229" s="75">
        <v>1.3817344482448266E-2</v>
      </c>
      <c r="B229" s="50">
        <v>2.166161309228011E-3</v>
      </c>
      <c r="C229" s="50">
        <v>8.3435762309216942E-4</v>
      </c>
      <c r="D229" s="50">
        <v>9.7351202117686565E-4</v>
      </c>
      <c r="E229" s="50">
        <v>2.7206230771209543E-3</v>
      </c>
      <c r="F229" s="50">
        <v>8.4580878913955007E-2</v>
      </c>
      <c r="G229" s="50">
        <v>9.2480595193916038E-3</v>
      </c>
      <c r="H229" s="50">
        <v>8.2420748804803608E-3</v>
      </c>
      <c r="I229" s="50">
        <v>1.6563603346616486E-3</v>
      </c>
      <c r="J229" s="50">
        <v>-2.5334498396630549E-3</v>
      </c>
      <c r="K229" s="46">
        <v>3.1118118034957148E-3</v>
      </c>
    </row>
    <row r="230" spans="1:11" x14ac:dyDescent="0.3">
      <c r="A230" s="75">
        <v>-5.2853005288711011E-3</v>
      </c>
      <c r="B230" s="50">
        <v>3.1650765953027838E-3</v>
      </c>
      <c r="C230" s="50">
        <v>5.1411262389982147E-3</v>
      </c>
      <c r="D230" s="50">
        <v>-3.4038208279094711E-3</v>
      </c>
      <c r="E230" s="50">
        <v>-2.9634032937899237E-3</v>
      </c>
      <c r="F230" s="50">
        <v>1.725327812284334E-2</v>
      </c>
      <c r="G230" s="50">
        <v>-6.3744793109366928E-3</v>
      </c>
      <c r="H230" s="50">
        <v>5.2464576896140347E-3</v>
      </c>
      <c r="I230" s="50">
        <v>1.9842885773371843E-2</v>
      </c>
      <c r="J230" s="50">
        <v>5.0798519990455848E-3</v>
      </c>
      <c r="K230" s="46">
        <v>6.534757625820312E-4</v>
      </c>
    </row>
    <row r="231" spans="1:11" x14ac:dyDescent="0.3">
      <c r="A231" s="75">
        <v>7.1939883656464447E-3</v>
      </c>
      <c r="B231" s="50">
        <v>3.0627134219941538E-2</v>
      </c>
      <c r="C231" s="50">
        <v>4.1469452295864878E-3</v>
      </c>
      <c r="D231" s="50">
        <v>1.2929936181636912E-2</v>
      </c>
      <c r="E231" s="50">
        <v>5.3461223712159651E-3</v>
      </c>
      <c r="F231" s="50">
        <v>2.3744572591587266E-3</v>
      </c>
      <c r="G231" s="50">
        <v>-2.5661664185155135E-2</v>
      </c>
      <c r="H231" s="50">
        <v>2.9129580035769324E-3</v>
      </c>
      <c r="I231" s="50">
        <v>3.6481512342812859E-3</v>
      </c>
      <c r="J231" s="50">
        <v>1.5884439993158965E-2</v>
      </c>
      <c r="K231" s="46">
        <v>3.1299735478146047E-3</v>
      </c>
    </row>
    <row r="232" spans="1:11" x14ac:dyDescent="0.3">
      <c r="A232" s="75">
        <v>3.0882296296832062E-2</v>
      </c>
      <c r="B232" s="50">
        <v>1.3290630127935528E-2</v>
      </c>
      <c r="C232" s="50">
        <v>7.9847008223635565E-3</v>
      </c>
      <c r="D232" s="50">
        <v>2.6493411827595206E-3</v>
      </c>
      <c r="E232" s="50">
        <v>1.5588373796839134E-2</v>
      </c>
      <c r="F232" s="50">
        <v>1.9966159728127229E-2</v>
      </c>
      <c r="G232" s="50">
        <v>-2.8806510450104968E-3</v>
      </c>
      <c r="H232" s="50">
        <v>1.0165845418326222E-2</v>
      </c>
      <c r="I232" s="50">
        <v>1.0096918343442301E-2</v>
      </c>
      <c r="J232" s="50">
        <v>8.1734666059367685E-3</v>
      </c>
      <c r="K232" s="46">
        <v>1.0304957985690201E-2</v>
      </c>
    </row>
    <row r="233" spans="1:11" x14ac:dyDescent="0.3">
      <c r="A233" s="75">
        <v>-6.6699248709456193E-3</v>
      </c>
      <c r="B233" s="50">
        <v>-2.387448112061474E-2</v>
      </c>
      <c r="C233" s="50">
        <v>-1.201855534956757E-2</v>
      </c>
      <c r="D233" s="50">
        <v>-2.9545982620973962E-2</v>
      </c>
      <c r="E233" s="50">
        <v>-6.4647816828971808E-3</v>
      </c>
      <c r="F233" s="50">
        <v>-5.3749139142307202E-2</v>
      </c>
      <c r="G233" s="50">
        <v>-3.0127918714381221E-2</v>
      </c>
      <c r="H233" s="50">
        <v>-1.7251731253595536E-2</v>
      </c>
      <c r="I233" s="50">
        <v>-2.319069599301701E-2</v>
      </c>
      <c r="J233" s="50">
        <v>-5.0405362148051358E-2</v>
      </c>
      <c r="K233" s="46">
        <v>-2.2247817116283406E-2</v>
      </c>
    </row>
    <row r="234" spans="1:11" x14ac:dyDescent="0.3">
      <c r="A234" s="75">
        <v>1.7076265718439496E-3</v>
      </c>
      <c r="B234" s="50">
        <v>4.5444281381110584E-2</v>
      </c>
      <c r="C234" s="50">
        <v>-2.6264793305054864E-3</v>
      </c>
      <c r="D234" s="50">
        <v>-8.4158591458788606E-3</v>
      </c>
      <c r="E234" s="50">
        <v>4.6803526928398849E-3</v>
      </c>
      <c r="F234" s="50">
        <v>8.415147265077208E-3</v>
      </c>
      <c r="G234" s="50">
        <v>-1.5744722892743146E-2</v>
      </c>
      <c r="H234" s="50">
        <v>-8.533438532090102E-3</v>
      </c>
      <c r="I234" s="50">
        <v>-8.5960250813676628E-3</v>
      </c>
      <c r="J234" s="50">
        <v>8.166276628111058E-3</v>
      </c>
      <c r="K234" s="46">
        <v>-3.3840006040939275E-3</v>
      </c>
    </row>
    <row r="235" spans="1:11" x14ac:dyDescent="0.3">
      <c r="A235" s="75">
        <v>-7.6855900185899481E-3</v>
      </c>
      <c r="B235" s="50">
        <v>-3.8125480607788309E-2</v>
      </c>
      <c r="C235" s="50">
        <v>3.326485877811247E-3</v>
      </c>
      <c r="D235" s="50">
        <v>-1.6974546975309077E-2</v>
      </c>
      <c r="E235" s="50">
        <v>-9.4306757331594857E-3</v>
      </c>
      <c r="F235" s="50">
        <v>4.7635570236439495E-2</v>
      </c>
      <c r="G235" s="50">
        <v>-1.3834798239237157E-2</v>
      </c>
      <c r="H235" s="50">
        <v>-1.8443466630791144E-3</v>
      </c>
      <c r="I235" s="50">
        <v>-1.2799324199783557E-2</v>
      </c>
      <c r="J235" s="50">
        <v>-1.1045633922075197E-2</v>
      </c>
      <c r="K235" s="46">
        <v>-7.9429843948195418E-3</v>
      </c>
    </row>
    <row r="236" spans="1:11" x14ac:dyDescent="0.3">
      <c r="A236" s="75">
        <v>-1.5723305603963813E-2</v>
      </c>
      <c r="B236" s="50">
        <v>-4.6843372660433792E-2</v>
      </c>
      <c r="C236" s="50">
        <v>-2.030675172825689E-2</v>
      </c>
      <c r="D236" s="50">
        <v>5.0789243412114769E-4</v>
      </c>
      <c r="E236" s="50">
        <v>-3.8617313628346289E-3</v>
      </c>
      <c r="F236" s="50">
        <v>-4.7460937519447015E-2</v>
      </c>
      <c r="G236" s="50">
        <v>-1.2275285902752888E-2</v>
      </c>
      <c r="H236" s="50">
        <v>-1.0963293495342776E-2</v>
      </c>
      <c r="I236" s="50">
        <v>4.1823454533678585E-3</v>
      </c>
      <c r="J236" s="50">
        <v>-2.233804784406836E-2</v>
      </c>
      <c r="K236" s="46">
        <v>-5.0447287902890773E-3</v>
      </c>
    </row>
    <row r="237" spans="1:11" x14ac:dyDescent="0.3">
      <c r="A237" s="75">
        <v>-1.7749399103963327E-2</v>
      </c>
      <c r="B237" s="50">
        <v>-1.6933141553649379E-2</v>
      </c>
      <c r="C237" s="50">
        <v>-7.0508772160442353E-4</v>
      </c>
      <c r="D237" s="50">
        <v>-1.2691002212825687E-3</v>
      </c>
      <c r="E237" s="50">
        <v>-3.8959821095760979E-3</v>
      </c>
      <c r="F237" s="50">
        <v>-1.1498257439085171E-2</v>
      </c>
      <c r="G237" s="50">
        <v>1.0652448624745922E-2</v>
      </c>
      <c r="H237" s="50">
        <v>-3.6119164039574727E-3</v>
      </c>
      <c r="I237" s="50">
        <v>2.0824631464118129E-3</v>
      </c>
      <c r="J237" s="50">
        <v>-1.8659566587582378E-2</v>
      </c>
      <c r="K237" s="46">
        <v>-1.5839911846987373E-3</v>
      </c>
    </row>
    <row r="238" spans="1:11" x14ac:dyDescent="0.3">
      <c r="A238" s="75">
        <v>6.0234693144889059E-4</v>
      </c>
      <c r="B238" s="50">
        <v>-3.3247892965870746E-2</v>
      </c>
      <c r="C238" s="50">
        <v>8.3251140502030325E-3</v>
      </c>
      <c r="D238" s="50">
        <v>-3.049540880818801E-3</v>
      </c>
      <c r="E238" s="50">
        <v>2.6971005948729019E-4</v>
      </c>
      <c r="F238" s="50">
        <v>-4.4060625870263458E-2</v>
      </c>
      <c r="G238" s="50">
        <v>-1.3175327695671938E-3</v>
      </c>
      <c r="H238" s="50">
        <v>9.5000242570634965E-3</v>
      </c>
      <c r="I238" s="50">
        <v>-4.9875252139383883E-3</v>
      </c>
      <c r="J238" s="50">
        <v>-1.5909984596785411E-2</v>
      </c>
      <c r="K238" s="46">
        <v>-1.811737636417611E-3</v>
      </c>
    </row>
    <row r="239" spans="1:11" x14ac:dyDescent="0.3">
      <c r="A239" s="75">
        <v>-2.2574183409975919E-3</v>
      </c>
      <c r="B239" s="50">
        <v>2.1049150924822169E-2</v>
      </c>
      <c r="C239" s="50">
        <v>1.4693500421348722E-2</v>
      </c>
      <c r="D239" s="50">
        <v>3.5686759465354311E-3</v>
      </c>
      <c r="E239" s="50">
        <v>-4.6997312515065434E-3</v>
      </c>
      <c r="F239" s="50">
        <v>1.8436577491276643E-2</v>
      </c>
      <c r="G239" s="50">
        <v>1.3192709522787591E-3</v>
      </c>
      <c r="H239" s="50">
        <v>5.2005819283948585E-3</v>
      </c>
      <c r="I239" s="50">
        <v>8.353728613170353E-4</v>
      </c>
      <c r="J239" s="50">
        <v>3.3911627012953645E-2</v>
      </c>
      <c r="K239" s="46">
        <v>6.2594649245850962E-3</v>
      </c>
    </row>
    <row r="240" spans="1:11" x14ac:dyDescent="0.3">
      <c r="A240" s="75">
        <v>-1.6863185896671649E-2</v>
      </c>
      <c r="B240" s="50">
        <v>-1.2336636736763463E-2</v>
      </c>
      <c r="C240" s="50">
        <v>-1.406700106469295E-2</v>
      </c>
      <c r="D240" s="50">
        <v>-2.2098015440584991E-2</v>
      </c>
      <c r="E240" s="50">
        <v>-1.3972508383740662E-2</v>
      </c>
      <c r="F240" s="50">
        <v>8.6893552248604924E-3</v>
      </c>
      <c r="G240" s="50">
        <v>-1.5371108135137056E-2</v>
      </c>
      <c r="H240" s="50">
        <v>-1.7245647633373967E-2</v>
      </c>
      <c r="I240" s="50">
        <v>-1.043404474532963E-2</v>
      </c>
      <c r="J240" s="50">
        <v>2.2884036668360981E-3</v>
      </c>
      <c r="K240" s="46">
        <v>-1.4223446435258861E-2</v>
      </c>
    </row>
    <row r="241" spans="1:11" x14ac:dyDescent="0.3">
      <c r="A241" s="75">
        <v>2.1478631588534333E-3</v>
      </c>
      <c r="B241" s="50">
        <v>-3.0076447858058242E-2</v>
      </c>
      <c r="C241" s="50">
        <v>-1.0351017313450516E-2</v>
      </c>
      <c r="D241" s="50">
        <v>-3.3766330601136926E-3</v>
      </c>
      <c r="E241" s="50">
        <v>-9.3815568889757169E-3</v>
      </c>
      <c r="F241" s="50">
        <v>2.0459403429310689E-2</v>
      </c>
      <c r="G241" s="50">
        <v>-1.4272966679814498E-2</v>
      </c>
      <c r="H241" s="50">
        <v>-6.8939094148725497E-3</v>
      </c>
      <c r="I241" s="50">
        <v>1.3918258765875881E-2</v>
      </c>
      <c r="J241" s="50">
        <v>2.3592050235329638E-2</v>
      </c>
      <c r="K241" s="46">
        <v>8.8652774813131505E-5</v>
      </c>
    </row>
    <row r="242" spans="1:11" x14ac:dyDescent="0.3">
      <c r="A242" s="75">
        <v>1.7881213111970586E-2</v>
      </c>
      <c r="B242" s="50">
        <v>5.7527756142741214E-2</v>
      </c>
      <c r="C242" s="50">
        <v>1.5830315325061E-2</v>
      </c>
      <c r="D242" s="50">
        <v>5.7336798847279291E-3</v>
      </c>
      <c r="E242" s="50">
        <v>7.2117728646784798E-3</v>
      </c>
      <c r="F242" s="50">
        <v>5.9795990151249277E-3</v>
      </c>
      <c r="G242" s="50">
        <v>-1.3574760733863699E-3</v>
      </c>
      <c r="H242" s="50">
        <v>1.4514631996393461E-2</v>
      </c>
      <c r="I242" s="50">
        <v>7.4874636645457905E-3</v>
      </c>
      <c r="J242" s="50">
        <v>4.4609833878579966E-3</v>
      </c>
      <c r="K242" s="46">
        <v>1.0302094189273926E-2</v>
      </c>
    </row>
    <row r="243" spans="1:11" x14ac:dyDescent="0.3">
      <c r="A243" s="75">
        <v>-1.7115921333077509E-2</v>
      </c>
      <c r="B243" s="50">
        <v>-4.7909020990225877E-2</v>
      </c>
      <c r="C243" s="50">
        <v>-1.8088155269036083E-2</v>
      </c>
      <c r="D243" s="50">
        <v>-5.1827303696578815E-3</v>
      </c>
      <c r="E243" s="50">
        <v>-1.0661505001758251E-2</v>
      </c>
      <c r="F243" s="50">
        <v>-4.475524475524479E-2</v>
      </c>
      <c r="G243" s="50">
        <v>-1.4952439441034927E-2</v>
      </c>
      <c r="H243" s="50">
        <v>-2.1398284600752836E-2</v>
      </c>
      <c r="I243" s="50">
        <v>-1.9818308438374552E-2</v>
      </c>
      <c r="J243" s="50">
        <v>-1.739456328170921E-2</v>
      </c>
      <c r="K243" s="46">
        <v>-1.4809472157564479E-2</v>
      </c>
    </row>
    <row r="244" spans="1:11" x14ac:dyDescent="0.3">
      <c r="A244" s="75">
        <v>-4.8660922201057329E-3</v>
      </c>
      <c r="B244" s="50">
        <v>-2.1878139410236933E-2</v>
      </c>
      <c r="C244" s="50">
        <v>1.4878807941938086E-2</v>
      </c>
      <c r="D244" s="50">
        <v>-9.8984439230328132E-3</v>
      </c>
      <c r="E244" s="50">
        <v>-5.1297523823061637E-3</v>
      </c>
      <c r="F244" s="50">
        <v>-3.0014641288433393E-2</v>
      </c>
      <c r="G244" s="50">
        <v>-4.6000109064463836E-4</v>
      </c>
      <c r="H244" s="50">
        <v>7.1192204599329206E-3</v>
      </c>
      <c r="I244" s="50">
        <v>1.0951966521312407E-2</v>
      </c>
      <c r="J244" s="50">
        <v>9.4161706323783283E-3</v>
      </c>
      <c r="K244" s="46">
        <v>5.4003987921756366E-3</v>
      </c>
    </row>
    <row r="245" spans="1:11" x14ac:dyDescent="0.3">
      <c r="A245" s="75">
        <v>-1.5069517075698858E-2</v>
      </c>
      <c r="B245" s="50">
        <v>1.2388179841503498E-2</v>
      </c>
      <c r="C245" s="50">
        <v>4.328446124876659E-3</v>
      </c>
      <c r="D245" s="50">
        <v>7.8934035892901588E-4</v>
      </c>
      <c r="E245" s="50">
        <v>-3.0677327486747407E-2</v>
      </c>
      <c r="F245" s="50">
        <v>0</v>
      </c>
      <c r="G245" s="50">
        <v>-5.52226378342607E-3</v>
      </c>
      <c r="H245" s="50">
        <v>-2.5246658830894437E-3</v>
      </c>
      <c r="I245" s="50">
        <v>1.0833368263096541E-2</v>
      </c>
      <c r="J245" s="50">
        <v>1.9776148839641593E-2</v>
      </c>
      <c r="K245" s="46">
        <v>3.5815533212611209E-3</v>
      </c>
    </row>
    <row r="246" spans="1:11" x14ac:dyDescent="0.3">
      <c r="A246" s="75">
        <v>-1.5424911251736378E-2</v>
      </c>
      <c r="B246" s="50">
        <v>5.0985639021073831E-3</v>
      </c>
      <c r="C246" s="50">
        <v>4.7268316591016421E-3</v>
      </c>
      <c r="D246" s="50">
        <v>4.9947020213629064E-3</v>
      </c>
      <c r="E246" s="50">
        <v>-9.0717252005502783E-4</v>
      </c>
      <c r="F246" s="50">
        <v>-1.849056603773579E-2</v>
      </c>
      <c r="G246" s="50">
        <v>-2.2212005371452667E-2</v>
      </c>
      <c r="H246" s="50">
        <v>8.7319911056288682E-3</v>
      </c>
      <c r="I246" s="50">
        <v>8.6561661814059578E-3</v>
      </c>
      <c r="J246" s="50">
        <v>-1.3904068899160653E-2</v>
      </c>
      <c r="K246" s="46">
        <v>6.3326597822431722E-3</v>
      </c>
    </row>
    <row r="247" spans="1:11" x14ac:dyDescent="0.3">
      <c r="A247" s="75">
        <v>3.1650348979448351E-2</v>
      </c>
      <c r="B247" s="50">
        <v>7.9726074397413485E-2</v>
      </c>
      <c r="C247" s="50">
        <v>2.02019843978864E-2</v>
      </c>
      <c r="D247" s="50">
        <v>1.4386607605310674E-2</v>
      </c>
      <c r="E247" s="50">
        <v>1.7375915975006716E-2</v>
      </c>
      <c r="F247" s="50">
        <v>5.8439100346020643E-2</v>
      </c>
      <c r="G247" s="50">
        <v>8.9919882869449134E-3</v>
      </c>
      <c r="H247" s="50">
        <v>1.0789116835805265E-2</v>
      </c>
      <c r="I247" s="50">
        <v>1.1851279487424163E-2</v>
      </c>
      <c r="J247" s="50">
        <v>1.8923865905830659E-2</v>
      </c>
      <c r="K247" s="46">
        <v>9.0750366370101389E-3</v>
      </c>
    </row>
    <row r="248" spans="1:11" x14ac:dyDescent="0.3">
      <c r="A248" s="75">
        <v>-8.2692615645363187E-3</v>
      </c>
      <c r="B248" s="50">
        <v>-2.2237851556165148E-2</v>
      </c>
      <c r="C248" s="50">
        <v>-5.9677765661779571E-3</v>
      </c>
      <c r="D248" s="50">
        <v>-1.2119594342311897E-2</v>
      </c>
      <c r="E248" s="50">
        <v>-1.2150141260143747E-2</v>
      </c>
      <c r="F248" s="50">
        <v>-1.1623755480430197E-2</v>
      </c>
      <c r="G248" s="50">
        <v>-1.0318894456046205E-2</v>
      </c>
      <c r="H248" s="50">
        <v>-9.308677240004587E-3</v>
      </c>
      <c r="I248" s="50">
        <v>-4.4426905044020392E-3</v>
      </c>
      <c r="J248" s="50">
        <v>-3.2774341080923819E-3</v>
      </c>
      <c r="K248" s="46">
        <v>-6.5906304847859276E-3</v>
      </c>
    </row>
    <row r="249" spans="1:11" x14ac:dyDescent="0.3">
      <c r="A249" s="75">
        <v>2.6719604270580628E-2</v>
      </c>
      <c r="B249" s="50">
        <v>3.4836212825269171E-2</v>
      </c>
      <c r="C249" s="50">
        <v>-3.9568318108890912E-3</v>
      </c>
      <c r="D249" s="50">
        <v>-1.2790443323928554E-2</v>
      </c>
      <c r="E249" s="50">
        <v>-1.3942226466623651E-2</v>
      </c>
      <c r="F249" s="50">
        <v>1.8375597882234394E-2</v>
      </c>
      <c r="G249" s="50">
        <v>7.1089574912952952E-3</v>
      </c>
      <c r="H249" s="50">
        <v>-1.7288861286381987E-2</v>
      </c>
      <c r="I249" s="50">
        <v>-8.1135808031437416E-4</v>
      </c>
      <c r="J249" s="50">
        <v>-1.205701041889991E-2</v>
      </c>
      <c r="K249" s="46">
        <v>-4.927460483580239E-3</v>
      </c>
    </row>
    <row r="250" spans="1:11" x14ac:dyDescent="0.3">
      <c r="A250" s="75">
        <v>-1.4732975579618376E-2</v>
      </c>
      <c r="B250" s="50">
        <v>-4.1789815494584328E-3</v>
      </c>
      <c r="C250" s="50">
        <v>-2.1506884467550308E-2</v>
      </c>
      <c r="D250" s="50">
        <v>-6.3457901930555165E-3</v>
      </c>
      <c r="E250" s="50">
        <v>-1.1119856801086481E-2</v>
      </c>
      <c r="F250" s="50">
        <v>-5.0522917738105855E-3</v>
      </c>
      <c r="G250" s="50">
        <v>3.7647172435830382E-3</v>
      </c>
      <c r="H250" s="50">
        <v>-2.1162721540889818E-2</v>
      </c>
      <c r="I250" s="50">
        <v>-1.3398279127221009E-2</v>
      </c>
      <c r="J250" s="50">
        <v>8.1360758452534918E-3</v>
      </c>
      <c r="K250" s="46">
        <v>-9.5784165975103964E-3</v>
      </c>
    </row>
    <row r="251" spans="1:11" x14ac:dyDescent="0.3">
      <c r="A251" s="75">
        <v>1.7435203746068557E-2</v>
      </c>
      <c r="B251" s="50">
        <v>3.489279798142355E-2</v>
      </c>
      <c r="C251" s="50">
        <v>4.8999207406485402E-3</v>
      </c>
      <c r="D251" s="50">
        <v>1.3038814307278631E-2</v>
      </c>
      <c r="E251" s="50">
        <v>1.6677868805729437E-2</v>
      </c>
      <c r="F251" s="50">
        <v>-3.9898803046790159E-3</v>
      </c>
      <c r="G251" s="50">
        <v>1.3127065975206624E-2</v>
      </c>
      <c r="H251" s="50">
        <v>1.484760961117183E-2</v>
      </c>
      <c r="I251" s="50">
        <v>3.7037087853922561E-2</v>
      </c>
      <c r="J251" s="50">
        <v>6.9699490551896641E-3</v>
      </c>
      <c r="K251" s="46">
        <v>9.1314054846913153E-3</v>
      </c>
    </row>
    <row r="252" spans="1:11" x14ac:dyDescent="0.3">
      <c r="A252" s="75">
        <v>9.6976939846268508E-3</v>
      </c>
      <c r="B252" s="50">
        <v>2.2527596643802609E-2</v>
      </c>
      <c r="C252" s="50">
        <v>2.061853062075427E-2</v>
      </c>
      <c r="D252" s="50">
        <v>-3.9401695428926469E-3</v>
      </c>
      <c r="E252" s="50">
        <v>2.2473062644625154E-2</v>
      </c>
      <c r="F252" s="50">
        <v>2.3670867577234821E-2</v>
      </c>
      <c r="G252" s="50">
        <v>1.7121650974037072E-2</v>
      </c>
      <c r="H252" s="50">
        <v>2.1945575085200245E-2</v>
      </c>
      <c r="I252" s="50">
        <v>2.3809448858197618E-2</v>
      </c>
      <c r="J252" s="50">
        <v>1.4571309208805362E-3</v>
      </c>
      <c r="K252" s="46">
        <v>1.2050495466599094E-2</v>
      </c>
    </row>
    <row r="253" spans="1:11" x14ac:dyDescent="0.3">
      <c r="A253" s="75">
        <v>-3.6389807542177789E-3</v>
      </c>
      <c r="B253" s="50">
        <v>1.0354733206355889E-2</v>
      </c>
      <c r="C253" s="50">
        <v>1.0374028620212502E-2</v>
      </c>
      <c r="D253" s="50">
        <v>1.1339677975617572E-2</v>
      </c>
      <c r="E253" s="50">
        <v>7.9408557522616021E-3</v>
      </c>
      <c r="F253" s="50">
        <v>6.4034149269507215E-3</v>
      </c>
      <c r="G253" s="50">
        <v>1.4103803412700231E-2</v>
      </c>
      <c r="H253" s="50">
        <v>7.7860487462177528E-3</v>
      </c>
      <c r="I253" s="50">
        <v>-6.976691541226549E-3</v>
      </c>
      <c r="J253" s="50">
        <v>2.1098613002031207E-2</v>
      </c>
      <c r="K253" s="46">
        <v>5.9669650663200669E-3</v>
      </c>
    </row>
    <row r="254" spans="1:11" x14ac:dyDescent="0.3">
      <c r="A254" s="75">
        <v>4.8796664847148737E-3</v>
      </c>
      <c r="B254" s="50">
        <v>1.8534692273081983E-2</v>
      </c>
      <c r="C254" s="50">
        <v>1.5806534586066512E-2</v>
      </c>
      <c r="D254" s="50">
        <v>1.7992240287956832E-2</v>
      </c>
      <c r="E254" s="50">
        <v>1.7706047794828868E-2</v>
      </c>
      <c r="F254" s="50">
        <v>2.9692399091820511E-2</v>
      </c>
      <c r="G254" s="50">
        <v>9.8698437710113274E-3</v>
      </c>
      <c r="H254" s="50">
        <v>1.4080967273660632E-2</v>
      </c>
      <c r="I254" s="50">
        <v>1.4832144402272618E-2</v>
      </c>
      <c r="J254" s="50">
        <v>-3.5627733285878253E-4</v>
      </c>
      <c r="K254" s="46">
        <v>1.2471632241431323E-2</v>
      </c>
    </row>
    <row r="255" spans="1:11" x14ac:dyDescent="0.3">
      <c r="A255" s="75">
        <v>2.2611477125506863E-2</v>
      </c>
      <c r="B255" s="50">
        <v>2.2978668986702713E-2</v>
      </c>
      <c r="C255" s="50">
        <v>9.1768051243014733E-3</v>
      </c>
      <c r="D255" s="50">
        <v>1.7418041793658256E-2</v>
      </c>
      <c r="E255" s="50">
        <v>2.8930871074934018E-2</v>
      </c>
      <c r="F255" s="50">
        <v>-3.7761415645775321E-3</v>
      </c>
      <c r="G255" s="50">
        <v>1.6437136316200297E-2</v>
      </c>
      <c r="H255" s="50">
        <v>7.7415197131874532E-3</v>
      </c>
      <c r="I255" s="50">
        <v>7.6927406961824424E-4</v>
      </c>
      <c r="J255" s="50">
        <v>2.1739155239465319E-2</v>
      </c>
      <c r="K255" s="46">
        <v>1.3567349707739193E-2</v>
      </c>
    </row>
    <row r="256" spans="1:11" x14ac:dyDescent="0.3">
      <c r="A256" s="75">
        <v>1.7974696371366214E-2</v>
      </c>
      <c r="B256" s="50">
        <v>1.7579273767173619E-2</v>
      </c>
      <c r="C256" s="50">
        <v>-3.954376744222038E-4</v>
      </c>
      <c r="D256" s="50">
        <v>6.2940532169776294E-3</v>
      </c>
      <c r="E256" s="50">
        <v>2.1898886590909342E-2</v>
      </c>
      <c r="F256" s="50">
        <v>4.1350447966919356E-3</v>
      </c>
      <c r="G256" s="50">
        <v>1.6171326025898717E-2</v>
      </c>
      <c r="H256" s="50">
        <v>-4.9994403196642464E-3</v>
      </c>
      <c r="I256" s="50">
        <v>3.8431927856488979E-4</v>
      </c>
      <c r="J256" s="50">
        <v>-8.7199325649509069E-3</v>
      </c>
      <c r="K256" s="46">
        <v>-1.0251646085740545E-3</v>
      </c>
    </row>
    <row r="257" spans="1:11" x14ac:dyDescent="0.3">
      <c r="A257" s="75">
        <v>6.6679588156457487E-3</v>
      </c>
      <c r="B257" s="50">
        <v>-2.0565572789644124E-4</v>
      </c>
      <c r="C257" s="50">
        <v>2.3732012620022299E-3</v>
      </c>
      <c r="D257" s="50">
        <v>-1.0007529826081772E-2</v>
      </c>
      <c r="E257" s="50">
        <v>5.4842314490086688E-3</v>
      </c>
      <c r="F257" s="50">
        <v>-6.1770763959188785E-3</v>
      </c>
      <c r="G257" s="50">
        <v>4.7312478912804358E-3</v>
      </c>
      <c r="H257" s="50">
        <v>-3.676290159484469E-4</v>
      </c>
      <c r="I257" s="50">
        <v>1.1525104852178744E-2</v>
      </c>
      <c r="J257" s="50">
        <v>-1.0555926158689072E-2</v>
      </c>
      <c r="K257" s="46">
        <v>4.4669841027760743E-3</v>
      </c>
    </row>
    <row r="258" spans="1:11" x14ac:dyDescent="0.3">
      <c r="A258" s="75">
        <v>1.5465148692435197E-2</v>
      </c>
      <c r="B258" s="50">
        <v>8.0224837636445768E-3</v>
      </c>
      <c r="C258" s="50">
        <v>9.4699888524769245E-3</v>
      </c>
      <c r="D258" s="50">
        <v>4.2962340164880838E-3</v>
      </c>
      <c r="E258" s="50">
        <v>2.099516085695886E-2</v>
      </c>
      <c r="F258" s="50">
        <v>2.6588433238550892E-2</v>
      </c>
      <c r="G258" s="50">
        <v>2.9537573526406662E-2</v>
      </c>
      <c r="H258" s="50">
        <v>9.6849388891666367E-3</v>
      </c>
      <c r="I258" s="50">
        <v>1.6711000036197885E-2</v>
      </c>
      <c r="J258" s="50">
        <v>1.9203384642798093E-2</v>
      </c>
      <c r="K258" s="46">
        <v>7.403021972040293E-3</v>
      </c>
    </row>
    <row r="259" spans="1:11" x14ac:dyDescent="0.3">
      <c r="A259" s="75">
        <v>7.0268627049355839E-3</v>
      </c>
      <c r="B259" s="50">
        <v>5.2377663165011339E-3</v>
      </c>
      <c r="C259" s="50">
        <v>-1.0944695508202665E-2</v>
      </c>
      <c r="D259" s="50">
        <v>4.2777467228074916E-3</v>
      </c>
      <c r="E259" s="50">
        <v>-2.6728827209778726E-2</v>
      </c>
      <c r="F259" s="50">
        <v>-3.0945206861755774E-2</v>
      </c>
      <c r="G259" s="50">
        <v>-1.4552933654773548E-2</v>
      </c>
      <c r="H259" s="50">
        <v>7.2848723156986137E-4</v>
      </c>
      <c r="I259" s="50">
        <v>5.6032805238353314E-3</v>
      </c>
      <c r="J259" s="50">
        <v>-1.2561068507523646E-2</v>
      </c>
      <c r="K259" s="46">
        <v>-4.8972111990057418E-3</v>
      </c>
    </row>
    <row r="260" spans="1:11" x14ac:dyDescent="0.3">
      <c r="A260" s="75">
        <v>-1.5873861855028575E-2</v>
      </c>
      <c r="B260" s="50">
        <v>-3.6405501667380651E-2</v>
      </c>
      <c r="C260" s="50">
        <v>-1.5939919448626449E-2</v>
      </c>
      <c r="D260" s="50">
        <v>-1.7288851817714335E-2</v>
      </c>
      <c r="E260" s="50">
        <v>-8.8534957174739252E-3</v>
      </c>
      <c r="F260" s="50">
        <v>-1.5966644080758204E-2</v>
      </c>
      <c r="G260" s="50">
        <v>-1.476793771937931E-2</v>
      </c>
      <c r="H260" s="50">
        <v>-6.3091187498274335E-3</v>
      </c>
      <c r="I260" s="50">
        <v>-1.0772689558046526E-2</v>
      </c>
      <c r="J260" s="50">
        <v>-2.5088289894294524E-2</v>
      </c>
      <c r="K260" s="46">
        <v>-1.1964765319900586E-2</v>
      </c>
    </row>
    <row r="261" spans="1:11" x14ac:dyDescent="0.3">
      <c r="A261" s="75">
        <v>-7.0626916840235384E-4</v>
      </c>
      <c r="B261" s="50">
        <v>-2.4297697652992879E-2</v>
      </c>
      <c r="C261" s="50">
        <v>-4.8193857875716874E-3</v>
      </c>
      <c r="D261" s="50">
        <v>-1.7848065832156048E-3</v>
      </c>
      <c r="E261" s="50">
        <v>1.2763551302051361E-2</v>
      </c>
      <c r="F261" s="50">
        <v>-6.3492063492063388E-3</v>
      </c>
      <c r="G261" s="50">
        <v>-2.2269851230291009E-2</v>
      </c>
      <c r="H261" s="50">
        <v>-1.221223167200563E-4</v>
      </c>
      <c r="I261" s="50">
        <v>-3.3795567297756003E-3</v>
      </c>
      <c r="J261" s="50">
        <v>-7.2490581061063078E-3</v>
      </c>
      <c r="K261" s="46">
        <v>-4.7082217380543974E-3</v>
      </c>
    </row>
    <row r="262" spans="1:11" x14ac:dyDescent="0.3">
      <c r="A262" s="75">
        <v>1.2070675371889049E-2</v>
      </c>
      <c r="B262" s="50">
        <v>2.411106198199146E-2</v>
      </c>
      <c r="C262" s="50">
        <v>8.0714987047299312E-4</v>
      </c>
      <c r="D262" s="50">
        <v>1.0472534994041658E-2</v>
      </c>
      <c r="E262" s="50">
        <v>7.9586534113831198E-3</v>
      </c>
      <c r="F262" s="50">
        <v>1.668438054668079E-2</v>
      </c>
      <c r="G262" s="50">
        <v>2.4967149394636186E-2</v>
      </c>
      <c r="H262" s="50">
        <v>7.2048420702430539E-3</v>
      </c>
      <c r="I262" s="50">
        <v>3.3910168636378905E-3</v>
      </c>
      <c r="J262" s="50">
        <v>5.1114226856459168E-3</v>
      </c>
      <c r="K262" s="46">
        <v>3.5937094622303387E-3</v>
      </c>
    </row>
    <row r="263" spans="1:11" x14ac:dyDescent="0.3">
      <c r="A263" s="75">
        <v>-6.9825395092409101E-4</v>
      </c>
      <c r="B263" s="50">
        <v>-1.0330916243702434E-2</v>
      </c>
      <c r="C263" s="50">
        <v>1.6263344937483052E-2</v>
      </c>
      <c r="D263" s="50">
        <v>5.0558148813907447E-4</v>
      </c>
      <c r="E263" s="50">
        <v>-1.7315090866937503E-2</v>
      </c>
      <c r="F263" s="50">
        <v>-3.5963618574148662E-2</v>
      </c>
      <c r="G263" s="50">
        <v>1.7094293002557332E-3</v>
      </c>
      <c r="H263" s="50">
        <v>-2.9098632682119118E-3</v>
      </c>
      <c r="I263" s="50">
        <v>-6.0082543557664512E-3</v>
      </c>
      <c r="J263" s="50">
        <v>-9.081019214038694E-3</v>
      </c>
      <c r="K263" s="46">
        <v>-4.3621461503561259E-3</v>
      </c>
    </row>
    <row r="264" spans="1:11" x14ac:dyDescent="0.3">
      <c r="A264" s="75">
        <v>1.9984871398276871E-2</v>
      </c>
      <c r="B264" s="50">
        <v>4.3388621618233494E-2</v>
      </c>
      <c r="C264" s="50">
        <v>1.0712951103070842E-2</v>
      </c>
      <c r="D264" s="50">
        <v>-7.8322667763570386E-3</v>
      </c>
      <c r="E264" s="50">
        <v>0.12984470256729569</v>
      </c>
      <c r="F264" s="50">
        <v>-1.0865990189570136E-3</v>
      </c>
      <c r="G264" s="50">
        <v>-1.4439804168478228E-2</v>
      </c>
      <c r="H264" s="50">
        <v>9.2412688954811341E-3</v>
      </c>
      <c r="I264" s="50">
        <v>1.171144449705218E-2</v>
      </c>
      <c r="J264" s="50">
        <v>-3.6656959408873516E-3</v>
      </c>
      <c r="K264" s="46">
        <v>3.4260624315656154E-3</v>
      </c>
    </row>
    <row r="265" spans="1:11" x14ac:dyDescent="0.3">
      <c r="A265" s="75">
        <v>2.4334144434664924E-2</v>
      </c>
      <c r="B265" s="50">
        <v>8.1672364879239821E-3</v>
      </c>
      <c r="C265" s="50">
        <v>-1.2823870651487624E-2</v>
      </c>
      <c r="D265" s="50">
        <v>-1.3241697838272993E-2</v>
      </c>
      <c r="E265" s="50">
        <v>-4.4845431095965841E-3</v>
      </c>
      <c r="F265" s="50">
        <v>-1.2690355329949162E-2</v>
      </c>
      <c r="G265" s="50">
        <v>-1.9417472200823127E-2</v>
      </c>
      <c r="H265" s="50">
        <v>-4.2168551532564434E-3</v>
      </c>
      <c r="I265" s="50">
        <v>-7.0948809984753749E-3</v>
      </c>
      <c r="J265" s="50">
        <v>-1.1037590187914992E-2</v>
      </c>
      <c r="K265" s="46">
        <v>-7.5779128585619984E-3</v>
      </c>
    </row>
    <row r="266" spans="1:11" x14ac:dyDescent="0.3">
      <c r="A266" s="75">
        <v>8.1593935846145955E-3</v>
      </c>
      <c r="B266" s="50">
        <v>2.9906115239785456E-2</v>
      </c>
      <c r="C266" s="50">
        <v>-1.3245240911640728E-4</v>
      </c>
      <c r="D266" s="50">
        <v>2.0387123208629569E-2</v>
      </c>
      <c r="E266" s="50">
        <v>1.2791242282597239E-2</v>
      </c>
      <c r="F266" s="50">
        <v>2.4237936099889796E-2</v>
      </c>
      <c r="G266" s="50">
        <v>4.500301849513565E-4</v>
      </c>
      <c r="H266" s="50">
        <v>1.1857177739892531E-2</v>
      </c>
      <c r="I266" s="50">
        <v>3.5727760408266925E-2</v>
      </c>
      <c r="J266" s="50">
        <v>5.6919701253935473E-2</v>
      </c>
      <c r="K266" s="46">
        <v>1.6330815055039291E-2</v>
      </c>
    </row>
    <row r="267" spans="1:11" x14ac:dyDescent="0.3">
      <c r="A267" s="75">
        <v>2.6668428212358333E-2</v>
      </c>
      <c r="B267" s="50">
        <v>1.5928205505089145E-2</v>
      </c>
      <c r="C267" s="50">
        <v>-4.2423701937916135E-3</v>
      </c>
      <c r="D267" s="50">
        <v>-4.5523440136416632E-3</v>
      </c>
      <c r="E267" s="50">
        <v>-1.1949186758623595E-2</v>
      </c>
      <c r="F267" s="50">
        <v>2.868418890943665E-2</v>
      </c>
      <c r="G267" s="50">
        <v>-1.6194261888539545E-2</v>
      </c>
      <c r="H267" s="50">
        <v>-3.9458830603449069E-3</v>
      </c>
      <c r="I267" s="50">
        <v>-1.7429255563985467E-2</v>
      </c>
      <c r="J267" s="50">
        <v>1.020770851700906E-2</v>
      </c>
      <c r="K267" s="46">
        <v>-1.2321635488903929E-3</v>
      </c>
    </row>
    <row r="268" spans="1:11" x14ac:dyDescent="0.3">
      <c r="A268" s="75">
        <v>1.0080878767703293E-3</v>
      </c>
      <c r="B268" s="50">
        <v>-3.109882472743971E-2</v>
      </c>
      <c r="C268" s="50">
        <v>1.8267343366693896E-2</v>
      </c>
      <c r="D268" s="50">
        <v>3.5060986560511723E-2</v>
      </c>
      <c r="E268" s="50">
        <v>1.9551464004718126E-2</v>
      </c>
      <c r="F268" s="50">
        <v>3.4855349081380527E-4</v>
      </c>
      <c r="G268" s="50">
        <v>7.7732312305134272E-3</v>
      </c>
      <c r="H268" s="50">
        <v>2.0648187266263749E-2</v>
      </c>
      <c r="I268" s="50">
        <v>1.4782373282774086E-3</v>
      </c>
      <c r="J268" s="50">
        <v>2.3693295720525889E-2</v>
      </c>
      <c r="K268" s="46">
        <v>1.2130217131618447E-2</v>
      </c>
    </row>
    <row r="269" spans="1:11" x14ac:dyDescent="0.3">
      <c r="A269" s="75">
        <v>1.5518045594150426E-2</v>
      </c>
      <c r="B269" s="50">
        <v>2.5504441972490455E-2</v>
      </c>
      <c r="C269" s="50">
        <v>-7.2550944036507692E-3</v>
      </c>
      <c r="D269" s="50">
        <v>-2.2091271347830571E-3</v>
      </c>
      <c r="E269" s="50">
        <v>1.8517655846412368E-2</v>
      </c>
      <c r="F269" s="50">
        <v>2.0557490572909731E-2</v>
      </c>
      <c r="G269" s="50">
        <v>1.2250376161899619E-2</v>
      </c>
      <c r="H269" s="50">
        <v>2.3524352080629913E-3</v>
      </c>
      <c r="I269" s="50">
        <v>1.5867139150322854E-2</v>
      </c>
      <c r="J269" s="50">
        <v>-8.168814618359773E-3</v>
      </c>
      <c r="K269" s="46">
        <v>-3.3989787704234143E-3</v>
      </c>
    </row>
    <row r="270" spans="1:11" x14ac:dyDescent="0.3">
      <c r="A270" s="75">
        <v>1.322142410283585E-2</v>
      </c>
      <c r="B270" s="50">
        <v>1.6493461038961103E-2</v>
      </c>
      <c r="C270" s="50">
        <v>-9.4338925626181683E-3</v>
      </c>
      <c r="D270" s="50">
        <v>-2.2140181824269476E-3</v>
      </c>
      <c r="E270" s="50">
        <v>1.2131277100506058E-3</v>
      </c>
      <c r="F270" s="50">
        <v>-2.7313109344038661E-2</v>
      </c>
      <c r="G270" s="50">
        <v>9.4128783711645084E-3</v>
      </c>
      <c r="H270" s="50">
        <v>-7.6273358317218345E-3</v>
      </c>
      <c r="I270" s="50">
        <v>1.3803107148224979E-2</v>
      </c>
      <c r="J270" s="50">
        <v>-6.5201967332739145E-3</v>
      </c>
      <c r="K270" s="46">
        <v>-6.9678443364127518E-3</v>
      </c>
    </row>
    <row r="271" spans="1:11" x14ac:dyDescent="0.3">
      <c r="A271" s="75">
        <v>1.232125359137796E-2</v>
      </c>
      <c r="B271" s="50">
        <v>4.995533633376361E-2</v>
      </c>
      <c r="C271" s="50">
        <v>-1.2609021641109178E-2</v>
      </c>
      <c r="D271" s="50">
        <v>-1.2328310568059237E-3</v>
      </c>
      <c r="E271" s="50">
        <v>5.7191094944144495E-3</v>
      </c>
      <c r="F271" s="50">
        <v>-1.7199017199017144E-2</v>
      </c>
      <c r="G271" s="50">
        <v>-2.2202485298677979E-2</v>
      </c>
      <c r="H271" s="50">
        <v>-2.3648706293757679E-3</v>
      </c>
      <c r="I271" s="50">
        <v>6.0909995313505449E-3</v>
      </c>
      <c r="J271" s="50">
        <v>6.9081597097003561E-4</v>
      </c>
      <c r="K271" s="46">
        <v>-7.2660569039888516E-3</v>
      </c>
    </row>
    <row r="272" spans="1:11" x14ac:dyDescent="0.3">
      <c r="A272" s="75">
        <v>-2.6821352292826929E-2</v>
      </c>
      <c r="B272" s="50">
        <v>-1.8982696404339975E-2</v>
      </c>
      <c r="C272" s="50">
        <v>-6.5208274895546077E-3</v>
      </c>
      <c r="D272" s="50">
        <v>-2.4438342034063382E-2</v>
      </c>
      <c r="E272" s="50">
        <v>-2.4577510863633703E-2</v>
      </c>
      <c r="F272" s="50">
        <v>-1.2857178571428587E-2</v>
      </c>
      <c r="G272" s="50">
        <v>-2.9064556019056383E-2</v>
      </c>
      <c r="H272" s="50">
        <v>-1.2563760790808707E-2</v>
      </c>
      <c r="I272" s="50">
        <v>-2.6709410939144172E-2</v>
      </c>
      <c r="J272" s="50">
        <v>-1.3462203994919927E-2</v>
      </c>
      <c r="K272" s="46">
        <v>-1.5898346813586258E-2</v>
      </c>
    </row>
    <row r="273" spans="1:11" x14ac:dyDescent="0.3">
      <c r="A273" s="75">
        <v>-1.9613463637260849E-3</v>
      </c>
      <c r="B273" s="50">
        <v>-1.7985666770476614E-2</v>
      </c>
      <c r="C273" s="50">
        <v>-4.9226439158863364E-3</v>
      </c>
      <c r="D273" s="50">
        <v>-3.0364227639434671E-3</v>
      </c>
      <c r="E273" s="50">
        <v>6.1261910060790648E-3</v>
      </c>
      <c r="F273" s="50">
        <v>1.9175145411546583E-2</v>
      </c>
      <c r="G273" s="50">
        <v>-5.6126817814910234E-3</v>
      </c>
      <c r="H273" s="50">
        <v>-2.2206195123640415E-2</v>
      </c>
      <c r="I273" s="50">
        <v>1.4270016122558005E-2</v>
      </c>
      <c r="J273" s="50">
        <v>-9.7970713809778665E-3</v>
      </c>
      <c r="K273" s="46">
        <v>-5.075326738303171E-3</v>
      </c>
    </row>
    <row r="274" spans="1:11" x14ac:dyDescent="0.3">
      <c r="A274" s="75">
        <v>-3.4199547980913593E-3</v>
      </c>
      <c r="B274" s="50">
        <v>-8.0206456491258814E-3</v>
      </c>
      <c r="C274" s="50">
        <v>-1.0718797302525123E-2</v>
      </c>
      <c r="D274" s="50">
        <v>-1.9797010250450171E-2</v>
      </c>
      <c r="E274" s="50">
        <v>-1.1866917627448573E-2</v>
      </c>
      <c r="F274" s="50">
        <v>0</v>
      </c>
      <c r="G274" s="50">
        <v>7.525864122422325E-3</v>
      </c>
      <c r="H274" s="50">
        <v>-2.0500844933705398E-2</v>
      </c>
      <c r="I274" s="50">
        <v>-1.1543998137936357E-2</v>
      </c>
      <c r="J274" s="50">
        <v>-1.2720815646902509E-2</v>
      </c>
      <c r="K274" s="46">
        <v>-7.914154139958501E-3</v>
      </c>
    </row>
    <row r="275" spans="1:11" x14ac:dyDescent="0.3">
      <c r="A275" s="75">
        <v>1.6057150446917575E-2</v>
      </c>
      <c r="B275" s="50">
        <v>1.1841764290492406E-2</v>
      </c>
      <c r="C275" s="50">
        <v>0</v>
      </c>
      <c r="D275" s="50">
        <v>-4.6608173977918397E-3</v>
      </c>
      <c r="E275" s="50">
        <v>5.1019292138262231E-3</v>
      </c>
      <c r="F275" s="50">
        <v>2.1299254526091511E-2</v>
      </c>
      <c r="G275" s="50">
        <v>3.7348002594345332E-3</v>
      </c>
      <c r="H275" s="50">
        <v>-2.3812785336596825E-3</v>
      </c>
      <c r="I275" s="50">
        <v>-4.7444780138489592E-3</v>
      </c>
      <c r="J275" s="50">
        <v>-3.5789410443440463E-4</v>
      </c>
      <c r="K275" s="46">
        <v>-8.8526618895688281E-4</v>
      </c>
    </row>
    <row r="276" spans="1:11" x14ac:dyDescent="0.3">
      <c r="A276" s="75">
        <v>-1.9760532951814173E-2</v>
      </c>
      <c r="B276" s="50">
        <v>-3.7815360628625984E-2</v>
      </c>
      <c r="C276" s="50">
        <v>-1.8891519724401819E-2</v>
      </c>
      <c r="D276" s="50">
        <v>-3.8241340462413856E-2</v>
      </c>
      <c r="E276" s="50">
        <v>-2.3682791666166832E-2</v>
      </c>
      <c r="F276" s="50">
        <v>-4.9704553354188379E-2</v>
      </c>
      <c r="G276" s="50">
        <v>-2.6976717381833291E-2</v>
      </c>
      <c r="H276" s="50">
        <v>-2.2110584348992841E-2</v>
      </c>
      <c r="I276" s="50">
        <v>-1.7235120085920978E-2</v>
      </c>
      <c r="J276" s="50">
        <v>-2.6852855152635979E-2</v>
      </c>
      <c r="K276" s="46">
        <v>-2.1913894423964426E-2</v>
      </c>
    </row>
    <row r="277" spans="1:11" x14ac:dyDescent="0.3">
      <c r="A277" s="75">
        <v>9.4109151026863531E-3</v>
      </c>
      <c r="B277" s="50">
        <v>-3.2043225634883704E-3</v>
      </c>
      <c r="C277" s="50">
        <v>-9.9104886467487295E-4</v>
      </c>
      <c r="D277" s="50">
        <v>1.2442495482804338E-2</v>
      </c>
      <c r="E277" s="50">
        <v>1.4804278635894065E-2</v>
      </c>
      <c r="F277" s="50">
        <v>-5.1206656912947896E-3</v>
      </c>
      <c r="G277" s="50">
        <v>-1.1472290759920333E-2</v>
      </c>
      <c r="H277" s="50">
        <v>-1.5415630659018538E-3</v>
      </c>
      <c r="I277" s="50">
        <v>4.4776496528393227E-3</v>
      </c>
      <c r="J277" s="50">
        <v>8.8690962073000191E-3</v>
      </c>
      <c r="K277" s="46">
        <v>2.5129573289147285E-3</v>
      </c>
    </row>
    <row r="278" spans="1:11" x14ac:dyDescent="0.3">
      <c r="A278" s="75">
        <v>-3.8719203094968235E-2</v>
      </c>
      <c r="B278" s="50">
        <v>-5.5828874833052072E-2</v>
      </c>
      <c r="C278" s="50">
        <v>-5.1587395854688273E-2</v>
      </c>
      <c r="D278" s="50">
        <v>-5.5570441120989369E-2</v>
      </c>
      <c r="E278" s="50">
        <v>-3.9339988347878829E-2</v>
      </c>
      <c r="F278" s="50">
        <v>-9.0073562864942558E-2</v>
      </c>
      <c r="G278" s="50">
        <v>-6.3346181701719212E-2</v>
      </c>
      <c r="H278" s="50">
        <v>-4.9922858542902147E-2</v>
      </c>
      <c r="I278" s="50">
        <v>-3.6404116942936493E-2</v>
      </c>
      <c r="J278" s="50">
        <v>-5.7142866674303301E-2</v>
      </c>
      <c r="K278" s="46">
        <v>-4.3102030646657866E-2</v>
      </c>
    </row>
    <row r="279" spans="1:11" x14ac:dyDescent="0.3">
      <c r="A279" s="75">
        <v>-9.9371779539887631E-3</v>
      </c>
      <c r="B279" s="50">
        <v>-2.0358484162847169E-2</v>
      </c>
      <c r="C279" s="50">
        <v>1.2402987998348708E-2</v>
      </c>
      <c r="D279" s="50">
        <v>-4.8090169426389306E-3</v>
      </c>
      <c r="E279" s="50">
        <v>2.6319779097053477E-3</v>
      </c>
      <c r="F279" s="50">
        <v>-2.0606060606060669E-2</v>
      </c>
      <c r="G279" s="50">
        <v>-1.032527646507232E-2</v>
      </c>
      <c r="H279" s="50">
        <v>1.3271991951015026E-2</v>
      </c>
      <c r="I279" s="50">
        <v>-1.0023162183148759E-2</v>
      </c>
      <c r="J279" s="50">
        <v>-2.0590531604403512E-2</v>
      </c>
      <c r="K279" s="46">
        <v>5.3524573476469613E-3</v>
      </c>
    </row>
    <row r="280" spans="1:11" x14ac:dyDescent="0.3">
      <c r="A280" s="75">
        <v>-5.4627692751598941E-2</v>
      </c>
      <c r="B280" s="50">
        <v>-7.4757129060318853E-2</v>
      </c>
      <c r="C280" s="50">
        <v>-8.6051714288127024E-2</v>
      </c>
      <c r="D280" s="50">
        <v>-6.1114319191995503E-2</v>
      </c>
      <c r="E280" s="50">
        <v>-5.702547495572028E-2</v>
      </c>
      <c r="F280" s="50">
        <v>-2.4752516501650119E-2</v>
      </c>
      <c r="G280" s="50">
        <v>-0.10537299477032096</v>
      </c>
      <c r="H280" s="50">
        <v>-6.1881820333206647E-2</v>
      </c>
      <c r="I280" s="50">
        <v>-4.6729005016947267E-2</v>
      </c>
      <c r="J280" s="50">
        <v>-9.0440273327288295E-2</v>
      </c>
      <c r="K280" s="46">
        <v>-5.5463726644044413E-2</v>
      </c>
    </row>
    <row r="281" spans="1:11" x14ac:dyDescent="0.3">
      <c r="A281" s="75">
        <v>5.8888472135715596E-2</v>
      </c>
      <c r="B281" s="50">
        <v>0.10111155464419055</v>
      </c>
      <c r="C281" s="50">
        <v>4.263572430286984E-2</v>
      </c>
      <c r="D281" s="50">
        <v>5.0560188867437426E-2</v>
      </c>
      <c r="E281" s="50">
        <v>5.0162997801913821E-2</v>
      </c>
      <c r="F281" s="50">
        <v>6.0067684436027335E-2</v>
      </c>
      <c r="G281" s="50">
        <v>7.0553951814811375E-2</v>
      </c>
      <c r="H281" s="50">
        <v>2.0658168913908787E-2</v>
      </c>
      <c r="I281" s="50">
        <v>4.493468169345493E-2</v>
      </c>
      <c r="J281" s="50">
        <v>8.0680352402339867E-2</v>
      </c>
      <c r="K281" s="46">
        <v>3.9771128693806154E-2</v>
      </c>
    </row>
    <row r="282" spans="1:11" x14ac:dyDescent="0.3">
      <c r="A282" s="75">
        <v>-2.7592848304460325E-2</v>
      </c>
      <c r="B282" s="50">
        <v>-1.9841311750496318E-2</v>
      </c>
      <c r="C282" s="50">
        <v>-2.8655578841886069E-2</v>
      </c>
      <c r="D282" s="50">
        <v>-9.1066271772965904E-2</v>
      </c>
      <c r="E282" s="50">
        <v>-4.2552474046342201E-2</v>
      </c>
      <c r="F282" s="50">
        <v>-4.9481207082250914E-2</v>
      </c>
      <c r="G282" s="50">
        <v>-3.4858416008071422E-2</v>
      </c>
      <c r="H282" s="50">
        <v>-4.4119678851977824E-2</v>
      </c>
      <c r="I282" s="50">
        <v>-5.3948376663199453E-2</v>
      </c>
      <c r="J282" s="50">
        <v>-7.6674763572761553E-2</v>
      </c>
      <c r="K282" s="46">
        <v>-4.6249088881451385E-2</v>
      </c>
    </row>
    <row r="283" spans="1:11" x14ac:dyDescent="0.3">
      <c r="A283" s="75">
        <v>2.7523450659781689E-2</v>
      </c>
      <c r="B283" s="50">
        <v>5.2276449790007319E-2</v>
      </c>
      <c r="C283" s="50">
        <v>4.4809422777726662E-2</v>
      </c>
      <c r="D283" s="50">
        <v>1.8389264367492806E-2</v>
      </c>
      <c r="E283" s="50">
        <v>2.3897632023521451E-2</v>
      </c>
      <c r="F283" s="50">
        <v>6.2132619647355135E-2</v>
      </c>
      <c r="G283" s="50">
        <v>3.950342094132623E-2</v>
      </c>
      <c r="H283" s="50">
        <v>5.2182892104626705E-2</v>
      </c>
      <c r="I283" s="50">
        <v>4.090908788586884E-2</v>
      </c>
      <c r="J283" s="50">
        <v>6.1625958980345071E-2</v>
      </c>
      <c r="K283" s="46">
        <v>3.9493609387528925E-2</v>
      </c>
    </row>
    <row r="284" spans="1:11" x14ac:dyDescent="0.3">
      <c r="A284" s="75">
        <v>8.8038138939195449E-3</v>
      </c>
      <c r="B284" s="50">
        <v>1.3499831798845703E-2</v>
      </c>
      <c r="C284" s="50">
        <v>8.0891677735138549E-3</v>
      </c>
      <c r="D284" s="50">
        <v>3.0199309204779125E-2</v>
      </c>
      <c r="E284" s="50">
        <v>2.9174274185716793E-3</v>
      </c>
      <c r="F284" s="50">
        <v>3.9920950194504021E-2</v>
      </c>
      <c r="G284" s="50">
        <v>-1.1400722620276181E-2</v>
      </c>
      <c r="H284" s="50">
        <v>5.8675363020593259E-3</v>
      </c>
      <c r="I284" s="50">
        <v>-3.5728419647955336E-3</v>
      </c>
      <c r="J284" s="50">
        <v>-6.5871827930219342E-3</v>
      </c>
      <c r="K284" s="46">
        <v>1.1281205032518912E-2</v>
      </c>
    </row>
    <row r="285" spans="1:11" x14ac:dyDescent="0.3">
      <c r="A285" s="75">
        <v>1.7029665965443423E-2</v>
      </c>
      <c r="B285" s="50">
        <v>-3.669660486300122E-2</v>
      </c>
      <c r="C285" s="50">
        <v>2.165023905400312E-2</v>
      </c>
      <c r="D285" s="50">
        <v>1.6923569847068814E-2</v>
      </c>
      <c r="E285" s="50">
        <v>-1.1600451165666631E-2</v>
      </c>
      <c r="F285" s="50">
        <v>-3.0406310543759736E-3</v>
      </c>
      <c r="G285" s="50">
        <v>2.745823325697875E-3</v>
      </c>
      <c r="H285" s="50">
        <v>3.1805578045427711E-2</v>
      </c>
      <c r="I285" s="50">
        <v>1.6334641153238794E-2</v>
      </c>
      <c r="J285" s="50">
        <v>3.688360974307172E-2</v>
      </c>
      <c r="K285" s="46">
        <v>1.897954470933472E-2</v>
      </c>
    </row>
    <row r="286" spans="1:11" x14ac:dyDescent="0.3">
      <c r="A286" s="75">
        <v>-7.6419556094626693E-3</v>
      </c>
      <c r="B286" s="50">
        <v>-5.3373901088038564E-2</v>
      </c>
      <c r="C286" s="50">
        <v>-1.3930091832412464E-2</v>
      </c>
      <c r="D286" s="50">
        <v>-6.8351650325267355E-3</v>
      </c>
      <c r="E286" s="50">
        <v>-3.271539652183629E-2</v>
      </c>
      <c r="F286" s="50">
        <v>-4.9561570720548613E-3</v>
      </c>
      <c r="G286" s="50">
        <v>-4.8740387290746152E-2</v>
      </c>
      <c r="H286" s="50">
        <v>-1.0634018946791932E-2</v>
      </c>
      <c r="I286" s="50">
        <v>0</v>
      </c>
      <c r="J286" s="50">
        <v>-1.8785027669965444E-2</v>
      </c>
      <c r="K286" s="46">
        <v>-6.7030712960839201E-3</v>
      </c>
    </row>
    <row r="287" spans="1:11" x14ac:dyDescent="0.3">
      <c r="A287" s="75">
        <v>-1.0513207836944504E-4</v>
      </c>
      <c r="B287" s="50">
        <v>7.5957421500984666E-3</v>
      </c>
      <c r="C287" s="50">
        <v>4.2079586760817222E-3</v>
      </c>
      <c r="D287" s="50">
        <v>-1.4960896292346018E-3</v>
      </c>
      <c r="E287" s="50">
        <v>-1.0853491875513578E-2</v>
      </c>
      <c r="F287" s="50">
        <v>-1.0344827586207016E-2</v>
      </c>
      <c r="G287" s="50">
        <v>-1.1514317270007466E-3</v>
      </c>
      <c r="H287" s="50">
        <v>8.9796437286222049E-3</v>
      </c>
      <c r="I287" s="50">
        <v>-3.9447689976282885E-3</v>
      </c>
      <c r="J287" s="50">
        <v>1.3441980976229057E-2</v>
      </c>
      <c r="K287" s="46">
        <v>3.7526708618517628E-4</v>
      </c>
    </row>
    <row r="288" spans="1:11" x14ac:dyDescent="0.3">
      <c r="A288" s="75">
        <v>-3.7824622174850532E-2</v>
      </c>
      <c r="B288" s="50">
        <v>-6.6613529528162393E-2</v>
      </c>
      <c r="C288" s="50">
        <v>-4.5345677239414323E-2</v>
      </c>
      <c r="D288" s="50">
        <v>-2.4572956184628299E-2</v>
      </c>
      <c r="E288" s="50">
        <v>-5.3024414851651262E-2</v>
      </c>
      <c r="F288" s="50">
        <v>-6.0782036391792367E-2</v>
      </c>
      <c r="G288" s="50">
        <v>-6.8587947567524177E-2</v>
      </c>
      <c r="H288" s="50">
        <v>-4.3419641508153022E-2</v>
      </c>
      <c r="I288" s="50">
        <v>-2.2970308802785163E-2</v>
      </c>
      <c r="J288" s="50">
        <v>-4.662378678236738E-2</v>
      </c>
      <c r="K288" s="46">
        <v>-3.6776700995956119E-2</v>
      </c>
    </row>
    <row r="289" spans="1:11" x14ac:dyDescent="0.3">
      <c r="A289" s="75">
        <v>-2.7373341140022343E-2</v>
      </c>
      <c r="B289" s="50">
        <v>-1.3900760615026491E-2</v>
      </c>
      <c r="C289" s="50">
        <v>-3.1351956969170487E-3</v>
      </c>
      <c r="D289" s="50">
        <v>-2.1505346397515921E-2</v>
      </c>
      <c r="E289" s="50">
        <v>-2.7650130627815673E-2</v>
      </c>
      <c r="F289" s="50">
        <v>-8.0791467436108891E-2</v>
      </c>
      <c r="G289" s="50">
        <v>-3.5272262213745222E-2</v>
      </c>
      <c r="H289" s="50">
        <v>-1.6069917830570248E-2</v>
      </c>
      <c r="I289" s="50">
        <v>-2.5131768107026192E-2</v>
      </c>
      <c r="J289" s="50">
        <v>-1.5177020201535409E-2</v>
      </c>
      <c r="K289" s="46">
        <v>-1.5734355124229171E-2</v>
      </c>
    </row>
    <row r="290" spans="1:11" x14ac:dyDescent="0.3">
      <c r="A290" s="75">
        <v>1.1515644716652903E-3</v>
      </c>
      <c r="B290" s="50">
        <v>-2.598842275976287E-3</v>
      </c>
      <c r="C290" s="50">
        <v>-4.0886284815020105E-3</v>
      </c>
      <c r="D290" s="50">
        <v>5.3375139635198268E-3</v>
      </c>
      <c r="E290" s="50">
        <v>1.4768198922081539E-2</v>
      </c>
      <c r="F290" s="50">
        <v>-1.5694978282285995E-2</v>
      </c>
      <c r="G290" s="50">
        <v>5.7729392416891239E-3</v>
      </c>
      <c r="H290" s="50">
        <v>5.4440930725926954E-3</v>
      </c>
      <c r="I290" s="50">
        <v>-2.9105856866070388E-3</v>
      </c>
      <c r="J290" s="50">
        <v>-2.011992215717771E-2</v>
      </c>
      <c r="K290" s="46">
        <v>3.4203360864946569E-3</v>
      </c>
    </row>
    <row r="291" spans="1:11" x14ac:dyDescent="0.3">
      <c r="A291" s="75">
        <v>4.8142808364695276E-2</v>
      </c>
      <c r="B291" s="50">
        <v>7.6667973522811392E-2</v>
      </c>
      <c r="C291" s="50">
        <v>3.7580796583590786E-2</v>
      </c>
      <c r="D291" s="50">
        <v>2.8107383382754325E-3</v>
      </c>
      <c r="E291" s="50">
        <v>4.1451627792514684E-2</v>
      </c>
      <c r="F291" s="50">
        <v>4.601357421350457E-2</v>
      </c>
      <c r="G291" s="50">
        <v>2.8061284428091544E-2</v>
      </c>
      <c r="H291" s="50">
        <v>4.9586813323721508E-2</v>
      </c>
      <c r="I291" s="50">
        <v>3.0859036214148539E-2</v>
      </c>
      <c r="J291" s="50">
        <v>4.5871592484868655E-2</v>
      </c>
      <c r="K291" s="46">
        <v>2.9674781630622361E-2</v>
      </c>
    </row>
    <row r="292" spans="1:11" x14ac:dyDescent="0.3">
      <c r="A292" s="75">
        <v>6.9057925445489415E-3</v>
      </c>
      <c r="B292" s="50">
        <v>-1.9653915960296999E-2</v>
      </c>
      <c r="C292" s="50">
        <v>6.2395424527930433E-3</v>
      </c>
      <c r="D292" s="50">
        <v>1.2457108037750847E-2</v>
      </c>
      <c r="E292" s="50">
        <v>8.6157051148492078E-3</v>
      </c>
      <c r="F292" s="50">
        <v>3.963423517570705E-2</v>
      </c>
      <c r="G292" s="50">
        <v>-1.488835679503751E-2</v>
      </c>
      <c r="H292" s="50">
        <v>-1.6291443552867155E-3</v>
      </c>
      <c r="I292" s="50">
        <v>7.2815829004790888E-3</v>
      </c>
      <c r="J292" s="50">
        <v>2.046783125176057E-2</v>
      </c>
      <c r="K292" s="46">
        <v>1.287942059794308E-2</v>
      </c>
    </row>
    <row r="293" spans="1:11" x14ac:dyDescent="0.3">
      <c r="A293" s="75">
        <v>-6.5394282228892911E-3</v>
      </c>
      <c r="B293" s="50">
        <v>-4.4135026248840583E-3</v>
      </c>
      <c r="C293" s="50">
        <v>-2.0266093019439348E-2</v>
      </c>
      <c r="D293" s="50">
        <v>-1.5379871942065915E-2</v>
      </c>
      <c r="E293" s="50">
        <v>-6.210685005454665E-3</v>
      </c>
      <c r="F293" s="50">
        <v>-3.1839127279466729E-2</v>
      </c>
      <c r="G293" s="50">
        <v>-2.6448397571010071E-2</v>
      </c>
      <c r="H293" s="50">
        <v>-2.4068584435478914E-2</v>
      </c>
      <c r="I293" s="50">
        <v>-1.325301182707184E-2</v>
      </c>
      <c r="J293" s="50">
        <v>1.350800728210933E-2</v>
      </c>
      <c r="K293" s="46">
        <v>-1.5095312096486305E-2</v>
      </c>
    </row>
    <row r="294" spans="1:11" x14ac:dyDescent="0.3">
      <c r="A294" s="75">
        <v>2.6383351181109349E-2</v>
      </c>
      <c r="B294" s="50">
        <v>4.9665648799027552E-2</v>
      </c>
      <c r="C294" s="50">
        <v>1.12689279459872E-2</v>
      </c>
      <c r="D294" s="50">
        <v>1.218379554046823E-2</v>
      </c>
      <c r="E294" s="50">
        <v>1.3114421522370839E-2</v>
      </c>
      <c r="F294" s="50">
        <v>2.6828168462649567E-2</v>
      </c>
      <c r="G294" s="50">
        <v>2.5873034352645314E-3</v>
      </c>
      <c r="H294" s="50">
        <v>1.2122090113528721E-2</v>
      </c>
      <c r="I294" s="50">
        <v>2.7676035662402933E-2</v>
      </c>
      <c r="J294" s="50">
        <v>-6.8659212673117739E-3</v>
      </c>
      <c r="K294" s="46">
        <v>1.2082681716329894E-2</v>
      </c>
    </row>
    <row r="295" spans="1:11" x14ac:dyDescent="0.3">
      <c r="A295" s="75">
        <v>1.6658840528077524E-2</v>
      </c>
      <c r="B295" s="50">
        <v>2.5769549587034049E-2</v>
      </c>
      <c r="C295" s="50">
        <v>3.4651155596617439E-2</v>
      </c>
      <c r="D295" s="50">
        <v>2.3456733128698462E-2</v>
      </c>
      <c r="E295" s="50">
        <v>2.3194033991010589E-2</v>
      </c>
      <c r="F295" s="50">
        <v>4.1297892962494705E-2</v>
      </c>
      <c r="G295" s="50">
        <v>5.8709669452204044E-2</v>
      </c>
      <c r="H295" s="50">
        <v>2.037450558816465E-2</v>
      </c>
      <c r="I295" s="50">
        <v>2.3366352510300947E-2</v>
      </c>
      <c r="J295" s="50">
        <v>3.3753524204774621E-2</v>
      </c>
      <c r="K295" s="46">
        <v>2.2571585469778718E-2</v>
      </c>
    </row>
    <row r="296" spans="1:11" x14ac:dyDescent="0.3">
      <c r="A296" s="75">
        <v>5.128683545319617E-5</v>
      </c>
      <c r="B296" s="50">
        <v>3.5240773860974753E-2</v>
      </c>
      <c r="C296" s="50">
        <v>8.852904013565043E-4</v>
      </c>
      <c r="D296" s="50">
        <v>1.2665916347457675E-2</v>
      </c>
      <c r="E296" s="50">
        <v>3.0051227387490336E-3</v>
      </c>
      <c r="F296" s="50">
        <v>-3.2375557765096752E-3</v>
      </c>
      <c r="G296" s="50">
        <v>-1.2187916284599743E-3</v>
      </c>
      <c r="H296" s="50">
        <v>-2.8332392411929571E-3</v>
      </c>
      <c r="I296" s="50">
        <v>1.5092858553268364E-2</v>
      </c>
      <c r="J296" s="50">
        <v>-7.8676726252825181E-4</v>
      </c>
      <c r="K296" s="46">
        <v>1.7938947505253212E-3</v>
      </c>
    </row>
    <row r="297" spans="1:11" x14ac:dyDescent="0.3">
      <c r="A297" s="75">
        <v>-1.3231071458085664E-2</v>
      </c>
      <c r="B297" s="50">
        <v>-1.7323942676483638E-2</v>
      </c>
      <c r="C297" s="50">
        <v>3.3902088129556191E-3</v>
      </c>
      <c r="D297" s="50">
        <v>1.4294218502280137E-2</v>
      </c>
      <c r="E297" s="50">
        <v>4.8086793535475529E-4</v>
      </c>
      <c r="F297" s="50">
        <v>4.4661390363839194E-3</v>
      </c>
      <c r="G297" s="50">
        <v>1.4643095579137113E-2</v>
      </c>
      <c r="H297" s="50">
        <v>1.4882042473514238E-3</v>
      </c>
      <c r="I297" s="50">
        <v>1.4106001072090479E-2</v>
      </c>
      <c r="J297" s="50">
        <v>2.755907417516671E-2</v>
      </c>
      <c r="K297" s="46">
        <v>4.6349741195251849E-3</v>
      </c>
    </row>
    <row r="298" spans="1:11" x14ac:dyDescent="0.3">
      <c r="A298" s="75">
        <v>-9.8744931237983082E-3</v>
      </c>
      <c r="B298" s="50">
        <v>-1.0220922007277514E-2</v>
      </c>
      <c r="C298" s="50">
        <v>-1.4690091643912776E-3</v>
      </c>
      <c r="D298" s="50">
        <v>-1.9964778047549564E-2</v>
      </c>
      <c r="E298" s="50">
        <v>-1.5638858189339491E-2</v>
      </c>
      <c r="F298" s="50">
        <v>-2.9911075181891612E-2</v>
      </c>
      <c r="G298" s="50">
        <v>-4.8106105587391902E-3</v>
      </c>
      <c r="H298" s="50">
        <v>-7.1602045708990553E-3</v>
      </c>
      <c r="I298" s="50">
        <v>-1.4661719997806088E-2</v>
      </c>
      <c r="J298" s="50">
        <v>-3.3333359503725672E-2</v>
      </c>
      <c r="K298" s="46">
        <v>-1.0329327707517152E-2</v>
      </c>
    </row>
    <row r="299" spans="1:11" x14ac:dyDescent="0.3">
      <c r="A299" s="75">
        <v>-1.831876724678547E-2</v>
      </c>
      <c r="B299" s="50">
        <v>-2.6613044468024982E-2</v>
      </c>
      <c r="C299" s="50">
        <v>-2.2510003081035644E-2</v>
      </c>
      <c r="D299" s="50">
        <v>-2.756145471949957E-2</v>
      </c>
      <c r="E299" s="50">
        <v>-1.438500074312607E-2</v>
      </c>
      <c r="F299" s="50">
        <v>-3.8749999999999986E-2</v>
      </c>
      <c r="G299" s="50">
        <v>-3.1419838772941196E-2</v>
      </c>
      <c r="H299" s="50">
        <v>-1.836982723468273E-2</v>
      </c>
      <c r="I299" s="50">
        <v>-1.5642873003160078E-2</v>
      </c>
      <c r="J299" s="50">
        <v>-4.0824369184109442E-2</v>
      </c>
      <c r="K299" s="46">
        <v>-2.2039325741941593E-2</v>
      </c>
    </row>
    <row r="300" spans="1:11" x14ac:dyDescent="0.3">
      <c r="A300" s="75">
        <v>1.521189477528634E-2</v>
      </c>
      <c r="B300" s="50">
        <v>1.9508757981675118E-2</v>
      </c>
      <c r="C300" s="50">
        <v>-1.1137778524284854E-2</v>
      </c>
      <c r="D300" s="50">
        <v>-2.1564972947367419E-2</v>
      </c>
      <c r="E300" s="50">
        <v>-5.0682469912444244E-3</v>
      </c>
      <c r="F300" s="50">
        <v>-5.6349804941483103E-3</v>
      </c>
      <c r="G300" s="50">
        <v>1.8090995845441285E-2</v>
      </c>
      <c r="H300" s="50">
        <v>-1.3723291774544339E-2</v>
      </c>
      <c r="I300" s="50">
        <v>-1.1240249919129884E-2</v>
      </c>
      <c r="J300" s="50">
        <v>-1.1570264884490488E-2</v>
      </c>
      <c r="K300" s="46">
        <v>-8.9819952621966962E-3</v>
      </c>
    </row>
    <row r="301" spans="1:11" x14ac:dyDescent="0.3">
      <c r="A301" s="75">
        <v>1.1033804828982044E-2</v>
      </c>
      <c r="B301" s="50">
        <v>1.9973468538676403E-2</v>
      </c>
      <c r="C301" s="50">
        <v>2.4505306969012864E-2</v>
      </c>
      <c r="D301" s="50">
        <v>2.7392977884124182E-2</v>
      </c>
      <c r="E301" s="50">
        <v>2.2693393243299404E-2</v>
      </c>
      <c r="F301" s="50">
        <v>3.9232735866053414E-2</v>
      </c>
      <c r="G301" s="50">
        <v>4.7794183949646178E-2</v>
      </c>
      <c r="H301" s="50">
        <v>3.5137035952136832E-2</v>
      </c>
      <c r="I301" s="50">
        <v>1.9208128454750804E-2</v>
      </c>
      <c r="J301" s="50">
        <v>4.347820293089702E-2</v>
      </c>
      <c r="K301" s="46">
        <v>2.4737689504740999E-2</v>
      </c>
    </row>
    <row r="302" spans="1:11" x14ac:dyDescent="0.3">
      <c r="A302" s="75">
        <v>5.4702327294142532E-4</v>
      </c>
      <c r="B302" s="50">
        <v>6.5730364962744963E-3</v>
      </c>
      <c r="C302" s="50">
        <v>-2.1245150391436689E-2</v>
      </c>
      <c r="D302" s="50">
        <v>-2.0839728298392288E-2</v>
      </c>
      <c r="E302" s="50">
        <v>1.7414516357404446E-3</v>
      </c>
      <c r="F302" s="50">
        <v>-9.64760906040266E-3</v>
      </c>
      <c r="G302" s="50">
        <v>-1.1111165942431759E-2</v>
      </c>
      <c r="H302" s="50">
        <v>-1.1269542503111336E-2</v>
      </c>
      <c r="I302" s="50">
        <v>8.4615383263340858E-3</v>
      </c>
      <c r="J302" s="50">
        <v>-2.2435886325900767E-2</v>
      </c>
      <c r="K302" s="46">
        <v>-1.042945567003817E-2</v>
      </c>
    </row>
    <row r="303" spans="1:11" x14ac:dyDescent="0.3">
      <c r="A303" s="75">
        <v>-1.7337494114949479E-2</v>
      </c>
      <c r="B303" s="50">
        <v>-2.2991565981619087E-2</v>
      </c>
      <c r="C303" s="50">
        <v>-2.5045499050061634E-2</v>
      </c>
      <c r="D303" s="50">
        <v>-2.8482015943238119E-2</v>
      </c>
      <c r="E303" s="50">
        <v>-1.8898643474094586E-2</v>
      </c>
      <c r="F303" s="50">
        <v>-2.710724154564835E-2</v>
      </c>
      <c r="G303" s="50">
        <v>-9.2253049357144207E-2</v>
      </c>
      <c r="H303" s="50">
        <v>-2.4855772825766596E-2</v>
      </c>
      <c r="I303" s="50">
        <v>-1.8306651710177823E-2</v>
      </c>
      <c r="J303" s="50">
        <v>-3.6065548836176513E-2</v>
      </c>
      <c r="K303" s="46">
        <v>-2.6884278467877804E-2</v>
      </c>
    </row>
    <row r="304" spans="1:11" x14ac:dyDescent="0.3">
      <c r="A304" s="75">
        <v>6.5169075660413038E-3</v>
      </c>
      <c r="B304" s="50">
        <v>4.1773374581445472E-3</v>
      </c>
      <c r="C304" s="50">
        <v>1.5580351842732891E-4</v>
      </c>
      <c r="D304" s="50">
        <v>8.0541171251293509E-3</v>
      </c>
      <c r="E304" s="50">
        <v>1.0040933077261572E-2</v>
      </c>
      <c r="F304" s="50">
        <v>-3.9181542846388395E-3</v>
      </c>
      <c r="G304" s="50">
        <v>-1.6938155429101372E-2</v>
      </c>
      <c r="H304" s="50">
        <v>1.1688406807669652E-2</v>
      </c>
      <c r="I304" s="50">
        <v>5.8275219676104783E-3</v>
      </c>
      <c r="J304" s="50">
        <v>2.465988366028711E-2</v>
      </c>
      <c r="K304" s="46">
        <v>6.2763304976523049E-3</v>
      </c>
    </row>
    <row r="305" spans="1:11" x14ac:dyDescent="0.3">
      <c r="A305" s="75">
        <v>1.2317735898423065E-2</v>
      </c>
      <c r="B305" s="50">
        <v>2.4267212764812638E-3</v>
      </c>
      <c r="C305" s="50">
        <v>8.0945668841588686E-3</v>
      </c>
      <c r="D305" s="50">
        <v>5.1134533890158191E-3</v>
      </c>
      <c r="E305" s="50">
        <v>-1.1317368738185951E-3</v>
      </c>
      <c r="F305" s="50">
        <v>5.2447598446136154E-2</v>
      </c>
      <c r="G305" s="50">
        <v>-1.1265708801129653E-2</v>
      </c>
      <c r="H305" s="50">
        <v>-2.6446865081159059E-3</v>
      </c>
      <c r="I305" s="50">
        <v>5.7938028395746318E-3</v>
      </c>
      <c r="J305" s="50">
        <v>1.078836735602944E-2</v>
      </c>
      <c r="K305" s="46">
        <v>4.0438481378683114E-3</v>
      </c>
    </row>
    <row r="306" spans="1:11" x14ac:dyDescent="0.3">
      <c r="A306" s="75">
        <v>1.2167855468314328E-2</v>
      </c>
      <c r="B306" s="50">
        <v>2.0058057545192125E-2</v>
      </c>
      <c r="C306" s="50">
        <v>1.8684338145179637E-2</v>
      </c>
      <c r="D306" s="50">
        <v>2.6709071943006108E-2</v>
      </c>
      <c r="E306" s="50">
        <v>4.8156574937607581E-3</v>
      </c>
      <c r="F306" s="50">
        <v>1.0797342192691095E-2</v>
      </c>
      <c r="G306" s="50">
        <v>1.2734509466733969E-2</v>
      </c>
      <c r="H306" s="50">
        <v>1.3817126183537464E-2</v>
      </c>
      <c r="I306" s="50">
        <v>1.766509333279857E-2</v>
      </c>
      <c r="J306" s="50">
        <v>1.3546823295219817E-2</v>
      </c>
      <c r="K306" s="46">
        <v>1.2685284327382597E-2</v>
      </c>
    </row>
    <row r="307" spans="1:11" x14ac:dyDescent="0.3">
      <c r="A307" s="75">
        <v>9.4015070134242096E-3</v>
      </c>
      <c r="B307" s="50">
        <v>-2.1019664253313875E-3</v>
      </c>
      <c r="C307" s="50">
        <v>1.4400489046002406E-2</v>
      </c>
      <c r="D307" s="50">
        <v>2.0129994572920064E-2</v>
      </c>
      <c r="E307" s="50">
        <v>1.9715408331812321E-2</v>
      </c>
      <c r="F307" s="50">
        <v>1.9720624486442087E-2</v>
      </c>
      <c r="G307" s="50">
        <v>6.6181407313420357E-2</v>
      </c>
      <c r="H307" s="50">
        <v>1.8860171745859033E-2</v>
      </c>
      <c r="I307" s="50">
        <v>1.849054179720732E-2</v>
      </c>
      <c r="J307" s="50">
        <v>2.0251100776208928E-2</v>
      </c>
      <c r="K307" s="46">
        <v>1.6578082003240218E-2</v>
      </c>
    </row>
    <row r="308" spans="1:11" x14ac:dyDescent="0.3">
      <c r="A308" s="75">
        <v>1.9187746421538549E-2</v>
      </c>
      <c r="B308" s="50">
        <v>-1.4948766935499744E-3</v>
      </c>
      <c r="C308" s="50">
        <v>5.5290413959580252E-3</v>
      </c>
      <c r="D308" s="50">
        <v>-9.1070157734154131E-4</v>
      </c>
      <c r="E308" s="50">
        <v>7.5936318825781113E-3</v>
      </c>
      <c r="F308" s="50">
        <v>3.9484246575342441E-2</v>
      </c>
      <c r="G308" s="50">
        <v>5.0900045181599213E-2</v>
      </c>
      <c r="H308" s="50">
        <v>7.2963250965064905E-3</v>
      </c>
      <c r="I308" s="50">
        <v>4.81664869208576E-3</v>
      </c>
      <c r="J308" s="50">
        <v>-9.5275915335947831E-3</v>
      </c>
      <c r="K308" s="46">
        <v>6.6394609424703004E-3</v>
      </c>
    </row>
    <row r="309" spans="1:11" x14ac:dyDescent="0.3">
      <c r="A309" s="75">
        <v>2.7790259738693882E-2</v>
      </c>
      <c r="B309" s="50">
        <v>-8.9145833735539814E-3</v>
      </c>
      <c r="C309" s="50">
        <v>-7.7276713642518893E-3</v>
      </c>
      <c r="D309" s="50">
        <v>-1.2154422922577788E-2</v>
      </c>
      <c r="E309" s="50">
        <v>-1.8266552774278869E-5</v>
      </c>
      <c r="F309" s="50">
        <v>-1.1627519830524067E-3</v>
      </c>
      <c r="G309" s="50">
        <v>-2.0673348439220043E-2</v>
      </c>
      <c r="H309" s="50">
        <v>-1.1401825294433791E-2</v>
      </c>
      <c r="I309" s="50">
        <v>3.318491941849393E-3</v>
      </c>
      <c r="J309" s="50">
        <v>-2.4849733029823743E-2</v>
      </c>
      <c r="K309" s="46">
        <v>-9.3908442372537745E-3</v>
      </c>
    </row>
    <row r="310" spans="1:11" x14ac:dyDescent="0.3">
      <c r="A310" s="75">
        <v>4.4214077244611799E-3</v>
      </c>
      <c r="B310" s="50">
        <v>-3.9206303482602969E-2</v>
      </c>
      <c r="C310" s="50">
        <v>3.5942938689409671E-3</v>
      </c>
      <c r="D310" s="50">
        <v>-6.1518359106761279E-3</v>
      </c>
      <c r="E310" s="50">
        <v>-7.318107295100368E-5</v>
      </c>
      <c r="F310" s="50">
        <v>9.3131548311991465E-3</v>
      </c>
      <c r="G310" s="50">
        <v>1.3872112379143139E-2</v>
      </c>
      <c r="H310" s="50">
        <v>4.206310559770169E-3</v>
      </c>
      <c r="I310" s="50">
        <v>-8.4527367706604614E-3</v>
      </c>
      <c r="J310" s="50">
        <v>1.397453494251371E-2</v>
      </c>
      <c r="K310" s="46">
        <v>6.7102740496983873E-4</v>
      </c>
    </row>
    <row r="311" spans="1:11" x14ac:dyDescent="0.3">
      <c r="A311" s="75">
        <v>-3.1684387515798214E-3</v>
      </c>
      <c r="B311" s="50">
        <v>-1.1434224826981794E-2</v>
      </c>
      <c r="C311" s="50">
        <v>-3.0741647061870717E-2</v>
      </c>
      <c r="D311" s="50">
        <v>-3.1878703193064281E-2</v>
      </c>
      <c r="E311" s="50">
        <v>-1.3592316285646784E-2</v>
      </c>
      <c r="F311" s="50">
        <v>-6.1514801999231119E-3</v>
      </c>
      <c r="G311" s="50">
        <v>-3.2718582977523662E-2</v>
      </c>
      <c r="H311" s="50">
        <v>-2.756386037411554E-2</v>
      </c>
      <c r="I311" s="50">
        <v>-3.6693846870524696E-2</v>
      </c>
      <c r="J311" s="50">
        <v>-3.8913712148144264E-2</v>
      </c>
      <c r="K311" s="46">
        <v>-2.4877620686354015E-2</v>
      </c>
    </row>
    <row r="312" spans="1:11" x14ac:dyDescent="0.3">
      <c r="A312" s="75">
        <v>-2.5040019448100272E-2</v>
      </c>
      <c r="B312" s="50">
        <v>-0.10952072421715139</v>
      </c>
      <c r="C312" s="50">
        <v>-3.2024599762093403E-2</v>
      </c>
      <c r="D312" s="50">
        <v>-5.530693754481502E-2</v>
      </c>
      <c r="E312" s="50">
        <v>-3.4384378255309551E-2</v>
      </c>
      <c r="F312" s="50">
        <v>-8.5106769825918707E-3</v>
      </c>
      <c r="G312" s="50">
        <v>-8.4255849058657781E-2</v>
      </c>
      <c r="H312" s="50">
        <v>-3.7932513244960629E-2</v>
      </c>
      <c r="I312" s="50">
        <v>-3.5783013011097604E-2</v>
      </c>
      <c r="J312" s="50">
        <v>-2.277515687977134E-2</v>
      </c>
      <c r="K312" s="46">
        <v>-3.5147450716018651E-2</v>
      </c>
    </row>
    <row r="313" spans="1:11" x14ac:dyDescent="0.3">
      <c r="A313" s="75">
        <v>6.1718670571599835E-3</v>
      </c>
      <c r="B313" s="50">
        <v>1.7860204578664864E-3</v>
      </c>
      <c r="C313" s="50">
        <v>-5.726091652128406E-3</v>
      </c>
      <c r="D313" s="50">
        <v>9.4754812809832757E-3</v>
      </c>
      <c r="E313" s="50">
        <v>9.3151406464378628E-3</v>
      </c>
      <c r="F313" s="50">
        <v>2.92625840523833E-2</v>
      </c>
      <c r="G313" s="50">
        <v>8.7306803675973807E-3</v>
      </c>
      <c r="H313" s="50">
        <v>1.0109693913973024E-3</v>
      </c>
      <c r="I313" s="50">
        <v>0</v>
      </c>
      <c r="J313" s="50">
        <v>2.2442833853103493E-2</v>
      </c>
      <c r="K313" s="46">
        <v>3.5076379744592248E-3</v>
      </c>
    </row>
    <row r="314" spans="1:11" x14ac:dyDescent="0.3">
      <c r="A314" s="75">
        <v>-2.7949247412469591E-3</v>
      </c>
      <c r="B314" s="50">
        <v>-6.8071635849730984E-3</v>
      </c>
      <c r="C314" s="50">
        <v>2.5915821585155391E-2</v>
      </c>
      <c r="D314" s="50">
        <v>1.5755914668061231E-2</v>
      </c>
      <c r="E314" s="50">
        <v>1.2140634449182144E-2</v>
      </c>
      <c r="F314" s="50">
        <v>-3.260041821836316E-2</v>
      </c>
      <c r="G314" s="50">
        <v>8.6551153221748993E-3</v>
      </c>
      <c r="H314" s="50">
        <v>3.4771381971300586E-2</v>
      </c>
      <c r="I314" s="50">
        <v>1.516367378032801E-2</v>
      </c>
      <c r="J314" s="50">
        <v>4.6433132490981952E-2</v>
      </c>
      <c r="K314" s="46">
        <v>2.5287134926216915E-2</v>
      </c>
    </row>
    <row r="315" spans="1:11" x14ac:dyDescent="0.3">
      <c r="A315" s="75">
        <v>-9.6981308789693584E-3</v>
      </c>
      <c r="B315" s="50">
        <v>4.2101852841087709E-2</v>
      </c>
      <c r="C315" s="50">
        <v>2.0271505304803625E-3</v>
      </c>
      <c r="D315" s="50">
        <v>2.8382876487038088E-2</v>
      </c>
      <c r="E315" s="50">
        <v>1.4006658429055944E-2</v>
      </c>
      <c r="F315" s="50">
        <v>2.6253957680250753E-2</v>
      </c>
      <c r="G315" s="50">
        <v>5.544555195241866E-2</v>
      </c>
      <c r="H315" s="50">
        <v>1.6592332774487295E-2</v>
      </c>
      <c r="I315" s="50">
        <v>9.0408391603114951E-3</v>
      </c>
      <c r="J315" s="50">
        <v>6.8575203640972131E-3</v>
      </c>
      <c r="K315" s="46">
        <v>1.329517717054433E-2</v>
      </c>
    </row>
    <row r="316" spans="1:11" x14ac:dyDescent="0.3">
      <c r="A316" s="75">
        <v>-5.6354603847830554E-3</v>
      </c>
      <c r="B316" s="50">
        <v>-4.9326675154034723E-2</v>
      </c>
      <c r="C316" s="50">
        <v>-1.6028565229922905E-2</v>
      </c>
      <c r="D316" s="50">
        <v>-2.1822861455894814E-2</v>
      </c>
      <c r="E316" s="50">
        <v>-1.9468285632762015E-2</v>
      </c>
      <c r="F316" s="50">
        <v>-6.1092055704770651E-2</v>
      </c>
      <c r="G316" s="50">
        <v>-3.377108822599053E-2</v>
      </c>
      <c r="H316" s="50">
        <v>-1.1521115052502843E-2</v>
      </c>
      <c r="I316" s="50">
        <v>-3.5060300280593554E-3</v>
      </c>
      <c r="J316" s="50">
        <v>-2.0432627621198556E-2</v>
      </c>
      <c r="K316" s="46">
        <v>-1.6066036418809222E-2</v>
      </c>
    </row>
    <row r="317" spans="1:11" x14ac:dyDescent="0.3">
      <c r="A317" s="75">
        <v>-1.6221212746184373E-2</v>
      </c>
      <c r="B317" s="50">
        <v>-9.166527082301551E-2</v>
      </c>
      <c r="C317" s="50">
        <v>1.8029413928085169E-2</v>
      </c>
      <c r="D317" s="50">
        <v>5.5774220133189868E-3</v>
      </c>
      <c r="E317" s="50">
        <v>-2.5337802475377921E-3</v>
      </c>
      <c r="F317" s="50">
        <v>-1.9113420089467318E-2</v>
      </c>
      <c r="G317" s="50">
        <v>4.4012892602938967E-2</v>
      </c>
      <c r="H317" s="50">
        <v>2.5114451818289675E-2</v>
      </c>
      <c r="I317" s="50">
        <v>-5.0820587208310801E-3</v>
      </c>
      <c r="J317" s="50">
        <v>2.2085845580575112E-2</v>
      </c>
      <c r="K317" s="46">
        <v>1.2994403266961142E-2</v>
      </c>
    </row>
    <row r="318" spans="1:11" x14ac:dyDescent="0.3">
      <c r="A318" s="75">
        <v>-2.3683370568851388E-2</v>
      </c>
      <c r="B318" s="50">
        <v>-3.0646449989605157E-2</v>
      </c>
      <c r="C318" s="50">
        <v>-1.6312127652270532E-2</v>
      </c>
      <c r="D318" s="50">
        <v>-1.5986941157747021E-2</v>
      </c>
      <c r="E318" s="50">
        <v>-2.3620931857809516E-2</v>
      </c>
      <c r="F318" s="50">
        <v>1.1193946467912712E-2</v>
      </c>
      <c r="G318" s="50">
        <v>-4.6497146842258912E-2</v>
      </c>
      <c r="H318" s="50">
        <v>-1.6919330273599535E-2</v>
      </c>
      <c r="I318" s="50">
        <v>-2.2003976898167573E-2</v>
      </c>
      <c r="J318" s="50">
        <v>-3.481386278895289E-2</v>
      </c>
      <c r="K318" s="46">
        <v>-2.1570827620428855E-2</v>
      </c>
    </row>
    <row r="319" spans="1:11" x14ac:dyDescent="0.3">
      <c r="A319" s="75">
        <v>-1.7622982859340022E-2</v>
      </c>
      <c r="B319" s="50">
        <v>-1.6368907815212504E-2</v>
      </c>
      <c r="C319" s="50">
        <v>-3.6797034128049778E-2</v>
      </c>
      <c r="D319" s="50">
        <v>-3.8461546719033061E-2</v>
      </c>
      <c r="E319" s="50">
        <v>-3.7899921408105719E-2</v>
      </c>
      <c r="F319" s="50">
        <v>-2.7060230711776542E-2</v>
      </c>
      <c r="G319" s="50">
        <v>-2.4707467040172546E-2</v>
      </c>
      <c r="H319" s="50">
        <v>-2.0377200744138478E-2</v>
      </c>
      <c r="I319" s="50">
        <v>-1.4463606452421561E-2</v>
      </c>
      <c r="J319" s="50">
        <v>-3.8971827039909875E-2</v>
      </c>
      <c r="K319" s="46">
        <v>-2.364804238812953E-2</v>
      </c>
    </row>
    <row r="320" spans="1:11" x14ac:dyDescent="0.3">
      <c r="A320" s="75">
        <v>-5.6059495205911143E-3</v>
      </c>
      <c r="B320" s="50">
        <v>4.6880865466684449E-2</v>
      </c>
      <c r="C320" s="50">
        <v>2.0986971437798405E-2</v>
      </c>
      <c r="D320" s="50">
        <v>2.9655211757737242E-2</v>
      </c>
      <c r="E320" s="50">
        <v>1.2875352227070399E-2</v>
      </c>
      <c r="F320" s="50">
        <v>-2.9498525073746434E-3</v>
      </c>
      <c r="G320" s="50">
        <v>8.6667242957249261E-3</v>
      </c>
      <c r="H320" s="50">
        <v>2.3612085322964622E-2</v>
      </c>
      <c r="I320" s="50">
        <v>3.3020759691949307E-2</v>
      </c>
      <c r="J320" s="50">
        <v>4.4434805430746079E-2</v>
      </c>
      <c r="K320" s="46">
        <v>1.439754420199648E-2</v>
      </c>
    </row>
    <row r="321" spans="1:11" x14ac:dyDescent="0.3">
      <c r="A321" s="75">
        <v>1.543618717459468E-2</v>
      </c>
      <c r="B321" s="50">
        <v>9.8101738508556899E-3</v>
      </c>
      <c r="C321" s="50">
        <v>2.6658175086375333E-2</v>
      </c>
      <c r="D321" s="50">
        <v>5.5257831993797163E-2</v>
      </c>
      <c r="E321" s="50">
        <v>5.5788132587328487E-3</v>
      </c>
      <c r="F321" s="50">
        <v>7.2273922231614468E-2</v>
      </c>
      <c r="G321" s="50">
        <v>3.899537936429831E-2</v>
      </c>
      <c r="H321" s="50">
        <v>1.5378219287884702E-2</v>
      </c>
      <c r="I321" s="50">
        <v>2.1704814166646245E-2</v>
      </c>
      <c r="J321" s="50">
        <v>1.1978531080672331E-2</v>
      </c>
      <c r="K321" s="46">
        <v>1.2142081754962659E-2</v>
      </c>
    </row>
    <row r="322" spans="1:11" x14ac:dyDescent="0.3">
      <c r="A322" s="75">
        <v>-2.3264813945722963E-3</v>
      </c>
      <c r="B322" s="50">
        <v>8.743367072832002E-2</v>
      </c>
      <c r="C322" s="50">
        <v>6.5695774917538183E-3</v>
      </c>
      <c r="D322" s="50">
        <v>1.6502676404509999E-2</v>
      </c>
      <c r="E322" s="50">
        <v>1.9833573597376319E-2</v>
      </c>
      <c r="F322" s="50">
        <v>6.2672366469358892E-2</v>
      </c>
      <c r="G322" s="50">
        <v>7.6335323169692357E-3</v>
      </c>
      <c r="H322" s="50">
        <v>-8.1133131907629023E-4</v>
      </c>
      <c r="I322" s="50">
        <v>1.7381232006203371E-2</v>
      </c>
      <c r="J322" s="50">
        <v>3.5510232814565973E-2</v>
      </c>
      <c r="K322" s="46">
        <v>1.6762405371827053E-2</v>
      </c>
    </row>
    <row r="323" spans="1:11" x14ac:dyDescent="0.3">
      <c r="A323" s="75">
        <v>-2.0059893585567402E-2</v>
      </c>
      <c r="B323" s="50">
        <v>-1.3896931209338556E-2</v>
      </c>
      <c r="C323" s="50">
        <v>-2.9525986874276819E-3</v>
      </c>
      <c r="D323" s="50">
        <v>-1.0302800881621436E-2</v>
      </c>
      <c r="E323" s="50">
        <v>7.9652396993978142E-4</v>
      </c>
      <c r="F323" s="50">
        <v>1.1127967771808378E-3</v>
      </c>
      <c r="G323" s="50">
        <v>2.5252538049217673E-2</v>
      </c>
      <c r="H323" s="50">
        <v>-4.4661163460954839E-3</v>
      </c>
      <c r="I323" s="50">
        <v>-3.416848538438062E-3</v>
      </c>
      <c r="J323" s="50">
        <v>-3.2715772835953671E-2</v>
      </c>
      <c r="K323" s="46">
        <v>-1.8168983438096569E-3</v>
      </c>
    </row>
    <row r="324" spans="1:11" x14ac:dyDescent="0.3">
      <c r="A324" s="75">
        <v>5.140616277834717E-2</v>
      </c>
      <c r="B324" s="50">
        <v>4.4711031328840189E-2</v>
      </c>
      <c r="C324" s="50">
        <v>4.3484995497257831E-2</v>
      </c>
      <c r="D324" s="50">
        <v>4.100944439133565E-2</v>
      </c>
      <c r="E324" s="50">
        <v>4.280554496309933E-2</v>
      </c>
      <c r="F324" s="50">
        <v>3.297513894034839E-2</v>
      </c>
      <c r="G324" s="50">
        <v>9.0517173641499415E-2</v>
      </c>
      <c r="H324" s="50">
        <v>3.6976638268511115E-2</v>
      </c>
      <c r="I324" s="50">
        <v>2.6285725427587992E-2</v>
      </c>
      <c r="J324" s="50">
        <v>6.4792066075400806E-2</v>
      </c>
      <c r="K324" s="46">
        <v>2.972674045068345E-2</v>
      </c>
    </row>
    <row r="325" spans="1:11" x14ac:dyDescent="0.3">
      <c r="A325" s="75">
        <v>2.9525983371942181E-2</v>
      </c>
      <c r="B325" s="50">
        <v>3.9585674967193812E-2</v>
      </c>
      <c r="C325" s="50">
        <v>1.0457393652159449E-3</v>
      </c>
      <c r="D325" s="50">
        <v>-1.1818150304367028E-2</v>
      </c>
      <c r="E325" s="50">
        <v>1.1188249182950111E-2</v>
      </c>
      <c r="F325" s="50">
        <v>-9.684290160842584E-3</v>
      </c>
      <c r="G325" s="50">
        <v>-1.0728339725102129E-2</v>
      </c>
      <c r="H325" s="50">
        <v>-1.3113157377060139E-4</v>
      </c>
      <c r="I325" s="50">
        <v>2.2271521298803327E-3</v>
      </c>
      <c r="J325" s="50">
        <v>-3.0616010797357824E-3</v>
      </c>
      <c r="K325" s="46">
        <v>-1.476394184092493E-3</v>
      </c>
    </row>
    <row r="326" spans="1:11" x14ac:dyDescent="0.3">
      <c r="A326" s="75">
        <v>4.7465983895746593E-3</v>
      </c>
      <c r="B326" s="50">
        <v>1.0504371587978989E-2</v>
      </c>
      <c r="C326" s="50">
        <v>1.2384263658192124E-2</v>
      </c>
      <c r="D326" s="50">
        <v>3.5265167683638216E-2</v>
      </c>
      <c r="E326" s="50">
        <v>9.7942446278677636E-3</v>
      </c>
      <c r="F326" s="50">
        <v>6.8814919637271736E-3</v>
      </c>
      <c r="G326" s="50">
        <v>4.6803637881213514E-2</v>
      </c>
      <c r="H326" s="50">
        <v>1.1669158172545839E-2</v>
      </c>
      <c r="I326" s="50">
        <v>-1.4814968398866014E-3</v>
      </c>
      <c r="J326" s="50">
        <v>3.4548994329789813E-2</v>
      </c>
      <c r="K326" s="46">
        <v>8.982752880243328E-3</v>
      </c>
    </row>
    <row r="327" spans="1:11" x14ac:dyDescent="0.3">
      <c r="A327" s="75">
        <v>1.5515005713489294E-2</v>
      </c>
      <c r="B327" s="50">
        <v>1.6357096746050563E-2</v>
      </c>
      <c r="C327" s="50">
        <v>-2.2324493439022904E-3</v>
      </c>
      <c r="D327" s="50">
        <v>-6.2203260077761842E-3</v>
      </c>
      <c r="E327" s="50">
        <v>1.9124844439670781E-2</v>
      </c>
      <c r="F327" s="50">
        <v>5.0360433466202312E-3</v>
      </c>
      <c r="G327" s="50">
        <v>-1.581247213698685E-2</v>
      </c>
      <c r="H327" s="50">
        <v>-1.0238466826412372E-2</v>
      </c>
      <c r="I327" s="50">
        <v>8.1602797340417227E-3</v>
      </c>
      <c r="J327" s="50">
        <v>-3.0797742573223458E-2</v>
      </c>
      <c r="K327" s="46">
        <v>-3.5350517958536742E-3</v>
      </c>
    </row>
    <row r="328" spans="1:11" x14ac:dyDescent="0.3">
      <c r="A328" s="75">
        <v>3.3224791410596692E-2</v>
      </c>
      <c r="B328" s="50">
        <v>3.4819921525006313E-2</v>
      </c>
      <c r="C328" s="50">
        <v>2.9087156044537182E-2</v>
      </c>
      <c r="D328" s="50">
        <v>2.7421800093843762E-2</v>
      </c>
      <c r="E328" s="50">
        <v>5.8480480117882622E-2</v>
      </c>
      <c r="F328" s="50">
        <v>3.9369361511476303E-3</v>
      </c>
      <c r="G328" s="50">
        <v>2.9916939579909964E-2</v>
      </c>
      <c r="H328" s="50">
        <v>2.2783786623187391E-2</v>
      </c>
      <c r="I328" s="50">
        <v>3.3112504838084867E-3</v>
      </c>
      <c r="J328" s="50">
        <v>2.1056612855487225E-2</v>
      </c>
      <c r="K328" s="46">
        <v>1.4493680742354433E-2</v>
      </c>
    </row>
    <row r="329" spans="1:11" x14ac:dyDescent="0.3">
      <c r="A329" s="75">
        <v>-4.7629849672994806E-3</v>
      </c>
      <c r="B329" s="50">
        <v>-1.4462245008913709E-2</v>
      </c>
      <c r="C329" s="50">
        <v>-9.4217383247692573E-3</v>
      </c>
      <c r="D329" s="50">
        <v>-3.133163070076081E-2</v>
      </c>
      <c r="E329" s="50">
        <v>-1.5667301410470236E-2</v>
      </c>
      <c r="F329" s="50">
        <v>-2.2459858198212342E-2</v>
      </c>
      <c r="G329" s="50">
        <v>-8.6067711375096712E-3</v>
      </c>
      <c r="H329" s="50">
        <v>-8.1935670156688973E-3</v>
      </c>
      <c r="I329" s="50">
        <v>-1.0634423028453853E-2</v>
      </c>
      <c r="J329" s="50">
        <v>-8.4364445704509003E-2</v>
      </c>
      <c r="K329" s="46">
        <v>-2.1253848396247006E-2</v>
      </c>
    </row>
    <row r="330" spans="1:11" x14ac:dyDescent="0.3">
      <c r="A330" s="75">
        <v>5.357249170091693E-3</v>
      </c>
      <c r="B330" s="50">
        <v>-2.3892087427976806E-2</v>
      </c>
      <c r="C330" s="50">
        <v>1.2730542368373184E-2</v>
      </c>
      <c r="D330" s="50">
        <v>1.6471965263673921E-2</v>
      </c>
      <c r="E330" s="50">
        <v>1.3907749618728142E-2</v>
      </c>
      <c r="F330" s="50">
        <v>3.3552151714077244E-2</v>
      </c>
      <c r="G330" s="50">
        <v>9.224122301269325E-3</v>
      </c>
      <c r="H330" s="50">
        <v>1.8329651028335826E-2</v>
      </c>
      <c r="I330" s="50">
        <v>1.223128229017505E-2</v>
      </c>
      <c r="J330" s="50">
        <v>5.8968067214981615E-2</v>
      </c>
      <c r="K330" s="46">
        <v>1.5798000350969593E-2</v>
      </c>
    </row>
    <row r="331" spans="1:11" x14ac:dyDescent="0.3">
      <c r="A331" s="75">
        <v>-5.5939781195592439E-2</v>
      </c>
      <c r="B331" s="50">
        <v>-4.638507389835584E-2</v>
      </c>
      <c r="C331" s="50">
        <v>5.0570677469009622E-3</v>
      </c>
      <c r="D331" s="50">
        <v>-9.7229710039052515E-3</v>
      </c>
      <c r="E331" s="50">
        <v>-1.661277488113597E-2</v>
      </c>
      <c r="F331" s="50">
        <v>-2.7170077628793209E-2</v>
      </c>
      <c r="G331" s="50">
        <v>-1.3440859620135154E-2</v>
      </c>
      <c r="H331" s="50">
        <v>-5.8308886171793807E-3</v>
      </c>
      <c r="I331" s="50">
        <v>-6.5910188567320522E-3</v>
      </c>
      <c r="J331" s="50">
        <v>-2.629542576699315E-2</v>
      </c>
      <c r="K331" s="46">
        <v>-6.2563166945552636E-3</v>
      </c>
    </row>
    <row r="332" spans="1:11" x14ac:dyDescent="0.3">
      <c r="A332" s="75">
        <v>-8.303592727277263E-3</v>
      </c>
      <c r="B332" s="50">
        <v>-1.8696030610091955E-2</v>
      </c>
      <c r="C332" s="50">
        <v>1.0206946140137847E-2</v>
      </c>
      <c r="D332" s="50">
        <v>6.8431713822374547E-3</v>
      </c>
      <c r="E332" s="50">
        <v>5.1145412377939002E-3</v>
      </c>
      <c r="F332" s="50">
        <v>-8.3424011606819167E-3</v>
      </c>
      <c r="G332" s="50">
        <v>-1.416897482923692E-2</v>
      </c>
      <c r="H332" s="50">
        <v>3.5700378735647256E-3</v>
      </c>
      <c r="I332" s="50">
        <v>-3.3172690269219025E-3</v>
      </c>
      <c r="J332" s="50">
        <v>2.3034126726962763E-2</v>
      </c>
      <c r="K332" s="46">
        <v>3.2300197322812346E-3</v>
      </c>
    </row>
    <row r="333" spans="1:11" x14ac:dyDescent="0.3">
      <c r="A333" s="75">
        <v>-6.1723755553727824E-3</v>
      </c>
      <c r="B333" s="50">
        <v>-1.380478694264661E-2</v>
      </c>
      <c r="C333" s="50">
        <v>2.220014237605409E-2</v>
      </c>
      <c r="D333" s="50">
        <v>3.9007098192324903E-2</v>
      </c>
      <c r="E333" s="50">
        <v>1.1684725407610064E-2</v>
      </c>
      <c r="F333" s="50">
        <v>2.5237783467446918E-2</v>
      </c>
      <c r="G333" s="50">
        <v>8.8446586742359258E-3</v>
      </c>
      <c r="H333" s="50">
        <v>1.8040885695986088E-2</v>
      </c>
      <c r="I333" s="50">
        <v>4.4378310712228008E-3</v>
      </c>
      <c r="J333" s="50">
        <v>2.135092745672296E-2</v>
      </c>
      <c r="K333" s="46">
        <v>2.3134192798144528E-2</v>
      </c>
    </row>
    <row r="334" spans="1:11" x14ac:dyDescent="0.3">
      <c r="A334" s="75">
        <v>3.2835282835621482E-2</v>
      </c>
      <c r="B334" s="50">
        <v>8.07138153007919E-2</v>
      </c>
      <c r="C334" s="50">
        <v>4.0373419009072792E-3</v>
      </c>
      <c r="D334" s="50">
        <v>5.9726448097870534E-3</v>
      </c>
      <c r="E334" s="50">
        <v>1.0042472846830828E-2</v>
      </c>
      <c r="F334" s="50">
        <v>1.855147989470286E-2</v>
      </c>
      <c r="G334" s="50">
        <v>3.7808271055512287E-2</v>
      </c>
      <c r="H334" s="50">
        <v>4.9920993730050763E-4</v>
      </c>
      <c r="I334" s="50">
        <v>1.1045769675070861E-3</v>
      </c>
      <c r="J334" s="50">
        <v>7.981778829680309E-3</v>
      </c>
      <c r="K334" s="46">
        <v>8.8772922242590507E-3</v>
      </c>
    </row>
    <row r="335" spans="1:11" x14ac:dyDescent="0.3">
      <c r="A335" s="75">
        <v>-1.9715586922449835E-2</v>
      </c>
      <c r="B335" s="50">
        <v>-3.0601430674096961E-2</v>
      </c>
      <c r="C335" s="50">
        <v>-1.9966803897349016E-2</v>
      </c>
      <c r="D335" s="50">
        <v>-2.4314393254151499E-2</v>
      </c>
      <c r="E335" s="50">
        <v>-2.2232598196234764E-2</v>
      </c>
      <c r="F335" s="50">
        <v>-1.0507846252463955E-2</v>
      </c>
      <c r="G335" s="50">
        <v>-1.0559857166182825E-3</v>
      </c>
      <c r="H335" s="50">
        <v>-9.1056063801985762E-3</v>
      </c>
      <c r="I335" s="50">
        <v>-1.3975786793492468E-2</v>
      </c>
      <c r="J335" s="50">
        <v>-3.6576209411499756E-2</v>
      </c>
      <c r="K335" s="46">
        <v>-1.7375071381745551E-2</v>
      </c>
    </row>
    <row r="336" spans="1:11" x14ac:dyDescent="0.3">
      <c r="A336" s="75">
        <v>7.1146655687153067E-3</v>
      </c>
      <c r="B336" s="50">
        <v>2.2034692404250118E-2</v>
      </c>
      <c r="C336" s="50">
        <v>1.7119517523491348E-2</v>
      </c>
      <c r="D336" s="50">
        <v>1.5647674213954289E-2</v>
      </c>
      <c r="E336" s="50">
        <v>5.401514631387461E-3</v>
      </c>
      <c r="F336" s="50">
        <v>-9.5575221238937899E-3</v>
      </c>
      <c r="G336" s="50">
        <v>1.5856801976811134E-3</v>
      </c>
      <c r="H336" s="50">
        <v>2.0518602081394346E-2</v>
      </c>
      <c r="I336" s="50">
        <v>-8.2058508049053062E-3</v>
      </c>
      <c r="J336" s="50">
        <v>8.2192017641421738E-3</v>
      </c>
      <c r="K336" s="46">
        <v>1.387419411709759E-2</v>
      </c>
    </row>
    <row r="337" spans="1:11" x14ac:dyDescent="0.3">
      <c r="A337" s="75">
        <v>1.020968110792128E-2</v>
      </c>
      <c r="B337" s="50">
        <v>5.8027491023834185E-2</v>
      </c>
      <c r="C337" s="50">
        <v>1.3353641698820622E-2</v>
      </c>
      <c r="D337" s="50">
        <v>3.5092704623617077E-2</v>
      </c>
      <c r="E337" s="50">
        <v>2.1080996521556816E-2</v>
      </c>
      <c r="F337" s="50">
        <v>2.7877055039313835E-2</v>
      </c>
      <c r="G337" s="50">
        <v>6.2796715361189331E-2</v>
      </c>
      <c r="H337" s="50">
        <v>9.9913351315684528E-3</v>
      </c>
      <c r="I337" s="50">
        <v>2.4821360638439802E-2</v>
      </c>
      <c r="J337" s="50">
        <v>5.0854007930878645E-2</v>
      </c>
      <c r="K337" s="46">
        <v>2.8604652849414481E-2</v>
      </c>
    </row>
    <row r="338" spans="1:11" x14ac:dyDescent="0.3">
      <c r="A338" s="75">
        <v>6.4242117863072209E-4</v>
      </c>
      <c r="B338" s="50">
        <v>4.5017675012773144E-2</v>
      </c>
      <c r="C338" s="50">
        <v>-1.523673898771742E-2</v>
      </c>
      <c r="D338" s="50">
        <v>-1.9294409945720683E-3</v>
      </c>
      <c r="E338" s="50">
        <v>2.4554898592935135E-3</v>
      </c>
      <c r="F338" s="50">
        <v>3.8595305980528405E-2</v>
      </c>
      <c r="G338" s="50">
        <v>5.9582951682521833E-2</v>
      </c>
      <c r="H338" s="50">
        <v>-4.885124363517665E-3</v>
      </c>
      <c r="I338" s="50">
        <v>-9.9082756357855139E-3</v>
      </c>
      <c r="J338" s="50">
        <v>3.6944774396113159E-4</v>
      </c>
      <c r="K338" s="46">
        <v>1.847929553559351E-3</v>
      </c>
    </row>
    <row r="339" spans="1:11" x14ac:dyDescent="0.3">
      <c r="A339" s="75">
        <v>-4.1979300152446768E-4</v>
      </c>
      <c r="B339" s="50">
        <v>-3.0701162726495691E-2</v>
      </c>
      <c r="C339" s="50">
        <v>-2.9132987522458E-2</v>
      </c>
      <c r="D339" s="50">
        <v>-3.6730128526972258E-2</v>
      </c>
      <c r="E339" s="50">
        <v>-1.2497070136027117E-2</v>
      </c>
      <c r="F339" s="50">
        <v>-1.6739202653525187E-2</v>
      </c>
      <c r="G339" s="50">
        <v>-6.0449893790066968E-2</v>
      </c>
      <c r="H339" s="50">
        <v>-4.1605383773911472E-2</v>
      </c>
      <c r="I339" s="50">
        <v>-1.2972579825095825E-2</v>
      </c>
      <c r="J339" s="50">
        <v>-4.3205344651312913E-2</v>
      </c>
      <c r="K339" s="46">
        <v>-2.2573631673595378E-2</v>
      </c>
    </row>
    <row r="340" spans="1:11" x14ac:dyDescent="0.3">
      <c r="A340" s="75">
        <v>-2.0430828309320116E-2</v>
      </c>
      <c r="B340" s="50">
        <v>-3.6595735883650615E-2</v>
      </c>
      <c r="C340" s="50">
        <v>-2.4838527385475751E-2</v>
      </c>
      <c r="D340" s="50">
        <v>-3.6697330308645831E-2</v>
      </c>
      <c r="E340" s="50">
        <v>-2.3606212684695954E-2</v>
      </c>
      <c r="F340" s="50">
        <v>-1.6683758369636998E-2</v>
      </c>
      <c r="G340" s="50">
        <v>-3.3416437298422634E-2</v>
      </c>
      <c r="H340" s="50">
        <v>-2.7532265764532955E-2</v>
      </c>
      <c r="I340" s="50">
        <v>-2.4033037543400155E-2</v>
      </c>
      <c r="J340" s="50">
        <v>-4.3998419667824494E-2</v>
      </c>
      <c r="K340" s="46">
        <v>-2.4847308008515364E-2</v>
      </c>
    </row>
    <row r="341" spans="1:11" x14ac:dyDescent="0.3">
      <c r="A341" s="75">
        <v>2.2698027284659295E-3</v>
      </c>
      <c r="B341" s="50">
        <v>4.072565625933381E-2</v>
      </c>
      <c r="C341" s="50">
        <v>1.7373369339183261E-2</v>
      </c>
      <c r="D341" s="50">
        <v>1.398816079533927E-2</v>
      </c>
      <c r="E341" s="50">
        <v>1.0662664818733651E-2</v>
      </c>
      <c r="F341" s="50">
        <v>-5.8864267966214851E-3</v>
      </c>
      <c r="G341" s="50">
        <v>-1.5479366526400824E-3</v>
      </c>
      <c r="H341" s="50">
        <v>1.8830665889241642E-2</v>
      </c>
      <c r="I341" s="50">
        <v>7.6953472425441967E-4</v>
      </c>
      <c r="J341" s="50">
        <v>2.7586201508219079E-2</v>
      </c>
      <c r="K341" s="46">
        <v>1.5275406727336171E-2</v>
      </c>
    </row>
    <row r="342" spans="1:11" x14ac:dyDescent="0.3">
      <c r="A342" s="75">
        <v>1.4242202072073929E-2</v>
      </c>
      <c r="B342" s="50">
        <v>2.0988950103401963E-2</v>
      </c>
      <c r="C342" s="50">
        <v>2.0260612028430009E-2</v>
      </c>
      <c r="D342" s="50">
        <v>2.8177243138483191E-2</v>
      </c>
      <c r="E342" s="50">
        <v>2.1681953865763333E-2</v>
      </c>
      <c r="F342" s="50">
        <v>0.13061651447636774</v>
      </c>
      <c r="G342" s="50">
        <v>8.7855059414675349E-3</v>
      </c>
      <c r="H342" s="50">
        <v>1.9258078752200536E-2</v>
      </c>
      <c r="I342" s="50">
        <v>1.9992342195709487E-2</v>
      </c>
      <c r="J342" s="50">
        <v>1.8949837174575532E-2</v>
      </c>
      <c r="K342" s="46">
        <v>1.7609748640221808E-2</v>
      </c>
    </row>
    <row r="343" spans="1:11" x14ac:dyDescent="0.3">
      <c r="A343" s="75">
        <v>-7.0211144727550202E-3</v>
      </c>
      <c r="B343" s="50">
        <v>-2.2300139372822573E-3</v>
      </c>
      <c r="C343" s="50">
        <v>2.9785939659488433E-3</v>
      </c>
      <c r="D343" s="50">
        <v>-7.7076966952063343E-3</v>
      </c>
      <c r="E343" s="50">
        <v>-2.2761444043748664E-3</v>
      </c>
      <c r="F343" s="50">
        <v>-4.6210106167903333E-3</v>
      </c>
      <c r="G343" s="50">
        <v>-1.178271496270427E-2</v>
      </c>
      <c r="H343" s="50">
        <v>-4.3114893131356458E-3</v>
      </c>
      <c r="I343" s="50">
        <v>-1.0554112661864762E-2</v>
      </c>
      <c r="J343" s="50">
        <v>-1.5885313779323656E-2</v>
      </c>
      <c r="K343" s="46">
        <v>-5.083619401482881E-3</v>
      </c>
    </row>
    <row r="344" spans="1:11" x14ac:dyDescent="0.3">
      <c r="A344" s="75">
        <v>-1.274218279445218E-3</v>
      </c>
      <c r="B344" s="50">
        <v>-1.6762076528387543E-2</v>
      </c>
      <c r="C344" s="50">
        <v>1.2303850601067272E-2</v>
      </c>
      <c r="D344" s="50">
        <v>1.1219887623533932E-2</v>
      </c>
      <c r="E344" s="50">
        <v>2.0448197767568829E-2</v>
      </c>
      <c r="F344" s="50">
        <v>-3.2188206988913441E-2</v>
      </c>
      <c r="G344" s="50">
        <v>-3.6289167846377244E-3</v>
      </c>
      <c r="H344" s="50">
        <v>1.0570578976070119E-2</v>
      </c>
      <c r="I344" s="50">
        <v>2.0952336849131212E-2</v>
      </c>
      <c r="J344" s="50">
        <v>7.8740800174057044E-4</v>
      </c>
      <c r="K344" s="46">
        <v>7.105709170949312E-3</v>
      </c>
    </row>
    <row r="345" spans="1:11" x14ac:dyDescent="0.3">
      <c r="A345" s="75">
        <v>1.6260937195042281E-2</v>
      </c>
      <c r="B345" s="50">
        <v>8.2398281591122124E-3</v>
      </c>
      <c r="C345" s="50">
        <v>1.620568182899524E-2</v>
      </c>
      <c r="D345" s="50">
        <v>3.9829060946952703E-3</v>
      </c>
      <c r="E345" s="50">
        <v>6.5917693822130294E-3</v>
      </c>
      <c r="F345" s="50">
        <v>1.8228333866325563E-2</v>
      </c>
      <c r="G345" s="50">
        <v>1.45681603414824E-2</v>
      </c>
      <c r="H345" s="50">
        <v>1.1156206723505672E-2</v>
      </c>
      <c r="I345" s="50">
        <v>1.3432890285174281E-2</v>
      </c>
      <c r="J345" s="50">
        <v>4.3666448569886829E-2</v>
      </c>
      <c r="K345" s="46">
        <v>8.4344343323387548E-3</v>
      </c>
    </row>
    <row r="346" spans="1:11" x14ac:dyDescent="0.3">
      <c r="A346" s="75">
        <v>-2.6955164918825381E-2</v>
      </c>
      <c r="B346" s="50">
        <v>-4.0651006895152789E-2</v>
      </c>
      <c r="C346" s="50">
        <v>-3.4643964007925937E-2</v>
      </c>
      <c r="D346" s="50">
        <v>-4.2504955021020766E-2</v>
      </c>
      <c r="E346" s="50">
        <v>-1.8600688367228252E-2</v>
      </c>
      <c r="F346" s="50">
        <v>-3.0150785175879345E-2</v>
      </c>
      <c r="G346" s="50">
        <v>-7.333334599906037E-2</v>
      </c>
      <c r="H346" s="50">
        <v>-2.9714170550015059E-2</v>
      </c>
      <c r="I346" s="50">
        <v>-3.5346084377918981E-2</v>
      </c>
      <c r="J346" s="50">
        <v>-5.8047537345564892E-2</v>
      </c>
      <c r="K346" s="46">
        <v>-3.1983033111649996E-2</v>
      </c>
    </row>
    <row r="347" spans="1:11" x14ac:dyDescent="0.3">
      <c r="A347" s="75">
        <v>-2.5450287397839954E-2</v>
      </c>
      <c r="B347" s="50">
        <v>-3.5984798942274823E-3</v>
      </c>
      <c r="C347" s="50">
        <v>1.7373832826702067E-2</v>
      </c>
      <c r="D347" s="50">
        <v>2.5155344520619384E-2</v>
      </c>
      <c r="E347" s="50">
        <v>-9.7678738482711129E-3</v>
      </c>
      <c r="F347" s="50">
        <v>1.4572571715432917E-2</v>
      </c>
      <c r="G347" s="50">
        <v>-1.6600986935792871E-3</v>
      </c>
      <c r="H347" s="50">
        <v>1.6927210101888468E-2</v>
      </c>
      <c r="I347" s="50">
        <v>3.053423064600986E-3</v>
      </c>
      <c r="J347" s="50">
        <v>3.6014699644260043E-3</v>
      </c>
      <c r="K347" s="46">
        <v>9.5849665543211882E-3</v>
      </c>
    </row>
    <row r="348" spans="1:11" x14ac:dyDescent="0.3">
      <c r="A348" s="75">
        <v>-1.557596698631776E-3</v>
      </c>
      <c r="B348" s="50">
        <v>1.5330204210726983E-2</v>
      </c>
      <c r="C348" s="50">
        <v>9.7986022567659696E-3</v>
      </c>
      <c r="D348" s="50">
        <v>5.9468846292424687E-2</v>
      </c>
      <c r="E348" s="50">
        <v>2.2299437686194256E-2</v>
      </c>
      <c r="F348" s="50">
        <v>7.3731216086817902E-2</v>
      </c>
      <c r="G348" s="50">
        <v>2.605315319462638E-2</v>
      </c>
      <c r="H348" s="50">
        <v>1.2960671123879216E-2</v>
      </c>
      <c r="I348" s="50">
        <v>2.3972589935957932E-2</v>
      </c>
      <c r="J348" s="50">
        <v>2.2727231662427759E-2</v>
      </c>
      <c r="K348" s="46">
        <v>2.1844828537943946E-2</v>
      </c>
    </row>
    <row r="349" spans="1:11" x14ac:dyDescent="0.3">
      <c r="A349" s="75">
        <v>-1.3935803880608794E-2</v>
      </c>
      <c r="B349" s="50">
        <v>8.1301541859086709E-3</v>
      </c>
      <c r="C349" s="50">
        <v>-6.099258556199921E-3</v>
      </c>
      <c r="D349" s="50">
        <v>-1.5803861875640379E-2</v>
      </c>
      <c r="E349" s="50">
        <v>7.6436189151683634E-3</v>
      </c>
      <c r="F349" s="50">
        <v>-1.2485077660079585E-2</v>
      </c>
      <c r="G349" s="50">
        <v>-4.0518637041912976E-2</v>
      </c>
      <c r="H349" s="50">
        <v>-9.5333871188801114E-3</v>
      </c>
      <c r="I349" s="50">
        <v>-5.5741512966820082E-3</v>
      </c>
      <c r="J349" s="50">
        <v>-2.1442449495540583E-2</v>
      </c>
      <c r="K349" s="46">
        <v>-6.146222535506069E-3</v>
      </c>
    </row>
    <row r="350" spans="1:11" x14ac:dyDescent="0.3">
      <c r="A350" s="75">
        <v>2.5233340434864221E-2</v>
      </c>
      <c r="B350" s="50">
        <v>1.3392856660683336E-2</v>
      </c>
      <c r="C350" s="50">
        <v>4.0445952904346596E-3</v>
      </c>
      <c r="D350" s="50">
        <v>9.1362665988552506E-3</v>
      </c>
      <c r="E350" s="50">
        <v>5.8075800276853676E-3</v>
      </c>
      <c r="F350" s="50">
        <v>2.1372636322316674E-2</v>
      </c>
      <c r="G350" s="50">
        <v>7.3197523160468819E-3</v>
      </c>
      <c r="H350" s="50">
        <v>1.646365372813289E-3</v>
      </c>
      <c r="I350" s="50">
        <v>6.7771616398305369E-3</v>
      </c>
      <c r="J350" s="50">
        <v>7.5697374793450159E-3</v>
      </c>
      <c r="K350" s="46">
        <v>1.4222798060372248E-3</v>
      </c>
    </row>
    <row r="351" spans="1:11" x14ac:dyDescent="0.3">
      <c r="A351" s="75">
        <v>-1.0441556298828477E-2</v>
      </c>
      <c r="B351" s="50">
        <v>-1.8757985691417227E-2</v>
      </c>
      <c r="C351" s="50">
        <v>-3.097660961435757E-2</v>
      </c>
      <c r="D351" s="50">
        <v>-2.5240121882923468E-2</v>
      </c>
      <c r="E351" s="50">
        <v>-8.255469119465085E-3</v>
      </c>
      <c r="F351" s="50">
        <v>2.9767138225758931E-2</v>
      </c>
      <c r="G351" s="50">
        <v>-1.5651146998567934E-2</v>
      </c>
      <c r="H351" s="50">
        <v>-1.0620765211135228E-2</v>
      </c>
      <c r="I351" s="50">
        <v>-2.5056097941078888E-2</v>
      </c>
      <c r="J351" s="50">
        <v>-1.3839484857571825E-2</v>
      </c>
      <c r="K351" s="46">
        <v>-1.5754612825827442E-2</v>
      </c>
    </row>
    <row r="352" spans="1:11" x14ac:dyDescent="0.3">
      <c r="A352" s="75">
        <v>-1.9128326230295773E-2</v>
      </c>
      <c r="B352" s="50">
        <v>-5.0687905111314761E-2</v>
      </c>
      <c r="C352" s="50">
        <v>-2.8668787130627688E-3</v>
      </c>
      <c r="D352" s="50">
        <v>-1.0695101402992709E-2</v>
      </c>
      <c r="E352" s="50">
        <v>-1.7335285155762478E-2</v>
      </c>
      <c r="F352" s="50">
        <v>-3.606179267492253E-2</v>
      </c>
      <c r="G352" s="50">
        <v>-6.3600234709725464E-2</v>
      </c>
      <c r="H352" s="50">
        <v>-4.9840274284392002E-3</v>
      </c>
      <c r="I352" s="50">
        <v>-2.0329860851343758E-2</v>
      </c>
      <c r="J352" s="50">
        <v>-1.0825979534539169E-2</v>
      </c>
      <c r="K352" s="46">
        <v>-1.1327399298345064E-2</v>
      </c>
    </row>
    <row r="353" spans="1:11" x14ac:dyDescent="0.3">
      <c r="A353" s="75">
        <v>-6.5445725614204512E-3</v>
      </c>
      <c r="B353" s="50">
        <v>-3.1807824631220845E-2</v>
      </c>
      <c r="C353" s="50">
        <v>-4.1690037265753608E-3</v>
      </c>
      <c r="D353" s="50">
        <v>1.3655756988722272E-2</v>
      </c>
      <c r="E353" s="50">
        <v>-9.9689110636665395E-3</v>
      </c>
      <c r="F353" s="50">
        <v>-3.2066567695962007E-2</v>
      </c>
      <c r="G353" s="50">
        <v>-8.4899638108443254E-3</v>
      </c>
      <c r="H353" s="50">
        <v>5.1376683688933108E-4</v>
      </c>
      <c r="I353" s="50">
        <v>-9.3970825813147734E-3</v>
      </c>
      <c r="J353" s="50">
        <v>8.1070784613102519E-4</v>
      </c>
      <c r="K353" s="46">
        <v>2.1604173220015144E-3</v>
      </c>
    </row>
    <row r="354" spans="1:11" x14ac:dyDescent="0.3">
      <c r="A354" s="75">
        <v>-1.581591895765621E-2</v>
      </c>
      <c r="B354" s="50">
        <v>-2.1744284251162056E-2</v>
      </c>
      <c r="C354" s="50">
        <v>-6.0631970258513907E-3</v>
      </c>
      <c r="D354" s="50">
        <v>-3.6486089003878369E-2</v>
      </c>
      <c r="E354" s="50">
        <v>-2.3433287755110169E-2</v>
      </c>
      <c r="F354" s="50">
        <v>-2.5766811396736828E-2</v>
      </c>
      <c r="G354" s="50">
        <v>-5.7492409751143357E-2</v>
      </c>
      <c r="H354" s="50">
        <v>-1.2708584989520093E-2</v>
      </c>
      <c r="I354" s="50">
        <v>-1.1857680936932668E-2</v>
      </c>
      <c r="J354" s="50">
        <v>-2.0656120309340949E-2</v>
      </c>
      <c r="K354" s="46">
        <v>-2.109589787054909E-2</v>
      </c>
    </row>
    <row r="355" spans="1:11" x14ac:dyDescent="0.3">
      <c r="A355" s="75">
        <v>2.0324696504438602E-2</v>
      </c>
      <c r="B355" s="50">
        <v>8.8589032593845176E-4</v>
      </c>
      <c r="C355" s="50">
        <v>-1.0312410026278609E-2</v>
      </c>
      <c r="D355" s="50">
        <v>-9.0300354752629059E-3</v>
      </c>
      <c r="E355" s="50">
        <v>-1.6181248955820808E-3</v>
      </c>
      <c r="F355" s="50">
        <v>9.7607052896725027E-3</v>
      </c>
      <c r="G355" s="50">
        <v>3.4393254082470105E-2</v>
      </c>
      <c r="H355" s="50">
        <v>-1.1442009796467759E-2</v>
      </c>
      <c r="I355" s="50">
        <v>-8.3999446637985226E-3</v>
      </c>
      <c r="J355" s="50">
        <v>-1.0339160193544637E-2</v>
      </c>
      <c r="K355" s="46">
        <v>-4.6408940260184552E-3</v>
      </c>
    </row>
    <row r="356" spans="1:11" x14ac:dyDescent="0.3">
      <c r="A356" s="75">
        <v>-2.5284861680277698E-2</v>
      </c>
      <c r="B356" s="50">
        <v>-3.8059189234464025E-2</v>
      </c>
      <c r="C356" s="50">
        <v>-1.7757457465569899E-2</v>
      </c>
      <c r="D356" s="50">
        <v>-1.8224544929624567E-2</v>
      </c>
      <c r="E356" s="50">
        <v>-1.7051654537719594E-2</v>
      </c>
      <c r="F356" s="50">
        <v>-1.9332678515746802E-2</v>
      </c>
      <c r="G356" s="50">
        <v>-2.5721447843584364E-2</v>
      </c>
      <c r="H356" s="50">
        <v>-1.9071374172912874E-2</v>
      </c>
      <c r="I356" s="50">
        <v>-1.2908510604040212E-2</v>
      </c>
      <c r="J356" s="50">
        <v>-3.0087811586311807E-2</v>
      </c>
      <c r="K356" s="46">
        <v>-2.0547736115712669E-2</v>
      </c>
    </row>
    <row r="357" spans="1:11" x14ac:dyDescent="0.3">
      <c r="A357" s="75">
        <v>-9.3190621313011864E-3</v>
      </c>
      <c r="B357" s="50">
        <v>3.0113006354336677E-3</v>
      </c>
      <c r="C357" s="50">
        <v>-1.180337880441734E-2</v>
      </c>
      <c r="D357" s="50">
        <v>3.2933031118716027E-3</v>
      </c>
      <c r="E357" s="50">
        <v>-1.2471253891955528E-2</v>
      </c>
      <c r="F357" s="50">
        <v>6.6772334919798513E-3</v>
      </c>
      <c r="G357" s="50">
        <v>3.2839710137129371E-2</v>
      </c>
      <c r="H357" s="50">
        <v>-9.1177276125881043E-3</v>
      </c>
      <c r="I357" s="50">
        <v>-6.9472853408385849E-3</v>
      </c>
      <c r="J357" s="50">
        <v>1.2925520343115978E-2</v>
      </c>
      <c r="K357" s="46">
        <v>-2.300626729361079E-3</v>
      </c>
    </row>
    <row r="358" spans="1:11" x14ac:dyDescent="0.3">
      <c r="A358" s="75">
        <v>3.4518819743881553E-2</v>
      </c>
      <c r="B358" s="50">
        <v>5.7543105410954636E-2</v>
      </c>
      <c r="C358" s="50">
        <v>1.7084766078967802E-2</v>
      </c>
      <c r="D358" s="50">
        <v>1.6711490538195956E-2</v>
      </c>
      <c r="E358" s="50">
        <v>4.474236680703219E-2</v>
      </c>
      <c r="F358" s="50">
        <v>2.8427068856601376E-2</v>
      </c>
      <c r="G358" s="50">
        <v>6.2344200928721921E-2</v>
      </c>
      <c r="H358" s="50">
        <v>2.6251617409360519E-2</v>
      </c>
      <c r="I358" s="50">
        <v>2.3456849577026859E-2</v>
      </c>
      <c r="J358" s="50">
        <v>2.7222439281831046E-2</v>
      </c>
      <c r="K358" s="46">
        <v>2.5940923184308611E-2</v>
      </c>
    </row>
    <row r="359" spans="1:11" x14ac:dyDescent="0.3">
      <c r="A359" s="75">
        <v>-7.7635053198536795E-3</v>
      </c>
      <c r="B359" s="50">
        <v>-1.4904187601990077E-2</v>
      </c>
      <c r="C359" s="50">
        <v>1.2933059650229813E-2</v>
      </c>
      <c r="D359" s="50">
        <v>-2.0545969147121026E-3</v>
      </c>
      <c r="E359" s="50">
        <v>-8.9426884580366007E-3</v>
      </c>
      <c r="F359" s="50">
        <v>-2.4877179825639431E-2</v>
      </c>
      <c r="G359" s="50">
        <v>-1.8192611989806869E-2</v>
      </c>
      <c r="H359" s="50">
        <v>1.4372424940594155E-2</v>
      </c>
      <c r="I359" s="50">
        <v>-1.2062972024136621E-3</v>
      </c>
      <c r="J359" s="50">
        <v>-2.8985274731739121E-3</v>
      </c>
      <c r="K359" s="46">
        <v>2.8308671650115105E-3</v>
      </c>
    </row>
    <row r="360" spans="1:11" x14ac:dyDescent="0.3">
      <c r="A360" s="75">
        <v>2.4115721818266777E-2</v>
      </c>
      <c r="B360" s="50">
        <v>4.8591155116733106E-2</v>
      </c>
      <c r="C360" s="50">
        <v>4.6668701708150316E-2</v>
      </c>
      <c r="D360" s="50">
        <v>5.4411715180334365E-2</v>
      </c>
      <c r="E360" s="50">
        <v>2.8236711057429698E-2</v>
      </c>
      <c r="F360" s="50">
        <v>3.1181165354330614E-2</v>
      </c>
      <c r="G360" s="50">
        <v>2.809330533977937E-2</v>
      </c>
      <c r="H360" s="50">
        <v>4.5625910503755848E-2</v>
      </c>
      <c r="I360" s="50">
        <v>2.9790674670154647E-2</v>
      </c>
      <c r="J360" s="50">
        <v>7.3920302863627496E-2</v>
      </c>
      <c r="K360" s="46">
        <v>4.2407883870368514E-2</v>
      </c>
    </row>
    <row r="361" spans="1:11" x14ac:dyDescent="0.3">
      <c r="A361" s="75">
        <v>1.4992197236696961E-2</v>
      </c>
      <c r="B361" s="50">
        <v>2.9315190880403515E-2</v>
      </c>
      <c r="C361" s="50">
        <v>6.1693623607263805E-3</v>
      </c>
      <c r="D361" s="50">
        <v>3.9052574176906404E-3</v>
      </c>
      <c r="E361" s="50">
        <v>2.399104570894231E-2</v>
      </c>
      <c r="F361" s="50">
        <v>-4.276236757713014E-3</v>
      </c>
      <c r="G361" s="50">
        <v>2.8488390216199273E-2</v>
      </c>
      <c r="H361" s="50">
        <v>-8.0805692365710918E-3</v>
      </c>
      <c r="I361" s="50">
        <v>-1.1727885605372902E-2</v>
      </c>
      <c r="J361" s="50">
        <v>-8.5074162034135918E-3</v>
      </c>
      <c r="K361" s="46">
        <v>-2.1293460111922961E-3</v>
      </c>
    </row>
    <row r="362" spans="1:11" x14ac:dyDescent="0.3">
      <c r="A362" s="75">
        <v>4.5626749271082808E-3</v>
      </c>
      <c r="B362" s="50">
        <v>-5.4884372099912445E-3</v>
      </c>
      <c r="C362" s="50">
        <v>1.1008921083818759E-2</v>
      </c>
      <c r="D362" s="50">
        <v>1.7226979782237493E-2</v>
      </c>
      <c r="E362" s="50">
        <v>1.073688210801026E-2</v>
      </c>
      <c r="F362" s="50">
        <v>2.147242463021011E-2</v>
      </c>
      <c r="G362" s="50">
        <v>3.8439808399563964E-2</v>
      </c>
      <c r="H362" s="50">
        <v>0</v>
      </c>
      <c r="I362" s="50">
        <v>-2.3734660543756562E-3</v>
      </c>
      <c r="J362" s="50">
        <v>1.6770675359044147E-2</v>
      </c>
      <c r="K362" s="46">
        <v>-5.077774234249215E-5</v>
      </c>
    </row>
    <row r="363" spans="1:11" x14ac:dyDescent="0.3">
      <c r="A363" s="75">
        <v>8.4937347585496686E-3</v>
      </c>
      <c r="B363" s="50">
        <v>4.0272131859859081E-3</v>
      </c>
      <c r="C363" s="50">
        <v>3.7215193977357106E-3</v>
      </c>
      <c r="D363" s="50">
        <v>9.0138654876458658E-3</v>
      </c>
      <c r="E363" s="50">
        <v>8.5273388010598736E-3</v>
      </c>
      <c r="F363" s="50">
        <v>3.3633604613621762E-2</v>
      </c>
      <c r="G363" s="50">
        <v>1.1975988864985703E-2</v>
      </c>
      <c r="H363" s="50">
        <v>8.2716602154390556E-3</v>
      </c>
      <c r="I363" s="50">
        <v>1.9032542687705864E-2</v>
      </c>
      <c r="J363" s="50">
        <v>2.5700074496559474E-2</v>
      </c>
      <c r="K363" s="46">
        <v>6.5236226475062237E-3</v>
      </c>
    </row>
    <row r="364" spans="1:11" x14ac:dyDescent="0.3">
      <c r="A364" s="75">
        <v>-5.2416437067728935E-3</v>
      </c>
      <c r="B364" s="50">
        <v>-2.5105881857465658E-2</v>
      </c>
      <c r="C364" s="50">
        <v>-3.8451419839380034E-3</v>
      </c>
      <c r="D364" s="50">
        <v>-2.977702609708326E-3</v>
      </c>
      <c r="E364" s="50">
        <v>-3.0048860044294104E-3</v>
      </c>
      <c r="F364" s="50">
        <v>1.307382411817689E-2</v>
      </c>
      <c r="G364" s="50">
        <v>-1.7213542275019148E-2</v>
      </c>
      <c r="H364" s="50">
        <v>4.5991627013092819E-3</v>
      </c>
      <c r="I364" s="50">
        <v>-1.5564519601870056E-3</v>
      </c>
      <c r="J364" s="50">
        <v>-3.3657715820470009E-3</v>
      </c>
      <c r="K364" s="46">
        <v>4.3230727869506234E-3</v>
      </c>
    </row>
    <row r="365" spans="1:11" x14ac:dyDescent="0.3">
      <c r="A365" s="75">
        <v>-4.7576222132259876E-3</v>
      </c>
      <c r="B365" s="50">
        <v>-1.4628556190476134E-2</v>
      </c>
      <c r="C365" s="50">
        <v>-1.7920736091739478E-3</v>
      </c>
      <c r="D365" s="50">
        <v>7.330879001934654E-3</v>
      </c>
      <c r="E365" s="50">
        <v>-6.0913307278571917E-4</v>
      </c>
      <c r="F365" s="50">
        <v>-1.9501004287381819E-2</v>
      </c>
      <c r="G365" s="50">
        <v>1.6419820177874802E-3</v>
      </c>
      <c r="H365" s="50">
        <v>3.2170502378965921E-3</v>
      </c>
      <c r="I365" s="50">
        <v>-2.3382290372056989E-3</v>
      </c>
      <c r="J365" s="50">
        <v>1.5009375838381068E-2</v>
      </c>
      <c r="K365" s="46">
        <v>3.8057403876903392E-3</v>
      </c>
    </row>
    <row r="366" spans="1:11" x14ac:dyDescent="0.3">
      <c r="A366" s="75">
        <v>4.0350439080816813E-3</v>
      </c>
      <c r="B366" s="50">
        <v>-2.0876865060282024E-2</v>
      </c>
      <c r="C366" s="50">
        <v>-1.9196238911163826E-2</v>
      </c>
      <c r="D366" s="50">
        <v>-3.1805930483666547E-2</v>
      </c>
      <c r="E366" s="50">
        <v>-1.1774381692705501E-2</v>
      </c>
      <c r="F366" s="50">
        <v>-9.6519452954649129E-2</v>
      </c>
      <c r="G366" s="50">
        <v>-3.9890691484052374E-2</v>
      </c>
      <c r="H366" s="50">
        <v>-1.4923518585989301E-2</v>
      </c>
      <c r="I366" s="50">
        <v>-7.8125262998435616E-3</v>
      </c>
      <c r="J366" s="50">
        <v>-3.1792942449670951E-2</v>
      </c>
      <c r="K366" s="46">
        <v>-1.628926623620703E-2</v>
      </c>
    </row>
    <row r="367" spans="1:11" x14ac:dyDescent="0.3">
      <c r="A367" s="75">
        <v>7.5769671380419637E-3</v>
      </c>
      <c r="B367" s="50">
        <v>3.0719474786057185E-2</v>
      </c>
      <c r="C367" s="50">
        <v>1.3094962285469788E-2</v>
      </c>
      <c r="D367" s="50">
        <v>1.7817458324029554E-2</v>
      </c>
      <c r="E367" s="50">
        <v>1.8456351411420442E-2</v>
      </c>
      <c r="F367" s="50">
        <v>4.8560053368729679E-3</v>
      </c>
      <c r="G367" s="50">
        <v>2.6750257462940311E-2</v>
      </c>
      <c r="H367" s="50">
        <v>1.8404833103937451E-2</v>
      </c>
      <c r="I367" s="50">
        <v>1.1811041373890703E-2</v>
      </c>
      <c r="J367" s="50">
        <v>2.749137296165606E-2</v>
      </c>
      <c r="K367" s="46">
        <v>1.5549610916265541E-2</v>
      </c>
    </row>
    <row r="368" spans="1:11" x14ac:dyDescent="0.3">
      <c r="A368" s="75">
        <v>-4.5221630385949658E-3</v>
      </c>
      <c r="B368" s="50">
        <v>-2.1988981857524303E-2</v>
      </c>
      <c r="C368" s="50">
        <v>-2.0430918475726475E-2</v>
      </c>
      <c r="D368" s="50">
        <v>2.4617023668855997E-3</v>
      </c>
      <c r="E368" s="50">
        <v>-3.235539891114989E-3</v>
      </c>
      <c r="F368" s="50">
        <v>-2.029642331519255E-2</v>
      </c>
      <c r="G368" s="50">
        <v>-6.9844821294546416E-2</v>
      </c>
      <c r="H368" s="50">
        <v>-1.5859277280351809E-2</v>
      </c>
      <c r="I368" s="50">
        <v>-7.393014444523653E-3</v>
      </c>
      <c r="J368" s="50">
        <v>-2.3039697745947534E-2</v>
      </c>
      <c r="K368" s="46">
        <v>-1.3367256039716018E-2</v>
      </c>
    </row>
    <row r="369" spans="1:11" x14ac:dyDescent="0.3">
      <c r="A369" s="75">
        <v>-7.7327579772261566E-3</v>
      </c>
      <c r="B369" s="50">
        <v>-4.2538197531716483E-2</v>
      </c>
      <c r="C369" s="50">
        <v>-8.9387022162377028E-3</v>
      </c>
      <c r="D369" s="50">
        <v>-8.7312389345246856E-3</v>
      </c>
      <c r="E369" s="50">
        <v>3.8381071818827312E-4</v>
      </c>
      <c r="F369" s="50">
        <v>-3.156853008878658E-2</v>
      </c>
      <c r="G369" s="50">
        <v>-2.2646057222815309E-2</v>
      </c>
      <c r="H369" s="50">
        <v>5.9961930343718816E-3</v>
      </c>
      <c r="I369" s="50">
        <v>9.8001005475887408E-3</v>
      </c>
      <c r="J369" s="50">
        <v>-1.9018663065298442E-2</v>
      </c>
      <c r="K369" s="46">
        <v>-5.5275822458677737E-3</v>
      </c>
    </row>
    <row r="370" spans="1:11" x14ac:dyDescent="0.3">
      <c r="A370" s="75">
        <v>-2.2170183004004564E-2</v>
      </c>
      <c r="B370" s="50">
        <v>-3.4773359231113084E-2</v>
      </c>
      <c r="C370" s="50">
        <v>-1.9040811271799424E-2</v>
      </c>
      <c r="D370" s="50">
        <v>-1.5953051348090396E-2</v>
      </c>
      <c r="E370" s="50">
        <v>-1.2083866332143259E-2</v>
      </c>
      <c r="F370" s="50">
        <v>-3.1239387733806925E-2</v>
      </c>
      <c r="G370" s="50">
        <v>-2.2560922617114766E-2</v>
      </c>
      <c r="H370" s="50">
        <v>-1.3535273233580707E-2</v>
      </c>
      <c r="I370" s="50">
        <v>-6.5993813256085363E-3</v>
      </c>
      <c r="J370" s="50">
        <v>2.71425237939095E-3</v>
      </c>
      <c r="K370" s="46">
        <v>-1.0996287331563067E-2</v>
      </c>
    </row>
    <row r="371" spans="1:11" x14ac:dyDescent="0.3">
      <c r="A371" s="75">
        <v>-3.2878634306333252E-3</v>
      </c>
      <c r="B371" s="50">
        <v>-3.077057700457252E-2</v>
      </c>
      <c r="C371" s="50">
        <v>-3.3565928182492169E-3</v>
      </c>
      <c r="D371" s="50">
        <v>8.5320644151543838E-4</v>
      </c>
      <c r="E371" s="50">
        <v>2.3784167903688428E-3</v>
      </c>
      <c r="F371" s="50">
        <v>3.1545740219216909E-3</v>
      </c>
      <c r="G371" s="50">
        <v>6.8620354609223791E-3</v>
      </c>
      <c r="H371" s="50">
        <v>7.4269370120341825E-3</v>
      </c>
      <c r="I371" s="50">
        <v>-1.1723568387104308E-3</v>
      </c>
      <c r="J371" s="50">
        <v>-9.6674307952659411E-3</v>
      </c>
      <c r="K371" s="46">
        <v>3.8338203471485087E-3</v>
      </c>
    </row>
    <row r="372" spans="1:11" x14ac:dyDescent="0.3">
      <c r="A372" s="75">
        <v>5.4889850540224636E-3</v>
      </c>
      <c r="B372" s="50">
        <v>1.5742610311093967E-3</v>
      </c>
      <c r="C372" s="50">
        <v>1.610645426176188E-3</v>
      </c>
      <c r="D372" s="50">
        <v>3.6942470177634265E-3</v>
      </c>
      <c r="E372" s="50">
        <v>1.0362479218267147E-2</v>
      </c>
      <c r="F372" s="50">
        <v>-2.1663206790244294E-2</v>
      </c>
      <c r="G372" s="50">
        <v>-1.2391548605008802E-2</v>
      </c>
      <c r="H372" s="50">
        <v>1.6244532240877376E-3</v>
      </c>
      <c r="I372" s="50">
        <v>1.7214393885888447E-2</v>
      </c>
      <c r="J372" s="50">
        <v>1.4447421462950824E-2</v>
      </c>
      <c r="K372" s="46">
        <v>-2.038890240615997E-4</v>
      </c>
    </row>
    <row r="373" spans="1:11" x14ac:dyDescent="0.3">
      <c r="A373" s="75">
        <v>3.123226788808942E-3</v>
      </c>
      <c r="B373" s="50">
        <v>-2.6807545235964399E-2</v>
      </c>
      <c r="C373" s="50">
        <v>-8.0408587631108711E-3</v>
      </c>
      <c r="D373" s="50">
        <v>-1.6138148159233444E-2</v>
      </c>
      <c r="E373" s="50">
        <v>-6.5978446911890785E-3</v>
      </c>
      <c r="F373" s="50">
        <v>-8.9285714285714281E-3</v>
      </c>
      <c r="G373" s="50">
        <v>1.3801754076075787E-2</v>
      </c>
      <c r="H373" s="50">
        <v>-7.8593387513895777E-3</v>
      </c>
      <c r="I373" s="50">
        <v>-1.8076899525891484E-2</v>
      </c>
      <c r="J373" s="50">
        <v>-2.57890607765211E-2</v>
      </c>
      <c r="K373" s="46">
        <v>-8.4381082160064243E-3</v>
      </c>
    </row>
    <row r="374" spans="1:11" x14ac:dyDescent="0.3">
      <c r="A374" s="75">
        <v>3.5948814274885478E-2</v>
      </c>
      <c r="B374" s="50">
        <v>6.2359849143827292E-2</v>
      </c>
      <c r="C374" s="50">
        <v>2.8445100275794576E-2</v>
      </c>
      <c r="D374" s="50">
        <v>4.0863260834971799E-2</v>
      </c>
      <c r="E374" s="50">
        <v>1.3733671303071879E-2</v>
      </c>
      <c r="F374" s="50">
        <v>5.4054054054053545E-3</v>
      </c>
      <c r="G374" s="50">
        <v>2.7846573075061342E-2</v>
      </c>
      <c r="H374" s="50">
        <v>3.1057479494176296E-2</v>
      </c>
      <c r="I374" s="50">
        <v>1.9584801723764166E-2</v>
      </c>
      <c r="J374" s="50">
        <v>4.7017014268190313E-2</v>
      </c>
      <c r="K374" s="46">
        <v>2.8668439809569082E-2</v>
      </c>
    </row>
    <row r="375" spans="1:11" x14ac:dyDescent="0.3">
      <c r="A375" s="75">
        <v>1.2628063448152781E-3</v>
      </c>
      <c r="B375" s="50">
        <v>-4.586149415774507E-2</v>
      </c>
      <c r="C375" s="50">
        <v>1.2037926514612687E-2</v>
      </c>
      <c r="D375" s="50">
        <v>2.7647723070516579E-3</v>
      </c>
      <c r="E375" s="50">
        <v>-7.2180014858481386E-3</v>
      </c>
      <c r="F375" s="50">
        <v>-1.1827956989247251E-2</v>
      </c>
      <c r="G375" s="50">
        <v>-2.4082323754036697E-3</v>
      </c>
      <c r="H375" s="50">
        <v>1.3658568786031472E-2</v>
      </c>
      <c r="I375" s="50">
        <v>-1.0372640603040986E-2</v>
      </c>
      <c r="J375" s="50">
        <v>1.4716929669758466E-2</v>
      </c>
      <c r="K375" s="46">
        <v>3.4371235390708493E-4</v>
      </c>
    </row>
    <row r="376" spans="1:11" x14ac:dyDescent="0.3">
      <c r="A376" s="75">
        <v>5.297001530183071E-3</v>
      </c>
      <c r="B376" s="50">
        <v>2.2926413889294353E-2</v>
      </c>
      <c r="C376" s="50">
        <v>1.5859441038985286E-2</v>
      </c>
      <c r="D376" s="50">
        <v>1.8748288285709999E-2</v>
      </c>
      <c r="E376" s="50">
        <v>6.1999129373656123E-3</v>
      </c>
      <c r="F376" s="50">
        <v>7.2542618788538011E-3</v>
      </c>
      <c r="G376" s="50">
        <v>5.3711497845648645E-2</v>
      </c>
      <c r="H376" s="50">
        <v>1.4076012034053932E-2</v>
      </c>
      <c r="I376" s="50">
        <v>1.9409453094320645E-3</v>
      </c>
      <c r="J376" s="50">
        <v>1.3387901696560617E-2</v>
      </c>
      <c r="K376" s="46">
        <v>5.113271248304711E-3</v>
      </c>
    </row>
    <row r="377" spans="1:11" x14ac:dyDescent="0.3">
      <c r="A377" s="75">
        <v>1.1993481435223767E-2</v>
      </c>
      <c r="B377" s="50">
        <v>1.9470405321398501E-2</v>
      </c>
      <c r="C377" s="50">
        <v>9.6180470595908403E-3</v>
      </c>
      <c r="D377" s="50">
        <v>2.0297707562321441E-2</v>
      </c>
      <c r="E377" s="50">
        <v>5.4628719818026099E-3</v>
      </c>
      <c r="F377" s="50">
        <v>4.6813107670147288E-3</v>
      </c>
      <c r="G377" s="50">
        <v>-1.145378759480443E-3</v>
      </c>
      <c r="H377" s="50">
        <v>1.1033343390269819E-2</v>
      </c>
      <c r="I377" s="50">
        <v>8.523870307653671E-3</v>
      </c>
      <c r="J377" s="50">
        <v>1.9816550514586785E-2</v>
      </c>
      <c r="K377" s="46">
        <v>1.0218010050821132E-2</v>
      </c>
    </row>
    <row r="378" spans="1:11" x14ac:dyDescent="0.3">
      <c r="A378" s="75">
        <v>7.93392857658007E-3</v>
      </c>
      <c r="B378" s="50">
        <v>-1.3241643548792804E-2</v>
      </c>
      <c r="C378" s="50">
        <v>7.0413053145051627E-3</v>
      </c>
      <c r="D378" s="50">
        <v>-2.3872800843221811E-3</v>
      </c>
      <c r="E378" s="50">
        <v>1.1229719674188428E-2</v>
      </c>
      <c r="F378" s="50">
        <v>2.4014336917562787E-2</v>
      </c>
      <c r="G378" s="50">
        <v>-3.2110153728029889E-2</v>
      </c>
      <c r="H378" s="50">
        <v>7.0402637347766184E-4</v>
      </c>
      <c r="I378" s="50">
        <v>3.8417994136361717E-4</v>
      </c>
      <c r="J378" s="50">
        <v>-6.4771618335303363E-3</v>
      </c>
      <c r="K378" s="46">
        <v>-2.1558402472756613E-4</v>
      </c>
    </row>
    <row r="379" spans="1:11" x14ac:dyDescent="0.3">
      <c r="A379" s="75">
        <v>-9.5687775975755434E-3</v>
      </c>
      <c r="B379" s="50">
        <v>2.1505376344086021E-3</v>
      </c>
      <c r="C379" s="50">
        <v>-1.5355001610970325E-2</v>
      </c>
      <c r="D379" s="50">
        <v>-9.8377810153060588E-3</v>
      </c>
      <c r="E379" s="50">
        <v>-8.5898709727650702E-4</v>
      </c>
      <c r="F379" s="50">
        <v>-2.1001050052502179E-3</v>
      </c>
      <c r="G379" s="50">
        <v>-2.0142065676935484E-2</v>
      </c>
      <c r="H379" s="50">
        <v>-1.289866671457845E-2</v>
      </c>
      <c r="I379" s="50">
        <v>-8.4485822459019824E-3</v>
      </c>
      <c r="J379" s="50">
        <v>-1.810936365782341E-2</v>
      </c>
      <c r="K379" s="46">
        <v>-1.1385198081596172E-2</v>
      </c>
    </row>
    <row r="380" spans="1:11" x14ac:dyDescent="0.3">
      <c r="A380" s="75">
        <v>6.1593544930764561E-3</v>
      </c>
      <c r="B380" s="50">
        <v>-1.527896137339059E-2</v>
      </c>
      <c r="C380" s="50">
        <v>1.4619823238179095E-2</v>
      </c>
      <c r="D380" s="50">
        <v>1.262077215860837E-2</v>
      </c>
      <c r="E380" s="50">
        <v>4.2206699514681922E-3</v>
      </c>
      <c r="F380" s="50">
        <v>7.7165906699403312E-3</v>
      </c>
      <c r="G380" s="50">
        <v>2.1160683104360773E-2</v>
      </c>
      <c r="H380" s="50">
        <v>1.29483906349764E-2</v>
      </c>
      <c r="I380" s="50">
        <v>7.7459598168536491E-3</v>
      </c>
      <c r="J380" s="50">
        <v>2.3976377908334658E-2</v>
      </c>
      <c r="K380" s="46">
        <v>1.1161657635956255E-2</v>
      </c>
    </row>
    <row r="381" spans="1:11" x14ac:dyDescent="0.3">
      <c r="A381" s="75">
        <v>-2.9621336823318979E-4</v>
      </c>
      <c r="B381" s="50">
        <v>1.5254532642481411E-2</v>
      </c>
      <c r="C381" s="50">
        <v>0</v>
      </c>
      <c r="D381" s="50">
        <v>-5.5688057934990005E-3</v>
      </c>
      <c r="E381" s="50">
        <v>5.4483322331857573E-3</v>
      </c>
      <c r="F381" s="50">
        <v>-5.9171945701357179E-3</v>
      </c>
      <c r="G381" s="50">
        <v>5.9210776044406072E-4</v>
      </c>
      <c r="H381" s="50">
        <v>-5.9809361853873652E-3</v>
      </c>
      <c r="I381" s="50">
        <v>-2.3059655538932937E-3</v>
      </c>
      <c r="J381" s="50">
        <v>-7.2046694616082511E-3</v>
      </c>
      <c r="K381" s="46">
        <v>-5.654776884734594E-3</v>
      </c>
    </row>
    <row r="382" spans="1:11" x14ac:dyDescent="0.3">
      <c r="A382" s="75">
        <v>1.5382704463275314E-2</v>
      </c>
      <c r="B382" s="50">
        <v>6.714175266470554E-2</v>
      </c>
      <c r="C382" s="50">
        <v>1.7839949337651088E-2</v>
      </c>
      <c r="D382" s="50">
        <v>2.160005445567887E-2</v>
      </c>
      <c r="E382" s="50">
        <v>3.0205897865255921E-2</v>
      </c>
      <c r="F382" s="50">
        <v>-1.6806688263539607E-2</v>
      </c>
      <c r="G382" s="50">
        <v>7.1597649314154049E-2</v>
      </c>
      <c r="H382" s="50">
        <v>1.4629518859210846E-2</v>
      </c>
      <c r="I382" s="50">
        <v>3.1201918994502222E-2</v>
      </c>
      <c r="J382" s="50">
        <v>3.1567541810414615E-2</v>
      </c>
      <c r="K382" s="46">
        <v>1.4718185654813302E-2</v>
      </c>
    </row>
    <row r="383" spans="1:11" x14ac:dyDescent="0.3">
      <c r="A383" s="75">
        <v>5.3741539131479726E-3</v>
      </c>
      <c r="B383" s="50">
        <v>-1.8505133007441232E-2</v>
      </c>
      <c r="C383" s="50">
        <v>-4.7188415892319441E-3</v>
      </c>
      <c r="D383" s="50">
        <v>1.4095441908602081E-2</v>
      </c>
      <c r="E383" s="50">
        <v>4.3131758528800104E-3</v>
      </c>
      <c r="F383" s="50">
        <v>-1.3176673789173735E-2</v>
      </c>
      <c r="G383" s="50">
        <v>3.7548385285724732E-2</v>
      </c>
      <c r="H383" s="50">
        <v>2.3251607996496802E-4</v>
      </c>
      <c r="I383" s="50">
        <v>2.3533777685869155E-2</v>
      </c>
      <c r="J383" s="50">
        <v>4.5725920152004948E-3</v>
      </c>
      <c r="K383" s="46">
        <v>1.6971360241967404E-3</v>
      </c>
    </row>
    <row r="384" spans="1:11" x14ac:dyDescent="0.3">
      <c r="A384" s="75">
        <v>1.1101934090887307E-2</v>
      </c>
      <c r="B384" s="50">
        <v>1.0492655307691732E-2</v>
      </c>
      <c r="C384" s="50">
        <v>-7.9925050848774163E-3</v>
      </c>
      <c r="D384" s="50">
        <v>1.6731060928000276E-2</v>
      </c>
      <c r="E384" s="50">
        <v>-1.3871474206469727E-2</v>
      </c>
      <c r="F384" s="50">
        <v>-2.1291880956040503E-2</v>
      </c>
      <c r="G384" s="50">
        <v>1.6498085366402838E-2</v>
      </c>
      <c r="H384" s="50">
        <v>-3.0224834915181134E-3</v>
      </c>
      <c r="I384" s="50">
        <v>1.0218979672992793E-2</v>
      </c>
      <c r="J384" s="50">
        <v>1.6106494855592558E-2</v>
      </c>
      <c r="K384" s="46">
        <v>-2.1900692821804349E-4</v>
      </c>
    </row>
    <row r="385" spans="1:11" x14ac:dyDescent="0.3">
      <c r="A385" s="75">
        <v>1.0453820613502829E-2</v>
      </c>
      <c r="B385" s="50">
        <v>-1.7684765580062472E-2</v>
      </c>
      <c r="C385" s="50">
        <v>-7.7836837220683804E-3</v>
      </c>
      <c r="D385" s="50">
        <v>1.0379749413629912E-2</v>
      </c>
      <c r="E385" s="50">
        <v>-1.3641662343098087E-2</v>
      </c>
      <c r="F385" s="50">
        <v>-7.7433994194911109E-3</v>
      </c>
      <c r="G385" s="50">
        <v>-2.6178763649860109E-3</v>
      </c>
      <c r="H385" s="50">
        <v>-7.4626793252206437E-3</v>
      </c>
      <c r="I385" s="50">
        <v>1.5534712243021402E-2</v>
      </c>
      <c r="J385" s="50">
        <v>-2.7567028498799171E-3</v>
      </c>
      <c r="K385" s="46">
        <v>-4.4927212401600228E-3</v>
      </c>
    </row>
    <row r="386" spans="1:11" x14ac:dyDescent="0.3">
      <c r="A386" s="75">
        <v>-1.5861821398490993E-3</v>
      </c>
      <c r="B386" s="50">
        <v>-8.093112828247203E-3</v>
      </c>
      <c r="C386" s="50">
        <v>3.853609154235407E-3</v>
      </c>
      <c r="D386" s="50">
        <v>-4.0090024706585072E-3</v>
      </c>
      <c r="E386" s="50">
        <v>-4.2398707439881889E-2</v>
      </c>
      <c r="F386" s="50">
        <v>1.2634708286882195E-2</v>
      </c>
      <c r="G386" s="50">
        <v>4.1994989707476406E-3</v>
      </c>
      <c r="H386" s="50">
        <v>4.4642549812594634E-3</v>
      </c>
      <c r="I386" s="50">
        <v>-1.3162601699479764E-2</v>
      </c>
      <c r="J386" s="50">
        <v>1.2439474277896535E-2</v>
      </c>
      <c r="K386" s="46">
        <v>2.6513529385391267E-3</v>
      </c>
    </row>
    <row r="387" spans="1:11" x14ac:dyDescent="0.3">
      <c r="A387" s="75">
        <v>3.5804762532365268E-3</v>
      </c>
      <c r="B387" s="50">
        <v>5.6364964979061204E-2</v>
      </c>
      <c r="C387" s="50">
        <v>4.6613958795245509E-3</v>
      </c>
      <c r="D387" s="50">
        <v>-3.0188477726117474E-3</v>
      </c>
      <c r="E387" s="50">
        <v>1.0924849884988267E-3</v>
      </c>
      <c r="F387" s="50">
        <v>1.3578018348623797E-2</v>
      </c>
      <c r="G387" s="50">
        <v>3.9205436824639221E-2</v>
      </c>
      <c r="H387" s="50">
        <v>2.5731140621718419E-3</v>
      </c>
      <c r="I387" s="50">
        <v>3.6048944449969221E-3</v>
      </c>
      <c r="J387" s="50">
        <v>3.754296840427732E-3</v>
      </c>
      <c r="K387" s="46">
        <v>5.6306820858753708E-3</v>
      </c>
    </row>
    <row r="388" spans="1:11" x14ac:dyDescent="0.3">
      <c r="A388" s="75">
        <v>-1.6302893802280229E-3</v>
      </c>
      <c r="B388" s="50">
        <v>1.0324755918775673E-2</v>
      </c>
      <c r="C388" s="50">
        <v>-1.7330742576808604E-2</v>
      </c>
      <c r="D388" s="50">
        <v>-2.3467073969460083E-2</v>
      </c>
      <c r="E388" s="50">
        <v>4.5254361718161627E-3</v>
      </c>
      <c r="F388" s="50">
        <v>2.2085408324206867E-2</v>
      </c>
      <c r="G388" s="50">
        <v>5.0301707751597841E-3</v>
      </c>
      <c r="H388" s="50">
        <v>-7.4661617416348931E-3</v>
      </c>
      <c r="I388" s="50">
        <v>-4.3103513234069076E-3</v>
      </c>
      <c r="J388" s="50">
        <v>7.1404479415173392E-3</v>
      </c>
      <c r="K388" s="46">
        <v>-1.0446990269240473E-3</v>
      </c>
    </row>
    <row r="389" spans="1:11" x14ac:dyDescent="0.3">
      <c r="A389" s="75">
        <v>-2.7452281690498173E-3</v>
      </c>
      <c r="B389" s="50">
        <v>8.5810904348071644E-4</v>
      </c>
      <c r="C389" s="50">
        <v>-1.735877039755639E-2</v>
      </c>
      <c r="D389" s="50">
        <v>7.7516118520236572E-4</v>
      </c>
      <c r="E389" s="50">
        <v>5.8789732413273349E-3</v>
      </c>
      <c r="F389" s="50">
        <v>7.0846617074033207E-4</v>
      </c>
      <c r="G389" s="50">
        <v>-1.1010957648914851E-2</v>
      </c>
      <c r="H389" s="50">
        <v>-3.996293166677399E-3</v>
      </c>
      <c r="I389" s="50">
        <v>1.0101011753813227E-2</v>
      </c>
      <c r="J389" s="50">
        <v>-3.3761246067276257E-4</v>
      </c>
      <c r="K389" s="46">
        <v>1.7325528158665404E-3</v>
      </c>
    </row>
    <row r="390" spans="1:11" x14ac:dyDescent="0.3">
      <c r="A390" s="75">
        <v>-3.7494667885202373E-3</v>
      </c>
      <c r="B390" s="50">
        <v>-6.936858762193506E-3</v>
      </c>
      <c r="C390" s="50">
        <v>-5.935524029223864E-3</v>
      </c>
      <c r="D390" s="50">
        <v>-8.5204699827828873E-3</v>
      </c>
      <c r="E390" s="50">
        <v>-7.3851652618080448E-3</v>
      </c>
      <c r="F390" s="50">
        <v>-0.19327430088495576</v>
      </c>
      <c r="G390" s="50">
        <v>3.0363892263203726E-3</v>
      </c>
      <c r="H390" s="50">
        <v>1.6521095716650518E-3</v>
      </c>
      <c r="I390" s="50">
        <v>8.9285916774741753E-3</v>
      </c>
      <c r="J390" s="50">
        <v>0</v>
      </c>
      <c r="K390" s="46">
        <v>-3.9258987512787689E-3</v>
      </c>
    </row>
    <row r="391" spans="1:11" x14ac:dyDescent="0.3">
      <c r="A391" s="75">
        <v>1.1648117384874687E-2</v>
      </c>
      <c r="B391" s="50">
        <v>1.1302110939420478E-2</v>
      </c>
      <c r="C391" s="50">
        <v>6.5395990627546688E-3</v>
      </c>
      <c r="D391" s="50">
        <v>2.0832548472347703E-3</v>
      </c>
      <c r="E391" s="50">
        <v>5.7441019836579369E-3</v>
      </c>
      <c r="F391" s="50">
        <v>0.16717853588510159</v>
      </c>
      <c r="G391" s="50">
        <v>4.439969245671601E-2</v>
      </c>
      <c r="H391" s="50">
        <v>9.54294483665271E-3</v>
      </c>
      <c r="I391" s="50">
        <v>3.5398951887566208E-4</v>
      </c>
      <c r="J391" s="50">
        <v>7.4299060682680796E-3</v>
      </c>
      <c r="K391" s="46">
        <v>4.8309815020473063E-3</v>
      </c>
    </row>
    <row r="392" spans="1:11" x14ac:dyDescent="0.3">
      <c r="A392" s="75">
        <v>1.0383808745937905E-2</v>
      </c>
      <c r="B392" s="50">
        <v>-2.1575520920037942E-2</v>
      </c>
      <c r="C392" s="50">
        <v>9.8869513596159652E-3</v>
      </c>
      <c r="D392" s="50">
        <v>1.4033308790385739E-2</v>
      </c>
      <c r="E392" s="50">
        <v>6.8885619338409001E-3</v>
      </c>
      <c r="F392" s="50">
        <v>7.8946992481202932E-3</v>
      </c>
      <c r="G392" s="50">
        <v>4.1545814849066144E-2</v>
      </c>
      <c r="H392" s="50">
        <v>8.8691185958503036E-3</v>
      </c>
      <c r="I392" s="50">
        <v>-1.0615927639153885E-3</v>
      </c>
      <c r="J392" s="50">
        <v>1.3744512257485395E-2</v>
      </c>
      <c r="K392" s="46">
        <v>7.7615241377373854E-3</v>
      </c>
    </row>
    <row r="393" spans="1:11" x14ac:dyDescent="0.3">
      <c r="A393" s="75">
        <v>-3.169366802202131E-3</v>
      </c>
      <c r="B393" s="50">
        <v>-1.9433624177044469E-2</v>
      </c>
      <c r="C393" s="50">
        <v>-3.2167402885252168E-3</v>
      </c>
      <c r="D393" s="50">
        <v>1.0763666191567928E-2</v>
      </c>
      <c r="E393" s="50">
        <v>1.0522825989964396E-2</v>
      </c>
      <c r="F393" s="50">
        <v>-1.8649385253613653E-3</v>
      </c>
      <c r="G393" s="50">
        <v>2.4582562112235633E-2</v>
      </c>
      <c r="H393" s="50">
        <v>6.7091068350697098E-3</v>
      </c>
      <c r="I393" s="50">
        <v>-3.8965229459474579E-3</v>
      </c>
      <c r="J393" s="50">
        <v>-2.9761773193574493E-3</v>
      </c>
      <c r="K393" s="46">
        <v>3.5798114535822803E-3</v>
      </c>
    </row>
    <row r="394" spans="1:11" x14ac:dyDescent="0.3">
      <c r="A394" s="75">
        <v>-1.7416697698767504E-2</v>
      </c>
      <c r="B394" s="50">
        <v>-6.6332307078167049E-3</v>
      </c>
      <c r="C394" s="50">
        <v>-9.8215272809872543E-4</v>
      </c>
      <c r="D394" s="50">
        <v>-3.2960793125813193E-3</v>
      </c>
      <c r="E394" s="50">
        <v>-8.3775072966273276E-2</v>
      </c>
      <c r="F394" s="50">
        <v>-5.9790732436472392E-3</v>
      </c>
      <c r="G394" s="50">
        <v>-1.3580824353056637E-3</v>
      </c>
      <c r="H394" s="50">
        <v>5.2855209903137981E-3</v>
      </c>
      <c r="I394" s="50">
        <v>5.6543327197349696E-2</v>
      </c>
      <c r="J394" s="50">
        <v>1.2935353705087863E-2</v>
      </c>
      <c r="K394" s="46">
        <v>7.6441816611904183E-3</v>
      </c>
    </row>
    <row r="395" spans="1:11" x14ac:dyDescent="0.3">
      <c r="A395" s="75">
        <v>1.6916456716033115E-2</v>
      </c>
      <c r="B395" s="50">
        <v>9.2019297426238905E-3</v>
      </c>
      <c r="C395" s="50">
        <v>-8.9887241132092875E-3</v>
      </c>
      <c r="D395" s="50">
        <v>-1.5263729445453779E-3</v>
      </c>
      <c r="E395" s="50">
        <v>-8.0209005178771516E-4</v>
      </c>
      <c r="F395" s="50">
        <v>6.3909774436089525E-3</v>
      </c>
      <c r="G395" s="50">
        <v>1.3599293314439549E-3</v>
      </c>
      <c r="H395" s="50">
        <v>-2.285692453924483E-4</v>
      </c>
      <c r="I395" s="50">
        <v>6.7318776121895159E-4</v>
      </c>
      <c r="J395" s="50">
        <v>1.2442687897763533E-2</v>
      </c>
      <c r="K395" s="46">
        <v>-9.1664462105032964E-4</v>
      </c>
    </row>
    <row r="396" spans="1:11" x14ac:dyDescent="0.3">
      <c r="A396" s="75">
        <v>-1.6377717855842976E-2</v>
      </c>
      <c r="B396" s="50">
        <v>-1.7590575324780172E-2</v>
      </c>
      <c r="C396" s="50">
        <v>7.0854840703934302E-4</v>
      </c>
      <c r="D396" s="50">
        <v>0</v>
      </c>
      <c r="E396" s="50">
        <v>-7.8391100406837149E-3</v>
      </c>
      <c r="F396" s="50">
        <v>2.4280911468061342E-2</v>
      </c>
      <c r="G396" s="50">
        <v>1.2222788504003605E-2</v>
      </c>
      <c r="H396" s="50">
        <v>-3.3154223247533103E-3</v>
      </c>
      <c r="I396" s="50">
        <v>-1.3118063255844642E-2</v>
      </c>
      <c r="J396" s="50">
        <v>-1.2289770123778104E-2</v>
      </c>
      <c r="K396" s="46">
        <v>-2.6021541884558405E-3</v>
      </c>
    </row>
    <row r="397" spans="1:11" x14ac:dyDescent="0.3">
      <c r="A397" s="75">
        <v>6.2439055644056732E-2</v>
      </c>
      <c r="B397" s="50">
        <v>2.6940443531827545E-2</v>
      </c>
      <c r="C397" s="50">
        <v>-8.9223127711141586E-3</v>
      </c>
      <c r="D397" s="50">
        <v>7.8981266992836016E-3</v>
      </c>
      <c r="E397" s="50">
        <v>-1.9692556085367213E-2</v>
      </c>
      <c r="F397" s="50">
        <v>2.0058315098468258E-2</v>
      </c>
      <c r="G397" s="50">
        <v>4.0250407666556735E-2</v>
      </c>
      <c r="H397" s="50">
        <v>4.5882938340395415E-4</v>
      </c>
      <c r="I397" s="50">
        <v>7.4982942611502533E-3</v>
      </c>
      <c r="J397" s="50">
        <v>-1.1132919562574237E-2</v>
      </c>
      <c r="K397" s="46">
        <v>6.5557943316962939E-3</v>
      </c>
    </row>
    <row r="398" spans="1:11" x14ac:dyDescent="0.3">
      <c r="A398" s="75">
        <v>-4.5448671597415067E-3</v>
      </c>
      <c r="B398" s="50">
        <v>-9.0378069986228101E-3</v>
      </c>
      <c r="C398" s="50">
        <v>-6.4303576191675083E-3</v>
      </c>
      <c r="D398" s="50">
        <v>-5.3084640756477161E-3</v>
      </c>
      <c r="E398" s="50">
        <v>-2.4408122985192723E-3</v>
      </c>
      <c r="F398" s="50">
        <v>3.468008704612386E-2</v>
      </c>
      <c r="G398" s="50">
        <v>6.0188951773315815E-3</v>
      </c>
      <c r="H398" s="50">
        <v>-5.1594273049547406E-3</v>
      </c>
      <c r="I398" s="50">
        <v>-2.0297730220214323E-3</v>
      </c>
      <c r="J398" s="50">
        <v>-3.8079516158486065E-2</v>
      </c>
      <c r="K398" s="46">
        <v>-1.898269102648267E-3</v>
      </c>
    </row>
    <row r="399" spans="1:11" x14ac:dyDescent="0.3">
      <c r="A399" s="75">
        <v>5.9600579381283792E-3</v>
      </c>
      <c r="B399" s="50">
        <v>6.0209837607589467E-2</v>
      </c>
      <c r="C399" s="50">
        <v>-1.8696536140803818E-3</v>
      </c>
      <c r="D399" s="50">
        <v>-2.5412612397996172E-3</v>
      </c>
      <c r="E399" s="50">
        <v>2.0911803745613303E-2</v>
      </c>
      <c r="F399" s="50">
        <v>1.3476122547473291E-2</v>
      </c>
      <c r="G399" s="50">
        <v>2.0512804500238343E-2</v>
      </c>
      <c r="H399" s="50">
        <v>-1.0833170457294384E-2</v>
      </c>
      <c r="I399" s="50">
        <v>-9.1525369914780639E-3</v>
      </c>
      <c r="J399" s="50">
        <v>1.8932911674672766E-2</v>
      </c>
      <c r="K399" s="46">
        <v>-5.8242697823896452E-3</v>
      </c>
    </row>
    <row r="400" spans="1:11" x14ac:dyDescent="0.3">
      <c r="A400" s="75">
        <v>1.2810738372792767E-2</v>
      </c>
      <c r="B400" s="50">
        <v>-4.7960185383982392E-3</v>
      </c>
      <c r="C400" s="50">
        <v>-9.7983348371017045E-3</v>
      </c>
      <c r="D400" s="50">
        <v>-6.6241506826555403E-3</v>
      </c>
      <c r="E400" s="50">
        <v>-3.9483874942478252E-3</v>
      </c>
      <c r="F400" s="50">
        <v>8.1827480395500179E-3</v>
      </c>
      <c r="G400" s="50">
        <v>-1.2562788300432363E-2</v>
      </c>
      <c r="H400" s="50">
        <v>-3.9613727438725524E-3</v>
      </c>
      <c r="I400" s="50">
        <v>1.300037463033038E-2</v>
      </c>
      <c r="J400" s="50">
        <v>-1.182434371970168E-2</v>
      </c>
      <c r="K400" s="46">
        <v>-5.3238429103640787E-4</v>
      </c>
    </row>
    <row r="401" spans="1:11" x14ac:dyDescent="0.3">
      <c r="A401" s="75">
        <v>7.6598492179960967E-3</v>
      </c>
      <c r="B401" s="50">
        <v>-2.4554418253022788E-2</v>
      </c>
      <c r="C401" s="50">
        <v>-7.4214460093478905E-3</v>
      </c>
      <c r="D401" s="50">
        <v>-2.3082958977497627E-3</v>
      </c>
      <c r="E401" s="50">
        <v>4.1890760938019687E-3</v>
      </c>
      <c r="F401" s="50">
        <v>-1.6909029421711193E-2</v>
      </c>
      <c r="G401" s="50">
        <v>2.1204410110205685E-2</v>
      </c>
      <c r="H401" s="50">
        <v>-2.0470222750778814E-2</v>
      </c>
      <c r="I401" s="50">
        <v>-2.7018066845848282E-3</v>
      </c>
      <c r="J401" s="50">
        <v>-1.3675712219386961E-3</v>
      </c>
      <c r="K401" s="46">
        <v>-1.6445417192752425E-3</v>
      </c>
    </row>
    <row r="402" spans="1:11" x14ac:dyDescent="0.3">
      <c r="A402" s="75">
        <v>-6.3528992378769015E-4</v>
      </c>
      <c r="B402" s="50">
        <v>1.6468475920681899E-3</v>
      </c>
      <c r="C402" s="50">
        <v>1.6273292177620236E-2</v>
      </c>
      <c r="D402" s="50">
        <v>1.1054001430647874E-2</v>
      </c>
      <c r="E402" s="50">
        <v>1.2410991372851035E-3</v>
      </c>
      <c r="F402" s="50">
        <v>1.754385964912274E-2</v>
      </c>
      <c r="G402" s="50">
        <v>3.9867163587366007E-2</v>
      </c>
      <c r="H402" s="50">
        <v>2.7466308746555259E-3</v>
      </c>
      <c r="I402" s="50">
        <v>1.2190971990758314E-2</v>
      </c>
      <c r="J402" s="50">
        <v>2.7500929278061075E-2</v>
      </c>
      <c r="K402" s="46">
        <v>6.6136621682426882E-3</v>
      </c>
    </row>
    <row r="403" spans="1:11" x14ac:dyDescent="0.3">
      <c r="A403" s="75">
        <v>-2.3454689765218971E-3</v>
      </c>
      <c r="B403" s="50">
        <v>2.3956704988099101E-2</v>
      </c>
      <c r="C403" s="50">
        <v>8.5112813150038866E-3</v>
      </c>
      <c r="D403" s="50">
        <v>-1.0678934264948071E-2</v>
      </c>
      <c r="E403" s="50">
        <v>7.3688008521557912E-3</v>
      </c>
      <c r="F403" s="50">
        <v>2.2650439486139342E-2</v>
      </c>
      <c r="G403" s="50">
        <v>-2.3962514483396569E-3</v>
      </c>
      <c r="H403" s="50">
        <v>-5.2399964309285995E-3</v>
      </c>
      <c r="I403" s="50">
        <v>2.0074012916732847E-3</v>
      </c>
      <c r="J403" s="50">
        <v>3.345471977472161E-4</v>
      </c>
      <c r="K403" s="46">
        <v>-8.6893679803641565E-4</v>
      </c>
    </row>
    <row r="404" spans="1:11" x14ac:dyDescent="0.3">
      <c r="A404" s="75">
        <v>1.0019315323198445E-2</v>
      </c>
      <c r="B404" s="50">
        <v>2.8595505773901169E-2</v>
      </c>
      <c r="C404" s="50">
        <v>7.867159611049581E-3</v>
      </c>
      <c r="D404" s="50">
        <v>2.8013377760018193E-2</v>
      </c>
      <c r="E404" s="50">
        <v>1.9175880882944803E-2</v>
      </c>
      <c r="F404" s="50">
        <v>2.9752066115702431E-2</v>
      </c>
      <c r="G404" s="50">
        <v>2.8823139619504386E-2</v>
      </c>
      <c r="H404" s="50">
        <v>1.6640721199371229E-2</v>
      </c>
      <c r="I404" s="50">
        <v>9.6827747395756315E-3</v>
      </c>
      <c r="J404" s="50">
        <v>2.4414721221394209E-2</v>
      </c>
      <c r="K404" s="46">
        <v>1.2342797912476127E-2</v>
      </c>
    </row>
    <row r="405" spans="1:11" x14ac:dyDescent="0.3">
      <c r="A405" s="75">
        <v>9.3325332044974958E-3</v>
      </c>
      <c r="B405" s="50">
        <v>-2.3489214476244923E-2</v>
      </c>
      <c r="C405" s="50">
        <v>1.2205686362118832E-2</v>
      </c>
      <c r="D405" s="50">
        <v>1.1499958685929264E-2</v>
      </c>
      <c r="E405" s="50">
        <v>2.1397530724057357E-2</v>
      </c>
      <c r="F405" s="50">
        <v>2.0866741573033743E-2</v>
      </c>
      <c r="G405" s="50">
        <v>9.338493573631557E-3</v>
      </c>
      <c r="H405" s="50">
        <v>9.773936339809523E-3</v>
      </c>
      <c r="I405" s="50">
        <v>-1.3227408074483174E-3</v>
      </c>
      <c r="J405" s="50">
        <v>-1.403850066810533E-2</v>
      </c>
      <c r="K405" s="46">
        <v>-1.329519793622545E-3</v>
      </c>
    </row>
    <row r="406" spans="1:11" x14ac:dyDescent="0.3">
      <c r="A406" s="75">
        <v>1.0474888526349922E-2</v>
      </c>
      <c r="B406" s="50">
        <v>-1.4310649855775608E-2</v>
      </c>
      <c r="C406" s="50">
        <v>8.4127790268723902E-3</v>
      </c>
      <c r="D406" s="50">
        <v>1.2852228192442017E-2</v>
      </c>
      <c r="E406" s="50">
        <v>-3.8089671022379181E-3</v>
      </c>
      <c r="F406" s="50">
        <v>-6.2892769273356977E-3</v>
      </c>
      <c r="G406" s="50">
        <v>-1.9660742177217833E-2</v>
      </c>
      <c r="H406" s="50">
        <v>6.8804185855645787E-3</v>
      </c>
      <c r="I406" s="50">
        <v>4.9668760410316037E-3</v>
      </c>
      <c r="J406" s="50">
        <v>1.9867533092349232E-3</v>
      </c>
      <c r="K406" s="46">
        <v>2.5745415039741819E-3</v>
      </c>
    </row>
    <row r="407" spans="1:11" x14ac:dyDescent="0.3">
      <c r="A407" s="75">
        <v>1.6743822751153832E-2</v>
      </c>
      <c r="B407" s="50">
        <v>1.0811598933832711E-2</v>
      </c>
      <c r="C407" s="50">
        <v>4.5883650837091226E-3</v>
      </c>
      <c r="D407" s="50">
        <v>7.0766447052254171E-3</v>
      </c>
      <c r="E407" s="50">
        <v>5.0761306425855688E-3</v>
      </c>
      <c r="F407" s="50">
        <v>1.0443037974683491E-2</v>
      </c>
      <c r="G407" s="50">
        <v>-1.5730148654376581E-3</v>
      </c>
      <c r="H407" s="50">
        <v>-6.4049938868833622E-3</v>
      </c>
      <c r="I407" s="50">
        <v>1.021415223298662E-2</v>
      </c>
      <c r="J407" s="50">
        <v>1.2227340245243332E-2</v>
      </c>
      <c r="K407" s="46">
        <v>4.4649096230077245E-4</v>
      </c>
    </row>
    <row r="408" spans="1:11" x14ac:dyDescent="0.3">
      <c r="A408" s="75">
        <v>3.459341169430058E-2</v>
      </c>
      <c r="B408" s="50">
        <v>3.4838398921524995E-2</v>
      </c>
      <c r="C408" s="50">
        <v>-9.6885282979036636E-3</v>
      </c>
      <c r="D408" s="50">
        <v>6.2999251250108234E-3</v>
      </c>
      <c r="E408" s="50">
        <v>2.6399205144528796E-3</v>
      </c>
      <c r="F408" s="50">
        <v>2.0357093642342644E-2</v>
      </c>
      <c r="G408" s="50">
        <v>3.3871663638638944E-2</v>
      </c>
      <c r="H408" s="50">
        <v>-5.1570789854067959E-3</v>
      </c>
      <c r="I408" s="50">
        <v>3.587772724983021E-3</v>
      </c>
      <c r="J408" s="50">
        <v>-1.6323606699353915E-3</v>
      </c>
      <c r="K408" s="46">
        <v>5.0526118922757286E-4</v>
      </c>
    </row>
    <row r="409" spans="1:11" x14ac:dyDescent="0.3">
      <c r="A409" s="75">
        <v>5.0691744785973819E-4</v>
      </c>
      <c r="B409" s="50">
        <v>8.4163826153500574E-3</v>
      </c>
      <c r="C409" s="50">
        <v>9.7833142145183072E-3</v>
      </c>
      <c r="D409" s="50">
        <v>-1.9262714811459404E-3</v>
      </c>
      <c r="E409" s="50">
        <v>-9.0765726190883481E-3</v>
      </c>
      <c r="F409" s="50">
        <v>-4.5426700710454189E-2</v>
      </c>
      <c r="G409" s="50">
        <v>-1.7142919196301214E-2</v>
      </c>
      <c r="H409" s="50">
        <v>-1.2723773016655542E-2</v>
      </c>
      <c r="I409" s="50">
        <v>-8.7748120451762827E-3</v>
      </c>
      <c r="J409" s="50">
        <v>-1.0464359335208936E-2</v>
      </c>
      <c r="K409" s="46">
        <v>-6.9221339096420973E-3</v>
      </c>
    </row>
    <row r="410" spans="1:11" x14ac:dyDescent="0.3">
      <c r="A410" s="75">
        <v>1.8604881628921505E-2</v>
      </c>
      <c r="B410" s="50">
        <v>2.4965254409993438E-2</v>
      </c>
      <c r="C410" s="50">
        <v>7.7508887189979394E-3</v>
      </c>
      <c r="D410" s="50">
        <v>8.2026587974429622E-3</v>
      </c>
      <c r="E410" s="50">
        <v>1.0381024761846255E-2</v>
      </c>
      <c r="F410" s="50">
        <v>1.254019292604492E-2</v>
      </c>
      <c r="G410" s="50">
        <v>1.2790715530907843E-2</v>
      </c>
      <c r="H410" s="50">
        <v>7.3985000640793847E-3</v>
      </c>
      <c r="I410" s="50">
        <v>2.6229671781300284E-3</v>
      </c>
      <c r="J410" s="50">
        <v>1.1896920967340303E-2</v>
      </c>
      <c r="K410" s="46">
        <v>5.6877008948968194E-3</v>
      </c>
    </row>
    <row r="411" spans="1:11" x14ac:dyDescent="0.3">
      <c r="A411" s="75">
        <v>1.3648960007655019E-2</v>
      </c>
      <c r="B411" s="50">
        <v>6.142864285714365E-3</v>
      </c>
      <c r="C411" s="50">
        <v>1.0850160767206242E-2</v>
      </c>
      <c r="D411" s="50">
        <v>-4.5465965252487091E-3</v>
      </c>
      <c r="E411" s="50">
        <v>-3.9855560228224405E-3</v>
      </c>
      <c r="F411" s="50">
        <v>5.3350206414734876E-2</v>
      </c>
      <c r="G411" s="50">
        <v>6.391119623894069E-2</v>
      </c>
      <c r="H411" s="50">
        <v>2.9613847198028016E-3</v>
      </c>
      <c r="I411" s="50">
        <v>-4.2791532705190611E-3</v>
      </c>
      <c r="J411" s="50">
        <v>-6.5317221545678371E-3</v>
      </c>
      <c r="K411" s="46">
        <v>3.2936280971823266E-4</v>
      </c>
    </row>
    <row r="412" spans="1:11" x14ac:dyDescent="0.3">
      <c r="A412" s="75">
        <v>-2.3142185796601156E-2</v>
      </c>
      <c r="B412" s="50">
        <v>-1.8032045875109762E-2</v>
      </c>
      <c r="C412" s="50">
        <v>-2.0380631621192478E-3</v>
      </c>
      <c r="D412" s="50">
        <v>-8.4134228076958792E-3</v>
      </c>
      <c r="E412" s="50">
        <v>-6.8879730137337081E-3</v>
      </c>
      <c r="F412" s="50">
        <v>1.2963522035786669E-2</v>
      </c>
      <c r="G412" s="50">
        <v>1.2230220541094974E-2</v>
      </c>
      <c r="H412" s="50">
        <v>-6.4957562266318662E-3</v>
      </c>
      <c r="I412" s="50">
        <v>-6.6115876062728942E-3</v>
      </c>
      <c r="J412" s="50">
        <v>-8.2182583803551562E-3</v>
      </c>
      <c r="K412" s="46">
        <v>-7.5576915519326542E-3</v>
      </c>
    </row>
    <row r="413" spans="1:11" x14ac:dyDescent="0.3">
      <c r="A413" s="75">
        <v>9.1225687905840541E-3</v>
      </c>
      <c r="B413" s="50">
        <v>2.5375902417356034E-2</v>
      </c>
      <c r="C413" s="50">
        <v>-1.3734726508524806E-4</v>
      </c>
      <c r="D413" s="50">
        <v>7.0303247934869412E-3</v>
      </c>
      <c r="E413" s="50">
        <v>1.5853183396283674E-3</v>
      </c>
      <c r="F413" s="50">
        <v>1.7261965313212231E-2</v>
      </c>
      <c r="G413" s="50">
        <v>-1.1016313385876162E-2</v>
      </c>
      <c r="H413" s="50">
        <v>1.5335248674189297E-2</v>
      </c>
      <c r="I413" s="50">
        <v>4.1264608146035053E-2</v>
      </c>
      <c r="J413" s="50">
        <v>6.6291086856031887E-3</v>
      </c>
      <c r="K413" s="46">
        <v>9.6338596171042443E-3</v>
      </c>
    </row>
    <row r="414" spans="1:11" x14ac:dyDescent="0.3">
      <c r="A414" s="75">
        <v>-1.7918054421211808E-4</v>
      </c>
      <c r="B414" s="50">
        <v>-3.4759979767891525E-2</v>
      </c>
      <c r="C414" s="50">
        <v>7.9691426130024615E-3</v>
      </c>
      <c r="D414" s="50">
        <v>5.0553345206746491E-3</v>
      </c>
      <c r="E414" s="50">
        <v>-3.0996584360027512E-3</v>
      </c>
      <c r="F414" s="50">
        <v>2.3112960795787119E-2</v>
      </c>
      <c r="G414" s="50">
        <v>-2.5152623743950227E-3</v>
      </c>
      <c r="H414" s="50">
        <v>2.4587213239283981E-3</v>
      </c>
      <c r="I414" s="50">
        <v>-1.2783814138866789E-3</v>
      </c>
      <c r="J414" s="50">
        <v>2.3707586226983091E-2</v>
      </c>
      <c r="K414" s="46">
        <v>3.5484931677516266E-3</v>
      </c>
    </row>
    <row r="415" spans="1:11" x14ac:dyDescent="0.3">
      <c r="A415" s="75">
        <v>2.535252513630528E-2</v>
      </c>
      <c r="B415" s="50">
        <v>-4.5726773370055838E-2</v>
      </c>
      <c r="C415" s="50">
        <v>6.4067984311815479E-3</v>
      </c>
      <c r="D415" s="50">
        <v>-4.3113739878157574E-3</v>
      </c>
      <c r="E415" s="50">
        <v>1.5480226743321919E-2</v>
      </c>
      <c r="F415" s="50">
        <v>-1.344011971861263E-2</v>
      </c>
      <c r="G415" s="50">
        <v>-7.2046330119786518E-3</v>
      </c>
      <c r="H415" s="50">
        <v>1.109550240030271E-2</v>
      </c>
      <c r="I415" s="50">
        <v>6.0800122854020068E-3</v>
      </c>
      <c r="J415" s="50">
        <v>-4.1814295666959059E-3</v>
      </c>
      <c r="K415" s="46">
        <v>1.2216578122716318E-3</v>
      </c>
    </row>
    <row r="416" spans="1:11" x14ac:dyDescent="0.3">
      <c r="A416" s="75">
        <v>-3.5156443403643605E-3</v>
      </c>
      <c r="B416" s="50">
        <v>2.3499755231933227E-2</v>
      </c>
      <c r="C416" s="50">
        <v>4.0634655205911557E-3</v>
      </c>
      <c r="D416" s="50">
        <v>-7.2167203452759227E-3</v>
      </c>
      <c r="E416" s="50">
        <v>-9.8696803232659995E-3</v>
      </c>
      <c r="F416" s="50">
        <v>-8.1159130434781609E-3</v>
      </c>
      <c r="G416" s="50">
        <v>3.9913096384166799E-3</v>
      </c>
      <c r="H416" s="50">
        <v>4.0429463046504919E-3</v>
      </c>
      <c r="I416" s="50">
        <v>-5.4071279983400325E-3</v>
      </c>
      <c r="J416" s="50">
        <v>-1.1950882664134042E-2</v>
      </c>
      <c r="K416" s="46">
        <v>-2.084000859489924E-3</v>
      </c>
    </row>
    <row r="417" spans="1:11" x14ac:dyDescent="0.3">
      <c r="A417" s="75">
        <v>6.5296638158824517E-3</v>
      </c>
      <c r="B417" s="50">
        <v>-6.4318372221757701E-3</v>
      </c>
      <c r="C417" s="50">
        <v>9.1729998809004041E-3</v>
      </c>
      <c r="D417" s="50">
        <v>5.0884079865490461E-3</v>
      </c>
      <c r="E417" s="50">
        <v>-3.0101902395971566E-3</v>
      </c>
      <c r="F417" s="50">
        <v>9.0589710970491524E-3</v>
      </c>
      <c r="G417" s="50">
        <v>-1.7708684134919744E-2</v>
      </c>
      <c r="H417" s="50">
        <v>1.1504706115513944E-3</v>
      </c>
      <c r="I417" s="50">
        <v>3.197961639446972E-3</v>
      </c>
      <c r="J417" s="50">
        <v>1.9614236867322786E-3</v>
      </c>
      <c r="K417" s="46">
        <v>3.5568192313851286E-3</v>
      </c>
    </row>
    <row r="418" spans="1:11" x14ac:dyDescent="0.3">
      <c r="A418" s="75">
        <v>1.1657869858128889E-2</v>
      </c>
      <c r="B418" s="50">
        <v>1.5355610898504447E-2</v>
      </c>
      <c r="C418" s="50">
        <v>1.5238622046578486E-2</v>
      </c>
      <c r="D418" s="50">
        <v>-4.0982993082656948E-3</v>
      </c>
      <c r="E418" s="50">
        <v>6.2530429326326797E-3</v>
      </c>
      <c r="F418" s="50">
        <v>-2.2589024691254598E-2</v>
      </c>
      <c r="G418" s="50">
        <v>6.6225253322611454E-3</v>
      </c>
      <c r="H418" s="50">
        <v>3.6773144486339266E-3</v>
      </c>
      <c r="I418" s="50">
        <v>3.5065116904252026E-3</v>
      </c>
      <c r="J418" s="50">
        <v>-1.5334420544634634E-2</v>
      </c>
      <c r="K418" s="46">
        <v>-1.3402167802018574E-4</v>
      </c>
    </row>
    <row r="419" spans="1:11" x14ac:dyDescent="0.3">
      <c r="A419" s="75">
        <v>6.4126637163645526E-3</v>
      </c>
      <c r="B419" s="50">
        <v>-2.5947512980556788E-3</v>
      </c>
      <c r="C419" s="50">
        <v>6.3199086133564992E-3</v>
      </c>
      <c r="D419" s="50">
        <v>7.9883269684161411E-3</v>
      </c>
      <c r="E419" s="50">
        <v>-9.6742485131560421E-4</v>
      </c>
      <c r="F419" s="50">
        <v>-3.8518814814814824E-3</v>
      </c>
      <c r="G419" s="50">
        <v>-2.8508809460288401E-2</v>
      </c>
      <c r="H419" s="50">
        <v>-1.2593606767098489E-3</v>
      </c>
      <c r="I419" s="50">
        <v>-4.1295918668235888E-3</v>
      </c>
      <c r="J419" s="50">
        <v>2.816438639256964E-2</v>
      </c>
      <c r="K419" s="46">
        <v>-1.1094781831626694E-4</v>
      </c>
    </row>
    <row r="420" spans="1:11" x14ac:dyDescent="0.3">
      <c r="A420" s="75">
        <v>1.8354363212860311E-2</v>
      </c>
      <c r="B420" s="50">
        <v>2.7872753048233025E-2</v>
      </c>
      <c r="C420" s="50">
        <v>1.0990515992687329E-2</v>
      </c>
      <c r="D420" s="50">
        <v>6.9644788916499905E-3</v>
      </c>
      <c r="E420" s="50">
        <v>1.4902082040015212E-2</v>
      </c>
      <c r="F420" s="50">
        <v>5.6514576338922489E-3</v>
      </c>
      <c r="G420" s="50">
        <v>4.251312215971751E-2</v>
      </c>
      <c r="H420" s="50">
        <v>-1.0318022564623727E-3</v>
      </c>
      <c r="I420" s="50">
        <v>1.6586936315267361E-2</v>
      </c>
      <c r="J420" s="50">
        <v>1.095711670462087E-2</v>
      </c>
      <c r="K420" s="46">
        <v>1.8187676486260515E-3</v>
      </c>
    </row>
    <row r="421" spans="1:11" x14ac:dyDescent="0.3">
      <c r="A421" s="75">
        <v>1.313015421318053E-2</v>
      </c>
      <c r="B421" s="50">
        <v>-1.1497549211677329E-2</v>
      </c>
      <c r="C421" s="50">
        <v>-9.3180002223553545E-3</v>
      </c>
      <c r="D421" s="50">
        <v>1.4309974314339585E-3</v>
      </c>
      <c r="E421" s="50">
        <v>-2.2637431806740499E-4</v>
      </c>
      <c r="F421" s="50">
        <v>-1.1830848511362161E-2</v>
      </c>
      <c r="G421" s="50">
        <v>-1.4796098429168481E-2</v>
      </c>
      <c r="H421" s="50">
        <v>-7.3445006078150582E-3</v>
      </c>
      <c r="I421" s="50">
        <v>-4.0790923998202319E-3</v>
      </c>
      <c r="J421" s="50">
        <v>-2.5501810870980674E-3</v>
      </c>
      <c r="K421" s="46">
        <v>-4.0791480209719459E-3</v>
      </c>
    </row>
    <row r="422" spans="1:11" x14ac:dyDescent="0.3">
      <c r="A422" s="75">
        <v>3.7422561357263314E-3</v>
      </c>
      <c r="B422" s="50">
        <v>1.5874162747786986E-2</v>
      </c>
      <c r="C422" s="50">
        <v>2.1815787101111782E-2</v>
      </c>
      <c r="D422" s="50">
        <v>9.5260220934089215E-3</v>
      </c>
      <c r="E422" s="50">
        <v>6.7125254768842894E-3</v>
      </c>
      <c r="F422" s="50">
        <v>2.9931158335827601E-2</v>
      </c>
      <c r="G422" s="50">
        <v>1.648357716931783E-2</v>
      </c>
      <c r="H422" s="50">
        <v>3.8150460314912427E-3</v>
      </c>
      <c r="I422" s="50">
        <v>1.7328319894863612E-2</v>
      </c>
      <c r="J422" s="50">
        <v>7.9897541570281283E-3</v>
      </c>
      <c r="K422" s="46">
        <v>2.1795357286013128E-3</v>
      </c>
    </row>
    <row r="423" spans="1:11" x14ac:dyDescent="0.3">
      <c r="A423" s="75">
        <v>1.3040836892997721E-3</v>
      </c>
      <c r="B423" s="50">
        <v>1.8434493354738058E-2</v>
      </c>
      <c r="C423" s="50">
        <v>-7.2871573162524624E-3</v>
      </c>
      <c r="D423" s="50">
        <v>-7.0768433162502582E-4</v>
      </c>
      <c r="E423" s="50">
        <v>-1.8476620538454332E-3</v>
      </c>
      <c r="F423" s="50">
        <v>-1.0752659110723628E-2</v>
      </c>
      <c r="G423" s="50">
        <v>-1.2973027376694184E-2</v>
      </c>
      <c r="H423" s="50">
        <v>-5.7583673976789752E-3</v>
      </c>
      <c r="I423" s="50">
        <v>-6.5035468880981044E-3</v>
      </c>
      <c r="J423" s="50">
        <v>-8.2435052620504056E-3</v>
      </c>
      <c r="K423" s="46">
        <v>-2.102801969102808E-4</v>
      </c>
    </row>
    <row r="424" spans="1:11" x14ac:dyDescent="0.3">
      <c r="A424" s="75">
        <v>-2.2047733296136129E-2</v>
      </c>
      <c r="B424" s="50">
        <v>-3.3726855943491486E-2</v>
      </c>
      <c r="C424" s="50">
        <v>-1.1590221723313252E-3</v>
      </c>
      <c r="D424" s="50">
        <v>8.0264197491949803E-3</v>
      </c>
      <c r="E424" s="50">
        <v>-1.1267632739361556E-2</v>
      </c>
      <c r="F424" s="50">
        <v>-7.9318740325534515E-3</v>
      </c>
      <c r="G424" s="50">
        <v>-2.190545977325755E-3</v>
      </c>
      <c r="H424" s="50">
        <v>7.8767441601758845E-3</v>
      </c>
      <c r="I424" s="50">
        <v>-8.7282300796762431E-3</v>
      </c>
      <c r="J424" s="50">
        <v>-9.9105377079431872E-3</v>
      </c>
      <c r="K424" s="46">
        <v>-1.1374039706512455E-3</v>
      </c>
    </row>
    <row r="425" spans="1:11" x14ac:dyDescent="0.3">
      <c r="A425" s="75">
        <v>-5.4393420979024837E-3</v>
      </c>
      <c r="B425" s="50">
        <v>-2.4806087375791288E-2</v>
      </c>
      <c r="C425" s="50">
        <v>-1.4311512356595672E-2</v>
      </c>
      <c r="D425" s="50">
        <v>-1.6393440993010652E-2</v>
      </c>
      <c r="E425" s="50">
        <v>-1.5124136433036617E-2</v>
      </c>
      <c r="F425" s="50">
        <v>-1.9543944329286533E-2</v>
      </c>
      <c r="G425" s="50">
        <v>-4.0248840287142117E-2</v>
      </c>
      <c r="H425" s="50">
        <v>-1.3216889236420341E-2</v>
      </c>
      <c r="I425" s="50">
        <v>-7.5471683408395041E-3</v>
      </c>
      <c r="J425" s="50">
        <v>-2.7768762319094448E-2</v>
      </c>
      <c r="K425" s="46">
        <v>-1.5711036939964763E-2</v>
      </c>
    </row>
    <row r="426" spans="1:11" x14ac:dyDescent="0.3">
      <c r="A426" s="75">
        <v>8.1096489592007365E-4</v>
      </c>
      <c r="B426" s="50">
        <v>1.2530936819060893E-2</v>
      </c>
      <c r="C426" s="50">
        <v>7.4558518151798129E-3</v>
      </c>
      <c r="D426" s="50">
        <v>-5.9524002063719092E-3</v>
      </c>
      <c r="E426" s="50">
        <v>3.0415250808512634E-3</v>
      </c>
      <c r="F426" s="50">
        <v>3.0196314400603798E-4</v>
      </c>
      <c r="G426" s="50">
        <v>3.1261904864658741E-2</v>
      </c>
      <c r="H426" s="50">
        <v>-3.4938236693074205E-4</v>
      </c>
      <c r="I426" s="50">
        <v>8.8720059661423333E-3</v>
      </c>
      <c r="J426" s="50">
        <v>9.9634589487317439E-3</v>
      </c>
      <c r="K426" s="46">
        <v>6.127342935096404E-3</v>
      </c>
    </row>
    <row r="427" spans="1:11" x14ac:dyDescent="0.3">
      <c r="A427" s="75">
        <v>2.1292965570797386E-2</v>
      </c>
      <c r="B427" s="50">
        <v>1.6674077120585787E-2</v>
      </c>
      <c r="C427" s="50">
        <v>2.5967156853209943E-3</v>
      </c>
      <c r="D427" s="50">
        <v>6.4670991150028194E-3</v>
      </c>
      <c r="E427" s="50">
        <v>5.6034128670248392E-4</v>
      </c>
      <c r="F427" s="50">
        <v>-1.5096316880927347E-3</v>
      </c>
      <c r="G427" s="50">
        <v>1.5157112231718367E-2</v>
      </c>
      <c r="H427" s="50">
        <v>-1.1650941871435542E-2</v>
      </c>
      <c r="I427" s="50">
        <v>5.3391285076098858E-3</v>
      </c>
      <c r="J427" s="50">
        <v>3.2555053590789314E-2</v>
      </c>
      <c r="K427" s="46">
        <v>5.5003921812378015E-3</v>
      </c>
    </row>
    <row r="428" spans="1:11" x14ac:dyDescent="0.3">
      <c r="A428" s="75">
        <v>5.8673490470120488E-3</v>
      </c>
      <c r="B428" s="50">
        <v>9.7674537536635575E-3</v>
      </c>
      <c r="C428" s="50">
        <v>-7.7686839381295946E-4</v>
      </c>
      <c r="D428" s="50">
        <v>5.2356260306236036E-3</v>
      </c>
      <c r="E428" s="50">
        <v>-1.1348267493997788E-2</v>
      </c>
      <c r="F428" s="50">
        <v>5.0499002116722001E-2</v>
      </c>
      <c r="G428" s="50">
        <v>1.9300840661136166E-2</v>
      </c>
      <c r="H428" s="50">
        <v>-6.2477811587398225E-3</v>
      </c>
      <c r="I428" s="50">
        <v>-6.2474307036519152E-4</v>
      </c>
      <c r="J428" s="50">
        <v>8.2802601095495598E-3</v>
      </c>
      <c r="K428" s="46">
        <v>1.0907317148192801E-3</v>
      </c>
    </row>
    <row r="429" spans="1:11" x14ac:dyDescent="0.3">
      <c r="A429" s="75">
        <v>1.2528127520707984E-2</v>
      </c>
      <c r="B429" s="50">
        <v>-5.2695878529530624E-3</v>
      </c>
      <c r="C429" s="50">
        <v>1.9438547079747663E-3</v>
      </c>
      <c r="D429" s="50">
        <v>2.3673916078963417E-3</v>
      </c>
      <c r="E429" s="50">
        <v>8.1631827275329485E-3</v>
      </c>
      <c r="F429" s="50">
        <v>3.6557165425609536E-2</v>
      </c>
      <c r="G429" s="50">
        <v>-7.8599116526517562E-3</v>
      </c>
      <c r="H429" s="50">
        <v>1.4828000240970847E-2</v>
      </c>
      <c r="I429" s="50">
        <v>1.5630101197906976E-3</v>
      </c>
      <c r="J429" s="50">
        <v>-4.7378357181568622E-3</v>
      </c>
      <c r="K429" s="46">
        <v>2.9167600244294446E-3</v>
      </c>
    </row>
    <row r="430" spans="1:11" x14ac:dyDescent="0.3">
      <c r="A430" s="75">
        <v>2.9166703576494153E-2</v>
      </c>
      <c r="B430" s="50">
        <v>1.7271334892496281E-2</v>
      </c>
      <c r="C430" s="50">
        <v>5.8208828102965914E-3</v>
      </c>
      <c r="D430" s="50">
        <v>3.9442561383156126E-2</v>
      </c>
      <c r="E430" s="50">
        <v>2.0870941484448586E-2</v>
      </c>
      <c r="F430" s="50">
        <v>2.2216607732108273E-3</v>
      </c>
      <c r="G430" s="50">
        <v>3.0248472493921597E-2</v>
      </c>
      <c r="H430" s="50">
        <v>1.5312653256251436E-2</v>
      </c>
      <c r="I430" s="50">
        <v>1.9662842139838269E-2</v>
      </c>
      <c r="J430" s="50">
        <v>5.7759513922501705E-2</v>
      </c>
      <c r="K430" s="46">
        <v>1.6819028409799437E-2</v>
      </c>
    </row>
    <row r="431" spans="1:11" x14ac:dyDescent="0.3">
      <c r="A431" s="75">
        <v>3.7810260287648265E-2</v>
      </c>
      <c r="B431" s="50">
        <v>-2.6180611950808078E-2</v>
      </c>
      <c r="C431" s="50">
        <v>-3.2150706999354004E-3</v>
      </c>
      <c r="D431" s="50">
        <v>-1.2042702006968215E-2</v>
      </c>
      <c r="E431" s="50">
        <v>-2.8974895169016639E-3</v>
      </c>
      <c r="F431" s="50">
        <v>-2.2166777500692899E-2</v>
      </c>
      <c r="G431" s="50">
        <v>1.7476190102791852E-3</v>
      </c>
      <c r="H431" s="50">
        <v>-9.6707849925707166E-3</v>
      </c>
      <c r="I431" s="50">
        <v>3.0609892742446778E-3</v>
      </c>
      <c r="J431" s="50">
        <v>1.2000399708667064E-3</v>
      </c>
      <c r="K431" s="46">
        <v>1.2460403034730658E-3</v>
      </c>
    </row>
    <row r="432" spans="1:11" x14ac:dyDescent="0.3">
      <c r="A432" s="75">
        <v>-6.8184212609080988E-3</v>
      </c>
      <c r="B432" s="50">
        <v>-1.2453227325954412E-3</v>
      </c>
      <c r="C432" s="50">
        <v>-1.1353351113610069E-2</v>
      </c>
      <c r="D432" s="50">
        <v>-2.2994858696223858E-4</v>
      </c>
      <c r="E432" s="50">
        <v>8.3442651646602629E-3</v>
      </c>
      <c r="F432" s="50">
        <v>-8.2176534934072874E-3</v>
      </c>
      <c r="G432" s="50">
        <v>7.3272952376027623E-3</v>
      </c>
      <c r="H432" s="50">
        <v>8.1376193931389433E-4</v>
      </c>
      <c r="I432" s="50">
        <v>2.4411879382290609E-3</v>
      </c>
      <c r="J432" s="50">
        <v>2.0976931136989115E-2</v>
      </c>
      <c r="K432" s="46">
        <v>4.445938846447838E-3</v>
      </c>
    </row>
    <row r="433" spans="1:11" x14ac:dyDescent="0.3">
      <c r="A433" s="75">
        <v>1.70519741834945E-5</v>
      </c>
      <c r="B433" s="50">
        <v>-1.8336512199985688E-3</v>
      </c>
      <c r="C433" s="50">
        <v>7.1772643181409815E-3</v>
      </c>
      <c r="D433" s="50">
        <v>-6.4412865442618674E-3</v>
      </c>
      <c r="E433" s="50">
        <v>6.294954956415074E-3</v>
      </c>
      <c r="F433" s="50">
        <v>9.1428571428571505E-3</v>
      </c>
      <c r="G433" s="50">
        <v>-3.1174270789548412E-3</v>
      </c>
      <c r="H433" s="50">
        <v>4.0655935390290004E-3</v>
      </c>
      <c r="I433" s="50">
        <v>-7.6103531556806709E-3</v>
      </c>
      <c r="J433" s="50">
        <v>-5.283236130155698E-3</v>
      </c>
      <c r="K433" s="46">
        <v>-1.5196570638510098E-3</v>
      </c>
    </row>
    <row r="434" spans="1:11" x14ac:dyDescent="0.3">
      <c r="A434" s="75">
        <v>2.6521198794382344E-2</v>
      </c>
      <c r="B434" s="50">
        <v>1.359398967136408E-2</v>
      </c>
      <c r="C434" s="50">
        <v>1.1531430463089007E-2</v>
      </c>
      <c r="D434" s="50">
        <v>5.7883713459558842E-3</v>
      </c>
      <c r="E434" s="50">
        <v>1.4303087713027253E-2</v>
      </c>
      <c r="F434" s="50">
        <v>-9.62627406568526E-3</v>
      </c>
      <c r="G434" s="50">
        <v>-1.3203643165553221E-2</v>
      </c>
      <c r="H434" s="50">
        <v>6.3627315369283845E-3</v>
      </c>
      <c r="I434" s="50">
        <v>-1.2269867630509117E-2</v>
      </c>
      <c r="J434" s="50">
        <v>1.0622627223689484E-2</v>
      </c>
      <c r="K434" s="46">
        <v>4.9194792421811205E-4</v>
      </c>
    </row>
    <row r="435" spans="1:11" x14ac:dyDescent="0.3">
      <c r="A435" s="75">
        <v>8.0851447621298634E-3</v>
      </c>
      <c r="B435" s="50">
        <v>-4.2771929204407661E-3</v>
      </c>
      <c r="C435" s="50">
        <v>-6.4043470393644062E-3</v>
      </c>
      <c r="D435" s="50">
        <v>-4.6039640694800132E-3</v>
      </c>
      <c r="E435" s="50">
        <v>-7.7288032838734031E-4</v>
      </c>
      <c r="F435" s="50">
        <v>-5.7178387650067171E-4</v>
      </c>
      <c r="G435" s="50">
        <v>-4.014082738644139E-2</v>
      </c>
      <c r="H435" s="50">
        <v>-4.4832574681964331E-3</v>
      </c>
      <c r="I435" s="50">
        <v>-6.5217595130960745E-3</v>
      </c>
      <c r="J435" s="50">
        <v>2.0437829343943532E-3</v>
      </c>
      <c r="K435" s="46">
        <v>-5.2072493150886624E-3</v>
      </c>
    </row>
    <row r="436" spans="1:11" x14ac:dyDescent="0.3">
      <c r="A436" s="75">
        <v>-5.7099534457003623E-3</v>
      </c>
      <c r="B436" s="50">
        <v>2.3734946178305981E-2</v>
      </c>
      <c r="C436" s="50">
        <v>-3.6096983630086949E-3</v>
      </c>
      <c r="D436" s="50">
        <v>6.9377283407086549E-4</v>
      </c>
      <c r="E436" s="50">
        <v>1.02448253552449E-2</v>
      </c>
      <c r="F436" s="50">
        <v>5.4348685765121798E-3</v>
      </c>
      <c r="G436" s="50">
        <v>1.0638249278060612E-2</v>
      </c>
      <c r="H436" s="50">
        <v>-6.8128910966127861E-3</v>
      </c>
      <c r="I436" s="50">
        <v>-2.5007809768374531E-3</v>
      </c>
      <c r="J436" s="50">
        <v>-8.7412515572100283E-3</v>
      </c>
      <c r="K436" s="46">
        <v>-3.4601101815656108E-3</v>
      </c>
    </row>
    <row r="437" spans="1:11" x14ac:dyDescent="0.3">
      <c r="A437" s="75">
        <v>-5.2447476760359166E-3</v>
      </c>
      <c r="B437" s="50">
        <v>2.2117914642501034E-2</v>
      </c>
      <c r="C437" s="50">
        <v>-1.8113693799144313E-2</v>
      </c>
      <c r="D437" s="50">
        <v>4.6222727021195481E-4</v>
      </c>
      <c r="E437" s="50">
        <v>9.4847208382204777E-3</v>
      </c>
      <c r="F437" s="50">
        <v>-2.1337125386223305E-2</v>
      </c>
      <c r="G437" s="50">
        <v>-3.4119705283465557E-2</v>
      </c>
      <c r="H437" s="50">
        <v>-7.9060627398103087E-3</v>
      </c>
      <c r="I437" s="50">
        <v>2.8204362942266265E-3</v>
      </c>
      <c r="J437" s="50">
        <v>-1.6509421838594662E-2</v>
      </c>
      <c r="K437" s="46">
        <v>-5.9796374510228817E-3</v>
      </c>
    </row>
    <row r="438" spans="1:11" x14ac:dyDescent="0.3">
      <c r="A438" s="75">
        <v>-5.4893850137527501E-3</v>
      </c>
      <c r="B438" s="50">
        <v>4.1748260216057723E-3</v>
      </c>
      <c r="C438" s="50">
        <v>8.1698030554174638E-3</v>
      </c>
      <c r="D438" s="50">
        <v>8.3160016895717243E-3</v>
      </c>
      <c r="E438" s="50">
        <v>-5.3556264854086348E-3</v>
      </c>
      <c r="F438" s="50">
        <v>-9.3023250405625049E-3</v>
      </c>
      <c r="G438" s="50">
        <v>1.1273198521605206E-3</v>
      </c>
      <c r="H438" s="50">
        <v>2.5782372259680235E-3</v>
      </c>
      <c r="I438" s="50">
        <v>3.1243392682518424E-4</v>
      </c>
      <c r="J438" s="50">
        <v>5.0958556277087745E-3</v>
      </c>
      <c r="K438" s="46">
        <v>2.6514218709901101E-3</v>
      </c>
    </row>
    <row r="439" spans="1:11" x14ac:dyDescent="0.3">
      <c r="A439" s="75">
        <v>1.8337329796889294E-2</v>
      </c>
      <c r="B439" s="50">
        <v>4.490019183549513E-2</v>
      </c>
      <c r="C439" s="50">
        <v>1.1109651442825804E-2</v>
      </c>
      <c r="D439" s="50">
        <v>1.6723933973401224E-2</v>
      </c>
      <c r="E439" s="50">
        <v>1.0488724454687209E-2</v>
      </c>
      <c r="F439" s="50">
        <v>9.7417834658577784E-2</v>
      </c>
      <c r="G439" s="50">
        <v>4.5045493982680228E-3</v>
      </c>
      <c r="H439" s="50">
        <v>1.7299780032652302E-2</v>
      </c>
      <c r="I439" s="50">
        <v>1.8119414260436274E-2</v>
      </c>
      <c r="J439" s="50">
        <v>2.5648691351258395E-2</v>
      </c>
      <c r="K439" s="46">
        <v>1.2300491197262623E-2</v>
      </c>
    </row>
    <row r="440" spans="1:11" x14ac:dyDescent="0.3">
      <c r="A440" s="75">
        <v>1.2356320078578146E-2</v>
      </c>
      <c r="B440" s="50">
        <v>-5.172407058904393E-3</v>
      </c>
      <c r="C440" s="50">
        <v>-6.7218772596503804E-3</v>
      </c>
      <c r="D440" s="50">
        <v>-5.1824959685401557E-3</v>
      </c>
      <c r="E440" s="50">
        <v>-3.5574450499738937E-3</v>
      </c>
      <c r="F440" s="50">
        <v>1.4438421687784926E-2</v>
      </c>
      <c r="G440" s="50">
        <v>-5.9790684725381602E-3</v>
      </c>
      <c r="H440" s="50">
        <v>-4.7109740551182647E-3</v>
      </c>
      <c r="I440" s="50">
        <v>-2.1478933341334641E-3</v>
      </c>
      <c r="J440" s="50">
        <v>-1.1340494546952866E-2</v>
      </c>
      <c r="K440" s="46">
        <v>-3.3152572906682081E-3</v>
      </c>
    </row>
    <row r="441" spans="1:11" x14ac:dyDescent="0.3">
      <c r="A441" s="75">
        <v>5.1099960617702654E-3</v>
      </c>
      <c r="B441" s="50">
        <v>-1.2865004323023392E-2</v>
      </c>
      <c r="C441" s="50">
        <v>-1.1192068868674458E-2</v>
      </c>
      <c r="D441" s="50">
        <v>-1.4496115423113857E-2</v>
      </c>
      <c r="E441" s="50">
        <v>1.3508043128231766E-2</v>
      </c>
      <c r="F441" s="50">
        <v>-2.3721929987399549E-3</v>
      </c>
      <c r="G441" s="50">
        <v>-1.4285746341158426E-2</v>
      </c>
      <c r="H441" s="50">
        <v>-8.7739895163774922E-3</v>
      </c>
      <c r="I441" s="50">
        <v>-1.0147672803049415E-2</v>
      </c>
      <c r="J441" s="50">
        <v>1.3823591691426071E-2</v>
      </c>
      <c r="K441" s="46">
        <v>-5.4191521915510285E-3</v>
      </c>
    </row>
    <row r="442" spans="1:11" x14ac:dyDescent="0.3">
      <c r="A442" s="75">
        <v>-1.2564380406035795E-2</v>
      </c>
      <c r="B442" s="50">
        <v>-1.1344398982899743E-2</v>
      </c>
      <c r="C442" s="50">
        <v>-2.368931410068957E-3</v>
      </c>
      <c r="D442" s="50">
        <v>-1.149160011272884E-2</v>
      </c>
      <c r="E442" s="50">
        <v>-1.1208396672191645E-2</v>
      </c>
      <c r="F442" s="50">
        <v>-1.3738336260942445E-2</v>
      </c>
      <c r="G442" s="50">
        <v>5.7208709055637822E-3</v>
      </c>
      <c r="H442" s="50">
        <v>2.5623354425161398E-3</v>
      </c>
      <c r="I442" s="50">
        <v>-2.174583674034356E-3</v>
      </c>
      <c r="J442" s="50">
        <v>-1.5375787884912366E-2</v>
      </c>
      <c r="K442" s="46">
        <v>1.493984178202115E-3</v>
      </c>
    </row>
    <row r="443" spans="1:11" x14ac:dyDescent="0.3">
      <c r="A443" s="75">
        <v>-1.6905496394619374E-2</v>
      </c>
      <c r="B443" s="50">
        <v>-4.3712859949104734E-3</v>
      </c>
      <c r="C443" s="50">
        <v>2.7703402747369966E-3</v>
      </c>
      <c r="D443" s="50">
        <v>1.7902809764869267E-2</v>
      </c>
      <c r="E443" s="50">
        <v>-1.1057761035311526E-2</v>
      </c>
      <c r="F443" s="50">
        <v>-2.4109294181126326E-3</v>
      </c>
      <c r="G443" s="50">
        <v>2.2753080695117195E-2</v>
      </c>
      <c r="H443" s="50">
        <v>7.55113097969007E-3</v>
      </c>
      <c r="I443" s="50">
        <v>4.3586455876044178E-3</v>
      </c>
      <c r="J443" s="50">
        <v>5.8927716417251077E-3</v>
      </c>
      <c r="K443" s="46">
        <v>5.0373220109837871E-3</v>
      </c>
    </row>
    <row r="444" spans="1:11" x14ac:dyDescent="0.3">
      <c r="A444" s="75">
        <v>3.1823880043538484E-2</v>
      </c>
      <c r="B444" s="50">
        <v>6.3798653665399921E-3</v>
      </c>
      <c r="C444" s="50">
        <v>1.1314260938618365E-2</v>
      </c>
      <c r="D444" s="50">
        <v>1.3705282128997013E-3</v>
      </c>
      <c r="E444" s="50">
        <v>8.8577794259258099E-3</v>
      </c>
      <c r="F444" s="50">
        <v>-1.7722877673314749E-2</v>
      </c>
      <c r="G444" s="50">
        <v>3.0774913792221845E-2</v>
      </c>
      <c r="H444" s="50">
        <v>3.9201689747706582E-3</v>
      </c>
      <c r="I444" s="50">
        <v>9.300270005698733E-4</v>
      </c>
      <c r="J444" s="50">
        <v>1.0837713648698481E-2</v>
      </c>
      <c r="K444" s="46">
        <v>3.9698782202600381E-3</v>
      </c>
    </row>
    <row r="445" spans="1:11" x14ac:dyDescent="0.3">
      <c r="A445" s="75">
        <v>1.7280068949750309E-2</v>
      </c>
      <c r="B445" s="50">
        <v>2.4539945968779478E-3</v>
      </c>
      <c r="C445" s="50">
        <v>-7.2849345220070156E-3</v>
      </c>
      <c r="D445" s="50">
        <v>-1.2545593300856474E-2</v>
      </c>
      <c r="E445" s="50">
        <v>-6.646869041031441E-3</v>
      </c>
      <c r="F445" s="50">
        <v>3.9092288731968981E-2</v>
      </c>
      <c r="G445" s="50">
        <v>7.1947482039870655E-4</v>
      </c>
      <c r="H445" s="50">
        <v>-1.4241388930122207E-2</v>
      </c>
      <c r="I445" s="50">
        <v>-1.0839279701149647E-2</v>
      </c>
      <c r="J445" s="50">
        <v>-8.6926725141989202E-4</v>
      </c>
      <c r="K445" s="46">
        <v>-4.8958097050065827E-3</v>
      </c>
    </row>
    <row r="446" spans="1:11" x14ac:dyDescent="0.3">
      <c r="A446" s="75">
        <v>-7.9609710808001936E-3</v>
      </c>
      <c r="B446" s="50">
        <v>-1.6115844092422837E-2</v>
      </c>
      <c r="C446" s="50">
        <v>-1.7035248051812584E-3</v>
      </c>
      <c r="D446" s="50">
        <v>-8.3160262073871411E-3</v>
      </c>
      <c r="E446" s="50">
        <v>-1.1624247544431797E-2</v>
      </c>
      <c r="F446" s="50">
        <v>-7.9189638473540644E-2</v>
      </c>
      <c r="G446" s="50">
        <v>-1.4737593996504659E-2</v>
      </c>
      <c r="H446" s="50">
        <v>-9.9032873804364395E-3</v>
      </c>
      <c r="I446" s="50">
        <v>-2.2855388428880481E-2</v>
      </c>
      <c r="J446" s="50">
        <v>-1.7401351575541218E-2</v>
      </c>
      <c r="K446" s="46">
        <v>-9.4548535212505419E-3</v>
      </c>
    </row>
    <row r="447" spans="1:11" x14ac:dyDescent="0.3">
      <c r="A447" s="75">
        <v>1.5008559186162684E-2</v>
      </c>
      <c r="B447" s="50">
        <v>2.4604312328366736E-2</v>
      </c>
      <c r="C447" s="50">
        <v>-1.0763966546111857E-2</v>
      </c>
      <c r="D447" s="50">
        <v>3.494086220688304E-3</v>
      </c>
      <c r="E447" s="50">
        <v>-4.4556786978069201E-3</v>
      </c>
      <c r="F447" s="50">
        <v>-1.4857142857142947E-2</v>
      </c>
      <c r="G447" s="50">
        <v>9.4855768734389452E-3</v>
      </c>
      <c r="H447" s="50">
        <v>-1.8828285967928441E-3</v>
      </c>
      <c r="I447" s="50">
        <v>9.9327436193932302E-3</v>
      </c>
      <c r="J447" s="50">
        <v>-4.4274550022830898E-3</v>
      </c>
      <c r="K447" s="46">
        <v>-1.117447752347145E-3</v>
      </c>
    </row>
    <row r="448" spans="1:11" x14ac:dyDescent="0.3">
      <c r="A448" s="75">
        <v>4.0241309849528449E-3</v>
      </c>
      <c r="B448" s="50">
        <v>3.7099696458684911E-3</v>
      </c>
      <c r="C448" s="50">
        <v>-4.1136296000511916E-3</v>
      </c>
      <c r="D448" s="50">
        <v>-2.2516278623774373E-2</v>
      </c>
      <c r="E448" s="50">
        <v>-2.3405142720019333E-3</v>
      </c>
      <c r="F448" s="50">
        <v>-3.857302784222727E-2</v>
      </c>
      <c r="G448" s="50">
        <v>-2.4213933257896506E-2</v>
      </c>
      <c r="H448" s="50">
        <v>-1.1082330697512743E-2</v>
      </c>
      <c r="I448" s="50">
        <v>-1.3324879174047535E-2</v>
      </c>
      <c r="J448" s="50">
        <v>-9.1906786591224206E-3</v>
      </c>
      <c r="K448" s="46">
        <v>-9.9960500805210475E-3</v>
      </c>
    </row>
    <row r="449" spans="1:11" x14ac:dyDescent="0.3">
      <c r="A449" s="75">
        <v>-1.2243960962518525E-2</v>
      </c>
      <c r="B449" s="50">
        <v>-2.9435516879660353E-2</v>
      </c>
      <c r="C449" s="50">
        <v>-1.8121252316329748E-2</v>
      </c>
      <c r="D449" s="50">
        <v>-2.6596964836939959E-2</v>
      </c>
      <c r="E449" s="50">
        <v>-6.3090657629345003E-3</v>
      </c>
      <c r="F449" s="50">
        <v>-2.0814568879965595E-2</v>
      </c>
      <c r="G449" s="50">
        <v>4.8147704185329378E-3</v>
      </c>
      <c r="H449" s="50">
        <v>-2.0386252678555445E-2</v>
      </c>
      <c r="I449" s="50">
        <v>-2.0257262202274352E-2</v>
      </c>
      <c r="J449" s="50">
        <v>-1.4961084175970628E-2</v>
      </c>
      <c r="K449" s="46">
        <v>-1.6524897745712225E-2</v>
      </c>
    </row>
    <row r="450" spans="1:11" x14ac:dyDescent="0.3">
      <c r="A450" s="75">
        <v>-3.5643792811758585E-3</v>
      </c>
      <c r="B450" s="50">
        <v>1.2048234483426554E-2</v>
      </c>
      <c r="C450" s="50">
        <v>-1.8999762882855142E-3</v>
      </c>
      <c r="D450" s="50">
        <v>9.2704829101211885E-3</v>
      </c>
      <c r="E450" s="50">
        <v>1.4516735874567727E-2</v>
      </c>
      <c r="F450" s="50">
        <v>1.9408534177712079E-2</v>
      </c>
      <c r="G450" s="50">
        <v>2.1378526621064837E-2</v>
      </c>
      <c r="H450" s="50">
        <v>6.450034065526568E-3</v>
      </c>
      <c r="I450" s="50">
        <v>-3.9382438000694084E-3</v>
      </c>
      <c r="J450" s="50">
        <v>2.1263706538269152E-2</v>
      </c>
      <c r="K450" s="46">
        <v>7.0352669589193294E-3</v>
      </c>
    </row>
    <row r="451" spans="1:11" x14ac:dyDescent="0.3">
      <c r="A451" s="75">
        <v>-5.4775482795901892E-3</v>
      </c>
      <c r="B451" s="50">
        <v>3.5303796242370233E-2</v>
      </c>
      <c r="C451" s="50">
        <v>1.3324272321239027E-2</v>
      </c>
      <c r="D451" s="50">
        <v>1.8854296511230339E-2</v>
      </c>
      <c r="E451" s="50">
        <v>2.3665066604526181E-2</v>
      </c>
      <c r="F451" s="50">
        <v>1.0577183439105374E-2</v>
      </c>
      <c r="G451" s="50">
        <v>2.4539886869880401E-2</v>
      </c>
      <c r="H451" s="50">
        <v>1.0882726622449426E-2</v>
      </c>
      <c r="I451" s="50">
        <v>2.0757778701431247E-2</v>
      </c>
      <c r="J451" s="50">
        <v>1.1897719363991761E-2</v>
      </c>
      <c r="K451" s="46">
        <v>1.4149544445920127E-2</v>
      </c>
    </row>
    <row r="452" spans="1:11" x14ac:dyDescent="0.3">
      <c r="A452" s="75">
        <v>-2.8164488077686421E-2</v>
      </c>
      <c r="B452" s="50">
        <v>3.96497470423771E-4</v>
      </c>
      <c r="C452" s="50">
        <v>-1.2075542703853612E-2</v>
      </c>
      <c r="D452" s="50">
        <v>-7.1175159535676082E-3</v>
      </c>
      <c r="E452" s="50">
        <v>-4.0567766842910205E-2</v>
      </c>
      <c r="F452" s="50">
        <v>4.4856759714616964E-3</v>
      </c>
      <c r="G452" s="50">
        <v>-1.6555087633803062E-2</v>
      </c>
      <c r="H452" s="50">
        <v>-7.7751496951898825E-3</v>
      </c>
      <c r="I452" s="50">
        <v>-5.4874147308397068E-3</v>
      </c>
      <c r="J452" s="50">
        <v>-3.4685493476287015E-2</v>
      </c>
      <c r="K452" s="46">
        <v>-1.0548600105348072E-2</v>
      </c>
    </row>
    <row r="453" spans="1:11" x14ac:dyDescent="0.3">
      <c r="A453" s="75">
        <v>-4.1471774803050136E-2</v>
      </c>
      <c r="B453" s="50">
        <v>-2.4573925730812497E-2</v>
      </c>
      <c r="C453" s="50">
        <v>2.7161851580327543E-3</v>
      </c>
      <c r="D453" s="50">
        <v>-4.5399769352908815E-3</v>
      </c>
      <c r="E453" s="50">
        <v>-2.9667006168450874E-2</v>
      </c>
      <c r="F453" s="50">
        <v>-3.9892825245608908E-2</v>
      </c>
      <c r="G453" s="50">
        <v>3.3309463745907916E-2</v>
      </c>
      <c r="H453" s="50">
        <v>1.2778847782553183E-2</v>
      </c>
      <c r="I453" s="50">
        <v>8.7634005793929826E-3</v>
      </c>
      <c r="J453" s="50">
        <v>9.4397558430230309E-3</v>
      </c>
      <c r="K453" s="46">
        <v>5.5893083665928822E-3</v>
      </c>
    </row>
    <row r="454" spans="1:11" x14ac:dyDescent="0.3">
      <c r="A454" s="75">
        <v>5.0971286929734932E-2</v>
      </c>
      <c r="B454" s="50">
        <v>-1.1512867086200947E-3</v>
      </c>
      <c r="C454" s="50">
        <v>5.824277081519163E-3</v>
      </c>
      <c r="D454" s="50">
        <v>2.4483932544264835E-2</v>
      </c>
      <c r="E454" s="50">
        <v>5.7749247474942018E-3</v>
      </c>
      <c r="F454" s="50">
        <v>-3.1001550387606389E-4</v>
      </c>
      <c r="G454" s="50">
        <v>1.5944514590235277E-2</v>
      </c>
      <c r="H454" s="50">
        <v>1.7140763107294947E-2</v>
      </c>
      <c r="I454" s="50">
        <v>1.1583027396856614E-2</v>
      </c>
      <c r="J454" s="50">
        <v>1.5987900611623938E-2</v>
      </c>
      <c r="K454" s="46">
        <v>1.5023892717294597E-2</v>
      </c>
    </row>
    <row r="455" spans="1:11" x14ac:dyDescent="0.3">
      <c r="A455" s="75">
        <v>-2.2305793261100555E-3</v>
      </c>
      <c r="B455" s="50">
        <v>2.9154043353649358E-3</v>
      </c>
      <c r="C455" s="50">
        <v>-1.3062312592202736E-2</v>
      </c>
      <c r="D455" s="50">
        <v>-4.451712379372281E-3</v>
      </c>
      <c r="E455" s="50">
        <v>-3.477822518568454E-3</v>
      </c>
      <c r="F455" s="50">
        <v>1.3027232442479367E-2</v>
      </c>
      <c r="G455" s="50">
        <v>1.6376720790169975E-2</v>
      </c>
      <c r="H455" s="50">
        <v>3.5108529795052162E-3</v>
      </c>
      <c r="I455" s="50">
        <v>-9.54200955458623E-3</v>
      </c>
      <c r="J455" s="50">
        <v>-3.2660606448860121E-3</v>
      </c>
      <c r="K455" s="46">
        <v>-6.3123622624387081E-3</v>
      </c>
    </row>
    <row r="456" spans="1:11" x14ac:dyDescent="0.3">
      <c r="A456" s="75">
        <v>-3.4355823742073917E-2</v>
      </c>
      <c r="B456" s="50">
        <v>-2.1498060052704951E-2</v>
      </c>
      <c r="C456" s="50">
        <v>-5.457787460082031E-3</v>
      </c>
      <c r="D456" s="50">
        <v>-9.649331188099396E-3</v>
      </c>
      <c r="E456" s="50">
        <v>-1.3416745010772238E-2</v>
      </c>
      <c r="F456" s="50">
        <v>1.5309246785058177E-2</v>
      </c>
      <c r="G456" s="50">
        <v>1.6448448174026385E-2</v>
      </c>
      <c r="H456" s="50">
        <v>-5.481062170034641E-3</v>
      </c>
      <c r="I456" s="50">
        <v>-4.1746805672434372E-3</v>
      </c>
      <c r="J456" s="50">
        <v>-1.3404853227937242E-2</v>
      </c>
      <c r="K456" s="46">
        <v>-5.2675291093591684E-3</v>
      </c>
    </row>
    <row r="457" spans="1:11" x14ac:dyDescent="0.3">
      <c r="A457" s="75">
        <v>-2.4615255439505369E-2</v>
      </c>
      <c r="B457" s="50">
        <v>1.1745128791448502E-3</v>
      </c>
      <c r="C457" s="50">
        <v>-1.3715883956490272E-4</v>
      </c>
      <c r="D457" s="50">
        <v>6.4162815919907292E-3</v>
      </c>
      <c r="E457" s="50">
        <v>-5.4063159874034646E-3</v>
      </c>
      <c r="F457" s="50">
        <v>0</v>
      </c>
      <c r="G457" s="50">
        <v>-1.0568091145588914E-2</v>
      </c>
      <c r="H457" s="50">
        <v>2.3457218861705348E-4</v>
      </c>
      <c r="I457" s="50">
        <v>4.546914424081349E-2</v>
      </c>
      <c r="J457" s="50">
        <v>-3.6231665007240739E-3</v>
      </c>
      <c r="K457" s="46">
        <v>5.0262001959425918E-3</v>
      </c>
    </row>
    <row r="458" spans="1:11" x14ac:dyDescent="0.3">
      <c r="A458" s="75">
        <v>-2.2339846371202178E-3</v>
      </c>
      <c r="B458" s="50">
        <v>-3.6229382755382442E-2</v>
      </c>
      <c r="C458" s="50">
        <v>-7.5465671502906026E-3</v>
      </c>
      <c r="D458" s="50">
        <v>-8.0283405265074055E-3</v>
      </c>
      <c r="E458" s="50">
        <v>2.5836187738548584E-3</v>
      </c>
      <c r="F458" s="50">
        <v>-3.6791284680337696E-2</v>
      </c>
      <c r="G458" s="50">
        <v>-9.6795290365948097E-3</v>
      </c>
      <c r="H458" s="50">
        <v>4.5720946783715114E-3</v>
      </c>
      <c r="I458" s="50">
        <v>-9.2535371396053542E-3</v>
      </c>
      <c r="J458" s="50">
        <v>-9.393987500295289E-3</v>
      </c>
      <c r="K458" s="46">
        <v>-7.8354297789858477E-3</v>
      </c>
    </row>
    <row r="459" spans="1:11" x14ac:dyDescent="0.3">
      <c r="A459" s="75">
        <v>-1.9975453234444957E-2</v>
      </c>
      <c r="B459" s="50">
        <v>-2.742375691182122E-2</v>
      </c>
      <c r="C459" s="50">
        <v>-6.2215907740496871E-3</v>
      </c>
      <c r="D459" s="50">
        <v>4.0466961106585576E-3</v>
      </c>
      <c r="E459" s="50">
        <v>6.1412585204453042E-3</v>
      </c>
      <c r="F459" s="50">
        <v>-3.7570756494340273E-3</v>
      </c>
      <c r="G459" s="50">
        <v>1.3481187053411741E-3</v>
      </c>
      <c r="H459" s="50">
        <v>7.2353302165142942E-3</v>
      </c>
      <c r="I459" s="50">
        <v>-6.2265964710879508E-3</v>
      </c>
      <c r="J459" s="50">
        <v>1.1624388955720669E-2</v>
      </c>
      <c r="K459" s="46">
        <v>5.7545193929035288E-3</v>
      </c>
    </row>
    <row r="460" spans="1:11" x14ac:dyDescent="0.3">
      <c r="A460" s="75">
        <v>8.8741367445894503E-2</v>
      </c>
      <c r="B460" s="50">
        <v>-7.4357283746488015E-3</v>
      </c>
      <c r="C460" s="50">
        <v>-1.1964343322028196E-2</v>
      </c>
      <c r="D460" s="50">
        <v>1.2328119261651364E-2</v>
      </c>
      <c r="E460" s="50">
        <v>1.4053604761447964E-2</v>
      </c>
      <c r="F460" s="50">
        <v>3.4255185417976002E-2</v>
      </c>
      <c r="G460" s="50">
        <v>6.7322113973964368E-4</v>
      </c>
      <c r="H460" s="50">
        <v>6.2565275203581771E-3</v>
      </c>
      <c r="I460" s="50">
        <v>8.7719456131114051E-3</v>
      </c>
      <c r="J460" s="50">
        <v>8.4668484668362059E-3</v>
      </c>
      <c r="K460" s="46">
        <v>6.8576511548453624E-3</v>
      </c>
    </row>
    <row r="461" spans="1:11" x14ac:dyDescent="0.3">
      <c r="A461" s="75">
        <v>-3.7705283531893571E-3</v>
      </c>
      <c r="B461" s="50">
        <v>-1.1941847770412989E-2</v>
      </c>
      <c r="C461" s="50">
        <v>1.6474234314675769E-2</v>
      </c>
      <c r="D461" s="50">
        <v>1.5456670805702644E-2</v>
      </c>
      <c r="E461" s="50">
        <v>9.4305389073664307E-3</v>
      </c>
      <c r="F461" s="50">
        <v>1.7623883318140396E-2</v>
      </c>
      <c r="G461" s="50">
        <v>3.6999828969552255E-3</v>
      </c>
      <c r="H461" s="50">
        <v>-8.9809946832038277E-3</v>
      </c>
      <c r="I461" s="50">
        <v>-2.7950347934462207E-3</v>
      </c>
      <c r="J461" s="50">
        <v>1.4692719850512648E-2</v>
      </c>
      <c r="K461" s="46">
        <v>8.7008500945118684E-3</v>
      </c>
    </row>
    <row r="462" spans="1:11" x14ac:dyDescent="0.3">
      <c r="A462" s="75">
        <v>-7.7340430340441342E-3</v>
      </c>
      <c r="B462" s="50">
        <v>9.2335030055212177E-3</v>
      </c>
      <c r="C462" s="50">
        <v>-2.9088767438879824E-3</v>
      </c>
      <c r="D462" s="50">
        <v>-2.3065840650260839E-4</v>
      </c>
      <c r="E462" s="50">
        <v>-7.9612434913850158E-4</v>
      </c>
      <c r="F462" s="50">
        <v>-4.4790083918177593E-3</v>
      </c>
      <c r="G462" s="50">
        <v>-3.3514408160656477E-4</v>
      </c>
      <c r="H462" s="50">
        <v>1.1621616042481684E-4</v>
      </c>
      <c r="I462" s="50">
        <v>-4.0486040174780944E-3</v>
      </c>
      <c r="J462" s="50">
        <v>-2.068548106010034E-3</v>
      </c>
      <c r="K462" s="46">
        <v>1.7940273771389534E-3</v>
      </c>
    </row>
    <row r="463" spans="1:11" x14ac:dyDescent="0.3">
      <c r="A463" s="75">
        <v>-3.1542336281088962E-2</v>
      </c>
      <c r="B463" s="50">
        <v>-1.2942613612873917E-2</v>
      </c>
      <c r="C463" s="50">
        <v>-4.8624761566208475E-3</v>
      </c>
      <c r="D463" s="50">
        <v>-5.5362954456355876E-3</v>
      </c>
      <c r="E463" s="50">
        <v>-1.6472064433543588E-2</v>
      </c>
      <c r="F463" s="50">
        <v>-6.2987102579485114E-3</v>
      </c>
      <c r="G463" s="50">
        <v>-2.681844535537358E-3</v>
      </c>
      <c r="H463" s="50">
        <v>3.0203733603712283E-3</v>
      </c>
      <c r="I463" s="50">
        <v>1.2507990981621584E-3</v>
      </c>
      <c r="J463" s="50">
        <v>-1.0364312579224917E-2</v>
      </c>
      <c r="K463" s="46">
        <v>-1.1097177551159341E-3</v>
      </c>
    </row>
    <row r="464" spans="1:11" x14ac:dyDescent="0.3">
      <c r="A464" s="75">
        <v>-3.1678773682412295E-3</v>
      </c>
      <c r="B464" s="50">
        <v>5.8779127176619584E-3</v>
      </c>
      <c r="C464" s="50">
        <v>3.4892609763051495E-2</v>
      </c>
      <c r="D464" s="50">
        <v>1.5773612064049151E-2</v>
      </c>
      <c r="E464" s="50">
        <v>-6.9442814775579737E-4</v>
      </c>
      <c r="F464" s="50">
        <v>1.9619619087847189E-2</v>
      </c>
      <c r="G464" s="50">
        <v>4.3697076221310633E-3</v>
      </c>
      <c r="H464" s="50">
        <v>8.1075379198735226E-3</v>
      </c>
      <c r="I464" s="50">
        <v>-3.1237950221928076E-4</v>
      </c>
      <c r="J464" s="50">
        <v>2.0047959835480737E-2</v>
      </c>
      <c r="K464" s="46">
        <v>4.9714144104661979E-3</v>
      </c>
    </row>
    <row r="465" spans="1:11" x14ac:dyDescent="0.3">
      <c r="A465" s="75">
        <v>6.6135810852067795E-3</v>
      </c>
      <c r="B465" s="50">
        <v>4.6449656771042139E-3</v>
      </c>
      <c r="C465" s="50">
        <v>-3.3976258321371029E-2</v>
      </c>
      <c r="D465" s="50">
        <v>-5.7090601684231246E-3</v>
      </c>
      <c r="E465" s="50">
        <v>4.682140742334839E-3</v>
      </c>
      <c r="F465" s="50">
        <v>4.736530631632159E-3</v>
      </c>
      <c r="G465" s="50">
        <v>-4.0829951019708641E-2</v>
      </c>
      <c r="H465" s="50">
        <v>-9.6507856346547301E-3</v>
      </c>
      <c r="I465" s="50">
        <v>-6.5604005168982309E-3</v>
      </c>
      <c r="J465" s="50">
        <v>-8.8574173499216396E-3</v>
      </c>
      <c r="K465" s="46">
        <v>-8.0952938471592602E-4</v>
      </c>
    </row>
    <row r="466" spans="1:11" x14ac:dyDescent="0.3">
      <c r="A466" s="75">
        <v>-7.0991919185942748E-3</v>
      </c>
      <c r="B466" s="50">
        <v>-7.3825872908610934E-3</v>
      </c>
      <c r="C466" s="50">
        <v>-6.0451015494690508E-3</v>
      </c>
      <c r="D466" s="50">
        <v>6.2012015880860555E-3</v>
      </c>
      <c r="E466" s="50">
        <v>6.1916634719044201E-3</v>
      </c>
      <c r="F466" s="50">
        <v>-4.3606365456875733E-2</v>
      </c>
      <c r="G466" s="50">
        <v>-1.5701382844569258E-2</v>
      </c>
      <c r="H466" s="50">
        <v>-6.3804472746508984E-3</v>
      </c>
      <c r="I466" s="50">
        <v>-1.2578436775243726E-3</v>
      </c>
      <c r="J466" s="50">
        <v>-5.3619367215557235E-3</v>
      </c>
      <c r="K466" s="46">
        <v>-4.6712244463358926E-3</v>
      </c>
    </row>
    <row r="467" spans="1:11" x14ac:dyDescent="0.3">
      <c r="A467" s="75">
        <v>-2.8479580568216804E-2</v>
      </c>
      <c r="B467" s="50">
        <v>-2.3213860542304485E-2</v>
      </c>
      <c r="C467" s="50">
        <v>-2.008846360135073E-2</v>
      </c>
      <c r="D467" s="50">
        <v>-2.0086757149898826E-2</v>
      </c>
      <c r="E467" s="50">
        <v>-2.299427563365216E-2</v>
      </c>
      <c r="F467" s="50">
        <v>-1.940847256341582E-2</v>
      </c>
      <c r="G467" s="50">
        <v>-1.0634468675470974E-2</v>
      </c>
      <c r="H467" s="50">
        <v>-1.2609477318514221E-2</v>
      </c>
      <c r="I467" s="50">
        <v>-2.4559215330379795E-2</v>
      </c>
      <c r="J467" s="50">
        <v>-1.0781684151282543E-2</v>
      </c>
      <c r="K467" s="46">
        <v>-1.2745175858357768E-2</v>
      </c>
    </row>
    <row r="468" spans="1:11" x14ac:dyDescent="0.3">
      <c r="A468" s="75">
        <v>7.4834155601460157E-3</v>
      </c>
      <c r="B468" s="50">
        <v>-1.576682769522145E-2</v>
      </c>
      <c r="C468" s="50">
        <v>3.3853810762904646E-3</v>
      </c>
      <c r="D468" s="50">
        <v>2.0731400234155428E-2</v>
      </c>
      <c r="E468" s="50">
        <v>1.7722788319372271E-2</v>
      </c>
      <c r="F468" s="50">
        <v>2.0106848884700133E-2</v>
      </c>
      <c r="G468" s="50">
        <v>2.9380140681178009E-2</v>
      </c>
      <c r="H468" s="50">
        <v>-1.0641753767027375E-3</v>
      </c>
      <c r="I468" s="50">
        <v>-1.0652036081878247E-2</v>
      </c>
      <c r="J468" s="50">
        <v>1.4229524476646563E-2</v>
      </c>
      <c r="K468" s="46">
        <v>-2.2809207871928605E-3</v>
      </c>
    </row>
    <row r="469" spans="1:11" x14ac:dyDescent="0.3">
      <c r="A469" s="75">
        <v>-2.2827948685375291E-3</v>
      </c>
      <c r="B469" s="50">
        <v>-5.1574821820936237E-3</v>
      </c>
      <c r="C469" s="50">
        <v>1.799444016566102E-2</v>
      </c>
      <c r="D469" s="50">
        <v>1.0953902117661308E-2</v>
      </c>
      <c r="E469" s="50">
        <v>8.6248504372125265E-3</v>
      </c>
      <c r="F469" s="50">
        <v>-7.0218661219012726E-2</v>
      </c>
      <c r="G469" s="50">
        <v>-3.0629997047409901E-2</v>
      </c>
      <c r="H469" s="50">
        <v>-5.4451500454527641E-3</v>
      </c>
      <c r="I469" s="50">
        <v>-4.8939585947719768E-3</v>
      </c>
      <c r="J469" s="50">
        <v>-1.0447714236594073E-2</v>
      </c>
      <c r="K469" s="46">
        <v>-5.8761772785572916E-3</v>
      </c>
    </row>
    <row r="470" spans="1:11" x14ac:dyDescent="0.3">
      <c r="A470" s="75">
        <v>1.7600477787101138E-3</v>
      </c>
      <c r="B470" s="50">
        <v>-2.8355989762877832E-2</v>
      </c>
      <c r="C470" s="50">
        <v>-1.5466765830311422E-2</v>
      </c>
      <c r="D470" s="50">
        <v>1.6252833341571165E-2</v>
      </c>
      <c r="E470" s="50">
        <v>-5.9400414609526607E-3</v>
      </c>
      <c r="F470" s="50">
        <v>-4.3061277142719375E-3</v>
      </c>
      <c r="G470" s="50">
        <v>-2.4775579794460517E-2</v>
      </c>
      <c r="H470" s="50">
        <v>-8.4503508118895822E-3</v>
      </c>
      <c r="I470" s="50">
        <v>8.5245977447244627E-3</v>
      </c>
      <c r="J470" s="50">
        <v>-1.5686307299714826E-2</v>
      </c>
      <c r="K470" s="46">
        <v>-7.5030618562421858E-3</v>
      </c>
    </row>
    <row r="471" spans="1:11" x14ac:dyDescent="0.3">
      <c r="A471" s="75">
        <v>2.3541821568166593E-3</v>
      </c>
      <c r="B471" s="50">
        <v>-3.233063942596175E-4</v>
      </c>
      <c r="C471" s="50">
        <v>1.4026551409586255E-2</v>
      </c>
      <c r="D471" s="50">
        <v>5.7751882481175175E-3</v>
      </c>
      <c r="E471" s="50">
        <v>7.4037685491311327E-3</v>
      </c>
      <c r="F471" s="50">
        <v>9.6473722437582315E-2</v>
      </c>
      <c r="G471" s="50">
        <v>0</v>
      </c>
      <c r="H471" s="50">
        <v>1.2085841457553806E-3</v>
      </c>
      <c r="I471" s="50">
        <v>-6.5020408329189924E-4</v>
      </c>
      <c r="J471" s="50">
        <v>1.7162057071079016E-2</v>
      </c>
      <c r="K471" s="46">
        <v>1.5567103441188332E-3</v>
      </c>
    </row>
    <row r="472" spans="1:11" x14ac:dyDescent="0.3">
      <c r="A472" s="75">
        <v>-6.6780676549782906E-3</v>
      </c>
      <c r="B472" s="50">
        <v>-1.156397342506963E-2</v>
      </c>
      <c r="C472" s="50">
        <v>-1.3279262176437715E-2</v>
      </c>
      <c r="D472" s="50">
        <v>6.1838060888026918E-3</v>
      </c>
      <c r="E472" s="50">
        <v>-1.3737311858787673E-2</v>
      </c>
      <c r="F472" s="50">
        <v>-2.1541232449673414E-2</v>
      </c>
      <c r="G472" s="50">
        <v>1.4359295432347107E-2</v>
      </c>
      <c r="H472" s="50">
        <v>3.1386044486646928E-3</v>
      </c>
      <c r="I472" s="50">
        <v>1.3662986363839065E-2</v>
      </c>
      <c r="J472" s="50">
        <v>3.6156298767428831E-3</v>
      </c>
      <c r="K472" s="46">
        <v>-2.679138290727608E-3</v>
      </c>
    </row>
    <row r="473" spans="1:11" x14ac:dyDescent="0.3">
      <c r="A473" s="75">
        <v>-1.4981237272404788E-2</v>
      </c>
      <c r="B473" s="50">
        <v>-3.2725271224938379E-3</v>
      </c>
      <c r="C473" s="50">
        <v>-1.0654187394216079E-2</v>
      </c>
      <c r="D473" s="50">
        <v>-8.5602228852795729E-3</v>
      </c>
      <c r="E473" s="50">
        <v>-2.0322764603066383E-3</v>
      </c>
      <c r="F473" s="50">
        <v>-6.7907007751937948E-2</v>
      </c>
      <c r="G473" s="50">
        <v>-2.7586120854577491E-2</v>
      </c>
      <c r="H473" s="50">
        <v>-1.1792968787688325E-2</v>
      </c>
      <c r="I473" s="50">
        <v>-1.540436150694845E-2</v>
      </c>
      <c r="J473" s="50">
        <v>-2.7018977817891407E-2</v>
      </c>
      <c r="K473" s="46">
        <v>-9.7694338650358963E-3</v>
      </c>
    </row>
    <row r="474" spans="1:11" x14ac:dyDescent="0.3">
      <c r="A474" s="75">
        <v>-9.0466106073356142E-3</v>
      </c>
      <c r="B474" s="50">
        <v>1.6744652109584663E-2</v>
      </c>
      <c r="C474" s="50">
        <v>-7.5571980697178099E-3</v>
      </c>
      <c r="D474" s="50">
        <v>-3.5421583981370235E-3</v>
      </c>
      <c r="E474" s="50">
        <v>1.1771497969683764E-2</v>
      </c>
      <c r="F474" s="50">
        <v>-2.095805126274294E-2</v>
      </c>
      <c r="G474" s="50">
        <v>-2.239644582417916E-2</v>
      </c>
      <c r="H474" s="50">
        <v>-4.0185405153515255E-3</v>
      </c>
      <c r="I474" s="50">
        <v>-8.858328359818023E-3</v>
      </c>
      <c r="J474" s="50">
        <v>-5.2452397262257458E-3</v>
      </c>
      <c r="K474" s="46">
        <v>-4.9899854628737009E-3</v>
      </c>
    </row>
    <row r="475" spans="1:11" x14ac:dyDescent="0.3">
      <c r="A475" s="75">
        <v>-1.2817012327286385E-2</v>
      </c>
      <c r="B475" s="50">
        <v>-1.2997505134475512E-2</v>
      </c>
      <c r="C475" s="50">
        <v>-3.9976932133511806E-3</v>
      </c>
      <c r="D475" s="50">
        <v>1.555278238934912E-3</v>
      </c>
      <c r="E475" s="50">
        <v>2.9160092812106689E-2</v>
      </c>
      <c r="F475" s="50">
        <v>-8.4947332653754672E-3</v>
      </c>
      <c r="G475" s="50">
        <v>-6.9110387399251072E-2</v>
      </c>
      <c r="H475" s="50">
        <v>4.6460102455338197E-3</v>
      </c>
      <c r="I475" s="50">
        <v>-1.0261509202679464E-2</v>
      </c>
      <c r="J475" s="50">
        <v>-8.3747342031743194E-3</v>
      </c>
      <c r="K475" s="46">
        <v>-2.6480517732741897E-3</v>
      </c>
    </row>
    <row r="476" spans="1:11" x14ac:dyDescent="0.3">
      <c r="A476" s="75">
        <v>-2.9226476972099017E-2</v>
      </c>
      <c r="B476" s="50">
        <v>-3.9751348932580581E-2</v>
      </c>
      <c r="C476" s="50">
        <v>-9.0979950952816153E-3</v>
      </c>
      <c r="D476" s="50">
        <v>-1.6637095833561447E-2</v>
      </c>
      <c r="E476" s="50">
        <v>-9.3491962882900591E-3</v>
      </c>
      <c r="F476" s="50">
        <v>-2.0904729266620955E-2</v>
      </c>
      <c r="G476" s="50">
        <v>-1.0664423435468298E-2</v>
      </c>
      <c r="H476" s="50">
        <v>-3.1641001236152404E-3</v>
      </c>
      <c r="I476" s="50">
        <v>-6.0200586022939725E-3</v>
      </c>
      <c r="J476" s="50">
        <v>-1.6578034686122466E-2</v>
      </c>
      <c r="K476" s="46">
        <v>-1.2387106639537983E-2</v>
      </c>
    </row>
    <row r="477" spans="1:11" x14ac:dyDescent="0.3">
      <c r="A477" s="75">
        <v>4.9041996227728224E-4</v>
      </c>
      <c r="B477" s="50">
        <v>-1.7291302942226555E-2</v>
      </c>
      <c r="C477" s="50">
        <v>-7.2279492112494858E-3</v>
      </c>
      <c r="D477" s="50">
        <v>-1.1730206542425578E-2</v>
      </c>
      <c r="E477" s="50">
        <v>-3.6353438948051549E-2</v>
      </c>
      <c r="F477" s="50">
        <v>-3.5351802590129475E-2</v>
      </c>
      <c r="G477" s="50">
        <v>-2.8606960345081402E-2</v>
      </c>
      <c r="H477" s="50">
        <v>-5.371781743365861E-3</v>
      </c>
      <c r="I477" s="50">
        <v>-1.5141298007052315E-2</v>
      </c>
      <c r="J477" s="50">
        <v>-1.5903287422378769E-2</v>
      </c>
      <c r="K477" s="46">
        <v>-5.8758615557296702E-3</v>
      </c>
    </row>
    <row r="478" spans="1:11" x14ac:dyDescent="0.3">
      <c r="A478" s="75">
        <v>5.8260093520245367E-2</v>
      </c>
      <c r="B478" s="50">
        <v>5.5300310601534813E-2</v>
      </c>
      <c r="C478" s="50">
        <v>1.8693435253582049E-2</v>
      </c>
      <c r="D478" s="50">
        <v>1.3238930204470853E-2</v>
      </c>
      <c r="E478" s="50">
        <v>2.2834794786932944E-2</v>
      </c>
      <c r="F478" s="50">
        <v>4.3904246876061148E-2</v>
      </c>
      <c r="G478" s="50">
        <v>4.5667890126012828E-2</v>
      </c>
      <c r="H478" s="50">
        <v>6.9964367904044632E-3</v>
      </c>
      <c r="I478" s="50">
        <v>1.6399045818915593E-2</v>
      </c>
      <c r="J478" s="50">
        <v>1.4867458789113268E-2</v>
      </c>
      <c r="K478" s="46">
        <v>1.092217971399226E-2</v>
      </c>
    </row>
    <row r="479" spans="1:11" x14ac:dyDescent="0.3">
      <c r="A479" s="75">
        <v>-7.6787994045724554E-3</v>
      </c>
      <c r="B479" s="50">
        <v>-1.9794694045174543E-2</v>
      </c>
      <c r="C479" s="50">
        <v>-1.9316467316476448E-3</v>
      </c>
      <c r="D479" s="50">
        <v>0</v>
      </c>
      <c r="E479" s="50">
        <v>-2.1673670269545371E-2</v>
      </c>
      <c r="F479" s="50">
        <v>7.0559575947167191E-2</v>
      </c>
      <c r="G479" s="50">
        <v>-1.5918305181482368E-2</v>
      </c>
      <c r="H479" s="50">
        <v>-1.0970780145770679E-3</v>
      </c>
      <c r="I479" s="50">
        <v>3.3612980035022301E-4</v>
      </c>
      <c r="J479" s="50">
        <v>8.5987364529190036E-3</v>
      </c>
      <c r="K479" s="46">
        <v>-1.3362410409690405E-4</v>
      </c>
    </row>
    <row r="480" spans="1:11" x14ac:dyDescent="0.3">
      <c r="A480" s="75">
        <v>2.4399797810936621E-2</v>
      </c>
      <c r="B480" s="50">
        <v>2.4719332150807214E-2</v>
      </c>
      <c r="C480" s="50">
        <v>8.1285305863648023E-3</v>
      </c>
      <c r="D480" s="50">
        <v>-4.0549643239844559E-3</v>
      </c>
      <c r="E480" s="50">
        <v>1.441415548606444E-2</v>
      </c>
      <c r="F480" s="50">
        <v>7.1428898423016151E-3</v>
      </c>
      <c r="G480" s="50">
        <v>-1.1198687408391424E-2</v>
      </c>
      <c r="H480" s="50">
        <v>1.0982829166186758E-3</v>
      </c>
      <c r="I480" s="50">
        <v>-2.184135882734152E-2</v>
      </c>
      <c r="J480" s="50">
        <v>2.2102766819620998E-3</v>
      </c>
      <c r="K480" s="46">
        <v>-5.3261468654031033E-4</v>
      </c>
    </row>
    <row r="481" spans="1:11" x14ac:dyDescent="0.3">
      <c r="A481" s="75">
        <v>-9.1838968027298119E-3</v>
      </c>
      <c r="B481" s="50">
        <v>-3.2954444084107935E-2</v>
      </c>
      <c r="C481" s="50">
        <v>9.598787151230561E-4</v>
      </c>
      <c r="D481" s="50">
        <v>5.2024243361267911E-3</v>
      </c>
      <c r="E481" s="50">
        <v>-9.5166871135552653E-3</v>
      </c>
      <c r="F481" s="50">
        <v>-2.385554480980016E-2</v>
      </c>
      <c r="G481" s="50">
        <v>-8.3898484042966334E-4</v>
      </c>
      <c r="H481" s="50">
        <v>6.9478267596496971E-3</v>
      </c>
      <c r="I481" s="50">
        <v>-1.3741560697121443E-3</v>
      </c>
      <c r="J481" s="50">
        <v>2.2054021330531882E-3</v>
      </c>
      <c r="K481" s="46">
        <v>2.6887968655440694E-3</v>
      </c>
    </row>
    <row r="482" spans="1:11" x14ac:dyDescent="0.3">
      <c r="A482" s="75">
        <v>-5.3598433228968139E-3</v>
      </c>
      <c r="B482" s="50">
        <v>-5.6655334742849129E-3</v>
      </c>
      <c r="C482" s="50">
        <v>-5.7536583178484227E-4</v>
      </c>
      <c r="D482" s="50">
        <v>1.3501738373892479E-3</v>
      </c>
      <c r="E482" s="50">
        <v>-2.0094015640513267E-2</v>
      </c>
      <c r="F482" s="50">
        <v>-1.5521862102976727E-2</v>
      </c>
      <c r="G482" s="50">
        <v>8.3968932704572526E-4</v>
      </c>
      <c r="H482" s="50">
        <v>-6.4156767713073768E-3</v>
      </c>
      <c r="I482" s="50">
        <v>-3.4399249353328861E-4</v>
      </c>
      <c r="J482" s="50">
        <v>1.5718659155542838E-3</v>
      </c>
      <c r="K482" s="46">
        <v>-5.9793627167341948E-3</v>
      </c>
    </row>
    <row r="483" spans="1:11" x14ac:dyDescent="0.3">
      <c r="A483" s="75">
        <v>1.7748827849095095E-2</v>
      </c>
      <c r="B483" s="50">
        <v>3.4016499158652916E-2</v>
      </c>
      <c r="C483" s="50">
        <v>2.2260597976824961E-2</v>
      </c>
      <c r="D483" s="50">
        <v>2.2022460343643642E-2</v>
      </c>
      <c r="E483" s="50">
        <v>4.7503799454462325E-3</v>
      </c>
      <c r="F483" s="50">
        <v>6.3066154413490505E-2</v>
      </c>
      <c r="G483" s="50">
        <v>-2.936248375427325E-2</v>
      </c>
      <c r="H483" s="50">
        <v>-1.8274945363528274E-3</v>
      </c>
      <c r="I483" s="50">
        <v>1.7205774330515677E-2</v>
      </c>
      <c r="J483" s="50">
        <v>1.2241045827279596E-2</v>
      </c>
      <c r="K483" s="46">
        <v>1.0105344608603512E-2</v>
      </c>
    </row>
    <row r="484" spans="1:11" x14ac:dyDescent="0.3">
      <c r="A484" s="75">
        <v>1.2057283798687111E-2</v>
      </c>
      <c r="B484" s="50">
        <v>-2.8209491840101703E-2</v>
      </c>
      <c r="C484" s="50">
        <v>-2.308990366677138E-2</v>
      </c>
      <c r="D484" s="50">
        <v>-6.1565191618908012E-3</v>
      </c>
      <c r="E484" s="50">
        <v>-1.0280370290195471E-2</v>
      </c>
      <c r="F484" s="50">
        <v>-4.039132090907787E-2</v>
      </c>
      <c r="G484" s="50">
        <v>-9.9394962473780199E-2</v>
      </c>
      <c r="H484" s="50">
        <v>-2.6119857576929775E-2</v>
      </c>
      <c r="I484" s="50">
        <v>-7.4424627232275867E-3</v>
      </c>
      <c r="J484" s="50">
        <v>-1.705424169747817E-2</v>
      </c>
      <c r="K484" s="46">
        <v>-1.2783883435879101E-2</v>
      </c>
    </row>
    <row r="485" spans="1:11" x14ac:dyDescent="0.3">
      <c r="A485" s="75">
        <v>-2.4862784880331514E-3</v>
      </c>
      <c r="B485" s="50">
        <v>-3.3006684732339473E-3</v>
      </c>
      <c r="C485" s="50">
        <v>2.305885770921006E-3</v>
      </c>
      <c r="D485" s="50">
        <v>1.1283133900267882E-2</v>
      </c>
      <c r="E485" s="50">
        <v>-1.2529096134684644E-2</v>
      </c>
      <c r="F485" s="50">
        <v>-2.9924366984544561E-2</v>
      </c>
      <c r="G485" s="50">
        <v>-2.3991532226106159E-3</v>
      </c>
      <c r="H485" s="50">
        <v>-1.4538201766966404E-2</v>
      </c>
      <c r="I485" s="50">
        <v>-5.1124417919324247E-3</v>
      </c>
      <c r="J485" s="50">
        <v>1.104095980274916E-2</v>
      </c>
      <c r="K485" s="46">
        <v>-2.126445004673625E-3</v>
      </c>
    </row>
    <row r="486" spans="1:11" x14ac:dyDescent="0.3">
      <c r="A486" s="75">
        <v>-2.8975537478773263E-2</v>
      </c>
      <c r="B486" s="50">
        <v>-3.7530772799459308E-2</v>
      </c>
      <c r="C486" s="50">
        <v>-1.859664292346282E-2</v>
      </c>
      <c r="D486" s="50">
        <v>-2.8658878255982598E-2</v>
      </c>
      <c r="E486" s="50">
        <v>-1.700921272054429E-2</v>
      </c>
      <c r="F486" s="50">
        <v>-4.5762711864406828E-2</v>
      </c>
      <c r="G486" s="50">
        <v>-3.270804180314036E-2</v>
      </c>
      <c r="H486" s="50">
        <v>-9.0296294378307482E-3</v>
      </c>
      <c r="I486" s="50">
        <v>-2.5351140862492967E-2</v>
      </c>
      <c r="J486" s="50">
        <v>-5.8970326629286043E-2</v>
      </c>
      <c r="K486" s="46">
        <v>-2.2179448463834565E-2</v>
      </c>
    </row>
    <row r="487" spans="1:11" x14ac:dyDescent="0.3">
      <c r="A487" s="75">
        <v>5.8824592348623635E-3</v>
      </c>
      <c r="B487" s="50">
        <v>2.0555818624716761E-2</v>
      </c>
      <c r="C487" s="50">
        <v>2.1488654346708252E-3</v>
      </c>
      <c r="D487" s="50">
        <v>2.2518387626088048E-4</v>
      </c>
      <c r="E487" s="50">
        <v>1.3327890704133078E-2</v>
      </c>
      <c r="F487" s="50">
        <v>-9.5915097690940348E-3</v>
      </c>
      <c r="G487" s="50">
        <v>3.4807915776511604E-3</v>
      </c>
      <c r="H487" s="50">
        <v>-1.1549846134285332E-3</v>
      </c>
      <c r="I487" s="50">
        <v>3.5148503400492929E-3</v>
      </c>
      <c r="J487" s="50">
        <v>-3.6472397969374909E-3</v>
      </c>
      <c r="K487" s="46">
        <v>-1.4119116003213597E-3</v>
      </c>
    </row>
    <row r="488" spans="1:11" x14ac:dyDescent="0.3">
      <c r="A488" s="75">
        <v>-2.5872431974376829E-3</v>
      </c>
      <c r="B488" s="50">
        <v>1.3831249999999972E-2</v>
      </c>
      <c r="C488" s="50">
        <v>1.1111115739238548E-2</v>
      </c>
      <c r="D488" s="50">
        <v>9.6825191972638482E-3</v>
      </c>
      <c r="E488" s="50">
        <v>-1.4137748745287771E-2</v>
      </c>
      <c r="F488" s="50">
        <v>1.0760760787688196E-3</v>
      </c>
      <c r="G488" s="50">
        <v>-5.4509659374166707E-3</v>
      </c>
      <c r="H488" s="50">
        <v>-2.9551995247628273E-3</v>
      </c>
      <c r="I488" s="50">
        <v>-1.4009922548519152E-3</v>
      </c>
      <c r="J488" s="50">
        <v>1.5640638732562252E-2</v>
      </c>
      <c r="K488" s="46">
        <v>2.1890119115841934E-3</v>
      </c>
    </row>
    <row r="489" spans="1:11" x14ac:dyDescent="0.3">
      <c r="A489" s="75">
        <v>1.5333219863620485E-2</v>
      </c>
      <c r="B489" s="50">
        <v>1.5688983762695917E-2</v>
      </c>
      <c r="C489" s="50">
        <v>3.2967092320629027E-2</v>
      </c>
      <c r="D489" s="50">
        <v>1.5388014803879134E-2</v>
      </c>
      <c r="E489" s="50">
        <v>1.781165831478972E-2</v>
      </c>
      <c r="F489" s="50">
        <v>4.6936546040845621E-2</v>
      </c>
      <c r="G489" s="50">
        <v>7.972101858305386E-2</v>
      </c>
      <c r="H489" s="50">
        <v>3.3247457073817918E-2</v>
      </c>
      <c r="I489" s="50">
        <v>2.9463330470026011E-2</v>
      </c>
      <c r="J489" s="50">
        <v>1.4744374038933103E-2</v>
      </c>
      <c r="K489" s="46">
        <v>2.3651139332679694E-2</v>
      </c>
    </row>
    <row r="490" spans="1:11" x14ac:dyDescent="0.3">
      <c r="A490" s="75">
        <v>4.5494247080993662E-4</v>
      </c>
      <c r="B490" s="50">
        <v>2.8038918031256257E-2</v>
      </c>
      <c r="C490" s="50">
        <v>4.2926445333084659E-3</v>
      </c>
      <c r="D490" s="50">
        <v>2.1963938708911505E-3</v>
      </c>
      <c r="E490" s="50">
        <v>-4.0304799639866006E-3</v>
      </c>
      <c r="F490" s="50">
        <v>-9.9246752198725828E-3</v>
      </c>
      <c r="G490" s="50">
        <v>-6.4605215649979645E-3</v>
      </c>
      <c r="H490" s="50">
        <v>6.360714742659296E-3</v>
      </c>
      <c r="I490" s="50">
        <v>-4.0886057008788909E-3</v>
      </c>
      <c r="J490" s="50">
        <v>6.780812062629862E-3</v>
      </c>
      <c r="K490" s="46">
        <v>3.7189448916367077E-3</v>
      </c>
    </row>
    <row r="491" spans="1:11" x14ac:dyDescent="0.3">
      <c r="A491" s="75">
        <v>1.5042294786248241E-2</v>
      </c>
      <c r="B491" s="50">
        <v>-9.3908297353489534E-3</v>
      </c>
      <c r="C491" s="50">
        <v>2.9734121404474886E-3</v>
      </c>
      <c r="D491" s="50">
        <v>1.3368432795507406E-2</v>
      </c>
      <c r="E491" s="50">
        <v>3.8393407899532223E-3</v>
      </c>
      <c r="F491" s="50">
        <v>3.9751123401313468E-2</v>
      </c>
      <c r="G491" s="50">
        <v>6.5025313087451872E-3</v>
      </c>
      <c r="H491" s="50">
        <v>1.8588780023999596E-3</v>
      </c>
      <c r="I491" s="50">
        <v>1.4368792013712196E-2</v>
      </c>
      <c r="J491" s="50">
        <v>8.0179497692365407E-3</v>
      </c>
      <c r="K491" s="46">
        <v>7.4825888454262534E-3</v>
      </c>
    </row>
    <row r="492" spans="1:11" x14ac:dyDescent="0.3">
      <c r="A492" s="75">
        <v>-1.5767172028306107E-2</v>
      </c>
      <c r="B492" s="50">
        <v>-4.2040640376565614E-3</v>
      </c>
      <c r="C492" s="50">
        <v>-1.6675914077712601E-3</v>
      </c>
      <c r="D492" s="50">
        <v>-9.5156371543099871E-3</v>
      </c>
      <c r="E492" s="50">
        <v>-2.0587508459206916E-2</v>
      </c>
      <c r="F492" s="50">
        <v>-3.1914860372340419E-2</v>
      </c>
      <c r="G492" s="50">
        <v>-3.5533011074996658E-2</v>
      </c>
      <c r="H492" s="50">
        <v>-7.0509616759240855E-3</v>
      </c>
      <c r="I492" s="50">
        <v>-2.52950998732062E-2</v>
      </c>
      <c r="J492" s="50">
        <v>-1.3999388217083714E-2</v>
      </c>
      <c r="K492" s="46">
        <v>-1.1388198986981178E-2</v>
      </c>
    </row>
    <row r="493" spans="1:11" x14ac:dyDescent="0.3">
      <c r="A493" s="75">
        <v>8.7364898037982103E-3</v>
      </c>
      <c r="B493" s="50">
        <v>-2.3675504378919566E-2</v>
      </c>
      <c r="C493" s="50">
        <v>1.5404552822535868E-2</v>
      </c>
      <c r="D493" s="50">
        <v>1.2663794925416425E-2</v>
      </c>
      <c r="E493" s="50">
        <v>-5.980698027291129E-3</v>
      </c>
      <c r="F493" s="50">
        <v>1.8543921066486287E-2</v>
      </c>
      <c r="G493" s="50">
        <v>4.7846889480968671E-2</v>
      </c>
      <c r="H493" s="50">
        <v>1.233345709891189E-2</v>
      </c>
      <c r="I493" s="50">
        <v>1.3494855476271144E-2</v>
      </c>
      <c r="J493" s="50">
        <v>1.0003206935174076E-2</v>
      </c>
      <c r="K493" s="46">
        <v>1.309856749441218E-2</v>
      </c>
    </row>
    <row r="494" spans="1:11" x14ac:dyDescent="0.3">
      <c r="A494" s="75">
        <v>-6.9424974211298564E-3</v>
      </c>
      <c r="B494" s="50">
        <v>-1.0344251138812178E-2</v>
      </c>
      <c r="C494" s="50">
        <v>-1.1149699631343553E-2</v>
      </c>
      <c r="D494" s="50">
        <v>-3.2341768093548111E-3</v>
      </c>
      <c r="E494" s="50">
        <v>-7.0960348806699877E-3</v>
      </c>
      <c r="F494" s="50">
        <v>3.7086985839514305E-3</v>
      </c>
      <c r="G494" s="50">
        <v>-3.3789969057274806E-2</v>
      </c>
      <c r="H494" s="50">
        <v>-7.7529556162494063E-3</v>
      </c>
      <c r="I494" s="50">
        <v>-5.4626540895797524E-3</v>
      </c>
      <c r="J494" s="50">
        <v>8.945725712236589E-3</v>
      </c>
      <c r="K494" s="46">
        <v>-6.1572421360190253E-3</v>
      </c>
    </row>
    <row r="495" spans="1:11" x14ac:dyDescent="0.3">
      <c r="A495" s="75">
        <v>-1.101135157944266E-3</v>
      </c>
      <c r="B495" s="50">
        <v>7.8820938324015849E-3</v>
      </c>
      <c r="C495" s="50">
        <v>1.0720918290479291E-2</v>
      </c>
      <c r="D495" s="50">
        <v>2.054944301852386E-2</v>
      </c>
      <c r="E495" s="50">
        <v>-3.6358275726946277E-3</v>
      </c>
      <c r="F495" s="50">
        <v>-1.276456163923413E-2</v>
      </c>
      <c r="G495" s="50">
        <v>-2.2211669777362778E-2</v>
      </c>
      <c r="H495" s="50">
        <v>1.860349380103022E-2</v>
      </c>
      <c r="I495" s="50">
        <v>7.2090783719004218E-3</v>
      </c>
      <c r="J495" s="50">
        <v>1.4249471267225249E-2</v>
      </c>
      <c r="K495" s="46">
        <v>1.2446026888868797E-2</v>
      </c>
    </row>
    <row r="496" spans="1:11" x14ac:dyDescent="0.3">
      <c r="A496" s="75">
        <v>4.5492004420465615E-3</v>
      </c>
      <c r="B496" s="50">
        <v>1.4790870577957076E-2</v>
      </c>
      <c r="C496" s="50">
        <v>1.4264784706402911E-2</v>
      </c>
      <c r="D496" s="50">
        <v>-1.9075977262523094E-3</v>
      </c>
      <c r="E496" s="50">
        <v>9.7666138506726508E-3</v>
      </c>
      <c r="F496" s="50">
        <v>1.7693127515928143E-2</v>
      </c>
      <c r="G496" s="50">
        <v>3.2382819991866679E-2</v>
      </c>
      <c r="H496" s="50">
        <v>1.3271687762623146E-2</v>
      </c>
      <c r="I496" s="50">
        <v>2.3176573171761194E-2</v>
      </c>
      <c r="J496" s="50">
        <v>1.3112781365093648E-2</v>
      </c>
      <c r="K496" s="46">
        <v>9.1100678508138268E-3</v>
      </c>
    </row>
    <row r="497" spans="1:11" x14ac:dyDescent="0.3">
      <c r="A497" s="75">
        <v>2.029154590005465E-2</v>
      </c>
      <c r="B497" s="50">
        <v>1.6669509549409638E-2</v>
      </c>
      <c r="C497" s="50">
        <v>-7.0320812284398243E-3</v>
      </c>
      <c r="D497" s="50">
        <v>2.1232033124509055E-4</v>
      </c>
      <c r="E497" s="50">
        <v>1.1231012445105272E-2</v>
      </c>
      <c r="F497" s="50">
        <v>6.4526914075560007E-2</v>
      </c>
      <c r="G497" s="50">
        <v>9.3632277627736151E-3</v>
      </c>
      <c r="H497" s="50">
        <v>-1.3217988642792097E-3</v>
      </c>
      <c r="I497" s="50">
        <v>-5.9960313522131378E-3</v>
      </c>
      <c r="J497" s="50">
        <v>3.0812467524803149E-4</v>
      </c>
      <c r="K497" s="46">
        <v>-1.9855308701022694E-3</v>
      </c>
    </row>
    <row r="498" spans="1:11" x14ac:dyDescent="0.3">
      <c r="A498" s="75">
        <v>2.7826991688616174E-3</v>
      </c>
      <c r="B498" s="50">
        <v>2.8837273737234675E-3</v>
      </c>
      <c r="C498" s="50">
        <v>1.0350467204098164E-2</v>
      </c>
      <c r="D498" s="50">
        <v>8.7048856480831296E-3</v>
      </c>
      <c r="E498" s="50">
        <v>1.8708870387263807E-2</v>
      </c>
      <c r="F498" s="50">
        <v>7.8517587939699613E-3</v>
      </c>
      <c r="G498" s="50">
        <v>1.3450869194696732E-2</v>
      </c>
      <c r="H498" s="50">
        <v>1.6484208837076551E-2</v>
      </c>
      <c r="I498" s="50">
        <v>2.8820389035364359E-2</v>
      </c>
      <c r="J498" s="50">
        <v>1.540355411118159E-2</v>
      </c>
      <c r="K498" s="46">
        <v>7.4957712223459047E-3</v>
      </c>
    </row>
    <row r="499" spans="1:11" x14ac:dyDescent="0.3">
      <c r="A499" s="75">
        <v>-2.8430738899378194E-3</v>
      </c>
      <c r="B499" s="50">
        <v>-3.5655635592707506E-2</v>
      </c>
      <c r="C499" s="50">
        <v>-2.1567232016866403E-2</v>
      </c>
      <c r="D499" s="50">
        <v>4.6306255205932302E-3</v>
      </c>
      <c r="E499" s="50">
        <v>-6.9127254223161549E-3</v>
      </c>
      <c r="F499" s="50">
        <v>5.2664350264879804E-2</v>
      </c>
      <c r="G499" s="50">
        <v>1.8306597787479551E-2</v>
      </c>
      <c r="H499" s="50">
        <v>5.8001703384154713E-3</v>
      </c>
      <c r="I499" s="50">
        <v>7.4918622586337431E-3</v>
      </c>
      <c r="J499" s="50">
        <v>-4.5508973751380109E-3</v>
      </c>
      <c r="K499" s="46">
        <v>-1.008031258786528E-3</v>
      </c>
    </row>
    <row r="500" spans="1:11" x14ac:dyDescent="0.3">
      <c r="A500" s="75">
        <v>-1.3777409994148917E-2</v>
      </c>
      <c r="B500" s="50">
        <v>-3.6633115606571447E-2</v>
      </c>
      <c r="C500" s="50">
        <v>-3.0859682761701472E-2</v>
      </c>
      <c r="D500" s="50">
        <v>-6.9138446651243624E-3</v>
      </c>
      <c r="E500" s="50">
        <v>-2.1298367545202774E-2</v>
      </c>
      <c r="F500" s="50">
        <v>-4.7069273151843387E-2</v>
      </c>
      <c r="G500" s="50">
        <v>-4.5393243626566167E-2</v>
      </c>
      <c r="H500" s="50">
        <v>-3.3658955894001863E-2</v>
      </c>
      <c r="I500" s="50">
        <v>-2.5541589482658663E-2</v>
      </c>
      <c r="J500" s="50">
        <v>-1.4324936515105252E-2</v>
      </c>
      <c r="K500" s="46">
        <v>-1.9557994325289395E-2</v>
      </c>
    </row>
    <row r="501" spans="1:11" x14ac:dyDescent="0.3">
      <c r="A501" s="75">
        <v>7.6687451126290608E-3</v>
      </c>
      <c r="B501" s="50">
        <v>1.3530234992390642E-2</v>
      </c>
      <c r="C501" s="50">
        <v>1.2319982582984269E-2</v>
      </c>
      <c r="D501" s="50">
        <v>1.476790825517513E-3</v>
      </c>
      <c r="E501" s="50">
        <v>1.1093216684407933E-2</v>
      </c>
      <c r="F501" s="50">
        <v>4.9704940966291931E-2</v>
      </c>
      <c r="G501" s="50">
        <v>2.6836146147878513E-2</v>
      </c>
      <c r="H501" s="50">
        <v>0</v>
      </c>
      <c r="I501" s="50">
        <v>1.8580000595608114E-2</v>
      </c>
      <c r="J501" s="50">
        <v>1.4533122573334511E-2</v>
      </c>
      <c r="K501" s="46">
        <v>5.3453361569503277E-3</v>
      </c>
    </row>
    <row r="502" spans="1:11" x14ac:dyDescent="0.3">
      <c r="A502" s="75">
        <v>-1.9463974993291208E-2</v>
      </c>
      <c r="B502" s="50">
        <v>-3.1323653858095622E-2</v>
      </c>
      <c r="C502" s="50">
        <v>-8.4254023242908323E-3</v>
      </c>
      <c r="D502" s="50">
        <v>-1.6220789151898646E-2</v>
      </c>
      <c r="E502" s="50">
        <v>-1.8863307272638019E-2</v>
      </c>
      <c r="F502" s="50">
        <v>-2.0124296533758603E-2</v>
      </c>
      <c r="G502" s="50">
        <v>-1.6964655395115671E-2</v>
      </c>
      <c r="H502" s="50">
        <v>-1.0595571120857647E-2</v>
      </c>
      <c r="I502" s="50">
        <v>-2.7035820644143813E-2</v>
      </c>
      <c r="J502" s="50">
        <v>-1.7982305508124127E-2</v>
      </c>
      <c r="K502" s="46">
        <v>-1.0926549394090516E-2</v>
      </c>
    </row>
    <row r="503" spans="1:11" x14ac:dyDescent="0.3">
      <c r="A503" s="75">
        <v>2.2075535482758372E-3</v>
      </c>
      <c r="B503" s="50">
        <v>-3.8731851163714614E-3</v>
      </c>
      <c r="C503" s="50">
        <v>1.2839869013014203E-2</v>
      </c>
      <c r="D503" s="50">
        <v>1.2847948169929386E-2</v>
      </c>
      <c r="E503" s="50">
        <v>7.098293680131657E-3</v>
      </c>
      <c r="F503" s="50">
        <v>-4.5303532307353192E-2</v>
      </c>
      <c r="G503" s="50">
        <v>3.731364238200854E-3</v>
      </c>
      <c r="H503" s="50">
        <v>1.4278733208670603E-2</v>
      </c>
      <c r="I503" s="50">
        <v>5.0217662827475315E-3</v>
      </c>
      <c r="J503" s="50">
        <v>3.4140170446584749E-3</v>
      </c>
      <c r="K503" s="46">
        <v>2.5602359490190948E-3</v>
      </c>
    </row>
    <row r="504" spans="1:11" x14ac:dyDescent="0.3">
      <c r="A504" s="75">
        <v>4.3178927869593296E-3</v>
      </c>
      <c r="B504" s="50">
        <v>7.3244057265360726E-3</v>
      </c>
      <c r="C504" s="50">
        <v>1.5100700698644994E-2</v>
      </c>
      <c r="D504" s="50">
        <v>1.2050727053965095E-2</v>
      </c>
      <c r="E504" s="50">
        <v>8.1815778673290322E-3</v>
      </c>
      <c r="F504" s="50">
        <v>1.1072381807264079E-2</v>
      </c>
      <c r="G504" s="50">
        <v>-1.0687714431661608E-2</v>
      </c>
      <c r="H504" s="50">
        <v>9.7086770966732239E-3</v>
      </c>
      <c r="I504" s="50">
        <v>4.9966368718590629E-3</v>
      </c>
      <c r="J504" s="50">
        <v>1.2372358531685508E-2</v>
      </c>
      <c r="K504" s="46">
        <v>7.3667556137768878E-3</v>
      </c>
    </row>
    <row r="505" spans="1:11" x14ac:dyDescent="0.3">
      <c r="A505" s="75">
        <v>-9.4865196098870199E-3</v>
      </c>
      <c r="B505" s="50">
        <v>-2.4955107271901159E-2</v>
      </c>
      <c r="C505" s="50">
        <v>1.4692097125991864E-3</v>
      </c>
      <c r="D505" s="50">
        <v>-1.0444811781201698E-3</v>
      </c>
      <c r="E505" s="50">
        <v>-8.7651653794808236E-3</v>
      </c>
      <c r="F505" s="50">
        <v>-1.7208980513422411E-2</v>
      </c>
      <c r="G505" s="50">
        <v>1.1272864267976128E-2</v>
      </c>
      <c r="H505" s="50">
        <v>-1.2019020917416808E-3</v>
      </c>
      <c r="I505" s="50">
        <v>-8.6178243284889908E-3</v>
      </c>
      <c r="J505" s="50">
        <v>-7.6382426127543715E-3</v>
      </c>
      <c r="K505" s="46">
        <v>-1.9600840144119091E-3</v>
      </c>
    </row>
    <row r="506" spans="1:11" x14ac:dyDescent="0.3">
      <c r="A506" s="75">
        <v>2.6271912504334867E-2</v>
      </c>
      <c r="B506" s="50">
        <v>5.855275109870877E-2</v>
      </c>
      <c r="C506" s="50">
        <v>2.4757055663879195E-2</v>
      </c>
      <c r="D506" s="50">
        <v>1.4220000528246684E-2</v>
      </c>
      <c r="E506" s="50">
        <v>2.7927954628286532E-2</v>
      </c>
      <c r="F506" s="50">
        <v>-3.8204075135307215E-3</v>
      </c>
      <c r="G506" s="50">
        <v>1.9972046791726292E-2</v>
      </c>
      <c r="H506" s="50">
        <v>2.9723242064123166E-2</v>
      </c>
      <c r="I506" s="50">
        <v>2.2734855867858329E-2</v>
      </c>
      <c r="J506" s="50">
        <v>2.9556605325647283E-2</v>
      </c>
      <c r="K506" s="46">
        <v>2.2046051666176691E-2</v>
      </c>
    </row>
    <row r="507" spans="1:11" x14ac:dyDescent="0.3">
      <c r="A507" s="75">
        <v>1.4589005677692947E-2</v>
      </c>
      <c r="B507" s="50">
        <v>-1.9916515396159708E-2</v>
      </c>
      <c r="C507" s="50">
        <v>-2.6843491512322281E-3</v>
      </c>
      <c r="D507" s="50">
        <v>4.5361032934001953E-3</v>
      </c>
      <c r="E507" s="50">
        <v>6.8955972845002661E-4</v>
      </c>
      <c r="F507" s="50">
        <v>-2.8443623252041493E-2</v>
      </c>
      <c r="G507" s="50">
        <v>4.5540528774366731E-4</v>
      </c>
      <c r="H507" s="50">
        <v>-2.6879082463309068E-3</v>
      </c>
      <c r="I507" s="50">
        <v>-9.8073567468641865E-4</v>
      </c>
      <c r="J507" s="50">
        <v>3.2894963327228708E-3</v>
      </c>
      <c r="K507" s="46">
        <v>-6.7547587851307905E-4</v>
      </c>
    </row>
    <row r="508" spans="1:11" x14ac:dyDescent="0.3">
      <c r="A508" s="75">
        <v>1.1628284250810115E-2</v>
      </c>
      <c r="B508" s="50">
        <v>1.8014011571319249E-2</v>
      </c>
      <c r="C508" s="50">
        <v>1.2201698300336346E-2</v>
      </c>
      <c r="D508" s="50">
        <v>-2.6683199039394066E-3</v>
      </c>
      <c r="E508" s="50">
        <v>1.2679387735792301E-2</v>
      </c>
      <c r="F508" s="50">
        <v>8.552631578947421E-3</v>
      </c>
      <c r="G508" s="50">
        <v>2.0482504246578364E-2</v>
      </c>
      <c r="H508" s="50">
        <v>1.1014799257831508E-2</v>
      </c>
      <c r="I508" s="50">
        <v>6.5445587496869156E-3</v>
      </c>
      <c r="J508" s="50">
        <v>-2.0864221853804481E-3</v>
      </c>
      <c r="K508" s="46">
        <v>5.6148179773269696E-3</v>
      </c>
    </row>
    <row r="509" spans="1:11" x14ac:dyDescent="0.3">
      <c r="A509" s="75">
        <v>1.7567295569557072E-2</v>
      </c>
      <c r="B509" s="50">
        <v>2.170500329755053E-2</v>
      </c>
      <c r="C509" s="50">
        <v>-2.0031933615521941E-2</v>
      </c>
      <c r="D509" s="50">
        <v>-9.8785754115797292E-3</v>
      </c>
      <c r="E509" s="50">
        <v>1.3762523513319384E-2</v>
      </c>
      <c r="F509" s="50">
        <v>1.8590998043052847E-2</v>
      </c>
      <c r="G509" s="50">
        <v>-9.3666954432505799E-3</v>
      </c>
      <c r="H509" s="50">
        <v>-8.2290058412519598E-3</v>
      </c>
      <c r="I509" s="50">
        <v>-1.9505945200049757E-3</v>
      </c>
      <c r="J509" s="50">
        <v>-1.0453955605265281E-2</v>
      </c>
      <c r="K509" s="46">
        <v>-3.6303672546358925E-3</v>
      </c>
    </row>
    <row r="510" spans="1:11" x14ac:dyDescent="0.3">
      <c r="A510" s="75">
        <v>-6.6564139582974916E-3</v>
      </c>
      <c r="B510" s="50">
        <v>-1.1091161258349603E-2</v>
      </c>
      <c r="C510" s="50">
        <v>-9.5875401405497128E-3</v>
      </c>
      <c r="D510" s="50">
        <v>-1.4549965991175926E-3</v>
      </c>
      <c r="E510" s="50">
        <v>-1.668010939194901E-2</v>
      </c>
      <c r="F510" s="50">
        <v>-7.6849183477426192E-3</v>
      </c>
      <c r="G510" s="50">
        <v>-2.5664104999280176E-2</v>
      </c>
      <c r="H510" s="50">
        <v>-8.9984496612880611E-3</v>
      </c>
      <c r="I510" s="50">
        <v>-1.6612366450450156E-2</v>
      </c>
      <c r="J510" s="50">
        <v>-2.4148076083509067E-3</v>
      </c>
      <c r="K510" s="46">
        <v>-9.6304077541281737E-3</v>
      </c>
    </row>
    <row r="511" spans="1:11" x14ac:dyDescent="0.3">
      <c r="A511" s="75">
        <v>1.3220455247994912E-2</v>
      </c>
      <c r="B511" s="50">
        <v>-2.3639081230641609E-2</v>
      </c>
      <c r="C511" s="50">
        <v>-7.671189143488427E-3</v>
      </c>
      <c r="D511" s="50">
        <v>-8.3266336351243487E-4</v>
      </c>
      <c r="E511" s="50">
        <v>5.1226895594750752E-5</v>
      </c>
      <c r="F511" s="50">
        <v>1.6134236850596968E-2</v>
      </c>
      <c r="G511" s="50">
        <v>1.1090588483699206E-2</v>
      </c>
      <c r="H511" s="50">
        <v>-1.3561335349372493E-2</v>
      </c>
      <c r="I511" s="50">
        <v>-6.293498617374973E-3</v>
      </c>
      <c r="J511" s="50">
        <v>6.3539943632399346E-3</v>
      </c>
      <c r="K511" s="46">
        <v>-2.8326307100201556E-3</v>
      </c>
    </row>
    <row r="512" spans="1:11" x14ac:dyDescent="0.3">
      <c r="A512" s="75">
        <v>-9.2524250322529415E-3</v>
      </c>
      <c r="B512" s="50">
        <v>-3.4196298209707515E-2</v>
      </c>
      <c r="C512" s="50">
        <v>-1.5645178544834003E-2</v>
      </c>
      <c r="D512" s="50">
        <v>-1.3333318297169444E-2</v>
      </c>
      <c r="E512" s="50">
        <v>-7.3548918689073815E-3</v>
      </c>
      <c r="F512" s="50">
        <v>-6.9863448713877061E-3</v>
      </c>
      <c r="G512" s="50">
        <v>9.1407961133120868E-3</v>
      </c>
      <c r="H512" s="50">
        <v>-6.4554800057411979E-3</v>
      </c>
      <c r="I512" s="50">
        <v>-8.6666586334507856E-3</v>
      </c>
      <c r="J512" s="50">
        <v>-8.7191109314122533E-3</v>
      </c>
      <c r="K512" s="46">
        <v>-6.5301527947930023E-3</v>
      </c>
    </row>
    <row r="513" spans="1:11" x14ac:dyDescent="0.3">
      <c r="A513" s="75">
        <v>-6.2149724567203144E-3</v>
      </c>
      <c r="B513" s="50">
        <v>-3.4767153666043086E-3</v>
      </c>
      <c r="C513" s="50">
        <v>1.645476773484501E-2</v>
      </c>
      <c r="D513" s="50">
        <v>-1.9003251607735087E-3</v>
      </c>
      <c r="E513" s="50">
        <v>-1.8067749396828488E-2</v>
      </c>
      <c r="F513" s="50">
        <v>7.6750879437160859E-3</v>
      </c>
      <c r="G513" s="50">
        <v>-1.675730009769372E-2</v>
      </c>
      <c r="H513" s="50">
        <v>1.5280910410042854E-2</v>
      </c>
      <c r="I513" s="50">
        <v>-1.479490994224293E-2</v>
      </c>
      <c r="J513" s="50">
        <v>9.0991691672352489E-3</v>
      </c>
      <c r="K513" s="46">
        <v>-3.8401476899912888E-3</v>
      </c>
    </row>
    <row r="514" spans="1:11" x14ac:dyDescent="0.3">
      <c r="A514" s="75">
        <v>-9.1491265965022855E-3</v>
      </c>
      <c r="B514" s="50">
        <v>-6.518536660274364E-3</v>
      </c>
      <c r="C514" s="50">
        <v>-6.9904586643230269E-3</v>
      </c>
      <c r="D514" s="50">
        <v>2.9616820498487404E-3</v>
      </c>
      <c r="E514" s="50">
        <v>-1.2429981201579786E-3</v>
      </c>
      <c r="F514" s="50">
        <v>3.7765820374484248E-2</v>
      </c>
      <c r="G514" s="50">
        <v>-2.8097579760546665E-2</v>
      </c>
      <c r="H514" s="50">
        <v>-3.0812290688105883E-3</v>
      </c>
      <c r="I514" s="50">
        <v>-2.2866921783388856E-2</v>
      </c>
      <c r="J514" s="50">
        <v>-1.2624056546743326E-2</v>
      </c>
      <c r="K514" s="46">
        <v>-2.480119395992352E-3</v>
      </c>
    </row>
    <row r="515" spans="1:11" x14ac:dyDescent="0.3">
      <c r="A515" s="75">
        <v>1.013523568764658E-2</v>
      </c>
      <c r="B515" s="50">
        <v>1.3861935254245774E-2</v>
      </c>
      <c r="C515" s="50">
        <v>1.8525388496911467E-2</v>
      </c>
      <c r="D515" s="50">
        <v>1.6452205304154532E-2</v>
      </c>
      <c r="E515" s="50">
        <v>1.0587592535404828E-2</v>
      </c>
      <c r="F515" s="50">
        <v>4.7400579590196334E-2</v>
      </c>
      <c r="G515" s="50">
        <v>1.6113749299755283E-2</v>
      </c>
      <c r="H515" s="50">
        <v>1.6048475137437426E-2</v>
      </c>
      <c r="I515" s="50">
        <v>2.6545606162136474E-2</v>
      </c>
      <c r="J515" s="50">
        <v>3.22679400650282E-2</v>
      </c>
      <c r="K515" s="46">
        <v>1.6210605325343803E-2</v>
      </c>
    </row>
    <row r="516" spans="1:11" x14ac:dyDescent="0.3">
      <c r="A516" s="75">
        <v>3.2068104166249525E-3</v>
      </c>
      <c r="B516" s="50">
        <v>-2.1511266261154526E-2</v>
      </c>
      <c r="C516" s="50">
        <v>8.7304316088085872E-3</v>
      </c>
      <c r="D516" s="50">
        <v>-6.8478483056950996E-3</v>
      </c>
      <c r="E516" s="50">
        <v>-2.775216200404051E-3</v>
      </c>
      <c r="F516" s="50">
        <v>4.9926978102189878E-2</v>
      </c>
      <c r="G516" s="50">
        <v>-1.8454411036609331E-2</v>
      </c>
      <c r="H516" s="50">
        <v>-4.913979502452699E-3</v>
      </c>
      <c r="I516" s="50">
        <v>1.701311575392359E-3</v>
      </c>
      <c r="J516" s="50">
        <v>3.2439030805345853E-3</v>
      </c>
      <c r="K516" s="46">
        <v>-3.90385296062068E-3</v>
      </c>
    </row>
    <row r="517" spans="1:11" x14ac:dyDescent="0.3">
      <c r="A517" s="75">
        <v>4.9356347617099195E-5</v>
      </c>
      <c r="B517" s="50">
        <v>-2.2077271021467584E-2</v>
      </c>
      <c r="C517" s="50">
        <v>1.4785421315583807E-2</v>
      </c>
      <c r="D517" s="50">
        <v>3.1132409502816719E-2</v>
      </c>
      <c r="E517" s="50">
        <v>3.1482310371764273E-3</v>
      </c>
      <c r="F517" s="50">
        <v>-7.2580674988339228E-2</v>
      </c>
      <c r="G517" s="50">
        <v>-1.739972851112867E-2</v>
      </c>
      <c r="H517" s="50">
        <v>7.9952944245087337E-3</v>
      </c>
      <c r="I517" s="50">
        <v>7.4727984275235731E-3</v>
      </c>
      <c r="J517" s="50">
        <v>2.9394107064842352E-3</v>
      </c>
      <c r="K517" s="46">
        <v>6.1545366381305245E-3</v>
      </c>
    </row>
    <row r="518" spans="1:11" x14ac:dyDescent="0.3">
      <c r="A518" s="75">
        <v>-1.120304977353813E-3</v>
      </c>
      <c r="B518" s="50">
        <v>2.3528233276960374E-2</v>
      </c>
      <c r="C518" s="50">
        <v>8.706499117563363E-3</v>
      </c>
      <c r="D518" s="50">
        <v>0</v>
      </c>
      <c r="E518" s="50">
        <v>6.9876771078146976E-3</v>
      </c>
      <c r="F518" s="50">
        <v>-3.5981891213306784E-2</v>
      </c>
      <c r="G518" s="50">
        <v>3.9350755826147166E-3</v>
      </c>
      <c r="H518" s="50">
        <v>5.5989331797600345E-3</v>
      </c>
      <c r="I518" s="50">
        <v>2.6635207406713907E-2</v>
      </c>
      <c r="J518" s="50">
        <v>-4.689352046497855E-3</v>
      </c>
      <c r="K518" s="46">
        <v>8.0559007802688074E-3</v>
      </c>
    </row>
    <row r="519" spans="1:11" x14ac:dyDescent="0.3">
      <c r="A519" s="75">
        <v>1.3294617074432111E-2</v>
      </c>
      <c r="B519" s="50">
        <v>3.0618902669676238E-2</v>
      </c>
      <c r="C519" s="50">
        <v>4.633782970347773E-3</v>
      </c>
      <c r="D519" s="50">
        <v>-7.2947629972517211E-3</v>
      </c>
      <c r="E519" s="50">
        <v>2.1179072884425162E-2</v>
      </c>
      <c r="F519" s="50">
        <v>3.7324414474376234E-3</v>
      </c>
      <c r="G519" s="50">
        <v>0</v>
      </c>
      <c r="H519" s="50">
        <v>0</v>
      </c>
      <c r="I519" s="50">
        <v>7.22493234574115E-3</v>
      </c>
      <c r="J519" s="50">
        <v>5.594915788124954E-3</v>
      </c>
      <c r="K519" s="46">
        <v>2.685022462602511E-3</v>
      </c>
    </row>
    <row r="520" spans="1:11" x14ac:dyDescent="0.3">
      <c r="A520" s="75">
        <v>-1.6310698942169587E-2</v>
      </c>
      <c r="B520" s="50">
        <v>-4.6053369081693815E-3</v>
      </c>
      <c r="C520" s="50">
        <v>-6.7411090340552789E-3</v>
      </c>
      <c r="D520" s="50">
        <v>-8.164949175482555E-3</v>
      </c>
      <c r="E520" s="50">
        <v>2.9946458690991624E-2</v>
      </c>
      <c r="F520" s="50">
        <v>-1.487446544778441E-2</v>
      </c>
      <c r="G520" s="50">
        <v>-1.273889202403723E-2</v>
      </c>
      <c r="H520" s="50">
        <v>-3.0159144475156384E-3</v>
      </c>
      <c r="I520" s="50">
        <v>-1.79328043210004E-2</v>
      </c>
      <c r="J520" s="50">
        <v>-9.9561020488840562E-3</v>
      </c>
      <c r="K520" s="46">
        <v>-9.3322009689702935E-3</v>
      </c>
    </row>
    <row r="521" spans="1:11" x14ac:dyDescent="0.3">
      <c r="A521" s="75">
        <v>-7.777972344889557E-4</v>
      </c>
      <c r="B521" s="50">
        <v>-2.8395218314563569E-2</v>
      </c>
      <c r="C521" s="50">
        <v>-1.6788753560279843E-2</v>
      </c>
      <c r="D521" s="50">
        <v>-1.2554056139223814E-2</v>
      </c>
      <c r="E521" s="50">
        <v>7.6782016980581789E-3</v>
      </c>
      <c r="F521" s="50">
        <v>-3.5545799448071735E-2</v>
      </c>
      <c r="G521" s="50">
        <v>-4.1191050252026927E-2</v>
      </c>
      <c r="H521" s="50">
        <v>-8.6096400507649669E-3</v>
      </c>
      <c r="I521" s="50">
        <v>-2.7888431263386641E-2</v>
      </c>
      <c r="J521" s="50">
        <v>-1.0943579388693548E-2</v>
      </c>
      <c r="K521" s="46">
        <v>-7.8853418273827358E-3</v>
      </c>
    </row>
    <row r="522" spans="1:11" x14ac:dyDescent="0.3">
      <c r="A522" s="75">
        <v>-4.8192781402385037E-3</v>
      </c>
      <c r="B522" s="50">
        <v>7.3295977092361825E-2</v>
      </c>
      <c r="C522" s="50">
        <v>-7.4477797756667312E-3</v>
      </c>
      <c r="D522" s="50">
        <v>3.7515824693464422E-3</v>
      </c>
      <c r="E522" s="50">
        <v>-1.2899852585519509E-2</v>
      </c>
      <c r="F522" s="50">
        <v>-2.674494455316374E-2</v>
      </c>
      <c r="G522" s="50">
        <v>-7.7639706014814864E-3</v>
      </c>
      <c r="H522" s="50">
        <v>-7.3934669615331504E-3</v>
      </c>
      <c r="I522" s="50">
        <v>-4.4399437765621818E-3</v>
      </c>
      <c r="J522" s="50">
        <v>-6.2798898135709358E-3</v>
      </c>
      <c r="K522" s="46">
        <v>-8.1861398241590642E-3</v>
      </c>
    </row>
    <row r="523" spans="1:11" x14ac:dyDescent="0.3">
      <c r="A523" s="75">
        <v>-4.3183732721995306E-2</v>
      </c>
      <c r="B523" s="50">
        <v>-4.6976338764062389E-3</v>
      </c>
      <c r="C523" s="50">
        <v>-2.5622209327609353E-2</v>
      </c>
      <c r="D523" s="50">
        <v>2.9069720674021931E-3</v>
      </c>
      <c r="E523" s="50">
        <v>6.9122044818645224E-4</v>
      </c>
      <c r="F523" s="50">
        <v>-2.9825703753351192E-2</v>
      </c>
      <c r="G523" s="50">
        <v>-1.1997860572853071E-2</v>
      </c>
      <c r="H523" s="50">
        <v>7.8032170582984974E-3</v>
      </c>
      <c r="I523" s="50">
        <v>-1.0977664993913505E-2</v>
      </c>
      <c r="J523" s="50">
        <v>-2.1065141401990666E-3</v>
      </c>
      <c r="K523" s="46">
        <v>4.6546729857887938E-3</v>
      </c>
    </row>
    <row r="524" spans="1:11" x14ac:dyDescent="0.3">
      <c r="A524" s="75">
        <v>-1.5651923442695767E-4</v>
      </c>
      <c r="B524" s="50">
        <v>3.6797472710515734E-2</v>
      </c>
      <c r="C524" s="50">
        <v>2.1788124209187028E-2</v>
      </c>
      <c r="D524" s="50">
        <v>2.9192528007752995E-2</v>
      </c>
      <c r="E524" s="50">
        <v>8.8324274122295546E-3</v>
      </c>
      <c r="F524" s="50">
        <v>-2.832476586097523E-2</v>
      </c>
      <c r="G524" s="50">
        <v>3.6958722268606125E-3</v>
      </c>
      <c r="H524" s="50">
        <v>1.5016418206860649E-2</v>
      </c>
      <c r="I524" s="50">
        <v>1.1446406636779932E-2</v>
      </c>
      <c r="J524" s="50">
        <v>1.8697188269501869E-2</v>
      </c>
      <c r="K524" s="46">
        <v>1.6714976919138536E-2</v>
      </c>
    </row>
    <row r="525" spans="1:11" x14ac:dyDescent="0.3">
      <c r="A525" s="75">
        <v>1.788194049202961E-2</v>
      </c>
      <c r="B525" s="50">
        <v>4.2825778717945233E-2</v>
      </c>
      <c r="C525" s="50">
        <v>1.0477925242125912E-2</v>
      </c>
      <c r="D525" s="50">
        <v>4.626840508900271E-3</v>
      </c>
      <c r="E525" s="50">
        <v>3.5215871223552589E-2</v>
      </c>
      <c r="F525" s="50">
        <v>4.9057982547386511E-2</v>
      </c>
      <c r="G525" s="50">
        <v>4.8921631706740493E-2</v>
      </c>
      <c r="H525" s="50">
        <v>1.0748959507310644E-2</v>
      </c>
      <c r="I525" s="50">
        <v>2.0576115260972288E-2</v>
      </c>
      <c r="J525" s="50">
        <v>1.0953332319338014E-2</v>
      </c>
      <c r="K525" s="46">
        <v>1.4566379124931321E-2</v>
      </c>
    </row>
    <row r="526" spans="1:11" x14ac:dyDescent="0.3">
      <c r="A526" s="75">
        <v>1.6867223677468249E-2</v>
      </c>
      <c r="B526" s="50">
        <v>-1.9482587376295511E-2</v>
      </c>
      <c r="C526" s="50">
        <v>-2.0011001013229188E-3</v>
      </c>
      <c r="D526" s="50">
        <v>-2.8033595768572595E-3</v>
      </c>
      <c r="E526" s="50">
        <v>-4.1892697112452882E-3</v>
      </c>
      <c r="F526" s="50">
        <v>-7.3195526940020336E-2</v>
      </c>
      <c r="G526" s="50">
        <v>1.4543557225003577E-2</v>
      </c>
      <c r="H526" s="50">
        <v>1.2578628500179213E-3</v>
      </c>
      <c r="I526" s="50">
        <v>-4.0322774744830318E-3</v>
      </c>
      <c r="J526" s="50">
        <v>-5.5637868691291014E-3</v>
      </c>
      <c r="K526" s="46">
        <v>-2.0269645796597998E-4</v>
      </c>
    </row>
    <row r="527" spans="1:11" x14ac:dyDescent="0.3">
      <c r="A527" s="75">
        <v>2.6435600470561867E-2</v>
      </c>
      <c r="B527" s="50">
        <v>-6.3484540658879218E-3</v>
      </c>
      <c r="C527" s="50">
        <v>-7.6558803252888413E-3</v>
      </c>
      <c r="D527" s="50">
        <v>-1.3253009172251817E-2</v>
      </c>
      <c r="E527" s="50">
        <v>1.0595985442524408E-3</v>
      </c>
      <c r="F527" s="50">
        <v>2.5594149908592426E-3</v>
      </c>
      <c r="G527" s="50">
        <v>-1.4828852535888914E-3</v>
      </c>
      <c r="H527" s="50">
        <v>-8.1087098836341541E-3</v>
      </c>
      <c r="I527" s="50">
        <v>-5.7354888322654583E-3</v>
      </c>
      <c r="J527" s="50">
        <v>-4.4168898133005868E-3</v>
      </c>
      <c r="K527" s="46">
        <v>-4.9208316318729199E-3</v>
      </c>
    </row>
    <row r="528" spans="1:11" x14ac:dyDescent="0.3">
      <c r="A528" s="75">
        <v>-6.4673459021759592E-3</v>
      </c>
      <c r="B528" s="50">
        <v>2.2568877096802418E-2</v>
      </c>
      <c r="C528" s="50">
        <v>1.4327742723495714E-2</v>
      </c>
      <c r="D528" s="50">
        <v>-6.5119991892589142E-3</v>
      </c>
      <c r="E528" s="50">
        <v>-4.580994055752296E-4</v>
      </c>
      <c r="F528" s="50">
        <v>-4.2669584245076643E-2</v>
      </c>
      <c r="G528" s="50">
        <v>6.9306753156023939E-3</v>
      </c>
      <c r="H528" s="50">
        <v>6.9090941387573606E-4</v>
      </c>
      <c r="I528" s="50">
        <v>-2.0359406374244569E-3</v>
      </c>
      <c r="J528" s="50">
        <v>2.6619374481557873E-3</v>
      </c>
      <c r="K528" s="46">
        <v>-2.5021609245265714E-3</v>
      </c>
    </row>
    <row r="529" spans="1:11" x14ac:dyDescent="0.3">
      <c r="A529" s="75">
        <v>1.6149918646979474E-3</v>
      </c>
      <c r="B529" s="50">
        <v>-9.8182328759855737E-3</v>
      </c>
      <c r="C529" s="50">
        <v>-1.0322331399526473E-2</v>
      </c>
      <c r="D529" s="50">
        <v>3.2773307704350887E-3</v>
      </c>
      <c r="E529" s="50">
        <v>-6.2117013118462893E-3</v>
      </c>
      <c r="F529" s="50">
        <v>-5.7142857142856605E-3</v>
      </c>
      <c r="G529" s="50">
        <v>-2.2615584947635575E-2</v>
      </c>
      <c r="H529" s="50">
        <v>-1.1851422816508016E-2</v>
      </c>
      <c r="I529" s="50">
        <v>-7.4804213180667267E-3</v>
      </c>
      <c r="J529" s="50">
        <v>-1.6519211601260787E-2</v>
      </c>
      <c r="K529" s="46">
        <v>-7.4945304107883973E-3</v>
      </c>
    </row>
    <row r="530" spans="1:11" x14ac:dyDescent="0.3">
      <c r="A530" s="75">
        <v>1.301442635898502E-2</v>
      </c>
      <c r="B530" s="50">
        <v>2.3027100082169103E-2</v>
      </c>
      <c r="C530" s="50">
        <v>1.9396103685172084E-2</v>
      </c>
      <c r="D530" s="50">
        <v>1.6129062315876238E-2</v>
      </c>
      <c r="E530" s="50">
        <v>2.0007945450629963E-2</v>
      </c>
      <c r="F530" s="50">
        <v>4.4827586206896482E-2</v>
      </c>
      <c r="G530" s="50">
        <v>3.873239956306921E-2</v>
      </c>
      <c r="H530" s="50">
        <v>1.9445813109689857E-2</v>
      </c>
      <c r="I530" s="50">
        <v>1.9184616051751664E-2</v>
      </c>
      <c r="J530" s="50">
        <v>2.9993996313040831E-2</v>
      </c>
      <c r="K530" s="46">
        <v>1.687181199177392E-2</v>
      </c>
    </row>
    <row r="531" spans="1:11" x14ac:dyDescent="0.3">
      <c r="A531" s="75">
        <v>1.112551957228004E-2</v>
      </c>
      <c r="B531" s="50">
        <v>3.284208692220715E-2</v>
      </c>
      <c r="C531" s="50">
        <v>3.2310240991322782E-3</v>
      </c>
      <c r="D531" s="50">
        <v>-2.4110749248463141E-3</v>
      </c>
      <c r="E531" s="50">
        <v>2.323296817735764E-3</v>
      </c>
      <c r="F531" s="50">
        <v>3.6670333700036674E-2</v>
      </c>
      <c r="G531" s="50">
        <v>2.6634449001541844E-2</v>
      </c>
      <c r="H531" s="50">
        <v>-1.1422744655217875E-3</v>
      </c>
      <c r="I531" s="50">
        <v>6.7227088653585426E-3</v>
      </c>
      <c r="J531" s="50">
        <v>-9.9009839762921759E-3</v>
      </c>
      <c r="K531" s="46">
        <v>1.6294725962138629E-3</v>
      </c>
    </row>
    <row r="532" spans="1:11" x14ac:dyDescent="0.3">
      <c r="A532" s="75">
        <v>-2.6343085069348484E-3</v>
      </c>
      <c r="B532" s="50">
        <v>1.0702691008179225E-2</v>
      </c>
      <c r="C532" s="50">
        <v>1.0019705744593977E-2</v>
      </c>
      <c r="D532" s="50">
        <v>3.2225648459193834E-3</v>
      </c>
      <c r="E532" s="50">
        <v>-3.5468681712957648E-3</v>
      </c>
      <c r="F532" s="50">
        <v>7.0038910505836591E-2</v>
      </c>
      <c r="G532" s="50">
        <v>3.5848998793902478E-2</v>
      </c>
      <c r="H532" s="50">
        <v>5.3745166108551436E-3</v>
      </c>
      <c r="I532" s="50">
        <v>1.0350552915365107E-2</v>
      </c>
      <c r="J532" s="50">
        <v>-1.1765085270241003E-3</v>
      </c>
      <c r="K532" s="46">
        <v>3.8947819285671268E-3</v>
      </c>
    </row>
    <row r="533" spans="1:11" x14ac:dyDescent="0.3">
      <c r="A533" s="75">
        <v>-1.6910816782994081E-3</v>
      </c>
      <c r="B533" s="50">
        <v>7.2897249000300939E-3</v>
      </c>
      <c r="C533" s="50">
        <v>1.2754612373747965E-2</v>
      </c>
      <c r="D533" s="50">
        <v>1.3651885132882794E-2</v>
      </c>
      <c r="E533" s="50">
        <v>2.6383447779853892E-3</v>
      </c>
      <c r="F533" s="50">
        <v>-3.8347107438016531E-2</v>
      </c>
      <c r="G533" s="50">
        <v>7.7413219105491081E-3</v>
      </c>
      <c r="H533" s="50">
        <v>4.0946342044336538E-3</v>
      </c>
      <c r="I533" s="50">
        <v>2.3132898513053522E-3</v>
      </c>
      <c r="J533" s="50">
        <v>2.3710923997380148E-3</v>
      </c>
      <c r="K533" s="46">
        <v>5.3460809869667399E-4</v>
      </c>
    </row>
    <row r="534" spans="1:11" x14ac:dyDescent="0.3">
      <c r="A534" s="75">
        <v>5.7030244499652492E-3</v>
      </c>
      <c r="B534" s="50">
        <v>-2.5139178025774074E-3</v>
      </c>
      <c r="C534" s="50">
        <v>-1.399315262761044E-3</v>
      </c>
      <c r="D534" s="50">
        <v>-1.0497197895309274E-2</v>
      </c>
      <c r="E534" s="50">
        <v>1.8687338709566466E-4</v>
      </c>
      <c r="F534" s="50">
        <v>1.1000343760742532E-2</v>
      </c>
      <c r="G534" s="50">
        <v>-3.569808483757432E-2</v>
      </c>
      <c r="H534" s="50">
        <v>5.5866147686324382E-3</v>
      </c>
      <c r="I534" s="50">
        <v>5.6050077803768356E-3</v>
      </c>
      <c r="J534" s="50">
        <v>0</v>
      </c>
      <c r="K534" s="46">
        <v>-7.9307117358803946E-4</v>
      </c>
    </row>
    <row r="535" spans="1:11" x14ac:dyDescent="0.3">
      <c r="A535" s="75">
        <v>1.5626937706972677E-3</v>
      </c>
      <c r="B535" s="50">
        <v>9.1641972023197814E-4</v>
      </c>
      <c r="C535" s="50">
        <v>3.3280666792198711E-3</v>
      </c>
      <c r="D535" s="50">
        <v>-6.2049086359171049E-3</v>
      </c>
      <c r="E535" s="50">
        <v>-5.4487593745316902E-4</v>
      </c>
      <c r="F535" s="50">
        <v>1.8021115266915969E-2</v>
      </c>
      <c r="G535" s="50">
        <v>-1.4058050720892801E-2</v>
      </c>
      <c r="H535" s="50">
        <v>2.7211444216215666E-3</v>
      </c>
      <c r="I535" s="50">
        <v>-2.6229512287243534E-3</v>
      </c>
      <c r="J535" s="50">
        <v>2.9576343180671267E-4</v>
      </c>
      <c r="K535" s="46">
        <v>3.2479416251025507E-3</v>
      </c>
    </row>
    <row r="536" spans="1:11" x14ac:dyDescent="0.3">
      <c r="A536" s="75">
        <v>1.335048800037248E-2</v>
      </c>
      <c r="B536" s="50">
        <v>-2.0601633154305223E-3</v>
      </c>
      <c r="C536" s="50">
        <v>5.2377135366856397E-4</v>
      </c>
      <c r="D536" s="50">
        <v>4.2296003273954372E-3</v>
      </c>
      <c r="E536" s="50">
        <v>2.805296499689168E-2</v>
      </c>
      <c r="F536" s="50">
        <v>4.1082129556375198E-2</v>
      </c>
      <c r="G536" s="50">
        <v>-1.0931654127749183E-2</v>
      </c>
      <c r="H536" s="50">
        <v>-3.3921682350480787E-3</v>
      </c>
      <c r="I536" s="50">
        <v>-9.8621644239068316E-4</v>
      </c>
      <c r="J536" s="50">
        <v>3.8426717554795814E-3</v>
      </c>
      <c r="K536" s="46">
        <v>-2.9164639036872255E-3</v>
      </c>
    </row>
    <row r="537" spans="1:11" x14ac:dyDescent="0.3">
      <c r="A537" s="75">
        <v>2.6825815697034904E-3</v>
      </c>
      <c r="B537" s="50">
        <v>-2.5230217727744615E-3</v>
      </c>
      <c r="C537" s="50">
        <v>6.9792797080337518E-4</v>
      </c>
      <c r="D537" s="50">
        <v>-3.4096019937013039E-3</v>
      </c>
      <c r="E537" s="50">
        <v>1.3105920683279669E-2</v>
      </c>
      <c r="F537" s="50">
        <v>-5.6143727943535449E-2</v>
      </c>
      <c r="G537" s="50">
        <v>6.2470643197722591E-3</v>
      </c>
      <c r="H537" s="50">
        <v>6.8071745413514817E-4</v>
      </c>
      <c r="I537" s="50">
        <v>-1.9873800537971074E-3</v>
      </c>
      <c r="J537" s="50">
        <v>0</v>
      </c>
      <c r="K537" s="46">
        <v>2.0577656464927131E-4</v>
      </c>
    </row>
    <row r="538" spans="1:11" x14ac:dyDescent="0.3">
      <c r="A538" s="75">
        <v>-1.361502816211863E-3</v>
      </c>
      <c r="B538" s="50">
        <v>-2.7594740202641775E-3</v>
      </c>
      <c r="C538" s="50">
        <v>-1.9179940076932229E-3</v>
      </c>
      <c r="D538" s="50">
        <v>4.0249849989015818E-3</v>
      </c>
      <c r="E538" s="50">
        <v>-1.6750320664201449E-3</v>
      </c>
      <c r="F538" s="50">
        <v>-6.7980965329718303E-4</v>
      </c>
      <c r="G538" s="50">
        <v>-9.0735891212017986E-3</v>
      </c>
      <c r="H538" s="50">
        <v>-2.2675442418102544E-3</v>
      </c>
      <c r="I538" s="50">
        <v>2.323294849145903E-3</v>
      </c>
      <c r="J538" s="50">
        <v>2.9451144713385236E-4</v>
      </c>
      <c r="K538" s="46">
        <v>-5.5870801521603014E-4</v>
      </c>
    </row>
    <row r="539" spans="1:11" x14ac:dyDescent="0.3">
      <c r="A539" s="75">
        <v>8.7345844731220017E-3</v>
      </c>
      <c r="B539" s="50">
        <v>2.7363549852564794E-2</v>
      </c>
      <c r="C539" s="50">
        <v>5.4157510917870874E-3</v>
      </c>
      <c r="D539" s="50">
        <v>7.2158694239558684E-3</v>
      </c>
      <c r="E539" s="50">
        <v>7.9845755393004383E-3</v>
      </c>
      <c r="F539" s="50">
        <v>3.0612210884353782E-2</v>
      </c>
      <c r="G539" s="50">
        <v>1.927708058786002E-2</v>
      </c>
      <c r="H539" s="50">
        <v>7.6136179749270727E-3</v>
      </c>
      <c r="I539" s="50">
        <v>1.9205321565097303E-2</v>
      </c>
      <c r="J539" s="50">
        <v>4.7100439368526455E-3</v>
      </c>
      <c r="K539" s="46">
        <v>6.4816942060516103E-3</v>
      </c>
    </row>
    <row r="540" spans="1:11" x14ac:dyDescent="0.3">
      <c r="A540" s="75">
        <v>1.8496378697418193E-2</v>
      </c>
      <c r="B540" s="50">
        <v>2.3940744457856922E-3</v>
      </c>
      <c r="C540" s="50">
        <v>-2.7801920237931913E-3</v>
      </c>
      <c r="D540" s="50">
        <v>4.1790977942594773E-3</v>
      </c>
      <c r="E540" s="50">
        <v>6.3459096590714886E-3</v>
      </c>
      <c r="F540" s="50">
        <v>-9.5709244082812714E-3</v>
      </c>
      <c r="G540" s="50">
        <v>2.3167838589429435E-2</v>
      </c>
      <c r="H540" s="50">
        <v>-3.0449631376188876E-3</v>
      </c>
      <c r="I540" s="50">
        <v>3.8986065383068104E-3</v>
      </c>
      <c r="J540" s="50">
        <v>-2.9300544105553238E-3</v>
      </c>
      <c r="K540" s="46">
        <v>1.8935578147844237E-3</v>
      </c>
    </row>
    <row r="541" spans="1:11" x14ac:dyDescent="0.3">
      <c r="A541" s="75">
        <v>2.6291857723100082E-2</v>
      </c>
      <c r="B541" s="50">
        <v>-2.2913808715145905E-2</v>
      </c>
      <c r="C541" s="50">
        <v>-6.2728820640764842E-3</v>
      </c>
      <c r="D541" s="50">
        <v>-1.9814039976316232E-4</v>
      </c>
      <c r="E541" s="50">
        <v>-2.3628313704721453E-3</v>
      </c>
      <c r="F541" s="50">
        <v>-1.6661112962345882E-2</v>
      </c>
      <c r="G541" s="50">
        <v>4.621100651188959E-3</v>
      </c>
      <c r="H541" s="50">
        <v>-5.090548448354445E-3</v>
      </c>
      <c r="I541" s="50">
        <v>-5.1779912219288111E-3</v>
      </c>
      <c r="J541" s="50">
        <v>1.1754594172334409E-3</v>
      </c>
      <c r="K541" s="46">
        <v>-2.6821064438637608E-4</v>
      </c>
    </row>
    <row r="542" spans="1:11" x14ac:dyDescent="0.3">
      <c r="A542" s="75">
        <v>-1.3666140828398862E-2</v>
      </c>
      <c r="B542" s="50">
        <v>-5.7367670693830142E-2</v>
      </c>
      <c r="C542" s="50">
        <v>-7.0138135380159996E-3</v>
      </c>
      <c r="D542" s="50">
        <v>-1.6055540461829339E-2</v>
      </c>
      <c r="E542" s="50">
        <v>-8.9262299860326574E-3</v>
      </c>
      <c r="F542" s="50">
        <v>-1.3554693324296886E-2</v>
      </c>
      <c r="G542" s="50">
        <v>1.3799486383761874E-2</v>
      </c>
      <c r="H542" s="50">
        <v>-5.5713189002189363E-3</v>
      </c>
      <c r="I542" s="50">
        <v>1.9518217406792814E-3</v>
      </c>
      <c r="J542" s="50">
        <v>9.0989437327457425E-3</v>
      </c>
      <c r="K542" s="46">
        <v>-5.1281960477279421E-3</v>
      </c>
    </row>
    <row r="543" spans="1:11" x14ac:dyDescent="0.3">
      <c r="A543" s="75">
        <v>1.9525667554688604E-2</v>
      </c>
      <c r="B543" s="50">
        <v>-4.8622284463171791E-3</v>
      </c>
      <c r="C543" s="50">
        <v>8.8291673389084119E-4</v>
      </c>
      <c r="D543" s="50">
        <v>4.0291246442339845E-4</v>
      </c>
      <c r="E543" s="50">
        <v>1.1456138293643454E-2</v>
      </c>
      <c r="F543" s="50">
        <v>2.8856062217242791E-2</v>
      </c>
      <c r="G543" s="50">
        <v>-8.6206872807369408E-3</v>
      </c>
      <c r="H543" s="50">
        <v>3.0871665994135727E-3</v>
      </c>
      <c r="I543" s="50">
        <v>-8.4415143271938387E-3</v>
      </c>
      <c r="J543" s="50">
        <v>-5.8173347020191776E-3</v>
      </c>
      <c r="K543" s="46">
        <v>-2.3342388816714895E-3</v>
      </c>
    </row>
    <row r="544" spans="1:11" x14ac:dyDescent="0.3">
      <c r="A544" s="75">
        <v>-9.329137826804593E-3</v>
      </c>
      <c r="B544" s="50">
        <v>-6.2785071756065056E-2</v>
      </c>
      <c r="C544" s="50">
        <v>-9.1743250306922305E-3</v>
      </c>
      <c r="D544" s="50">
        <v>-9.8671232137738565E-3</v>
      </c>
      <c r="E544" s="50">
        <v>-5.6118164803179609E-4</v>
      </c>
      <c r="F544" s="50">
        <v>2.6043371417583595E-2</v>
      </c>
      <c r="G544" s="50">
        <v>0</v>
      </c>
      <c r="H544" s="50">
        <v>-4.7874822420924008E-3</v>
      </c>
      <c r="I544" s="50">
        <v>-9.1683087511821703E-3</v>
      </c>
      <c r="J544" s="50">
        <v>-7.6068740512605622E-3</v>
      </c>
      <c r="K544" s="46">
        <v>-8.7528970400407163E-3</v>
      </c>
    </row>
    <row r="545" spans="1:11" x14ac:dyDescent="0.3">
      <c r="A545" s="75">
        <v>8.9034745903002665E-4</v>
      </c>
      <c r="B545" s="50">
        <v>5.4740205221659498E-3</v>
      </c>
      <c r="C545" s="50">
        <v>3.5612651234628481E-3</v>
      </c>
      <c r="D545" s="50">
        <v>7.9317210170337417E-3</v>
      </c>
      <c r="E545" s="50">
        <v>2.7039230191598434E-3</v>
      </c>
      <c r="F545" s="50">
        <v>-4.0026033192320225E-2</v>
      </c>
      <c r="G545" s="50">
        <v>7.3226621761995824E-3</v>
      </c>
      <c r="H545" s="50">
        <v>8.475612377544673E-3</v>
      </c>
      <c r="I545" s="50">
        <v>9.9140597047367232E-3</v>
      </c>
      <c r="J545" s="50">
        <v>3.5378468756231542E-3</v>
      </c>
      <c r="K545" s="46">
        <v>7.6974978524077791E-3</v>
      </c>
    </row>
    <row r="546" spans="1:11" x14ac:dyDescent="0.3">
      <c r="A546" s="75">
        <v>1.8787119185084938E-2</v>
      </c>
      <c r="B546" s="50">
        <v>1.019703586072389E-2</v>
      </c>
      <c r="C546" s="50">
        <v>3.5486691564254991E-4</v>
      </c>
      <c r="D546" s="50">
        <v>1.4124270796400302E-3</v>
      </c>
      <c r="E546" s="50">
        <v>-1.3866195910087017E-2</v>
      </c>
      <c r="F546" s="50">
        <v>-3.9999999999999987E-2</v>
      </c>
      <c r="G546" s="50">
        <v>-2.6806013815044025E-2</v>
      </c>
      <c r="H546" s="50">
        <v>-3.520789545298891E-3</v>
      </c>
      <c r="I546" s="50">
        <v>4.2539589518992144E-3</v>
      </c>
      <c r="J546" s="50">
        <v>-5.8757331373272901E-4</v>
      </c>
      <c r="K546" s="46">
        <v>-2.5307711359205589E-3</v>
      </c>
    </row>
    <row r="547" spans="1:11" x14ac:dyDescent="0.3">
      <c r="A547" s="75">
        <v>-1.3023363169397226E-3</v>
      </c>
      <c r="B547" s="50">
        <v>3.1822078155310865E-2</v>
      </c>
      <c r="C547" s="50">
        <v>1.4189016867264342E-3</v>
      </c>
      <c r="D547" s="50">
        <v>0</v>
      </c>
      <c r="E547" s="50">
        <v>1.199911314080398E-2</v>
      </c>
      <c r="F547" s="50">
        <v>1.3065007062146838E-2</v>
      </c>
      <c r="G547" s="50">
        <v>-2.1008437497195491E-2</v>
      </c>
      <c r="H547" s="50">
        <v>4.1030395934887297E-3</v>
      </c>
      <c r="I547" s="50">
        <v>-1.9550740524102036E-3</v>
      </c>
      <c r="J547" s="50">
        <v>2.3515118344599626E-3</v>
      </c>
      <c r="K547" s="46">
        <v>-1.6518274464917626E-3</v>
      </c>
    </row>
    <row r="548" spans="1:11" x14ac:dyDescent="0.3">
      <c r="A548" s="75">
        <v>-1.9709875471708277E-3</v>
      </c>
      <c r="B548" s="50">
        <v>-6.2344593043991203E-2</v>
      </c>
      <c r="C548" s="50">
        <v>-1.9482904204593697E-3</v>
      </c>
      <c r="D548" s="50">
        <v>8.2611342281884922E-3</v>
      </c>
      <c r="E548" s="50">
        <v>1.5887734741404282E-2</v>
      </c>
      <c r="F548" s="50">
        <v>-9.759532598134054E-3</v>
      </c>
      <c r="G548" s="50">
        <v>6.1993512462801001E-3</v>
      </c>
      <c r="H548" s="50">
        <v>-2.2701053534460868E-3</v>
      </c>
      <c r="I548" s="50">
        <v>6.5296795150243908E-4</v>
      </c>
      <c r="J548" s="50">
        <v>-8.7974412914236457E-4</v>
      </c>
      <c r="K548" s="46">
        <v>3.4268818957983724E-4</v>
      </c>
    </row>
    <row r="549" spans="1:11" x14ac:dyDescent="0.3">
      <c r="A549" s="75">
        <v>-1.4254539688048745E-2</v>
      </c>
      <c r="B549" s="50">
        <v>-9.6374537513254366E-3</v>
      </c>
      <c r="C549" s="50">
        <v>-4.2590547728931253E-3</v>
      </c>
      <c r="D549" s="50">
        <v>-1.239014655115824E-2</v>
      </c>
      <c r="E549" s="50">
        <v>-9.2004081941856105E-3</v>
      </c>
      <c r="F549" s="50">
        <v>0</v>
      </c>
      <c r="G549" s="50">
        <v>-5.2132637790349668E-3</v>
      </c>
      <c r="H549" s="50">
        <v>-7.9636502512772864E-3</v>
      </c>
      <c r="I549" s="50">
        <v>-1.0766741222842201E-2</v>
      </c>
      <c r="J549" s="50">
        <v>-5.8702988956393027E-3</v>
      </c>
      <c r="K549" s="46">
        <v>-8.1457691464330885E-3</v>
      </c>
    </row>
    <row r="550" spans="1:11" x14ac:dyDescent="0.3">
      <c r="A550" s="75">
        <v>2.063685187087781E-3</v>
      </c>
      <c r="B550" s="50">
        <v>-5.0888312634794269E-3</v>
      </c>
      <c r="C550" s="50">
        <v>1.2119066024167926E-2</v>
      </c>
      <c r="D550" s="50">
        <v>1.0118081872660936E-3</v>
      </c>
      <c r="E550" s="50">
        <v>5.0022746542779809E-3</v>
      </c>
      <c r="F550" s="50">
        <v>3.871876099964781E-3</v>
      </c>
      <c r="G550" s="50">
        <v>6.1934441336532345E-3</v>
      </c>
      <c r="H550" s="50">
        <v>1.146857498060948E-3</v>
      </c>
      <c r="I550" s="50">
        <v>1.6490771968386598E-2</v>
      </c>
      <c r="J550" s="50">
        <v>4.7239505627881123E-3</v>
      </c>
      <c r="K550" s="46">
        <v>6.9326890821584343E-3</v>
      </c>
    </row>
    <row r="551" spans="1:11" x14ac:dyDescent="0.3">
      <c r="A551" s="75">
        <v>1.4626294552794619E-2</v>
      </c>
      <c r="B551" s="50">
        <v>2.7548456074148249E-2</v>
      </c>
      <c r="C551" s="50">
        <v>-1.0213094486763963E-2</v>
      </c>
      <c r="D551" s="50">
        <v>3.8406715295449039E-3</v>
      </c>
      <c r="E551" s="50">
        <v>-5.9115957685875386E-3</v>
      </c>
      <c r="F551" s="50">
        <v>-1.3324018232819076E-2</v>
      </c>
      <c r="G551" s="50">
        <v>-1.1363696245430759E-2</v>
      </c>
      <c r="H551" s="50">
        <v>-2.0618531069639861E-3</v>
      </c>
      <c r="I551" s="50">
        <v>-1.3951993549318814E-2</v>
      </c>
      <c r="J551" s="50">
        <v>-6.7587203373763926E-3</v>
      </c>
      <c r="K551" s="46">
        <v>-4.1937271153719945E-3</v>
      </c>
    </row>
    <row r="552" spans="1:11" x14ac:dyDescent="0.3">
      <c r="A552" s="75">
        <v>-7.0225013115030981E-3</v>
      </c>
      <c r="B552" s="50">
        <v>-2.2443454328120553E-2</v>
      </c>
      <c r="C552" s="50">
        <v>-2.3839176956467742E-2</v>
      </c>
      <c r="D552" s="50">
        <v>2.2754765998377134E-2</v>
      </c>
      <c r="E552" s="50">
        <v>-4.6984187975107123E-4</v>
      </c>
      <c r="F552" s="50">
        <v>-7.1072497195184972E-3</v>
      </c>
      <c r="G552" s="50">
        <v>-7.6628437891933703E-3</v>
      </c>
      <c r="H552" s="50">
        <v>2.4104503343247725E-3</v>
      </c>
      <c r="I552" s="50">
        <v>0</v>
      </c>
      <c r="J552" s="50">
        <v>-1.4792651067982309E-3</v>
      </c>
      <c r="K552" s="46">
        <v>8.8524798513519003E-4</v>
      </c>
    </row>
    <row r="553" spans="1:11" x14ac:dyDescent="0.3">
      <c r="A553" s="75">
        <v>9.0118076253187396E-3</v>
      </c>
      <c r="B553" s="50">
        <v>7.1466498633794293E-3</v>
      </c>
      <c r="C553" s="50">
        <v>1.6766941088420854E-2</v>
      </c>
      <c r="D553" s="50">
        <v>2.1067116739788273E-2</v>
      </c>
      <c r="E553" s="50">
        <v>2.7441510215446545E-2</v>
      </c>
      <c r="F553" s="50">
        <v>2.1832425847085724E-2</v>
      </c>
      <c r="G553" s="50">
        <v>3.2335931444666961E-2</v>
      </c>
      <c r="H553" s="50">
        <v>1.9008320101936909E-2</v>
      </c>
      <c r="I553" s="50">
        <v>3.1589362109309203E-2</v>
      </c>
      <c r="J553" s="50">
        <v>3.2296292894035739E-2</v>
      </c>
      <c r="K553" s="46">
        <v>1.8740746963539969E-2</v>
      </c>
    </row>
    <row r="554" spans="1:11" x14ac:dyDescent="0.3">
      <c r="A554" s="75">
        <v>6.1661386025624173E-3</v>
      </c>
      <c r="B554" s="50">
        <v>-2.7940412062097079E-2</v>
      </c>
      <c r="C554" s="50">
        <v>1.5235659740900201E-2</v>
      </c>
      <c r="D554" s="50">
        <v>-2.3138862091264443E-3</v>
      </c>
      <c r="E554" s="50">
        <v>9.6511261946251262E-3</v>
      </c>
      <c r="F554" s="50">
        <v>2.8021051769564046E-2</v>
      </c>
      <c r="G554" s="50">
        <v>4.9088424856009533E-2</v>
      </c>
      <c r="H554" s="50">
        <v>1.0450610474490432E-2</v>
      </c>
      <c r="I554" s="50">
        <v>-1.2759147350256598E-2</v>
      </c>
      <c r="J554" s="50">
        <v>4.5924281747248908E-3</v>
      </c>
      <c r="K554" s="46">
        <v>1.1013880529641262E-3</v>
      </c>
    </row>
    <row r="555" spans="1:11" x14ac:dyDescent="0.3">
      <c r="A555" s="75">
        <v>-2.6012590773832413E-2</v>
      </c>
      <c r="B555" s="50">
        <v>-3.9236428113383504E-3</v>
      </c>
      <c r="C555" s="50">
        <v>-8.1214457242710873E-3</v>
      </c>
      <c r="D555" s="50">
        <v>-4.252048749457153E-3</v>
      </c>
      <c r="E555" s="50">
        <v>-7.6187968785683983E-3</v>
      </c>
      <c r="F555" s="50">
        <v>-6.7461635434412359E-2</v>
      </c>
      <c r="G555" s="50">
        <v>-1.6488487005250723E-2</v>
      </c>
      <c r="H555" s="50">
        <v>-4.8931773241699689E-3</v>
      </c>
      <c r="I555" s="50">
        <v>-7.43136663935325E-3</v>
      </c>
      <c r="J555" s="50">
        <v>-1.1714298132929424E-2</v>
      </c>
      <c r="K555" s="46">
        <v>-3.9340969152944112E-3</v>
      </c>
    </row>
    <row r="556" spans="1:11" x14ac:dyDescent="0.3">
      <c r="A556" s="75">
        <v>-3.2440366712519699E-3</v>
      </c>
      <c r="B556" s="50">
        <v>5.9545069272807323E-3</v>
      </c>
      <c r="C556" s="50">
        <v>3.3819535759292917E-3</v>
      </c>
      <c r="D556" s="50">
        <v>7.7639919497739642E-4</v>
      </c>
      <c r="E556" s="50">
        <v>-1.2243696075460733E-2</v>
      </c>
      <c r="F556" s="50">
        <v>1.5710558432204706E-2</v>
      </c>
      <c r="G556" s="50">
        <v>2.5826908692688798E-2</v>
      </c>
      <c r="H556" s="50">
        <v>1.5645837612904404E-3</v>
      </c>
      <c r="I556" s="50">
        <v>2.2786742495804055E-3</v>
      </c>
      <c r="J556" s="50">
        <v>-1.2720399052307972E-2</v>
      </c>
      <c r="K556" s="46">
        <v>5.2111663311693287E-3</v>
      </c>
    </row>
    <row r="557" spans="1:11" x14ac:dyDescent="0.3">
      <c r="A557" s="75">
        <v>1.3926938998369368E-2</v>
      </c>
      <c r="B557" s="50">
        <v>-2.4770076036245751E-2</v>
      </c>
      <c r="C557" s="50">
        <v>3.0158337987108998E-3</v>
      </c>
      <c r="D557" s="50">
        <v>2.7152787415684033E-3</v>
      </c>
      <c r="E557" s="50">
        <v>-1.8924636926068389E-3</v>
      </c>
      <c r="F557" s="50">
        <v>1.7266259613894192E-2</v>
      </c>
      <c r="G557" s="50">
        <v>4.6819862638891048E-2</v>
      </c>
      <c r="H557" s="50">
        <v>-7.8106983147055637E-4</v>
      </c>
      <c r="I557" s="50">
        <v>-3.247693384813021E-4</v>
      </c>
      <c r="J557" s="50">
        <v>5.2708661021497218E-3</v>
      </c>
      <c r="K557" s="46">
        <v>7.4975529728117478E-4</v>
      </c>
    </row>
    <row r="558" spans="1:11" x14ac:dyDescent="0.3">
      <c r="A558" s="75">
        <v>1.9692721765382143E-2</v>
      </c>
      <c r="B558" s="50">
        <v>2.5586012721487018E-2</v>
      </c>
      <c r="C558" s="50">
        <v>1.9632122065427408E-2</v>
      </c>
      <c r="D558" s="50">
        <v>1.7408069111894225E-2</v>
      </c>
      <c r="E558" s="50">
        <v>2.1942945528491634E-2</v>
      </c>
      <c r="F558" s="50">
        <v>4.2432777848911737E-2</v>
      </c>
      <c r="G558" s="50">
        <v>1.0970411573575952E-2</v>
      </c>
      <c r="H558" s="50">
        <v>1.8760466512986861E-2</v>
      </c>
      <c r="I558" s="50">
        <v>5.1981781723619185E-3</v>
      </c>
      <c r="J558" s="50">
        <v>3.5537356168197136E-2</v>
      </c>
      <c r="K558" s="46">
        <v>1.5488286592674257E-2</v>
      </c>
    </row>
    <row r="559" spans="1:11" x14ac:dyDescent="0.3">
      <c r="A559" s="75">
        <v>1.2152633858952724E-2</v>
      </c>
      <c r="B559" s="50">
        <v>5.271784480164176E-2</v>
      </c>
      <c r="C559" s="50">
        <v>9.7137522499528995E-3</v>
      </c>
      <c r="D559" s="50">
        <v>-4.752847126802886E-3</v>
      </c>
      <c r="E559" s="50">
        <v>5.1555978908805148E-3</v>
      </c>
      <c r="F559" s="50">
        <v>3.0868351424694677E-2</v>
      </c>
      <c r="G559" s="50">
        <v>6.051756398755994E-2</v>
      </c>
      <c r="H559" s="50">
        <v>1.1728596442504907E-2</v>
      </c>
      <c r="I559" s="50">
        <v>8.7265117784641102E-3</v>
      </c>
      <c r="J559" s="50">
        <v>1.6315112910199558E-2</v>
      </c>
      <c r="K559" s="46">
        <v>3.9520178655312902E-3</v>
      </c>
    </row>
    <row r="560" spans="1:11" x14ac:dyDescent="0.3">
      <c r="A560" s="75">
        <v>1.2296044559025504E-2</v>
      </c>
      <c r="B560" s="50">
        <v>-1.9979285072324413E-2</v>
      </c>
      <c r="C560" s="50">
        <v>1.5461291250628002E-3</v>
      </c>
      <c r="D560" s="50">
        <v>-3.820386988949822E-3</v>
      </c>
      <c r="E560" s="50">
        <v>4.2265122486305782E-4</v>
      </c>
      <c r="F560" s="50">
        <v>7.0747024374696335E-2</v>
      </c>
      <c r="G560" s="50">
        <v>-1.6135406912207422E-2</v>
      </c>
      <c r="H560" s="50">
        <v>-4.2253448568762668E-3</v>
      </c>
      <c r="I560" s="50">
        <v>0</v>
      </c>
      <c r="J560" s="50">
        <v>-2.2142229331244486E-2</v>
      </c>
      <c r="K560" s="46">
        <v>-2.962511109790946E-3</v>
      </c>
    </row>
    <row r="561" spans="1:11" x14ac:dyDescent="0.3">
      <c r="A561" s="75">
        <v>3.0437813466249464E-3</v>
      </c>
      <c r="B561" s="50">
        <v>-1.1649457446817653E-2</v>
      </c>
      <c r="C561" s="50">
        <v>-8.2332587249584512E-3</v>
      </c>
      <c r="D561" s="50">
        <v>-4.7938589564280086E-3</v>
      </c>
      <c r="E561" s="50">
        <v>1.1690523398443444E-2</v>
      </c>
      <c r="F561" s="50">
        <v>-3.6877718596259323E-2</v>
      </c>
      <c r="G561" s="50">
        <v>-1.1600022792993074E-2</v>
      </c>
      <c r="H561" s="50">
        <v>-2.8288697238122171E-3</v>
      </c>
      <c r="I561" s="50">
        <v>-9.6119657752461796E-4</v>
      </c>
      <c r="J561" s="50">
        <v>3.1134047415164365E-3</v>
      </c>
      <c r="K561" s="46">
        <v>8.5146869218648529E-4</v>
      </c>
    </row>
    <row r="562" spans="1:11" x14ac:dyDescent="0.3">
      <c r="A562" s="75">
        <v>2.7072381937237101E-4</v>
      </c>
      <c r="B562" s="50">
        <v>1.91981519635352E-2</v>
      </c>
      <c r="C562" s="50">
        <v>-8.8204673902491371E-3</v>
      </c>
      <c r="D562" s="50">
        <v>1.5414250544548352E-2</v>
      </c>
      <c r="E562" s="50">
        <v>1.2836187548299016E-2</v>
      </c>
      <c r="F562" s="50">
        <v>-9.2533822590938151E-3</v>
      </c>
      <c r="G562" s="50">
        <v>-6.4751185156738484E-3</v>
      </c>
      <c r="H562" s="50">
        <v>-1.1783982837341658E-2</v>
      </c>
      <c r="I562" s="50">
        <v>-4.1693708723979121E-3</v>
      </c>
      <c r="J562" s="50">
        <v>-5.3611590769212583E-3</v>
      </c>
      <c r="K562" s="46">
        <v>9.8198775225119767E-4</v>
      </c>
    </row>
    <row r="563" spans="1:11" x14ac:dyDescent="0.3">
      <c r="A563" s="75">
        <v>-4.8426549663663741E-3</v>
      </c>
      <c r="B563" s="50">
        <v>-2.514457705576114E-2</v>
      </c>
      <c r="C563" s="50">
        <v>4.8857005266212863E-3</v>
      </c>
      <c r="D563" s="50">
        <v>-7.5903506599822449E-4</v>
      </c>
      <c r="E563" s="50">
        <v>8.5222036639966278E-4</v>
      </c>
      <c r="F563" s="50">
        <v>-4.8308858238610931E-3</v>
      </c>
      <c r="G563" s="50">
        <v>4.0733449362544919E-3</v>
      </c>
      <c r="H563" s="50">
        <v>1.0489083620310802E-2</v>
      </c>
      <c r="I563" s="50">
        <v>1.2882495984581768E-2</v>
      </c>
      <c r="J563" s="50">
        <v>-1.4184159003203646E-3</v>
      </c>
      <c r="K563" s="46">
        <v>1.3970972116492165E-3</v>
      </c>
    </row>
    <row r="564" spans="1:11" x14ac:dyDescent="0.3">
      <c r="A564" s="75">
        <v>1.989400405797963E-3</v>
      </c>
      <c r="B564" s="50">
        <v>-1.4379078306257767E-3</v>
      </c>
      <c r="C564" s="50">
        <v>-3.9937475987211323E-3</v>
      </c>
      <c r="D564" s="50">
        <v>1.5192232757356699E-3</v>
      </c>
      <c r="E564" s="50">
        <v>8.0618637521695947E-3</v>
      </c>
      <c r="F564" s="50">
        <v>-2.8478964401294469E-2</v>
      </c>
      <c r="G564" s="50">
        <v>2.8803307844708363E-2</v>
      </c>
      <c r="H564" s="50">
        <v>4.3706459980161405E-3</v>
      </c>
      <c r="I564" s="50">
        <v>-8.2670823469306286E-3</v>
      </c>
      <c r="J564" s="50">
        <v>-6.5340693734335089E-3</v>
      </c>
      <c r="K564" s="46">
        <v>-1.2841104865638337E-3</v>
      </c>
    </row>
    <row r="565" spans="1:11" x14ac:dyDescent="0.3">
      <c r="A565" s="75">
        <v>-1.3283967073099305E-2</v>
      </c>
      <c r="B565" s="50">
        <v>1.8630177134099837E-2</v>
      </c>
      <c r="C565" s="50">
        <v>1.0460223572650739E-2</v>
      </c>
      <c r="D565" s="50">
        <v>3.4129061618042599E-3</v>
      </c>
      <c r="E565" s="50">
        <v>2.0967575251202235E-2</v>
      </c>
      <c r="F565" s="50">
        <v>2.1319120586275834E-2</v>
      </c>
      <c r="G565" s="50">
        <v>3.1545375087113133E-3</v>
      </c>
      <c r="H565" s="50">
        <v>-4.3516996081145222E-4</v>
      </c>
      <c r="I565" s="50">
        <v>-1.3145239304332118E-2</v>
      </c>
      <c r="J565" s="50">
        <v>3.7174031816042501E-3</v>
      </c>
      <c r="K565" s="46">
        <v>-1.5132998864161415E-3</v>
      </c>
    </row>
    <row r="566" spans="1:11" x14ac:dyDescent="0.3">
      <c r="A566" s="75">
        <v>-2.4971419774573983E-2</v>
      </c>
      <c r="B566" s="50">
        <v>-5.8314454850680614E-3</v>
      </c>
      <c r="C566" s="50">
        <v>-9.4892833632197575E-3</v>
      </c>
      <c r="D566" s="50">
        <v>-7.1806157390431162E-3</v>
      </c>
      <c r="E566" s="50">
        <v>-2.935752354089229E-4</v>
      </c>
      <c r="F566" s="50">
        <v>-9.7847358121330719E-2</v>
      </c>
      <c r="G566" s="50">
        <v>-3.144657464795212E-2</v>
      </c>
      <c r="H566" s="50">
        <v>-1.5237153375064856E-3</v>
      </c>
      <c r="I566" s="50">
        <v>-1.2670624764963317E-2</v>
      </c>
      <c r="J566" s="50">
        <v>-1.0826149518922766E-2</v>
      </c>
      <c r="K566" s="46">
        <v>-7.4762673279362389E-3</v>
      </c>
    </row>
    <row r="567" spans="1:11" x14ac:dyDescent="0.3">
      <c r="A567" s="75">
        <v>-1.2412077194417183E-2</v>
      </c>
      <c r="B567" s="50">
        <v>-2.9327675861917832E-3</v>
      </c>
      <c r="C567" s="50">
        <v>-6.967449904260817E-3</v>
      </c>
      <c r="D567" s="50">
        <v>-1.1419915575942968E-2</v>
      </c>
      <c r="E567" s="50">
        <v>5.7398346533996938E-3</v>
      </c>
      <c r="F567" s="50">
        <v>-4.3383586406362971E-3</v>
      </c>
      <c r="G567" s="50">
        <v>-1.7045452912314556E-2</v>
      </c>
      <c r="H567" s="50">
        <v>-5.5591356643278824E-3</v>
      </c>
      <c r="I567" s="50">
        <v>-7.2391884209569652E-3</v>
      </c>
      <c r="J567" s="50">
        <v>-8.6406314589295916E-3</v>
      </c>
      <c r="K567" s="46">
        <v>-3.2725154743454641E-3</v>
      </c>
    </row>
    <row r="568" spans="1:11" x14ac:dyDescent="0.3">
      <c r="A568" s="75">
        <v>2.4264135829345786E-2</v>
      </c>
      <c r="B568" s="50">
        <v>2.1481379419174912E-2</v>
      </c>
      <c r="C568" s="50">
        <v>6.6655149631518551E-3</v>
      </c>
      <c r="D568" s="50">
        <v>1.2321978085010997E-2</v>
      </c>
      <c r="E568" s="50">
        <v>4.0346901091794117E-3</v>
      </c>
      <c r="F568" s="50">
        <v>3.4495242029947575E-2</v>
      </c>
      <c r="G568" s="50">
        <v>1.8579717221055933E-2</v>
      </c>
      <c r="H568" s="50">
        <v>6.2479472230634915E-3</v>
      </c>
      <c r="I568" s="50">
        <v>-3.3148027445469675E-4</v>
      </c>
      <c r="J568" s="50">
        <v>9.8779866739817524E-3</v>
      </c>
      <c r="K568" s="46">
        <v>5.4020134358913679E-3</v>
      </c>
    </row>
    <row r="569" spans="1:11" x14ac:dyDescent="0.3">
      <c r="A569" s="75">
        <v>-2.0871218571529539E-2</v>
      </c>
      <c r="B569" s="50">
        <v>1.9982557067758446E-2</v>
      </c>
      <c r="C569" s="50">
        <v>-3.6591675743370953E-3</v>
      </c>
      <c r="D569" s="50">
        <v>-5.7056542103662289E-3</v>
      </c>
      <c r="E569" s="50">
        <v>-2.643783974066585E-3</v>
      </c>
      <c r="F569" s="50">
        <v>2.7729062829062838E-2</v>
      </c>
      <c r="G569" s="50">
        <v>4.0940426773614681E-2</v>
      </c>
      <c r="H569" s="50">
        <v>-3.8127052279342882E-3</v>
      </c>
      <c r="I569" s="50">
        <v>-1.3262575415110721E-2</v>
      </c>
      <c r="J569" s="50">
        <v>-6.6167794796042987E-3</v>
      </c>
      <c r="K569" s="46">
        <v>-3.6215304481482247E-3</v>
      </c>
    </row>
    <row r="570" spans="1:11" x14ac:dyDescent="0.3">
      <c r="A570" s="75">
        <v>-1.1557528450455636E-2</v>
      </c>
      <c r="B570" s="50">
        <v>-3.5246830654862095E-2</v>
      </c>
      <c r="C570" s="50">
        <v>4.0223841432055303E-3</v>
      </c>
      <c r="D570" s="50">
        <v>-4.0168058014324317E-3</v>
      </c>
      <c r="E570" s="50">
        <v>9.6487639312098188E-3</v>
      </c>
      <c r="F570" s="50">
        <v>-4.0983946687706222E-3</v>
      </c>
      <c r="G570" s="50">
        <v>1.8691569269721878E-2</v>
      </c>
      <c r="H570" s="50">
        <v>3.8272975854471828E-3</v>
      </c>
      <c r="I570" s="50">
        <v>-9.0725975924311527E-3</v>
      </c>
      <c r="J570" s="50">
        <v>4.9233075921123609E-3</v>
      </c>
      <c r="K570" s="46">
        <v>5.8033576140443183E-3</v>
      </c>
    </row>
    <row r="571" spans="1:11" x14ac:dyDescent="0.3">
      <c r="A571" s="75">
        <v>2.9117720851136739E-3</v>
      </c>
      <c r="B571" s="50">
        <v>-3.8130798212223441E-3</v>
      </c>
      <c r="C571" s="50">
        <v>-6.9675316540164609E-4</v>
      </c>
      <c r="D571" s="50">
        <v>-8.2581270347334493E-3</v>
      </c>
      <c r="E571" s="50">
        <v>-6.2878798717507234E-3</v>
      </c>
      <c r="F571" s="50">
        <v>2.1947839506172823E-2</v>
      </c>
      <c r="G571" s="50">
        <v>-8.0275026220359164E-3</v>
      </c>
      <c r="H571" s="50">
        <v>-8.7147756995207594E-4</v>
      </c>
      <c r="I571" s="50">
        <v>5.76465172101633E-3</v>
      </c>
      <c r="J571" s="50">
        <v>3.4581614466183863E-3</v>
      </c>
      <c r="K571" s="46">
        <v>-2.4232136587771179E-3</v>
      </c>
    </row>
    <row r="572" spans="1:11" x14ac:dyDescent="0.3">
      <c r="A572" s="75">
        <v>1.5333190121025546E-2</v>
      </c>
      <c r="B572" s="50">
        <v>-2.403382674145779E-3</v>
      </c>
      <c r="C572" s="50">
        <v>-1.0458400467705659E-2</v>
      </c>
      <c r="D572" s="50">
        <v>1.6072862536356404E-2</v>
      </c>
      <c r="E572" s="50">
        <v>7.2788505732596757E-3</v>
      </c>
      <c r="F572" s="50">
        <v>-1.6778524052970607E-2</v>
      </c>
      <c r="G572" s="50">
        <v>1.3102152875293496E-2</v>
      </c>
      <c r="H572" s="50">
        <v>-2.1810211975505846E-4</v>
      </c>
      <c r="I572" s="50">
        <v>6.7431136363858167E-3</v>
      </c>
      <c r="J572" s="50">
        <v>1.7805853298283211E-2</v>
      </c>
      <c r="K572" s="46">
        <v>9.0859461414706955E-4</v>
      </c>
    </row>
    <row r="573" spans="1:11" x14ac:dyDescent="0.3">
      <c r="A573" s="75">
        <v>-6.9252962100133748E-3</v>
      </c>
      <c r="B573" s="50">
        <v>1.0082957080396209E-2</v>
      </c>
      <c r="C573" s="50">
        <v>1.1097411317755282E-2</v>
      </c>
      <c r="D573" s="50">
        <v>3.0493478655231566E-3</v>
      </c>
      <c r="E573" s="50">
        <v>7.2786371235201612E-3</v>
      </c>
      <c r="F573" s="50">
        <v>3.4130035294540079E-3</v>
      </c>
      <c r="G573" s="50">
        <v>1.5214887790928921E-2</v>
      </c>
      <c r="H573" s="50">
        <v>5.6707086910182487E-3</v>
      </c>
      <c r="I573" s="50">
        <v>5.6932581783338534E-3</v>
      </c>
      <c r="J573" s="50">
        <v>1.4954909457807737E-2</v>
      </c>
      <c r="K573" s="46">
        <v>5.9838704420242849E-3</v>
      </c>
    </row>
    <row r="574" spans="1:11" x14ac:dyDescent="0.3">
      <c r="A574" s="75">
        <v>-2.1310724611150873E-2</v>
      </c>
      <c r="B574" s="50">
        <v>8.8339224955986534E-3</v>
      </c>
      <c r="C574" s="50">
        <v>3.1358945414520362E-3</v>
      </c>
      <c r="D574" s="50">
        <v>6.4601976950893767E-3</v>
      </c>
      <c r="E574" s="50">
        <v>-5.2079021044835745E-4</v>
      </c>
      <c r="F574" s="50">
        <v>-1.7346972789115615E-2</v>
      </c>
      <c r="G574" s="50">
        <v>4.4960327639800655E-3</v>
      </c>
      <c r="H574" s="50">
        <v>3.5784213951936227E-3</v>
      </c>
      <c r="I574" s="50">
        <v>-5.9940170899350532E-3</v>
      </c>
      <c r="J574" s="50">
        <v>-3.6141484900626972E-3</v>
      </c>
      <c r="K574" s="46">
        <v>2.5627341818591108E-3</v>
      </c>
    </row>
    <row r="575" spans="1:11" x14ac:dyDescent="0.3">
      <c r="A575" s="75">
        <v>-2.2096542337815217E-2</v>
      </c>
      <c r="B575" s="50">
        <v>7.8812611527483254E-4</v>
      </c>
      <c r="C575" s="50">
        <v>6.9463491371320847E-4</v>
      </c>
      <c r="D575" s="50">
        <v>-1.2082296753262814E-2</v>
      </c>
      <c r="E575" s="50">
        <v>-1.2779273931103719E-2</v>
      </c>
      <c r="F575" s="50">
        <v>1.2461094235413455E-2</v>
      </c>
      <c r="G575" s="50">
        <v>-3.1704631673610741E-2</v>
      </c>
      <c r="H575" s="50">
        <v>1.4046114829188642E-3</v>
      </c>
      <c r="I575" s="50">
        <v>-2.3450505781894412E-3</v>
      </c>
      <c r="J575" s="50">
        <v>-1.1160960488904826E-3</v>
      </c>
      <c r="K575" s="46">
        <v>-1.947076207142484E-3</v>
      </c>
    </row>
    <row r="576" spans="1:11" x14ac:dyDescent="0.3">
      <c r="A576" s="75">
        <v>-3.6353966667047751E-3</v>
      </c>
      <c r="B576" s="50">
        <v>-6.8247466372845719E-2</v>
      </c>
      <c r="C576" s="50">
        <v>3.1239214634267579E-3</v>
      </c>
      <c r="D576" s="50">
        <v>-1.5669851917632812E-2</v>
      </c>
      <c r="E576" s="50">
        <v>-1.8143612319109829E-2</v>
      </c>
      <c r="F576" s="50">
        <v>-3.0085435897435949E-2</v>
      </c>
      <c r="G576" s="50">
        <v>-1.5408298934305001E-2</v>
      </c>
      <c r="H576" s="50">
        <v>-5.9344263011471493E-3</v>
      </c>
      <c r="I576" s="50">
        <v>-1.6789798049846739E-2</v>
      </c>
      <c r="J576" s="50">
        <v>-1.955308570849533E-2</v>
      </c>
      <c r="K576" s="46">
        <v>-8.1068134734290226E-3</v>
      </c>
    </row>
    <row r="577" spans="1:11" x14ac:dyDescent="0.3">
      <c r="A577" s="75">
        <v>7.9578286550878279E-3</v>
      </c>
      <c r="B577" s="50">
        <v>1.5400497988552907E-2</v>
      </c>
      <c r="C577" s="50">
        <v>-9.6885236613767686E-3</v>
      </c>
      <c r="D577" s="50">
        <v>-5.8240937858549434E-3</v>
      </c>
      <c r="E577" s="50">
        <v>6.3158579037772631E-4</v>
      </c>
      <c r="F577" s="50">
        <v>1.0574197723856305E-3</v>
      </c>
      <c r="G577" s="50">
        <v>-8.2159022757420843E-3</v>
      </c>
      <c r="H577" s="50">
        <v>-1.1939635056069046E-2</v>
      </c>
      <c r="I577" s="50">
        <v>-1.0245920703036511E-2</v>
      </c>
      <c r="J577" s="50">
        <v>3.7037301842700538E-3</v>
      </c>
      <c r="K577" s="46">
        <v>-9.5417115947889278E-3</v>
      </c>
    </row>
    <row r="578" spans="1:11" x14ac:dyDescent="0.3">
      <c r="A578" s="75">
        <v>-1.9987231825658106E-2</v>
      </c>
      <c r="B578" s="50">
        <v>8.415833027351334E-3</v>
      </c>
      <c r="C578" s="50">
        <v>8.8365415683860308E-4</v>
      </c>
      <c r="D578" s="50">
        <v>-1.6988859963742865E-2</v>
      </c>
      <c r="E578" s="50">
        <v>9.2940870756734306E-3</v>
      </c>
      <c r="F578" s="50">
        <v>-2.8169014084506445E-3</v>
      </c>
      <c r="G578" s="50">
        <v>1.6568044739472026E-2</v>
      </c>
      <c r="H578" s="50">
        <v>1.5379431223816232E-3</v>
      </c>
      <c r="I578" s="50">
        <v>-1.0351602685677425E-3</v>
      </c>
      <c r="J578" s="50">
        <v>-1.4192211275872461E-3</v>
      </c>
      <c r="K578" s="46">
        <v>-1.3922909063055285E-3</v>
      </c>
    </row>
    <row r="579" spans="1:11" x14ac:dyDescent="0.3">
      <c r="A579" s="75">
        <v>2.563328125397541E-3</v>
      </c>
      <c r="B579" s="50">
        <v>1.9992663059494951E-2</v>
      </c>
      <c r="C579" s="50">
        <v>-8.1229569113086472E-3</v>
      </c>
      <c r="D579" s="50">
        <v>4.9662246626988784E-3</v>
      </c>
      <c r="E579" s="50">
        <v>-8.9556154434735375E-3</v>
      </c>
      <c r="F579" s="50">
        <v>-2.4011334745762739E-2</v>
      </c>
      <c r="G579" s="50">
        <v>-5.8207180673312611E-3</v>
      </c>
      <c r="H579" s="50">
        <v>-1.5355814853972999E-3</v>
      </c>
      <c r="I579" s="50">
        <v>8.6355817012369225E-3</v>
      </c>
      <c r="J579" s="50">
        <v>-2.643549727554188E-2</v>
      </c>
      <c r="K579" s="46">
        <v>1.8459313171892265E-4</v>
      </c>
    </row>
    <row r="580" spans="1:11" x14ac:dyDescent="0.3">
      <c r="A580" s="75">
        <v>8.0195608912380818E-3</v>
      </c>
      <c r="B580" s="50">
        <v>2.3377081249981259E-2</v>
      </c>
      <c r="C580" s="50">
        <v>1.1037962062797155E-2</v>
      </c>
      <c r="D580" s="50">
        <v>3.9533800910944873E-3</v>
      </c>
      <c r="E580" s="50">
        <v>-5.0620982898872315E-3</v>
      </c>
      <c r="F580" s="50">
        <v>-1.1215593748755246E-2</v>
      </c>
      <c r="G580" s="50">
        <v>-2.1077325175623912E-2</v>
      </c>
      <c r="H580" s="50">
        <v>5.2730215915626506E-3</v>
      </c>
      <c r="I580" s="50">
        <v>1.0616407126189567E-2</v>
      </c>
      <c r="J580" s="50">
        <v>-1.0218936167612195E-2</v>
      </c>
      <c r="K580" s="46">
        <v>7.1559709045288808E-3</v>
      </c>
    </row>
    <row r="581" spans="1:11" x14ac:dyDescent="0.3">
      <c r="A581" s="75">
        <v>2.3678211773562191E-2</v>
      </c>
      <c r="B581" s="50">
        <v>-3.6021437357230054E-3</v>
      </c>
      <c r="C581" s="50">
        <v>1.4615226389386834E-2</v>
      </c>
      <c r="D581" s="50">
        <v>8.8600152571529332E-3</v>
      </c>
      <c r="E581" s="50">
        <v>5.0203889936684919E-3</v>
      </c>
      <c r="F581" s="50">
        <v>2.6710537870472117E-2</v>
      </c>
      <c r="G581" s="50">
        <v>5.1833884679530909E-3</v>
      </c>
      <c r="H581" s="50">
        <v>9.5071113524977588E-3</v>
      </c>
      <c r="I581" s="50">
        <v>-6.777501873618157E-4</v>
      </c>
      <c r="J581" s="50">
        <v>-5.0148024063818349E-3</v>
      </c>
      <c r="K581" s="46">
        <v>9.5014608312217735E-3</v>
      </c>
    </row>
    <row r="582" spans="1:11" x14ac:dyDescent="0.3">
      <c r="A582" s="75">
        <v>-7.9717899585386512E-3</v>
      </c>
      <c r="B582" s="50">
        <v>1.2697239654448814E-2</v>
      </c>
      <c r="C582" s="50">
        <v>8.6775321030585374E-3</v>
      </c>
      <c r="D582" s="50">
        <v>2.0491790459888859E-2</v>
      </c>
      <c r="E582" s="50">
        <v>1.4489037694075097E-2</v>
      </c>
      <c r="F582" s="50">
        <v>2.7084854849780963E-2</v>
      </c>
      <c r="G582" s="50">
        <v>5.9500966933855445E-3</v>
      </c>
      <c r="H582" s="50">
        <v>1.0933118388060549E-2</v>
      </c>
      <c r="I582" s="50">
        <v>3.3910115196895615E-3</v>
      </c>
      <c r="J582" s="50">
        <v>2.1938999709109768E-2</v>
      </c>
      <c r="K582" s="46">
        <v>3.8516932063573881E-4</v>
      </c>
    </row>
    <row r="583" spans="1:11" x14ac:dyDescent="0.3">
      <c r="A583" s="75">
        <v>-1.8569351751204798E-2</v>
      </c>
      <c r="B583" s="50">
        <v>-1.4540688106933991E-2</v>
      </c>
      <c r="C583" s="50">
        <v>2.5809000188394167E-3</v>
      </c>
      <c r="D583" s="50">
        <v>2.4860845840346101E-3</v>
      </c>
      <c r="E583" s="50">
        <v>-8.0067218685322239E-2</v>
      </c>
      <c r="F583" s="50">
        <v>-2.7064503816793897E-2</v>
      </c>
      <c r="G583" s="50">
        <v>1.9715809559434478E-3</v>
      </c>
      <c r="H583" s="50">
        <v>9.6374138383454862E-4</v>
      </c>
      <c r="I583" s="50">
        <v>-3.0415737353275273E-3</v>
      </c>
      <c r="J583" s="50">
        <v>2.9010245009871106E-3</v>
      </c>
      <c r="K583" s="46">
        <v>-5.9449509478494054E-4</v>
      </c>
    </row>
    <row r="584" spans="1:11" x14ac:dyDescent="0.3">
      <c r="A584" s="75">
        <v>-3.603943506473762E-2</v>
      </c>
      <c r="B584" s="50">
        <v>-7.0684131471991851E-3</v>
      </c>
      <c r="C584" s="50">
        <v>-1.4072405073459559E-2</v>
      </c>
      <c r="D584" s="50">
        <v>-9.9198189124378409E-3</v>
      </c>
      <c r="E584" s="50">
        <v>-1.9007245602647854E-2</v>
      </c>
      <c r="F584" s="50">
        <v>-1.069903670830831E-2</v>
      </c>
      <c r="G584" s="50">
        <v>-2.9515960090436593E-2</v>
      </c>
      <c r="H584" s="50">
        <v>-1.4227655874716407E-2</v>
      </c>
      <c r="I584" s="50">
        <v>-2.9152571450581567E-2</v>
      </c>
      <c r="J584" s="50">
        <v>-6.6531777349045987E-3</v>
      </c>
      <c r="K584" s="46">
        <v>-1.5162119950364265E-2</v>
      </c>
    </row>
    <row r="585" spans="1:11" x14ac:dyDescent="0.3">
      <c r="A585" s="75">
        <v>3.9666112047589332E-2</v>
      </c>
      <c r="B585" s="50">
        <v>1.1834864170711744E-2</v>
      </c>
      <c r="C585" s="50">
        <v>-7.1366422085691241E-3</v>
      </c>
      <c r="D585" s="50">
        <v>-2.1194599611356565E-3</v>
      </c>
      <c r="E585" s="50">
        <v>-4.5761709139368117E-3</v>
      </c>
      <c r="F585" s="50">
        <v>3.9653929343908796E-3</v>
      </c>
      <c r="G585" s="50">
        <v>8.1105140415732439E-4</v>
      </c>
      <c r="H585" s="50">
        <v>4.3408378847903893E-4</v>
      </c>
      <c r="I585" s="50">
        <v>-2.2346359172664958E-2</v>
      </c>
      <c r="J585" s="50">
        <v>4.6592952777492307E-3</v>
      </c>
      <c r="K585" s="46">
        <v>1.7835487371914991E-4</v>
      </c>
    </row>
    <row r="586" spans="1:11" x14ac:dyDescent="0.3">
      <c r="A586" s="75">
        <v>-3.2600998433732473E-2</v>
      </c>
      <c r="B586" s="50">
        <v>1.1256696959429255E-2</v>
      </c>
      <c r="C586" s="50">
        <v>-1.718091578495716E-2</v>
      </c>
      <c r="D586" s="50">
        <v>-1.988806753656483E-2</v>
      </c>
      <c r="E586" s="50">
        <v>2.4753995532114689E-3</v>
      </c>
      <c r="F586" s="50">
        <v>1.9389551166965821E-2</v>
      </c>
      <c r="G586" s="50">
        <v>-6.0777920154286421E-3</v>
      </c>
      <c r="H586" s="50">
        <v>-2.1802818144399876E-2</v>
      </c>
      <c r="I586" s="50">
        <v>1.7856911702096442E-3</v>
      </c>
      <c r="J586" s="50">
        <v>-1.8260910371805404E-2</v>
      </c>
      <c r="K586" s="46">
        <v>-1.8234781373304695E-2</v>
      </c>
    </row>
    <row r="587" spans="1:11" x14ac:dyDescent="0.3">
      <c r="A587" s="75">
        <v>5.6573424392694256E-3</v>
      </c>
      <c r="B587" s="50">
        <v>-8.6964085345927217E-3</v>
      </c>
      <c r="C587" s="50">
        <v>-1.9621999595255445E-3</v>
      </c>
      <c r="D587" s="50">
        <v>-2.1669975243126288E-3</v>
      </c>
      <c r="E587" s="50">
        <v>-4.4829334445015438E-3</v>
      </c>
      <c r="F587" s="50">
        <v>-3.4166926177066716E-2</v>
      </c>
      <c r="G587" s="50">
        <v>-5.7073238717082041E-3</v>
      </c>
      <c r="H587" s="50">
        <v>-3.3267172834206692E-3</v>
      </c>
      <c r="I587" s="50">
        <v>-5.3475641202127364E-3</v>
      </c>
      <c r="J587" s="50">
        <v>-4.4286237392998388E-3</v>
      </c>
      <c r="K587" s="46">
        <v>-1.9225622441549027E-3</v>
      </c>
    </row>
    <row r="588" spans="1:11" x14ac:dyDescent="0.3">
      <c r="A588" s="75">
        <v>-1.1818477590535769E-2</v>
      </c>
      <c r="B588" s="50">
        <v>1.7548908106832436E-4</v>
      </c>
      <c r="C588" s="50">
        <v>2.1626428048289268E-2</v>
      </c>
      <c r="D588" s="50">
        <v>-7.6999545337015467E-3</v>
      </c>
      <c r="E588" s="50">
        <v>6.7912403699403709E-4</v>
      </c>
      <c r="F588" s="50">
        <v>3.6469730123996303E-3</v>
      </c>
      <c r="G588" s="50">
        <v>4.5100396408594215E-3</v>
      </c>
      <c r="H588" s="50">
        <v>6.1192995789723483E-3</v>
      </c>
      <c r="I588" s="50">
        <v>-7.1686050406264258E-4</v>
      </c>
      <c r="J588" s="50">
        <v>1.0083044859635806E-2</v>
      </c>
      <c r="K588" s="46">
        <v>2.014159632025002E-3</v>
      </c>
    </row>
    <row r="589" spans="1:11" x14ac:dyDescent="0.3">
      <c r="A589" s="75">
        <v>-9.0888102071951596E-3</v>
      </c>
      <c r="B589" s="50">
        <v>-1.4911498729734322E-3</v>
      </c>
      <c r="C589" s="50">
        <v>2.6242460892572169E-3</v>
      </c>
      <c r="D589" s="50">
        <v>-3.5813108318180297E-3</v>
      </c>
      <c r="E589" s="50">
        <v>-3.8508718831646786E-3</v>
      </c>
      <c r="F589" s="50">
        <v>-5.0872456395348129E-3</v>
      </c>
      <c r="G589" s="50">
        <v>-1.5102067667441871E-2</v>
      </c>
      <c r="H589" s="50">
        <v>2.101106544509043E-3</v>
      </c>
      <c r="I589" s="50">
        <v>1.1836424357579027E-2</v>
      </c>
      <c r="J589" s="50">
        <v>-2.6423969112287712E-3</v>
      </c>
      <c r="K589" s="46">
        <v>2.6941058416540787E-4</v>
      </c>
    </row>
    <row r="590" spans="1:11" x14ac:dyDescent="0.3">
      <c r="A590" s="75">
        <v>-1.4370836791899634E-2</v>
      </c>
      <c r="B590" s="50">
        <v>-6.2456019411666203E-2</v>
      </c>
      <c r="C590" s="50">
        <v>9.4223847697030554E-3</v>
      </c>
      <c r="D590" s="50">
        <v>-1.916939130010184E-2</v>
      </c>
      <c r="E590" s="50">
        <v>7.6278868780617678E-3</v>
      </c>
      <c r="F590" s="50">
        <v>2.7392258122434555E-2</v>
      </c>
      <c r="G590" s="50">
        <v>8.2886565743087507E-4</v>
      </c>
      <c r="H590" s="50">
        <v>6.069242769710847E-3</v>
      </c>
      <c r="I590" s="50">
        <v>1.1698041135592807E-2</v>
      </c>
      <c r="J590" s="50">
        <v>-8.2426504384711594E-3</v>
      </c>
      <c r="K590" s="46">
        <v>-8.2015928888042316E-4</v>
      </c>
    </row>
    <row r="591" spans="1:11" x14ac:dyDescent="0.3">
      <c r="A591" s="75">
        <v>2.0493158114515578E-3</v>
      </c>
      <c r="B591" s="50">
        <v>-2.8113931562430671E-4</v>
      </c>
      <c r="C591" s="50">
        <v>9.8530573878493656E-3</v>
      </c>
      <c r="D591" s="50">
        <v>1.3436479286934908E-2</v>
      </c>
      <c r="E591" s="50">
        <v>1.071583170077758E-2</v>
      </c>
      <c r="F591" s="50">
        <v>3.9815180939039435E-2</v>
      </c>
      <c r="G591" s="50">
        <v>5.6728809433735379E-2</v>
      </c>
      <c r="H591" s="50">
        <v>4.7164779347781318E-3</v>
      </c>
      <c r="I591" s="50">
        <v>3.4337769938036125E-2</v>
      </c>
      <c r="J591" s="50">
        <v>1.0982573625231147E-2</v>
      </c>
      <c r="K591" s="46">
        <v>1.0396714869198855E-2</v>
      </c>
    </row>
    <row r="592" spans="1:11" x14ac:dyDescent="0.3">
      <c r="A592" s="75">
        <v>-3.3090817393120656E-2</v>
      </c>
      <c r="B592" s="50">
        <v>-1.508904447298154E-2</v>
      </c>
      <c r="C592" s="50">
        <v>-1.3180351341700357E-2</v>
      </c>
      <c r="D592" s="50">
        <v>1.607117301994231E-3</v>
      </c>
      <c r="E592" s="50">
        <v>4.7997956326507055E-4</v>
      </c>
      <c r="F592" s="50">
        <v>-1.1282051282051224E-2</v>
      </c>
      <c r="G592" s="50">
        <v>-1.0188078857079213E-2</v>
      </c>
      <c r="H592" s="50">
        <v>-1.4519677361999902E-2</v>
      </c>
      <c r="I592" s="50">
        <v>-6.7752057974881355E-4</v>
      </c>
      <c r="J592" s="50">
        <v>-9.3951636605449137E-3</v>
      </c>
      <c r="K592" s="46">
        <v>-1.0539104027419186E-2</v>
      </c>
    </row>
    <row r="593" spans="1:11" x14ac:dyDescent="0.3">
      <c r="A593" s="75">
        <v>1.3557542379438558E-2</v>
      </c>
      <c r="B593" s="50">
        <v>-1.2275126549628906E-2</v>
      </c>
      <c r="C593" s="50">
        <v>-2.0815769755175707E-3</v>
      </c>
      <c r="D593" s="50">
        <v>9.2257990464388925E-3</v>
      </c>
      <c r="E593" s="50">
        <v>-7.2101269572616986E-3</v>
      </c>
      <c r="F593" s="50">
        <v>8.9211618257261344E-2</v>
      </c>
      <c r="G593" s="50">
        <v>-1.7814755763422993E-2</v>
      </c>
      <c r="H593" s="50">
        <v>3.9880436154305721E-3</v>
      </c>
      <c r="I593" s="50">
        <v>4.4067376031130768E-3</v>
      </c>
      <c r="J593" s="50">
        <v>8.2987073902774881E-3</v>
      </c>
      <c r="K593" s="46">
        <v>1.472545188815678E-3</v>
      </c>
    </row>
    <row r="594" spans="1:11" x14ac:dyDescent="0.3">
      <c r="A594" s="75">
        <v>-3.0276528711545921E-3</v>
      </c>
      <c r="B594" s="50">
        <v>2.0616560097787309E-2</v>
      </c>
      <c r="C594" s="50">
        <v>1.1993782118858255E-2</v>
      </c>
      <c r="D594" s="50">
        <v>2.9809655495231686E-3</v>
      </c>
      <c r="E594" s="50">
        <v>-1.8155976923349111E-3</v>
      </c>
      <c r="F594" s="50">
        <v>-1.1111111111111157E-2</v>
      </c>
      <c r="G594" s="50">
        <v>8.4643483282892604E-3</v>
      </c>
      <c r="H594" s="50">
        <v>1.0813240002773644E-2</v>
      </c>
      <c r="I594" s="50">
        <v>7.7624302354069299E-3</v>
      </c>
      <c r="J594" s="50">
        <v>8.8183244210916101E-3</v>
      </c>
      <c r="K594" s="46">
        <v>1.0161286200786979E-2</v>
      </c>
    </row>
    <row r="595" spans="1:11" x14ac:dyDescent="0.3">
      <c r="A595" s="75">
        <v>-3.8262608998707544E-2</v>
      </c>
      <c r="B595" s="50">
        <v>-1.349820627717193E-2</v>
      </c>
      <c r="C595" s="50">
        <v>-2.4905527953398968E-2</v>
      </c>
      <c r="D595" s="50">
        <v>-7.7273531186312118E-3</v>
      </c>
      <c r="E595" s="50">
        <v>-2.1416493328136523E-2</v>
      </c>
      <c r="F595" s="50">
        <v>1.2520096308186247E-2</v>
      </c>
      <c r="G595" s="50">
        <v>-2.0783395573056588E-2</v>
      </c>
      <c r="H595" s="50">
        <v>-3.141477635758249E-2</v>
      </c>
      <c r="I595" s="50">
        <v>-2.6121913931730911E-2</v>
      </c>
      <c r="J595" s="50">
        <v>-3.4897375524524328E-2</v>
      </c>
      <c r="K595" s="46">
        <v>-2.3626512744096141E-2</v>
      </c>
    </row>
    <row r="596" spans="1:11" x14ac:dyDescent="0.3">
      <c r="A596" s="75">
        <v>-3.6290352702441395E-2</v>
      </c>
      <c r="B596" s="50">
        <v>-7.7505021959525357E-3</v>
      </c>
      <c r="C596" s="50">
        <v>-1.6029604355118802E-2</v>
      </c>
      <c r="D596" s="50">
        <v>-7.9874494805164933E-4</v>
      </c>
      <c r="E596" s="50">
        <v>-2.2229848113929966E-2</v>
      </c>
      <c r="F596" s="50">
        <v>-7.2923903838810573E-3</v>
      </c>
      <c r="G596" s="50">
        <v>5.0204084953224218E-2</v>
      </c>
      <c r="H596" s="50">
        <v>-1.2587900435527599E-2</v>
      </c>
      <c r="I596" s="50">
        <v>-9.2847492868796695E-3</v>
      </c>
      <c r="J596" s="50">
        <v>-1.7016155400760173E-2</v>
      </c>
      <c r="K596" s="46">
        <v>-9.3878211010146612E-3</v>
      </c>
    </row>
    <row r="597" spans="1:11" x14ac:dyDescent="0.3">
      <c r="A597" s="75">
        <v>1.7312893604673019E-2</v>
      </c>
      <c r="B597" s="50">
        <v>2.8935391386752116E-4</v>
      </c>
      <c r="C597" s="50">
        <v>-3.4013912640147703E-3</v>
      </c>
      <c r="D597" s="50">
        <v>-5.955234908503499E-2</v>
      </c>
      <c r="E597" s="50">
        <v>1.6465061325013651E-2</v>
      </c>
      <c r="F597" s="50">
        <v>-3.1619260032553845E-2</v>
      </c>
      <c r="G597" s="50">
        <v>-6.9957521296663385E-3</v>
      </c>
      <c r="H597" s="50">
        <v>1.6078968016190688E-3</v>
      </c>
      <c r="I597" s="50">
        <v>6.942175869870395E-4</v>
      </c>
      <c r="J597" s="50">
        <v>0</v>
      </c>
      <c r="K597" s="46">
        <v>3.1763627023076213E-4</v>
      </c>
    </row>
    <row r="598" spans="1:11" x14ac:dyDescent="0.3">
      <c r="A598" s="75">
        <v>-7.732247546339434E-3</v>
      </c>
      <c r="B598" s="50">
        <v>8.3871105257752963E-3</v>
      </c>
      <c r="C598" s="50">
        <v>-5.3887174431655751E-4</v>
      </c>
      <c r="D598" s="50">
        <v>8.2872824753839128E-3</v>
      </c>
      <c r="E598" s="50">
        <v>4.3286612470753334E-3</v>
      </c>
      <c r="F598" s="50">
        <v>2.4736147757255935E-2</v>
      </c>
      <c r="G598" s="50">
        <v>-3.1311189626021768E-3</v>
      </c>
      <c r="H598" s="50">
        <v>1.2613321646318422E-3</v>
      </c>
      <c r="I598" s="50">
        <v>-2.1158542562856365E-2</v>
      </c>
      <c r="J598" s="50">
        <v>6.1826182685799944E-4</v>
      </c>
      <c r="K598" s="46">
        <v>-2.4156112959034335E-5</v>
      </c>
    </row>
    <row r="599" spans="1:11" x14ac:dyDescent="0.3">
      <c r="A599" s="75">
        <v>1.2898723869212022E-4</v>
      </c>
      <c r="B599" s="50">
        <v>-5.7361377769816022E-2</v>
      </c>
      <c r="C599" s="50">
        <v>-5.212089675115268E-3</v>
      </c>
      <c r="D599" s="50">
        <v>1.0748128885389098E-2</v>
      </c>
      <c r="E599" s="50">
        <v>-1.0286894694416784E-2</v>
      </c>
      <c r="F599" s="50">
        <v>1.7380141615706474E-2</v>
      </c>
      <c r="G599" s="50">
        <v>-1.49194703097651E-2</v>
      </c>
      <c r="H599" s="50">
        <v>-9.7342936913891905E-3</v>
      </c>
      <c r="I599" s="50">
        <v>-3.2154333235100863E-2</v>
      </c>
      <c r="J599" s="50">
        <v>-1.0812419588794234E-2</v>
      </c>
      <c r="K599" s="46">
        <v>-4.5961780677377462E-3</v>
      </c>
    </row>
    <row r="600" spans="1:11" x14ac:dyDescent="0.3">
      <c r="A600" s="75">
        <v>-1.1088611718025472E-2</v>
      </c>
      <c r="B600" s="50">
        <v>-5.101417953375624E-2</v>
      </c>
      <c r="C600" s="50">
        <v>-1.0478753866184468E-2</v>
      </c>
      <c r="D600" s="50">
        <v>-1.6472090606302118E-2</v>
      </c>
      <c r="E600" s="50">
        <v>-9.8626515497843622E-3</v>
      </c>
      <c r="F600" s="50">
        <v>-7.2762414654779332E-3</v>
      </c>
      <c r="G600" s="50">
        <v>-1.2355483048799003E-2</v>
      </c>
      <c r="H600" s="50">
        <v>-4.6259062269661463E-3</v>
      </c>
      <c r="I600" s="50">
        <v>-9.2284727316246339E-3</v>
      </c>
      <c r="J600" s="50">
        <v>-1.8426002538159885E-2</v>
      </c>
      <c r="K600" s="46">
        <v>-1.4520765190005058E-2</v>
      </c>
    </row>
    <row r="601" spans="1:11" x14ac:dyDescent="0.3">
      <c r="A601" s="75">
        <v>-2.0973059416332394E-2</v>
      </c>
      <c r="B601" s="50">
        <v>2.7786897509885656E-3</v>
      </c>
      <c r="C601" s="50">
        <v>-3.2864658512035756E-3</v>
      </c>
      <c r="D601" s="50">
        <v>6.3600449445725829E-3</v>
      </c>
      <c r="E601" s="50">
        <v>-8.1066855204602155E-3</v>
      </c>
      <c r="F601" s="50">
        <v>-1.7845730332878635E-2</v>
      </c>
      <c r="G601" s="50">
        <v>-1.5334983919382122E-2</v>
      </c>
      <c r="H601" s="50">
        <v>8.1328903798697123E-4</v>
      </c>
      <c r="I601" s="50">
        <v>-6.7064476255607975E-3</v>
      </c>
      <c r="J601" s="50">
        <v>4.4543386844067652E-3</v>
      </c>
      <c r="K601" s="46">
        <v>-2.2727255732823523E-3</v>
      </c>
    </row>
    <row r="602" spans="1:11" x14ac:dyDescent="0.3">
      <c r="A602" s="75">
        <v>3.9192218173369183E-3</v>
      </c>
      <c r="B602" s="50">
        <v>-1.2256229089710417E-2</v>
      </c>
      <c r="C602" s="50">
        <v>8.0600676231558852E-3</v>
      </c>
      <c r="D602" s="50">
        <v>-1.0533717521568329E-3</v>
      </c>
      <c r="E602" s="50">
        <v>-1.2361616113631249E-4</v>
      </c>
      <c r="F602" s="50">
        <v>3.3095392602206349E-2</v>
      </c>
      <c r="G602" s="50">
        <v>-8.6065355565798016E-3</v>
      </c>
      <c r="H602" s="50">
        <v>3.5987688395896548E-3</v>
      </c>
      <c r="I602" s="50">
        <v>-5.2512656619905385E-3</v>
      </c>
      <c r="J602" s="50">
        <v>1.1720018502864438E-2</v>
      </c>
      <c r="K602" s="46">
        <v>3.661959726896665E-3</v>
      </c>
    </row>
    <row r="603" spans="1:11" x14ac:dyDescent="0.3">
      <c r="A603" s="75">
        <v>7.2108098459375644E-2</v>
      </c>
      <c r="B603" s="50">
        <v>-2.8053733275787661E-3</v>
      </c>
      <c r="C603" s="50">
        <v>1.272034854489703E-2</v>
      </c>
      <c r="D603" s="50">
        <v>1.033324373634093E-2</v>
      </c>
      <c r="E603" s="50">
        <v>3.2494838829572277E-2</v>
      </c>
      <c r="F603" s="50">
        <v>3.3919535175879388E-2</v>
      </c>
      <c r="G603" s="50">
        <v>1.7362543930539896E-2</v>
      </c>
      <c r="H603" s="50">
        <v>1.4112212559703392E-2</v>
      </c>
      <c r="I603" s="50">
        <v>7.9184805379299266E-3</v>
      </c>
      <c r="J603" s="50">
        <v>1.4402004276164934E-2</v>
      </c>
      <c r="K603" s="46">
        <v>1.6495494398617711E-2</v>
      </c>
    </row>
    <row r="604" spans="1:11" x14ac:dyDescent="0.3">
      <c r="A604" s="75">
        <v>-8.5200148306018835E-3</v>
      </c>
      <c r="B604" s="50">
        <v>1.7636929617765161E-2</v>
      </c>
      <c r="C604" s="50">
        <v>-1.794346856349953E-3</v>
      </c>
      <c r="D604" s="50">
        <v>1.1062371838982902E-2</v>
      </c>
      <c r="E604" s="50">
        <v>2.6338894371460723E-3</v>
      </c>
      <c r="F604" s="50">
        <v>2.4301945583350385E-3</v>
      </c>
      <c r="G604" s="50">
        <v>-9.3458351201573756E-3</v>
      </c>
      <c r="H604" s="50">
        <v>-1.9390585511573854E-3</v>
      </c>
      <c r="I604" s="50">
        <v>-7.4820448045610473E-4</v>
      </c>
      <c r="J604" s="50">
        <v>1.604928408929002E-2</v>
      </c>
      <c r="K604" s="46">
        <v>-5.8222986186958695E-4</v>
      </c>
    </row>
    <row r="605" spans="1:11" x14ac:dyDescent="0.3">
      <c r="A605" s="75">
        <v>1.408481574753631E-3</v>
      </c>
      <c r="B605" s="50">
        <v>-8.6124930798779867E-3</v>
      </c>
      <c r="C605" s="50">
        <v>7.5498579686032168E-3</v>
      </c>
      <c r="D605" s="50">
        <v>4.9546158650427431E-3</v>
      </c>
      <c r="E605" s="50">
        <v>-6.1196277454627496E-3</v>
      </c>
      <c r="F605" s="50">
        <v>-1.6060575757575652E-2</v>
      </c>
      <c r="G605" s="50">
        <v>-6.1525804766457059E-3</v>
      </c>
      <c r="H605" s="50">
        <v>5.8285917740458727E-3</v>
      </c>
      <c r="I605" s="50">
        <v>8.9854655174984293E-3</v>
      </c>
      <c r="J605" s="50">
        <v>-1.0024218150163147E-2</v>
      </c>
      <c r="K605" s="46">
        <v>3.7830740930808698E-3</v>
      </c>
    </row>
    <row r="606" spans="1:11" x14ac:dyDescent="0.3">
      <c r="A606" s="75">
        <v>1.7447048126272437E-2</v>
      </c>
      <c r="B606" s="50">
        <v>3.1960564821118899E-2</v>
      </c>
      <c r="C606" s="50">
        <v>1.1061531323765474E-2</v>
      </c>
      <c r="D606" s="50">
        <v>1.1914515430171651E-2</v>
      </c>
      <c r="E606" s="50">
        <v>3.1537751863503433E-3</v>
      </c>
      <c r="F606" s="50">
        <v>-1.047120386599321E-2</v>
      </c>
      <c r="G606" s="50">
        <v>-1.4444908406859787E-2</v>
      </c>
      <c r="H606" s="50">
        <v>1.2271269865266941E-2</v>
      </c>
      <c r="I606" s="50">
        <v>2.7829278166998345E-2</v>
      </c>
      <c r="J606" s="50">
        <v>1.8717406243613243E-2</v>
      </c>
      <c r="K606" s="46">
        <v>1.3448788975139327E-2</v>
      </c>
    </row>
    <row r="607" spans="1:11" x14ac:dyDescent="0.3">
      <c r="A607" s="75">
        <v>3.1548554247442996E-2</v>
      </c>
      <c r="B607" s="50">
        <v>-8.0025357721623825E-3</v>
      </c>
      <c r="C607" s="50">
        <v>2.2939873402761332E-3</v>
      </c>
      <c r="D607" s="50">
        <v>-4.6691076454040466E-3</v>
      </c>
      <c r="E607" s="50">
        <v>-1.0210074404875228E-2</v>
      </c>
      <c r="F607" s="50">
        <v>4.3572672157714248E-3</v>
      </c>
      <c r="G607" s="50">
        <v>4.6063596412715679E-3</v>
      </c>
      <c r="H607" s="50">
        <v>-5.2754982488159713E-3</v>
      </c>
      <c r="I607" s="50">
        <v>-1.1191377102782162E-2</v>
      </c>
      <c r="J607" s="50">
        <v>-9.0361261604840273E-3</v>
      </c>
      <c r="K607" s="46">
        <v>-3.2407127025347784E-3</v>
      </c>
    </row>
    <row r="608" spans="1:11" x14ac:dyDescent="0.3">
      <c r="A608" s="75">
        <v>-8.0572953221390645E-3</v>
      </c>
      <c r="B608" s="50">
        <v>-9.7433214167622507E-3</v>
      </c>
      <c r="C608" s="50">
        <v>-1.0915472546192311E-2</v>
      </c>
      <c r="D608" s="50">
        <v>-8.7701330831231016E-3</v>
      </c>
      <c r="E608" s="50">
        <v>1.4459641874224265E-2</v>
      </c>
      <c r="F608" s="50">
        <v>-3.7185621320112326E-3</v>
      </c>
      <c r="G608" s="50">
        <v>-1.6672788977646624E-3</v>
      </c>
      <c r="H608" s="50">
        <v>-1.4330894596884726E-2</v>
      </c>
      <c r="I608" s="50">
        <v>-1.1317961051887562E-2</v>
      </c>
      <c r="J608" s="50">
        <v>-8.2067002320468027E-3</v>
      </c>
      <c r="K608" s="46">
        <v>-6.8819073701275038E-3</v>
      </c>
    </row>
    <row r="609" spans="1:11" x14ac:dyDescent="0.3">
      <c r="A609" s="75">
        <v>-3.146460050373803E-3</v>
      </c>
      <c r="B609" s="50">
        <v>1.3647916218194436E-2</v>
      </c>
      <c r="C609" s="50">
        <v>1.5663966998532741E-2</v>
      </c>
      <c r="D609" s="50">
        <v>1.2345728082732484E-2</v>
      </c>
      <c r="E609" s="50">
        <v>1.9322832872831718E-2</v>
      </c>
      <c r="F609" s="50">
        <v>3.3592470694091908E-2</v>
      </c>
      <c r="G609" s="50">
        <v>1.0855855404864185E-2</v>
      </c>
      <c r="H609" s="50">
        <v>8.5861471280031521E-3</v>
      </c>
      <c r="I609" s="50">
        <v>1.0339763173892142E-2</v>
      </c>
      <c r="J609" s="50">
        <v>5.5164049699784274E-3</v>
      </c>
      <c r="K609" s="46">
        <v>8.3071432728864837E-3</v>
      </c>
    </row>
    <row r="610" spans="1:11" x14ac:dyDescent="0.3">
      <c r="A610" s="75">
        <v>1.1013071942329882E-2</v>
      </c>
      <c r="B610" s="50">
        <v>3.3295084715480393E-2</v>
      </c>
      <c r="C610" s="50">
        <v>-1.4020669735563902E-3</v>
      </c>
      <c r="D610" s="50">
        <v>1.0569106918770874E-2</v>
      </c>
      <c r="E610" s="50">
        <v>1.2023385201121917E-2</v>
      </c>
      <c r="F610" s="50">
        <v>1.3842882937105129E-2</v>
      </c>
      <c r="G610" s="50">
        <v>5.7414345351398853E-2</v>
      </c>
      <c r="H610" s="50">
        <v>2.2706454958496176E-4</v>
      </c>
      <c r="I610" s="50">
        <v>-1.4985371410671322E-2</v>
      </c>
      <c r="J610" s="50">
        <v>1.0667418301570033E-2</v>
      </c>
      <c r="K610" s="46">
        <v>2.8270810960030323E-3</v>
      </c>
    </row>
    <row r="611" spans="1:11" x14ac:dyDescent="0.3">
      <c r="A611" s="75">
        <v>-6.9227419800313023E-3</v>
      </c>
      <c r="B611" s="50">
        <v>-2.7171737373737442E-2</v>
      </c>
      <c r="C611" s="50">
        <v>-7.0201776269805183E-4</v>
      </c>
      <c r="D611" s="50">
        <v>-1.2067924663633634E-3</v>
      </c>
      <c r="E611" s="50">
        <v>9.3655727540698959E-3</v>
      </c>
      <c r="F611" s="50">
        <v>3.8587415808471835E-3</v>
      </c>
      <c r="G611" s="50">
        <v>-2.0703156972668092E-2</v>
      </c>
      <c r="H611" s="50">
        <v>2.2692468089115944E-4</v>
      </c>
      <c r="I611" s="50">
        <v>-1.2244921675170982E-2</v>
      </c>
      <c r="J611" s="50">
        <v>-4.5235632140309982E-3</v>
      </c>
      <c r="K611" s="46">
        <v>2.8872845043893651E-4</v>
      </c>
    </row>
    <row r="612" spans="1:11" x14ac:dyDescent="0.3">
      <c r="A612" s="75">
        <v>1.5548666301654726E-3</v>
      </c>
      <c r="B612" s="50">
        <v>-4.2570450473894987E-3</v>
      </c>
      <c r="C612" s="50">
        <v>4.0393258656970868E-3</v>
      </c>
      <c r="D612" s="50">
        <v>-7.4506434385275102E-3</v>
      </c>
      <c r="E612" s="50">
        <v>-4.4675281745259927E-3</v>
      </c>
      <c r="F612" s="50">
        <v>2.3654612655233581E-2</v>
      </c>
      <c r="G612" s="50">
        <v>3.988936552904849E-4</v>
      </c>
      <c r="H612" s="50">
        <v>-6.0131552143049575E-3</v>
      </c>
      <c r="I612" s="50">
        <v>-7.1375209230769123E-3</v>
      </c>
      <c r="J612" s="50">
        <v>-7.8763367041107119E-3</v>
      </c>
      <c r="K612" s="46">
        <v>-4.6048214076927635E-3</v>
      </c>
    </row>
    <row r="613" spans="1:11" x14ac:dyDescent="0.3">
      <c r="A613" s="75">
        <v>-1.7639415126115866E-2</v>
      </c>
      <c r="B613" s="50">
        <v>-5.9019852783736129E-2</v>
      </c>
      <c r="C613" s="50">
        <v>-5.7722262021141909E-3</v>
      </c>
      <c r="D613" s="50">
        <v>2.0284366578137734E-4</v>
      </c>
      <c r="E613" s="50">
        <v>-6.069734098855608E-3</v>
      </c>
      <c r="F613" s="50">
        <v>-2.0797140982008674E-2</v>
      </c>
      <c r="G613" s="50">
        <v>-2.3923269326827897E-3</v>
      </c>
      <c r="H613" s="50">
        <v>-4.7939459982790566E-3</v>
      </c>
      <c r="I613" s="50">
        <v>-2.2700913915396632E-3</v>
      </c>
      <c r="J613" s="50">
        <v>-3.0528787093175787E-4</v>
      </c>
      <c r="K613" s="46">
        <v>-1.0658465798482274E-3</v>
      </c>
    </row>
    <row r="614" spans="1:11" x14ac:dyDescent="0.3">
      <c r="A614" s="75">
        <v>-6.4356978026923403E-2</v>
      </c>
      <c r="B614" s="50">
        <v>-2.3492852914291987E-2</v>
      </c>
      <c r="C614" s="50">
        <v>5.9817055604306918E-3</v>
      </c>
      <c r="D614" s="50">
        <v>5.8823713040879787E-3</v>
      </c>
      <c r="E614" s="50">
        <v>-4.6452183998396696E-3</v>
      </c>
      <c r="F614" s="50">
        <v>-5.6048079289198055E-3</v>
      </c>
      <c r="G614" s="50">
        <v>1.35891634783871E-2</v>
      </c>
      <c r="H614" s="50">
        <v>6.1933772697502889E-3</v>
      </c>
      <c r="I614" s="50">
        <v>1.1376533068394128E-2</v>
      </c>
      <c r="J614" s="50">
        <v>7.3303932679744752E-3</v>
      </c>
      <c r="K614" s="46">
        <v>6.3859915992846086E-3</v>
      </c>
    </row>
    <row r="615" spans="1:11" x14ac:dyDescent="0.3">
      <c r="A615" s="75">
        <v>1.5683227621731067E-2</v>
      </c>
      <c r="B615" s="50">
        <v>1.0213277001363773E-2</v>
      </c>
      <c r="C615" s="50">
        <v>2.9730484752453668E-3</v>
      </c>
      <c r="D615" s="50">
        <v>4.5045245577941253E-3</v>
      </c>
      <c r="E615" s="50">
        <v>4.8122574368901884E-3</v>
      </c>
      <c r="F615" s="50">
        <v>5.6363988619518276E-3</v>
      </c>
      <c r="G615" s="50">
        <v>2.7996784700870161E-2</v>
      </c>
      <c r="H615" s="50">
        <v>3.0775897046819629E-3</v>
      </c>
      <c r="I615" s="50">
        <v>2.2496630653231413E-3</v>
      </c>
      <c r="J615" s="50">
        <v>4.8514444805522298E-3</v>
      </c>
      <c r="K615" s="46">
        <v>3.0342429433084499E-3</v>
      </c>
    </row>
    <row r="616" spans="1:11" x14ac:dyDescent="0.3">
      <c r="A616" s="75">
        <v>-2.5564584229827537E-2</v>
      </c>
      <c r="B616" s="50">
        <v>3.8194114969470655E-3</v>
      </c>
      <c r="C616" s="50">
        <v>1.0287704452491046E-2</v>
      </c>
      <c r="D616" s="50">
        <v>3.6689891495541474E-3</v>
      </c>
      <c r="E616" s="50">
        <v>-1.0012595896573599E-2</v>
      </c>
      <c r="F616" s="50">
        <v>7.9644833059301593E-3</v>
      </c>
      <c r="G616" s="50">
        <v>1.0356772337604484E-2</v>
      </c>
      <c r="H616" s="50">
        <v>6.8181610571592033E-3</v>
      </c>
      <c r="I616" s="50">
        <v>-1.010100801741374E-2</v>
      </c>
      <c r="J616" s="50">
        <v>2.7157559086993027E-3</v>
      </c>
      <c r="K616" s="46">
        <v>6.2023551826295735E-3</v>
      </c>
    </row>
    <row r="617" spans="1:11" x14ac:dyDescent="0.3">
      <c r="A617" s="75">
        <v>-6.4323246222270872E-3</v>
      </c>
      <c r="B617" s="50">
        <v>2.6745736048055808E-2</v>
      </c>
      <c r="C617" s="50">
        <v>-1.0355191557632675E-3</v>
      </c>
      <c r="D617" s="50">
        <v>1.2184690147848004E-3</v>
      </c>
      <c r="E617" s="50">
        <v>1.7684991177475292E-3</v>
      </c>
      <c r="F617" s="50">
        <v>1.1706234223367548E-2</v>
      </c>
      <c r="G617" s="50">
        <v>-1.0250609112702452E-2</v>
      </c>
      <c r="H617" s="50">
        <v>-2.1444128440343542E-3</v>
      </c>
      <c r="I617" s="50">
        <v>1.8140641357249923E-2</v>
      </c>
      <c r="J617" s="50">
        <v>-5.4168011077837747E-3</v>
      </c>
      <c r="K617" s="46">
        <v>1.1212356042508338E-3</v>
      </c>
    </row>
    <row r="618" spans="1:11" x14ac:dyDescent="0.3">
      <c r="A618" s="75">
        <v>2.1837674668774915E-2</v>
      </c>
      <c r="B618" s="50">
        <v>2.5613057220708439E-2</v>
      </c>
      <c r="C618" s="50">
        <v>4.1464704576129078E-3</v>
      </c>
      <c r="D618" s="50">
        <v>3.6511280912065259E-3</v>
      </c>
      <c r="E618" s="50">
        <v>1.6719630061693108E-2</v>
      </c>
      <c r="F618" s="50">
        <v>2.0538009835117044E-2</v>
      </c>
      <c r="G618" s="50">
        <v>-1.8411949155870817E-2</v>
      </c>
      <c r="H618" s="50">
        <v>6.5602859110506081E-3</v>
      </c>
      <c r="I618" s="50">
        <v>1.410539760113433E-2</v>
      </c>
      <c r="J618" s="50">
        <v>7.2617702443181125E-3</v>
      </c>
      <c r="K618" s="46">
        <v>5.9651683018995122E-3</v>
      </c>
    </row>
    <row r="619" spans="1:11" x14ac:dyDescent="0.3">
      <c r="A619" s="75">
        <v>-4.4145787805276102E-3</v>
      </c>
      <c r="B619" s="50">
        <v>2.1147694392087021E-2</v>
      </c>
      <c r="C619" s="50">
        <v>1.3764959740485264E-3</v>
      </c>
      <c r="D619" s="50">
        <v>3.2336172820367085E-3</v>
      </c>
      <c r="E619" s="50">
        <v>9.7582110727001349E-4</v>
      </c>
      <c r="F619" s="50">
        <v>-5.6692178477651034E-4</v>
      </c>
      <c r="G619" s="50">
        <v>3.438839095669867E-2</v>
      </c>
      <c r="H619" s="50">
        <v>5.1691044966626536E-3</v>
      </c>
      <c r="I619" s="50">
        <v>-2.9282659604642162E-3</v>
      </c>
      <c r="J619" s="50">
        <v>6.3081778325761052E-3</v>
      </c>
      <c r="K619" s="46">
        <v>-2.2570430201204048E-4</v>
      </c>
    </row>
    <row r="620" spans="1:11" x14ac:dyDescent="0.3">
      <c r="A620" s="75">
        <v>-1.7272756615150018E-2</v>
      </c>
      <c r="B620" s="50">
        <v>-8.741763294484884E-3</v>
      </c>
      <c r="C620" s="50">
        <v>-5.4982758566061172E-3</v>
      </c>
      <c r="D620" s="50">
        <v>-1.0676835089059379E-2</v>
      </c>
      <c r="E620" s="50">
        <v>7.3685160073065437E-3</v>
      </c>
      <c r="F620" s="50">
        <v>-4.6795152966259558E-2</v>
      </c>
      <c r="G620" s="50">
        <v>-1.0577948225185608E-2</v>
      </c>
      <c r="H620" s="50">
        <v>-9.7260498526989952E-3</v>
      </c>
      <c r="I620" s="50">
        <v>-4.7723564593944914E-3</v>
      </c>
      <c r="J620" s="50">
        <v>-7.164223915154309E-3</v>
      </c>
      <c r="K620" s="46">
        <v>-5.6419728187116361E-3</v>
      </c>
    </row>
    <row r="621" spans="1:11" x14ac:dyDescent="0.3">
      <c r="A621" s="75">
        <v>-3.7569148263476758E-2</v>
      </c>
      <c r="B621" s="50">
        <v>2.2572199475065623E-2</v>
      </c>
      <c r="C621" s="50">
        <v>-3.2826833937477126E-3</v>
      </c>
      <c r="D621" s="50">
        <v>-8.9595397253975188E-3</v>
      </c>
      <c r="E621" s="50">
        <v>-1.0530923831978114E-3</v>
      </c>
      <c r="F621" s="50">
        <v>5.9506097604698927E-3</v>
      </c>
      <c r="G621" s="50">
        <v>9.1637739934389562E-3</v>
      </c>
      <c r="H621" s="50">
        <v>-5.6446103015903477E-3</v>
      </c>
      <c r="I621" s="50">
        <v>-1.1066078581247177E-2</v>
      </c>
      <c r="J621" s="50">
        <v>-3.3072042371277868E-3</v>
      </c>
      <c r="K621" s="46">
        <v>-2.7113142434168351E-3</v>
      </c>
    </row>
    <row r="622" spans="1:11" x14ac:dyDescent="0.3">
      <c r="A622" s="75">
        <v>1.7732775016437271E-2</v>
      </c>
      <c r="B622" s="50">
        <v>-1.1704311874654793E-2</v>
      </c>
      <c r="C622" s="50">
        <v>1.0227073129136628E-2</v>
      </c>
      <c r="D622" s="50">
        <v>1.253340736011644E-2</v>
      </c>
      <c r="E622" s="50">
        <v>2.6810695241216775E-2</v>
      </c>
      <c r="F622" s="50">
        <v>1.745048750516159E-2</v>
      </c>
      <c r="G622" s="50">
        <v>2.5728366832201942E-2</v>
      </c>
      <c r="H622" s="50">
        <v>8.9691293401065984E-3</v>
      </c>
      <c r="I622" s="50">
        <v>1.08169210406307E-2</v>
      </c>
      <c r="J622" s="50">
        <v>3.7104066344125747E-2</v>
      </c>
      <c r="K622" s="46">
        <v>7.6421625684103761E-3</v>
      </c>
    </row>
    <row r="623" spans="1:11" x14ac:dyDescent="0.3">
      <c r="A623" s="75">
        <v>2.9046199149599872E-2</v>
      </c>
      <c r="B623" s="50">
        <v>2.3789746025561102E-2</v>
      </c>
      <c r="C623" s="50">
        <v>1.7501723557805288E-2</v>
      </c>
      <c r="D623" s="50">
        <v>1.907472405874544E-2</v>
      </c>
      <c r="E623" s="50">
        <v>4.0229081310319493E-4</v>
      </c>
      <c r="F623" s="50">
        <v>5.5231973533025605E-3</v>
      </c>
      <c r="G623" s="50">
        <v>1.4385804001355782E-2</v>
      </c>
      <c r="H623" s="50">
        <v>7.7640884532806055E-3</v>
      </c>
      <c r="I623" s="50">
        <v>1.6974115325607386E-2</v>
      </c>
      <c r="J623" s="50">
        <v>1.6870215448334454E-2</v>
      </c>
      <c r="K623" s="46">
        <v>8.7319159508085185E-3</v>
      </c>
    </row>
    <row r="624" spans="1:11" x14ac:dyDescent="0.3">
      <c r="A624" s="75">
        <v>-1.4216186815859181E-2</v>
      </c>
      <c r="B624" s="50">
        <v>2.059867009846757E-2</v>
      </c>
      <c r="C624" s="50">
        <v>-1.6863229628245673E-3</v>
      </c>
      <c r="D624" s="50">
        <v>-5.5755191203326285E-3</v>
      </c>
      <c r="E624" s="50">
        <v>-1.3312790381064814E-3</v>
      </c>
      <c r="F624" s="50">
        <v>5.7823070251498976E-4</v>
      </c>
      <c r="G624" s="50">
        <v>1.0909084353536713E-2</v>
      </c>
      <c r="H624" s="50">
        <v>-1.2505532708813235E-2</v>
      </c>
      <c r="I624" s="50">
        <v>-9.071133328686521E-3</v>
      </c>
      <c r="J624" s="50">
        <v>-9.7253958898931916E-3</v>
      </c>
      <c r="K624" s="46">
        <v>-7.4144653490519066E-3</v>
      </c>
    </row>
    <row r="625" spans="1:11" x14ac:dyDescent="0.3">
      <c r="A625" s="75">
        <v>-8.7020453361945447E-3</v>
      </c>
      <c r="B625" s="50">
        <v>-7.3573870082046132E-3</v>
      </c>
      <c r="C625" s="50">
        <v>1.3513254065711956E-3</v>
      </c>
      <c r="D625" s="50">
        <v>1.9823814549386698E-2</v>
      </c>
      <c r="E625" s="50">
        <v>3.1244945731050988E-3</v>
      </c>
      <c r="F625" s="50">
        <v>-5.2008377578491609E-3</v>
      </c>
      <c r="G625" s="50">
        <v>3.9568297539796463E-3</v>
      </c>
      <c r="H625" s="50">
        <v>5.0881672067924488E-3</v>
      </c>
      <c r="I625" s="50">
        <v>1.3548179470323845E-2</v>
      </c>
      <c r="J625" s="50">
        <v>1.2709491104395074E-2</v>
      </c>
      <c r="K625" s="46">
        <v>4.5087636945575788E-3</v>
      </c>
    </row>
    <row r="626" spans="1:11" x14ac:dyDescent="0.3">
      <c r="A626" s="75">
        <v>-4.6000878269772706E-3</v>
      </c>
      <c r="B626" s="50">
        <v>-1.1418259672205947E-2</v>
      </c>
      <c r="C626" s="50">
        <v>-1.1302265804056593E-2</v>
      </c>
      <c r="D626" s="50">
        <v>-1.82603509858516E-2</v>
      </c>
      <c r="E626" s="50">
        <v>-9.3167225377684022E-3</v>
      </c>
      <c r="F626" s="50">
        <v>-1.2489108335753694E-2</v>
      </c>
      <c r="G626" s="50">
        <v>-1.5764976083825939E-2</v>
      </c>
      <c r="H626" s="50">
        <v>-1.8674722311999389E-2</v>
      </c>
      <c r="I626" s="50">
        <v>-8.3092023396024971E-3</v>
      </c>
      <c r="J626" s="50">
        <v>-1.6543137707317052E-2</v>
      </c>
      <c r="K626" s="46">
        <v>-9.080711767659802E-3</v>
      </c>
    </row>
    <row r="627" spans="1:11" x14ac:dyDescent="0.3">
      <c r="A627" s="75">
        <v>1.6174088374545435E-3</v>
      </c>
      <c r="B627" s="50">
        <v>-1.955420525494031E-2</v>
      </c>
      <c r="C627" s="50">
        <v>-2.9005696915094551E-3</v>
      </c>
      <c r="D627" s="50">
        <v>-2.3999802642829587E-3</v>
      </c>
      <c r="E627" s="50">
        <v>-8.5658895573189012E-3</v>
      </c>
      <c r="F627" s="50">
        <v>8.235264705882251E-3</v>
      </c>
      <c r="G627" s="50">
        <v>1.237717090258411E-2</v>
      </c>
      <c r="H627" s="50">
        <v>-3.5538887409765499E-3</v>
      </c>
      <c r="I627" s="50">
        <v>-1.4207699842003201E-2</v>
      </c>
      <c r="J627" s="50">
        <v>-1.7401741422083954E-3</v>
      </c>
      <c r="K627" s="46">
        <v>-3.9353180411293431E-3</v>
      </c>
    </row>
    <row r="628" spans="1:11" x14ac:dyDescent="0.3">
      <c r="A628" s="75">
        <v>-1.3783934285824261E-2</v>
      </c>
      <c r="B628" s="50">
        <v>4.8362097190103176E-2</v>
      </c>
      <c r="C628" s="50">
        <v>-8.3846239701849661E-3</v>
      </c>
      <c r="D628" s="50">
        <v>-6.015013769440484E-4</v>
      </c>
      <c r="E628" s="50">
        <v>-8.8791584358957805E-4</v>
      </c>
      <c r="F628" s="50">
        <v>-2.0128326141432888E-2</v>
      </c>
      <c r="G628" s="50">
        <v>-4.6745552636605269E-3</v>
      </c>
      <c r="H628" s="50">
        <v>1.7257451780265678E-3</v>
      </c>
      <c r="I628" s="50">
        <v>-7.3909631819073134E-3</v>
      </c>
      <c r="J628" s="50">
        <v>-2.6146671963314799E-3</v>
      </c>
      <c r="K628" s="46">
        <v>-1.852498687052514E-3</v>
      </c>
    </row>
    <row r="629" spans="1:11" x14ac:dyDescent="0.3">
      <c r="A629" s="75">
        <v>4.0156214467065611E-3</v>
      </c>
      <c r="B629" s="50">
        <v>-1.9911257365537324E-2</v>
      </c>
      <c r="C629" s="50">
        <v>-8.6280370396186882E-4</v>
      </c>
      <c r="D629" s="50">
        <v>-6.4192541599386969E-3</v>
      </c>
      <c r="E629" s="50">
        <v>-3.6396081382670761E-3</v>
      </c>
      <c r="F629" s="50">
        <v>2.9770467401011263E-3</v>
      </c>
      <c r="G629" s="50">
        <v>7.9479304753738034E-3</v>
      </c>
      <c r="H629" s="50">
        <v>-2.4118452024285125E-3</v>
      </c>
      <c r="I629" s="50">
        <v>3.7229570775454096E-3</v>
      </c>
      <c r="J629" s="50">
        <v>-4.3693955012863899E-3</v>
      </c>
      <c r="K629" s="46">
        <v>-1.3938880455296883E-3</v>
      </c>
    </row>
    <row r="630" spans="1:11" x14ac:dyDescent="0.3">
      <c r="A630" s="75">
        <v>-1.0620181360796906E-2</v>
      </c>
      <c r="B630" s="50">
        <v>-4.3246505078950699E-3</v>
      </c>
      <c r="C630" s="50">
        <v>-1.4335077957856896E-2</v>
      </c>
      <c r="D630" s="50">
        <v>-7.6720621187130102E-3</v>
      </c>
      <c r="E630" s="50">
        <v>-8.8915049790115434E-3</v>
      </c>
      <c r="F630" s="50">
        <v>-1.3950668268051797E-2</v>
      </c>
      <c r="G630" s="50">
        <v>1.5770626762063016E-2</v>
      </c>
      <c r="H630" s="50">
        <v>-2.0262506438317316E-2</v>
      </c>
      <c r="I630" s="50">
        <v>-1.520770754761592E-2</v>
      </c>
      <c r="J630" s="50">
        <v>-7.8993695230219658E-3</v>
      </c>
      <c r="K630" s="46">
        <v>-1.2079679329082828E-2</v>
      </c>
    </row>
    <row r="631" spans="1:11" x14ac:dyDescent="0.3">
      <c r="A631" s="75">
        <v>4.4310153725307264E-2</v>
      </c>
      <c r="B631" s="50">
        <v>1.3030313131313169E-2</v>
      </c>
      <c r="C631" s="50">
        <v>1.6120579558217826E-2</v>
      </c>
      <c r="D631" s="50">
        <v>1.302135506484248E-2</v>
      </c>
      <c r="E631" s="50">
        <v>1.0528406626733463E-2</v>
      </c>
      <c r="F631" s="50">
        <v>1.9566465395350122E-2</v>
      </c>
      <c r="G631" s="50">
        <v>1.3408606488769965E-2</v>
      </c>
      <c r="H631" s="50">
        <v>1.703883078327538E-2</v>
      </c>
      <c r="I631" s="50">
        <v>6.026382556834734E-3</v>
      </c>
      <c r="J631" s="50">
        <v>7.9622664076164727E-3</v>
      </c>
      <c r="K631" s="46">
        <v>1.2832577208618284E-2</v>
      </c>
    </row>
    <row r="632" spans="1:11" x14ac:dyDescent="0.3">
      <c r="A632" s="75">
        <v>3.1681587679208589E-2</v>
      </c>
      <c r="B632" s="50">
        <v>3.8189270732981576E-2</v>
      </c>
      <c r="C632" s="50">
        <v>2.1038060614555102E-2</v>
      </c>
      <c r="D632" s="50">
        <v>2.6310462355676901E-2</v>
      </c>
      <c r="E632" s="50">
        <v>2.2434890734480864E-2</v>
      </c>
      <c r="F632" s="50">
        <v>4.399179344528463E-2</v>
      </c>
      <c r="G632" s="50">
        <v>3.5515341505713741E-2</v>
      </c>
      <c r="H632" s="50">
        <v>2.49566211919817E-2</v>
      </c>
      <c r="I632" s="50">
        <v>3.4069702579477168E-2</v>
      </c>
      <c r="J632" s="50">
        <v>2.5453459459932246E-2</v>
      </c>
      <c r="K632" s="46">
        <v>2.3535323053429247E-2</v>
      </c>
    </row>
    <row r="633" spans="1:11" x14ac:dyDescent="0.3">
      <c r="A633" s="75">
        <v>-1.2622237852775638E-2</v>
      </c>
      <c r="B633" s="50">
        <v>8.2597001077689119E-3</v>
      </c>
      <c r="C633" s="50">
        <v>-6.7557798889747098E-4</v>
      </c>
      <c r="D633" s="50">
        <v>2.1526515104094103E-3</v>
      </c>
      <c r="E633" s="50">
        <v>5.8074647946656155E-4</v>
      </c>
      <c r="F633" s="50">
        <v>-1.6685548170657399E-2</v>
      </c>
      <c r="G633" s="50">
        <v>-1.5131127216382278E-2</v>
      </c>
      <c r="H633" s="50">
        <v>-1.8035867337955515E-3</v>
      </c>
      <c r="I633" s="50">
        <v>-1.3396116980630838E-2</v>
      </c>
      <c r="J633" s="50">
        <v>-8.2739293992355849E-3</v>
      </c>
      <c r="K633" s="46">
        <v>-1.579823396756474E-3</v>
      </c>
    </row>
    <row r="634" spans="1:11" x14ac:dyDescent="0.3">
      <c r="A634" s="75">
        <v>-2.785464229206509E-2</v>
      </c>
      <c r="B634" s="50">
        <v>-3.1434653321546942E-3</v>
      </c>
      <c r="C634" s="50">
        <v>1.1154376591629137E-2</v>
      </c>
      <c r="D634" s="50">
        <v>1.913687998441304E-2</v>
      </c>
      <c r="E634" s="50">
        <v>1.9760361621871267E-2</v>
      </c>
      <c r="F634" s="50">
        <v>-1.0641299971239646E-2</v>
      </c>
      <c r="G634" s="50">
        <v>-1.5705052731011731E-2</v>
      </c>
      <c r="H634" s="50">
        <v>4.6301131003364318E-3</v>
      </c>
      <c r="I634" s="50">
        <v>-1.8715618428004573E-2</v>
      </c>
      <c r="J634" s="50">
        <v>5.1783748683671034E-3</v>
      </c>
      <c r="K634" s="46">
        <v>3.2744701698658495E-3</v>
      </c>
    </row>
    <row r="635" spans="1:11" x14ac:dyDescent="0.3">
      <c r="A635" s="75">
        <v>-5.8823328326617986E-3</v>
      </c>
      <c r="B635" s="50">
        <v>-2.2551370806471623E-2</v>
      </c>
      <c r="C635" s="50">
        <v>-1.103132899372695E-2</v>
      </c>
      <c r="D635" s="50">
        <v>-2.337608092342159E-2</v>
      </c>
      <c r="E635" s="50">
        <v>-4.3632820486143135E-3</v>
      </c>
      <c r="F635" s="50">
        <v>-1.7442440846368911E-3</v>
      </c>
      <c r="G635" s="50">
        <v>-1.3874100626008424E-3</v>
      </c>
      <c r="H635" s="50">
        <v>-1.1578227242556922E-2</v>
      </c>
      <c r="I635" s="50">
        <v>-1.8698528630634969E-3</v>
      </c>
      <c r="J635" s="50">
        <v>-4.8654183538244912E-3</v>
      </c>
      <c r="K635" s="46">
        <v>-3.7900352991580843E-3</v>
      </c>
    </row>
    <row r="636" spans="1:11" x14ac:dyDescent="0.3">
      <c r="A636" s="75">
        <v>2.6913889839560194E-3</v>
      </c>
      <c r="B636" s="50">
        <v>-1.1731400804268292E-2</v>
      </c>
      <c r="C636" s="50">
        <v>-1.352034124522615E-2</v>
      </c>
      <c r="D636" s="50">
        <v>-4.1201186964651675E-3</v>
      </c>
      <c r="E636" s="50">
        <v>-1.9735366770689067E-3</v>
      </c>
      <c r="F636" s="50">
        <v>-1.9219569015725208E-2</v>
      </c>
      <c r="G636" s="50">
        <v>-3.8207663771154059E-3</v>
      </c>
      <c r="H636" s="50">
        <v>6.2550070663038807E-3</v>
      </c>
      <c r="I636" s="50">
        <v>-5.245445716003788E-3</v>
      </c>
      <c r="J636" s="50">
        <v>-1.7256601182249278E-3</v>
      </c>
      <c r="K636" s="46">
        <v>-4.142201777928638E-3</v>
      </c>
    </row>
    <row r="637" spans="1:11" x14ac:dyDescent="0.3">
      <c r="A637" s="75">
        <v>-1.562889893092859E-2</v>
      </c>
      <c r="B637" s="50">
        <v>3.2149570962491679E-2</v>
      </c>
      <c r="C637" s="50">
        <v>-2.0558409780864059E-3</v>
      </c>
      <c r="D637" s="50">
        <v>3.9401466740354772E-4</v>
      </c>
      <c r="E637" s="50">
        <v>6.5730275891765213E-3</v>
      </c>
      <c r="F637" s="50">
        <v>-1.1876781472683082E-3</v>
      </c>
      <c r="G637" s="50">
        <v>6.2064098418979523E-2</v>
      </c>
      <c r="H637" s="50">
        <v>-3.8427147450178539E-3</v>
      </c>
      <c r="I637" s="50">
        <v>5.6497855656649229E-3</v>
      </c>
      <c r="J637" s="50">
        <v>0</v>
      </c>
      <c r="K637" s="46">
        <v>4.6260676505600748E-3</v>
      </c>
    </row>
    <row r="638" spans="1:11" x14ac:dyDescent="0.3">
      <c r="A638" s="75">
        <v>1.2396002290973861E-2</v>
      </c>
      <c r="B638" s="50">
        <v>5.9708685440240904E-2</v>
      </c>
      <c r="C638" s="50">
        <v>4.2918402809509464E-3</v>
      </c>
      <c r="D638" s="50">
        <v>1.9696061851880774E-4</v>
      </c>
      <c r="E638" s="50">
        <v>4.5521338593132194E-3</v>
      </c>
      <c r="F638" s="50">
        <v>-3.2699168629584836E-3</v>
      </c>
      <c r="G638" s="50">
        <v>6.5660287035727589E-3</v>
      </c>
      <c r="H638" s="50">
        <v>1.0891755221114073E-2</v>
      </c>
      <c r="I638" s="50">
        <v>-8.9888304058787782E-3</v>
      </c>
      <c r="J638" s="50">
        <v>1.9879062683348173E-2</v>
      </c>
      <c r="K638" s="46">
        <v>6.0274001054703786E-3</v>
      </c>
    </row>
    <row r="639" spans="1:11" x14ac:dyDescent="0.3">
      <c r="A639" s="75">
        <v>-6.1315928373549822E-3</v>
      </c>
      <c r="B639" s="50">
        <v>2.1705715836121943E-2</v>
      </c>
      <c r="C639" s="50">
        <v>-3.9316104537555577E-3</v>
      </c>
      <c r="D639" s="50">
        <v>-4.1346381407994124E-3</v>
      </c>
      <c r="E639" s="50">
        <v>-2.0094944934037364E-3</v>
      </c>
      <c r="F639" s="50">
        <v>-1.8490874395791064E-2</v>
      </c>
      <c r="G639" s="50">
        <v>-4.8923649031821174E-3</v>
      </c>
      <c r="H639" s="50">
        <v>5.7239258032107535E-3</v>
      </c>
      <c r="I639" s="50">
        <v>1.3983400627168199E-2</v>
      </c>
      <c r="J639" s="50">
        <v>-8.4746523395365266E-3</v>
      </c>
      <c r="K639" s="46">
        <v>1.2775353935972164E-3</v>
      </c>
    </row>
    <row r="640" spans="1:11" x14ac:dyDescent="0.3">
      <c r="A640" s="75">
        <v>-3.5652532518072474E-2</v>
      </c>
      <c r="B640" s="50">
        <v>-2.9211471813653722E-3</v>
      </c>
      <c r="C640" s="50">
        <v>3.4323215912588456E-3</v>
      </c>
      <c r="D640" s="50">
        <v>1.9765674661551198E-4</v>
      </c>
      <c r="E640" s="50">
        <v>-2.2621928407396484E-2</v>
      </c>
      <c r="F640" s="50">
        <v>1.0635004557885339E-2</v>
      </c>
      <c r="G640" s="50">
        <v>-1.5732530369713952E-2</v>
      </c>
      <c r="H640" s="50">
        <v>-3.3477063477991756E-4</v>
      </c>
      <c r="I640" s="50">
        <v>2.2362884147444566E-3</v>
      </c>
      <c r="J640" s="50">
        <v>-9.4016624935845238E-3</v>
      </c>
      <c r="K640" s="46">
        <v>1.4005055024309732E-3</v>
      </c>
    </row>
    <row r="641" spans="1:11" x14ac:dyDescent="0.3">
      <c r="A641" s="75">
        <v>-3.1549579940501817E-2</v>
      </c>
      <c r="B641" s="50">
        <v>-8.7002397789439113E-3</v>
      </c>
      <c r="C641" s="50">
        <v>9.5775158806386072E-3</v>
      </c>
      <c r="D641" s="50">
        <v>9.883384489259758E-3</v>
      </c>
      <c r="E641" s="50">
        <v>2.3229028761823519E-3</v>
      </c>
      <c r="F641" s="50">
        <v>1.9242454554567245E-2</v>
      </c>
      <c r="G641" s="50">
        <v>1.1322006396712787E-2</v>
      </c>
      <c r="H641" s="50">
        <v>-5.5819582787559213E-4</v>
      </c>
      <c r="I641" s="50">
        <v>1.190032748322661E-2</v>
      </c>
      <c r="J641" s="50">
        <v>9.7785397030816651E-3</v>
      </c>
      <c r="K641" s="46">
        <v>2.0410665748105011E-3</v>
      </c>
    </row>
    <row r="642" spans="1:11" x14ac:dyDescent="0.3">
      <c r="A642" s="75">
        <v>4.1508835245139146E-2</v>
      </c>
      <c r="B642" s="50">
        <v>-1.5493497564266556E-2</v>
      </c>
      <c r="C642" s="50">
        <v>-2.541054176069485E-3</v>
      </c>
      <c r="D642" s="50">
        <v>8.6122297914718766E-3</v>
      </c>
      <c r="E642" s="50">
        <v>-1.3435842394832542E-2</v>
      </c>
      <c r="F642" s="50">
        <v>5.8995866725907193E-3</v>
      </c>
      <c r="G642" s="50">
        <v>-1.4487996885223014E-2</v>
      </c>
      <c r="H642" s="50">
        <v>-6.7013955648189706E-4</v>
      </c>
      <c r="I642" s="50">
        <v>-6.2476296511422965E-3</v>
      </c>
      <c r="J642" s="50">
        <v>-5.696601720023279E-4</v>
      </c>
      <c r="K642" s="46">
        <v>-1.7480142514496779E-3</v>
      </c>
    </row>
    <row r="643" spans="1:11" x14ac:dyDescent="0.3">
      <c r="A643" s="75">
        <v>-6.7378613938421372E-3</v>
      </c>
      <c r="B643" s="50">
        <v>-1.3645046847994178E-2</v>
      </c>
      <c r="C643" s="50">
        <v>4.4157302328371008E-3</v>
      </c>
      <c r="D643" s="50">
        <v>1.707744607442592E-2</v>
      </c>
      <c r="E643" s="50">
        <v>-5.4111237161713075E-3</v>
      </c>
      <c r="F643" s="50">
        <v>8.2112321531514661E-3</v>
      </c>
      <c r="G643" s="50">
        <v>2.6394907557398251E-2</v>
      </c>
      <c r="H643" s="50">
        <v>8.1591096976740031E-3</v>
      </c>
      <c r="I643" s="50">
        <v>7.7662427489185067E-3</v>
      </c>
      <c r="J643" s="50">
        <v>-1.7099231668066899E-3</v>
      </c>
      <c r="K643" s="46">
        <v>6.2754506473901598E-3</v>
      </c>
    </row>
    <row r="644" spans="1:11" x14ac:dyDescent="0.3">
      <c r="A644" s="75">
        <v>-5.3314255539815723E-3</v>
      </c>
      <c r="B644" s="50">
        <v>1.3003744351194248E-2</v>
      </c>
      <c r="C644" s="50">
        <v>2.1981978625172662E-3</v>
      </c>
      <c r="D644" s="50">
        <v>-1.3356252941283302E-3</v>
      </c>
      <c r="E644" s="50">
        <v>-9.5737157384303013E-3</v>
      </c>
      <c r="F644" s="50">
        <v>4.0721057570650768E-3</v>
      </c>
      <c r="G644" s="50">
        <v>6.5105884174836018E-4</v>
      </c>
      <c r="H644" s="50">
        <v>6.6519509794403858E-3</v>
      </c>
      <c r="I644" s="50">
        <v>0</v>
      </c>
      <c r="J644" s="50">
        <v>-2.8546483665969594E-3</v>
      </c>
      <c r="K644" s="46">
        <v>3.94826367243382E-3</v>
      </c>
    </row>
    <row r="645" spans="1:11" x14ac:dyDescent="0.3">
      <c r="A645" s="75">
        <v>9.5399695936298958E-3</v>
      </c>
      <c r="B645" s="50">
        <v>-8.4667883636849236E-3</v>
      </c>
      <c r="C645" s="50">
        <v>1.1979066503893805E-2</v>
      </c>
      <c r="D645" s="50">
        <v>7.4512787943423432E-3</v>
      </c>
      <c r="E645" s="50">
        <v>-2.3279095031090427E-3</v>
      </c>
      <c r="F645" s="50">
        <v>1.9409009269988328E-2</v>
      </c>
      <c r="G645" s="50">
        <v>-2.5699400792196472E-2</v>
      </c>
      <c r="H645" s="50">
        <v>1.3215328610562804E-3</v>
      </c>
      <c r="I645" s="50">
        <v>-3.669755288675791E-3</v>
      </c>
      <c r="J645" s="50">
        <v>3.1491817500272699E-3</v>
      </c>
      <c r="K645" s="46">
        <v>4.5795701798637912E-3</v>
      </c>
    </row>
    <row r="646" spans="1:11" x14ac:dyDescent="0.3">
      <c r="A646" s="75">
        <v>1.8305362166116567E-2</v>
      </c>
      <c r="B646" s="50">
        <v>-5.600963893087332E-3</v>
      </c>
      <c r="C646" s="50">
        <v>-7.1690662426523851E-3</v>
      </c>
      <c r="D646" s="50">
        <v>2.3136749115697217E-2</v>
      </c>
      <c r="E646" s="50">
        <v>5.4960424714147284E-2</v>
      </c>
      <c r="F646" s="50">
        <v>2.3017931884567536E-2</v>
      </c>
      <c r="G646" s="50">
        <v>-9.8831422413501915E-2</v>
      </c>
      <c r="H646" s="50">
        <v>-2.4197145549066505E-3</v>
      </c>
      <c r="I646" s="50">
        <v>1.6942937451962872E-2</v>
      </c>
      <c r="J646" s="50">
        <v>-2.5684973561539712E-3</v>
      </c>
      <c r="K646" s="46">
        <v>4.8949162969204995E-3</v>
      </c>
    </row>
    <row r="647" spans="1:11" x14ac:dyDescent="0.3">
      <c r="A647" s="75">
        <v>-0.12355796079667104</v>
      </c>
      <c r="B647" s="50">
        <v>-3.5088180006790678E-3</v>
      </c>
      <c r="C647" s="50">
        <v>1.4441665743675424E-2</v>
      </c>
      <c r="D647" s="50">
        <v>0</v>
      </c>
      <c r="E647" s="50">
        <v>1.714092663273302E-2</v>
      </c>
      <c r="F647" s="50">
        <v>2.7500055555555472E-2</v>
      </c>
      <c r="G647" s="50">
        <v>1.889589871305565E-2</v>
      </c>
      <c r="H647" s="50">
        <v>7.1664980750546156E-3</v>
      </c>
      <c r="I647" s="50">
        <v>7.2431734837307576E-4</v>
      </c>
      <c r="J647" s="50">
        <v>6.0085619861666969E-3</v>
      </c>
      <c r="K647" s="46">
        <v>3.338333557069416E-3</v>
      </c>
    </row>
    <row r="648" spans="1:11" x14ac:dyDescent="0.3">
      <c r="A648" s="75">
        <v>-2.3573743784850224E-2</v>
      </c>
      <c r="B648" s="50">
        <v>8.3398815481810248E-4</v>
      </c>
      <c r="C648" s="50">
        <v>1.0759829414706861E-2</v>
      </c>
      <c r="D648" s="50">
        <v>7.9703483726746432E-3</v>
      </c>
      <c r="E648" s="50">
        <v>-7.1603473807020862E-4</v>
      </c>
      <c r="F648" s="50">
        <v>-2.7039739008394937E-4</v>
      </c>
      <c r="G648" s="50">
        <v>1.2363668178142283E-2</v>
      </c>
      <c r="H648" s="50">
        <v>4.1598730990228469E-3</v>
      </c>
      <c r="I648" s="50">
        <v>9.0481520167445869E-3</v>
      </c>
      <c r="J648" s="50">
        <v>-5.6885007966821959E-4</v>
      </c>
      <c r="K648" s="46">
        <v>5.1102136145165147E-3</v>
      </c>
    </row>
    <row r="649" spans="1:11" x14ac:dyDescent="0.3">
      <c r="A649" s="75">
        <v>2.2619807148255431E-2</v>
      </c>
      <c r="B649" s="50">
        <v>3.1293370404714957E-2</v>
      </c>
      <c r="C649" s="50">
        <v>-5.0769922420362519E-3</v>
      </c>
      <c r="D649" s="50">
        <v>-3.6778565222279674E-4</v>
      </c>
      <c r="E649" s="50">
        <v>-3.9009036990459147E-3</v>
      </c>
      <c r="F649" s="50">
        <v>2.8393699296917246E-2</v>
      </c>
      <c r="G649" s="50">
        <v>7.5430477995048744E-3</v>
      </c>
      <c r="H649" s="50">
        <v>-6.7589942068949777E-3</v>
      </c>
      <c r="I649" s="50">
        <v>1.0760531249464234E-3</v>
      </c>
      <c r="J649" s="50">
        <v>-8.536979863936722E-4</v>
      </c>
      <c r="K649" s="46">
        <v>-1.0111398782067789E-3</v>
      </c>
    </row>
    <row r="650" spans="1:11" x14ac:dyDescent="0.3">
      <c r="A650" s="75">
        <v>1.8762596462035822E-2</v>
      </c>
      <c r="B650" s="50">
        <v>-1.7416303235625371E-2</v>
      </c>
      <c r="C650" s="50">
        <v>1.497941549336709E-2</v>
      </c>
      <c r="D650" s="50">
        <v>-6.8064513796662045E-3</v>
      </c>
      <c r="E650" s="50">
        <v>3.9295646752490572E-3</v>
      </c>
      <c r="F650" s="50">
        <v>-2.1035498843951124E-3</v>
      </c>
      <c r="G650" s="50">
        <v>-1.4259904671379332E-3</v>
      </c>
      <c r="H650" s="50">
        <v>7.1342481889955078E-3</v>
      </c>
      <c r="I650" s="50">
        <v>3.5829750937733489E-3</v>
      </c>
      <c r="J650" s="50">
        <v>4.5570928300656477E-3</v>
      </c>
      <c r="K650" s="46">
        <v>5.2219130638745817E-3</v>
      </c>
    </row>
    <row r="651" spans="1:11" x14ac:dyDescent="0.3">
      <c r="A651" s="75">
        <v>-3.1422115717850479E-3</v>
      </c>
      <c r="B651" s="50">
        <v>-4.2941435621967157E-3</v>
      </c>
      <c r="C651" s="50">
        <v>-9.2442321545756993E-3</v>
      </c>
      <c r="D651" s="50">
        <v>-3.7044043008720023E-3</v>
      </c>
      <c r="E651" s="50">
        <v>1.9898837816968671E-4</v>
      </c>
      <c r="F651" s="50">
        <v>-1.1330724339111274E-2</v>
      </c>
      <c r="G651" s="50">
        <v>-5.7122517650222042E-3</v>
      </c>
      <c r="H651" s="50">
        <v>-1.1878850584236223E-2</v>
      </c>
      <c r="I651" s="50">
        <v>-5.7122616500243379E-3</v>
      </c>
      <c r="J651" s="50">
        <v>-1.4277313342529493E-3</v>
      </c>
      <c r="K651" s="46">
        <v>-3.1531228279104272E-3</v>
      </c>
    </row>
    <row r="652" spans="1:11" x14ac:dyDescent="0.3">
      <c r="A652" s="75">
        <v>-2.9332586472076917E-3</v>
      </c>
      <c r="B652" s="50">
        <v>-6.239676833189229E-3</v>
      </c>
      <c r="C652" s="50">
        <v>-5.0581113986704479E-2</v>
      </c>
      <c r="D652" s="50">
        <v>1.6731790991717024E-3</v>
      </c>
      <c r="E652" s="50">
        <v>2.467363888089498E-3</v>
      </c>
      <c r="F652" s="50">
        <v>-2.6657782515991646E-4</v>
      </c>
      <c r="G652" s="50">
        <v>-7.8994881025047387E-3</v>
      </c>
      <c r="H652" s="50">
        <v>-7.7202810168556556E-3</v>
      </c>
      <c r="I652" s="50">
        <v>-1.4362618419596455E-2</v>
      </c>
      <c r="J652" s="50">
        <v>-4.0034323816615265E-3</v>
      </c>
      <c r="K652" s="46">
        <v>-3.5829141238462735E-3</v>
      </c>
    </row>
    <row r="653" spans="1:11" x14ac:dyDescent="0.3">
      <c r="A653" s="75">
        <v>-4.1054737299823073E-3</v>
      </c>
      <c r="B653" s="50">
        <v>2.8624006593978867E-3</v>
      </c>
      <c r="C653" s="50">
        <v>1.4137914589260846E-2</v>
      </c>
      <c r="D653" s="50">
        <v>1.317740674640207E-2</v>
      </c>
      <c r="E653" s="50">
        <v>2.6346838867747878E-2</v>
      </c>
      <c r="F653" s="50">
        <v>2.1061078169078991E-2</v>
      </c>
      <c r="G653" s="50">
        <v>8.3243218817865856E-3</v>
      </c>
      <c r="H653" s="50">
        <v>7.7803474858562983E-4</v>
      </c>
      <c r="I653" s="50">
        <v>1.748630709838235E-2</v>
      </c>
      <c r="J653" s="50">
        <v>8.6132438382125216E-3</v>
      </c>
      <c r="K653" s="46">
        <v>1.0765058831506E-2</v>
      </c>
    </row>
    <row r="654" spans="1:11" x14ac:dyDescent="0.3">
      <c r="A654" s="75">
        <v>-2.4910710453446883E-2</v>
      </c>
      <c r="B654" s="50">
        <v>-1.2982266706728056E-2</v>
      </c>
      <c r="C654" s="50">
        <v>-1.3430807035022637E-2</v>
      </c>
      <c r="D654" s="50">
        <v>-1.2639650278517822E-2</v>
      </c>
      <c r="E654" s="50">
        <v>-2.1377050900691759E-2</v>
      </c>
      <c r="F654" s="50">
        <v>-1.4621331974447382E-2</v>
      </c>
      <c r="G654" s="50">
        <v>-1.7587931303847067E-2</v>
      </c>
      <c r="H654" s="50">
        <v>-9.8844903282046138E-3</v>
      </c>
      <c r="I654" s="50">
        <v>-1.7543859649122806E-2</v>
      </c>
      <c r="J654" s="50">
        <v>-1.0532366763772069E-2</v>
      </c>
      <c r="K654" s="46">
        <v>-9.2585227637001864E-3</v>
      </c>
    </row>
    <row r="655" spans="1:11" x14ac:dyDescent="0.3">
      <c r="A655" s="75">
        <v>3.5087746803648623E-2</v>
      </c>
      <c r="B655" s="50">
        <v>-0.10102606626005782</v>
      </c>
      <c r="C655" s="50">
        <v>-5.3420244499711436E-3</v>
      </c>
      <c r="D655" s="50">
        <v>7.2356006235638716E-3</v>
      </c>
      <c r="E655" s="50">
        <v>8.8535743644920454E-3</v>
      </c>
      <c r="F655" s="50">
        <v>1.0333836230321428E-2</v>
      </c>
      <c r="G655" s="50">
        <v>1.0960455674013565E-3</v>
      </c>
      <c r="H655" s="50">
        <v>6.6180267568352298E-3</v>
      </c>
      <c r="I655" s="50">
        <v>2.1865749785959956E-3</v>
      </c>
      <c r="J655" s="50">
        <v>2.5891769849253894E-3</v>
      </c>
      <c r="K655" s="46">
        <v>7.1483542910510869E-3</v>
      </c>
    </row>
    <row r="656" spans="1:11" x14ac:dyDescent="0.3">
      <c r="A656" s="75">
        <v>-1.0702403379883045E-3</v>
      </c>
      <c r="B656" s="50">
        <v>2.0753345831067371E-2</v>
      </c>
      <c r="C656" s="50">
        <v>-2.252276780545636E-3</v>
      </c>
      <c r="D656" s="50">
        <v>4.2365177129081149E-3</v>
      </c>
      <c r="E656" s="50">
        <v>5.7852481019301846E-3</v>
      </c>
      <c r="F656" s="50">
        <v>2.7275032067269014E-2</v>
      </c>
      <c r="G656" s="50">
        <v>-7.2992043075987348E-3</v>
      </c>
      <c r="H656" s="50">
        <v>5.5720062840404721E-4</v>
      </c>
      <c r="I656" s="50">
        <v>-5.818158166435901E-3</v>
      </c>
      <c r="J656" s="50">
        <v>3.4434149165189208E-3</v>
      </c>
      <c r="K656" s="46">
        <v>5.1645791263698086E-4</v>
      </c>
    </row>
    <row r="657" spans="1:11" x14ac:dyDescent="0.3">
      <c r="A657" s="75">
        <v>2.9733848197686378E-2</v>
      </c>
      <c r="B657" s="50">
        <v>-2.1348032285817796E-2</v>
      </c>
      <c r="C657" s="50">
        <v>6.9458190468934882E-4</v>
      </c>
      <c r="D657" s="50">
        <v>-2.9347106403454131E-3</v>
      </c>
      <c r="E657" s="50">
        <v>4.9079861161564929E-3</v>
      </c>
      <c r="F657" s="50">
        <v>7.9142715299601804E-3</v>
      </c>
      <c r="G657" s="50">
        <v>0</v>
      </c>
      <c r="H657" s="50">
        <v>-1.0872022793510086E-2</v>
      </c>
      <c r="I657" s="50">
        <v>-2.1945726708121516E-3</v>
      </c>
      <c r="J657" s="50">
        <v>-8.8647722197123368E-3</v>
      </c>
      <c r="K657" s="46">
        <v>-3.0364752223671432E-3</v>
      </c>
    </row>
    <row r="658" spans="1:11" x14ac:dyDescent="0.3">
      <c r="A658" s="75">
        <v>1.4437653580310659E-2</v>
      </c>
      <c r="B658" s="50">
        <v>6.1286383960310426E-3</v>
      </c>
      <c r="C658" s="50">
        <v>4.1644579005129271E-3</v>
      </c>
      <c r="D658" s="50">
        <v>5.5187568351804427E-3</v>
      </c>
      <c r="E658" s="50">
        <v>1.4755507587768786E-2</v>
      </c>
      <c r="F658" s="50">
        <v>-6.0789766970618022E-3</v>
      </c>
      <c r="G658" s="50">
        <v>-5.1471199800384743E-3</v>
      </c>
      <c r="H658" s="50">
        <v>4.0793257563838097E-3</v>
      </c>
      <c r="I658" s="50">
        <v>9.8973175686735172E-3</v>
      </c>
      <c r="J658" s="50">
        <v>6.3473805866314471E-3</v>
      </c>
      <c r="K658" s="46">
        <v>3.5083007208506433E-3</v>
      </c>
    </row>
    <row r="659" spans="1:11" x14ac:dyDescent="0.3">
      <c r="A659" s="75">
        <v>1.0421522569988753E-2</v>
      </c>
      <c r="B659" s="50">
        <v>-5.0588271210114891E-3</v>
      </c>
      <c r="C659" s="50">
        <v>-4.8384083481727951E-3</v>
      </c>
      <c r="D659" s="50">
        <v>1.6465478452403332E-3</v>
      </c>
      <c r="E659" s="50">
        <v>-3.7562447744626647E-3</v>
      </c>
      <c r="F659" s="50">
        <v>-2.0897144704528744E-2</v>
      </c>
      <c r="G659" s="50">
        <v>1.5890621631429756E-2</v>
      </c>
      <c r="H659" s="50">
        <v>-3.7242084621636976E-3</v>
      </c>
      <c r="I659" s="50">
        <v>1.1252310475004634E-2</v>
      </c>
      <c r="J659" s="50">
        <v>1.0894417290714616E-2</v>
      </c>
      <c r="K659" s="46">
        <v>-1.5528869438925941E-3</v>
      </c>
    </row>
    <row r="660" spans="1:11" x14ac:dyDescent="0.3">
      <c r="A660" s="75">
        <v>-2.5066190898551888E-2</v>
      </c>
      <c r="B660" s="50">
        <v>-8.7164467557398883E-3</v>
      </c>
      <c r="C660" s="50">
        <v>1.1460319486329211E-2</v>
      </c>
      <c r="D660" s="50">
        <v>3.6529825260397022E-3</v>
      </c>
      <c r="E660" s="50">
        <v>-2.1982865501446822E-3</v>
      </c>
      <c r="F660" s="50">
        <v>-1.3794873180368114E-2</v>
      </c>
      <c r="G660" s="50">
        <v>5.9294344554895927E-2</v>
      </c>
      <c r="H660" s="50">
        <v>2.038969781318201E-3</v>
      </c>
      <c r="I660" s="50">
        <v>7.1781772013495919E-4</v>
      </c>
      <c r="J660" s="50">
        <v>7.0901916659233339E-3</v>
      </c>
      <c r="K660" s="46">
        <v>3.3969761609345607E-3</v>
      </c>
    </row>
    <row r="661" spans="1:11" x14ac:dyDescent="0.3">
      <c r="A661" s="75">
        <v>-1.9021394560264878E-3</v>
      </c>
      <c r="B661" s="50">
        <v>3.9778603996425983E-3</v>
      </c>
      <c r="C661" s="50">
        <v>6.1802683221980244E-3</v>
      </c>
      <c r="D661" s="50">
        <v>1.8193773388405698E-4</v>
      </c>
      <c r="E661" s="50">
        <v>2.766724904927402E-3</v>
      </c>
      <c r="F661" s="50">
        <v>1.4779678405375444E-2</v>
      </c>
      <c r="G661" s="50">
        <v>-1.6140152772011137E-2</v>
      </c>
      <c r="H661" s="50">
        <v>2.3739514057152453E-3</v>
      </c>
      <c r="I661" s="50">
        <v>5.3802656247323982E-3</v>
      </c>
      <c r="J661" s="50">
        <v>-1.0701134969701702E-2</v>
      </c>
      <c r="K661" s="46">
        <v>-2.5530212850974491E-3</v>
      </c>
    </row>
    <row r="662" spans="1:11" x14ac:dyDescent="0.3">
      <c r="A662" s="75">
        <v>-8.993015721858635E-4</v>
      </c>
      <c r="B662" s="50">
        <v>-7.6113436508666379E-3</v>
      </c>
      <c r="C662" s="50">
        <v>-5.1771788184669788E-4</v>
      </c>
      <c r="D662" s="50">
        <v>-1.4555604438359203E-3</v>
      </c>
      <c r="E662" s="50">
        <v>6.3358081047240038E-3</v>
      </c>
      <c r="F662" s="50">
        <v>-4.6814303073749513E-3</v>
      </c>
      <c r="G662" s="50">
        <v>-4.8865601981402419E-2</v>
      </c>
      <c r="H662" s="50">
        <v>-1.6916867874321932E-3</v>
      </c>
      <c r="I662" s="50">
        <v>3.567517711891073E-4</v>
      </c>
      <c r="J662" s="50">
        <v>2.2771985365682606E-3</v>
      </c>
      <c r="K662" s="46">
        <v>-6.8086756555405675E-4</v>
      </c>
    </row>
    <row r="663" spans="1:11" x14ac:dyDescent="0.3">
      <c r="A663" s="75">
        <v>-1.3780828245106101E-2</v>
      </c>
      <c r="B663" s="50">
        <v>-9.0355116621140315E-3</v>
      </c>
      <c r="C663" s="50">
        <v>-1.5538631250514464E-2</v>
      </c>
      <c r="D663" s="50">
        <v>1.3301747584355013E-2</v>
      </c>
      <c r="E663" s="50">
        <v>6.4354243569440944E-3</v>
      </c>
      <c r="F663" s="50">
        <v>-3.2140031356153814E-2</v>
      </c>
      <c r="G663" s="50">
        <v>2.2385317149583816E-2</v>
      </c>
      <c r="H663" s="50">
        <v>-1.8074537786317145E-3</v>
      </c>
      <c r="I663" s="50">
        <v>-1.0699129620595272E-3</v>
      </c>
      <c r="J663" s="50">
        <v>-1.420027095664027E-3</v>
      </c>
      <c r="K663" s="46">
        <v>5.9900426522503842E-4</v>
      </c>
    </row>
    <row r="664" spans="1:11" x14ac:dyDescent="0.3">
      <c r="A664" s="75">
        <v>-3.6942702461282553E-4</v>
      </c>
      <c r="B664" s="50">
        <v>-2.2688719253604606E-2</v>
      </c>
      <c r="C664" s="50">
        <v>2.7709543675277792E-2</v>
      </c>
      <c r="D664" s="50">
        <v>2.1578486950592354E-3</v>
      </c>
      <c r="E664" s="50">
        <v>1.7606513414103145E-2</v>
      </c>
      <c r="F664" s="50">
        <v>6.047510635866344E-2</v>
      </c>
      <c r="G664" s="50">
        <v>1.9382593713895117E-2</v>
      </c>
      <c r="H664" s="50">
        <v>1.0864634571819354E-2</v>
      </c>
      <c r="I664" s="50">
        <v>9.719214851817308E-3</v>
      </c>
      <c r="J664" s="50">
        <v>-5.688372703849089E-4</v>
      </c>
      <c r="K664" s="46">
        <v>3.8557485528876098E-3</v>
      </c>
    </row>
    <row r="665" spans="1:11" x14ac:dyDescent="0.3">
      <c r="A665" s="75">
        <v>-2.4217947220772654E-2</v>
      </c>
      <c r="B665" s="50">
        <v>-4.0464341505749735E-2</v>
      </c>
      <c r="C665" s="50">
        <v>-1.5870314153186245E-2</v>
      </c>
      <c r="D665" s="50">
        <v>-2.0276341053831741E-2</v>
      </c>
      <c r="E665" s="50">
        <v>-1.7834837660598492E-2</v>
      </c>
      <c r="F665" s="50">
        <v>-1.8839053432766126E-2</v>
      </c>
      <c r="G665" s="50">
        <v>-1.0211216538303982E-2</v>
      </c>
      <c r="H665" s="50">
        <v>-3.9184821728053361E-3</v>
      </c>
      <c r="I665" s="50">
        <v>-6.4170553351222438E-3</v>
      </c>
      <c r="J665" s="50">
        <v>-1.1383220607839143E-3</v>
      </c>
      <c r="K665" s="46">
        <v>-7.7039343769349919E-3</v>
      </c>
    </row>
    <row r="666" spans="1:11" x14ac:dyDescent="0.3">
      <c r="A666" s="75">
        <v>-6.2158644867310606E-3</v>
      </c>
      <c r="B666" s="50">
        <v>3.6178633222566123E-3</v>
      </c>
      <c r="C666" s="50">
        <v>7.6296447858437717E-3</v>
      </c>
      <c r="D666" s="50">
        <v>-7.8754635418548866E-3</v>
      </c>
      <c r="E666" s="50">
        <v>3.8740097536438399E-3</v>
      </c>
      <c r="F666" s="50">
        <v>-8.7701113448336449E-2</v>
      </c>
      <c r="G666" s="50">
        <v>-2.7036634235547856E-2</v>
      </c>
      <c r="H666" s="50">
        <v>-4.271158149676082E-3</v>
      </c>
      <c r="I666" s="50">
        <v>-1.3634789643733505E-2</v>
      </c>
      <c r="J666" s="50">
        <v>1.025641777893537E-2</v>
      </c>
      <c r="K666" s="46">
        <v>-3.3688590996863704E-3</v>
      </c>
    </row>
    <row r="667" spans="1:11" x14ac:dyDescent="0.3">
      <c r="A667" s="75">
        <v>1.0648753381728306E-2</v>
      </c>
      <c r="B667" s="50">
        <v>4.6187114324224123E-3</v>
      </c>
      <c r="C667" s="50">
        <v>1.5487982551002366E-3</v>
      </c>
      <c r="D667" s="50">
        <v>1.476865128615529E-3</v>
      </c>
      <c r="E667" s="50">
        <v>5.2544050443883387E-3</v>
      </c>
      <c r="F667" s="50">
        <v>2.7019368600682606E-2</v>
      </c>
      <c r="G667" s="50">
        <v>8.0438286021308082E-3</v>
      </c>
      <c r="H667" s="50">
        <v>6.8856566049183407E-3</v>
      </c>
      <c r="I667" s="50">
        <v>9.8217855375112156E-3</v>
      </c>
      <c r="J667" s="50">
        <v>1.0152322528135844E-2</v>
      </c>
      <c r="K667" s="46">
        <v>8.641558443571869E-3</v>
      </c>
    </row>
    <row r="668" spans="1:11" x14ac:dyDescent="0.3">
      <c r="A668" s="75">
        <v>-1.776803902403605E-2</v>
      </c>
      <c r="B668" s="50">
        <v>-1.311951110114383E-2</v>
      </c>
      <c r="C668" s="50">
        <v>-2.2508623978385819E-2</v>
      </c>
      <c r="D668" s="50">
        <v>-1.2165894941373694E-2</v>
      </c>
      <c r="E668" s="50">
        <v>-1.1179051970934996E-2</v>
      </c>
      <c r="F668" s="50">
        <v>-4.7909165109134087E-2</v>
      </c>
      <c r="G668" s="50">
        <v>-1.233224030897632E-2</v>
      </c>
      <c r="H668" s="50">
        <v>-1.6816142678534502E-2</v>
      </c>
      <c r="I668" s="50">
        <v>-1.4048958129898556E-2</v>
      </c>
      <c r="J668" s="50">
        <v>-2.8754868795780462E-2</v>
      </c>
      <c r="K668" s="46">
        <v>-1.5456541070004376E-2</v>
      </c>
    </row>
    <row r="669" spans="1:11" x14ac:dyDescent="0.3">
      <c r="A669" s="75">
        <v>1.3934101408108924E-2</v>
      </c>
      <c r="B669" s="50">
        <v>1.9543244641671481E-2</v>
      </c>
      <c r="C669" s="50">
        <v>1.511690824543461E-2</v>
      </c>
      <c r="D669" s="50">
        <v>5.7846852603387205E-3</v>
      </c>
      <c r="E669" s="50">
        <v>-8.093684394973776E-4</v>
      </c>
      <c r="F669" s="50">
        <v>1.4543047860876932E-3</v>
      </c>
      <c r="G669" s="50">
        <v>-1.8362102002487835E-2</v>
      </c>
      <c r="H669" s="50">
        <v>9.2360891654133248E-3</v>
      </c>
      <c r="I669" s="50">
        <v>0</v>
      </c>
      <c r="J669" s="50">
        <v>-1.1497739419231712E-3</v>
      </c>
      <c r="K669" s="46">
        <v>8.4125457443577512E-3</v>
      </c>
    </row>
    <row r="670" spans="1:11" x14ac:dyDescent="0.3">
      <c r="A670" s="75">
        <v>-9.800247921820774E-3</v>
      </c>
      <c r="B670" s="50">
        <v>-4.2349825843647528E-3</v>
      </c>
      <c r="C670" s="50">
        <v>5.0216601849432246E-3</v>
      </c>
      <c r="D670" s="50">
        <v>1.0760630857474826E-2</v>
      </c>
      <c r="E670" s="50">
        <v>1.2213164920182009E-2</v>
      </c>
      <c r="F670" s="50">
        <v>1.9459715364507687E-2</v>
      </c>
      <c r="G670" s="50">
        <v>2.8806587321699467E-2</v>
      </c>
      <c r="H670" s="50">
        <v>1.1524087390834801E-2</v>
      </c>
      <c r="I670" s="50">
        <v>1.6075940661947383E-2</v>
      </c>
      <c r="J670" s="50">
        <v>1.0935268091679228E-2</v>
      </c>
      <c r="K670" s="46">
        <v>1.2607093711558843E-2</v>
      </c>
    </row>
    <row r="671" spans="1:11" x14ac:dyDescent="0.3">
      <c r="A671" s="75">
        <v>-7.1304357735013577E-3</v>
      </c>
      <c r="B671" s="50">
        <v>1.5780683061682899E-2</v>
      </c>
      <c r="C671" s="50">
        <v>-1.5506464352656089E-3</v>
      </c>
      <c r="D671" s="50">
        <v>2.0190985761258801E-3</v>
      </c>
      <c r="E671" s="50">
        <v>1.7755335630300594E-3</v>
      </c>
      <c r="F671" s="50">
        <v>-7.6921941704953664E-3</v>
      </c>
      <c r="G671" s="50">
        <v>-1.3090923299069395E-2</v>
      </c>
      <c r="H671" s="50">
        <v>2.2343848067460798E-4</v>
      </c>
      <c r="I671" s="50">
        <v>-3.5961027590306776E-4</v>
      </c>
      <c r="J671" s="50">
        <v>-1.4232607792881605E-3</v>
      </c>
      <c r="K671" s="46">
        <v>-1.4834345258410981E-3</v>
      </c>
    </row>
    <row r="672" spans="1:11" x14ac:dyDescent="0.3">
      <c r="A672" s="75">
        <v>-2.4762120074803554E-2</v>
      </c>
      <c r="B672" s="50">
        <v>1.9832480832250237E-2</v>
      </c>
      <c r="C672" s="50">
        <v>5.694520612405822E-3</v>
      </c>
      <c r="D672" s="50">
        <v>1.3555625243822051E-2</v>
      </c>
      <c r="E672" s="50">
        <v>6.2281682707881116E-3</v>
      </c>
      <c r="F672" s="50">
        <v>-5.1679583595774618E-3</v>
      </c>
      <c r="G672" s="50">
        <v>-1.5106842007080963E-2</v>
      </c>
      <c r="H672" s="50">
        <v>-1.3400599853881639E-3</v>
      </c>
      <c r="I672" s="50">
        <v>5.3957405551723304E-3</v>
      </c>
      <c r="J672" s="50">
        <v>8.8368813328974644E-3</v>
      </c>
      <c r="K672" s="46">
        <v>2.5023981250439152E-3</v>
      </c>
    </row>
    <row r="673" spans="1:11" x14ac:dyDescent="0.3">
      <c r="A673" s="75">
        <v>-2.4206148325289657E-2</v>
      </c>
      <c r="B673" s="50">
        <v>-2.4848704080568294E-2</v>
      </c>
      <c r="C673" s="50">
        <v>-1.1324632026983085E-2</v>
      </c>
      <c r="D673" s="50">
        <v>8.4944427324658602E-3</v>
      </c>
      <c r="E673" s="50">
        <v>1.8990535884821066E-2</v>
      </c>
      <c r="F673" s="50">
        <v>2.6839825290630566E-2</v>
      </c>
      <c r="G673" s="50">
        <v>7.4824271028283438E-4</v>
      </c>
      <c r="H673" s="50">
        <v>-5.3673708547691051E-3</v>
      </c>
      <c r="I673" s="50">
        <v>7.1555929921088557E-3</v>
      </c>
      <c r="J673" s="50">
        <v>1.2998012366226309E-2</v>
      </c>
      <c r="K673" s="46">
        <v>2.7083797314242466E-3</v>
      </c>
    </row>
    <row r="674" spans="1:11" x14ac:dyDescent="0.3">
      <c r="A674" s="75">
        <v>2.6401615972235816E-2</v>
      </c>
      <c r="B674" s="50">
        <v>1.2297817143855114E-2</v>
      </c>
      <c r="C674" s="50">
        <v>6.9422403532851974E-4</v>
      </c>
      <c r="D674" s="50">
        <v>1.2186379847741687E-2</v>
      </c>
      <c r="E674" s="50">
        <v>2.0815566223008761E-2</v>
      </c>
      <c r="F674" s="50">
        <v>3.0073073070653572E-2</v>
      </c>
      <c r="G674" s="50">
        <v>3.8504704583603208E-2</v>
      </c>
      <c r="H674" s="50">
        <v>7.4199466327031453E-3</v>
      </c>
      <c r="I674" s="50">
        <v>7.1048319672096976E-3</v>
      </c>
      <c r="J674" s="50">
        <v>8.3687925534719435E-4</v>
      </c>
      <c r="K674" s="46">
        <v>8.9149789023612262E-3</v>
      </c>
    </row>
    <row r="675" spans="1:11" x14ac:dyDescent="0.3">
      <c r="A675" s="75">
        <v>-1.2710478781982565E-2</v>
      </c>
      <c r="B675" s="50">
        <v>-1.5760128627772839E-2</v>
      </c>
      <c r="C675" s="50">
        <v>5.8966216595561487E-3</v>
      </c>
      <c r="D675" s="50">
        <v>-2.1246284593091054E-3</v>
      </c>
      <c r="E675" s="50">
        <v>-8.6096071534064577E-3</v>
      </c>
      <c r="F675" s="50">
        <v>2.8376451384641115E-2</v>
      </c>
      <c r="G675" s="50">
        <v>1.6558637862822009E-2</v>
      </c>
      <c r="H675" s="50">
        <v>-5.5801735856755516E-4</v>
      </c>
      <c r="I675" s="50">
        <v>-9.1710798384615384E-3</v>
      </c>
      <c r="J675" s="50">
        <v>4.7379534373794613E-3</v>
      </c>
      <c r="K675" s="46">
        <v>2.9796118079930714E-3</v>
      </c>
    </row>
    <row r="676" spans="1:11" x14ac:dyDescent="0.3">
      <c r="A676" s="75">
        <v>1.1558541259698258E-2</v>
      </c>
      <c r="B676" s="50">
        <v>5.4486600689425098E-3</v>
      </c>
      <c r="C676" s="50">
        <v>-2.4137758616759892E-3</v>
      </c>
      <c r="D676" s="50">
        <v>-7.0972973700828153E-4</v>
      </c>
      <c r="E676" s="50">
        <v>1.4674526054662617E-3</v>
      </c>
      <c r="F676" s="50">
        <v>1.4327434712853047E-2</v>
      </c>
      <c r="G676" s="50">
        <v>-8.4985927038430161E-3</v>
      </c>
      <c r="H676" s="50">
        <v>-9.4908267512688986E-3</v>
      </c>
      <c r="I676" s="50">
        <v>1.7799726984675304E-3</v>
      </c>
      <c r="J676" s="50">
        <v>1.0263488948094113E-2</v>
      </c>
      <c r="K676" s="46">
        <v>2.3257863231919123E-3</v>
      </c>
    </row>
    <row r="677" spans="1:11" x14ac:dyDescent="0.3">
      <c r="A677" s="75">
        <v>2.6475877442029166E-3</v>
      </c>
      <c r="B677" s="50">
        <v>-1.3271367247763158E-2</v>
      </c>
      <c r="C677" s="50">
        <v>9.1600211912135632E-3</v>
      </c>
      <c r="D677" s="50">
        <v>1.8998578121784421E-2</v>
      </c>
      <c r="E677" s="50">
        <v>-1.2970947131398134E-3</v>
      </c>
      <c r="F677" s="50">
        <v>6.2778184671725499E-3</v>
      </c>
      <c r="G677" s="50">
        <v>1.000004697470265E-2</v>
      </c>
      <c r="H677" s="50">
        <v>2.9309274474124724E-3</v>
      </c>
      <c r="I677" s="50">
        <v>-4.9751147098850883E-3</v>
      </c>
      <c r="J677" s="50">
        <v>2.1966604408552503E-3</v>
      </c>
      <c r="K677" s="46">
        <v>4.7161538139378545E-3</v>
      </c>
    </row>
    <row r="678" spans="1:11" x14ac:dyDescent="0.3">
      <c r="A678" s="75">
        <v>1.4245334366056748E-2</v>
      </c>
      <c r="B678" s="50">
        <v>2.3537211123771506E-3</v>
      </c>
      <c r="C678" s="50">
        <v>8.5630209234888567E-4</v>
      </c>
      <c r="D678" s="50">
        <v>4.7046501599825111E-3</v>
      </c>
      <c r="E678" s="50">
        <v>3.9686152567914674E-3</v>
      </c>
      <c r="F678" s="50">
        <v>1.6376318784083105E-2</v>
      </c>
      <c r="G678" s="50">
        <v>7.4256876695454445E-3</v>
      </c>
      <c r="H678" s="50">
        <v>2.1355728660552714E-3</v>
      </c>
      <c r="I678" s="50">
        <v>-4.642820174796153E-3</v>
      </c>
      <c r="J678" s="50">
        <v>1.7260293419615845E-2</v>
      </c>
      <c r="K678" s="46">
        <v>3.4881909248660682E-3</v>
      </c>
    </row>
    <row r="679" spans="1:11" x14ac:dyDescent="0.3">
      <c r="A679" s="75">
        <v>-2.1558924245684674E-2</v>
      </c>
      <c r="B679" s="50">
        <v>-1.878564240187864E-2</v>
      </c>
      <c r="C679" s="50">
        <v>4.9623696209224535E-3</v>
      </c>
      <c r="D679" s="50">
        <v>-9.5386631284945459E-3</v>
      </c>
      <c r="E679" s="50">
        <v>-8.6366288060407137E-3</v>
      </c>
      <c r="F679" s="50">
        <v>5.1153455301968561E-4</v>
      </c>
      <c r="G679" s="50">
        <v>-2.4569962618754167E-3</v>
      </c>
      <c r="H679" s="50">
        <v>0</v>
      </c>
      <c r="I679" s="50">
        <v>1.4351873144698843E-3</v>
      </c>
      <c r="J679" s="50">
        <v>-1.2658237184845319E-2</v>
      </c>
      <c r="K679" s="46">
        <v>1.9169892708816808E-4</v>
      </c>
    </row>
    <row r="680" spans="1:11" x14ac:dyDescent="0.3">
      <c r="A680" s="75">
        <v>-1.8672648444492473E-4</v>
      </c>
      <c r="B680" s="50">
        <v>-1.1395783475783403E-3</v>
      </c>
      <c r="C680" s="50">
        <v>8.5134477895661121E-4</v>
      </c>
      <c r="D680" s="50">
        <v>4.0273069889601044E-3</v>
      </c>
      <c r="E680" s="50">
        <v>-2.779050291122648E-3</v>
      </c>
      <c r="F680" s="50">
        <v>-3.57870663544759E-3</v>
      </c>
      <c r="G680" s="50">
        <v>-2.2871179985665242E-2</v>
      </c>
      <c r="H680" s="50">
        <v>1.121568307225988E-3</v>
      </c>
      <c r="I680" s="50">
        <v>3.5832181248762307E-4</v>
      </c>
      <c r="J680" s="50">
        <v>3.0005484311173181E-3</v>
      </c>
      <c r="K680" s="46">
        <v>3.6129262822131409E-4</v>
      </c>
    </row>
    <row r="681" spans="1:11" x14ac:dyDescent="0.3">
      <c r="A681" s="75">
        <v>9.6883394693406469E-3</v>
      </c>
      <c r="B681" s="50">
        <v>-1.5059896975244876E-2</v>
      </c>
      <c r="C681" s="50">
        <v>1.2589329356409168E-2</v>
      </c>
      <c r="D681" s="50">
        <v>7.1503333788725861E-3</v>
      </c>
      <c r="E681" s="50">
        <v>-4.5679802346897591E-3</v>
      </c>
      <c r="F681" s="50">
        <v>-5.464345818368388E-2</v>
      </c>
      <c r="G681" s="50">
        <v>-3.6010302710901498E-3</v>
      </c>
      <c r="H681" s="50">
        <v>6.3858292501190158E-3</v>
      </c>
      <c r="I681" s="50">
        <v>7.8796294468245834E-3</v>
      </c>
      <c r="J681" s="50">
        <v>5.4392436207509201E-3</v>
      </c>
      <c r="K681" s="46">
        <v>5.8012974106104878E-3</v>
      </c>
    </row>
    <row r="682" spans="1:11" x14ac:dyDescent="0.3">
      <c r="A682" s="75">
        <v>2.5803504959672704E-2</v>
      </c>
      <c r="B682" s="50">
        <v>-1.4479323190563578E-2</v>
      </c>
      <c r="C682" s="50">
        <v>-7.5604821036042462E-3</v>
      </c>
      <c r="D682" s="50">
        <v>-2.9436866856077659E-3</v>
      </c>
      <c r="E682" s="50">
        <v>-8.8127009445807553E-3</v>
      </c>
      <c r="F682" s="50">
        <v>-4.233370650386474E-2</v>
      </c>
      <c r="G682" s="50">
        <v>-1.1203472302691331E-2</v>
      </c>
      <c r="H682" s="50">
        <v>-5.1207661273287167E-3</v>
      </c>
      <c r="I682" s="50">
        <v>-3.5536200502650005E-3</v>
      </c>
      <c r="J682" s="50">
        <v>3.3270198834409549E-2</v>
      </c>
      <c r="K682" s="46">
        <v>-1.7215117677199237E-3</v>
      </c>
    </row>
    <row r="683" spans="1:11" x14ac:dyDescent="0.3">
      <c r="A683" s="75">
        <v>2.7182997444910678E-2</v>
      </c>
      <c r="B683" s="50">
        <v>1.0577808872173453E-3</v>
      </c>
      <c r="C683" s="50">
        <v>1.3543461962410412E-3</v>
      </c>
      <c r="D683" s="50">
        <v>-1.3025357438888748E-2</v>
      </c>
      <c r="E683" s="50">
        <v>-7.9946312761737491E-3</v>
      </c>
      <c r="F683" s="50">
        <v>-3.9671010493877853E-3</v>
      </c>
      <c r="G683" s="50">
        <v>-1.6447395304274071E-2</v>
      </c>
      <c r="H683" s="50">
        <v>-6.7137332005854748E-3</v>
      </c>
      <c r="I683" s="50">
        <v>2.1398071848843904E-3</v>
      </c>
      <c r="J683" s="50">
        <v>-1.1518392893256362E-2</v>
      </c>
      <c r="K683" s="46">
        <v>-4.2752038191580504E-3</v>
      </c>
    </row>
    <row r="684" spans="1:11" x14ac:dyDescent="0.3">
      <c r="A684" s="75">
        <v>-2.6991125644803102E-3</v>
      </c>
      <c r="B684" s="50">
        <v>-1.0919338051411093E-2</v>
      </c>
      <c r="C684" s="50">
        <v>2.7049900735153782E-3</v>
      </c>
      <c r="D684" s="50">
        <v>-9.1501071047798057E-3</v>
      </c>
      <c r="E684" s="50">
        <v>4.369982929583063E-3</v>
      </c>
      <c r="F684" s="50">
        <v>-1.9914650360475165E-3</v>
      </c>
      <c r="G684" s="50">
        <v>-3.0843539505109277E-2</v>
      </c>
      <c r="H684" s="50">
        <v>-2.1403097802637568E-3</v>
      </c>
      <c r="I684" s="50">
        <v>2.8469583014371432E-3</v>
      </c>
      <c r="J684" s="50">
        <v>-7.1503202357759092E-3</v>
      </c>
      <c r="K684" s="46">
        <v>2.602217339185597E-4</v>
      </c>
    </row>
    <row r="685" spans="1:11" x14ac:dyDescent="0.3">
      <c r="A685" s="75">
        <v>-5.3026226881368833E-3</v>
      </c>
      <c r="B685" s="50">
        <v>2.2079772603983198E-2</v>
      </c>
      <c r="C685" s="50">
        <v>1.9052388020216016E-2</v>
      </c>
      <c r="D685" s="50">
        <v>1.1188010974954919E-2</v>
      </c>
      <c r="E685" s="50">
        <v>4.1783472828230235E-3</v>
      </c>
      <c r="F685" s="50">
        <v>2.4800426180135338E-2</v>
      </c>
      <c r="G685" s="50">
        <v>1.533782791900491E-3</v>
      </c>
      <c r="H685" s="50">
        <v>5.644186253057666E-4</v>
      </c>
      <c r="I685" s="50">
        <v>4.9680526495750055E-3</v>
      </c>
      <c r="J685" s="50">
        <v>-1.3337831777287161E-3</v>
      </c>
      <c r="K685" s="46">
        <v>3.867657372672563E-3</v>
      </c>
    </row>
    <row r="686" spans="1:11" x14ac:dyDescent="0.3">
      <c r="A686" s="75">
        <v>1.4378116856248674E-3</v>
      </c>
      <c r="B686" s="50">
        <v>-2.0905923830566477E-3</v>
      </c>
      <c r="C686" s="50">
        <v>8.2726758974570446E-3</v>
      </c>
      <c r="D686" s="50">
        <v>-1.1064224311923753E-2</v>
      </c>
      <c r="E686" s="50">
        <v>-4.2346561254670264E-3</v>
      </c>
      <c r="F686" s="50">
        <v>1.6689012053157589E-3</v>
      </c>
      <c r="G686" s="50">
        <v>-2.7947971531815025E-2</v>
      </c>
      <c r="H686" s="50">
        <v>-5.1901110912485745E-3</v>
      </c>
      <c r="I686" s="50">
        <v>-7.4152396732565526E-3</v>
      </c>
      <c r="J686" s="50">
        <v>-8.0128019909785526E-3</v>
      </c>
      <c r="K686" s="46">
        <v>-6.2184341272430617E-3</v>
      </c>
    </row>
    <row r="687" spans="1:11" x14ac:dyDescent="0.3">
      <c r="A687" s="75">
        <v>2.0277034549392101E-2</v>
      </c>
      <c r="B687" s="50">
        <v>6.6340783667149655E-3</v>
      </c>
      <c r="C687" s="50">
        <v>-4.9227860601891611E-4</v>
      </c>
      <c r="D687" s="50">
        <v>8.3466084156432075E-3</v>
      </c>
      <c r="E687" s="50">
        <v>-1.1709654234014634E-3</v>
      </c>
      <c r="F687" s="50">
        <v>1.6939767672300255E-2</v>
      </c>
      <c r="G687" s="50">
        <v>-2.4025163127329746E-2</v>
      </c>
      <c r="H687" s="50">
        <v>1.2702763792678224E-2</v>
      </c>
      <c r="I687" s="50">
        <v>4.9804241542828519E-3</v>
      </c>
      <c r="J687" s="50">
        <v>1.6155641131804488E-3</v>
      </c>
      <c r="K687" s="46">
        <v>6.2781334353127988E-3</v>
      </c>
    </row>
    <row r="688" spans="1:11" x14ac:dyDescent="0.3">
      <c r="A688" s="75">
        <v>3.6154101271524629E-3</v>
      </c>
      <c r="B688" s="50">
        <v>-1.3411909201339172E-2</v>
      </c>
      <c r="C688" s="50">
        <v>-1.1492377793646371E-2</v>
      </c>
      <c r="D688" s="50">
        <v>-1.0038737373772703E-2</v>
      </c>
      <c r="E688" s="50">
        <v>-8.2689860893291457E-4</v>
      </c>
      <c r="F688" s="50">
        <v>2.4849809526209889E-2</v>
      </c>
      <c r="G688" s="50">
        <v>1.8159753750493939E-2</v>
      </c>
      <c r="H688" s="50">
        <v>-3.0239023323866921E-3</v>
      </c>
      <c r="I688" s="50">
        <v>-3.1858510273759964E-3</v>
      </c>
      <c r="J688" s="50">
        <v>2.6874784970068791E-4</v>
      </c>
      <c r="K688" s="46">
        <v>-4.4294470728112184E-3</v>
      </c>
    </row>
    <row r="689" spans="1:11" x14ac:dyDescent="0.3">
      <c r="A689" s="75">
        <v>-5.263390509947982E-3</v>
      </c>
      <c r="B689" s="50">
        <v>8.6721901166719774E-3</v>
      </c>
      <c r="C689" s="50">
        <v>3.8199579762912481E-3</v>
      </c>
      <c r="D689" s="50">
        <v>7.4720117332179843E-3</v>
      </c>
      <c r="E689" s="50">
        <v>3.4336675356021482E-3</v>
      </c>
      <c r="F689" s="50">
        <v>8.7930191524918603E-3</v>
      </c>
      <c r="G689" s="50">
        <v>2.3781840352887842E-3</v>
      </c>
      <c r="H689" s="50">
        <v>1.2469119656442908E-2</v>
      </c>
      <c r="I689" s="50">
        <v>0</v>
      </c>
      <c r="J689" s="50">
        <v>2.4187284882472267E-3</v>
      </c>
      <c r="K689" s="46">
        <v>7.7451776228132894E-3</v>
      </c>
    </row>
    <row r="690" spans="1:11" x14ac:dyDescent="0.3">
      <c r="A690" s="75">
        <v>-1.9647003081956486E-2</v>
      </c>
      <c r="B690" s="50">
        <v>2.3933972348088882E-2</v>
      </c>
      <c r="C690" s="50">
        <v>-9.9268316181604825E-4</v>
      </c>
      <c r="D690" s="50">
        <v>-2.8253466126703544E-3</v>
      </c>
      <c r="E690" s="50">
        <v>-1.2013512030175167E-2</v>
      </c>
      <c r="F690" s="50">
        <v>7.9239036470178572E-3</v>
      </c>
      <c r="G690" s="50">
        <v>-3.5587325288892911E-3</v>
      </c>
      <c r="H690" s="50">
        <v>4.9928381655869542E-3</v>
      </c>
      <c r="I690" s="50">
        <v>7.4574105964207845E-3</v>
      </c>
      <c r="J690" s="50">
        <v>-8.5790781885380519E-3</v>
      </c>
      <c r="K690" s="46">
        <v>-2.3002083911989623E-3</v>
      </c>
    </row>
    <row r="691" spans="1:11" x14ac:dyDescent="0.3">
      <c r="A691" s="75">
        <v>-2.0836964013945358E-2</v>
      </c>
      <c r="B691" s="50">
        <v>-4.8791559586687247E-3</v>
      </c>
      <c r="C691" s="50">
        <v>-4.6373398576470791E-3</v>
      </c>
      <c r="D691" s="50">
        <v>5.8437626627753604E-3</v>
      </c>
      <c r="E691" s="50">
        <v>-1.0552394672110091E-2</v>
      </c>
      <c r="F691" s="50">
        <v>-7.0754979035637716E-3</v>
      </c>
      <c r="G691" s="50">
        <v>-3.1349229036756923E-2</v>
      </c>
      <c r="H691" s="50">
        <v>-5.1887965824423286E-3</v>
      </c>
      <c r="I691" s="50">
        <v>8.4596292002410856E-3</v>
      </c>
      <c r="J691" s="50">
        <v>2.7046517877834142E-4</v>
      </c>
      <c r="K691" s="46">
        <v>3.6058999366010303E-3</v>
      </c>
    </row>
    <row r="692" spans="1:11" x14ac:dyDescent="0.3">
      <c r="A692" s="75">
        <v>-3.106222441833453E-2</v>
      </c>
      <c r="B692" s="50">
        <v>-7.4115623972027325E-3</v>
      </c>
      <c r="C692" s="50">
        <v>6.3228211772495234E-3</v>
      </c>
      <c r="D692" s="50">
        <v>-1.9366283725340508E-3</v>
      </c>
      <c r="E692" s="50">
        <v>8.8140331390058405E-3</v>
      </c>
      <c r="F692" s="50">
        <v>0.15940884559009874</v>
      </c>
      <c r="G692" s="50">
        <v>-2.3351079456829626E-2</v>
      </c>
      <c r="H692" s="50">
        <v>7.3243423723960716E-3</v>
      </c>
      <c r="I692" s="50">
        <v>0</v>
      </c>
      <c r="J692" s="50">
        <v>-1.6220857408737722E-3</v>
      </c>
      <c r="K692" s="46">
        <v>-3.9032920884995287E-4</v>
      </c>
    </row>
    <row r="693" spans="1:11" x14ac:dyDescent="0.3">
      <c r="A693" s="75">
        <v>2.0516925891641371E-3</v>
      </c>
      <c r="B693" s="50">
        <v>1.2291785906084266E-2</v>
      </c>
      <c r="C693" s="50">
        <v>-7.2751209014058366E-3</v>
      </c>
      <c r="D693" s="50">
        <v>1.3582647938334767E-2</v>
      </c>
      <c r="E693" s="50">
        <v>1.4790468547568889E-2</v>
      </c>
      <c r="F693" s="50">
        <v>9.3330298201685334E-3</v>
      </c>
      <c r="G693" s="50">
        <v>3.0620763588082699E-2</v>
      </c>
      <c r="H693" s="50">
        <v>-2.0931507971076371E-3</v>
      </c>
      <c r="I693" s="50">
        <v>6.6410051274146164E-3</v>
      </c>
      <c r="J693" s="50">
        <v>-1.3539194829939366E-3</v>
      </c>
      <c r="K693" s="46">
        <v>6.1182378454532936E-3</v>
      </c>
    </row>
    <row r="694" spans="1:11" x14ac:dyDescent="0.3">
      <c r="A694" s="75">
        <v>5.118773005184942E-3</v>
      </c>
      <c r="B694" s="50">
        <v>-2.4512073609439172E-2</v>
      </c>
      <c r="C694" s="50">
        <v>-1.2658260002687683E-2</v>
      </c>
      <c r="D694" s="50">
        <v>-3.6546863607699819E-3</v>
      </c>
      <c r="E694" s="50">
        <v>-8.41286462351158E-3</v>
      </c>
      <c r="F694" s="50">
        <v>-7.3071763644564816E-2</v>
      </c>
      <c r="G694" s="50">
        <v>-3.4188030668479606E-2</v>
      </c>
      <c r="H694" s="50">
        <v>-7.1759929380233543E-3</v>
      </c>
      <c r="I694" s="50">
        <v>-8.3333225735865175E-3</v>
      </c>
      <c r="J694" s="50">
        <v>-5.6942188045860168E-3</v>
      </c>
      <c r="K694" s="46">
        <v>-7.6156108031294311E-3</v>
      </c>
    </row>
    <row r="695" spans="1:11" x14ac:dyDescent="0.3">
      <c r="A695" s="75">
        <v>-9.8844944097867104E-3</v>
      </c>
      <c r="B695" s="50">
        <v>-9.3065961994717519E-3</v>
      </c>
      <c r="C695" s="50">
        <v>-6.7475874729947035E-3</v>
      </c>
      <c r="D695" s="50">
        <v>5.9388644502182484E-3</v>
      </c>
      <c r="E695" s="50">
        <v>-1.3805509510917647E-2</v>
      </c>
      <c r="F695" s="50">
        <v>2.2141120298838062E-2</v>
      </c>
      <c r="G695" s="50">
        <v>4.2141009553420608E-3</v>
      </c>
      <c r="H695" s="50">
        <v>-1.7792008840487521E-3</v>
      </c>
      <c r="I695" s="50">
        <v>1.4005903127814532E-3</v>
      </c>
      <c r="J695" s="50">
        <v>2.0452699023934449E-2</v>
      </c>
      <c r="K695" s="46">
        <v>3.8322611823484246E-3</v>
      </c>
    </row>
    <row r="696" spans="1:11" x14ac:dyDescent="0.3">
      <c r="A696" s="75">
        <v>-1.0567655338670885E-2</v>
      </c>
      <c r="B696" s="50">
        <v>-1.843597846707477E-2</v>
      </c>
      <c r="C696" s="50">
        <v>-5.7744623697169213E-3</v>
      </c>
      <c r="D696" s="50">
        <v>1.9100623133983018E-3</v>
      </c>
      <c r="E696" s="50">
        <v>-1.5118144765117596E-2</v>
      </c>
      <c r="F696" s="50">
        <v>-1.5234444905234299E-2</v>
      </c>
      <c r="G696" s="50">
        <v>-8.8123989219014969E-3</v>
      </c>
      <c r="H696" s="50">
        <v>-8.4660181748369007E-3</v>
      </c>
      <c r="I696" s="50">
        <v>3.4965020256905537E-3</v>
      </c>
      <c r="J696" s="50">
        <v>-7.2153176700644707E-3</v>
      </c>
      <c r="K696" s="46">
        <v>-2.7974833149196927E-3</v>
      </c>
    </row>
    <row r="697" spans="1:11" x14ac:dyDescent="0.3">
      <c r="A697" s="75">
        <v>7.1124806485758901E-3</v>
      </c>
      <c r="B697" s="50">
        <v>5.7423618012853346E-3</v>
      </c>
      <c r="C697" s="50">
        <v>1.3153402988907596E-2</v>
      </c>
      <c r="D697" s="50">
        <v>1.9410724241396487E-2</v>
      </c>
      <c r="E697" s="50">
        <v>-1.0471864584418499E-2</v>
      </c>
      <c r="F697" s="50">
        <v>1.1119241264666223E-2</v>
      </c>
      <c r="G697" s="50">
        <v>1.100756795998243E-2</v>
      </c>
      <c r="H697" s="50">
        <v>-4.6062737220954253E-3</v>
      </c>
      <c r="I697" s="50">
        <v>-3.8327776821270106E-3</v>
      </c>
      <c r="J697" s="50">
        <v>-3.499338387399074E-3</v>
      </c>
      <c r="K697" s="46">
        <v>3.3113382880486379E-3</v>
      </c>
    </row>
    <row r="698" spans="1:11" x14ac:dyDescent="0.3">
      <c r="A698" s="75">
        <v>1.8066234549090321E-3</v>
      </c>
      <c r="B698" s="50">
        <v>9.5159153086713921E-3</v>
      </c>
      <c r="C698" s="50">
        <v>7.9244243848556242E-3</v>
      </c>
      <c r="D698" s="50">
        <v>5.4403231867418637E-3</v>
      </c>
      <c r="E698" s="50">
        <v>3.613533282431582E-3</v>
      </c>
      <c r="F698" s="50">
        <v>-3.1795408472607777E-2</v>
      </c>
      <c r="G698" s="50">
        <v>2.0100567023589859E-2</v>
      </c>
      <c r="H698" s="50">
        <v>1.9187198910988938E-3</v>
      </c>
      <c r="I698" s="50">
        <v>3.5676849572343128E-2</v>
      </c>
      <c r="J698" s="50">
        <v>1.1615335288166219E-2</v>
      </c>
      <c r="K698" s="46">
        <v>4.1043945775362375E-3</v>
      </c>
    </row>
    <row r="699" spans="1:11" x14ac:dyDescent="0.3">
      <c r="A699" s="75">
        <v>2.0399084205993366E-2</v>
      </c>
      <c r="B699" s="50">
        <v>6.1270140405202962E-2</v>
      </c>
      <c r="C699" s="50">
        <v>7.8621791439866199E-3</v>
      </c>
      <c r="D699" s="50">
        <v>1.6401777015456778E-2</v>
      </c>
      <c r="E699" s="50">
        <v>1.6112655426180029E-2</v>
      </c>
      <c r="F699" s="50">
        <v>3.3580271604938199E-2</v>
      </c>
      <c r="G699" s="50">
        <v>5.2955605792964912E-2</v>
      </c>
      <c r="H699" s="50">
        <v>-1.0138139178031483E-3</v>
      </c>
      <c r="I699" s="50">
        <v>2.262747724023392E-2</v>
      </c>
      <c r="J699" s="50">
        <v>3.2042648021514361E-3</v>
      </c>
      <c r="K699" s="46">
        <v>8.7764079059100986E-3</v>
      </c>
    </row>
    <row r="700" spans="1:11" x14ac:dyDescent="0.3">
      <c r="A700" s="75">
        <v>-3.1214896528766987E-3</v>
      </c>
      <c r="B700" s="50">
        <v>-1.4544221161318899E-2</v>
      </c>
      <c r="C700" s="50">
        <v>-1.4937869994681211E-3</v>
      </c>
      <c r="D700" s="50">
        <v>7.3198938162295371E-3</v>
      </c>
      <c r="E700" s="50">
        <v>2.6577671923020627E-4</v>
      </c>
      <c r="F700" s="50">
        <v>4.132821210396069E-2</v>
      </c>
      <c r="G700" s="50">
        <v>-1.0526317450313419E-2</v>
      </c>
      <c r="H700" s="50">
        <v>6.0893182988599245E-3</v>
      </c>
      <c r="I700" s="50">
        <v>-4.4253643114818941E-2</v>
      </c>
      <c r="J700" s="50">
        <v>-1.597073458818421E-3</v>
      </c>
      <c r="K700" s="46">
        <v>4.2493176048122912E-3</v>
      </c>
    </row>
    <row r="701" spans="1:11" x14ac:dyDescent="0.3">
      <c r="A701" s="75">
        <v>-1.0429827765562763E-2</v>
      </c>
      <c r="B701" s="50">
        <v>2.0955396102852689E-2</v>
      </c>
      <c r="C701" s="50">
        <v>-1.3297848159007006E-2</v>
      </c>
      <c r="D701" s="50">
        <v>0</v>
      </c>
      <c r="E701" s="50">
        <v>-4.3018395468527907E-4</v>
      </c>
      <c r="F701" s="50">
        <v>3.6705666437255465E-3</v>
      </c>
      <c r="G701" s="50">
        <v>-6.3041834280581806E-3</v>
      </c>
      <c r="H701" s="50">
        <v>-2.5779318326506393E-3</v>
      </c>
      <c r="I701" s="50">
        <v>-5.1831165144744489E-3</v>
      </c>
      <c r="J701" s="50">
        <v>-7.9978488604867601E-3</v>
      </c>
      <c r="K701" s="46">
        <v>-5.3871004164919003E-6</v>
      </c>
    </row>
    <row r="702" spans="1:11" x14ac:dyDescent="0.3">
      <c r="A702" s="75">
        <v>-2.3150302324274816E-2</v>
      </c>
      <c r="B702" s="50">
        <v>-2.2621970118451705E-2</v>
      </c>
      <c r="C702" s="50">
        <v>-3.5714264326352031E-2</v>
      </c>
      <c r="D702" s="50">
        <v>-2.7580481143908663E-2</v>
      </c>
      <c r="E702" s="50">
        <v>-1.0277810538336965E-2</v>
      </c>
      <c r="F702" s="50">
        <v>-1.0285737142857149E-2</v>
      </c>
      <c r="G702" s="50">
        <v>-4.797777812546257E-2</v>
      </c>
      <c r="H702" s="50">
        <v>-2.8093046503201585E-2</v>
      </c>
      <c r="I702" s="50">
        <v>-3.4734267826569492E-3</v>
      </c>
      <c r="J702" s="50">
        <v>-1.7199657298711139E-2</v>
      </c>
      <c r="K702" s="46">
        <v>-1.7884850628957158E-2</v>
      </c>
    </row>
    <row r="703" spans="1:11" x14ac:dyDescent="0.3">
      <c r="A703" s="75">
        <v>1.5219723135030859E-2</v>
      </c>
      <c r="B703" s="50">
        <v>1.9419679349667051E-2</v>
      </c>
      <c r="C703" s="50">
        <v>3.4940034969084158E-3</v>
      </c>
      <c r="D703" s="50">
        <v>3.1759491689914002E-2</v>
      </c>
      <c r="E703" s="50">
        <v>1.463046449114184E-2</v>
      </c>
      <c r="F703" s="50">
        <v>5.2886860343807483E-2</v>
      </c>
      <c r="G703" s="50">
        <v>6.3723486104042215E-2</v>
      </c>
      <c r="H703" s="50">
        <v>1.3874711407086922E-3</v>
      </c>
      <c r="I703" s="50">
        <v>9.7594405092166093E-3</v>
      </c>
      <c r="J703" s="50">
        <v>1.3399009471849422E-2</v>
      </c>
      <c r="K703" s="46">
        <v>1.0793746769771675E-2</v>
      </c>
    </row>
    <row r="704" spans="1:11" x14ac:dyDescent="0.3">
      <c r="A704" s="75">
        <v>-5.4992503817715116E-2</v>
      </c>
      <c r="B704" s="50">
        <v>-1.8606711500645644E-2</v>
      </c>
      <c r="C704" s="50">
        <v>-1.0967928269191287E-2</v>
      </c>
      <c r="D704" s="50">
        <v>-1.1522653685124319E-3</v>
      </c>
      <c r="E704" s="50">
        <v>-1.3625371233132117E-2</v>
      </c>
      <c r="F704" s="50">
        <v>-3.0708269357315877E-3</v>
      </c>
      <c r="G704" s="50">
        <v>-3.1715000128154001E-2</v>
      </c>
      <c r="H704" s="50">
        <v>-6.1193623317465804E-3</v>
      </c>
      <c r="I704" s="50">
        <v>-4.8325760764720343E-3</v>
      </c>
      <c r="J704" s="50">
        <v>-1.3491642428584296E-2</v>
      </c>
      <c r="K704" s="46">
        <v>-9.3645380273727381E-3</v>
      </c>
    </row>
    <row r="705" spans="1:11" x14ac:dyDescent="0.3">
      <c r="A705" s="75">
        <v>-2.6688219381197236E-2</v>
      </c>
      <c r="B705" s="50">
        <v>-2.4150772777894458E-2</v>
      </c>
      <c r="C705" s="50">
        <v>8.9772716033209594E-3</v>
      </c>
      <c r="D705" s="50">
        <v>-1.1371102628007885E-2</v>
      </c>
      <c r="E705" s="50">
        <v>-2.1276329249587188E-2</v>
      </c>
      <c r="F705" s="50">
        <v>3.3443343598606373E-2</v>
      </c>
      <c r="G705" s="50">
        <v>3.1945030798216298E-2</v>
      </c>
      <c r="H705" s="50">
        <v>6.2732427351857743E-3</v>
      </c>
      <c r="I705" s="50">
        <v>-1.3873975802256469E-3</v>
      </c>
      <c r="J705" s="50">
        <v>-7.9321873981408834E-3</v>
      </c>
      <c r="K705" s="46">
        <v>-5.5716858391589826E-3</v>
      </c>
    </row>
    <row r="706" spans="1:11" x14ac:dyDescent="0.3">
      <c r="A706" s="75">
        <v>-3.8770190629295914E-3</v>
      </c>
      <c r="B706" s="50">
        <v>-4.6259974022654998E-4</v>
      </c>
      <c r="C706" s="50">
        <v>2.9658390951967594E-3</v>
      </c>
      <c r="D706" s="50">
        <v>2.6171015942157556E-2</v>
      </c>
      <c r="E706" s="50">
        <v>4.4339341102020355E-2</v>
      </c>
      <c r="F706" s="50">
        <v>1.8309580193536654E-2</v>
      </c>
      <c r="G706" s="50">
        <v>1.9200617777933249E-2</v>
      </c>
      <c r="H706" s="50">
        <v>9.5820127106545742E-3</v>
      </c>
      <c r="I706" s="50">
        <v>3.4039567274532591E-2</v>
      </c>
      <c r="J706" s="50">
        <v>1.1579760546998432E-2</v>
      </c>
      <c r="K706" s="46">
        <v>7.1335353788125767E-4</v>
      </c>
    </row>
    <row r="707" spans="1:11" x14ac:dyDescent="0.3">
      <c r="A707" s="75">
        <v>2.0843473381065101E-2</v>
      </c>
      <c r="B707" s="50">
        <v>-8.9088973735972007E-3</v>
      </c>
      <c r="C707" s="50">
        <v>-1.7394745899916625E-3</v>
      </c>
      <c r="D707" s="50">
        <v>7.3098982994518336E-3</v>
      </c>
      <c r="E707" s="50">
        <v>3.0008800080118638E-4</v>
      </c>
      <c r="F707" s="50">
        <v>4.9341352735046924E-2</v>
      </c>
      <c r="G707" s="50">
        <v>1.4994239448045104E-2</v>
      </c>
      <c r="H707" s="50">
        <v>7.3184654638533088E-3</v>
      </c>
      <c r="I707" s="50">
        <v>3.5606308171515194E-2</v>
      </c>
      <c r="J707" s="50">
        <v>1.0902625742821111E-3</v>
      </c>
      <c r="K707" s="46">
        <v>1.3514443578888692E-3</v>
      </c>
    </row>
    <row r="708" spans="1:11" x14ac:dyDescent="0.3">
      <c r="A708" s="75">
        <v>1.8712172951321208E-2</v>
      </c>
      <c r="B708" s="50">
        <v>2.556612068334714E-2</v>
      </c>
      <c r="C708" s="50">
        <v>6.795606129187233E-3</v>
      </c>
      <c r="D708" s="50">
        <v>9.3533658616053155E-3</v>
      </c>
      <c r="E708" s="50">
        <v>9.7361798601257529E-3</v>
      </c>
      <c r="F708" s="50">
        <v>1.6337896320739172E-2</v>
      </c>
      <c r="G708" s="50">
        <v>9.4696783881943677E-3</v>
      </c>
      <c r="H708" s="50">
        <v>1.3736027857434448E-2</v>
      </c>
      <c r="I708" s="50">
        <v>-7.4602665845536764E-3</v>
      </c>
      <c r="J708" s="50">
        <v>1.0890304582255247E-2</v>
      </c>
      <c r="K708" s="46">
        <v>1.0454332642259716E-2</v>
      </c>
    </row>
    <row r="709" spans="1:11" x14ac:dyDescent="0.3">
      <c r="A709" s="75">
        <v>-1.6497182918356126E-3</v>
      </c>
      <c r="B709" s="50">
        <v>2.731906721272776E-3</v>
      </c>
      <c r="C709" s="50">
        <v>8.3073616851458681E-3</v>
      </c>
      <c r="D709" s="50">
        <v>-1.038508256030328E-2</v>
      </c>
      <c r="E709" s="50">
        <v>6.8696135569822955E-3</v>
      </c>
      <c r="F709" s="50">
        <v>-1.1370280782994803E-2</v>
      </c>
      <c r="G709" s="50">
        <v>-4.5027812088495921E-3</v>
      </c>
      <c r="H709" s="50">
        <v>1.4557381111957577E-3</v>
      </c>
      <c r="I709" s="50">
        <v>3.7908524718025562E-2</v>
      </c>
      <c r="J709" s="50">
        <v>5.6557905269497841E-3</v>
      </c>
      <c r="K709" s="46">
        <v>-2.9321829820718303E-3</v>
      </c>
    </row>
    <row r="710" spans="1:11" x14ac:dyDescent="0.3">
      <c r="A710" s="75">
        <v>7.2017289783134261E-3</v>
      </c>
      <c r="B710" s="50">
        <v>4.8246114121744316E-2</v>
      </c>
      <c r="C710" s="50">
        <v>1.8880997301496873E-3</v>
      </c>
      <c r="D710" s="50">
        <v>9.6870518578265536E-4</v>
      </c>
      <c r="E710" s="50">
        <v>-5.3475742887736724E-3</v>
      </c>
      <c r="F710" s="50">
        <v>3.1132262542137624E-2</v>
      </c>
      <c r="G710" s="50">
        <v>2.3369737598764536E-2</v>
      </c>
      <c r="H710" s="50">
        <v>-1.520743339509399E-2</v>
      </c>
      <c r="I710" s="50">
        <v>5.6674901416650355E-3</v>
      </c>
      <c r="J710" s="50">
        <v>8.0342606574681213E-3</v>
      </c>
      <c r="K710" s="46">
        <v>1.669358102326747E-3</v>
      </c>
    </row>
    <row r="711" spans="1:11" x14ac:dyDescent="0.3">
      <c r="A711" s="75">
        <v>2.1597492291498991E-2</v>
      </c>
      <c r="B711" s="50">
        <v>-7.9272247315237007E-2</v>
      </c>
      <c r="C711" s="50">
        <v>9.2513374604542009E-3</v>
      </c>
      <c r="D711" s="50">
        <v>-2.0967850655706443E-3</v>
      </c>
      <c r="E711" s="50">
        <v>-9.4920099081683574E-3</v>
      </c>
      <c r="F711" s="50">
        <v>-1.5384596153846148E-2</v>
      </c>
      <c r="G711" s="50">
        <v>-5.524858584250514E-3</v>
      </c>
      <c r="H711" s="50">
        <v>-7.9481712996487877E-4</v>
      </c>
      <c r="I711" s="50">
        <v>-4.6962865542572417E-3</v>
      </c>
      <c r="J711" s="50">
        <v>6.3762388375001554E-3</v>
      </c>
      <c r="K711" s="46">
        <v>7.9927624019526051E-4</v>
      </c>
    </row>
    <row r="712" spans="1:11" x14ac:dyDescent="0.3">
      <c r="A712" s="75">
        <v>3.0968376126010486E-2</v>
      </c>
      <c r="B712" s="50">
        <v>5.5281229897008385E-3</v>
      </c>
      <c r="C712" s="50">
        <v>1.6805323448702485E-2</v>
      </c>
      <c r="D712" s="50">
        <v>1.8264109973425043E-2</v>
      </c>
      <c r="E712" s="50">
        <v>2.2010890594416074E-2</v>
      </c>
      <c r="F712" s="50">
        <v>7.3046834510804015E-2</v>
      </c>
      <c r="G712" s="50">
        <v>1.4814793441498506E-2</v>
      </c>
      <c r="H712" s="50">
        <v>2.3863481002431254E-3</v>
      </c>
      <c r="I712" s="50">
        <v>2.5794277775463163E-2</v>
      </c>
      <c r="J712" s="50">
        <v>0</v>
      </c>
      <c r="K712" s="46">
        <v>7.2183402178061726E-3</v>
      </c>
    </row>
    <row r="713" spans="1:11" x14ac:dyDescent="0.3">
      <c r="A713" s="75">
        <v>2.943362776474177E-2</v>
      </c>
      <c r="B713" s="50">
        <v>4.2110189311268835E-3</v>
      </c>
      <c r="C713" s="50">
        <v>9.1819505502572559E-3</v>
      </c>
      <c r="D713" s="50">
        <v>-2.5396727422390872E-3</v>
      </c>
      <c r="E713" s="50">
        <v>6.7272449280227891E-3</v>
      </c>
      <c r="F713" s="50">
        <v>-1.7291536536067343E-2</v>
      </c>
      <c r="G713" s="50">
        <v>5.1095500997085808E-3</v>
      </c>
      <c r="H713" s="50">
        <v>8.8425221593781116E-3</v>
      </c>
      <c r="I713" s="50">
        <v>1.5026002208053056E-2</v>
      </c>
      <c r="J713" s="50">
        <v>2.6398706769341245E-3</v>
      </c>
      <c r="K713" s="46">
        <v>1.4204848587094346E-3</v>
      </c>
    </row>
    <row r="714" spans="1:11" x14ac:dyDescent="0.3">
      <c r="A714" s="75">
        <v>-7.8819781170633291E-3</v>
      </c>
      <c r="B714" s="50">
        <v>-1.153170673341195E-2</v>
      </c>
      <c r="C714" s="50">
        <v>-7.2787692575720427E-3</v>
      </c>
      <c r="D714" s="50">
        <v>5.8879487534403861E-3</v>
      </c>
      <c r="E714" s="50">
        <v>-5.0207632759770452E-3</v>
      </c>
      <c r="F714" s="50">
        <v>-1.3150638520072668E-2</v>
      </c>
      <c r="G714" s="50">
        <v>-1.7066131115713885E-2</v>
      </c>
      <c r="H714" s="50">
        <v>-1.6631031089886165E-2</v>
      </c>
      <c r="I714" s="50">
        <v>-1.1480279063798395E-2</v>
      </c>
      <c r="J714" s="50">
        <v>-1.3691432620109644E-2</v>
      </c>
      <c r="K714" s="46">
        <v>-9.3565689414782695E-3</v>
      </c>
    </row>
    <row r="715" spans="1:11" x14ac:dyDescent="0.3">
      <c r="A715" s="75">
        <v>1.418196394448442E-2</v>
      </c>
      <c r="B715" s="50">
        <v>1.6497642982587651E-3</v>
      </c>
      <c r="C715" s="50">
        <v>1.5830702118879592E-2</v>
      </c>
      <c r="D715" s="50">
        <v>1.0599628515559338E-2</v>
      </c>
      <c r="E715" s="50">
        <v>1.1189218845548734E-2</v>
      </c>
      <c r="F715" s="50">
        <v>1.5578115907997679E-2</v>
      </c>
      <c r="G715" s="50">
        <v>4.0635714473127287E-3</v>
      </c>
      <c r="H715" s="50">
        <v>1.2798478931251347E-2</v>
      </c>
      <c r="I715" s="50">
        <v>1.3447386628510326E-2</v>
      </c>
      <c r="J715" s="50">
        <v>-1.3347344813904941E-3</v>
      </c>
      <c r="K715" s="46">
        <v>8.8858120205046621E-3</v>
      </c>
    </row>
    <row r="716" spans="1:11" x14ac:dyDescent="0.3">
      <c r="A716" s="75">
        <v>1.0010824285761156E-2</v>
      </c>
      <c r="B716" s="50">
        <v>-5.7646823529411756E-3</v>
      </c>
      <c r="C716" s="50">
        <v>1.5748010463183439E-2</v>
      </c>
      <c r="D716" s="50">
        <v>1.4402021422235912E-2</v>
      </c>
      <c r="E716" s="50">
        <v>1.9418792503318703E-2</v>
      </c>
      <c r="F716" s="50">
        <v>8.1315466987332483E-3</v>
      </c>
      <c r="G716" s="50">
        <v>-2.0235516641525272E-2</v>
      </c>
      <c r="H716" s="50">
        <v>1.5683168279312654E-2</v>
      </c>
      <c r="I716" s="50">
        <v>9.9517813715040634E-3</v>
      </c>
      <c r="J716" s="50">
        <v>8.8212379947684803E-3</v>
      </c>
      <c r="K716" s="46">
        <v>9.5997782590943222E-3</v>
      </c>
    </row>
    <row r="717" spans="1:11" x14ac:dyDescent="0.3">
      <c r="A717" s="75">
        <v>2.3845416063575191E-2</v>
      </c>
      <c r="B717" s="50">
        <v>3.7155365349535792E-2</v>
      </c>
      <c r="C717" s="50">
        <v>4.8450220027757432E-3</v>
      </c>
      <c r="D717" s="50">
        <v>4.012269522199209E-3</v>
      </c>
      <c r="E717" s="50">
        <v>1.8717763220974678E-2</v>
      </c>
      <c r="F717" s="50">
        <v>9.0742458125434619E-2</v>
      </c>
      <c r="G717" s="50">
        <v>1.8400368353106492E-2</v>
      </c>
      <c r="H717" s="50">
        <v>6.2208977604937864E-3</v>
      </c>
      <c r="I717" s="50">
        <v>7.7634819980128321E-3</v>
      </c>
      <c r="J717" s="50">
        <v>4.2395137614170833E-3</v>
      </c>
      <c r="K717" s="46">
        <v>-3.3860849191164608E-4</v>
      </c>
    </row>
    <row r="718" spans="1:11" x14ac:dyDescent="0.3">
      <c r="A718" s="75">
        <v>-4.4495966862698935E-3</v>
      </c>
      <c r="B718" s="50">
        <v>1.8824882628068886E-2</v>
      </c>
      <c r="C718" s="50">
        <v>9.9646148347729228E-3</v>
      </c>
      <c r="D718" s="50">
        <v>1.5524170555622286E-2</v>
      </c>
      <c r="E718" s="50">
        <v>-5.0142490661151942E-3</v>
      </c>
      <c r="F718" s="50">
        <v>-6.7058857142857087E-2</v>
      </c>
      <c r="G718" s="50">
        <v>1.3274275535687779E-2</v>
      </c>
      <c r="H718" s="50">
        <v>6.2927701640629104E-3</v>
      </c>
      <c r="I718" s="50">
        <v>-1.303699286909832E-2</v>
      </c>
      <c r="J718" s="50">
        <v>1.3192619153644171E-2</v>
      </c>
      <c r="K718" s="46">
        <v>5.8328006980798439E-3</v>
      </c>
    </row>
    <row r="719" spans="1:11" x14ac:dyDescent="0.3">
      <c r="A719" s="75">
        <v>1.1293736943151948E-2</v>
      </c>
      <c r="B719" s="50">
        <v>4.0425541755020958E-2</v>
      </c>
      <c r="C719" s="50">
        <v>-3.9783527478731194E-3</v>
      </c>
      <c r="D719" s="50">
        <v>-1.2108639524505221E-3</v>
      </c>
      <c r="E719" s="50">
        <v>1.9131444267141286E-2</v>
      </c>
      <c r="F719" s="50">
        <v>5.0441904177332799E-3</v>
      </c>
      <c r="G719" s="50">
        <v>1.4192183027457264E-2</v>
      </c>
      <c r="H719" s="50">
        <v>6.0339636321297876E-3</v>
      </c>
      <c r="I719" s="50">
        <v>-9.6067335195101876E-3</v>
      </c>
      <c r="J719" s="50">
        <v>9.1863767899954055E-3</v>
      </c>
      <c r="K719" s="46">
        <v>3.2491544579754113E-3</v>
      </c>
    </row>
    <row r="720" spans="1:11" x14ac:dyDescent="0.3">
      <c r="A720" s="75">
        <v>-8.7242678835034049E-3</v>
      </c>
      <c r="B720" s="50">
        <v>1.442251579280956E-2</v>
      </c>
      <c r="C720" s="50">
        <v>-1.5974261487208425E-4</v>
      </c>
      <c r="D720" s="50">
        <v>1.030459164319592E-2</v>
      </c>
      <c r="E720" s="50">
        <v>-2.4610603567401111E-3</v>
      </c>
      <c r="F720" s="50">
        <v>0.24395054232029867</v>
      </c>
      <c r="G720" s="50">
        <v>-1.1481928652970153E-2</v>
      </c>
      <c r="H720" s="50">
        <v>-4.3921760713222545E-4</v>
      </c>
      <c r="I720" s="50">
        <v>-1.0003063278583279E-2</v>
      </c>
      <c r="J720" s="50">
        <v>-1.4564397410332811E-2</v>
      </c>
      <c r="K720" s="46">
        <v>-1.4895611435892374E-3</v>
      </c>
    </row>
    <row r="721" spans="1:11" x14ac:dyDescent="0.3">
      <c r="A721" s="75">
        <v>-8.3192422186258545E-3</v>
      </c>
      <c r="B721" s="50">
        <v>1.2732063660477414E-2</v>
      </c>
      <c r="C721" s="50">
        <v>-5.5928742861329319E-3</v>
      </c>
      <c r="D721" s="50">
        <v>7.9495896370211771E-3</v>
      </c>
      <c r="E721" s="50">
        <v>1.0040414681069481E-2</v>
      </c>
      <c r="F721" s="50">
        <v>0.1060518701425974</v>
      </c>
      <c r="G721" s="50">
        <v>1.4519109115447194E-2</v>
      </c>
      <c r="H721" s="50">
        <v>-9.7769823645514568E-3</v>
      </c>
      <c r="I721" s="50">
        <v>9.1849080588293731E-4</v>
      </c>
      <c r="J721" s="50">
        <v>3.6948705121467211E-3</v>
      </c>
      <c r="K721" s="46">
        <v>2.3782412945901233E-3</v>
      </c>
    </row>
    <row r="722" spans="1:11" x14ac:dyDescent="0.3">
      <c r="A722" s="75">
        <v>3.9076097179590701E-3</v>
      </c>
      <c r="B722" s="50">
        <v>-2.4201132243094708E-2</v>
      </c>
      <c r="C722" s="50">
        <v>-3.6959612100144167E-3</v>
      </c>
      <c r="D722" s="50">
        <v>1.7857463409846194E-3</v>
      </c>
      <c r="E722" s="50">
        <v>-3.0673377055309165E-3</v>
      </c>
      <c r="F722" s="50">
        <v>0.1438249180868964</v>
      </c>
      <c r="G722" s="50">
        <v>-3.9355980216797419E-2</v>
      </c>
      <c r="H722" s="50">
        <v>-4.437734758061002E-4</v>
      </c>
      <c r="I722" s="50">
        <v>1.0400757350635038E-2</v>
      </c>
      <c r="J722" s="50">
        <v>4.470214068452898E-3</v>
      </c>
      <c r="K722" s="46">
        <v>-1.7733609369801858E-3</v>
      </c>
    </row>
    <row r="723" spans="1:11" x14ac:dyDescent="0.3">
      <c r="A723" s="75">
        <v>-2.3925781641701921E-2</v>
      </c>
      <c r="B723" s="50">
        <v>-3.2209899422481611E-3</v>
      </c>
      <c r="C723" s="50">
        <v>1.709679190155089E-2</v>
      </c>
      <c r="D723" s="50">
        <v>2.2281922734688109E-3</v>
      </c>
      <c r="E723" s="50">
        <v>1.0905584671827933E-2</v>
      </c>
      <c r="F723" s="50">
        <v>-5.1936273851835787E-2</v>
      </c>
      <c r="G723" s="50">
        <v>3.3147082311631909E-2</v>
      </c>
      <c r="H723" s="50">
        <v>1.1209798418421076E-2</v>
      </c>
      <c r="I723" s="50">
        <v>2.225604745855277E-2</v>
      </c>
      <c r="J723" s="50">
        <v>1.4659628867209071E-2</v>
      </c>
      <c r="K723" s="46">
        <v>8.1879759270188403E-3</v>
      </c>
    </row>
    <row r="724" spans="1:11" x14ac:dyDescent="0.3">
      <c r="A724" s="75">
        <v>-3.3816992885663116E-2</v>
      </c>
      <c r="B724" s="50">
        <v>7.6476414324705968E-3</v>
      </c>
      <c r="C724" s="50">
        <v>-1.0149111087644755E-2</v>
      </c>
      <c r="D724" s="50">
        <v>2.9642301663021352E-3</v>
      </c>
      <c r="E724" s="50">
        <v>3.245406800193034E-2</v>
      </c>
      <c r="F724" s="50">
        <v>1.9221504546408079E-2</v>
      </c>
      <c r="G724" s="50">
        <v>6.1283137739835672E-3</v>
      </c>
      <c r="H724" s="50">
        <v>1.4268184399457179E-3</v>
      </c>
      <c r="I724" s="50">
        <v>9.5436805171830279E-3</v>
      </c>
      <c r="J724" s="50">
        <v>1.3931902262298974E-2</v>
      </c>
      <c r="K724" s="46">
        <v>3.9723586533248261E-3</v>
      </c>
    </row>
    <row r="725" spans="1:11" x14ac:dyDescent="0.3">
      <c r="A725" s="75">
        <v>1.3361346666227084E-2</v>
      </c>
      <c r="B725" s="50">
        <v>-9.1929553438923652E-3</v>
      </c>
      <c r="C725" s="50">
        <v>1.6023278984188754E-4</v>
      </c>
      <c r="D725" s="50">
        <v>-1.7733064005219436E-2</v>
      </c>
      <c r="E725" s="50">
        <v>-1.3123828464579991E-2</v>
      </c>
      <c r="F725" s="50">
        <v>8.7340928210321939E-2</v>
      </c>
      <c r="G725" s="50">
        <v>-1.3615152241487774E-2</v>
      </c>
      <c r="H725" s="50">
        <v>-5.9184740223613801E-3</v>
      </c>
      <c r="I725" s="50">
        <v>6.7947914833805531E-3</v>
      </c>
      <c r="J725" s="50">
        <v>-1.0178413747789891E-3</v>
      </c>
      <c r="K725" s="46">
        <v>-2.7802802233142564E-3</v>
      </c>
    </row>
    <row r="726" spans="1:11" x14ac:dyDescent="0.3">
      <c r="A726" s="75">
        <v>-3.0374312965028016E-3</v>
      </c>
      <c r="B726" s="50">
        <v>2.1900948928666432E-2</v>
      </c>
      <c r="C726" s="50">
        <v>1.4095801910380797E-2</v>
      </c>
      <c r="D726" s="50">
        <v>1.6548892241237091E-3</v>
      </c>
      <c r="E726" s="50">
        <v>5.8747269318136985E-3</v>
      </c>
      <c r="F726" s="50">
        <v>-8.130081300813009E-3</v>
      </c>
      <c r="G726" s="50">
        <v>1.2350158131579405E-2</v>
      </c>
      <c r="H726" s="50">
        <v>1.1686941330393174E-2</v>
      </c>
      <c r="I726" s="50">
        <v>2.3180653791298227E-2</v>
      </c>
      <c r="J726" s="50">
        <v>1.5792228091006014E-2</v>
      </c>
      <c r="K726" s="46">
        <v>7.9550260646046606E-3</v>
      </c>
    </row>
    <row r="727" spans="1:11" x14ac:dyDescent="0.3">
      <c r="A727" s="75">
        <v>2.2319162229390364E-2</v>
      </c>
      <c r="B727" s="50">
        <v>6.0916352819717599E-2</v>
      </c>
      <c r="C727" s="50">
        <v>1.1372568261845292E-2</v>
      </c>
      <c r="D727" s="50">
        <v>-6.9089665229898891E-3</v>
      </c>
      <c r="E727" s="50">
        <v>-7.1494119508975335E-4</v>
      </c>
      <c r="F727" s="50">
        <v>-1.7049158469945279E-2</v>
      </c>
      <c r="G727" s="50">
        <v>-5.0233460546078145E-3</v>
      </c>
      <c r="H727" s="50">
        <v>8.2824178121288852E-3</v>
      </c>
      <c r="I727" s="50">
        <v>6.0224694463837805E-3</v>
      </c>
      <c r="J727" s="50">
        <v>8.0240604890755626E-3</v>
      </c>
      <c r="K727" s="46">
        <v>-1.2452534462012558E-3</v>
      </c>
    </row>
    <row r="728" spans="1:11" x14ac:dyDescent="0.3">
      <c r="A728" s="75">
        <v>-7.3826729103468672E-3</v>
      </c>
      <c r="B728" s="50">
        <v>-1.4528799174620306E-2</v>
      </c>
      <c r="C728" s="50">
        <v>4.3729369302262563E-3</v>
      </c>
      <c r="D728" s="50">
        <v>-4.3859813458368094E-3</v>
      </c>
      <c r="E728" s="50">
        <v>-1.717087806211836E-3</v>
      </c>
      <c r="F728" s="50">
        <v>-2.6128596261316597E-2</v>
      </c>
      <c r="G728" s="50">
        <v>-3.822573505043797E-2</v>
      </c>
      <c r="H728" s="50">
        <v>3.0264452046394842E-3</v>
      </c>
      <c r="I728" s="50">
        <v>-6.5565469121249935E-3</v>
      </c>
      <c r="J728" s="50">
        <v>1.1940294714066449E-2</v>
      </c>
      <c r="K728" s="46">
        <v>3.4104241382737007E-3</v>
      </c>
    </row>
    <row r="729" spans="1:11" x14ac:dyDescent="0.3">
      <c r="A729" s="75">
        <v>3.8438756963303806E-3</v>
      </c>
      <c r="B729" s="50">
        <v>-3.9281026348389647E-2</v>
      </c>
      <c r="C729" s="50">
        <v>-1.4296895721804649E-2</v>
      </c>
      <c r="D729" s="50">
        <v>-3.9496032850262989E-3</v>
      </c>
      <c r="E729" s="50">
        <v>-1.9350111642594651E-2</v>
      </c>
      <c r="F729" s="50">
        <v>-3.9958672905978827E-3</v>
      </c>
      <c r="G729" s="50">
        <v>-1.3873290193871238E-2</v>
      </c>
      <c r="H729" s="50">
        <v>-6.5732838606213356E-3</v>
      </c>
      <c r="I729" s="50">
        <v>-6.8865941470059172E-3</v>
      </c>
      <c r="J729" s="50">
        <v>-1.4257661621121029E-2</v>
      </c>
      <c r="K729" s="46">
        <v>-5.2256533894184257E-3</v>
      </c>
    </row>
    <row r="730" spans="1:11" x14ac:dyDescent="0.3">
      <c r="A730" s="75">
        <v>1.7899727922111839E-3</v>
      </c>
      <c r="B730" s="50">
        <v>-1.3138532826766164E-2</v>
      </c>
      <c r="C730" s="50">
        <v>7.9692930227306643E-4</v>
      </c>
      <c r="D730" s="50">
        <v>-5.1852342986858941E-3</v>
      </c>
      <c r="E730" s="50">
        <v>-7.4542779897780517E-3</v>
      </c>
      <c r="F730" s="50">
        <v>6.2929907449103747E-2</v>
      </c>
      <c r="G730" s="50">
        <v>2.6616671989642192E-3</v>
      </c>
      <c r="H730" s="50">
        <v>-4.3388874804768619E-3</v>
      </c>
      <c r="I730" s="50">
        <v>-1.3290917709719477E-2</v>
      </c>
      <c r="J730" s="50">
        <v>-2.2443867224529917E-3</v>
      </c>
      <c r="K730" s="46">
        <v>-8.2771146242036845E-4</v>
      </c>
    </row>
    <row r="731" spans="1:11" x14ac:dyDescent="0.3">
      <c r="A731" s="75">
        <v>6.8077935933706299E-3</v>
      </c>
      <c r="B731" s="50">
        <v>2.726592850427012E-2</v>
      </c>
      <c r="C731" s="50">
        <v>-4.1408084175367501E-3</v>
      </c>
      <c r="D731" s="50">
        <v>3.9858042990457733E-3</v>
      </c>
      <c r="E731" s="50">
        <v>-1.072741432702121E-2</v>
      </c>
      <c r="F731" s="50">
        <v>4.6910372687036329E-2</v>
      </c>
      <c r="G731" s="50">
        <v>-2.9199887873511004E-2</v>
      </c>
      <c r="H731" s="50">
        <v>-2.8325682473675762E-3</v>
      </c>
      <c r="I731" s="50">
        <v>3.5138767409333927E-3</v>
      </c>
      <c r="J731" s="50">
        <v>5.7486354230725208E-3</v>
      </c>
      <c r="K731" s="46">
        <v>5.6226813560425655E-4</v>
      </c>
    </row>
    <row r="732" spans="1:11" x14ac:dyDescent="0.3">
      <c r="A732" s="75">
        <v>-8.3342409021134774E-3</v>
      </c>
      <c r="B732" s="50">
        <v>8.6055160789689552E-3</v>
      </c>
      <c r="C732" s="50">
        <v>4.9576317324296505E-3</v>
      </c>
      <c r="D732" s="50">
        <v>1.8323481578657926E-2</v>
      </c>
      <c r="E732" s="50">
        <v>9.1032344789612595E-3</v>
      </c>
      <c r="F732" s="50">
        <v>0.1364853700765272</v>
      </c>
      <c r="G732" s="50">
        <v>4.882814746269059E-2</v>
      </c>
      <c r="H732" s="50">
        <v>9.2865514211601802E-3</v>
      </c>
      <c r="I732" s="50">
        <v>2.1885019190385154E-2</v>
      </c>
      <c r="J732" s="50">
        <v>6.9582368303377105E-3</v>
      </c>
      <c r="K732" s="46">
        <v>6.9456543255160758E-3</v>
      </c>
    </row>
    <row r="733" spans="1:11" x14ac:dyDescent="0.3">
      <c r="A733" s="75">
        <v>7.9512114952470271E-3</v>
      </c>
      <c r="B733" s="50">
        <v>-7.5040708008230943E-3</v>
      </c>
      <c r="C733" s="50">
        <v>-9.5483309141168398E-4</v>
      </c>
      <c r="D733" s="50">
        <v>-6.4477475016459325E-3</v>
      </c>
      <c r="E733" s="50">
        <v>-1.4706068232891141E-2</v>
      </c>
      <c r="F733" s="50">
        <v>-5.1663236623525038E-2</v>
      </c>
      <c r="G733" s="50">
        <v>5.5121025105245046E-2</v>
      </c>
      <c r="H733" s="50">
        <v>-3.2474075635157101E-3</v>
      </c>
      <c r="I733" s="50">
        <v>-3.9976891475467131E-3</v>
      </c>
      <c r="J733" s="50">
        <v>5.6762001238165318E-3</v>
      </c>
      <c r="K733" s="46">
        <v>-6.9172006433102775E-3</v>
      </c>
    </row>
    <row r="734" spans="1:11" x14ac:dyDescent="0.3">
      <c r="A734" s="75">
        <v>1.4900567429126804E-2</v>
      </c>
      <c r="B734" s="50">
        <v>1.2635877390910074E-2</v>
      </c>
      <c r="C734" s="50">
        <v>-7.9643061976491913E-3</v>
      </c>
      <c r="D734" s="50">
        <v>-2.4298228874769529E-2</v>
      </c>
      <c r="E734" s="50">
        <v>2.8215791433489801E-3</v>
      </c>
      <c r="F734" s="50">
        <v>3.0583963411562861E-3</v>
      </c>
      <c r="G734" s="50">
        <v>1.2001406825288208E-2</v>
      </c>
      <c r="H734" s="50">
        <v>1.0854040443078589E-4</v>
      </c>
      <c r="I734" s="50">
        <v>4.3003878971116854E-3</v>
      </c>
      <c r="J734" s="50">
        <v>1.2269922450076387E-2</v>
      </c>
      <c r="K734" s="46">
        <v>1.4200316458298395E-3</v>
      </c>
    </row>
    <row r="735" spans="1:11" x14ac:dyDescent="0.3">
      <c r="A735" s="75">
        <v>-4.0966818431710638E-3</v>
      </c>
      <c r="B735" s="50">
        <v>-1.1557717445772249E-2</v>
      </c>
      <c r="C735" s="50">
        <v>-1.5093109024648721E-2</v>
      </c>
      <c r="D735" s="50">
        <v>-2.4284613987243086E-2</v>
      </c>
      <c r="E735" s="50">
        <v>5.2830950552528507E-4</v>
      </c>
      <c r="F735" s="50">
        <v>-6.8508768037411155E-2</v>
      </c>
      <c r="G735" s="50">
        <v>-4.3250795673635802E-2</v>
      </c>
      <c r="H735" s="50">
        <v>-1.7591430868600599E-2</v>
      </c>
      <c r="I735" s="50">
        <v>-3.7110294471459524E-3</v>
      </c>
      <c r="J735" s="50">
        <v>-1.6969716995542568E-2</v>
      </c>
      <c r="K735" s="46">
        <v>-1.363565188089776E-2</v>
      </c>
    </row>
    <row r="736" spans="1:11" x14ac:dyDescent="0.3">
      <c r="A736" s="75">
        <v>2.2012908549548338E-3</v>
      </c>
      <c r="B736" s="50">
        <v>-3.0008381933034137E-3</v>
      </c>
      <c r="C736" s="50">
        <v>1.2226938253054331E-2</v>
      </c>
      <c r="D736" s="50">
        <v>1.1414049578449976E-2</v>
      </c>
      <c r="E736" s="50">
        <v>-4.1206654550715134E-3</v>
      </c>
      <c r="F736" s="50">
        <v>-5.288467567748209E-2</v>
      </c>
      <c r="G736" s="50">
        <v>3.6456658319654364E-3</v>
      </c>
      <c r="H736" s="50">
        <v>1.0942826788053318E-2</v>
      </c>
      <c r="I736" s="50">
        <v>1.9770746710093347E-2</v>
      </c>
      <c r="J736" s="50">
        <v>4.4389864191488057E-3</v>
      </c>
      <c r="K736" s="46">
        <v>9.1600883830628126E-3</v>
      </c>
    </row>
    <row r="737" spans="1:11" x14ac:dyDescent="0.3">
      <c r="A737" s="75">
        <v>-3.1283766541904501E-3</v>
      </c>
      <c r="B737" s="50">
        <v>-3.0098599483105982E-3</v>
      </c>
      <c r="C737" s="50">
        <v>-6.603326296205002E-3</v>
      </c>
      <c r="D737" s="50">
        <v>8.6206789205729283E-3</v>
      </c>
      <c r="E737" s="50">
        <v>-9.8314035717169315E-3</v>
      </c>
      <c r="F737" s="50">
        <v>2.4300681468870568E-2</v>
      </c>
      <c r="G737" s="50">
        <v>-1.0533983267508774E-2</v>
      </c>
      <c r="H737" s="50">
        <v>-7.3255838448685702E-3</v>
      </c>
      <c r="I737" s="50">
        <v>-1.6858635033548765E-2</v>
      </c>
      <c r="J737" s="50">
        <v>-7.1200928573172039E-3</v>
      </c>
      <c r="K737" s="46">
        <v>-5.0144275739659608E-3</v>
      </c>
    </row>
    <row r="738" spans="1:11" x14ac:dyDescent="0.3">
      <c r="A738" s="75">
        <v>-9.3476419577299841E-3</v>
      </c>
      <c r="B738" s="50">
        <v>-1.1555288602025548E-2</v>
      </c>
      <c r="C738" s="50">
        <v>-9.7279039017712473E-4</v>
      </c>
      <c r="D738" s="50">
        <v>-1.9114224756196715E-2</v>
      </c>
      <c r="E738" s="50">
        <v>6.9842671523317362E-4</v>
      </c>
      <c r="F738" s="50">
        <v>5.5884333862687811E-3</v>
      </c>
      <c r="G738" s="50">
        <v>-1.3215873266084031E-2</v>
      </c>
      <c r="H738" s="50">
        <v>-1.2556439394832015E-2</v>
      </c>
      <c r="I738" s="50">
        <v>-6.001783481807417E-3</v>
      </c>
      <c r="J738" s="50">
        <v>-1.5331318393182268E-2</v>
      </c>
      <c r="K738" s="46">
        <v>-1.4294160939666961E-2</v>
      </c>
    </row>
    <row r="739" spans="1:11" x14ac:dyDescent="0.3">
      <c r="A739" s="75">
        <v>-1.4940136473703172E-2</v>
      </c>
      <c r="B739" s="50">
        <v>4.1495546334772468E-2</v>
      </c>
      <c r="C739" s="50">
        <v>4.7062911164800171E-3</v>
      </c>
      <c r="D739" s="50">
        <v>3.168762644558002E-4</v>
      </c>
      <c r="E739" s="50">
        <v>5.7461398778926301E-3</v>
      </c>
      <c r="F739" s="50">
        <v>2.076119259427938E-2</v>
      </c>
      <c r="G739" s="50">
        <v>1.4881006264385222E-2</v>
      </c>
      <c r="H739" s="50">
        <v>6.4696162079136811E-3</v>
      </c>
      <c r="I739" s="50">
        <v>5.1753719210132264E-3</v>
      </c>
      <c r="J739" s="50">
        <v>2.2601738147586856E-2</v>
      </c>
      <c r="K739" s="46">
        <v>5.3494067316799745E-3</v>
      </c>
    </row>
    <row r="740" spans="1:11" x14ac:dyDescent="0.3">
      <c r="A740" s="75">
        <v>7.6403986067844626E-3</v>
      </c>
      <c r="B740" s="50">
        <v>3.8224279889010858E-2</v>
      </c>
      <c r="C740" s="50">
        <v>6.6225068437874646E-3</v>
      </c>
      <c r="D740" s="50">
        <v>2.7082649550327732E-2</v>
      </c>
      <c r="E740" s="50">
        <v>1.7452398168010027E-2</v>
      </c>
      <c r="F740" s="50">
        <v>4.8176713881391185E-2</v>
      </c>
      <c r="G740" s="50">
        <v>-3.0791820832536804E-2</v>
      </c>
      <c r="H740" s="50">
        <v>1.3520933275453107E-2</v>
      </c>
      <c r="I740" s="50">
        <v>2.030890425998436E-2</v>
      </c>
      <c r="J740" s="50">
        <v>1.3015682048261283E-2</v>
      </c>
      <c r="K740" s="46">
        <v>1.3795973726115223E-2</v>
      </c>
    </row>
    <row r="741" spans="1:11" x14ac:dyDescent="0.3">
      <c r="A741" s="75">
        <v>-6.609204413534909E-3</v>
      </c>
      <c r="B741" s="50">
        <v>3.1167819833793427E-3</v>
      </c>
      <c r="C741" s="50">
        <v>-1.9255276634201903E-3</v>
      </c>
      <c r="D741" s="50">
        <v>-1.5728556189107977E-2</v>
      </c>
      <c r="E741" s="50">
        <v>1.1924087317333649E-2</v>
      </c>
      <c r="F741" s="50">
        <v>-1.9502136225968872E-2</v>
      </c>
      <c r="G741" s="50">
        <v>-2.3071100407242161E-2</v>
      </c>
      <c r="H741" s="50">
        <v>-3.6084644719101364E-3</v>
      </c>
      <c r="I741" s="50">
        <v>-5.606850658368431E-3</v>
      </c>
      <c r="J741" s="50">
        <v>4.8486260833942145E-4</v>
      </c>
      <c r="K741" s="46">
        <v>-6.2501343936153609E-4</v>
      </c>
    </row>
    <row r="742" spans="1:11" x14ac:dyDescent="0.3">
      <c r="A742" s="75">
        <v>-2.9392092367916327E-3</v>
      </c>
      <c r="B742" s="50">
        <v>-3.4566444015272174E-2</v>
      </c>
      <c r="C742" s="50">
        <v>-4.6623876763209121E-3</v>
      </c>
      <c r="D742" s="50">
        <v>-4.7002731254846484E-4</v>
      </c>
      <c r="E742" s="50">
        <v>-1.1693702466102575E-2</v>
      </c>
      <c r="F742" s="50">
        <v>-5.5772132260705751E-2</v>
      </c>
      <c r="G742" s="50">
        <v>-3.0971732177492575E-2</v>
      </c>
      <c r="H742" s="50">
        <v>-7.2432338653712807E-3</v>
      </c>
      <c r="I742" s="50">
        <v>-1.7761538857945864E-2</v>
      </c>
      <c r="J742" s="50">
        <v>-1.4780734507020032E-2</v>
      </c>
      <c r="K742" s="46">
        <v>-7.6496782985794286E-3</v>
      </c>
    </row>
    <row r="743" spans="1:11" x14ac:dyDescent="0.3">
      <c r="A743" s="75">
        <v>-1.2362903093957375E-2</v>
      </c>
      <c r="B743" s="50">
        <v>-1.9310047269435849E-2</v>
      </c>
      <c r="C743" s="50">
        <v>-1.6637030282312611E-2</v>
      </c>
      <c r="D743" s="50">
        <v>-1.2695886017608442E-2</v>
      </c>
      <c r="E743" s="50">
        <v>-8.8996721502884041E-3</v>
      </c>
      <c r="F743" s="50">
        <v>3.4508330321707102E-2</v>
      </c>
      <c r="G743" s="50">
        <v>-2.3971866284005381E-3</v>
      </c>
      <c r="H743" s="50">
        <v>-7.9593380301995077E-3</v>
      </c>
      <c r="I743" s="50">
        <v>4.5924322736336084E-3</v>
      </c>
      <c r="J743" s="50">
        <v>-9.5917084149299611E-3</v>
      </c>
      <c r="K743" s="46">
        <v>-8.3843999638055725E-3</v>
      </c>
    </row>
    <row r="744" spans="1:11" x14ac:dyDescent="0.3">
      <c r="A744" s="75">
        <v>8.7229978229756595E-3</v>
      </c>
      <c r="B744" s="50">
        <v>2.2049040671745661E-2</v>
      </c>
      <c r="C744" s="50">
        <v>1.2647822497382348E-2</v>
      </c>
      <c r="D744" s="50">
        <v>2.0796968331496458E-2</v>
      </c>
      <c r="E744" s="50">
        <v>5.7569741534135221E-3</v>
      </c>
      <c r="F744" s="50">
        <v>4.6044918263228787E-3</v>
      </c>
      <c r="G744" s="50">
        <v>5.2063039998547517E-3</v>
      </c>
      <c r="H744" s="50">
        <v>1.7717895720722972E-2</v>
      </c>
      <c r="I744" s="50">
        <v>-7.9999781542602674E-3</v>
      </c>
      <c r="J744" s="50">
        <v>1.6637653550326852E-2</v>
      </c>
      <c r="K744" s="46">
        <v>1.2060475519987075E-2</v>
      </c>
    </row>
    <row r="745" spans="1:11" x14ac:dyDescent="0.3">
      <c r="A745" s="75">
        <v>-1.3556253248538444E-2</v>
      </c>
      <c r="B745" s="50">
        <v>-1.6656672018596354E-2</v>
      </c>
      <c r="C745" s="50">
        <v>-1.005681333045305E-2</v>
      </c>
      <c r="D745" s="50">
        <v>-7.7761046814385946E-3</v>
      </c>
      <c r="E745" s="50">
        <v>-2.2348400260304873E-3</v>
      </c>
      <c r="F745" s="50">
        <v>2.1593023018944762E-2</v>
      </c>
      <c r="G745" s="50">
        <v>1.0358596956665843E-2</v>
      </c>
      <c r="H745" s="50">
        <v>-8.2119694051980569E-3</v>
      </c>
      <c r="I745" s="50">
        <v>-9.216577897079881E-3</v>
      </c>
      <c r="J745" s="50">
        <v>-1.905224292765284E-2</v>
      </c>
      <c r="K745" s="46">
        <v>-6.9781122293602763E-3</v>
      </c>
    </row>
    <row r="746" spans="1:11" x14ac:dyDescent="0.3">
      <c r="A746" s="75">
        <v>4.534357424210449E-3</v>
      </c>
      <c r="B746" s="50">
        <v>-1.265304081632653E-2</v>
      </c>
      <c r="C746" s="50">
        <v>1.4910694518430785E-2</v>
      </c>
      <c r="D746" s="50">
        <v>1.0815023724267339E-2</v>
      </c>
      <c r="E746" s="50">
        <v>1.2810858241273732E-2</v>
      </c>
      <c r="F746" s="50">
        <v>1.8943110101402413E-2</v>
      </c>
      <c r="G746" s="50">
        <v>1.2618269722871214E-2</v>
      </c>
      <c r="H746" s="50">
        <v>1.0267159506538332E-2</v>
      </c>
      <c r="I746" s="50">
        <v>1.7441825772501036E-2</v>
      </c>
      <c r="J746" s="50">
        <v>1.1205194351909377E-2</v>
      </c>
      <c r="K746" s="46">
        <v>7.2772801821846395E-3</v>
      </c>
    </row>
    <row r="747" spans="1:11" x14ac:dyDescent="0.3">
      <c r="A747" s="75">
        <v>-5.3244074830256902E-4</v>
      </c>
      <c r="B747" s="50">
        <v>-4.754020158040057E-3</v>
      </c>
      <c r="C747" s="50">
        <v>2.5831515522694009E-3</v>
      </c>
      <c r="D747" s="50">
        <v>1.2405073710094196E-2</v>
      </c>
      <c r="E747" s="50">
        <v>1.621432381248487E-2</v>
      </c>
      <c r="F747" s="50">
        <v>1.1643855527706198E-2</v>
      </c>
      <c r="G747" s="50">
        <v>-1.5576301158291098E-2</v>
      </c>
      <c r="H747" s="50">
        <v>4.5896461885898722E-3</v>
      </c>
      <c r="I747" s="50">
        <v>-5.7143366049285809E-4</v>
      </c>
      <c r="J747" s="50">
        <v>5.6636205262636753E-3</v>
      </c>
      <c r="K747" s="46">
        <v>9.1160889966156351E-3</v>
      </c>
    </row>
    <row r="748" spans="1:11" x14ac:dyDescent="0.3">
      <c r="A748" s="75">
        <v>-2.0311738258518883E-2</v>
      </c>
      <c r="B748" s="50">
        <v>-1.817237741934442E-2</v>
      </c>
      <c r="C748" s="50">
        <v>-6.2801806199136905E-3</v>
      </c>
      <c r="D748" s="50">
        <v>-1.4703620873209719E-2</v>
      </c>
      <c r="E748" s="50">
        <v>6.6662828591378608E-5</v>
      </c>
      <c r="F748" s="50">
        <v>1.2477038518977098E-2</v>
      </c>
      <c r="G748" s="50">
        <v>-2.8481082317228155E-2</v>
      </c>
      <c r="H748" s="50">
        <v>-1.0116397555523366E-2</v>
      </c>
      <c r="I748" s="50">
        <v>-1.1149218810447923E-2</v>
      </c>
      <c r="J748" s="50">
        <v>-4.40746555281095E-3</v>
      </c>
      <c r="K748" s="46">
        <v>-1.3450642383499786E-2</v>
      </c>
    </row>
    <row r="749" spans="1:11" x14ac:dyDescent="0.3">
      <c r="A749" s="75">
        <v>-1.4562601351742614E-2</v>
      </c>
      <c r="B749" s="50">
        <v>-1.3960866823029158E-2</v>
      </c>
      <c r="C749" s="50">
        <v>-2.3172907722367707E-2</v>
      </c>
      <c r="D749" s="50">
        <v>-3.6530424647221546E-2</v>
      </c>
      <c r="E749" s="50">
        <v>-1.769775786167958E-2</v>
      </c>
      <c r="F749" s="50">
        <v>-3.849826136797866E-2</v>
      </c>
      <c r="G749" s="50">
        <v>-4.3159595332757685E-2</v>
      </c>
      <c r="H749" s="50">
        <v>-2.1428533534671695E-2</v>
      </c>
      <c r="I749" s="50">
        <v>-3.180106767489127E-2</v>
      </c>
      <c r="J749" s="50">
        <v>-1.4018685717705972E-2</v>
      </c>
      <c r="K749" s="46">
        <v>-2.3416203073878376E-2</v>
      </c>
    </row>
    <row r="750" spans="1:11" x14ac:dyDescent="0.3">
      <c r="A750" s="75">
        <v>-8.0126566523177466E-3</v>
      </c>
      <c r="B750" s="50">
        <v>1.9307196632826914E-3</v>
      </c>
      <c r="C750" s="50">
        <v>1.3271716099410257E-3</v>
      </c>
      <c r="D750" s="50">
        <v>1.2100679442050748E-2</v>
      </c>
      <c r="E750" s="50">
        <v>-4.3063540539156446E-3</v>
      </c>
      <c r="F750" s="50">
        <v>-1.0928951596046633E-2</v>
      </c>
      <c r="G750" s="50">
        <v>9.7872340242323615E-3</v>
      </c>
      <c r="H750" s="50">
        <v>4.8287545856486105E-3</v>
      </c>
      <c r="I750" s="50">
        <v>-6.5691509475203072E-3</v>
      </c>
      <c r="J750" s="50">
        <v>2.1701167425311991E-2</v>
      </c>
      <c r="K750" s="46">
        <v>2.7835200169877292E-3</v>
      </c>
    </row>
    <row r="751" spans="1:11" x14ac:dyDescent="0.3">
      <c r="A751" s="75">
        <v>-2.6505469953112065E-2</v>
      </c>
      <c r="B751" s="50">
        <v>-3.7683383462867613E-2</v>
      </c>
      <c r="C751" s="50">
        <v>-1.6732983362291984E-2</v>
      </c>
      <c r="D751" s="50">
        <v>-4.6230049733960287E-3</v>
      </c>
      <c r="E751" s="50">
        <v>-1.2645712900886147E-2</v>
      </c>
      <c r="F751" s="50">
        <v>1.9487643812527017E-2</v>
      </c>
      <c r="G751" s="50">
        <v>-2.9077074882345788E-2</v>
      </c>
      <c r="H751" s="50">
        <v>-1.1175689428960321E-2</v>
      </c>
      <c r="I751" s="50">
        <v>1.3525737536023189E-2</v>
      </c>
      <c r="J751" s="50">
        <v>-2.8320315039612211E-2</v>
      </c>
      <c r="K751" s="46">
        <v>-9.4490868761475041E-3</v>
      </c>
    </row>
    <row r="752" spans="1:11" x14ac:dyDescent="0.3">
      <c r="A752" s="75">
        <v>2.2354360839778027E-4</v>
      </c>
      <c r="B752" s="50">
        <v>1.3349616346085355E-2</v>
      </c>
      <c r="C752" s="50">
        <v>8.0876746639273484E-3</v>
      </c>
      <c r="D752" s="50">
        <v>2.0820095533976993E-3</v>
      </c>
      <c r="E752" s="50">
        <v>-4.1274402430245454E-3</v>
      </c>
      <c r="F752" s="50">
        <v>8.9664402200500658E-3</v>
      </c>
      <c r="G752" s="50">
        <v>2.6475645499394605E-2</v>
      </c>
      <c r="H752" s="50">
        <v>7.1202218001929184E-3</v>
      </c>
      <c r="I752" s="50">
        <v>-1.4828931812842199E-3</v>
      </c>
      <c r="J752" s="50">
        <v>1.256279780799718E-2</v>
      </c>
      <c r="K752" s="46">
        <v>6.8726484939001485E-3</v>
      </c>
    </row>
    <row r="753" spans="1:11" x14ac:dyDescent="0.3">
      <c r="A753" s="75">
        <v>-1.1325527197791976E-2</v>
      </c>
      <c r="B753" s="50">
        <v>2.887259979679873E-2</v>
      </c>
      <c r="C753" s="50">
        <v>8.3570157115218421E-3</v>
      </c>
      <c r="D753" s="50">
        <v>1.0228538033764134E-2</v>
      </c>
      <c r="E753" s="50">
        <v>8.6007848131637813E-3</v>
      </c>
      <c r="F753" s="50">
        <v>3.2421864601135414E-2</v>
      </c>
      <c r="G753" s="50">
        <v>-3.9746322605695376E-2</v>
      </c>
      <c r="H753" s="50">
        <v>7.7432740129612177E-3</v>
      </c>
      <c r="I753" s="50">
        <v>2.0196007435154137E-2</v>
      </c>
      <c r="J753" s="50">
        <v>1.7866040379714117E-2</v>
      </c>
      <c r="K753" s="46">
        <v>1.0150876530701363E-2</v>
      </c>
    </row>
    <row r="754" spans="1:11" x14ac:dyDescent="0.3">
      <c r="A754" s="75">
        <v>-1.0777009112062001E-2</v>
      </c>
      <c r="B754" s="50">
        <v>5.0149487301009588E-3</v>
      </c>
      <c r="C754" s="50">
        <v>1.6571897635989373E-4</v>
      </c>
      <c r="D754" s="50">
        <v>8.0683766597618757E-3</v>
      </c>
      <c r="E754" s="50">
        <v>3.9146096593981492E-3</v>
      </c>
      <c r="F754" s="50">
        <v>3.3390077247539979E-2</v>
      </c>
      <c r="G754" s="50">
        <v>1.761345053862903E-2</v>
      </c>
      <c r="H754" s="50">
        <v>2.6725753891968691E-3</v>
      </c>
      <c r="I754" s="50">
        <v>7.8602850388423545E-3</v>
      </c>
      <c r="J754" s="50">
        <v>1.3164348979812918E-2</v>
      </c>
      <c r="K754" s="46">
        <v>7.6693164976493209E-3</v>
      </c>
    </row>
    <row r="755" spans="1:11" x14ac:dyDescent="0.3">
      <c r="A755" s="75">
        <v>6.9836601685308751E-3</v>
      </c>
      <c r="B755" s="50">
        <v>4.3528611454960201E-3</v>
      </c>
      <c r="C755" s="50">
        <v>2.651647379783927E-3</v>
      </c>
      <c r="D755" s="50">
        <v>-8.9453780160229819E-3</v>
      </c>
      <c r="E755" s="50">
        <v>3.7625058904390118E-3</v>
      </c>
      <c r="F755" s="50">
        <v>-1.7299762013730006E-2</v>
      </c>
      <c r="G755" s="50">
        <v>1.4279558775100606E-2</v>
      </c>
      <c r="H755" s="50">
        <v>3.4428873865515169E-3</v>
      </c>
      <c r="I755" s="50">
        <v>-2.3107609216692195E-3</v>
      </c>
      <c r="J755" s="50">
        <v>-6.977896267109979E-3</v>
      </c>
      <c r="K755" s="46">
        <v>-7.6468897274526784E-3</v>
      </c>
    </row>
    <row r="756" spans="1:11" x14ac:dyDescent="0.3">
      <c r="A756" s="75">
        <v>3.2002575610446254E-2</v>
      </c>
      <c r="B756" s="50">
        <v>-2.219871082872538E-2</v>
      </c>
      <c r="C756" s="50">
        <v>1.2066100279296617E-2</v>
      </c>
      <c r="D756" s="50">
        <v>1.2351524889312737E-2</v>
      </c>
      <c r="E756" s="50">
        <v>8.5305494923458552E-3</v>
      </c>
      <c r="F756" s="50">
        <v>9.1467948104806837E-2</v>
      </c>
      <c r="G756" s="50">
        <v>3.7542614679900985E-2</v>
      </c>
      <c r="H756" s="50">
        <v>-5.5334859205302222E-4</v>
      </c>
      <c r="I756" s="50">
        <v>-5.2113326462996899E-3</v>
      </c>
      <c r="J756" s="50">
        <v>2.1807584947841608E-3</v>
      </c>
      <c r="K756" s="46">
        <v>4.3837763393835922E-3</v>
      </c>
    </row>
    <row r="757" spans="1:11" x14ac:dyDescent="0.3">
      <c r="A757" s="75">
        <v>2.2652885880770843E-2</v>
      </c>
      <c r="B757" s="50">
        <v>-2.3675697297297373E-2</v>
      </c>
      <c r="C757" s="50">
        <v>9.1458759173485924E-3</v>
      </c>
      <c r="D757" s="50">
        <v>-1.0480235544377431E-2</v>
      </c>
      <c r="E757" s="50">
        <v>-6.2733643911266962E-3</v>
      </c>
      <c r="F757" s="50">
        <v>5.4616828810376029E-3</v>
      </c>
      <c r="G757" s="50">
        <v>-2.7138166447798057E-2</v>
      </c>
      <c r="H757" s="50">
        <v>3.7651841992032541E-3</v>
      </c>
      <c r="I757" s="50">
        <v>-1.22235926774765E-2</v>
      </c>
      <c r="J757" s="50">
        <v>-3.3848801224424657E-3</v>
      </c>
      <c r="K757" s="46">
        <v>-2.8413965789328686E-3</v>
      </c>
    </row>
    <row r="758" spans="1:11" x14ac:dyDescent="0.3">
      <c r="A758" s="75">
        <v>5.5198117768413763E-3</v>
      </c>
      <c r="B758" s="50">
        <v>-1.2069505305492277E-2</v>
      </c>
      <c r="C758" s="50">
        <v>8.0918181660042353E-4</v>
      </c>
      <c r="D758" s="50">
        <v>5.5327483275352703E-3</v>
      </c>
      <c r="E758" s="50">
        <v>4.6695614002547252E-3</v>
      </c>
      <c r="F758" s="50">
        <v>-2.1897827194024728E-2</v>
      </c>
      <c r="G758" s="50">
        <v>-1.0566336170303186E-2</v>
      </c>
      <c r="H758" s="50">
        <v>5.5166289812628208E-4</v>
      </c>
      <c r="I758" s="50">
        <v>2.0624656499724971E-3</v>
      </c>
      <c r="J758" s="50">
        <v>0</v>
      </c>
      <c r="K758" s="46">
        <v>3.7475504222287005E-3</v>
      </c>
    </row>
    <row r="759" spans="1:11" x14ac:dyDescent="0.3">
      <c r="A759" s="75">
        <v>-8.0323118288073772E-3</v>
      </c>
      <c r="B759" s="50">
        <v>2.5778928202433077E-2</v>
      </c>
      <c r="C759" s="50">
        <v>7.600276625299906E-3</v>
      </c>
      <c r="D759" s="50">
        <v>3.3013569804101442E-3</v>
      </c>
      <c r="E759" s="50">
        <v>7.9645236000489388E-3</v>
      </c>
      <c r="F759" s="50">
        <v>4.2086064597120172E-2</v>
      </c>
      <c r="G759" s="50">
        <v>2.3067111640614171E-2</v>
      </c>
      <c r="H759" s="50">
        <v>9.7033596127942077E-3</v>
      </c>
      <c r="I759" s="50">
        <v>5.8806440877874422E-3</v>
      </c>
      <c r="J759" s="50">
        <v>2.0621011462117905E-2</v>
      </c>
      <c r="K759" s="46">
        <v>9.8389430484654306E-3</v>
      </c>
    </row>
    <row r="760" spans="1:11" x14ac:dyDescent="0.3">
      <c r="A760" s="75">
        <v>-5.6777134364704033E-3</v>
      </c>
      <c r="B760" s="50">
        <v>-1.1145072480717012E-2</v>
      </c>
      <c r="C760" s="50">
        <v>1.171560021467798E-2</v>
      </c>
      <c r="D760" s="50">
        <v>1.3945460785354793E-2</v>
      </c>
      <c r="E760" s="50">
        <v>1.2982751100032108E-2</v>
      </c>
      <c r="F760" s="50">
        <v>1.2657215843357991E-2</v>
      </c>
      <c r="G760" s="50">
        <v>-2.254701708045645E-2</v>
      </c>
      <c r="H760" s="50">
        <v>7.4260125866659338E-3</v>
      </c>
      <c r="I760" s="50">
        <v>3.5078411163730291E-3</v>
      </c>
      <c r="J760" s="50">
        <v>1.8065164901123795E-2</v>
      </c>
      <c r="K760" s="46">
        <v>5.8702120886078299E-3</v>
      </c>
    </row>
    <row r="761" spans="1:11" x14ac:dyDescent="0.3">
      <c r="A761" s="75">
        <v>1.7588192620689381E-2</v>
      </c>
      <c r="B761" s="50">
        <v>2.4198917127071898E-2</v>
      </c>
      <c r="C761" s="50">
        <v>7.2969343175450811E-3</v>
      </c>
      <c r="D761" s="50">
        <v>3.5543762576175707E-3</v>
      </c>
      <c r="E761" s="50">
        <v>1.6576874434012505E-4</v>
      </c>
      <c r="F761" s="50">
        <v>1.5130301659976135E-2</v>
      </c>
      <c r="G761" s="50">
        <v>1.5378060020657065E-2</v>
      </c>
      <c r="H761" s="50">
        <v>1.1815679378966212E-2</v>
      </c>
      <c r="I761" s="50">
        <v>5.8245943853834595E-4</v>
      </c>
      <c r="J761" s="50">
        <v>-3.0352805301006769E-3</v>
      </c>
      <c r="K761" s="46">
        <v>4.9688635935042774E-3</v>
      </c>
    </row>
    <row r="762" spans="1:11" x14ac:dyDescent="0.3">
      <c r="A762" s="75">
        <v>-3.8356342779237197E-3</v>
      </c>
      <c r="B762" s="50">
        <v>7.9835795019186622E-3</v>
      </c>
      <c r="C762" s="50">
        <v>4.7242761448076053E-4</v>
      </c>
      <c r="D762" s="50">
        <v>-4.619449766839729E-4</v>
      </c>
      <c r="E762" s="50">
        <v>8.2850067260194379E-4</v>
      </c>
      <c r="F762" s="50">
        <v>-9.5585259511994369E-3</v>
      </c>
      <c r="G762" s="50">
        <v>-5.4691376380060358E-3</v>
      </c>
      <c r="H762" s="50">
        <v>-5.5709912176104062E-3</v>
      </c>
      <c r="I762" s="50">
        <v>1.0189304054237092E-2</v>
      </c>
      <c r="J762" s="50">
        <v>-1.4754108000177393E-2</v>
      </c>
      <c r="K762" s="46">
        <v>-5.6728674596557844E-4</v>
      </c>
    </row>
    <row r="763" spans="1:11" x14ac:dyDescent="0.3">
      <c r="A763" s="75">
        <v>1.5591921229876673E-2</v>
      </c>
      <c r="B763" s="50">
        <v>3.9066702344000705E-2</v>
      </c>
      <c r="C763" s="50">
        <v>1.2435082595775812E-2</v>
      </c>
      <c r="D763" s="50">
        <v>2.572790039304565E-2</v>
      </c>
      <c r="E763" s="50">
        <v>1.5728640822572557E-2</v>
      </c>
      <c r="F763" s="50">
        <v>2.7316627806901746E-2</v>
      </c>
      <c r="G763" s="50">
        <v>1.8189518847271775E-2</v>
      </c>
      <c r="H763" s="50">
        <v>4.8480617664621133E-3</v>
      </c>
      <c r="I763" s="50">
        <v>2.8530184329193704E-2</v>
      </c>
      <c r="J763" s="50">
        <v>-4.2786046052103802E-3</v>
      </c>
      <c r="K763" s="46">
        <v>1.1068762856942855E-2</v>
      </c>
    </row>
    <row r="764" spans="1:11" x14ac:dyDescent="0.3">
      <c r="A764" s="75">
        <v>-1.8254376346035046E-3</v>
      </c>
      <c r="B764" s="50">
        <v>-2.3692212120060927E-3</v>
      </c>
      <c r="C764" s="50">
        <v>8.084531343777358E-3</v>
      </c>
      <c r="D764" s="50">
        <v>6.0078338380157659E-3</v>
      </c>
      <c r="E764" s="50">
        <v>2.9992181740405937E-3</v>
      </c>
      <c r="F764" s="50">
        <v>3.415327574115691E-2</v>
      </c>
      <c r="G764" s="50">
        <v>9.5554632671659822E-3</v>
      </c>
      <c r="H764" s="50">
        <v>1.3938459993977899E-3</v>
      </c>
      <c r="I764" s="50">
        <v>-5.6038608120864361E-4</v>
      </c>
      <c r="J764" s="50">
        <v>1.766536184140792E-2</v>
      </c>
      <c r="K764" s="46">
        <v>2.1860859622123698E-4</v>
      </c>
    </row>
    <row r="765" spans="1:11" x14ac:dyDescent="0.3">
      <c r="A765" s="75">
        <v>2.1804972015380905E-3</v>
      </c>
      <c r="B765" s="50">
        <v>4.8941642724659631E-2</v>
      </c>
      <c r="C765" s="50">
        <v>6.4775631257091232E-3</v>
      </c>
      <c r="D765" s="50">
        <v>-1.5676378820588286E-2</v>
      </c>
      <c r="E765" s="50">
        <v>1.831015659346147E-3</v>
      </c>
      <c r="F765" s="50">
        <v>-2.0323264987987547E-2</v>
      </c>
      <c r="G765" s="50">
        <v>7.4073947622993342E-3</v>
      </c>
      <c r="H765" s="50">
        <v>-1.6060127346226721E-3</v>
      </c>
      <c r="I765" s="50">
        <v>1.4017385454091787E-2</v>
      </c>
      <c r="J765" s="50">
        <v>1.688944505934251E-2</v>
      </c>
      <c r="K765" s="46">
        <v>1.2907121722441656E-3</v>
      </c>
    </row>
    <row r="766" spans="1:11" x14ac:dyDescent="0.3">
      <c r="A766" s="75">
        <v>6.4570154848750897E-3</v>
      </c>
      <c r="B766" s="50">
        <v>4.0358363632576652E-2</v>
      </c>
      <c r="C766" s="50">
        <v>-4.7502927606913629E-3</v>
      </c>
      <c r="D766" s="50">
        <v>-1.3650856456958304E-2</v>
      </c>
      <c r="E766" s="50">
        <v>-5.4937396391716445E-3</v>
      </c>
      <c r="F766" s="50">
        <v>-0.14309287060988729</v>
      </c>
      <c r="G766" s="50">
        <v>8.1701504083852325E-4</v>
      </c>
      <c r="H766" s="50">
        <v>5.3623401886079087E-4</v>
      </c>
      <c r="I766" s="50">
        <v>2.7647769530095329E-3</v>
      </c>
      <c r="J766" s="50">
        <v>-7.6123904809175724E-3</v>
      </c>
      <c r="K766" s="46">
        <v>-2.0931036085298942E-3</v>
      </c>
    </row>
    <row r="767" spans="1:11" x14ac:dyDescent="0.3">
      <c r="A767" s="75">
        <v>2.5572233009360967E-4</v>
      </c>
      <c r="B767" s="50">
        <v>2.6871009047762122E-2</v>
      </c>
      <c r="C767" s="50">
        <v>9.391843097265512E-3</v>
      </c>
      <c r="D767" s="50">
        <v>5.0746036320372528E-3</v>
      </c>
      <c r="E767" s="50">
        <v>-1.1526485074610157E-3</v>
      </c>
      <c r="F767" s="50">
        <v>0.10270515077381516</v>
      </c>
      <c r="G767" s="50">
        <v>-1.4693893631349377E-2</v>
      </c>
      <c r="H767" s="50">
        <v>1.7148551565258434E-3</v>
      </c>
      <c r="I767" s="50">
        <v>-1.4612592997728225E-2</v>
      </c>
      <c r="J767" s="50">
        <v>1.1389991040541054E-2</v>
      </c>
      <c r="K767" s="46">
        <v>1.2082644130782655E-3</v>
      </c>
    </row>
    <row r="768" spans="1:11" x14ac:dyDescent="0.3">
      <c r="A768" s="75">
        <v>3.3696475664146889E-3</v>
      </c>
      <c r="B768" s="50">
        <v>2.4601474473431004E-2</v>
      </c>
      <c r="C768" s="50">
        <v>6.6287414355277611E-3</v>
      </c>
      <c r="D768" s="50">
        <v>7.0379284518910581E-3</v>
      </c>
      <c r="E768" s="50">
        <v>-8.5678802845539515E-3</v>
      </c>
      <c r="F768" s="50">
        <v>-1.0145538461538432E-2</v>
      </c>
      <c r="G768" s="50">
        <v>1.0770538303941783E-2</v>
      </c>
      <c r="H768" s="50">
        <v>9.8437658358743775E-3</v>
      </c>
      <c r="I768" s="50">
        <v>-8.3940308344228436E-3</v>
      </c>
      <c r="J768" s="50">
        <v>2.0684928741814108E-2</v>
      </c>
      <c r="K768" s="46">
        <v>5.0431732333684779E-3</v>
      </c>
    </row>
    <row r="769" spans="1:11" x14ac:dyDescent="0.3">
      <c r="A769" s="75">
        <v>-1.5772669295818404E-2</v>
      </c>
      <c r="B769" s="50">
        <v>-1.0790917557309194E-3</v>
      </c>
      <c r="C769" s="50">
        <v>1.0719696115022662E-2</v>
      </c>
      <c r="D769" s="50">
        <v>-1.0027280860217525E-2</v>
      </c>
      <c r="E769" s="50">
        <v>-1.5460954190586683E-2</v>
      </c>
      <c r="F769" s="50">
        <v>5.4608166467346028E-3</v>
      </c>
      <c r="G769" s="50">
        <v>1.6803265705005566E-2</v>
      </c>
      <c r="H769" s="50">
        <v>8.3704274077888961E-3</v>
      </c>
      <c r="I769" s="50">
        <v>-0.11399546346723097</v>
      </c>
      <c r="J769" s="50">
        <v>9.007242849237854E-4</v>
      </c>
      <c r="K769" s="46">
        <v>-3.0869843648680177E-4</v>
      </c>
    </row>
    <row r="770" spans="1:11" x14ac:dyDescent="0.3">
      <c r="A770" s="75">
        <v>3.2003949814981233E-3</v>
      </c>
      <c r="B770" s="50">
        <v>-9.6326969817662877E-3</v>
      </c>
      <c r="C770" s="50">
        <v>-2.5757272962315509E-3</v>
      </c>
      <c r="D770" s="50">
        <v>-1.1663623740878778E-2</v>
      </c>
      <c r="E770" s="50">
        <v>1.5726024306470583E-2</v>
      </c>
      <c r="F770" s="50">
        <v>2.2977941176470586E-2</v>
      </c>
      <c r="G770" s="50">
        <v>9.2704961597666474E-3</v>
      </c>
      <c r="H770" s="50">
        <v>-3.5725254591595125E-3</v>
      </c>
      <c r="I770" s="50">
        <v>1.9426700128102239E-2</v>
      </c>
      <c r="J770" s="50">
        <v>4.0495138871635885E-3</v>
      </c>
      <c r="K770" s="46">
        <v>1.1641856935491297E-4</v>
      </c>
    </row>
    <row r="771" spans="1:11" x14ac:dyDescent="0.3">
      <c r="A771" s="75">
        <v>-1.7170617563532192E-2</v>
      </c>
      <c r="B771" s="50">
        <v>-1.5453685747592366E-3</v>
      </c>
      <c r="C771" s="50">
        <v>4.4052966392858651E-3</v>
      </c>
      <c r="D771" s="50">
        <v>7.7631536125475991E-4</v>
      </c>
      <c r="E771" s="50">
        <v>-7.5765602902635532E-3</v>
      </c>
      <c r="F771" s="50">
        <v>2.5320427999672721E-3</v>
      </c>
      <c r="G771" s="50">
        <v>-1.5974861735180378E-3</v>
      </c>
      <c r="H771" s="50">
        <v>3.9016745794582864E-3</v>
      </c>
      <c r="I771" s="50">
        <v>-5.9355796263712776E-3</v>
      </c>
      <c r="J771" s="50">
        <v>-1.3444262932403796E-3</v>
      </c>
      <c r="K771" s="46">
        <v>1.4274451705609372E-3</v>
      </c>
    </row>
    <row r="772" spans="1:11" x14ac:dyDescent="0.3">
      <c r="A772" s="75">
        <v>5.136162789265869E-2</v>
      </c>
      <c r="B772" s="50">
        <v>3.2137719669982488E-2</v>
      </c>
      <c r="C772" s="50">
        <v>-8.0158202522483384E-3</v>
      </c>
      <c r="D772" s="50">
        <v>2.9480571099536087E-3</v>
      </c>
      <c r="E772" s="50">
        <v>-9.9582605202517649E-4</v>
      </c>
      <c r="F772" s="50">
        <v>-8.4732036577025507E-3</v>
      </c>
      <c r="G772" s="50">
        <v>4.0001055471002771E-4</v>
      </c>
      <c r="H772" s="50">
        <v>-2.2058804631445101E-3</v>
      </c>
      <c r="I772" s="50">
        <v>4.3997195167288904E-3</v>
      </c>
      <c r="J772" s="50">
        <v>-5.8334951411561286E-3</v>
      </c>
      <c r="K772" s="46">
        <v>-1.638002665978452E-3</v>
      </c>
    </row>
    <row r="773" spans="1:11" x14ac:dyDescent="0.3">
      <c r="A773" s="75">
        <v>-4.5629054385051531E-3</v>
      </c>
      <c r="B773" s="50">
        <v>0.11008198526730217</v>
      </c>
      <c r="C773" s="50">
        <v>1.8295882174915238E-3</v>
      </c>
      <c r="D773" s="50">
        <v>-1.3922667951500277E-3</v>
      </c>
      <c r="E773" s="50">
        <v>-1.6834587635180486E-2</v>
      </c>
      <c r="F773" s="50">
        <v>1.9474141811194928E-2</v>
      </c>
      <c r="G773" s="50">
        <v>9.5961719199042055E-3</v>
      </c>
      <c r="H773" s="50">
        <v>-2.1051144578742393E-4</v>
      </c>
      <c r="I773" s="50">
        <v>-1.7834799967254504E-2</v>
      </c>
      <c r="J773" s="50">
        <v>-1.4895049527391988E-2</v>
      </c>
      <c r="K773" s="46">
        <v>8.6024407049082186E-4</v>
      </c>
    </row>
    <row r="774" spans="1:11" x14ac:dyDescent="0.3">
      <c r="A774" s="75">
        <v>5.6784860820351651E-3</v>
      </c>
      <c r="B774" s="50">
        <v>1.3587604506755684E-2</v>
      </c>
      <c r="C774" s="50">
        <v>1.52224274020795E-4</v>
      </c>
      <c r="D774" s="50">
        <v>6.6615070361718334E-3</v>
      </c>
      <c r="E774" s="50">
        <v>-2.6473173203893979E-3</v>
      </c>
      <c r="F774" s="50">
        <v>4.2879011848150204E-2</v>
      </c>
      <c r="G774" s="50">
        <v>-1.3320568693245586E-2</v>
      </c>
      <c r="H774" s="50">
        <v>-1.8953369724149095E-3</v>
      </c>
      <c r="I774" s="50">
        <v>7.3272224937135973E-3</v>
      </c>
      <c r="J774" s="50">
        <v>-3.2073994645385796E-3</v>
      </c>
      <c r="K774" s="46">
        <v>2.0698191376328025E-4</v>
      </c>
    </row>
    <row r="775" spans="1:11" x14ac:dyDescent="0.3">
      <c r="A775" s="75">
        <v>1.5419837740296387E-2</v>
      </c>
      <c r="B775" s="50">
        <v>1.3875854717401411E-2</v>
      </c>
      <c r="C775" s="50">
        <v>-8.2167066233727465E-3</v>
      </c>
      <c r="D775" s="50">
        <v>-5.6941037873801557E-3</v>
      </c>
      <c r="E775" s="50">
        <v>-3.478829418283405E-3</v>
      </c>
      <c r="F775" s="50">
        <v>4.042040374387823E-2</v>
      </c>
      <c r="G775" s="50">
        <v>4.0420308505422402E-3</v>
      </c>
      <c r="H775" s="50">
        <v>-8.0177481896420693E-3</v>
      </c>
      <c r="I775" s="50">
        <v>-2.5300324354149192E-3</v>
      </c>
      <c r="J775" s="50">
        <v>-5.9755872365190024E-3</v>
      </c>
      <c r="K775" s="46">
        <v>-2.3690952218432489E-3</v>
      </c>
    </row>
    <row r="776" spans="1:11" x14ac:dyDescent="0.3">
      <c r="A776" s="75">
        <v>1.2349558944204624E-2</v>
      </c>
      <c r="B776" s="50">
        <v>1.8247892704741357E-2</v>
      </c>
      <c r="C776" s="50">
        <v>-5.3697075339153178E-3</v>
      </c>
      <c r="D776" s="50">
        <v>-6.6553211019801627E-3</v>
      </c>
      <c r="E776" s="50">
        <v>9.8042281031094046E-3</v>
      </c>
      <c r="F776" s="50">
        <v>-2.1393478732486898E-2</v>
      </c>
      <c r="G776" s="50">
        <v>-4.3880813341488065E-2</v>
      </c>
      <c r="H776" s="50">
        <v>-2.3396873499705773E-3</v>
      </c>
      <c r="I776" s="50">
        <v>9.8287900732905373E-3</v>
      </c>
      <c r="J776" s="50">
        <v>2.3115777626515327E-4</v>
      </c>
      <c r="K776" s="46">
        <v>-8.8899155455327597E-5</v>
      </c>
    </row>
    <row r="777" spans="1:11" x14ac:dyDescent="0.3">
      <c r="A777" s="75">
        <v>-1.7427738458157067E-3</v>
      </c>
      <c r="B777" s="50">
        <v>4.7079959798315947E-3</v>
      </c>
      <c r="C777" s="50">
        <v>4.627157579815098E-4</v>
      </c>
      <c r="D777" s="50">
        <v>7.3231803023301673E-3</v>
      </c>
      <c r="E777" s="50">
        <v>-3.5580965712614598E-3</v>
      </c>
      <c r="F777" s="50">
        <v>1.9280354513422155E-2</v>
      </c>
      <c r="G777" s="50">
        <v>1.2210553479153926E-2</v>
      </c>
      <c r="H777" s="50">
        <v>-6.3956003621592236E-4</v>
      </c>
      <c r="I777" s="50">
        <v>-3.1399158149290353E-4</v>
      </c>
      <c r="J777" s="50">
        <v>5.5478864152498685E-3</v>
      </c>
      <c r="K777" s="46">
        <v>-1.3562500019007452E-3</v>
      </c>
    </row>
    <row r="778" spans="1:11" x14ac:dyDescent="0.3">
      <c r="A778" s="75">
        <v>9.1706731271476022E-3</v>
      </c>
      <c r="B778" s="50">
        <v>1.9801942707307642E-2</v>
      </c>
      <c r="C778" s="50">
        <v>1.8963870375053905E-2</v>
      </c>
      <c r="D778" s="50">
        <v>1.098219141458368E-2</v>
      </c>
      <c r="E778" s="50">
        <v>1.8552532852379653E-2</v>
      </c>
      <c r="F778" s="50">
        <v>9.4578791291173615E-3</v>
      </c>
      <c r="G778" s="50">
        <v>-3.7437585391509424E-3</v>
      </c>
      <c r="H778" s="50">
        <v>-1.087997024134402E-2</v>
      </c>
      <c r="I778" s="50">
        <v>-5.3391923481513719E-3</v>
      </c>
      <c r="J778" s="50">
        <v>1.7471223676544485E-2</v>
      </c>
      <c r="K778" s="46">
        <v>8.289245336857088E-3</v>
      </c>
    </row>
    <row r="779" spans="1:11" x14ac:dyDescent="0.3">
      <c r="A779" s="75">
        <v>1.2831741761243893E-2</v>
      </c>
      <c r="B779" s="50">
        <v>3.5351695304690338E-2</v>
      </c>
      <c r="C779" s="50">
        <v>1.7249303508993421E-2</v>
      </c>
      <c r="D779" s="50">
        <v>1.759488510304396E-2</v>
      </c>
      <c r="E779" s="50">
        <v>2.598882480245679E-3</v>
      </c>
      <c r="F779" s="50">
        <v>1.8074488718380893E-2</v>
      </c>
      <c r="G779" s="50">
        <v>6.2630169261623228E-3</v>
      </c>
      <c r="H779" s="50">
        <v>-8.4115873139473628E-3</v>
      </c>
      <c r="I779" s="50">
        <v>6.9465961346291752E-3</v>
      </c>
      <c r="J779" s="50">
        <v>5.1966559615032291E-3</v>
      </c>
      <c r="K779" s="46">
        <v>1.9414372973976734E-3</v>
      </c>
    </row>
    <row r="780" spans="1:11" x14ac:dyDescent="0.3">
      <c r="A780" s="75">
        <v>1.4939278413958172E-2</v>
      </c>
      <c r="B780" s="50">
        <v>-4.1589106118592165E-2</v>
      </c>
      <c r="C780" s="50">
        <v>-5.9498019722700811E-4</v>
      </c>
      <c r="D780" s="50">
        <v>-7.3673886081659715E-3</v>
      </c>
      <c r="E780" s="50">
        <v>-1.7318152732701214E-3</v>
      </c>
      <c r="F780" s="50">
        <v>4.8405746376811568E-2</v>
      </c>
      <c r="G780" s="50">
        <v>-9.5435408391267001E-3</v>
      </c>
      <c r="H780" s="50">
        <v>-3.9151747770281228E-3</v>
      </c>
      <c r="I780" s="50">
        <v>-5.9579146226022978E-3</v>
      </c>
      <c r="J780" s="50">
        <v>-3.3715811512379265E-3</v>
      </c>
      <c r="K780" s="46">
        <v>-2.9524464226550018E-3</v>
      </c>
    </row>
    <row r="781" spans="1:11" x14ac:dyDescent="0.3">
      <c r="A781" s="75">
        <v>-8.9466160497741875E-3</v>
      </c>
      <c r="B781" s="50">
        <v>5.0041004182845537E-3</v>
      </c>
      <c r="C781" s="50">
        <v>-1.488411236331554E-3</v>
      </c>
      <c r="D781" s="50">
        <v>1.5601421773700944E-2</v>
      </c>
      <c r="E781" s="50">
        <v>-9.3148920701723367E-3</v>
      </c>
      <c r="F781" s="50">
        <v>-1.748686150406438E-2</v>
      </c>
      <c r="G781" s="50">
        <v>-2.346047375529552E-2</v>
      </c>
      <c r="H781" s="50">
        <v>-1.3101359624396883E-3</v>
      </c>
      <c r="I781" s="50">
        <v>-3.7855225501203546E-3</v>
      </c>
      <c r="J781" s="50">
        <v>-6.991449613616911E-3</v>
      </c>
      <c r="K781" s="46">
        <v>-5.9818647883296359E-3</v>
      </c>
    </row>
    <row r="782" spans="1:11" x14ac:dyDescent="0.3">
      <c r="A782" s="75">
        <v>-5.803820126573172E-4</v>
      </c>
      <c r="B782" s="50">
        <v>5.7223841516406684E-3</v>
      </c>
      <c r="C782" s="50">
        <v>-8.4960481284041961E-3</v>
      </c>
      <c r="D782" s="50">
        <v>-1.7002221371862677E-2</v>
      </c>
      <c r="E782" s="50">
        <v>-6.6029377935832951E-3</v>
      </c>
      <c r="F782" s="50">
        <v>-5.5715781458281266E-2</v>
      </c>
      <c r="G782" s="50">
        <v>-2.960098810760636E-2</v>
      </c>
      <c r="H782" s="50">
        <v>-1.4212868485240734E-3</v>
      </c>
      <c r="I782" s="50">
        <v>1.5199525563584068E-2</v>
      </c>
      <c r="J782" s="50">
        <v>-1.0519094194788768E-2</v>
      </c>
      <c r="K782" s="46">
        <v>-3.0975652203438652E-3</v>
      </c>
    </row>
    <row r="783" spans="1:11" x14ac:dyDescent="0.3">
      <c r="A783" s="75">
        <v>-1.9916405916821094E-3</v>
      </c>
      <c r="B783" s="50">
        <v>3.029653394965508E-3</v>
      </c>
      <c r="C783" s="50">
        <v>8.5688494860426661E-3</v>
      </c>
      <c r="D783" s="50">
        <v>-2.4276066387824155E-3</v>
      </c>
      <c r="E783" s="50">
        <v>2.2567883535837105E-3</v>
      </c>
      <c r="F783" s="50">
        <v>0.14341056823096382</v>
      </c>
      <c r="G783" s="50">
        <v>4.6419090956415068E-2</v>
      </c>
      <c r="H783" s="50">
        <v>4.817196322861682E-3</v>
      </c>
      <c r="I783" s="50">
        <v>2.58889000342594E-2</v>
      </c>
      <c r="J783" s="50">
        <v>-1.1555165449106603E-3</v>
      </c>
      <c r="K783" s="46">
        <v>1.7872781297113265E-3</v>
      </c>
    </row>
    <row r="784" spans="1:11" x14ac:dyDescent="0.3">
      <c r="A784" s="75">
        <v>-1.4229731251642312E-2</v>
      </c>
      <c r="B784" s="50">
        <v>1.804918896238435E-2</v>
      </c>
      <c r="C784" s="50">
        <v>-3.8753163709318193E-3</v>
      </c>
      <c r="D784" s="50">
        <v>-1.5513259883172597E-2</v>
      </c>
      <c r="E784" s="50">
        <v>-2.5206012420869446E-3</v>
      </c>
      <c r="F784" s="50">
        <v>-3.1274173345691245E-3</v>
      </c>
      <c r="G784" s="50">
        <v>-9.2944423633828967E-3</v>
      </c>
      <c r="H784" s="50">
        <v>-4.7174726837621627E-3</v>
      </c>
      <c r="I784" s="50">
        <v>-5.7768009104191666E-3</v>
      </c>
      <c r="J784" s="50">
        <v>2.3134068872834729E-4</v>
      </c>
      <c r="K784" s="46">
        <v>-4.6979632981916722E-3</v>
      </c>
    </row>
    <row r="785" spans="1:11" x14ac:dyDescent="0.3">
      <c r="A785" s="75">
        <v>2.8408065705771403E-2</v>
      </c>
      <c r="B785" s="50">
        <v>-1.0565207170342128E-2</v>
      </c>
      <c r="C785" s="50">
        <v>-1.0923283376915234E-2</v>
      </c>
      <c r="D785" s="50">
        <v>-1.2359078285574518E-2</v>
      </c>
      <c r="E785" s="50">
        <v>-5.5030276047883485E-3</v>
      </c>
      <c r="F785" s="50">
        <v>-3.6731993464052211E-2</v>
      </c>
      <c r="G785" s="50">
        <v>-1.1940330736981596E-2</v>
      </c>
      <c r="H785" s="50">
        <v>-9.1490531709313323E-3</v>
      </c>
      <c r="I785" s="50">
        <v>5.198740000126943E-3</v>
      </c>
      <c r="J785" s="50">
        <v>-6.9393646264904302E-4</v>
      </c>
      <c r="K785" s="46">
        <v>-3.7795055637890437E-4</v>
      </c>
    </row>
    <row r="786" spans="1:11" x14ac:dyDescent="0.3">
      <c r="A786" s="75">
        <v>4.7522159560227588E-2</v>
      </c>
      <c r="B786" s="50">
        <v>3.5105705700452183E-2</v>
      </c>
      <c r="C786" s="50">
        <v>1.2102930310639005E-2</v>
      </c>
      <c r="D786" s="50">
        <v>7.8208809460184059E-4</v>
      </c>
      <c r="E786" s="50">
        <v>-4.8108416470810898E-3</v>
      </c>
      <c r="F786" s="50">
        <v>-1.3231184243751484E-2</v>
      </c>
      <c r="G786" s="50">
        <v>7.0781140529861883E-2</v>
      </c>
      <c r="H786" s="50">
        <v>-5.45108565370905E-3</v>
      </c>
      <c r="I786" s="50">
        <v>-1.2561233713826175E-2</v>
      </c>
      <c r="J786" s="50">
        <v>2.7777483463300996E-3</v>
      </c>
      <c r="K786" s="46">
        <v>2.0318243069807713E-3</v>
      </c>
    </row>
    <row r="787" spans="1:11" x14ac:dyDescent="0.3">
      <c r="A787" s="75">
        <v>1.8240565414925941E-2</v>
      </c>
      <c r="B787" s="50">
        <v>-2.1338260590251259E-2</v>
      </c>
      <c r="C787" s="50">
        <v>3.8864228908599119E-3</v>
      </c>
      <c r="D787" s="50">
        <v>-3.1260056730143354E-4</v>
      </c>
      <c r="E787" s="50">
        <v>-1.2981557229966079E-2</v>
      </c>
      <c r="F787" s="50">
        <v>-4.1738240336709531E-2</v>
      </c>
      <c r="G787" s="50">
        <v>3.1035918139212967E-2</v>
      </c>
      <c r="H787" s="50">
        <v>-5.0336012412186167E-3</v>
      </c>
      <c r="I787" s="50">
        <v>3.7231861647625667E-3</v>
      </c>
      <c r="J787" s="50">
        <v>-5.0785192478732689E-3</v>
      </c>
      <c r="K787" s="46">
        <v>-7.3360648713123632E-3</v>
      </c>
    </row>
    <row r="788" spans="1:11" x14ac:dyDescent="0.3">
      <c r="A788" s="75">
        <v>-1.1836062149230655E-3</v>
      </c>
      <c r="B788" s="50">
        <v>-2.5918685507136226E-2</v>
      </c>
      <c r="C788" s="50">
        <v>6.8492951402230494E-3</v>
      </c>
      <c r="D788" s="50">
        <v>-2.4702905546411413E-2</v>
      </c>
      <c r="E788" s="50">
        <v>-1.1669174538708265E-2</v>
      </c>
      <c r="F788" s="50">
        <v>2.2244331068853925E-3</v>
      </c>
      <c r="G788" s="50">
        <v>-8.6004476814085847E-3</v>
      </c>
      <c r="H788" s="50">
        <v>-8.8813248652986256E-3</v>
      </c>
      <c r="I788" s="50">
        <v>-1.7310574433793254E-2</v>
      </c>
      <c r="J788" s="50">
        <v>-2.5521084168055415E-3</v>
      </c>
      <c r="K788" s="46">
        <v>-1.4700399386082036E-2</v>
      </c>
    </row>
    <row r="789" spans="1:11" x14ac:dyDescent="0.3">
      <c r="A789" s="75">
        <v>8.8771458983540816E-3</v>
      </c>
      <c r="B789" s="50">
        <v>-2.0752965027467881E-3</v>
      </c>
      <c r="C789" s="50">
        <v>-3.5493250659016976E-3</v>
      </c>
      <c r="D789" s="50">
        <v>-3.3665196605113857E-3</v>
      </c>
      <c r="E789" s="50">
        <v>-3.1989560013996796E-3</v>
      </c>
      <c r="F789" s="50">
        <v>1.6682193981272967E-2</v>
      </c>
      <c r="G789" s="50">
        <v>-9.4637310209356208E-3</v>
      </c>
      <c r="H789" s="50">
        <v>-2.835747788114391E-3</v>
      </c>
      <c r="I789" s="50">
        <v>3.1452025449719035E-4</v>
      </c>
      <c r="J789" s="50">
        <v>-5.5827347595812926E-3</v>
      </c>
      <c r="K789" s="46">
        <v>-2.0328423031921688E-3</v>
      </c>
    </row>
    <row r="790" spans="1:11" x14ac:dyDescent="0.3">
      <c r="A790" s="75">
        <v>1.07698248436469E-2</v>
      </c>
      <c r="B790" s="50">
        <v>2.7480392360966573E-3</v>
      </c>
      <c r="C790" s="50">
        <v>-2.3003788269827036E-2</v>
      </c>
      <c r="D790" s="50">
        <v>-5.4688084941985531E-3</v>
      </c>
      <c r="E790" s="50">
        <v>1.0199407512185567E-2</v>
      </c>
      <c r="F790" s="50">
        <v>2.0422492957746424E-2</v>
      </c>
      <c r="G790" s="50">
        <v>-6.8471380569418969E-2</v>
      </c>
      <c r="H790" s="50">
        <v>-1.1261583761904392E-2</v>
      </c>
      <c r="I790" s="50">
        <v>-1.2893107250208714E-2</v>
      </c>
      <c r="J790" s="50">
        <v>-6.0818448348523742E-3</v>
      </c>
      <c r="K790" s="46">
        <v>-4.689828064920386E-3</v>
      </c>
    </row>
    <row r="791" spans="1:11" x14ac:dyDescent="0.3">
      <c r="A791" s="75">
        <v>-1.3136653422376944E-2</v>
      </c>
      <c r="B791" s="50">
        <v>-3.7025406896736235E-4</v>
      </c>
      <c r="C791" s="50">
        <v>2.2786217104809113E-3</v>
      </c>
      <c r="D791" s="50">
        <v>8.0865098820481621E-4</v>
      </c>
      <c r="E791" s="50">
        <v>-2.6567939582134413E-4</v>
      </c>
      <c r="F791" s="50">
        <v>3.2298193193852139E-2</v>
      </c>
      <c r="G791" s="50">
        <v>-1.2393104594232183E-2</v>
      </c>
      <c r="H791" s="50">
        <v>-1.0353863435261222E-3</v>
      </c>
      <c r="I791" s="50">
        <v>7.3272475932156973E-3</v>
      </c>
      <c r="J791" s="50">
        <v>2.3534572577258977E-3</v>
      </c>
      <c r="K791" s="46">
        <v>-5.1629699010519755E-4</v>
      </c>
    </row>
    <row r="792" spans="1:11" x14ac:dyDescent="0.3">
      <c r="A792" s="75">
        <v>2.5745276773015899E-3</v>
      </c>
      <c r="B792" s="50">
        <v>7.6318757155962973E-3</v>
      </c>
      <c r="C792" s="50">
        <v>-6.9719085117658742E-3</v>
      </c>
      <c r="D792" s="50">
        <v>-1.1958655037645758E-2</v>
      </c>
      <c r="E792" s="50">
        <v>4.518022974251472E-3</v>
      </c>
      <c r="F792" s="50">
        <v>-1.1498870016060009E-2</v>
      </c>
      <c r="G792" s="50">
        <v>-3.7213372205325536E-2</v>
      </c>
      <c r="H792" s="50">
        <v>-4.7219206448773782E-3</v>
      </c>
      <c r="I792" s="50">
        <v>-3.1627943781186026E-4</v>
      </c>
      <c r="J792" s="50">
        <v>-5.400303285469271E-3</v>
      </c>
      <c r="K792" s="46">
        <v>-7.0279603188143245E-3</v>
      </c>
    </row>
    <row r="793" spans="1:11" x14ac:dyDescent="0.3">
      <c r="A793" s="75">
        <v>1.1942839028373272E-3</v>
      </c>
      <c r="B793" s="50">
        <v>2.6104771449931289E-2</v>
      </c>
      <c r="C793" s="50">
        <v>9.615454493723051E-3</v>
      </c>
      <c r="D793" s="50">
        <v>8.1779592149928033E-3</v>
      </c>
      <c r="E793" s="50">
        <v>5.0383654685614244E-3</v>
      </c>
      <c r="F793" s="50">
        <v>6.2491579450212477E-2</v>
      </c>
      <c r="G793" s="50">
        <v>2.7415773422556983E-2</v>
      </c>
      <c r="H793" s="50">
        <v>6.4800517967368888E-3</v>
      </c>
      <c r="I793" s="50">
        <v>2.467569053929082E-2</v>
      </c>
      <c r="J793" s="50">
        <v>2.8328311570805166E-3</v>
      </c>
      <c r="K793" s="46">
        <v>4.443040690863714E-3</v>
      </c>
    </row>
    <row r="794" spans="1:11" x14ac:dyDescent="0.3">
      <c r="A794" s="75">
        <v>-3.857102868291243E-3</v>
      </c>
      <c r="B794" s="50">
        <v>-6.4497208337972378E-3</v>
      </c>
      <c r="C794" s="50">
        <v>6.0468908170078607E-3</v>
      </c>
      <c r="D794" s="50">
        <v>1.4600958160533614E-3</v>
      </c>
      <c r="E794" s="50">
        <v>-4.0058446725311624E-3</v>
      </c>
      <c r="F794" s="50">
        <v>3.0171800248053497E-2</v>
      </c>
      <c r="G794" s="50">
        <v>3.2808368438501073E-2</v>
      </c>
      <c r="H794" s="50">
        <v>6.208245270117943E-3</v>
      </c>
      <c r="I794" s="50">
        <v>7.286201250458868E-2</v>
      </c>
      <c r="J794" s="50">
        <v>6.5912928313197321E-3</v>
      </c>
      <c r="K794" s="46">
        <v>3.1255247204997187E-3</v>
      </c>
    </row>
    <row r="795" spans="1:11" x14ac:dyDescent="0.3">
      <c r="A795" s="75">
        <v>3.8920694932315014E-3</v>
      </c>
      <c r="B795" s="50">
        <v>2.7409477981892604E-3</v>
      </c>
      <c r="C795" s="50">
        <v>-3.6063915458605768E-3</v>
      </c>
      <c r="D795" s="50">
        <v>-6.1558627359706427E-3</v>
      </c>
      <c r="E795" s="50">
        <v>-4.3898042540625242E-3</v>
      </c>
      <c r="F795" s="50">
        <v>1.4705913611119854E-2</v>
      </c>
      <c r="G795" s="50">
        <v>-3.007203702100824E-2</v>
      </c>
      <c r="H795" s="50">
        <v>-4.913173146062942E-3</v>
      </c>
      <c r="I795" s="50">
        <v>-1.7266127390884178E-2</v>
      </c>
      <c r="J795" s="50">
        <v>-8.6528997648425022E-3</v>
      </c>
      <c r="K795" s="46">
        <v>-4.2669976557365404E-3</v>
      </c>
    </row>
    <row r="796" spans="1:11" x14ac:dyDescent="0.3">
      <c r="A796" s="75">
        <v>-2.8590246231859458E-2</v>
      </c>
      <c r="B796" s="50">
        <v>-2.8053581411204759E-2</v>
      </c>
      <c r="C796" s="50">
        <v>-4.3734250899717551E-3</v>
      </c>
      <c r="D796" s="50">
        <v>-1.075794323578747E-2</v>
      </c>
      <c r="E796" s="50">
        <v>-1.8744406479011776E-2</v>
      </c>
      <c r="F796" s="50">
        <v>1.6989367817626597E-2</v>
      </c>
      <c r="G796" s="50">
        <v>-2.5764200837867124E-2</v>
      </c>
      <c r="H796" s="50">
        <v>-3.1001959565375588E-3</v>
      </c>
      <c r="I796" s="50">
        <v>-2.606159968535517E-2</v>
      </c>
      <c r="J796" s="50">
        <v>-3.0195787174947492E-2</v>
      </c>
      <c r="K796" s="46">
        <v>-1.13960148728087E-2</v>
      </c>
    </row>
    <row r="797" spans="1:11" x14ac:dyDescent="0.3">
      <c r="A797" s="75">
        <v>4.7279274428776606E-3</v>
      </c>
      <c r="B797" s="50">
        <v>2.8567207984281019E-2</v>
      </c>
      <c r="C797" s="50">
        <v>1.1360202050775627E-2</v>
      </c>
      <c r="D797" s="50">
        <v>1.977314177981586E-3</v>
      </c>
      <c r="E797" s="50">
        <v>-1.8820557161229304E-3</v>
      </c>
      <c r="F797" s="50">
        <v>-3.3530807542387349E-3</v>
      </c>
      <c r="G797" s="50">
        <v>-4.4822430579946474E-4</v>
      </c>
      <c r="H797" s="50">
        <v>2.3266483094683571E-2</v>
      </c>
      <c r="I797" s="50">
        <v>-7.2158049452159577E-3</v>
      </c>
      <c r="J797" s="50">
        <v>3.4054745144272086E-3</v>
      </c>
      <c r="K797" s="46">
        <v>3.2741922541899152E-3</v>
      </c>
    </row>
    <row r="798" spans="1:11" x14ac:dyDescent="0.3">
      <c r="A798" s="75">
        <v>1.6296880839773325E-3</v>
      </c>
      <c r="B798" s="50">
        <v>5.6123112854313487E-3</v>
      </c>
      <c r="C798" s="50">
        <v>-9.1357275390391828E-3</v>
      </c>
      <c r="D798" s="50">
        <v>4.4400569449727593E-3</v>
      </c>
      <c r="E798" s="50">
        <v>8.1079506015245655E-3</v>
      </c>
      <c r="F798" s="50">
        <v>-2.3430399941670706E-3</v>
      </c>
      <c r="G798" s="50">
        <v>2.3766856328687525E-2</v>
      </c>
      <c r="H798" s="50">
        <v>-1.7672217507695116E-2</v>
      </c>
      <c r="I798" s="50">
        <v>1.605085074757653E-2</v>
      </c>
      <c r="J798" s="50">
        <v>0</v>
      </c>
      <c r="K798" s="46">
        <v>1.1090032827438814E-3</v>
      </c>
    </row>
    <row r="799" spans="1:11" x14ac:dyDescent="0.3">
      <c r="A799" s="75">
        <v>-9.1112330484751525E-3</v>
      </c>
      <c r="B799" s="50">
        <v>-3.026614304043156E-2</v>
      </c>
      <c r="C799" s="50">
        <v>2.1160671954876232E-3</v>
      </c>
      <c r="D799" s="50">
        <v>-4.0929875567769945E-3</v>
      </c>
      <c r="E799" s="50">
        <v>-9.9715476269721156E-3</v>
      </c>
      <c r="F799" s="50">
        <v>1.770445643387273E-2</v>
      </c>
      <c r="G799" s="50">
        <v>-2.2339032105980133E-2</v>
      </c>
      <c r="H799" s="50">
        <v>-1.260367855703766E-3</v>
      </c>
      <c r="I799" s="50">
        <v>-4.4708913256742439E-3</v>
      </c>
      <c r="J799" s="50">
        <v>-4.1211620329163808E-3</v>
      </c>
      <c r="K799" s="46">
        <v>-2.0646002841516087E-3</v>
      </c>
    </row>
    <row r="800" spans="1:11" x14ac:dyDescent="0.3">
      <c r="A800" s="75">
        <v>2.7912995054304962E-3</v>
      </c>
      <c r="B800" s="50">
        <v>4.7221943829571554E-3</v>
      </c>
      <c r="C800" s="50">
        <v>7.390613124384068E-3</v>
      </c>
      <c r="D800" s="50">
        <v>1.6438892127756365E-3</v>
      </c>
      <c r="E800" s="50">
        <v>1.5916829656383438E-2</v>
      </c>
      <c r="F800" s="50">
        <v>-3.5501775147933325E-4</v>
      </c>
      <c r="G800" s="50">
        <v>-4.480684845265334E-4</v>
      </c>
      <c r="H800" s="50">
        <v>-1.1476781483406552E-4</v>
      </c>
      <c r="I800" s="50">
        <v>-4.5509031650161097E-2</v>
      </c>
      <c r="J800" s="50">
        <v>7.5462039502720854E-3</v>
      </c>
      <c r="K800" s="46">
        <v>1.5968869447474149E-3</v>
      </c>
    </row>
    <row r="801" spans="1:11" x14ac:dyDescent="0.3">
      <c r="A801" s="75">
        <v>2.0692679783215324E-2</v>
      </c>
      <c r="B801" s="50">
        <v>-1.2337468052250366E-2</v>
      </c>
      <c r="C801" s="50">
        <v>1.3025949535101491E-2</v>
      </c>
      <c r="D801" s="50">
        <v>2.954219784097439E-3</v>
      </c>
      <c r="E801" s="50">
        <v>1.3075640628789631E-2</v>
      </c>
      <c r="F801" s="50">
        <v>9.9443173914488068E-3</v>
      </c>
      <c r="G801" s="50">
        <v>5.3339367901501337E-2</v>
      </c>
      <c r="H801" s="50">
        <v>6.9994396737259107E-3</v>
      </c>
      <c r="I801" s="50">
        <v>-2.1329943266745317E-2</v>
      </c>
      <c r="J801" s="50">
        <v>2.6576512864284934E-3</v>
      </c>
      <c r="K801" s="46">
        <v>6.5329932304872855E-3</v>
      </c>
    </row>
    <row r="802" spans="1:11" x14ac:dyDescent="0.3">
      <c r="A802" s="75">
        <v>-6.8580646198489088E-3</v>
      </c>
      <c r="B802" s="50">
        <v>-1.1153245179818382E-2</v>
      </c>
      <c r="C802" s="50">
        <v>1.6256600675485834E-3</v>
      </c>
      <c r="D802" s="50">
        <v>3.1091332613438199E-3</v>
      </c>
      <c r="E802" s="50">
        <v>9.0978998433024223E-3</v>
      </c>
      <c r="F802" s="50">
        <v>-4.0440863921018914E-3</v>
      </c>
      <c r="G802" s="50">
        <v>1.6595722703661442E-2</v>
      </c>
      <c r="H802" s="50">
        <v>-4.6718696465626033E-3</v>
      </c>
      <c r="I802" s="50">
        <v>9.615074512160218E-4</v>
      </c>
      <c r="J802" s="50">
        <v>7.7108398758947289E-3</v>
      </c>
      <c r="K802" s="46">
        <v>4.4273039326396844E-4</v>
      </c>
    </row>
    <row r="803" spans="1:11" x14ac:dyDescent="0.3">
      <c r="A803" s="75">
        <v>5.9564030481575984E-3</v>
      </c>
      <c r="B803" s="50">
        <v>2.0151837726451668E-2</v>
      </c>
      <c r="C803" s="50">
        <v>6.3450029133323531E-3</v>
      </c>
      <c r="D803" s="50">
        <v>1.4681942266567645E-3</v>
      </c>
      <c r="E803" s="50">
        <v>2.2706714218101262E-5</v>
      </c>
      <c r="F803" s="50">
        <v>-1.7418890848774411E-2</v>
      </c>
      <c r="G803" s="50">
        <v>2.218500947493765E-2</v>
      </c>
      <c r="H803" s="50">
        <v>-1.1448075946063883E-3</v>
      </c>
      <c r="I803" s="50">
        <v>-2.5616605143509619E-3</v>
      </c>
      <c r="J803" s="50">
        <v>-9.3256668076344851E-3</v>
      </c>
      <c r="K803" s="46">
        <v>-1.0028779639301797E-3</v>
      </c>
    </row>
    <row r="804" spans="1:11" x14ac:dyDescent="0.3">
      <c r="A804" s="75">
        <v>1.5956764659632059E-2</v>
      </c>
      <c r="B804" s="50">
        <v>6.7074814875431408E-3</v>
      </c>
      <c r="C804" s="50">
        <v>9.8241381525931513E-3</v>
      </c>
      <c r="D804" s="50">
        <v>3.2578555144961376E-3</v>
      </c>
      <c r="E804" s="50">
        <v>9.6296474016187936E-3</v>
      </c>
      <c r="F804" s="50">
        <v>-3.7551679717603884E-2</v>
      </c>
      <c r="G804" s="50">
        <v>2.9484016544727206E-2</v>
      </c>
      <c r="H804" s="50">
        <v>9.0544578822685726E-3</v>
      </c>
      <c r="I804" s="50">
        <v>1.637241843964023E-2</v>
      </c>
      <c r="J804" s="50">
        <v>6.9997822453256638E-3</v>
      </c>
      <c r="K804" s="46">
        <v>9.4233620371921324E-3</v>
      </c>
    </row>
    <row r="805" spans="1:11" x14ac:dyDescent="0.3">
      <c r="A805" s="75">
        <v>-2.2778870004362517E-2</v>
      </c>
      <c r="B805" s="50">
        <v>2.9433328021184244E-2</v>
      </c>
      <c r="C805" s="50">
        <v>-3.049217872851675E-3</v>
      </c>
      <c r="D805" s="50">
        <v>2.0133171121134663E-2</v>
      </c>
      <c r="E805" s="50">
        <v>6.9814795450580044E-4</v>
      </c>
      <c r="F805" s="50">
        <v>3.5283124491906445E-2</v>
      </c>
      <c r="G805" s="50">
        <v>5.9268091144271833E-2</v>
      </c>
      <c r="H805" s="50">
        <v>-2.4988871858716683E-3</v>
      </c>
      <c r="I805" s="50">
        <v>2.3057458113132104E-2</v>
      </c>
      <c r="J805" s="50">
        <v>1.7497592096440594E-2</v>
      </c>
      <c r="K805" s="46">
        <v>8.4935557162641711E-3</v>
      </c>
    </row>
    <row r="806" spans="1:11" x14ac:dyDescent="0.3">
      <c r="A806" s="75">
        <v>-5.4443668308305049E-2</v>
      </c>
      <c r="B806" s="50">
        <v>4.772398089371347E-2</v>
      </c>
      <c r="C806" s="50">
        <v>7.2822648492692488E-3</v>
      </c>
      <c r="D806" s="50">
        <v>1.7666673853996867E-2</v>
      </c>
      <c r="E806" s="50">
        <v>8.4620426418344028E-3</v>
      </c>
      <c r="F806" s="50">
        <v>-1.7130438694789821E-2</v>
      </c>
      <c r="G806" s="50">
        <v>-6.3837792102710749E-3</v>
      </c>
      <c r="H806" s="50">
        <v>1.1614630433267156E-2</v>
      </c>
      <c r="I806" s="50">
        <v>1.0805889193461482E-2</v>
      </c>
      <c r="J806" s="50">
        <v>1.1778374608208033E-3</v>
      </c>
      <c r="K806" s="46">
        <v>8.922355901208533E-3</v>
      </c>
    </row>
    <row r="807" spans="1:11" x14ac:dyDescent="0.3">
      <c r="A807" s="75">
        <v>1.0647697437109447E-2</v>
      </c>
      <c r="B807" s="50">
        <v>-1.907540586620609E-2</v>
      </c>
      <c r="C807" s="50">
        <v>-5.4945848102280837E-3</v>
      </c>
      <c r="D807" s="50">
        <v>2.4241462850690159E-2</v>
      </c>
      <c r="E807" s="50">
        <v>-3.4925334544582188E-3</v>
      </c>
      <c r="F807" s="50">
        <v>8.6227309534556758E-3</v>
      </c>
      <c r="G807" s="50">
        <v>-2.2675664205378924E-2</v>
      </c>
      <c r="H807" s="50">
        <v>-9.6802467166200237E-3</v>
      </c>
      <c r="I807" s="50">
        <v>-1.527266335563529E-3</v>
      </c>
      <c r="J807" s="50">
        <v>-5.6471006836328538E-3</v>
      </c>
      <c r="K807" s="46">
        <v>-1.6937847050602333E-3</v>
      </c>
    </row>
    <row r="808" spans="1:11" x14ac:dyDescent="0.3">
      <c r="A808" s="75">
        <v>-1.6480217299125872E-2</v>
      </c>
      <c r="B808" s="50">
        <v>-1.2871979238754402E-2</v>
      </c>
      <c r="C808" s="50">
        <v>5.9611006563816725E-3</v>
      </c>
      <c r="D808" s="50">
        <v>1.8323481578657926E-2</v>
      </c>
      <c r="E808" s="50">
        <v>-4.46778172729188E-3</v>
      </c>
      <c r="F808" s="50">
        <v>3.6985389309997342E-3</v>
      </c>
      <c r="G808" s="50">
        <v>9.6674050861350249E-3</v>
      </c>
      <c r="H808" s="50">
        <v>4.7737987156146683E-3</v>
      </c>
      <c r="I808" s="50">
        <v>1.0400729183959538E-2</v>
      </c>
      <c r="J808" s="50">
        <v>-1.6564016155860336E-3</v>
      </c>
      <c r="K808" s="46">
        <v>4.9292004599298094E-3</v>
      </c>
    </row>
    <row r="809" spans="1:11" x14ac:dyDescent="0.3">
      <c r="A809" s="75">
        <v>-3.1791758450686845E-2</v>
      </c>
      <c r="B809" s="50">
        <v>-3.5055384429703601E-4</v>
      </c>
      <c r="C809" s="50">
        <v>2.1678537945540553E-3</v>
      </c>
      <c r="D809" s="50">
        <v>3.748683117527601E-3</v>
      </c>
      <c r="E809" s="50">
        <v>-1.4734570288894115E-3</v>
      </c>
      <c r="F809" s="50">
        <v>6.2825241269642779E-3</v>
      </c>
      <c r="G809" s="50">
        <v>4.9789158938778185E-3</v>
      </c>
      <c r="H809" s="50">
        <v>3.0542539377857664E-3</v>
      </c>
      <c r="I809" s="50">
        <v>-6.9633710156353909E-3</v>
      </c>
      <c r="J809" s="50">
        <v>1.6591626276442287E-2</v>
      </c>
      <c r="K809" s="46">
        <v>7.721139441449228E-3</v>
      </c>
    </row>
    <row r="810" spans="1:11" x14ac:dyDescent="0.3">
      <c r="A810" s="75">
        <v>1.1552486359236955E-2</v>
      </c>
      <c r="B810" s="50">
        <v>8.5560139857216461E-3</v>
      </c>
      <c r="C810" s="50">
        <v>5.1918115116869742E-3</v>
      </c>
      <c r="D810" s="50">
        <v>5.9757113808998885E-4</v>
      </c>
      <c r="E810" s="50">
        <v>-1.8586347010820354E-3</v>
      </c>
      <c r="F810" s="50">
        <v>-2.101128561638555E-3</v>
      </c>
      <c r="G810" s="50">
        <v>1.5625010170588274E-2</v>
      </c>
      <c r="H810" s="50">
        <v>3.0450521877454346E-3</v>
      </c>
      <c r="I810" s="50">
        <v>3.9634514543204283E-3</v>
      </c>
      <c r="J810" s="50">
        <v>-9.3263364248218484E-4</v>
      </c>
      <c r="K810" s="46">
        <v>2.2556112052566162E-3</v>
      </c>
    </row>
    <row r="811" spans="1:11" x14ac:dyDescent="0.3">
      <c r="A811" s="75">
        <v>2.0556981341438019E-2</v>
      </c>
      <c r="B811" s="50">
        <v>1.3142333817430334E-2</v>
      </c>
      <c r="C811" s="50">
        <v>1.2338602037141645E-2</v>
      </c>
      <c r="D811" s="50">
        <v>1.9408253948358474E-3</v>
      </c>
      <c r="E811" s="50">
        <v>1.9421987919893136E-2</v>
      </c>
      <c r="F811" s="50">
        <v>-6.0127535586318184E-5</v>
      </c>
      <c r="G811" s="50">
        <v>3.0393944924445637E-2</v>
      </c>
      <c r="H811" s="50">
        <v>7.1958472896911686E-3</v>
      </c>
      <c r="I811" s="50">
        <v>1.184328256535082E-2</v>
      </c>
      <c r="J811" s="50">
        <v>1.0735173024160549E-2</v>
      </c>
      <c r="K811" s="46">
        <v>9.479234703034748E-3</v>
      </c>
    </row>
    <row r="812" spans="1:11" x14ac:dyDescent="0.3">
      <c r="A812" s="75">
        <v>1.6398351872447196E-2</v>
      </c>
      <c r="B812" s="50">
        <v>1.3726836246949271E-2</v>
      </c>
      <c r="C812" s="50">
        <v>3.9682420946468271E-3</v>
      </c>
      <c r="D812" s="50">
        <v>-2.0712243675412193E-2</v>
      </c>
      <c r="E812" s="50">
        <v>-5.4576103799076946E-3</v>
      </c>
      <c r="F812" s="50">
        <v>7.0388623087542859E-2</v>
      </c>
      <c r="G812" s="50">
        <v>7.6475451876448601E-3</v>
      </c>
      <c r="H812" s="50">
        <v>-3.3489871605271631E-3</v>
      </c>
      <c r="I812" s="50">
        <v>9.6038559134837276E-3</v>
      </c>
      <c r="J812" s="50">
        <v>-8.0813197332842042E-3</v>
      </c>
      <c r="K812" s="46">
        <v>-2.5764351265063858E-3</v>
      </c>
    </row>
    <row r="813" spans="1:11" x14ac:dyDescent="0.3">
      <c r="A813" s="75">
        <v>-1.0353564754565746E-2</v>
      </c>
      <c r="B813" s="50">
        <v>-9.8171769089473726E-3</v>
      </c>
      <c r="C813" s="50">
        <v>2.258656310574945E-3</v>
      </c>
      <c r="D813" s="50">
        <v>-1.0803404161455079E-2</v>
      </c>
      <c r="E813" s="50">
        <v>5.2537951236572653E-3</v>
      </c>
      <c r="F813" s="50">
        <v>3.0744160642357903E-2</v>
      </c>
      <c r="G813" s="50">
        <v>-3.3249019227152919E-2</v>
      </c>
      <c r="H813" s="50">
        <v>-6.9443954546244699E-3</v>
      </c>
      <c r="I813" s="50">
        <v>-2.5267493957507617E-2</v>
      </c>
      <c r="J813" s="50">
        <v>-2.560525802240901E-3</v>
      </c>
      <c r="K813" s="46">
        <v>-1.1860670816358297E-2</v>
      </c>
    </row>
    <row r="814" spans="1:11" x14ac:dyDescent="0.3">
      <c r="A814" s="75">
        <v>4.9699424799789914E-2</v>
      </c>
      <c r="B814" s="50">
        <v>2.0581162393162416E-2</v>
      </c>
      <c r="C814" s="50">
        <v>-5.9154671514445624E-3</v>
      </c>
      <c r="D814" s="50">
        <v>-3.9994053182340139E-3</v>
      </c>
      <c r="E814" s="50">
        <v>-1.8392002301248652E-2</v>
      </c>
      <c r="F814" s="50">
        <v>-1.2432510019262162E-2</v>
      </c>
      <c r="G814" s="50">
        <v>3.7386499635075847E-4</v>
      </c>
      <c r="H814" s="50">
        <v>-1.026396811194953E-2</v>
      </c>
      <c r="I814" s="50">
        <v>-1.5248388289003938E-3</v>
      </c>
      <c r="J814" s="50">
        <v>-1.2602030385621524E-2</v>
      </c>
      <c r="K814" s="46">
        <v>-3.217246195236681E-3</v>
      </c>
    </row>
    <row r="815" spans="1:11" x14ac:dyDescent="0.3">
      <c r="A815" s="75">
        <v>-3.1387768434324457E-3</v>
      </c>
      <c r="B815" s="50">
        <v>5.8288223847254433E-3</v>
      </c>
      <c r="C815" s="50">
        <v>-2.5502908888999131E-3</v>
      </c>
      <c r="D815" s="50">
        <v>-6.6409311936592216E-3</v>
      </c>
      <c r="E815" s="50">
        <v>3.8354777035441441E-4</v>
      </c>
      <c r="F815" s="50">
        <v>6.7362431299417651E-3</v>
      </c>
      <c r="G815" s="50">
        <v>1.4573934040079927E-2</v>
      </c>
      <c r="H815" s="50">
        <v>-4.4444346757101611E-3</v>
      </c>
      <c r="I815" s="50">
        <v>-8.8577099279690576E-3</v>
      </c>
      <c r="J815" s="50">
        <v>-1.3708388951999245E-2</v>
      </c>
      <c r="K815" s="46">
        <v>-4.33662701137139E-3</v>
      </c>
    </row>
    <row r="816" spans="1:11" x14ac:dyDescent="0.3">
      <c r="A816" s="75">
        <v>-1.547740113831577E-2</v>
      </c>
      <c r="B816" s="50">
        <v>3.6634115878433813E-3</v>
      </c>
      <c r="C816" s="50">
        <v>-1.1363943436884147E-3</v>
      </c>
      <c r="D816" s="50">
        <v>2.0210897366117644E-3</v>
      </c>
      <c r="E816" s="50">
        <v>-1.0836207106124696E-2</v>
      </c>
      <c r="F816" s="50">
        <v>1.5960088674819347E-2</v>
      </c>
      <c r="G816" s="50">
        <v>1.4364696535965171E-2</v>
      </c>
      <c r="H816" s="50">
        <v>-2.5183382430189532E-3</v>
      </c>
      <c r="I816" s="50">
        <v>1.8489388509472268E-3</v>
      </c>
      <c r="J816" s="50">
        <v>1.9171174963460451E-3</v>
      </c>
      <c r="K816" s="46">
        <v>-3.9994594338624958E-3</v>
      </c>
    </row>
    <row r="817" spans="1:11" x14ac:dyDescent="0.3">
      <c r="A817" s="75">
        <v>9.7397605132279099E-3</v>
      </c>
      <c r="B817" s="50">
        <v>2.3891731930197314E-2</v>
      </c>
      <c r="C817" s="50">
        <v>-1.2798202518415952E-3</v>
      </c>
      <c r="D817" s="50">
        <v>1.2257588217321461E-2</v>
      </c>
      <c r="E817" s="50">
        <v>1.0715221799205415E-3</v>
      </c>
      <c r="F817" s="50">
        <v>1.8354534162315493E-2</v>
      </c>
      <c r="G817" s="50">
        <v>1.8155199024796295E-3</v>
      </c>
      <c r="H817" s="50">
        <v>-8.0329653821946726E-4</v>
      </c>
      <c r="I817" s="50">
        <v>7.9976136072687533E-3</v>
      </c>
      <c r="J817" s="50">
        <v>-4.7835455143509101E-3</v>
      </c>
      <c r="K817" s="46">
        <v>3.6036864971098347E-3</v>
      </c>
    </row>
    <row r="818" spans="1:11" x14ac:dyDescent="0.3">
      <c r="A818" s="75">
        <v>-7.1366582755404201E-3</v>
      </c>
      <c r="B818" s="50">
        <v>-2.8519769435569556E-3</v>
      </c>
      <c r="C818" s="50">
        <v>1.1390331726781767E-3</v>
      </c>
      <c r="D818" s="50">
        <v>-7.6633595182412802E-4</v>
      </c>
      <c r="E818" s="50">
        <v>-2.0268981556542933E-3</v>
      </c>
      <c r="F818" s="50">
        <v>1.1980465500320553E-2</v>
      </c>
      <c r="G818" s="50">
        <v>-1.4135537816553908E-2</v>
      </c>
      <c r="H818" s="50">
        <v>-1.9524314027770458E-3</v>
      </c>
      <c r="I818" s="50">
        <v>1.5257859353416826E-2</v>
      </c>
      <c r="J818" s="50">
        <v>-4.8068750766649433E-4</v>
      </c>
      <c r="K818" s="46">
        <v>-4.5706034503771231E-3</v>
      </c>
    </row>
    <row r="819" spans="1:11" x14ac:dyDescent="0.3">
      <c r="A819" s="75">
        <v>-1.2428863174311768E-2</v>
      </c>
      <c r="B819" s="50">
        <v>8.7103291396340293E-3</v>
      </c>
      <c r="C819" s="50">
        <v>-1.1378107246813898E-2</v>
      </c>
      <c r="D819" s="50">
        <v>-1.0737909559257438E-2</v>
      </c>
      <c r="E819" s="50">
        <v>-5.4770442942997301E-4</v>
      </c>
      <c r="F819" s="50">
        <v>1.2938717012217384E-2</v>
      </c>
      <c r="G819" s="50">
        <v>-2.132350293055961E-2</v>
      </c>
      <c r="H819" s="50">
        <v>-9.8964406752563381E-3</v>
      </c>
      <c r="I819" s="50">
        <v>3.0049655840666756E-4</v>
      </c>
      <c r="J819" s="50">
        <v>-6.4919349563715648E-3</v>
      </c>
      <c r="K819" s="46">
        <v>-8.426286915263698E-3</v>
      </c>
    </row>
    <row r="820" spans="1:11" x14ac:dyDescent="0.3">
      <c r="A820" s="75">
        <v>2.3513437817023947E-2</v>
      </c>
      <c r="B820" s="50">
        <v>2.2296727388046684E-2</v>
      </c>
      <c r="C820" s="50">
        <v>7.6247759269669271E-3</v>
      </c>
      <c r="D820" s="50">
        <v>5.2722000913251578E-3</v>
      </c>
      <c r="E820" s="50">
        <v>1.2661113109326187E-2</v>
      </c>
      <c r="F820" s="50">
        <v>-1.9134044038217448E-3</v>
      </c>
      <c r="G820" s="50">
        <v>3.2306461605585549E-2</v>
      </c>
      <c r="H820" s="50">
        <v>-4.6490778896144698E-4</v>
      </c>
      <c r="I820" s="50">
        <v>9.0145218732558784E-3</v>
      </c>
      <c r="J820" s="50">
        <v>4.114258710527831E-3</v>
      </c>
      <c r="K820" s="46">
        <v>4.0999096694106221E-3</v>
      </c>
    </row>
    <row r="821" spans="1:11" x14ac:dyDescent="0.3">
      <c r="A821" s="75">
        <v>3.278923183268485E-3</v>
      </c>
      <c r="B821" s="50">
        <v>8.1946735261893434E-3</v>
      </c>
      <c r="C821" s="50">
        <v>4.5688130933946988E-3</v>
      </c>
      <c r="D821" s="50">
        <v>7.7116626631396166E-4</v>
      </c>
      <c r="E821" s="50">
        <v>1.1160803307896964E-3</v>
      </c>
      <c r="F821" s="50">
        <v>-6.2435248704663229E-2</v>
      </c>
      <c r="G821" s="50">
        <v>-6.5502155466088821E-3</v>
      </c>
      <c r="H821" s="50">
        <v>9.3024805749048758E-4</v>
      </c>
      <c r="I821" s="50">
        <v>1.0124972455854793E-2</v>
      </c>
      <c r="J821" s="50">
        <v>-5.5435822458831316E-3</v>
      </c>
      <c r="K821" s="46">
        <v>-3.8547726211711412E-3</v>
      </c>
    </row>
    <row r="822" spans="1:11" x14ac:dyDescent="0.3">
      <c r="A822" s="75">
        <v>-1.2562289563815632E-2</v>
      </c>
      <c r="B822" s="50">
        <v>-1.7881705416009596E-2</v>
      </c>
      <c r="C822" s="50">
        <v>-2.7004290903456475E-3</v>
      </c>
      <c r="D822" s="50">
        <v>-1.3255250247966439E-2</v>
      </c>
      <c r="E822" s="50">
        <v>-1.340101339413485E-2</v>
      </c>
      <c r="F822" s="50">
        <v>-4.2221603352665373E-2</v>
      </c>
      <c r="G822" s="50">
        <v>2.6007355732490155E-2</v>
      </c>
      <c r="H822" s="50">
        <v>-6.7379354361645017E-3</v>
      </c>
      <c r="I822" s="50">
        <v>-1.7688110087500453E-3</v>
      </c>
      <c r="J822" s="50">
        <v>-6.3014493869950512E-3</v>
      </c>
      <c r="K822" s="46">
        <v>-9.0304578666858953E-3</v>
      </c>
    </row>
    <row r="823" spans="1:11" x14ac:dyDescent="0.3">
      <c r="A823" s="75">
        <v>-7.8604574423001418E-4</v>
      </c>
      <c r="B823" s="50">
        <v>1.2223058158606291E-2</v>
      </c>
      <c r="C823" s="50">
        <v>1.1400920199880231E-2</v>
      </c>
      <c r="D823" s="50">
        <v>1.9993855414734567E-2</v>
      </c>
      <c r="E823" s="50">
        <v>-4.2690155272312735E-3</v>
      </c>
      <c r="F823" s="50">
        <v>4.4255946503444034E-2</v>
      </c>
      <c r="G823" s="50">
        <v>2.9989299707443143E-2</v>
      </c>
      <c r="H823" s="50">
        <v>9.5906437816593391E-3</v>
      </c>
      <c r="I823" s="50">
        <v>5.9068026618927646E-4</v>
      </c>
      <c r="J823" s="50">
        <v>7.3170352172358963E-3</v>
      </c>
      <c r="K823" s="46">
        <v>5.0744979898606369E-3</v>
      </c>
    </row>
    <row r="824" spans="1:11" x14ac:dyDescent="0.3">
      <c r="A824" s="75">
        <v>9.7716490680998646E-3</v>
      </c>
      <c r="B824" s="50">
        <v>-9.1824339622640899E-3</v>
      </c>
      <c r="C824" s="50">
        <v>-1.2681935614819208E-3</v>
      </c>
      <c r="D824" s="50">
        <v>-1.0873001896486625E-2</v>
      </c>
      <c r="E824" s="50">
        <v>-7.5771745140027578E-3</v>
      </c>
      <c r="F824" s="50">
        <v>1.1548298409731449E-2</v>
      </c>
      <c r="G824" s="50">
        <v>-6.9326766299355515E-4</v>
      </c>
      <c r="H824" s="50">
        <v>-4.8656027109030119E-3</v>
      </c>
      <c r="I824" s="50">
        <v>-1.7119297176604466E-2</v>
      </c>
      <c r="J824" s="50">
        <v>-1.6464874218802883E-2</v>
      </c>
      <c r="K824" s="46">
        <v>-9.0455548603063252E-3</v>
      </c>
    </row>
    <row r="825" spans="1:11" x14ac:dyDescent="0.3">
      <c r="A825" s="75">
        <v>-1.3962136463428972E-2</v>
      </c>
      <c r="B825" s="50">
        <v>-5.5795311607002608E-2</v>
      </c>
      <c r="C825" s="50">
        <v>-1.0016914241329904E-2</v>
      </c>
      <c r="D825" s="50">
        <v>-9.1344718372720173E-3</v>
      </c>
      <c r="E825" s="50">
        <v>-1.3941872713643578E-2</v>
      </c>
      <c r="F825" s="50">
        <v>-4.5556402912029191E-2</v>
      </c>
      <c r="G825" s="50">
        <v>-1.6302447771780068E-2</v>
      </c>
      <c r="H825" s="50">
        <v>-4.5401529456618487E-3</v>
      </c>
      <c r="I825" s="50">
        <v>-8.7087198349929881E-3</v>
      </c>
      <c r="J825" s="50">
        <v>-9.3549385760002719E-3</v>
      </c>
      <c r="K825" s="46">
        <v>-1.069278195453878E-2</v>
      </c>
    </row>
    <row r="826" spans="1:11" x14ac:dyDescent="0.3">
      <c r="A826" s="75">
        <v>1.1747838233280478E-2</v>
      </c>
      <c r="B826" s="50">
        <v>-1.4857189915966322E-2</v>
      </c>
      <c r="C826" s="50">
        <v>-5.7004681020121836E-3</v>
      </c>
      <c r="D826" s="50">
        <v>-6.4062517430573595E-3</v>
      </c>
      <c r="E826" s="50">
        <v>2.5653965597313704E-3</v>
      </c>
      <c r="F826" s="50">
        <v>-3.4052521811996125E-2</v>
      </c>
      <c r="G826" s="50">
        <v>1.5162236658500141E-2</v>
      </c>
      <c r="H826" s="50">
        <v>-4.0930706177621113E-3</v>
      </c>
      <c r="I826" s="50">
        <v>1.8176705412601189E-3</v>
      </c>
      <c r="J826" s="50">
        <v>2.9820756753311463E-3</v>
      </c>
      <c r="K826" s="46">
        <v>1.7900142669961948E-3</v>
      </c>
    </row>
    <row r="827" spans="1:11" x14ac:dyDescent="0.3">
      <c r="A827" s="75">
        <v>6.2681236921618942E-3</v>
      </c>
      <c r="B827" s="50">
        <v>4.5175455958974806E-2</v>
      </c>
      <c r="C827" s="50">
        <v>2.8952030343858775E-2</v>
      </c>
      <c r="D827" s="50">
        <v>3.1294245240734715E-2</v>
      </c>
      <c r="E827" s="50">
        <v>1.4465020600967309E-2</v>
      </c>
      <c r="F827" s="50">
        <v>2.4588185949687039E-2</v>
      </c>
      <c r="G827" s="50">
        <v>5.6964187881767624E-2</v>
      </c>
      <c r="H827" s="50">
        <v>1.0333456929828715E-2</v>
      </c>
      <c r="I827" s="50">
        <v>2.0864779523480179E-2</v>
      </c>
      <c r="J827" s="50">
        <v>2.6759124786927154E-2</v>
      </c>
      <c r="K827" s="46">
        <v>2.182599920703663E-2</v>
      </c>
    </row>
    <row r="828" spans="1:11" x14ac:dyDescent="0.3">
      <c r="A828" s="75">
        <v>6.4741560390737538E-3</v>
      </c>
      <c r="B828" s="50">
        <v>1.1360602993977502E-2</v>
      </c>
      <c r="C828" s="50">
        <v>8.8631996039191981E-3</v>
      </c>
      <c r="D828" s="50">
        <v>9.6065560271415308E-3</v>
      </c>
      <c r="E828" s="50">
        <v>4.3190404447173199E-3</v>
      </c>
      <c r="F828" s="50">
        <v>3.336612637230605E-2</v>
      </c>
      <c r="G828" s="50">
        <v>6.2109731623430392E-2</v>
      </c>
      <c r="H828" s="50">
        <v>1.0576427400777733E-2</v>
      </c>
      <c r="I828" s="50">
        <v>1.095981031252344E-2</v>
      </c>
      <c r="J828" s="50">
        <v>-2.4127763253446938E-4</v>
      </c>
      <c r="K828" s="46">
        <v>7.3409707692943874E-3</v>
      </c>
    </row>
    <row r="829" spans="1:11" x14ac:dyDescent="0.3">
      <c r="A829" s="75">
        <v>6.5542086945821042E-3</v>
      </c>
      <c r="B829" s="50">
        <v>-1.2524125727209533E-2</v>
      </c>
      <c r="C829" s="50">
        <v>3.4862729630166412E-3</v>
      </c>
      <c r="D829" s="50">
        <v>9.3641832903733572E-3</v>
      </c>
      <c r="E829" s="50">
        <v>4.7248258227497704E-3</v>
      </c>
      <c r="F829" s="50">
        <v>5.7079127986778876E-3</v>
      </c>
      <c r="G829" s="50">
        <v>0</v>
      </c>
      <c r="H829" s="50">
        <v>7.4755821352694924E-3</v>
      </c>
      <c r="I829" s="50">
        <v>9.3758975164187283E-3</v>
      </c>
      <c r="J829" s="50">
        <v>7.7238679994458635E-3</v>
      </c>
      <c r="K829" s="46">
        <v>4.2100777986424269E-3</v>
      </c>
    </row>
    <row r="830" spans="1:11" x14ac:dyDescent="0.3">
      <c r="A830" s="75">
        <v>5.3221739240508093E-3</v>
      </c>
      <c r="B830" s="50">
        <v>-9.5450244062815076E-3</v>
      </c>
      <c r="C830" s="50">
        <v>-9.7276201461913995E-4</v>
      </c>
      <c r="D830" s="50">
        <v>-5.8357013187677305E-3</v>
      </c>
      <c r="E830" s="50">
        <v>6.7343393810817172E-3</v>
      </c>
      <c r="F830" s="50">
        <v>2.3480975831955377E-2</v>
      </c>
      <c r="G830" s="50">
        <v>-4.3626229150041322E-2</v>
      </c>
      <c r="H830" s="50">
        <v>-9.2465523257850707E-3</v>
      </c>
      <c r="I830" s="50">
        <v>1.1611282196733982E-3</v>
      </c>
      <c r="J830" s="50">
        <v>-5.0299321428462539E-3</v>
      </c>
      <c r="K830" s="46">
        <v>-8.7084332926137889E-3</v>
      </c>
    </row>
    <row r="831" spans="1:11" x14ac:dyDescent="0.3">
      <c r="A831" s="75">
        <v>4.8728846709300494E-3</v>
      </c>
      <c r="B831" s="50">
        <v>-8.5808778877888032E-3</v>
      </c>
      <c r="C831" s="50">
        <v>1.4883853915501295E-2</v>
      </c>
      <c r="D831" s="50">
        <v>-1.3546574178046663E-3</v>
      </c>
      <c r="E831" s="50">
        <v>1.8163021129054241E-2</v>
      </c>
      <c r="F831" s="50">
        <v>-2.06591277518843E-3</v>
      </c>
      <c r="G831" s="50">
        <v>6.4704203597064879E-3</v>
      </c>
      <c r="H831" s="50">
        <v>5.9914353684044266E-3</v>
      </c>
      <c r="I831" s="50">
        <v>4.3490401548959053E-3</v>
      </c>
      <c r="J831" s="50">
        <v>1.6128997887419214E-2</v>
      </c>
      <c r="K831" s="46">
        <v>1.3569368237557455E-2</v>
      </c>
    </row>
    <row r="832" spans="1:11" x14ac:dyDescent="0.3">
      <c r="A832" s="75">
        <v>6.7649494866276376E-3</v>
      </c>
      <c r="B832" s="50">
        <v>2.4167810069929706E-2</v>
      </c>
      <c r="C832" s="50">
        <v>6.1678244434304197E-3</v>
      </c>
      <c r="D832" s="50">
        <v>1.0550131581637499E-3</v>
      </c>
      <c r="E832" s="50">
        <v>-1.0289198746641227E-2</v>
      </c>
      <c r="F832" s="50">
        <v>-4.1403083911561358E-3</v>
      </c>
      <c r="G832" s="50">
        <v>-5.1430456189276779E-3</v>
      </c>
      <c r="H832" s="50">
        <v>1.9471519283714293E-3</v>
      </c>
      <c r="I832" s="50">
        <v>8.0830983469941942E-3</v>
      </c>
      <c r="J832" s="50">
        <v>1.1134818908491691E-2</v>
      </c>
      <c r="K832" s="46">
        <v>-1.4177924360141148E-4</v>
      </c>
    </row>
    <row r="833" spans="1:11" x14ac:dyDescent="0.3">
      <c r="A833" s="75">
        <v>8.7016984619769783E-3</v>
      </c>
      <c r="B833" s="50">
        <v>7.852825744616436E-2</v>
      </c>
      <c r="C833" s="50">
        <v>2.7239464871137663E-4</v>
      </c>
      <c r="D833" s="50">
        <v>1.0990711740538858E-2</v>
      </c>
      <c r="E833" s="50">
        <v>0.13796285441764489</v>
      </c>
      <c r="F833" s="50">
        <v>3.2822264231581475E-3</v>
      </c>
      <c r="G833" s="50">
        <v>4.8465352565905907E-3</v>
      </c>
      <c r="H833" s="50">
        <v>8.0018686306418743E-4</v>
      </c>
      <c r="I833" s="50">
        <v>1.1455002778664077E-3</v>
      </c>
      <c r="J833" s="50">
        <v>0</v>
      </c>
      <c r="K833" s="46">
        <v>1.8215350524895719E-3</v>
      </c>
    </row>
    <row r="834" spans="1:11" x14ac:dyDescent="0.3">
      <c r="A834" s="75">
        <v>2.4504385910985239E-2</v>
      </c>
      <c r="B834" s="50">
        <v>-2.8328593132937278E-2</v>
      </c>
      <c r="C834" s="50">
        <v>-5.1749671891234408E-3</v>
      </c>
      <c r="D834" s="50">
        <v>6.850320099526728E-3</v>
      </c>
      <c r="E834" s="50">
        <v>-8.0185050750518141E-3</v>
      </c>
      <c r="F834" s="50">
        <v>-5.8887613704065797E-2</v>
      </c>
      <c r="G834" s="50">
        <v>-3.2154612994234368E-3</v>
      </c>
      <c r="H834" s="50">
        <v>-3.6550527890253058E-3</v>
      </c>
      <c r="I834" s="50">
        <v>8.5818847977215068E-4</v>
      </c>
      <c r="J834" s="50">
        <v>-1.4058337611506033E-3</v>
      </c>
      <c r="K834" s="46">
        <v>-4.8378955439399326E-4</v>
      </c>
    </row>
    <row r="835" spans="1:11" x14ac:dyDescent="0.3">
      <c r="A835" s="75">
        <v>-2.8579486974773891E-3</v>
      </c>
      <c r="B835" s="50">
        <v>-1.6376154614272713E-2</v>
      </c>
      <c r="C835" s="50">
        <v>2.874741326174008E-3</v>
      </c>
      <c r="D835" s="50">
        <v>2.0559084599843538E-2</v>
      </c>
      <c r="E835" s="50">
        <v>3.6878661280009555E-3</v>
      </c>
      <c r="F835" s="50">
        <v>-6.1414424284550592E-3</v>
      </c>
      <c r="G835" s="50">
        <v>7.0967566712293578E-3</v>
      </c>
      <c r="H835" s="50">
        <v>8.597955566807168E-3</v>
      </c>
      <c r="I835" s="50">
        <v>-1.1717625337988584E-2</v>
      </c>
      <c r="J835" s="50">
        <v>7.5082088858904163E-3</v>
      </c>
      <c r="K835" s="46">
        <v>4.902480413423946E-3</v>
      </c>
    </row>
    <row r="836" spans="1:11" x14ac:dyDescent="0.3">
      <c r="A836" s="75">
        <v>9.7909045438412459E-3</v>
      </c>
      <c r="B836" s="50">
        <v>-2.2072269946989406E-2</v>
      </c>
      <c r="C836" s="50">
        <v>-1.1875553504904964E-2</v>
      </c>
      <c r="D836" s="50">
        <v>-1.2753588972213665E-2</v>
      </c>
      <c r="E836" s="50">
        <v>2.4240317263211048E-2</v>
      </c>
      <c r="F836" s="50">
        <v>-4.1039951540629997E-2</v>
      </c>
      <c r="G836" s="50">
        <v>-2.4343377242166776E-2</v>
      </c>
      <c r="H836" s="50">
        <v>-4.2055309243289457E-3</v>
      </c>
      <c r="I836" s="50">
        <v>-2.3713236790453882E-2</v>
      </c>
      <c r="J836" s="50">
        <v>-4.1919143098813165E-3</v>
      </c>
      <c r="K836" s="46">
        <v>-3.5124950663513754E-3</v>
      </c>
    </row>
    <row r="837" spans="1:11" x14ac:dyDescent="0.3">
      <c r="A837" s="75">
        <v>1.323911953049626E-2</v>
      </c>
      <c r="B837" s="50">
        <v>4.043327991853389E-2</v>
      </c>
      <c r="C837" s="50">
        <v>1.3814066878873059E-2</v>
      </c>
      <c r="D837" s="50">
        <v>1.3652388137868871E-2</v>
      </c>
      <c r="E837" s="50">
        <v>-5.6815602455557307E-3</v>
      </c>
      <c r="F837" s="50">
        <v>5.258355015197564E-2</v>
      </c>
      <c r="G837" s="50">
        <v>6.2377155085189279E-3</v>
      </c>
      <c r="H837" s="50">
        <v>9.2454966849230408E-3</v>
      </c>
      <c r="I837" s="50">
        <v>-1.1847321170411131E-3</v>
      </c>
      <c r="J837" s="50">
        <v>-1.6370330436645034E-3</v>
      </c>
      <c r="K837" s="46">
        <v>6.2205817628217834E-3</v>
      </c>
    </row>
    <row r="838" spans="1:11" x14ac:dyDescent="0.3">
      <c r="A838" s="75">
        <v>-1.1186075106470501E-2</v>
      </c>
      <c r="B838" s="50">
        <v>-1.2272189469993554E-2</v>
      </c>
      <c r="C838" s="50">
        <v>9.1292837037541489E-3</v>
      </c>
      <c r="D838" s="50">
        <v>3.0412492851905853E-3</v>
      </c>
      <c r="E838" s="50">
        <v>-1.0092133949791166E-2</v>
      </c>
      <c r="F838" s="50">
        <v>-2.0155877106181164E-2</v>
      </c>
      <c r="G838" s="50">
        <v>5.8727543449306171E-3</v>
      </c>
      <c r="H838" s="50">
        <v>-5.0893171982595064E-3</v>
      </c>
      <c r="I838" s="50">
        <v>5.960847232024688E-2</v>
      </c>
      <c r="J838" s="50">
        <v>3.9822500973632482E-3</v>
      </c>
      <c r="K838" s="46">
        <v>3.9376802659520614E-3</v>
      </c>
    </row>
    <row r="839" spans="1:11" x14ac:dyDescent="0.3">
      <c r="A839" s="75">
        <v>7.4529970190740395E-3</v>
      </c>
      <c r="B839" s="50">
        <v>-3.2881563548685107E-2</v>
      </c>
      <c r="C839" s="50">
        <v>-2.2954089478926273E-3</v>
      </c>
      <c r="D839" s="50">
        <v>-3.7539899009267999E-3</v>
      </c>
      <c r="E839" s="50">
        <v>-1.9703258833100981E-4</v>
      </c>
      <c r="F839" s="50">
        <v>-4.0080177058111913E-2</v>
      </c>
      <c r="G839" s="50">
        <v>-8.1089884441993641E-3</v>
      </c>
      <c r="H839" s="50">
        <v>2.9555836620921345E-3</v>
      </c>
      <c r="I839" s="50">
        <v>-4.4780061819038857E-3</v>
      </c>
      <c r="J839" s="50">
        <v>-6.999270326888419E-4</v>
      </c>
      <c r="K839" s="46">
        <v>-8.6740892044228103E-5</v>
      </c>
    </row>
    <row r="840" spans="1:11" x14ac:dyDescent="0.3">
      <c r="A840" s="75">
        <v>-2.4911264989724666E-2</v>
      </c>
      <c r="B840" s="50">
        <v>3.4323962961457392E-2</v>
      </c>
      <c r="C840" s="50">
        <v>6.0900891318917249E-3</v>
      </c>
      <c r="D840" s="50">
        <v>-1.1594461012997687E-3</v>
      </c>
      <c r="E840" s="50">
        <v>2.0926069744599166E-2</v>
      </c>
      <c r="F840" s="50">
        <v>9.885791416641249E-3</v>
      </c>
      <c r="G840" s="50">
        <v>1.3734471957092983E-2</v>
      </c>
      <c r="H840" s="50">
        <v>7.9337744959890634E-3</v>
      </c>
      <c r="I840" s="50">
        <v>-1.405663957688773E-3</v>
      </c>
      <c r="J840" s="50">
        <v>3.0351919289265967E-3</v>
      </c>
      <c r="K840" s="46">
        <v>7.1565561807093274E-3</v>
      </c>
    </row>
    <row r="841" spans="1:11" x14ac:dyDescent="0.3">
      <c r="A841" s="75">
        <v>1.5909263332500277E-2</v>
      </c>
      <c r="B841" s="50">
        <v>3.4627619732071582E-2</v>
      </c>
      <c r="C841" s="50">
        <v>-1.466231894100839E-2</v>
      </c>
      <c r="D841" s="50">
        <v>-6.5292709684005154E-3</v>
      </c>
      <c r="E841" s="50">
        <v>-5.6164136757601455E-3</v>
      </c>
      <c r="F841" s="50">
        <v>-3.1920714829934242E-2</v>
      </c>
      <c r="G841" s="50">
        <v>5.8064814719385321E-3</v>
      </c>
      <c r="H841" s="50">
        <v>-1.349410640663152E-3</v>
      </c>
      <c r="I841" s="50">
        <v>5.630752696672381E-4</v>
      </c>
      <c r="J841" s="50">
        <v>3.2588236080493926E-3</v>
      </c>
      <c r="K841" s="46">
        <v>-3.9278358921742643E-3</v>
      </c>
    </row>
    <row r="842" spans="1:11" x14ac:dyDescent="0.3">
      <c r="A842" s="75">
        <v>-4.1913646694529717E-3</v>
      </c>
      <c r="B842" s="50">
        <v>-2.5040866884654463E-2</v>
      </c>
      <c r="C842" s="50">
        <v>1.0921711381625644E-3</v>
      </c>
      <c r="D842" s="50">
        <v>1.7525168689978749E-3</v>
      </c>
      <c r="E842" s="50">
        <v>1.5529744138511058E-4</v>
      </c>
      <c r="F842" s="50">
        <v>4.5220512214416853E-3</v>
      </c>
      <c r="G842" s="50">
        <v>4.4900377217560981E-3</v>
      </c>
      <c r="H842" s="50">
        <v>9.1206577935944982E-3</v>
      </c>
      <c r="I842" s="50">
        <v>-3.6578840448237837E-3</v>
      </c>
      <c r="J842" s="50">
        <v>-9.5127547562395293E-3</v>
      </c>
      <c r="K842" s="46">
        <v>-4.67449215399518E-3</v>
      </c>
    </row>
    <row r="843" spans="1:11" x14ac:dyDescent="0.3">
      <c r="A843" s="75">
        <v>-5.1080252763367178E-3</v>
      </c>
      <c r="B843" s="50">
        <v>-4.6020210584199828E-3</v>
      </c>
      <c r="C843" s="50">
        <v>-3.2729388051876951E-3</v>
      </c>
      <c r="D843" s="50">
        <v>6.1234287677568349E-3</v>
      </c>
      <c r="E843" s="50">
        <v>-3.4349729110972936E-3</v>
      </c>
      <c r="F843" s="50">
        <v>1.394270333946851E-2</v>
      </c>
      <c r="G843" s="50">
        <v>3.1928109433120103E-4</v>
      </c>
      <c r="H843" s="50">
        <v>2.231608875354021E-3</v>
      </c>
      <c r="I843" s="50">
        <v>3.3888553693043719E-3</v>
      </c>
      <c r="J843" s="50">
        <v>-4.6850149895442131E-4</v>
      </c>
      <c r="K843" s="46">
        <v>4.4899609217953738E-3</v>
      </c>
    </row>
    <row r="844" spans="1:11" x14ac:dyDescent="0.3">
      <c r="A844" s="75">
        <v>1.2922319226367785E-2</v>
      </c>
      <c r="B844" s="50">
        <v>-2.5240497628895429E-2</v>
      </c>
      <c r="C844" s="50">
        <v>3.2836861088774961E-3</v>
      </c>
      <c r="D844" s="50">
        <v>-2.8982027289574963E-3</v>
      </c>
      <c r="E844" s="50">
        <v>-9.0550072847804541E-4</v>
      </c>
      <c r="F844" s="50">
        <v>8.0347778015018564E-2</v>
      </c>
      <c r="G844" s="50">
        <v>1.8193406039570547E-2</v>
      </c>
      <c r="H844" s="50">
        <v>2.5384087767697752E-2</v>
      </c>
      <c r="I844" s="50">
        <v>1.1539536657388752E-2</v>
      </c>
      <c r="J844" s="50">
        <v>7.0314489161543833E-4</v>
      </c>
      <c r="K844" s="46">
        <v>1.5094127511863223E-3</v>
      </c>
    </row>
    <row r="845" spans="1:11" x14ac:dyDescent="0.3">
      <c r="A845" s="75">
        <v>-2.4679698659210623E-3</v>
      </c>
      <c r="B845" s="50">
        <v>-1.6408133151951526E-2</v>
      </c>
      <c r="C845" s="50">
        <v>-1.0364124260135464E-2</v>
      </c>
      <c r="D845" s="50">
        <v>5.8133142107351875E-4</v>
      </c>
      <c r="E845" s="50">
        <v>-4.4732197584048481E-3</v>
      </c>
      <c r="F845" s="50">
        <v>9.189503582012112E-3</v>
      </c>
      <c r="G845" s="50">
        <v>-1.097178564906722E-2</v>
      </c>
      <c r="H845" s="50">
        <v>-1.1943650069805671E-3</v>
      </c>
      <c r="I845" s="50">
        <v>1.9476908993558348E-2</v>
      </c>
      <c r="J845" s="50">
        <v>-1.6393584780006378E-3</v>
      </c>
      <c r="K845" s="46">
        <v>-1.3364172561901699E-3</v>
      </c>
    </row>
    <row r="846" spans="1:11" x14ac:dyDescent="0.3">
      <c r="A846" s="75">
        <v>-2.8330850816925142E-3</v>
      </c>
      <c r="B846" s="50">
        <v>-2.1960190579164884E-2</v>
      </c>
      <c r="C846" s="50">
        <v>1.8327150952777461E-2</v>
      </c>
      <c r="D846" s="50">
        <v>2.1786769234435495E-3</v>
      </c>
      <c r="E846" s="50">
        <v>1.2040828046261014E-3</v>
      </c>
      <c r="F846" s="50">
        <v>-0.14507094785443084</v>
      </c>
      <c r="G846" s="50">
        <v>-5.3882738146095212E-3</v>
      </c>
      <c r="H846" s="50">
        <v>1.3371055149250393E-2</v>
      </c>
      <c r="I846" s="50">
        <v>4.2030597666394963E-2</v>
      </c>
      <c r="J846" s="50">
        <v>2.598579430414397E-3</v>
      </c>
      <c r="K846" s="46">
        <v>8.2378242990694371E-3</v>
      </c>
    </row>
    <row r="847" spans="1:11" x14ac:dyDescent="0.3">
      <c r="A847" s="75">
        <v>-1.6182896221585495E-2</v>
      </c>
      <c r="B847" s="50">
        <v>-1.8255647098558158E-2</v>
      </c>
      <c r="C847" s="50">
        <v>-1.8809197445935632E-2</v>
      </c>
      <c r="D847" s="50">
        <v>-2.6811575639121298E-2</v>
      </c>
      <c r="E847" s="50">
        <v>-1.447080718619431E-2</v>
      </c>
      <c r="F847" s="50">
        <v>-7.5350619863704074E-2</v>
      </c>
      <c r="G847" s="50">
        <v>-5.4493284576162662E-2</v>
      </c>
      <c r="H847" s="50">
        <v>-6.8041786627298304E-3</v>
      </c>
      <c r="I847" s="50">
        <v>-1.7810362837176148E-2</v>
      </c>
      <c r="J847" s="50">
        <v>-1.7200731354883154E-2</v>
      </c>
      <c r="K847" s="46">
        <v>-9.7098225912167161E-3</v>
      </c>
    </row>
    <row r="848" spans="1:11" x14ac:dyDescent="0.3">
      <c r="A848" s="75">
        <v>1.5746614353950125E-2</v>
      </c>
      <c r="B848" s="50">
        <v>2.5381675247437761E-2</v>
      </c>
      <c r="C848" s="50">
        <v>1.6273630406448192E-2</v>
      </c>
      <c r="D848" s="50">
        <v>2.1295607687220677E-2</v>
      </c>
      <c r="E848" s="50">
        <v>8.0163087080346949E-3</v>
      </c>
      <c r="F848" s="50">
        <v>-1.3021441996953823E-2</v>
      </c>
      <c r="G848" s="50">
        <v>3.7074495611274107E-2</v>
      </c>
      <c r="H848" s="50">
        <v>8.3732459768703135E-3</v>
      </c>
      <c r="I848" s="50">
        <v>7.4666272623191447E-3</v>
      </c>
      <c r="J848" s="50">
        <v>2.397506901216814E-2</v>
      </c>
      <c r="K848" s="46">
        <v>1.0760549580193162E-2</v>
      </c>
    </row>
    <row r="849" spans="1:11" x14ac:dyDescent="0.3">
      <c r="A849" s="75">
        <v>-2.9007018547000446E-3</v>
      </c>
      <c r="B849" s="50">
        <v>3.375537848316536E-3</v>
      </c>
      <c r="C849" s="50">
        <v>-1.7642148524918799E-3</v>
      </c>
      <c r="D849" s="50">
        <v>-3.4996403936166532E-3</v>
      </c>
      <c r="E849" s="50">
        <v>-5.3541639442567235E-3</v>
      </c>
      <c r="F849" s="50">
        <v>4.8930773082945411E-2</v>
      </c>
      <c r="G849" s="50">
        <v>-4.8423781605647587E-2</v>
      </c>
      <c r="H849" s="50">
        <v>2.480279185881729E-3</v>
      </c>
      <c r="I849" s="50">
        <v>-5.0290967271491172E-3</v>
      </c>
      <c r="J849" s="50">
        <v>9.3654893513354595E-4</v>
      </c>
      <c r="K849" s="46">
        <v>1.3525972088684632E-3</v>
      </c>
    </row>
    <row r="850" spans="1:11" x14ac:dyDescent="0.3">
      <c r="A850" s="75">
        <v>1.8494707544947013E-3</v>
      </c>
      <c r="B850" s="50">
        <v>-7.7177635467904366E-3</v>
      </c>
      <c r="C850" s="50">
        <v>-1.0059789361185748E-2</v>
      </c>
      <c r="D850" s="50">
        <v>-8.3406427497829949E-3</v>
      </c>
      <c r="E850" s="50">
        <v>1.1775207978911178E-3</v>
      </c>
      <c r="F850" s="50">
        <v>-4.7684824761952085E-2</v>
      </c>
      <c r="G850" s="50">
        <v>-2.8005516162645488E-2</v>
      </c>
      <c r="H850" s="50">
        <v>-3.1196369379134182E-3</v>
      </c>
      <c r="I850" s="50">
        <v>-6.118623580247202E-3</v>
      </c>
      <c r="J850" s="50">
        <v>-1.0994178499438543E-2</v>
      </c>
      <c r="K850" s="46">
        <v>-2.0547098352881161E-3</v>
      </c>
    </row>
    <row r="851" spans="1:11" x14ac:dyDescent="0.3">
      <c r="A851" s="75">
        <v>1.1923561941987323E-3</v>
      </c>
      <c r="B851" s="50">
        <v>1.6951426701189862E-2</v>
      </c>
      <c r="C851" s="50">
        <v>7.1408492404250413E-3</v>
      </c>
      <c r="D851" s="50">
        <v>1.7707021167202703E-2</v>
      </c>
      <c r="E851" s="50">
        <v>2.0449103281133672E-2</v>
      </c>
      <c r="F851" s="50">
        <v>6.5311609608600107E-3</v>
      </c>
      <c r="G851" s="50">
        <v>4.2515848903110963E-2</v>
      </c>
      <c r="H851" s="50">
        <v>-8.6329793217740174E-4</v>
      </c>
      <c r="I851" s="50">
        <v>2.1413249712936601E-2</v>
      </c>
      <c r="J851" s="50">
        <v>1.1352887252051727E-2</v>
      </c>
      <c r="K851" s="46">
        <v>4.5052026587069855E-3</v>
      </c>
    </row>
    <row r="852" spans="1:11" x14ac:dyDescent="0.3">
      <c r="A852" s="75">
        <v>1.4463242196482696E-2</v>
      </c>
      <c r="B852" s="50">
        <v>3.9286241058602178E-2</v>
      </c>
      <c r="C852" s="50">
        <v>4.6359935118983906E-3</v>
      </c>
      <c r="D852" s="50">
        <v>1.5223930386303857E-2</v>
      </c>
      <c r="E852" s="50">
        <v>2.6731434814593253E-3</v>
      </c>
      <c r="F852" s="50">
        <v>-7.9307211520703112E-3</v>
      </c>
      <c r="G852" s="50">
        <v>5.7970984556038177E-2</v>
      </c>
      <c r="H852" s="50">
        <v>6.8042489571286712E-3</v>
      </c>
      <c r="I852" s="50">
        <v>-3.668729685918816E-3</v>
      </c>
      <c r="J852" s="50">
        <v>7.7175442817664511E-3</v>
      </c>
      <c r="K852" s="46">
        <v>3.4503303650786892E-3</v>
      </c>
    </row>
    <row r="853" spans="1:11" x14ac:dyDescent="0.3">
      <c r="A853" s="75">
        <v>-6.0019739417029004E-3</v>
      </c>
      <c r="B853" s="50">
        <v>2.1007591011774678E-2</v>
      </c>
      <c r="C853" s="50">
        <v>-5.1573932042648278E-3</v>
      </c>
      <c r="D853" s="50">
        <v>-2.8557560443574217E-4</v>
      </c>
      <c r="E853" s="50">
        <v>-1.6131038488662187E-3</v>
      </c>
      <c r="F853" s="50">
        <v>-1.5625064725651328E-2</v>
      </c>
      <c r="G853" s="50">
        <v>-2.2299837188239128E-3</v>
      </c>
      <c r="H853" s="50">
        <v>2.1990933948817449E-2</v>
      </c>
      <c r="I853" s="50">
        <v>-4.7343678450808687E-3</v>
      </c>
      <c r="J853" s="50">
        <v>1.0443259335753526E-2</v>
      </c>
      <c r="K853" s="46">
        <v>5.3841828504346736E-3</v>
      </c>
    </row>
    <row r="854" spans="1:11" x14ac:dyDescent="0.3">
      <c r="A854" s="75">
        <v>-1.2114596770089E-2</v>
      </c>
      <c r="B854" s="50">
        <v>3.3265138504709763E-3</v>
      </c>
      <c r="C854" s="50">
        <v>-1.3506211989228432E-2</v>
      </c>
      <c r="D854" s="50">
        <v>-7.1428631161370194E-3</v>
      </c>
      <c r="E854" s="50">
        <v>-1.9448010757181957E-3</v>
      </c>
      <c r="F854" s="50">
        <v>-0.1023993747301449</v>
      </c>
      <c r="G854" s="50">
        <v>5.108529588179647E-3</v>
      </c>
      <c r="H854" s="50">
        <v>1.8893702983223694E-3</v>
      </c>
      <c r="I854" s="50">
        <v>-1.6913315563284497E-2</v>
      </c>
      <c r="J854" s="50">
        <v>-2.9857851338636054E-3</v>
      </c>
      <c r="K854" s="46">
        <v>8.9710556022097598E-4</v>
      </c>
    </row>
    <row r="855" spans="1:11" x14ac:dyDescent="0.3">
      <c r="A855" s="75">
        <v>1.7739548376636042E-3</v>
      </c>
      <c r="B855" s="50">
        <v>1.5349665848519245E-3</v>
      </c>
      <c r="C855" s="50">
        <v>-6.9140754670619312E-4</v>
      </c>
      <c r="D855" s="50">
        <v>-5.4675859842537771E-3</v>
      </c>
      <c r="E855" s="50">
        <v>-6.1557317538626817E-3</v>
      </c>
      <c r="F855" s="50">
        <v>3.7094866966690843E-2</v>
      </c>
      <c r="G855" s="50">
        <v>-2.2553964653912451E-2</v>
      </c>
      <c r="H855" s="50">
        <v>-3.1428232004503061E-4</v>
      </c>
      <c r="I855" s="50">
        <v>-4.8753438093672554E-3</v>
      </c>
      <c r="J855" s="50">
        <v>3.455474830052463E-3</v>
      </c>
      <c r="K855" s="46">
        <v>-5.6267207129536388E-4</v>
      </c>
    </row>
    <row r="856" spans="1:11" x14ac:dyDescent="0.3">
      <c r="A856" s="75">
        <v>-8.757602703878143E-3</v>
      </c>
      <c r="B856" s="50">
        <v>-2.672878944117173E-2</v>
      </c>
      <c r="C856" s="50">
        <v>-1.384264245397866E-4</v>
      </c>
      <c r="D856" s="50">
        <v>1.5914422086026141E-3</v>
      </c>
      <c r="E856" s="50">
        <v>-2.8189662297391387E-3</v>
      </c>
      <c r="F856" s="50">
        <v>-3.9495559980825143E-2</v>
      </c>
      <c r="G856" s="50">
        <v>-1.0724737824268511E-2</v>
      </c>
      <c r="H856" s="50">
        <v>-7.7551654201406268E-3</v>
      </c>
      <c r="I856" s="50">
        <v>9.254216202419431E-3</v>
      </c>
      <c r="J856" s="50">
        <v>1.3773367458782217E-3</v>
      </c>
      <c r="K856" s="46">
        <v>-4.1466671560334021E-3</v>
      </c>
    </row>
    <row r="857" spans="1:11" x14ac:dyDescent="0.3">
      <c r="A857" s="75">
        <v>1.1922335925175128E-2</v>
      </c>
      <c r="B857" s="50">
        <v>-2.2675800663763631E-3</v>
      </c>
      <c r="C857" s="50">
        <v>1.5086460162974396E-2</v>
      </c>
      <c r="D857" s="50">
        <v>1.0255665280596992E-2</v>
      </c>
      <c r="E857" s="50">
        <v>1.1503338696633014E-2</v>
      </c>
      <c r="F857" s="50">
        <v>8.1743620826161371E-3</v>
      </c>
      <c r="G857" s="50">
        <v>-1.0512460456851603E-2</v>
      </c>
      <c r="H857" s="50">
        <v>1.0563561490168766E-4</v>
      </c>
      <c r="I857" s="50">
        <v>8.6299647057152835E-3</v>
      </c>
      <c r="J857" s="50">
        <v>1.054569655213217E-2</v>
      </c>
      <c r="K857" s="46">
        <v>6.8656784915268488E-3</v>
      </c>
    </row>
    <row r="858" spans="1:11" x14ac:dyDescent="0.3">
      <c r="A858" s="75">
        <v>-2.5712898426431814E-3</v>
      </c>
      <c r="B858" s="50">
        <v>-1.9570581549389382E-3</v>
      </c>
      <c r="C858" s="50">
        <v>9.2718960580493864E-3</v>
      </c>
      <c r="D858" s="50">
        <v>3.7173866100010107E-3</v>
      </c>
      <c r="E858" s="50">
        <v>-2.1081881942731744E-3</v>
      </c>
      <c r="F858" s="50">
        <v>-5.8968141834039702E-3</v>
      </c>
      <c r="G858" s="50">
        <v>2.656044933108532E-3</v>
      </c>
      <c r="H858" s="50">
        <v>3.3794454211934924E-3</v>
      </c>
      <c r="I858" s="50">
        <v>4.5454104456437274E-3</v>
      </c>
      <c r="J858" s="50">
        <v>6.3520632599950496E-3</v>
      </c>
      <c r="K858" s="46">
        <v>3.4215698581347696E-3</v>
      </c>
    </row>
    <row r="859" spans="1:11" x14ac:dyDescent="0.3">
      <c r="A859" s="75">
        <v>7.5798621338883992E-3</v>
      </c>
      <c r="B859" s="50">
        <v>-9.0454300473258725E-3</v>
      </c>
      <c r="C859" s="50">
        <v>-1.6346920977273773E-2</v>
      </c>
      <c r="D859" s="50">
        <v>-6.5526926929422632E-3</v>
      </c>
      <c r="E859" s="50">
        <v>1.3606198944807402E-2</v>
      </c>
      <c r="F859" s="50">
        <v>-4.4488467074192111E-3</v>
      </c>
      <c r="G859" s="50">
        <v>3.5430450246703056E-2</v>
      </c>
      <c r="H859" s="50">
        <v>8.4195600353566171E-4</v>
      </c>
      <c r="I859" s="50">
        <v>1.8631790989810473E-3</v>
      </c>
      <c r="J859" s="50">
        <v>2.7051158627702456E-3</v>
      </c>
      <c r="K859" s="46">
        <v>4.8369881593939593E-4</v>
      </c>
    </row>
    <row r="860" spans="1:11" x14ac:dyDescent="0.3">
      <c r="A860" s="75">
        <v>1.8444228916722448E-2</v>
      </c>
      <c r="B860" s="50">
        <v>4.0661271781915809E-2</v>
      </c>
      <c r="C860" s="50">
        <v>1.6481569390536914E-3</v>
      </c>
      <c r="D860" s="50">
        <v>2.0648162352881423E-2</v>
      </c>
      <c r="E860" s="50">
        <v>1.1931918430809128E-2</v>
      </c>
      <c r="F860" s="50">
        <v>-2.8136048597684439E-3</v>
      </c>
      <c r="G860" s="50">
        <v>1.6949116055566309E-2</v>
      </c>
      <c r="H860" s="50">
        <v>-8.6234064953984637E-3</v>
      </c>
      <c r="I860" s="50">
        <v>-7.7045989804814035E-3</v>
      </c>
      <c r="J860" s="50">
        <v>-3.8218947084407541E-3</v>
      </c>
      <c r="K860" s="46">
        <v>1.6162348910257971E-5</v>
      </c>
    </row>
    <row r="861" spans="1:11" x14ac:dyDescent="0.3">
      <c r="A861" s="75">
        <v>2.3547088462954863E-2</v>
      </c>
      <c r="B861" s="50">
        <v>-2.4531681436130775E-4</v>
      </c>
      <c r="C861" s="50">
        <v>-4.2506223494498604E-3</v>
      </c>
      <c r="D861" s="50">
        <v>-5.7601052525827661E-3</v>
      </c>
      <c r="E861" s="50">
        <v>4.4406678574700426E-3</v>
      </c>
      <c r="F861" s="50">
        <v>5.3444000000000054E-2</v>
      </c>
      <c r="G861" s="50">
        <v>2.8930861286218412E-2</v>
      </c>
      <c r="H861" s="50">
        <v>-4.9856063309205185E-3</v>
      </c>
      <c r="I861" s="50">
        <v>6.6934552751201715E-3</v>
      </c>
      <c r="J861" s="50">
        <v>-9.0275501758775882E-4</v>
      </c>
      <c r="K861" s="46">
        <v>1.5261976936175932E-3</v>
      </c>
    </row>
    <row r="862" spans="1:11" x14ac:dyDescent="0.3">
      <c r="A862" s="75">
        <v>1.8517801218581185E-2</v>
      </c>
      <c r="B862" s="50">
        <v>2.1964549298590472E-2</v>
      </c>
      <c r="C862" s="50">
        <v>2.478665235593514E-3</v>
      </c>
      <c r="D862" s="50">
        <v>-3.249898739309913E-3</v>
      </c>
      <c r="E862" s="50">
        <v>-3.3111384299380924E-3</v>
      </c>
      <c r="F862" s="50">
        <v>2.6784070792751111E-3</v>
      </c>
      <c r="G862" s="50">
        <v>-7.6405592908929711E-3</v>
      </c>
      <c r="H862" s="50">
        <v>-3.4115104789327285E-3</v>
      </c>
      <c r="I862" s="50">
        <v>1.4095806483266591E-2</v>
      </c>
      <c r="J862" s="50">
        <v>-5.6471656700559673E-3</v>
      </c>
      <c r="K862" s="46">
        <v>-6.7836839685406236E-4</v>
      </c>
    </row>
    <row r="863" spans="1:11" x14ac:dyDescent="0.3">
      <c r="A863" s="75">
        <v>-8.7038504520012324E-3</v>
      </c>
      <c r="B863" s="50">
        <v>1.2547258883167258E-2</v>
      </c>
      <c r="C863" s="50">
        <v>-3.1593820779865479E-3</v>
      </c>
      <c r="D863" s="50">
        <v>5.245291703851576E-3</v>
      </c>
      <c r="E863" s="50">
        <v>-4.8225278489461704E-3</v>
      </c>
      <c r="F863" s="50">
        <v>-2.4434326087636099E-2</v>
      </c>
      <c r="G863" s="50">
        <v>-7.3915067401932651E-3</v>
      </c>
      <c r="H863" s="50">
        <v>4.2782767556934741E-4</v>
      </c>
      <c r="I863" s="50">
        <v>8.3923464934995834E-3</v>
      </c>
      <c r="J863" s="50">
        <v>3.6347118488090557E-3</v>
      </c>
      <c r="K863" s="46">
        <v>-4.8264733540773945E-3</v>
      </c>
    </row>
    <row r="864" spans="1:11" x14ac:dyDescent="0.3">
      <c r="A864" s="75">
        <v>2.7375068582436279E-2</v>
      </c>
      <c r="B864" s="50">
        <v>-9.545837553756863E-3</v>
      </c>
      <c r="C864" s="50">
        <v>-1.3779680264532628E-3</v>
      </c>
      <c r="D864" s="50">
        <v>-1.4243441602073756E-2</v>
      </c>
      <c r="E864" s="50">
        <v>-1.156976561107096E-3</v>
      </c>
      <c r="F864" s="50">
        <v>0.1653378378889882</v>
      </c>
      <c r="G864" s="50">
        <v>-9.9286162978638893E-3</v>
      </c>
      <c r="H864" s="50">
        <v>9.3028465269305426E-3</v>
      </c>
      <c r="I864" s="50">
        <v>-3.6410733878556186E-3</v>
      </c>
      <c r="J864" s="50">
        <v>-1.0185629597085282E-2</v>
      </c>
      <c r="K864" s="46">
        <v>-5.8811147117563628E-3</v>
      </c>
    </row>
    <row r="865" spans="1:11" x14ac:dyDescent="0.3">
      <c r="A865" s="75">
        <v>-2.3308018223139331E-3</v>
      </c>
      <c r="B865" s="50">
        <v>7.2432922973368619E-3</v>
      </c>
      <c r="C865" s="50">
        <v>-1.4626708147494217E-2</v>
      </c>
      <c r="D865" s="50">
        <v>1.0014323331209492E-3</v>
      </c>
      <c r="E865" s="50">
        <v>4.6711946287479149E-3</v>
      </c>
      <c r="F865" s="50">
        <v>-3.973738852254434E-2</v>
      </c>
      <c r="G865" s="50">
        <v>7.8345380623765486E-3</v>
      </c>
      <c r="H865" s="50">
        <v>2.9664030936654125E-3</v>
      </c>
      <c r="I865" s="50">
        <v>1.6444706629028631E-2</v>
      </c>
      <c r="J865" s="50">
        <v>4.5735198836571245E-4</v>
      </c>
      <c r="K865" s="46">
        <v>-1.5614943877152382E-3</v>
      </c>
    </row>
    <row r="866" spans="1:11" x14ac:dyDescent="0.3">
      <c r="A866" s="75">
        <v>5.1327290702273239E-3</v>
      </c>
      <c r="B866" s="50">
        <v>-5.3488293518610432E-3</v>
      </c>
      <c r="C866" s="50">
        <v>-7.9821697908600293E-3</v>
      </c>
      <c r="D866" s="50">
        <v>3.7158974071214608E-3</v>
      </c>
      <c r="E866" s="50">
        <v>-7.9386281530810401E-4</v>
      </c>
      <c r="F866" s="50">
        <v>1.1011148132662454E-2</v>
      </c>
      <c r="G866" s="50">
        <v>-1.8345776623110426E-2</v>
      </c>
      <c r="H866" s="50">
        <v>-5.7040341863410261E-3</v>
      </c>
      <c r="I866" s="50">
        <v>-2.4139668434663131E-2</v>
      </c>
      <c r="J866" s="50">
        <v>-1.1428572828638411E-2</v>
      </c>
      <c r="K866" s="46">
        <v>-4.2958307149215781E-3</v>
      </c>
    </row>
    <row r="867" spans="1:11" x14ac:dyDescent="0.3">
      <c r="A867" s="75">
        <v>-1.3875725513142013E-2</v>
      </c>
      <c r="B867" s="50">
        <v>8.0664793973081964E-3</v>
      </c>
      <c r="C867" s="50">
        <v>-9.881416876046632E-4</v>
      </c>
      <c r="D867" s="50">
        <v>1.7513827583376825E-2</v>
      </c>
      <c r="E867" s="50">
        <v>1.1850555555292559E-2</v>
      </c>
      <c r="F867" s="50">
        <v>-2.2209532238312343E-2</v>
      </c>
      <c r="G867" s="50">
        <v>1.7738375925697387E-2</v>
      </c>
      <c r="H867" s="50">
        <v>1.6147926037808982E-2</v>
      </c>
      <c r="I867" s="50">
        <v>9.4737036312506802E-3</v>
      </c>
      <c r="J867" s="50">
        <v>1.9884420312125155E-2</v>
      </c>
      <c r="K867" s="46">
        <v>1.2558247151403095E-2</v>
      </c>
    </row>
    <row r="868" spans="1:11" x14ac:dyDescent="0.3">
      <c r="A868" s="75">
        <v>1.1446070797016258E-2</v>
      </c>
      <c r="B868" s="50">
        <v>1.8908107804180237E-2</v>
      </c>
      <c r="C868" s="50">
        <v>-4.6629136231871714E-3</v>
      </c>
      <c r="D868" s="50">
        <v>-4.8978242588574505E-3</v>
      </c>
      <c r="E868" s="50">
        <v>7.7299272727576187E-3</v>
      </c>
      <c r="F868" s="50">
        <v>3.0867828837595861E-2</v>
      </c>
      <c r="G868" s="50">
        <v>4.6684797735639123E-3</v>
      </c>
      <c r="H868" s="50">
        <v>1.9863605362900132E-3</v>
      </c>
      <c r="I868" s="50">
        <v>9.1240402374109398E-3</v>
      </c>
      <c r="J868" s="50">
        <v>4.7608013712685518E-3</v>
      </c>
      <c r="K868" s="46">
        <v>3.3270932531791821E-4</v>
      </c>
    </row>
    <row r="869" spans="1:11" x14ac:dyDescent="0.3">
      <c r="A869" s="75">
        <v>-1.5536223308081373E-3</v>
      </c>
      <c r="B869" s="50">
        <v>4.6713201165091395E-2</v>
      </c>
      <c r="C869" s="50">
        <v>-1.8456131884508511E-3</v>
      </c>
      <c r="D869" s="50">
        <v>6.468837055819467E-3</v>
      </c>
      <c r="E869" s="50">
        <v>6.0474075079824541E-3</v>
      </c>
      <c r="F869" s="50">
        <v>4.166638241526523E-3</v>
      </c>
      <c r="G869" s="50">
        <v>-1.0532777966186964E-2</v>
      </c>
      <c r="H869" s="50">
        <v>-1.3564046035951926E-3</v>
      </c>
      <c r="I869" s="50">
        <v>-1.5499810868324557E-2</v>
      </c>
      <c r="J869" s="50">
        <v>-4.7382435349499581E-3</v>
      </c>
      <c r="K869" s="46">
        <v>-3.2698069341326628E-3</v>
      </c>
    </row>
    <row r="870" spans="1:11" x14ac:dyDescent="0.3">
      <c r="A870" s="75">
        <v>-7.4087185426092899E-3</v>
      </c>
      <c r="B870" s="50">
        <v>-3.7181060747331879E-2</v>
      </c>
      <c r="C870" s="50">
        <v>-1.7067222234170794E-2</v>
      </c>
      <c r="D870" s="50">
        <v>-1.4670991681955051E-2</v>
      </c>
      <c r="E870" s="50">
        <v>-6.79480206271012E-3</v>
      </c>
      <c r="F870" s="50">
        <v>-1.7863478193072959E-2</v>
      </c>
      <c r="G870" s="50">
        <v>-6.1991298464699147E-2</v>
      </c>
      <c r="H870" s="50">
        <v>-1.5149894827797758E-2</v>
      </c>
      <c r="I870" s="50">
        <v>-1.3119915966209596E-2</v>
      </c>
      <c r="J870" s="50">
        <v>-1.337565307981997E-2</v>
      </c>
      <c r="K870" s="46">
        <v>-8.1136014653128904E-3</v>
      </c>
    </row>
    <row r="871" spans="1:11" x14ac:dyDescent="0.3">
      <c r="A871" s="75">
        <v>-1.4607302252195584E-3</v>
      </c>
      <c r="B871" s="50">
        <v>-1.0043898347844058E-2</v>
      </c>
      <c r="C871" s="50">
        <v>5.3538261857759241E-3</v>
      </c>
      <c r="D871" s="50">
        <v>-4.3061065749664133E-4</v>
      </c>
      <c r="E871" s="50">
        <v>-6.8040958224736426E-3</v>
      </c>
      <c r="F871" s="50">
        <v>5.5997188227591359E-2</v>
      </c>
      <c r="G871" s="50">
        <v>-1.5353761576346599E-2</v>
      </c>
      <c r="H871" s="50">
        <v>1.1669832881257194E-2</v>
      </c>
      <c r="I871" s="50">
        <v>-1.0369577381991488E-2</v>
      </c>
      <c r="J871" s="50">
        <v>-4.595834994671289E-4</v>
      </c>
      <c r="K871" s="46">
        <v>-6.5705419326344654E-3</v>
      </c>
    </row>
    <row r="872" spans="1:11" x14ac:dyDescent="0.3">
      <c r="A872" s="75">
        <v>-1.0900194916891787E-2</v>
      </c>
      <c r="B872" s="50">
        <v>-1.5160058309038106E-3</v>
      </c>
      <c r="C872" s="50">
        <v>-7.1968132956891611E-4</v>
      </c>
      <c r="D872" s="50">
        <v>-1.4354928939843743E-4</v>
      </c>
      <c r="E872" s="50">
        <v>-8.5704001428708199E-3</v>
      </c>
      <c r="F872" s="50">
        <v>1.2205397625242851E-3</v>
      </c>
      <c r="G872" s="50">
        <v>2.2033880814289575E-2</v>
      </c>
      <c r="H872" s="50">
        <v>-5.24366303702149E-4</v>
      </c>
      <c r="I872" s="50">
        <v>-1.4239717493041863E-2</v>
      </c>
      <c r="J872" s="50">
        <v>5.2873569732939376E-3</v>
      </c>
      <c r="K872" s="46">
        <v>1.012149761062911E-3</v>
      </c>
    </row>
    <row r="873" spans="1:11" x14ac:dyDescent="0.3">
      <c r="A873" s="75">
        <v>5.5372740989471109E-3</v>
      </c>
      <c r="B873" s="50">
        <v>-1.3022716274739615E-2</v>
      </c>
      <c r="C873" s="50">
        <v>5.1850819077957182E-3</v>
      </c>
      <c r="D873" s="50">
        <v>1.278368329287184E-2</v>
      </c>
      <c r="E873" s="50">
        <v>1.1491483815386488E-2</v>
      </c>
      <c r="F873" s="50">
        <v>1.9641585627155548E-3</v>
      </c>
      <c r="G873" s="50">
        <v>8.2918777766791928E-3</v>
      </c>
      <c r="H873" s="50">
        <v>2.0039914126917722E-2</v>
      </c>
      <c r="I873" s="50">
        <v>5.4510943745932029E-3</v>
      </c>
      <c r="J873" s="50">
        <v>5.7168998545728857E-3</v>
      </c>
      <c r="K873" s="46">
        <v>8.2010158529949653E-3</v>
      </c>
    </row>
    <row r="874" spans="1:11" x14ac:dyDescent="0.3">
      <c r="A874" s="75">
        <v>-4.5022715923937811E-3</v>
      </c>
      <c r="B874" s="50">
        <v>-4.0233892675992098E-3</v>
      </c>
      <c r="C874" s="50">
        <v>-1.0459996631625352E-2</v>
      </c>
      <c r="D874" s="50">
        <v>2.127376158748473E-3</v>
      </c>
      <c r="E874" s="50">
        <v>-2.9078356272774393E-3</v>
      </c>
      <c r="F874" s="50">
        <v>3.055296024668161E-2</v>
      </c>
      <c r="G874" s="50">
        <v>-1.1842067038583644E-2</v>
      </c>
      <c r="H874" s="50">
        <v>-4.8344141353789003E-3</v>
      </c>
      <c r="I874" s="50">
        <v>-1.0029791448256335E-2</v>
      </c>
      <c r="J874" s="50">
        <v>-8.8676682020788784E-3</v>
      </c>
      <c r="K874" s="46">
        <v>-5.8613735331179901E-4</v>
      </c>
    </row>
    <row r="875" spans="1:11" x14ac:dyDescent="0.3">
      <c r="A875" s="75">
        <v>-7.6037688587816251E-3</v>
      </c>
      <c r="B875" s="50">
        <v>1.8772666562434835E-2</v>
      </c>
      <c r="C875" s="50">
        <v>4.9233095736840767E-3</v>
      </c>
      <c r="D875" s="50">
        <v>2.1794412880925762E-2</v>
      </c>
      <c r="E875" s="50">
        <v>1.3917665585978451E-2</v>
      </c>
      <c r="F875" s="50">
        <v>-2.9384827458390387E-2</v>
      </c>
      <c r="G875" s="50">
        <v>8.9879782575831898E-3</v>
      </c>
      <c r="H875" s="50">
        <v>2.8837224131093679E-2</v>
      </c>
      <c r="I875" s="50">
        <v>1.6429729049128718E-3</v>
      </c>
      <c r="J875" s="50">
        <v>3.0740999420977681E-2</v>
      </c>
      <c r="K875" s="46">
        <v>1.8438120965626262E-2</v>
      </c>
    </row>
    <row r="876" spans="1:11" x14ac:dyDescent="0.3">
      <c r="A876" s="75">
        <v>-1.1456683758859849E-2</v>
      </c>
      <c r="B876" s="50">
        <v>-6.4144029851769353E-3</v>
      </c>
      <c r="C876" s="50">
        <v>-4.6109433071579373E-3</v>
      </c>
      <c r="D876" s="50">
        <v>1.0664881215700977E-2</v>
      </c>
      <c r="E876" s="50">
        <v>1.3552340898580141E-3</v>
      </c>
      <c r="F876" s="50">
        <v>-4.9060651413992497E-2</v>
      </c>
      <c r="G876" s="50">
        <v>-8.9079141191597631E-3</v>
      </c>
      <c r="H876" s="50">
        <v>-1.1050948869050505E-3</v>
      </c>
      <c r="I876" s="50">
        <v>-9.0213679146390578E-3</v>
      </c>
      <c r="J876" s="50">
        <v>2.0031400548039873E-3</v>
      </c>
      <c r="K876" s="46">
        <v>6.8718275612450789E-4</v>
      </c>
    </row>
    <row r="877" spans="1:11" x14ac:dyDescent="0.3">
      <c r="A877" s="75">
        <v>8.3752671561828466E-3</v>
      </c>
      <c r="B877" s="50">
        <v>1.7430612227423176E-2</v>
      </c>
      <c r="C877" s="50">
        <v>1.1580708191784661E-2</v>
      </c>
      <c r="D877" s="50">
        <v>-7.8114232206876796E-3</v>
      </c>
      <c r="E877" s="50">
        <v>1.3256950211510509E-2</v>
      </c>
      <c r="F877" s="50">
        <v>1.790793051515115E-2</v>
      </c>
      <c r="G877" s="50">
        <v>1.0319554127942167E-2</v>
      </c>
      <c r="H877" s="50">
        <v>-7.5429895653197597E-3</v>
      </c>
      <c r="I877" s="50">
        <v>1.5172381537105324E-2</v>
      </c>
      <c r="J877" s="50">
        <v>-1.3327887509351744E-3</v>
      </c>
      <c r="K877" s="46">
        <v>2.5996267891641119E-3</v>
      </c>
    </row>
    <row r="878" spans="1:11" x14ac:dyDescent="0.3">
      <c r="A878" s="75">
        <v>3.8377495235770012E-2</v>
      </c>
      <c r="B878" s="50">
        <v>-6.1144323597460484E-3</v>
      </c>
      <c r="C878" s="50">
        <v>-4.5792713861364477E-3</v>
      </c>
      <c r="D878" s="50">
        <v>1.2154646979567299E-2</v>
      </c>
      <c r="E878" s="50">
        <v>1.3156198067109222E-2</v>
      </c>
      <c r="F878" s="50">
        <v>2.1641859060253965E-3</v>
      </c>
      <c r="G878" s="50">
        <v>7.2487463960353923E-3</v>
      </c>
      <c r="H878" s="50">
        <v>-1.7227272040288282E-3</v>
      </c>
      <c r="I878" s="50">
        <v>-4.8912999217004833E-3</v>
      </c>
      <c r="J878" s="50">
        <v>5.5604990160735392E-3</v>
      </c>
      <c r="K878" s="46">
        <v>4.5293180124986888E-3</v>
      </c>
    </row>
    <row r="879" spans="1:11" x14ac:dyDescent="0.3">
      <c r="A879" s="75">
        <v>-4.2449836631091396E-3</v>
      </c>
      <c r="B879" s="50">
        <v>-2.1590254992624673E-2</v>
      </c>
      <c r="C879" s="50">
        <v>5.319191278959111E-3</v>
      </c>
      <c r="D879" s="50">
        <v>7.7783925920666946E-3</v>
      </c>
      <c r="E879" s="50">
        <v>-2.9234841831289548E-3</v>
      </c>
      <c r="F879" s="50">
        <v>5.4754446783257693E-2</v>
      </c>
      <c r="G879" s="50">
        <v>-2.61694722203288E-3</v>
      </c>
      <c r="H879" s="50">
        <v>7.2073861823861961E-3</v>
      </c>
      <c r="I879" s="50">
        <v>1.2561514851528675E-2</v>
      </c>
      <c r="J879" s="50">
        <v>3.9814443161500001E-3</v>
      </c>
      <c r="K879" s="46">
        <v>3.8625937440719222E-3</v>
      </c>
    </row>
    <row r="880" spans="1:11" x14ac:dyDescent="0.3">
      <c r="A880" s="75">
        <v>-6.6411356874393869E-3</v>
      </c>
      <c r="B880" s="50">
        <v>-7.7114900022364676E-3</v>
      </c>
      <c r="C880" s="50">
        <v>3.7180353070491402E-3</v>
      </c>
      <c r="D880" s="50">
        <v>1.0426585928209241E-2</v>
      </c>
      <c r="E880" s="50">
        <v>5.0546722209034913E-3</v>
      </c>
      <c r="F880" s="50">
        <v>2.7012719714346049E-2</v>
      </c>
      <c r="G880" s="50">
        <v>-9.8392762999788483E-3</v>
      </c>
      <c r="H880" s="50">
        <v>1.6932072809866777E-2</v>
      </c>
      <c r="I880" s="50">
        <v>9.7086417363952491E-3</v>
      </c>
      <c r="J880" s="50">
        <v>3.3047166697138769E-3</v>
      </c>
      <c r="K880" s="46">
        <v>7.4785680875759887E-3</v>
      </c>
    </row>
    <row r="881" spans="1:11" x14ac:dyDescent="0.3">
      <c r="A881" s="75">
        <v>-6.7565489160458375E-3</v>
      </c>
      <c r="B881" s="50">
        <v>3.8797256329490992E-2</v>
      </c>
      <c r="C881" s="50">
        <v>2.8493524419334268E-3</v>
      </c>
      <c r="D881" s="50">
        <v>-3.618388998113729E-3</v>
      </c>
      <c r="E881" s="50">
        <v>8.4122339775096486E-4</v>
      </c>
      <c r="F881" s="50">
        <v>-2.8167234726688174E-2</v>
      </c>
      <c r="G881" s="50">
        <v>7.9496597096368818E-3</v>
      </c>
      <c r="H881" s="50">
        <v>6.0456009072311565E-3</v>
      </c>
      <c r="I881" s="50">
        <v>-4.0063447633816177E-3</v>
      </c>
      <c r="J881" s="50">
        <v>-8.7837232526250778E-4</v>
      </c>
      <c r="K881" s="46">
        <v>-8.9242150018897069E-5</v>
      </c>
    </row>
    <row r="882" spans="1:11" x14ac:dyDescent="0.3">
      <c r="A882" s="75">
        <v>-9.9448360406546588E-3</v>
      </c>
      <c r="B882" s="50">
        <v>1.26604704457506E-3</v>
      </c>
      <c r="C882" s="50">
        <v>-6.8190761066247449E-3</v>
      </c>
      <c r="D882" s="50">
        <v>2.5285879847080452E-2</v>
      </c>
      <c r="E882" s="50">
        <v>-7.9935636813770333E-3</v>
      </c>
      <c r="F882" s="50">
        <v>8.7348269168484559E-3</v>
      </c>
      <c r="G882" s="50">
        <v>7.2296895358656818E-3</v>
      </c>
      <c r="H882" s="50">
        <v>-1.1821550425738949E-2</v>
      </c>
      <c r="I882" s="50">
        <v>0</v>
      </c>
      <c r="J882" s="50">
        <v>0</v>
      </c>
      <c r="K882" s="46">
        <v>1.5704731068546059E-3</v>
      </c>
    </row>
    <row r="883" spans="1:11" x14ac:dyDescent="0.3">
      <c r="A883" s="75">
        <v>1.1721876293695855E-2</v>
      </c>
      <c r="B883" s="50">
        <v>2.2357606116512354E-2</v>
      </c>
      <c r="C883" s="50">
        <v>1.0584993952120524E-2</v>
      </c>
      <c r="D883" s="50">
        <v>2.2300689995959923E-3</v>
      </c>
      <c r="E883" s="50">
        <v>1.0140085587346099E-2</v>
      </c>
      <c r="F883" s="50">
        <v>-1.3185574479328574E-2</v>
      </c>
      <c r="G883" s="50">
        <v>4.8939401006986528E-3</v>
      </c>
      <c r="H883" s="50">
        <v>8.8724947838747011E-3</v>
      </c>
      <c r="I883" s="50">
        <v>3.2179795818607464E-3</v>
      </c>
      <c r="J883" s="50">
        <v>-2.1977553390473956E-3</v>
      </c>
      <c r="K883" s="46">
        <v>4.384987425807986E-3</v>
      </c>
    </row>
    <row r="884" spans="1:11" x14ac:dyDescent="0.3">
      <c r="A884" s="75">
        <v>-1.4063687391339305E-2</v>
      </c>
      <c r="B884" s="50">
        <v>1.1861929057175286E-2</v>
      </c>
      <c r="C884" s="50">
        <v>-1.2314252720251349E-2</v>
      </c>
      <c r="D884" s="50">
        <v>-1.7016286252255484E-3</v>
      </c>
      <c r="E884" s="50">
        <v>-6.7724827748112289E-3</v>
      </c>
      <c r="F884" s="50">
        <v>-2.1936250439098838E-3</v>
      </c>
      <c r="G884" s="50">
        <v>-3.9935059162935889E-2</v>
      </c>
      <c r="H884" s="50">
        <v>-1.4328038919088328E-2</v>
      </c>
      <c r="I884" s="50">
        <v>-6.6826911247088268E-3</v>
      </c>
      <c r="J884" s="50">
        <v>-8.3700682564436212E-3</v>
      </c>
      <c r="K884" s="46">
        <v>-8.162714846897021E-3</v>
      </c>
    </row>
    <row r="885" spans="1:11" x14ac:dyDescent="0.3">
      <c r="A885" s="75">
        <v>-2.1965844403084318E-2</v>
      </c>
      <c r="B885" s="50">
        <v>-2.6168153059387897E-2</v>
      </c>
      <c r="C885" s="50">
        <v>2.5795294632572985E-3</v>
      </c>
      <c r="D885" s="50">
        <v>-2.0977663727626962E-3</v>
      </c>
      <c r="E885" s="50">
        <v>-7.2948502338212812E-3</v>
      </c>
      <c r="F885" s="50">
        <v>-3.5976547529251949E-3</v>
      </c>
      <c r="G885" s="50">
        <v>9.4690826744613082E-3</v>
      </c>
      <c r="H885" s="50">
        <v>-2.4059829080230665E-3</v>
      </c>
      <c r="I885" s="50">
        <v>-6.7276787353808647E-3</v>
      </c>
      <c r="J885" s="50">
        <v>7.1079288882818928E-3</v>
      </c>
      <c r="K885" s="46">
        <v>1.7419871652494046E-3</v>
      </c>
    </row>
    <row r="886" spans="1:11" x14ac:dyDescent="0.3">
      <c r="A886" s="75">
        <v>5.453011924259352E-3</v>
      </c>
      <c r="B886" s="50">
        <v>7.7019968490529694E-3</v>
      </c>
      <c r="C886" s="50">
        <v>4.2882073297146476E-3</v>
      </c>
      <c r="D886" s="50">
        <v>-3.8102885687287804E-3</v>
      </c>
      <c r="E886" s="50">
        <v>1.1149370704810467E-2</v>
      </c>
      <c r="F886" s="50">
        <v>-1.7116863026435766E-2</v>
      </c>
      <c r="G886" s="50">
        <v>-1.306534320877943E-2</v>
      </c>
      <c r="H886" s="50">
        <v>1.5073959243252491E-3</v>
      </c>
      <c r="I886" s="50">
        <v>-2.1132445852752889E-2</v>
      </c>
      <c r="J886" s="50">
        <v>1.764399329599327E-3</v>
      </c>
      <c r="K886" s="46">
        <v>-2.7256008882282322E-3</v>
      </c>
    </row>
    <row r="887" spans="1:11" x14ac:dyDescent="0.3">
      <c r="A887" s="75">
        <v>-7.1515958830640318E-3</v>
      </c>
      <c r="B887" s="50">
        <v>1.2398810723013865E-2</v>
      </c>
      <c r="C887" s="50">
        <v>1.5656236708499586E-3</v>
      </c>
      <c r="D887" s="50">
        <v>6.8583100880005143E-3</v>
      </c>
      <c r="E887" s="50">
        <v>1.9278189250995021E-2</v>
      </c>
      <c r="F887" s="50">
        <v>1.6054428571428647E-2</v>
      </c>
      <c r="G887" s="50">
        <v>2.3761438472664708E-3</v>
      </c>
      <c r="H887" s="50">
        <v>1.4148068781856421E-2</v>
      </c>
      <c r="I887" s="50">
        <v>7.7497521395865554E-3</v>
      </c>
      <c r="J887" s="50">
        <v>-4.4024032581100085E-4</v>
      </c>
      <c r="K887" s="46">
        <v>6.4437867966147784E-3</v>
      </c>
    </row>
    <row r="888" spans="1:11" x14ac:dyDescent="0.3">
      <c r="A888" s="75">
        <v>6.3328610040802192E-3</v>
      </c>
      <c r="B888" s="50">
        <v>1.6608801497250841E-2</v>
      </c>
      <c r="C888" s="50">
        <v>-9.6632043145879285E-3</v>
      </c>
      <c r="D888" s="50">
        <v>-1.4671143363568685E-2</v>
      </c>
      <c r="E888" s="50">
        <v>2.0810790670082093E-3</v>
      </c>
      <c r="F888" s="50">
        <v>1.2854833872155587E-2</v>
      </c>
      <c r="G888" s="50">
        <v>1.9302383872154241E-2</v>
      </c>
      <c r="H888" s="50">
        <v>-3.2650871189626941E-3</v>
      </c>
      <c r="I888" s="50">
        <v>-1.7852259719539371E-2</v>
      </c>
      <c r="J888" s="50">
        <v>1.1453650861837026E-2</v>
      </c>
      <c r="K888" s="46">
        <v>-4.125550166479028E-3</v>
      </c>
    </row>
    <row r="889" spans="1:11" x14ac:dyDescent="0.3">
      <c r="A889" s="75">
        <v>-1.277007909820267E-2</v>
      </c>
      <c r="B889" s="50">
        <v>-3.4490286822333557E-2</v>
      </c>
      <c r="C889" s="50">
        <v>-3.3003733168881443E-3</v>
      </c>
      <c r="D889" s="50">
        <v>-4.2541805329562657E-3</v>
      </c>
      <c r="E889" s="50">
        <v>-9.6299729300940804E-3</v>
      </c>
      <c r="F889" s="50">
        <v>-2.4788471871949179E-2</v>
      </c>
      <c r="G889" s="50">
        <v>-4.651208900413384E-3</v>
      </c>
      <c r="H889" s="50">
        <v>-9.7279706916025017E-3</v>
      </c>
      <c r="I889" s="50">
        <v>-6.4317599636531577E-3</v>
      </c>
      <c r="J889" s="50">
        <v>5.2265283769527878E-3</v>
      </c>
      <c r="K889" s="46">
        <v>-1.0921911995691411E-3</v>
      </c>
    </row>
    <row r="890" spans="1:11" x14ac:dyDescent="0.3">
      <c r="A890" s="75">
        <v>-6.6726318347557108E-3</v>
      </c>
      <c r="B890" s="50">
        <v>2.3587055068663206E-2</v>
      </c>
      <c r="C890" s="50">
        <v>-8.4940483169133017E-3</v>
      </c>
      <c r="D890" s="50">
        <v>6.542024302401704E-3</v>
      </c>
      <c r="E890" s="50">
        <v>-5.3121351826064378E-5</v>
      </c>
      <c r="F890" s="50">
        <v>-1.226867764026764E-2</v>
      </c>
      <c r="G890" s="50">
        <v>1.234982452609162E-2</v>
      </c>
      <c r="H890" s="50">
        <v>7.6182289572680369E-3</v>
      </c>
      <c r="I890" s="50">
        <v>1.435413948895539E-2</v>
      </c>
      <c r="J890" s="50">
        <v>-4.7660549711990349E-3</v>
      </c>
      <c r="K890" s="46">
        <v>-4.6878094346276822E-4</v>
      </c>
    </row>
    <row r="891" spans="1:11" x14ac:dyDescent="0.3">
      <c r="A891" s="75">
        <v>5.2351484509887206E-3</v>
      </c>
      <c r="B891" s="50">
        <v>-4.8202180825956051E-2</v>
      </c>
      <c r="C891" s="50">
        <v>-1.6407800800693931E-2</v>
      </c>
      <c r="D891" s="50">
        <v>-2.8120475759683294E-2</v>
      </c>
      <c r="E891" s="50">
        <v>-6.3706495114544326E-3</v>
      </c>
      <c r="F891" s="50">
        <v>-4.3782630772833876E-2</v>
      </c>
      <c r="G891" s="50">
        <v>7.9129651022255779E-3</v>
      </c>
      <c r="H891" s="50">
        <v>-1.9598021677410364E-2</v>
      </c>
      <c r="I891" s="50">
        <v>-2.9411802266788811E-2</v>
      </c>
      <c r="J891" s="50">
        <v>-8.2716131769013275E-3</v>
      </c>
      <c r="K891" s="46">
        <v>-1.0896744945141602E-2</v>
      </c>
    </row>
    <row r="892" spans="1:11" x14ac:dyDescent="0.3">
      <c r="A892" s="75">
        <v>1.9898096548295257E-2</v>
      </c>
      <c r="B892" s="50">
        <v>1.0935643274853735E-2</v>
      </c>
      <c r="C892" s="50">
        <v>8.5621745177819012E-3</v>
      </c>
      <c r="D892" s="50">
        <v>1.6104819768673784E-2</v>
      </c>
      <c r="E892" s="50">
        <v>2.3526749127885008E-2</v>
      </c>
      <c r="F892" s="50">
        <v>0.15738487605525683</v>
      </c>
      <c r="G892" s="50">
        <v>1.4066078993714599E-2</v>
      </c>
      <c r="H892" s="50">
        <v>5.7838572185141112E-3</v>
      </c>
      <c r="I892" s="50">
        <v>2.2870163122431113E-2</v>
      </c>
      <c r="J892" s="50">
        <v>6.5844887833585344E-4</v>
      </c>
      <c r="K892" s="46">
        <v>7.1300494979117269E-3</v>
      </c>
    </row>
    <row r="893" spans="1:11" x14ac:dyDescent="0.3">
      <c r="A893" s="75">
        <v>2.0077173532006568E-2</v>
      </c>
      <c r="B893" s="50">
        <v>-1.3709695543173868E-2</v>
      </c>
      <c r="C893" s="50">
        <v>-3.5128503752677562E-3</v>
      </c>
      <c r="D893" s="50">
        <v>-2.2833871604392283E-3</v>
      </c>
      <c r="E893" s="50">
        <v>-6.7862524731169595E-4</v>
      </c>
      <c r="F893" s="50">
        <v>1.7734240274465494E-2</v>
      </c>
      <c r="G893" s="50">
        <v>-3.8709876479589831E-3</v>
      </c>
      <c r="H893" s="50">
        <v>-3.4302252473960258E-3</v>
      </c>
      <c r="I893" s="50">
        <v>2.7389612243571896E-2</v>
      </c>
      <c r="J893" s="50">
        <v>1.7767079779584184E-2</v>
      </c>
      <c r="K893" s="46">
        <v>6.6007097709246572E-3</v>
      </c>
    </row>
    <row r="894" spans="1:11" x14ac:dyDescent="0.3">
      <c r="A894" s="75">
        <v>-5.5798273182422232E-3</v>
      </c>
      <c r="B894" s="50">
        <v>1.466275659824047E-2</v>
      </c>
      <c r="C894" s="50">
        <v>-3.6721432430990362E-3</v>
      </c>
      <c r="D894" s="50">
        <v>-9.4237167360668736E-4</v>
      </c>
      <c r="E894" s="50">
        <v>6.616559887449254E-3</v>
      </c>
      <c r="F894" s="50">
        <v>4.1674256940405163E-2</v>
      </c>
      <c r="G894" s="50">
        <v>-2.6230558948333621E-2</v>
      </c>
      <c r="H894" s="50">
        <v>1.6197979019543251E-3</v>
      </c>
      <c r="I894" s="50">
        <v>3.5364802548049101E-3</v>
      </c>
      <c r="J894" s="50">
        <v>-2.1556346501662045E-4</v>
      </c>
      <c r="K894" s="46">
        <v>-3.9394441532183333E-3</v>
      </c>
    </row>
    <row r="895" spans="1:11" x14ac:dyDescent="0.3">
      <c r="A895" s="75">
        <v>-2.4501617302292236E-2</v>
      </c>
      <c r="B895" s="50">
        <v>-1.6531797687861335E-2</v>
      </c>
      <c r="C895" s="50">
        <v>-4.7176686126717436E-3</v>
      </c>
      <c r="D895" s="50">
        <v>-3.0992589078367937E-3</v>
      </c>
      <c r="E895" s="50">
        <v>-4.9211644258811242E-3</v>
      </c>
      <c r="F895" s="50">
        <v>-5.6150552400125028E-3</v>
      </c>
      <c r="G895" s="50">
        <v>7.3163108792945472E-3</v>
      </c>
      <c r="H895" s="50">
        <v>2.2235820131816827E-3</v>
      </c>
      <c r="I895" s="50">
        <v>-1.3824838261648308E-2</v>
      </c>
      <c r="J895" s="50">
        <v>0</v>
      </c>
      <c r="K895" s="46">
        <v>2.5309590834213017E-3</v>
      </c>
    </row>
    <row r="896" spans="1:11" x14ac:dyDescent="0.3">
      <c r="A896" s="75">
        <v>1.5536241195030118E-2</v>
      </c>
      <c r="B896" s="50">
        <v>1.504642068323985E-2</v>
      </c>
      <c r="C896" s="50">
        <v>1.1109459880050996E-2</v>
      </c>
      <c r="D896" s="50">
        <v>2.9736878460883266E-3</v>
      </c>
      <c r="E896" s="50">
        <v>1.1446924655805681E-2</v>
      </c>
      <c r="F896" s="50">
        <v>3.9232975684753077E-2</v>
      </c>
      <c r="G896" s="50">
        <v>1.5516657363668841E-2</v>
      </c>
      <c r="H896" s="50">
        <v>-6.6559459977437573E-3</v>
      </c>
      <c r="I896" s="50">
        <v>-5.7724900210225083E-3</v>
      </c>
      <c r="J896" s="50">
        <v>2.3712241253916284E-3</v>
      </c>
      <c r="K896" s="46">
        <v>-2.6807386870777508E-3</v>
      </c>
    </row>
    <row r="897" spans="1:11" x14ac:dyDescent="0.3">
      <c r="A897" s="75">
        <v>4.4438797273237077E-3</v>
      </c>
      <c r="B897" s="50">
        <v>1.0017348176329152E-2</v>
      </c>
      <c r="C897" s="50">
        <v>1.611496018067176E-3</v>
      </c>
      <c r="D897" s="50">
        <v>1.49595791664932E-2</v>
      </c>
      <c r="E897" s="50">
        <v>1.1343064100666747E-3</v>
      </c>
      <c r="F897" s="50">
        <v>1.0640735083117256E-2</v>
      </c>
      <c r="G897" s="50">
        <v>1.8530539671954793E-2</v>
      </c>
      <c r="H897" s="50">
        <v>-6.2944438639186938E-3</v>
      </c>
      <c r="I897" s="50">
        <v>-6.6352780137128465E-3</v>
      </c>
      <c r="J897" s="50">
        <v>3.6558682955182098E-3</v>
      </c>
      <c r="K897" s="46">
        <v>-2.5038692381299148E-3</v>
      </c>
    </row>
    <row r="898" spans="1:11" x14ac:dyDescent="0.3">
      <c r="A898" s="75">
        <v>8.4676871860252072E-3</v>
      </c>
      <c r="B898" s="50">
        <v>-6.2202553662889778E-2</v>
      </c>
      <c r="C898" s="50">
        <v>-7.6057393660284448E-3</v>
      </c>
      <c r="D898" s="50">
        <v>-6.9047547848304185E-3</v>
      </c>
      <c r="E898" s="50">
        <v>-4.2230901725766072E-3</v>
      </c>
      <c r="F898" s="50">
        <v>1.6465065148578196E-2</v>
      </c>
      <c r="G898" s="50">
        <v>-2.7449762789864093E-2</v>
      </c>
      <c r="H898" s="50">
        <v>-9.2970639237540675E-3</v>
      </c>
      <c r="I898" s="50">
        <v>3.6181744697402264E-3</v>
      </c>
      <c r="J898" s="50">
        <v>-6.8566312303914639E-3</v>
      </c>
      <c r="K898" s="46">
        <v>-1.0748584694373585E-2</v>
      </c>
    </row>
    <row r="899" spans="1:11" x14ac:dyDescent="0.3">
      <c r="A899" s="75">
        <v>-1.8177530381002529E-2</v>
      </c>
      <c r="B899" s="50">
        <v>-1.3510251699349036E-2</v>
      </c>
      <c r="C899" s="50">
        <v>-1.8865129345316246E-2</v>
      </c>
      <c r="D899" s="50">
        <v>-2.7677485079247773E-2</v>
      </c>
      <c r="E899" s="50">
        <v>-3.1264617089585209E-2</v>
      </c>
      <c r="F899" s="50">
        <v>-3.8016495867768556E-2</v>
      </c>
      <c r="G899" s="50">
        <v>-5.3495215605875342E-2</v>
      </c>
      <c r="H899" s="50">
        <v>-2.1862459410913887E-2</v>
      </c>
      <c r="I899" s="50">
        <v>2.0798683553754374E-2</v>
      </c>
      <c r="J899" s="50">
        <v>-1.8770206015003406E-2</v>
      </c>
      <c r="K899" s="46">
        <v>-1.9647613199848594E-2</v>
      </c>
    </row>
    <row r="900" spans="1:11" x14ac:dyDescent="0.3">
      <c r="A900" s="75">
        <v>8.1125329729784118E-3</v>
      </c>
      <c r="B900" s="50">
        <v>-1.6669778046408151E-2</v>
      </c>
      <c r="C900" s="50">
        <v>-1.0665448432112595E-2</v>
      </c>
      <c r="D900" s="50">
        <v>-6.4631708920663573E-3</v>
      </c>
      <c r="E900" s="50">
        <v>-2.0109822207029737E-2</v>
      </c>
      <c r="F900" s="50">
        <v>-2.852239879075387E-2</v>
      </c>
      <c r="G900" s="50">
        <v>-5.5131748940115716E-2</v>
      </c>
      <c r="H900" s="50">
        <v>7.3800989800708468E-4</v>
      </c>
      <c r="I900" s="50">
        <v>-2.1189970336012998E-2</v>
      </c>
      <c r="J900" s="50">
        <v>1.0993609051433205E-3</v>
      </c>
      <c r="K900" s="46">
        <v>-2.5965226697980859E-3</v>
      </c>
    </row>
    <row r="901" spans="1:11" x14ac:dyDescent="0.3">
      <c r="A901" s="75">
        <v>-7.9927421229990081E-2</v>
      </c>
      <c r="B901" s="50">
        <v>3.5039149516473703E-2</v>
      </c>
      <c r="C901" s="50">
        <v>5.3142826338889015E-3</v>
      </c>
      <c r="D901" s="50">
        <v>8.7196872276223795E-3</v>
      </c>
      <c r="E901" s="50">
        <v>1.9777942985877029E-2</v>
      </c>
      <c r="F901" s="50">
        <v>5.164491367895644E-2</v>
      </c>
      <c r="G901" s="50">
        <v>5.9082583149474358E-2</v>
      </c>
      <c r="H901" s="50">
        <v>7.6907163717544304E-3</v>
      </c>
      <c r="I901" s="50">
        <v>6.6611493774274277E-3</v>
      </c>
      <c r="J901" s="50">
        <v>9.4443237588779528E-3</v>
      </c>
      <c r="K901" s="46">
        <v>5.7254942383108305E-3</v>
      </c>
    </row>
    <row r="902" spans="1:11" x14ac:dyDescent="0.3">
      <c r="A902" s="75">
        <v>-1.1352386084606456E-2</v>
      </c>
      <c r="B902" s="50">
        <v>-3.7384308408904332E-2</v>
      </c>
      <c r="C902" s="50">
        <v>-5.8903402762296242E-3</v>
      </c>
      <c r="D902" s="50">
        <v>-2.1267767468215328E-2</v>
      </c>
      <c r="E902" s="50">
        <v>-1.4327557449391371E-2</v>
      </c>
      <c r="F902" s="50">
        <v>-1.7658980332465015E-2</v>
      </c>
      <c r="G902" s="50">
        <v>-2.6334033451081103E-2</v>
      </c>
      <c r="H902" s="50">
        <v>-5.6455922376026126E-3</v>
      </c>
      <c r="I902" s="50">
        <v>1.0752683094883551E-2</v>
      </c>
      <c r="J902" s="50">
        <v>-8.0504564806510061E-3</v>
      </c>
      <c r="K902" s="46">
        <v>-1.1913791022096771E-2</v>
      </c>
    </row>
    <row r="903" spans="1:11" x14ac:dyDescent="0.3">
      <c r="A903" s="75">
        <v>-1.9371184792878954E-3</v>
      </c>
      <c r="B903" s="50">
        <v>1.7140998716976642E-2</v>
      </c>
      <c r="C903" s="50">
        <v>-1.0635058348638601E-3</v>
      </c>
      <c r="D903" s="50">
        <v>2.6496556381230309E-2</v>
      </c>
      <c r="E903" s="50">
        <v>2.5719980115029868E-2</v>
      </c>
      <c r="F903" s="50">
        <v>4.3428637640327367E-2</v>
      </c>
      <c r="G903" s="50">
        <v>9.252668784663149E-3</v>
      </c>
      <c r="H903" s="50">
        <v>-1.1775867037101621E-2</v>
      </c>
      <c r="I903" s="50">
        <v>5.4555550351993495E-3</v>
      </c>
      <c r="J903" s="50">
        <v>1.0089909676506779E-2</v>
      </c>
      <c r="K903" s="46">
        <v>6.9776844167114245E-3</v>
      </c>
    </row>
    <row r="904" spans="1:11" x14ac:dyDescent="0.3">
      <c r="A904" s="75">
        <v>1.6407129625944511E-3</v>
      </c>
      <c r="B904" s="50">
        <v>-2.6801803703772244E-2</v>
      </c>
      <c r="C904" s="50">
        <v>-1.2167347949920965E-2</v>
      </c>
      <c r="D904" s="50">
        <v>-8.3310641432680702E-3</v>
      </c>
      <c r="E904" s="50">
        <v>4.0144793767071349E-2</v>
      </c>
      <c r="F904" s="50">
        <v>-7.8210021400351975E-3</v>
      </c>
      <c r="G904" s="50">
        <v>-1.7983078350840617E-2</v>
      </c>
      <c r="H904" s="50">
        <v>-1.9470089709022913E-2</v>
      </c>
      <c r="I904" s="50">
        <v>2.6587064450086819E-2</v>
      </c>
      <c r="J904" s="50">
        <v>-1.5418002762986426E-2</v>
      </c>
      <c r="K904" s="46">
        <v>-9.4494556111035643E-3</v>
      </c>
    </row>
    <row r="905" spans="1:11" x14ac:dyDescent="0.3">
      <c r="A905" s="75">
        <v>1.8577938697796489E-3</v>
      </c>
      <c r="B905" s="50">
        <v>-3.8210837060702878E-2</v>
      </c>
      <c r="C905" s="50">
        <v>-1.6782073638663252E-2</v>
      </c>
      <c r="D905" s="50">
        <v>-3.6083222874047624E-2</v>
      </c>
      <c r="E905" s="50">
        <v>-4.025500409222927E-2</v>
      </c>
      <c r="F905" s="50">
        <v>-2.3703229729271025E-2</v>
      </c>
      <c r="G905" s="50">
        <v>-3.9856379426602154E-2</v>
      </c>
      <c r="H905" s="50">
        <v>-2.2894976553877087E-2</v>
      </c>
      <c r="I905" s="50">
        <v>-3.5940795428936599E-2</v>
      </c>
      <c r="J905" s="50">
        <v>-2.0070556586778289E-2</v>
      </c>
      <c r="K905" s="46">
        <v>-2.0769024998641215E-2</v>
      </c>
    </row>
    <row r="906" spans="1:11" x14ac:dyDescent="0.3">
      <c r="A906" s="75">
        <v>1.4475767451632348E-2</v>
      </c>
      <c r="B906" s="50">
        <v>3.5211286600816218E-2</v>
      </c>
      <c r="C906" s="50">
        <v>-2.3489114774564615E-3</v>
      </c>
      <c r="D906" s="50">
        <v>1.5145084323141331E-2</v>
      </c>
      <c r="E906" s="50">
        <v>4.1731232024811594E-3</v>
      </c>
      <c r="F906" s="50">
        <v>9.1468296022424421E-3</v>
      </c>
      <c r="G906" s="50">
        <v>3.9640977926765249E-2</v>
      </c>
      <c r="H906" s="50">
        <v>-3.332128996180311E-4</v>
      </c>
      <c r="I906" s="50">
        <v>-3.5636534924412175E-3</v>
      </c>
      <c r="J906" s="50">
        <v>7.6524877967951771E-3</v>
      </c>
      <c r="K906" s="46">
        <v>4.7122463634032708E-3</v>
      </c>
    </row>
    <row r="907" spans="1:11" x14ac:dyDescent="0.3">
      <c r="A907" s="75">
        <v>7.4686627921243575E-3</v>
      </c>
      <c r="B907" s="50">
        <v>-2.3873705768733513E-2</v>
      </c>
      <c r="C907" s="50">
        <v>-3.9240406672607477E-3</v>
      </c>
      <c r="D907" s="50">
        <v>9.9929529045033397E-3</v>
      </c>
      <c r="E907" s="50">
        <v>4.4282531053475849E-3</v>
      </c>
      <c r="F907" s="50">
        <v>-2.4114575597036367E-2</v>
      </c>
      <c r="G907" s="50">
        <v>7.5539776219158703E-3</v>
      </c>
      <c r="H907" s="50">
        <v>-4.8877456035506606E-3</v>
      </c>
      <c r="I907" s="50">
        <v>-1.4580414064949284E-2</v>
      </c>
      <c r="J907" s="50">
        <v>-5.3969109606061202E-3</v>
      </c>
      <c r="K907" s="46">
        <v>-3.243562369634315E-4</v>
      </c>
    </row>
    <row r="908" spans="1:11" x14ac:dyDescent="0.3">
      <c r="A908" s="75">
        <v>5.8286902482900041E-3</v>
      </c>
      <c r="B908" s="50">
        <v>1.9395114290790993E-2</v>
      </c>
      <c r="C908" s="50">
        <v>1.3236746096125789E-2</v>
      </c>
      <c r="D908" s="50">
        <v>5.2954230950259341E-2</v>
      </c>
      <c r="E908" s="50">
        <v>1.4660577477719284E-2</v>
      </c>
      <c r="F908" s="50">
        <v>2.270385876280092E-2</v>
      </c>
      <c r="G908" s="50">
        <v>2.891823023022215E-2</v>
      </c>
      <c r="H908" s="50">
        <v>9.5559140256013409E-3</v>
      </c>
      <c r="I908" s="50">
        <v>1.0050271828126185E-2</v>
      </c>
      <c r="J908" s="50">
        <v>1.243499058581869E-2</v>
      </c>
      <c r="K908" s="46">
        <v>1.2195400863080437E-2</v>
      </c>
    </row>
    <row r="909" spans="1:11" x14ac:dyDescent="0.3">
      <c r="A909" s="75">
        <v>1.398996279099224E-2</v>
      </c>
      <c r="B909" s="50">
        <v>3.9277625812106469E-2</v>
      </c>
      <c r="C909" s="50">
        <v>1.0419877118119765E-2</v>
      </c>
      <c r="D909" s="50">
        <v>1.4558011633343888E-3</v>
      </c>
      <c r="E909" s="50">
        <v>1.5069440843147272E-2</v>
      </c>
      <c r="F909" s="50">
        <v>4.568894366832197E-2</v>
      </c>
      <c r="G909" s="50">
        <v>5.8986827171207366E-3</v>
      </c>
      <c r="H909" s="50">
        <v>8.6859512119883114E-3</v>
      </c>
      <c r="I909" s="50">
        <v>1.0503053420638358E-2</v>
      </c>
      <c r="J909" s="50">
        <v>1.3175523035623199E-2</v>
      </c>
      <c r="K909" s="46">
        <v>1.0592794532815685E-2</v>
      </c>
    </row>
    <row r="910" spans="1:11" x14ac:dyDescent="0.3">
      <c r="A910" s="75">
        <v>1.7914884817140625E-2</v>
      </c>
      <c r="B910" s="50">
        <v>1.9237967104616949E-2</v>
      </c>
      <c r="C910" s="50">
        <v>-6.002761569134399E-3</v>
      </c>
      <c r="D910" s="50">
        <v>1.836922509930446E-2</v>
      </c>
      <c r="E910" s="50">
        <v>-3.830348880920919E-3</v>
      </c>
      <c r="F910" s="50">
        <v>5.3771506212252775E-2</v>
      </c>
      <c r="G910" s="50">
        <v>5.6226325273491737E-2</v>
      </c>
      <c r="H910" s="50">
        <v>-1.1702422999167688E-2</v>
      </c>
      <c r="I910" s="50">
        <v>6.5644963279298816E-3</v>
      </c>
      <c r="J910" s="50">
        <v>3.3061963377611424E-3</v>
      </c>
      <c r="K910" s="46">
        <v>4.8815505309253427E-4</v>
      </c>
    </row>
    <row r="911" spans="1:11" x14ac:dyDescent="0.3">
      <c r="A911" s="75">
        <v>1.3176023384726416E-2</v>
      </c>
      <c r="B911" s="50">
        <v>1.2481660603943682E-2</v>
      </c>
      <c r="C911" s="50">
        <v>1.5329785936504348E-2</v>
      </c>
      <c r="D911" s="50">
        <v>9.4731826267952512E-3</v>
      </c>
      <c r="E911" s="50">
        <v>1.4706833486124851E-2</v>
      </c>
      <c r="F911" s="50">
        <v>3.0523504584071794E-4</v>
      </c>
      <c r="G911" s="50">
        <v>0</v>
      </c>
      <c r="H911" s="50">
        <v>1.4745304513143296E-2</v>
      </c>
      <c r="I911" s="50">
        <v>1.0054320953181988E-2</v>
      </c>
      <c r="J911" s="50">
        <v>9.8857639287424134E-3</v>
      </c>
      <c r="K911" s="46">
        <v>1.2212508172270318E-2</v>
      </c>
    </row>
    <row r="912" spans="1:11" x14ac:dyDescent="0.3">
      <c r="A912" s="75">
        <v>-7.462569832200707E-5</v>
      </c>
      <c r="B912" s="50">
        <v>4.5703892717103792E-3</v>
      </c>
      <c r="C912" s="50">
        <v>-5.3377695563197472E-3</v>
      </c>
      <c r="D912" s="50">
        <v>1.5426519633705317E-3</v>
      </c>
      <c r="E912" s="50">
        <v>-2.9324006019102716E-3</v>
      </c>
      <c r="F912" s="50">
        <v>-6.6116775153004402E-3</v>
      </c>
      <c r="G912" s="50">
        <v>4.5721546029603719E-3</v>
      </c>
      <c r="H912" s="50">
        <v>2.642072861584526E-3</v>
      </c>
      <c r="I912" s="50">
        <v>8.0710947219698702E-3</v>
      </c>
      <c r="J912" s="50">
        <v>4.3509257269071255E-4</v>
      </c>
      <c r="K912" s="46">
        <v>-1.9274488414588002E-3</v>
      </c>
    </row>
    <row r="913" spans="1:11" x14ac:dyDescent="0.3">
      <c r="A913" s="75">
        <v>1.5879220640619102E-2</v>
      </c>
      <c r="B913" s="50">
        <v>1.7898772501069669E-2</v>
      </c>
      <c r="C913" s="50">
        <v>2.7893426896528337E-3</v>
      </c>
      <c r="D913" s="50">
        <v>-1.2837288795868371E-4</v>
      </c>
      <c r="E913" s="50">
        <v>1.1131885279600059E-2</v>
      </c>
      <c r="F913" s="50">
        <v>2.2066341621624082E-2</v>
      </c>
      <c r="G913" s="50">
        <v>9.102755624353729E-3</v>
      </c>
      <c r="H913" s="50">
        <v>3.8427601446896016E-3</v>
      </c>
      <c r="I913" s="50">
        <v>3.7363315472706961E-3</v>
      </c>
      <c r="J913" s="50">
        <v>-2.1748640218015062E-4</v>
      </c>
      <c r="K913" s="46">
        <v>3.9870738856170977E-3</v>
      </c>
    </row>
    <row r="914" spans="1:11" x14ac:dyDescent="0.3">
      <c r="A914" s="75">
        <v>-8.0809833454899456E-4</v>
      </c>
      <c r="B914" s="50">
        <v>-1.5055264087196298E-2</v>
      </c>
      <c r="C914" s="50">
        <v>1.2671922556591357E-2</v>
      </c>
      <c r="D914" s="50">
        <v>1.7073188157378193E-2</v>
      </c>
      <c r="E914" s="50">
        <v>2.4168597704559273E-3</v>
      </c>
      <c r="F914" s="50">
        <v>-7.0130189096574503E-3</v>
      </c>
      <c r="G914" s="50">
        <v>3.962624769894111E-2</v>
      </c>
      <c r="H914" s="50">
        <v>2.9312045934576682E-2</v>
      </c>
      <c r="I914" s="50">
        <v>2.6584062642419842E-4</v>
      </c>
      <c r="J914" s="50">
        <v>3.2623109921145689E-3</v>
      </c>
      <c r="K914" s="46">
        <v>7.9113460767223261E-3</v>
      </c>
    </row>
    <row r="915" spans="1:11" x14ac:dyDescent="0.3">
      <c r="A915" s="75">
        <v>3.6765150469960563E-3</v>
      </c>
      <c r="B915" s="50">
        <v>3.7676123421928012E-2</v>
      </c>
      <c r="C915" s="50">
        <v>-2.4415645917665383E-3</v>
      </c>
      <c r="D915" s="50">
        <v>4.4175045296570136E-3</v>
      </c>
      <c r="E915" s="50">
        <v>6.7176404142737529E-3</v>
      </c>
      <c r="F915" s="50">
        <v>2.7594214348871784E-2</v>
      </c>
      <c r="G915" s="50">
        <v>-1.3015157772243914E-2</v>
      </c>
      <c r="H915" s="50">
        <v>-4.2504686124233119E-4</v>
      </c>
      <c r="I915" s="50">
        <v>2.1424058740826509E-3</v>
      </c>
      <c r="J915" s="50">
        <v>0</v>
      </c>
      <c r="K915" s="46">
        <v>-1.4849994657643081E-3</v>
      </c>
    </row>
    <row r="916" spans="1:11" x14ac:dyDescent="0.3">
      <c r="A916" s="75">
        <v>-1.5787854748105627E-2</v>
      </c>
      <c r="B916" s="50">
        <v>-1.1507969851865764E-3</v>
      </c>
      <c r="C916" s="50">
        <v>-5.6601307594329256E-3</v>
      </c>
      <c r="D916" s="50">
        <v>-8.9218309808167823E-3</v>
      </c>
      <c r="E916" s="50">
        <v>-7.0526780172702761E-3</v>
      </c>
      <c r="F916" s="50">
        <v>-4.938634338811506E-2</v>
      </c>
      <c r="G916" s="50">
        <v>-9.4196735375406721E-4</v>
      </c>
      <c r="H916" s="50">
        <v>-1.2756713843003571E-3</v>
      </c>
      <c r="I916" s="50">
        <v>2.4051569244586462E-3</v>
      </c>
      <c r="J916" s="50">
        <v>-1.3006765540932136E-2</v>
      </c>
      <c r="K916" s="46">
        <v>-5.5696583982935621E-3</v>
      </c>
    </row>
    <row r="917" spans="1:11" x14ac:dyDescent="0.3">
      <c r="A917" s="75">
        <v>-1.1574908232724895E-2</v>
      </c>
      <c r="B917" s="50">
        <v>1.785805675114935E-3</v>
      </c>
      <c r="C917" s="50">
        <v>-1.2308040394947413E-3</v>
      </c>
      <c r="D917" s="50">
        <v>4.0573025646351516E-3</v>
      </c>
      <c r="E917" s="50">
        <v>1.4720570127781539E-3</v>
      </c>
      <c r="F917" s="50">
        <v>8.4331760402456976E-2</v>
      </c>
      <c r="G917" s="50">
        <v>1.5084866940422525E-2</v>
      </c>
      <c r="H917" s="50">
        <v>1.5114478292995634E-2</v>
      </c>
      <c r="I917" s="50">
        <v>6.3983438501014293E-3</v>
      </c>
      <c r="J917" s="50">
        <v>2.196393000774192E-3</v>
      </c>
      <c r="K917" s="46">
        <v>5.7772859852919071E-3</v>
      </c>
    </row>
    <row r="918" spans="1:11" x14ac:dyDescent="0.3">
      <c r="A918" s="75">
        <v>-1.110797492498781E-2</v>
      </c>
      <c r="B918" s="50">
        <v>-7.1304775318163953E-3</v>
      </c>
      <c r="C918" s="50">
        <v>-3.6968267858412279E-3</v>
      </c>
      <c r="D918" s="50">
        <v>1.1870126313300646E-2</v>
      </c>
      <c r="E918" s="50">
        <v>-2.6568923045982174E-4</v>
      </c>
      <c r="F918" s="50">
        <v>-1.762132677229395E-3</v>
      </c>
      <c r="G918" s="50">
        <v>1.6099071053346865E-2</v>
      </c>
      <c r="H918" s="50">
        <v>-3.5651037472313992E-3</v>
      </c>
      <c r="I918" s="50">
        <v>6.0926992778937939E-3</v>
      </c>
      <c r="J918" s="50">
        <v>-6.5751349760072048E-4</v>
      </c>
      <c r="K918" s="46">
        <v>-1.8552180268952662E-3</v>
      </c>
    </row>
    <row r="919" spans="1:11" x14ac:dyDescent="0.3">
      <c r="A919" s="75">
        <v>4.3789171626077619E-3</v>
      </c>
      <c r="B919" s="50">
        <v>-7.5295376455558778E-4</v>
      </c>
      <c r="C919" s="50">
        <v>2.6901648284575041E-2</v>
      </c>
      <c r="D919" s="50">
        <v>7.4878972876302246E-3</v>
      </c>
      <c r="E919" s="50">
        <v>7.2437384591025273E-3</v>
      </c>
      <c r="F919" s="50">
        <v>3.840643019828914E-2</v>
      </c>
      <c r="G919" s="50">
        <v>-1.2187855155762221E-3</v>
      </c>
      <c r="H919" s="50">
        <v>1.4837463120251713E-2</v>
      </c>
      <c r="I919" s="50">
        <v>-7.6356361875823779E-3</v>
      </c>
      <c r="J919" s="50">
        <v>1.0526390508316096E-2</v>
      </c>
      <c r="K919" s="46">
        <v>6.4483578661011544E-3</v>
      </c>
    </row>
    <row r="920" spans="1:11" x14ac:dyDescent="0.3">
      <c r="A920" s="75">
        <v>-1.0406598595420846E-2</v>
      </c>
      <c r="B920" s="50">
        <v>-1.3794731431024996E-2</v>
      </c>
      <c r="C920" s="50">
        <v>1.5055469756213849E-3</v>
      </c>
      <c r="D920" s="50">
        <v>-6.4412767863829233E-3</v>
      </c>
      <c r="E920" s="50">
        <v>6.1772733786010729E-3</v>
      </c>
      <c r="F920" s="50">
        <v>0.13944409297801316</v>
      </c>
      <c r="G920" s="50">
        <v>-6.1015170822851031E-4</v>
      </c>
      <c r="H920" s="50">
        <v>-1.3480469588820583E-3</v>
      </c>
      <c r="I920" s="50">
        <v>-3.9797750486189627E-3</v>
      </c>
      <c r="J920" s="50">
        <v>0</v>
      </c>
      <c r="K920" s="46">
        <v>-1.6955175677775885E-3</v>
      </c>
    </row>
    <row r="921" spans="1:11" x14ac:dyDescent="0.3">
      <c r="A921" s="75">
        <v>-9.0219765665056437E-3</v>
      </c>
      <c r="B921" s="50">
        <v>1.6162210384797312E-2</v>
      </c>
      <c r="C921" s="50">
        <v>-5.8628990899805104E-3</v>
      </c>
      <c r="D921" s="50">
        <v>-1.6207106783368238E-3</v>
      </c>
      <c r="E921" s="50">
        <v>1.3929957783648554E-4</v>
      </c>
      <c r="F921" s="50">
        <v>2.0161290322580645E-2</v>
      </c>
      <c r="G921" s="50">
        <v>3.2356587609090819E-2</v>
      </c>
      <c r="H921" s="50">
        <v>-5.3991876027853795E-3</v>
      </c>
      <c r="I921" s="50">
        <v>-1.8646567873176242E-3</v>
      </c>
      <c r="J921" s="50">
        <v>-6.5109245263287457E-4</v>
      </c>
      <c r="K921" s="46">
        <v>1.1588624121014913E-3</v>
      </c>
    </row>
    <row r="922" spans="1:11" x14ac:dyDescent="0.3">
      <c r="A922" s="75">
        <v>1.99478461899451E-2</v>
      </c>
      <c r="B922" s="50">
        <v>3.4817838108195658E-2</v>
      </c>
      <c r="C922" s="50">
        <v>1.8146590010687945E-3</v>
      </c>
      <c r="D922" s="50">
        <v>4.995035240591709E-3</v>
      </c>
      <c r="E922" s="50">
        <v>-7.8667999134688553E-4</v>
      </c>
      <c r="F922" s="50">
        <v>-1.8182094861659696E-3</v>
      </c>
      <c r="G922" s="50">
        <v>3.6368976167000855E-2</v>
      </c>
      <c r="H922" s="50">
        <v>5.2192017033536793E-4</v>
      </c>
      <c r="I922" s="50">
        <v>1.0408315152035523E-2</v>
      </c>
      <c r="J922" s="50">
        <v>0</v>
      </c>
      <c r="K922" s="46">
        <v>4.5831800322804796E-3</v>
      </c>
    </row>
    <row r="923" spans="1:11" x14ac:dyDescent="0.3">
      <c r="A923" s="75">
        <v>-2.7101147169419433E-3</v>
      </c>
      <c r="B923" s="50">
        <v>-4.4656858312730342E-2</v>
      </c>
      <c r="C923" s="50">
        <v>3.773575380764678E-3</v>
      </c>
      <c r="D923" s="50">
        <v>4.1003199985013587E-3</v>
      </c>
      <c r="E923" s="50">
        <v>-2.9199614649053577E-3</v>
      </c>
      <c r="F923" s="50">
        <v>-3.0608993483261886E-2</v>
      </c>
      <c r="G923" s="50">
        <v>-4.8501578112204484E-3</v>
      </c>
      <c r="H923" s="50">
        <v>4.4866542179107845E-3</v>
      </c>
      <c r="I923" s="50">
        <v>1.1885910457553368E-2</v>
      </c>
      <c r="J923" s="50">
        <v>8.0347092038739291E-3</v>
      </c>
      <c r="K923" s="46">
        <v>3.0148481546772442E-3</v>
      </c>
    </row>
    <row r="924" spans="1:11" x14ac:dyDescent="0.3">
      <c r="A924" s="75">
        <v>2.8884885895950232E-3</v>
      </c>
      <c r="B924" s="50">
        <v>-6.9033700832129329E-3</v>
      </c>
      <c r="C924" s="50">
        <v>-2.8571740534113163E-3</v>
      </c>
      <c r="D924" s="50">
        <v>-1.670583219471183E-2</v>
      </c>
      <c r="E924" s="50">
        <v>-1.0660977031954124E-2</v>
      </c>
      <c r="F924" s="50">
        <v>2.3487602822495835E-2</v>
      </c>
      <c r="G924" s="50">
        <v>-1.1754565585416083E-2</v>
      </c>
      <c r="H924" s="50">
        <v>-7.9983107655541025E-3</v>
      </c>
      <c r="I924" s="50">
        <v>-1.3834594297731874E-2</v>
      </c>
      <c r="J924" s="50">
        <v>-5.8163850952973424E-3</v>
      </c>
      <c r="K924" s="46">
        <v>-9.4156611272119949E-3</v>
      </c>
    </row>
    <row r="925" spans="1:11" x14ac:dyDescent="0.3">
      <c r="A925" s="75">
        <v>6.5938508469535325E-3</v>
      </c>
      <c r="B925" s="50">
        <v>1.5729001472754005E-2</v>
      </c>
      <c r="C925" s="50">
        <v>2.8653608881947256E-3</v>
      </c>
      <c r="D925" s="50">
        <v>2.8316132286436878E-2</v>
      </c>
      <c r="E925" s="50">
        <v>1.0160514218868178E-2</v>
      </c>
      <c r="F925" s="50">
        <v>1.7081729063551501E-2</v>
      </c>
      <c r="G925" s="50">
        <v>1.4795418415279229E-2</v>
      </c>
      <c r="H925" s="50">
        <v>1.0680594962384425E-2</v>
      </c>
      <c r="I925" s="50">
        <v>1.6675528880708512E-2</v>
      </c>
      <c r="J925" s="50">
        <v>1.2784419446621783E-2</v>
      </c>
      <c r="K925" s="46">
        <v>1.4092662259717666E-2</v>
      </c>
    </row>
    <row r="926" spans="1:11" x14ac:dyDescent="0.3">
      <c r="A926" s="75">
        <v>2.1083185621149927E-3</v>
      </c>
      <c r="B926" s="50">
        <v>1.2469603438923666E-2</v>
      </c>
      <c r="C926" s="50">
        <v>-3.0074715299191488E-3</v>
      </c>
      <c r="D926" s="50">
        <v>1.1871263854082255E-2</v>
      </c>
      <c r="E926" s="50">
        <v>2.7574331423856169E-3</v>
      </c>
      <c r="F926" s="50">
        <v>-8.5543558084188124E-3</v>
      </c>
      <c r="G926" s="50">
        <v>-1.0005687615216358E-2</v>
      </c>
      <c r="H926" s="50">
        <v>-2.8180615827360634E-2</v>
      </c>
      <c r="I926" s="50">
        <v>-7.8104577432192498E-3</v>
      </c>
      <c r="J926" s="50">
        <v>7.4881941960777167E-3</v>
      </c>
      <c r="K926" s="46">
        <v>-2.1774475128749056E-3</v>
      </c>
    </row>
    <row r="927" spans="1:11" x14ac:dyDescent="0.3">
      <c r="A927" s="75">
        <v>-3.0243119416076456E-3</v>
      </c>
      <c r="B927" s="50">
        <v>5.7684548297004909E-2</v>
      </c>
      <c r="C927" s="50">
        <v>1.3574214339143061E-3</v>
      </c>
      <c r="D927" s="50">
        <v>7.9825326289302279E-3</v>
      </c>
      <c r="E927" s="50">
        <v>1.1081479942161858E-3</v>
      </c>
      <c r="F927" s="50">
        <v>1.1082007265384441E-3</v>
      </c>
      <c r="G927" s="50">
        <v>1.73255262037085E-3</v>
      </c>
      <c r="H927" s="50">
        <v>-4.2645158868772791E-4</v>
      </c>
      <c r="I927" s="50">
        <v>1.0496293304771928E-3</v>
      </c>
      <c r="J927" s="50">
        <v>5.3089750298778871E-3</v>
      </c>
      <c r="K927" s="46">
        <v>3.7720209172104053E-3</v>
      </c>
    </row>
    <row r="928" spans="1:11" x14ac:dyDescent="0.3">
      <c r="A928" s="75">
        <v>-5.840126351762488E-4</v>
      </c>
      <c r="B928" s="50">
        <v>-1.408148837782424E-2</v>
      </c>
      <c r="C928" s="50">
        <v>1.8075356866875162E-3</v>
      </c>
      <c r="D928" s="50">
        <v>-1.3558874694690613E-2</v>
      </c>
      <c r="E928" s="50">
        <v>-3.9520838358118766E-3</v>
      </c>
      <c r="F928" s="50">
        <v>-2.6607080520225514E-2</v>
      </c>
      <c r="G928" s="50">
        <v>-1.9602224404260155E-2</v>
      </c>
      <c r="H928" s="50">
        <v>1.3118548265403649E-2</v>
      </c>
      <c r="I928" s="50">
        <v>-6.5530819914572701E-3</v>
      </c>
      <c r="J928" s="50">
        <v>1.2885532610366436E-2</v>
      </c>
      <c r="K928" s="46">
        <v>1.8773764053499834E-3</v>
      </c>
    </row>
    <row r="929" spans="1:11" x14ac:dyDescent="0.3">
      <c r="A929" s="75">
        <v>9.0482738306641656E-4</v>
      </c>
      <c r="B929" s="50">
        <v>-1.3623352534407109E-2</v>
      </c>
      <c r="C929" s="50">
        <v>5.7133894763126448E-3</v>
      </c>
      <c r="D929" s="50">
        <v>-2.9193354580796553E-3</v>
      </c>
      <c r="E929" s="50">
        <v>-2.6506896883096032E-3</v>
      </c>
      <c r="F929" s="50">
        <v>-2.9933840178965502E-2</v>
      </c>
      <c r="G929" s="50">
        <v>2.058342105225877E-3</v>
      </c>
      <c r="H929" s="50">
        <v>5.3690091855566292E-3</v>
      </c>
      <c r="I929" s="50">
        <v>-2.1108623339219255E-3</v>
      </c>
      <c r="J929" s="50">
        <v>4.1710186250606398E-3</v>
      </c>
      <c r="K929" s="46">
        <v>-2.0690201104550947E-3</v>
      </c>
    </row>
    <row r="930" spans="1:11" x14ac:dyDescent="0.3">
      <c r="A930" s="75">
        <v>9.7378157940950557E-3</v>
      </c>
      <c r="B930" s="50">
        <v>-3.374915386220937E-2</v>
      </c>
      <c r="C930" s="50">
        <v>-5.3819910728868121E-3</v>
      </c>
      <c r="D930" s="50">
        <v>-1.1223586925220786E-2</v>
      </c>
      <c r="E930" s="50">
        <v>-9.5578356854019286E-3</v>
      </c>
      <c r="F930" s="50">
        <v>-1.8547948727984515E-2</v>
      </c>
      <c r="G930" s="50">
        <v>-1.4378002265315446E-2</v>
      </c>
      <c r="H930" s="50">
        <v>-1.5602071509104384E-2</v>
      </c>
      <c r="I930" s="50">
        <v>5.2882204295809148E-3</v>
      </c>
      <c r="J930" s="50">
        <v>-7.0612723027261874E-3</v>
      </c>
      <c r="K930" s="46">
        <v>-4.1068886946536709E-3</v>
      </c>
    </row>
    <row r="931" spans="1:11" x14ac:dyDescent="0.3">
      <c r="A931" s="75">
        <v>9.7000790742423455E-4</v>
      </c>
      <c r="B931" s="50">
        <v>3.9192680115273546E-3</v>
      </c>
      <c r="C931" s="50">
        <v>1.5034545887432496E-4</v>
      </c>
      <c r="D931" s="50">
        <v>4.071483718288361E-3</v>
      </c>
      <c r="E931" s="50">
        <v>6.0917277314368589E-3</v>
      </c>
      <c r="F931" s="50">
        <v>3.0203493362851573E-2</v>
      </c>
      <c r="G931" s="50">
        <v>-1.4289950965400085E-2</v>
      </c>
      <c r="H931" s="50">
        <v>2.127403480257323E-3</v>
      </c>
      <c r="I931" s="50">
        <v>6.5754888570282105E-3</v>
      </c>
      <c r="J931" s="50">
        <v>6.4839557127304775E-3</v>
      </c>
      <c r="K931" s="46">
        <v>-6.8312330861556604E-4</v>
      </c>
    </row>
    <row r="932" spans="1:11" x14ac:dyDescent="0.3">
      <c r="A932" s="75">
        <v>-1.110672719790487E-2</v>
      </c>
      <c r="B932" s="50">
        <v>-4.6446189718241535E-2</v>
      </c>
      <c r="C932" s="50">
        <v>-3.3062927443428792E-3</v>
      </c>
      <c r="D932" s="50">
        <v>-1.7817610105187502E-2</v>
      </c>
      <c r="E932" s="50">
        <v>-1.510808147489044E-2</v>
      </c>
      <c r="F932" s="50">
        <v>-1.5321594779874997E-2</v>
      </c>
      <c r="G932" s="50">
        <v>-1.9027505763506179E-2</v>
      </c>
      <c r="H932" s="50">
        <v>-6.0503033598876908E-3</v>
      </c>
      <c r="I932" s="50">
        <v>-9.9294842635595671E-3</v>
      </c>
      <c r="J932" s="50">
        <v>-5.8187611873297632E-3</v>
      </c>
      <c r="K932" s="46">
        <v>-1.4148671785456791E-2</v>
      </c>
    </row>
    <row r="933" spans="1:11" x14ac:dyDescent="0.3">
      <c r="A933" s="75">
        <v>-1.1231554739712497E-2</v>
      </c>
      <c r="B933" s="50">
        <v>-3.3114577231972475E-2</v>
      </c>
      <c r="C933" s="50">
        <v>4.2219242765498136E-3</v>
      </c>
      <c r="D933" s="50">
        <v>1.7515296607969661E-3</v>
      </c>
      <c r="E933" s="50">
        <v>-1.3674615139915941E-2</v>
      </c>
      <c r="F933" s="50">
        <v>-2.8680735946697358E-2</v>
      </c>
      <c r="G933" s="50">
        <v>6.7734441764975362E-3</v>
      </c>
      <c r="H933" s="50">
        <v>-1.8154444197219398E-3</v>
      </c>
      <c r="I933" s="50">
        <v>-5.0144637694413945E-3</v>
      </c>
      <c r="J933" s="50">
        <v>-9.1973002788652784E-3</v>
      </c>
      <c r="K933" s="46">
        <v>-2.6829738696483585E-3</v>
      </c>
    </row>
    <row r="934" spans="1:11" x14ac:dyDescent="0.3">
      <c r="A934" s="75">
        <v>3.907134162018675E-3</v>
      </c>
      <c r="B934" s="50">
        <v>6.6629804262525348E-3</v>
      </c>
      <c r="C934" s="50">
        <v>1.0360405913103457E-2</v>
      </c>
      <c r="D934" s="50">
        <v>1.648557338234163E-2</v>
      </c>
      <c r="E934" s="50">
        <v>1.6456322182957436E-2</v>
      </c>
      <c r="F934" s="50">
        <v>1.3031973792994891E-2</v>
      </c>
      <c r="G934" s="50">
        <v>2.2629890247822131E-2</v>
      </c>
      <c r="H934" s="50">
        <v>9.0938002486959813E-3</v>
      </c>
      <c r="I934" s="50">
        <v>9.2837719389211627E-3</v>
      </c>
      <c r="J934" s="50">
        <v>1.5400839848952925E-2</v>
      </c>
      <c r="K934" s="46">
        <v>1.1300481766651436E-2</v>
      </c>
    </row>
    <row r="935" spans="1:11" x14ac:dyDescent="0.3">
      <c r="A935" s="75">
        <v>8.8468056870464641E-3</v>
      </c>
      <c r="B935" s="50">
        <v>1.5031497834183075E-2</v>
      </c>
      <c r="C935" s="50">
        <v>1.2037414084072166E-2</v>
      </c>
      <c r="D935" s="50">
        <v>7.3718880260208591E-3</v>
      </c>
      <c r="E935" s="50">
        <v>1.6072416242552061E-2</v>
      </c>
      <c r="F935" s="50">
        <v>2.5899637163853999E-2</v>
      </c>
      <c r="G935" s="50">
        <v>-7.4760802118377908E-3</v>
      </c>
      <c r="H935" s="50">
        <v>4.1348575611449999E-3</v>
      </c>
      <c r="I935" s="50">
        <v>3.9421828152791209E-2</v>
      </c>
      <c r="J935" s="50">
        <v>5.6098019931165657E-3</v>
      </c>
      <c r="K935" s="46">
        <v>5.4760569179549004E-3</v>
      </c>
    </row>
    <row r="936" spans="1:11" x14ac:dyDescent="0.3">
      <c r="A936" s="75">
        <v>-2.6340373218737383E-4</v>
      </c>
      <c r="B936" s="50">
        <v>-2.1390664181623879E-2</v>
      </c>
      <c r="C936" s="50">
        <v>-8.8105474231269677E-3</v>
      </c>
      <c r="D936" s="50">
        <v>-1.792903034590005E-2</v>
      </c>
      <c r="E936" s="50">
        <v>-9.9152434101863734E-3</v>
      </c>
      <c r="F936" s="50">
        <v>-1.7497071831692631E-2</v>
      </c>
      <c r="G936" s="50">
        <v>-1.7776445025212823E-2</v>
      </c>
      <c r="H936" s="50">
        <v>-1.0347330426445383E-2</v>
      </c>
      <c r="I936" s="50">
        <v>-7.0796206294247068E-3</v>
      </c>
      <c r="J936" s="50">
        <v>-1.2190080462925844E-2</v>
      </c>
      <c r="K936" s="46">
        <v>-6.9796266448150287E-3</v>
      </c>
    </row>
    <row r="937" spans="1:11" x14ac:dyDescent="0.3">
      <c r="A937" s="75">
        <v>-4.8187378459259396E-3</v>
      </c>
      <c r="B937" s="50">
        <v>-1.9305056429131242E-2</v>
      </c>
      <c r="C937" s="50">
        <v>5.9259468120069821E-3</v>
      </c>
      <c r="D937" s="50">
        <v>3.6016030372819094E-3</v>
      </c>
      <c r="E937" s="50">
        <v>-1.74282290380979E-3</v>
      </c>
      <c r="F937" s="50">
        <v>-3.9433175702734786E-3</v>
      </c>
      <c r="G937" s="50">
        <v>1.2269981759571762E-2</v>
      </c>
      <c r="H937" s="50">
        <v>9.0685860362495867E-3</v>
      </c>
      <c r="I937" s="50">
        <v>2.6992649143148376E-2</v>
      </c>
      <c r="J937" s="50">
        <v>2.55176310021933E-2</v>
      </c>
      <c r="K937" s="46">
        <v>6.711795680660714E-3</v>
      </c>
    </row>
    <row r="938" spans="1:11" x14ac:dyDescent="0.3">
      <c r="A938" s="75">
        <v>7.8872218956371441E-3</v>
      </c>
      <c r="B938" s="50">
        <v>5.2705233749180905E-3</v>
      </c>
      <c r="C938" s="50">
        <v>-6.1855473670205021E-3</v>
      </c>
      <c r="D938" s="50">
        <v>-5.6923554597536619E-3</v>
      </c>
      <c r="E938" s="50">
        <v>-1.1794570767541668E-2</v>
      </c>
      <c r="F938" s="50">
        <v>-2.5626856657837347E-2</v>
      </c>
      <c r="G938" s="50">
        <v>3.0302678792731731E-3</v>
      </c>
      <c r="H938" s="50">
        <v>-2.8547776747815811E-3</v>
      </c>
      <c r="I938" s="50">
        <v>-4.2152899449482834E-3</v>
      </c>
      <c r="J938" s="50">
        <v>1.8356021294869958E-3</v>
      </c>
      <c r="K938" s="46">
        <v>-1.7316878173186379E-3</v>
      </c>
    </row>
    <row r="939" spans="1:11" x14ac:dyDescent="0.3">
      <c r="A939" s="75">
        <v>1.1860371500580268E-2</v>
      </c>
      <c r="B939" s="50">
        <v>-5.8745057908471199E-3</v>
      </c>
      <c r="C939" s="50">
        <v>1.1854558089242156E-3</v>
      </c>
      <c r="D939" s="50">
        <v>-1.0703181642695713E-2</v>
      </c>
      <c r="E939" s="50">
        <v>-2.122498208387829E-2</v>
      </c>
      <c r="F939" s="50">
        <v>-3.8096906977573959E-2</v>
      </c>
      <c r="G939" s="50">
        <v>1.8127285659644142E-3</v>
      </c>
      <c r="H939" s="50">
        <v>3.4991291234677791E-3</v>
      </c>
      <c r="I939" s="50">
        <v>8.4661618464058376E-3</v>
      </c>
      <c r="J939" s="50">
        <v>-2.8501397161527033E-3</v>
      </c>
      <c r="K939" s="46">
        <v>-1.5996729851335276E-3</v>
      </c>
    </row>
    <row r="940" spans="1:11" x14ac:dyDescent="0.3">
      <c r="A940" s="75">
        <v>1.0756826116784564E-2</v>
      </c>
      <c r="B940" s="50">
        <v>-8.4508956522145705E-3</v>
      </c>
      <c r="C940" s="50">
        <v>1.2285398177742293E-2</v>
      </c>
      <c r="D940" s="50">
        <v>7.5487563575876444E-4</v>
      </c>
      <c r="E940" s="50">
        <v>6.8230372089454945E-4</v>
      </c>
      <c r="F940" s="50">
        <v>1.2263432913325464E-3</v>
      </c>
      <c r="G940" s="50">
        <v>2.4125445079040908E-2</v>
      </c>
      <c r="H940" s="50">
        <v>2.8529565041833919E-3</v>
      </c>
      <c r="I940" s="50">
        <v>-3.9506217790188395E-3</v>
      </c>
      <c r="J940" s="50">
        <v>-4.0835455374892984E-4</v>
      </c>
      <c r="K940" s="46">
        <v>5.6024564939765736E-3</v>
      </c>
    </row>
    <row r="941" spans="1:11" x14ac:dyDescent="0.3">
      <c r="A941" s="75">
        <v>-9.5598036538064573E-3</v>
      </c>
      <c r="B941" s="50">
        <v>-2.5184286603314034E-2</v>
      </c>
      <c r="C941" s="50">
        <v>3.0706147282725696E-3</v>
      </c>
      <c r="D941" s="50">
        <v>-1.1690760043353423E-2</v>
      </c>
      <c r="E941" s="50">
        <v>-2.3085850880294738E-2</v>
      </c>
      <c r="F941" s="50">
        <v>-3.3932112738775978E-2</v>
      </c>
      <c r="G941" s="50">
        <v>2.1790384718932427E-2</v>
      </c>
      <c r="H941" s="50">
        <v>-2.2126950842628395E-3</v>
      </c>
      <c r="I941" s="50">
        <v>-1.3634104241007861E-2</v>
      </c>
      <c r="J941" s="50">
        <v>-9.395404457473883E-3</v>
      </c>
      <c r="K941" s="46">
        <v>-6.0416896216861152E-3</v>
      </c>
    </row>
    <row r="942" spans="1:11" x14ac:dyDescent="0.3">
      <c r="A942" s="75">
        <v>-4.2980519650401353E-3</v>
      </c>
      <c r="B942" s="50">
        <v>-7.3625758402108077E-3</v>
      </c>
      <c r="C942" s="50">
        <v>1.0058337149481405E-2</v>
      </c>
      <c r="D942" s="50">
        <v>-1.780714334337294E-3</v>
      </c>
      <c r="E942" s="50">
        <v>-1.2305863547698257E-2</v>
      </c>
      <c r="F942" s="50">
        <v>-2.6483845861255944E-2</v>
      </c>
      <c r="G942" s="50">
        <v>-1.4121104734496948E-2</v>
      </c>
      <c r="H942" s="50">
        <v>1.6261892355943285E-2</v>
      </c>
      <c r="I942" s="50">
        <v>-1.0806732622859605E-2</v>
      </c>
      <c r="J942" s="50">
        <v>1.2371111705025806E-2</v>
      </c>
      <c r="K942" s="46">
        <v>-2.9256640594829377E-4</v>
      </c>
    </row>
    <row r="943" spans="1:11" x14ac:dyDescent="0.3">
      <c r="A943" s="75">
        <v>-1.116383750580163E-3</v>
      </c>
      <c r="B943" s="50">
        <v>-2.251629139072937E-3</v>
      </c>
      <c r="C943" s="50">
        <v>1.5297994950337922E-2</v>
      </c>
      <c r="D943" s="50">
        <v>6.4984006254610845E-3</v>
      </c>
      <c r="E943" s="50">
        <v>2.7396895230671452E-3</v>
      </c>
      <c r="F943" s="50">
        <v>2.4358420941014074E-2</v>
      </c>
      <c r="G943" s="50">
        <v>1.0815660809242173E-2</v>
      </c>
      <c r="H943" s="50">
        <v>1.517039551239141E-2</v>
      </c>
      <c r="I943" s="50">
        <v>2.3882070041763927E-2</v>
      </c>
      <c r="J943" s="50">
        <v>3.8697028929774815E-3</v>
      </c>
      <c r="K943" s="46">
        <v>3.61708474978337E-3</v>
      </c>
    </row>
    <row r="944" spans="1:11" x14ac:dyDescent="0.3">
      <c r="A944" s="75">
        <v>-2.2352901421038393E-4</v>
      </c>
      <c r="B944" s="50">
        <v>1.0686313269977172E-2</v>
      </c>
      <c r="C944" s="50">
        <v>0</v>
      </c>
      <c r="D944" s="50">
        <v>1.3672646645060241E-2</v>
      </c>
      <c r="E944" s="50">
        <v>-5.3930394593722014E-3</v>
      </c>
      <c r="F944" s="50">
        <v>-1.8458342008248353E-2</v>
      </c>
      <c r="G944" s="50">
        <v>2.4002236512212519E-2</v>
      </c>
      <c r="H944" s="50">
        <v>-2.0467573674122871E-4</v>
      </c>
      <c r="I944" s="50">
        <v>1.7121649422353811E-2</v>
      </c>
      <c r="J944" s="50">
        <v>9.1296619896440827E-3</v>
      </c>
      <c r="K944" s="46">
        <v>8.2460392564750046E-3</v>
      </c>
    </row>
    <row r="945" spans="1:11" x14ac:dyDescent="0.3">
      <c r="A945" s="75">
        <v>9.1478505613170006E-3</v>
      </c>
      <c r="B945" s="50">
        <v>4.5379843820060557E-2</v>
      </c>
      <c r="C945" s="50">
        <v>-5.6860173701891222E-4</v>
      </c>
      <c r="D945" s="50">
        <v>1.8733602599229002E-2</v>
      </c>
      <c r="E945" s="50">
        <v>1.8295436390690242E-2</v>
      </c>
      <c r="F945" s="50">
        <v>4.0873130835305312E-2</v>
      </c>
      <c r="G945" s="50">
        <v>1.8073979268290279E-2</v>
      </c>
      <c r="H945" s="50">
        <v>5.1190961661839204E-4</v>
      </c>
      <c r="I945" s="50">
        <v>1.0490282877267609E-2</v>
      </c>
      <c r="J945" s="50">
        <v>6.0309773120173276E-4</v>
      </c>
      <c r="K945" s="46">
        <v>4.5540629270110194E-3</v>
      </c>
    </row>
    <row r="946" spans="1:11" x14ac:dyDescent="0.3">
      <c r="A946" s="75">
        <v>1.6615745046540252E-3</v>
      </c>
      <c r="B946" s="50">
        <v>8.104083783946392E-3</v>
      </c>
      <c r="C946" s="50">
        <v>8.2492124078273402E-3</v>
      </c>
      <c r="D946" s="50">
        <v>1.2259262101386968E-3</v>
      </c>
      <c r="E946" s="50">
        <v>-2.8207785888434574E-4</v>
      </c>
      <c r="F946" s="50">
        <v>6.1390938556524291E-2</v>
      </c>
      <c r="G946" s="50">
        <v>2.0804447905145136E-2</v>
      </c>
      <c r="H946" s="50">
        <v>2.2510387428088352E-3</v>
      </c>
      <c r="I946" s="50">
        <v>-1.6899860095485198E-3</v>
      </c>
      <c r="J946" s="50">
        <v>-2.009684565952064E-4</v>
      </c>
      <c r="K946" s="46">
        <v>2.4430880251038933E-3</v>
      </c>
    </row>
    <row r="947" spans="1:11" x14ac:dyDescent="0.3">
      <c r="A947" s="75">
        <v>-6.9301905070517627E-3</v>
      </c>
      <c r="B947" s="50">
        <v>-1.8819741890573057E-2</v>
      </c>
      <c r="C947" s="50">
        <v>-9.7334323424142239E-3</v>
      </c>
      <c r="D947" s="50">
        <v>2.4493813279742761E-4</v>
      </c>
      <c r="E947" s="50">
        <v>4.8324242704408191E-3</v>
      </c>
      <c r="F947" s="50">
        <v>-2.1234092442740302E-2</v>
      </c>
      <c r="G947" s="50">
        <v>-1.2499991468151126E-2</v>
      </c>
      <c r="H947" s="50">
        <v>-2.041533370951762E-4</v>
      </c>
      <c r="I947" s="50">
        <v>-8.2224909745706384E-3</v>
      </c>
      <c r="J947" s="50">
        <v>1.4068265978749162E-3</v>
      </c>
      <c r="K947" s="46">
        <v>-2.7105533095915294E-5</v>
      </c>
    </row>
    <row r="948" spans="1:11" x14ac:dyDescent="0.3">
      <c r="A948" s="75">
        <v>-1.2936365610848464E-2</v>
      </c>
      <c r="B948" s="50">
        <v>-5.1444846963064651E-2</v>
      </c>
      <c r="C948" s="50">
        <v>2.8497104340646177E-4</v>
      </c>
      <c r="D948" s="50">
        <v>-1.5424188862449208E-2</v>
      </c>
      <c r="E948" s="50">
        <v>-4.6687947072854362E-2</v>
      </c>
      <c r="F948" s="50">
        <v>-5.8429451422256883E-2</v>
      </c>
      <c r="G948" s="50">
        <v>-8.805704411287342E-3</v>
      </c>
      <c r="H948" s="50">
        <v>-5.8204855006388345E-3</v>
      </c>
      <c r="I948" s="50">
        <v>-2.779809512539266E-2</v>
      </c>
      <c r="J948" s="50">
        <v>-5.4184179929717005E-3</v>
      </c>
      <c r="K948" s="46">
        <v>-9.644854441652858E-3</v>
      </c>
    </row>
    <row r="949" spans="1:11" x14ac:dyDescent="0.3">
      <c r="A949" s="75">
        <v>-1.5700894246872141E-2</v>
      </c>
      <c r="B949" s="50">
        <v>-3.9102850789306323E-2</v>
      </c>
      <c r="C949" s="50">
        <v>-1.0538277014213858E-2</v>
      </c>
      <c r="D949" s="50">
        <v>-1.6163160324264039E-2</v>
      </c>
      <c r="E949" s="50">
        <v>-9.1872839402023527E-3</v>
      </c>
      <c r="F949" s="50">
        <v>-2.2192866648312992E-2</v>
      </c>
      <c r="G949" s="50">
        <v>7.7734245591135438E-3</v>
      </c>
      <c r="H949" s="50">
        <v>-5.9572847374142861E-3</v>
      </c>
      <c r="I949" s="50">
        <v>-1.7556864557375733E-3</v>
      </c>
      <c r="J949" s="50">
        <v>-1.8159847936764173E-2</v>
      </c>
      <c r="K949" s="46">
        <v>-1.0165342009002765E-2</v>
      </c>
    </row>
    <row r="950" spans="1:11" x14ac:dyDescent="0.3">
      <c r="A950" s="75">
        <v>-5.7234886164105395E-5</v>
      </c>
      <c r="B950" s="50">
        <v>5.1912844119324141E-2</v>
      </c>
      <c r="C950" s="50">
        <v>8.4915911648411526E-3</v>
      </c>
      <c r="D950" s="50">
        <v>5.5605001536273005E-3</v>
      </c>
      <c r="E950" s="50">
        <v>3.1125081402583091E-2</v>
      </c>
      <c r="F950" s="50">
        <v>3.8261386116781253E-2</v>
      </c>
      <c r="G950" s="50">
        <v>1.377411101176868E-2</v>
      </c>
      <c r="H950" s="50">
        <v>6.9228995586140523E-3</v>
      </c>
      <c r="I950" s="50">
        <v>5.0250313293704382E-4</v>
      </c>
      <c r="J950" s="50">
        <v>3.4936758373404755E-3</v>
      </c>
      <c r="K950" s="46">
        <v>6.32131730965702E-4</v>
      </c>
    </row>
    <row r="951" spans="1:11" x14ac:dyDescent="0.3">
      <c r="A951" s="75">
        <v>1.314381743855344E-2</v>
      </c>
      <c r="B951" s="50">
        <v>4.4515008534677707E-2</v>
      </c>
      <c r="C951" s="50">
        <v>2.0979049305980133E-2</v>
      </c>
      <c r="D951" s="50">
        <v>1.1310815595623559E-2</v>
      </c>
      <c r="E951" s="50">
        <v>1.6651685806530685E-2</v>
      </c>
      <c r="F951" s="50">
        <v>6.8225468868568532E-3</v>
      </c>
      <c r="G951" s="50">
        <v>3.1521728298696101E-2</v>
      </c>
      <c r="H951" s="50">
        <v>-1.2313592809858151E-3</v>
      </c>
      <c r="I951" s="50">
        <v>1.632350956656263E-2</v>
      </c>
      <c r="J951" s="50">
        <v>5.529317469157918E-3</v>
      </c>
      <c r="K951" s="46">
        <v>1.1136717812337549E-2</v>
      </c>
    </row>
    <row r="952" spans="1:11" x14ac:dyDescent="0.3">
      <c r="A952" s="75">
        <v>-1.2897865640823868E-2</v>
      </c>
      <c r="B952" s="50">
        <v>-4.2554491995696622E-2</v>
      </c>
      <c r="C952" s="50">
        <v>-2.5580126057040509E-2</v>
      </c>
      <c r="D952" s="50">
        <v>-3.6783883877830111E-2</v>
      </c>
      <c r="E952" s="50">
        <v>-4.1106850940869487E-2</v>
      </c>
      <c r="F952" s="50">
        <v>-5.8728582543217084E-2</v>
      </c>
      <c r="G952" s="50">
        <v>-3.9514821148024766E-3</v>
      </c>
      <c r="H952" s="50">
        <v>-5.6509015388353685E-3</v>
      </c>
      <c r="I952" s="50">
        <v>-2.7427746502358963E-2</v>
      </c>
      <c r="J952" s="50">
        <v>-2.8309556194310109E-2</v>
      </c>
      <c r="K952" s="46">
        <v>-1.6241226599378992E-2</v>
      </c>
    </row>
    <row r="953" spans="1:11" x14ac:dyDescent="0.3">
      <c r="A953" s="75">
        <v>-7.3928209700577325E-3</v>
      </c>
      <c r="B953" s="50">
        <v>-8.1472874866047058E-3</v>
      </c>
      <c r="C953" s="50">
        <v>1.6640411995360701E-2</v>
      </c>
      <c r="D953" s="50">
        <v>-6.4507829094126064E-3</v>
      </c>
      <c r="E953" s="50">
        <v>-1.9132996486587634E-2</v>
      </c>
      <c r="F953" s="50">
        <v>-2.0079484596899561E-3</v>
      </c>
      <c r="G953" s="50">
        <v>-1.0843672227774239E-2</v>
      </c>
      <c r="H953" s="50">
        <v>-6.1994192880432354E-4</v>
      </c>
      <c r="I953" s="50">
        <v>-3.8110254787427677E-3</v>
      </c>
      <c r="J953" s="50">
        <v>7.7552424556586721E-3</v>
      </c>
      <c r="K953" s="46">
        <v>-8.872466323622475E-3</v>
      </c>
    </row>
    <row r="954" spans="1:11" x14ac:dyDescent="0.3">
      <c r="A954" s="75">
        <v>3.9836643807033582E-3</v>
      </c>
      <c r="B954" s="50">
        <v>2.6846466313394386E-2</v>
      </c>
      <c r="C954" s="50">
        <v>9.0306106846411178E-3</v>
      </c>
      <c r="D954" s="50">
        <v>7.9210558915692262E-3</v>
      </c>
      <c r="E954" s="50">
        <v>3.6185287306431122E-3</v>
      </c>
      <c r="F954" s="50">
        <v>-2.7922283972530541E-2</v>
      </c>
      <c r="G954" s="50">
        <v>2.4064105471604921E-2</v>
      </c>
      <c r="H954" s="50">
        <v>1.1786592307489368E-2</v>
      </c>
      <c r="I954" s="50">
        <v>-7.6505596320967657E-4</v>
      </c>
      <c r="J954" s="50">
        <v>6.2394230153629761E-4</v>
      </c>
      <c r="K954" s="46">
        <v>9.1403578392374885E-3</v>
      </c>
    </row>
    <row r="955" spans="1:11" x14ac:dyDescent="0.3">
      <c r="A955" s="75">
        <v>-7.1307670124975166E-3</v>
      </c>
      <c r="B955" s="50">
        <v>1.1121267271112963E-2</v>
      </c>
      <c r="C955" s="50">
        <v>1.9997214493807324E-2</v>
      </c>
      <c r="D955" s="50">
        <v>5.1534352570089083E-4</v>
      </c>
      <c r="E955" s="50">
        <v>7.361290452552567E-3</v>
      </c>
      <c r="F955" s="50">
        <v>-2.1101479551748927E-2</v>
      </c>
      <c r="G955" s="50">
        <v>-4.3864245819669717E-2</v>
      </c>
      <c r="H955" s="50">
        <v>8.3793133724367422E-3</v>
      </c>
      <c r="I955" s="50">
        <v>1.4548223117911457E-2</v>
      </c>
      <c r="J955" s="50">
        <v>1.3926361715234238E-2</v>
      </c>
      <c r="K955" s="46">
        <v>5.5226620472946511E-3</v>
      </c>
    </row>
    <row r="956" spans="1:11" x14ac:dyDescent="0.3">
      <c r="A956" s="75">
        <v>2.0272121855073985E-3</v>
      </c>
      <c r="B956" s="50">
        <v>1.1320479762523469E-2</v>
      </c>
      <c r="C956" s="50">
        <v>1.1516263046057263E-2</v>
      </c>
      <c r="D956" s="50">
        <v>1.6610779562216484E-2</v>
      </c>
      <c r="E956" s="50">
        <v>3.7469156709755091E-2</v>
      </c>
      <c r="F956" s="50">
        <v>2.6816548361269822E-2</v>
      </c>
      <c r="G956" s="50">
        <v>1.9661433940911747E-2</v>
      </c>
      <c r="H956" s="50">
        <v>1.276857218572325E-2</v>
      </c>
      <c r="I956" s="50">
        <v>1.6352228321019666E-2</v>
      </c>
      <c r="J956" s="50">
        <v>6.3551086329766051E-3</v>
      </c>
      <c r="K956" s="46">
        <v>9.9793663661274252E-3</v>
      </c>
    </row>
    <row r="957" spans="1:11" x14ac:dyDescent="0.3">
      <c r="A957" s="75">
        <v>1.1425622905646171E-2</v>
      </c>
      <c r="B957" s="50">
        <v>-9.0949121438634144E-3</v>
      </c>
      <c r="C957" s="50">
        <v>1.3418247688384002E-2</v>
      </c>
      <c r="D957" s="50">
        <v>1.3172912023779564E-2</v>
      </c>
      <c r="E957" s="50">
        <v>-3.6726917292514455E-2</v>
      </c>
      <c r="F957" s="50">
        <v>-4.9721560696492709E-3</v>
      </c>
      <c r="G957" s="50">
        <v>2.9459220888162852E-3</v>
      </c>
      <c r="H957" s="50">
        <v>4.8028381366177417E-3</v>
      </c>
      <c r="I957" s="50">
        <v>-9.6535336600379797E-3</v>
      </c>
      <c r="J957" s="50">
        <v>-3.2593209027663135E-3</v>
      </c>
      <c r="K957" s="46">
        <v>-9.9304105591758703E-4</v>
      </c>
    </row>
    <row r="958" spans="1:11" x14ac:dyDescent="0.3">
      <c r="A958" s="75">
        <v>1.1868008926585114E-2</v>
      </c>
      <c r="B958" s="50">
        <v>2.7663658003909072E-2</v>
      </c>
      <c r="C958" s="50">
        <v>-2.2736152762038524E-3</v>
      </c>
      <c r="D958" s="50">
        <v>-1.1001344156204426E-2</v>
      </c>
      <c r="E958" s="50">
        <v>-1.3952532202802934E-2</v>
      </c>
      <c r="F958" s="50">
        <v>3.1597063183854933E-2</v>
      </c>
      <c r="G958" s="50">
        <v>1.4152172298111379E-2</v>
      </c>
      <c r="H958" s="50">
        <v>5.0786912687897628E-3</v>
      </c>
      <c r="I958" s="50">
        <v>-1.7495696641205037E-3</v>
      </c>
      <c r="J958" s="50">
        <v>3.8830603995254182E-3</v>
      </c>
      <c r="K958" s="46">
        <v>2.4810825540979545E-3</v>
      </c>
    </row>
    <row r="959" spans="1:11" x14ac:dyDescent="0.3">
      <c r="A959" s="75">
        <v>9.9780350026189768E-4</v>
      </c>
      <c r="B959" s="50">
        <v>1.8112510036146914E-2</v>
      </c>
      <c r="C959" s="50">
        <v>-5.7640907176387847E-3</v>
      </c>
      <c r="D959" s="50">
        <v>4.2977668058644418E-3</v>
      </c>
      <c r="E959" s="50">
        <v>1.1709702116414445E-2</v>
      </c>
      <c r="F959" s="50">
        <v>6.9771962281730923E-2</v>
      </c>
      <c r="G959" s="50">
        <v>1.0532001101637401E-3</v>
      </c>
      <c r="H959" s="50">
        <v>-5.5483798122314444E-3</v>
      </c>
      <c r="I959" s="50">
        <v>1.2519740729354609E-3</v>
      </c>
      <c r="J959" s="50">
        <v>2.2394295541361786E-3</v>
      </c>
      <c r="K959" s="46">
        <v>3.9587908263294001E-3</v>
      </c>
    </row>
    <row r="960" spans="1:11" x14ac:dyDescent="0.3">
      <c r="A960" s="75">
        <v>-1.3071309604871118E-2</v>
      </c>
      <c r="B960" s="50">
        <v>-2.2513950754982786E-2</v>
      </c>
      <c r="C960" s="50">
        <v>-2.0223937834622967E-3</v>
      </c>
      <c r="D960" s="50">
        <v>8.8106232993519207E-4</v>
      </c>
      <c r="E960" s="50">
        <v>-1.4715503290709671E-2</v>
      </c>
      <c r="F960" s="50">
        <v>-4.8710181342435849E-2</v>
      </c>
      <c r="G960" s="50">
        <v>-8.9426634806966648E-3</v>
      </c>
      <c r="H960" s="50">
        <v>1.295178355349261E-3</v>
      </c>
      <c r="I960" s="50">
        <v>-7.5019733645727933E-3</v>
      </c>
      <c r="J960" s="50">
        <v>7.3126227209855911E-3</v>
      </c>
      <c r="K960" s="46">
        <v>-7.7016263183759745E-4</v>
      </c>
    </row>
    <row r="961" spans="1:11" x14ac:dyDescent="0.3">
      <c r="A961" s="75">
        <v>8.1981888192887112E-2</v>
      </c>
      <c r="B961" s="50">
        <v>2.5104117612754486E-3</v>
      </c>
      <c r="C961" s="50">
        <v>6.3496516184930636E-3</v>
      </c>
      <c r="D961" s="50">
        <v>8.8027375733447475E-4</v>
      </c>
      <c r="E961" s="50">
        <v>-3.3780315085715235E-3</v>
      </c>
      <c r="F961" s="50">
        <v>-6.2504926618942751E-4</v>
      </c>
      <c r="G961" s="50">
        <v>3.980925432241547E-3</v>
      </c>
      <c r="H961" s="50">
        <v>-4.8756002897459572E-3</v>
      </c>
      <c r="I961" s="50">
        <v>4.2832617823559986E-3</v>
      </c>
      <c r="J961" s="50">
        <v>-5.444641616774876E-3</v>
      </c>
      <c r="K961" s="46">
        <v>0</v>
      </c>
    </row>
    <row r="962" spans="1:11" x14ac:dyDescent="0.3">
      <c r="A962" s="75">
        <v>7.3444779716191786E-3</v>
      </c>
      <c r="B962" s="50">
        <v>1.9844740833706562E-2</v>
      </c>
      <c r="C962" s="50">
        <v>-1.2081614611999991E-3</v>
      </c>
      <c r="D962" s="50">
        <v>-1.7087494099078327E-2</v>
      </c>
      <c r="E962" s="50">
        <v>-1.7099494618581398E-2</v>
      </c>
      <c r="F962" s="50">
        <v>-3.8535528535862958E-2</v>
      </c>
      <c r="G962" s="50">
        <v>-1.3481419283291763E-2</v>
      </c>
      <c r="H962" s="50">
        <v>3.9996192957235666E-3</v>
      </c>
      <c r="I962" s="50">
        <v>1.2543801222476604E-3</v>
      </c>
      <c r="J962" s="50">
        <v>-5.4744696127893523E-3</v>
      </c>
      <c r="K962" s="46">
        <v>-8.4955399421717329E-3</v>
      </c>
    </row>
    <row r="963" spans="1:11" x14ac:dyDescent="0.3">
      <c r="A963" s="75">
        <v>3.8727921209434558E-2</v>
      </c>
      <c r="B963" s="50">
        <v>-7.3537601779200684E-2</v>
      </c>
      <c r="C963" s="50">
        <v>3.360206497666975E-3</v>
      </c>
      <c r="D963" s="50">
        <v>-5.7523185147250189E-3</v>
      </c>
      <c r="E963" s="50">
        <v>1.879194428561187E-3</v>
      </c>
      <c r="F963" s="50">
        <v>-6.7050836115561787E-3</v>
      </c>
      <c r="G963" s="50">
        <v>-4.0193267324856626E-3</v>
      </c>
      <c r="H963" s="50">
        <v>7.5689082721607341E-3</v>
      </c>
      <c r="I963" s="50">
        <v>2.4054095947896269E-2</v>
      </c>
      <c r="J963" s="50">
        <v>-2.2426254520708797E-3</v>
      </c>
      <c r="K963" s="46">
        <v>5.3345037798203489E-3</v>
      </c>
    </row>
    <row r="964" spans="1:11" x14ac:dyDescent="0.3">
      <c r="A964" s="75">
        <v>-2.9625909469318795E-3</v>
      </c>
      <c r="B964" s="50">
        <v>2.7959989370701134E-2</v>
      </c>
      <c r="C964" s="50">
        <v>4.0185730346015667E-4</v>
      </c>
      <c r="D964" s="50">
        <v>1.1056835150749638E-2</v>
      </c>
      <c r="E964" s="50">
        <v>2.0400276275255157E-2</v>
      </c>
      <c r="F964" s="50">
        <v>4.2365640077719958E-2</v>
      </c>
      <c r="G964" s="50">
        <v>0</v>
      </c>
      <c r="H964" s="50">
        <v>2.7676142341833019E-3</v>
      </c>
      <c r="I964" s="50">
        <v>-8.8084336911247868E-3</v>
      </c>
      <c r="J964" s="50">
        <v>1.0829642302315643E-2</v>
      </c>
      <c r="K964" s="46">
        <v>5.2665984621728962E-3</v>
      </c>
    </row>
    <row r="965" spans="1:11" x14ac:dyDescent="0.3">
      <c r="A965" s="75">
        <v>-3.7816675742443906E-3</v>
      </c>
      <c r="B965" s="50">
        <v>-8.3789110555813808E-3</v>
      </c>
      <c r="C965" s="50">
        <v>-4.9545094295705364E-3</v>
      </c>
      <c r="D965" s="50">
        <v>8.9012813778431375E-3</v>
      </c>
      <c r="E965" s="50">
        <v>-1.9708494414494371E-3</v>
      </c>
      <c r="F965" s="50">
        <v>4.6878069271970337E-3</v>
      </c>
      <c r="G965" s="50">
        <v>6.7258574631683344E-3</v>
      </c>
      <c r="H965" s="50">
        <v>9.4628524745278969E-3</v>
      </c>
      <c r="I965" s="50">
        <v>-2.7153149248145664E-3</v>
      </c>
      <c r="J965" s="50">
        <v>3.4363857334537983E-3</v>
      </c>
      <c r="K965" s="46">
        <v>2.7499053462317607E-3</v>
      </c>
    </row>
    <row r="966" spans="1:11" x14ac:dyDescent="0.3">
      <c r="A966" s="75">
        <v>2.3556451253288232E-3</v>
      </c>
      <c r="B966" s="50">
        <v>3.1459186293434298E-2</v>
      </c>
      <c r="C966" s="50">
        <v>9.689162818923687E-3</v>
      </c>
      <c r="D966" s="50">
        <v>2.7728847324857133E-3</v>
      </c>
      <c r="E966" s="50">
        <v>8.9052248781434726E-3</v>
      </c>
      <c r="F966" s="50">
        <v>-7.696522236261545E-4</v>
      </c>
      <c r="G966" s="50">
        <v>-2.6723367927292425E-3</v>
      </c>
      <c r="H966" s="50">
        <v>-9.7646710273685908E-3</v>
      </c>
      <c r="I966" s="50">
        <v>-9.9010143130387335E-3</v>
      </c>
      <c r="J966" s="50">
        <v>0</v>
      </c>
      <c r="K966" s="46">
        <v>-1.3250655703819687E-3</v>
      </c>
    </row>
    <row r="967" spans="1:11" x14ac:dyDescent="0.3">
      <c r="A967" s="75">
        <v>1.8597466503918014E-3</v>
      </c>
      <c r="B967" s="50">
        <v>7.6879575563934639E-3</v>
      </c>
      <c r="C967" s="50">
        <v>1.9858698651648996E-2</v>
      </c>
      <c r="D967" s="50">
        <v>9.4268517142788062E-3</v>
      </c>
      <c r="E967" s="50">
        <v>-6.4364511663525395E-3</v>
      </c>
      <c r="F967" s="50">
        <v>1.5308371738475298E-2</v>
      </c>
      <c r="G967" s="50">
        <v>2.6794973119820711E-3</v>
      </c>
      <c r="H967" s="50">
        <v>5.9165569594968968E-3</v>
      </c>
      <c r="I967" s="50">
        <v>-7.7500536709709193E-3</v>
      </c>
      <c r="J967" s="50">
        <v>-1.2086468667563044E-3</v>
      </c>
      <c r="K967" s="46">
        <v>-2.7766696874806747E-3</v>
      </c>
    </row>
    <row r="968" spans="1:11" x14ac:dyDescent="0.3">
      <c r="A968" s="75">
        <v>1.4141469261209332E-2</v>
      </c>
      <c r="B968" s="50">
        <v>-1.1256831686401974E-3</v>
      </c>
      <c r="C968" s="50">
        <v>4.835373477942659E-3</v>
      </c>
      <c r="D968" s="50">
        <v>1.1331144158776117E-2</v>
      </c>
      <c r="E968" s="50">
        <v>-2.2733781351407989E-4</v>
      </c>
      <c r="F968" s="50">
        <v>2.7025730842051593E-2</v>
      </c>
      <c r="G968" s="50">
        <v>-2.6723367927292425E-3</v>
      </c>
      <c r="H968" s="50">
        <v>8.8226832202236861E-3</v>
      </c>
      <c r="I968" s="50">
        <v>-6.5507261025159131E-3</v>
      </c>
      <c r="J968" s="50">
        <v>-4.0339129584930427E-4</v>
      </c>
      <c r="K968" s="46">
        <v>1.0694765923002848E-3</v>
      </c>
    </row>
    <row r="969" spans="1:11" x14ac:dyDescent="0.3">
      <c r="A969" s="75">
        <v>-1.0899156214367095E-2</v>
      </c>
      <c r="B969" s="50">
        <v>-1.1895035670069085E-2</v>
      </c>
      <c r="C969" s="50">
        <v>2.4710895316142002E-3</v>
      </c>
      <c r="D969" s="50">
        <v>-2.3393531171452039E-3</v>
      </c>
      <c r="E969" s="50">
        <v>-2.400485890827669E-2</v>
      </c>
      <c r="F969" s="50">
        <v>-4.307281269067538E-2</v>
      </c>
      <c r="G969" s="50">
        <v>1.1521973049043743E-2</v>
      </c>
      <c r="H969" s="50">
        <v>-2.3321920099608506E-3</v>
      </c>
      <c r="I969" s="50">
        <v>-9.3836900738543637E-3</v>
      </c>
      <c r="J969" s="50">
        <v>-9.4834780544369585E-3</v>
      </c>
      <c r="K969" s="46">
        <v>-7.8358701850828466E-3</v>
      </c>
    </row>
    <row r="970" spans="1:11" x14ac:dyDescent="0.3">
      <c r="A970" s="75">
        <v>-3.4993455389142427E-3</v>
      </c>
      <c r="B970" s="50">
        <v>-4.1563694588307783E-2</v>
      </c>
      <c r="C970" s="50">
        <v>1.3362718005062351E-2</v>
      </c>
      <c r="D970" s="50">
        <v>-9.1324049043020987E-3</v>
      </c>
      <c r="E970" s="50">
        <v>-1.0055490877637721E-2</v>
      </c>
      <c r="F970" s="50">
        <v>-2.8608611677965107E-2</v>
      </c>
      <c r="G970" s="50">
        <v>9.8013172274109446E-3</v>
      </c>
      <c r="H970" s="50">
        <v>4.2856053643936538E-3</v>
      </c>
      <c r="I970" s="50">
        <v>9.2165254362220946E-3</v>
      </c>
      <c r="J970" s="50">
        <v>1.3335993059147963E-2</v>
      </c>
      <c r="K970" s="46">
        <v>7.165379553693986E-3</v>
      </c>
    </row>
    <row r="971" spans="1:11" x14ac:dyDescent="0.3">
      <c r="A971" s="75">
        <v>-1.7824834624927122E-3</v>
      </c>
      <c r="B971" s="50">
        <v>-5.8835127683343549E-3</v>
      </c>
      <c r="C971" s="50">
        <v>-1.4082679626594853E-2</v>
      </c>
      <c r="D971" s="50">
        <v>1.6315834072827495E-2</v>
      </c>
      <c r="E971" s="50">
        <v>2.0393506680271793E-3</v>
      </c>
      <c r="F971" s="50">
        <v>-0.11303704654471176</v>
      </c>
      <c r="G971" s="50">
        <v>4.1972494546571263E-3</v>
      </c>
      <c r="H971" s="50">
        <v>-7.661736863252556E-3</v>
      </c>
      <c r="I971" s="50">
        <v>5.5809536078514355E-3</v>
      </c>
      <c r="J971" s="50">
        <v>-1.2147725017748441E-3</v>
      </c>
      <c r="K971" s="46">
        <v>1.9633479620807652E-3</v>
      </c>
    </row>
    <row r="972" spans="1:11" x14ac:dyDescent="0.3">
      <c r="A972" s="75">
        <v>-4.1667197198887703E-3</v>
      </c>
      <c r="B972" s="50">
        <v>1.6425062627175708E-2</v>
      </c>
      <c r="C972" s="50">
        <v>8.1807154822837042E-3</v>
      </c>
      <c r="D972" s="50">
        <v>4.2891895949077382E-3</v>
      </c>
      <c r="E972" s="50">
        <v>1.5127254423993246E-2</v>
      </c>
      <c r="F972" s="50">
        <v>2.0549857675118542E-2</v>
      </c>
      <c r="G972" s="50">
        <v>4.1797324315084932E-3</v>
      </c>
      <c r="H972" s="50">
        <v>3.1486246167688843E-3</v>
      </c>
      <c r="I972" s="50">
        <v>-2.5226570111103641E-3</v>
      </c>
      <c r="J972" s="50">
        <v>-5.0679010751642937E-3</v>
      </c>
      <c r="K972" s="46">
        <v>1.9557245666563155E-3</v>
      </c>
    </row>
    <row r="973" spans="1:11" x14ac:dyDescent="0.3">
      <c r="A973" s="75">
        <v>1.2450036805821973E-2</v>
      </c>
      <c r="B973" s="50">
        <v>4.5992795054257331E-2</v>
      </c>
      <c r="C973" s="50">
        <v>9.9176221852048906E-3</v>
      </c>
      <c r="D973" s="50">
        <v>5.7352265349212839E-3</v>
      </c>
      <c r="E973" s="50">
        <v>2.1571917503702989E-2</v>
      </c>
      <c r="F973" s="50">
        <v>1.3222885252465792E-2</v>
      </c>
      <c r="G973" s="50">
        <v>5.4370445199952239E-2</v>
      </c>
      <c r="H973" s="50">
        <v>2.7465143328700924E-3</v>
      </c>
      <c r="I973" s="50">
        <v>1.0875060203169279E-2</v>
      </c>
      <c r="J973" s="50">
        <v>1.385485280093935E-2</v>
      </c>
      <c r="K973" s="46">
        <v>6.7616572464814853E-3</v>
      </c>
    </row>
    <row r="974" spans="1:11" x14ac:dyDescent="0.3">
      <c r="A974" s="75">
        <v>1.5687569174206958E-3</v>
      </c>
      <c r="B974" s="50">
        <v>-2.3580209420183594E-2</v>
      </c>
      <c r="C974" s="50">
        <v>2.933255895523687E-3</v>
      </c>
      <c r="D974" s="50">
        <v>-4.1251679204683377E-3</v>
      </c>
      <c r="E974" s="50">
        <v>5.9820264976255619E-3</v>
      </c>
      <c r="F974" s="50">
        <v>2.9728738070382142E-2</v>
      </c>
      <c r="G974" s="50">
        <v>-3.6762837935253166E-2</v>
      </c>
      <c r="H974" s="50">
        <v>1.2716109276323326E-3</v>
      </c>
      <c r="I974" s="50">
        <v>1.8392492571593581E-2</v>
      </c>
      <c r="J974" s="50">
        <v>1.0048894350747394E-3</v>
      </c>
      <c r="K974" s="46">
        <v>1.196057922463965E-3</v>
      </c>
    </row>
    <row r="975" spans="1:11" x14ac:dyDescent="0.3">
      <c r="A975" s="75">
        <v>1.8519373629935135E-4</v>
      </c>
      <c r="B975" s="50">
        <v>-5.7649733792526831E-4</v>
      </c>
      <c r="C975" s="50">
        <v>-1.3987908352201845E-3</v>
      </c>
      <c r="D975" s="50">
        <v>-1.4132605085404442E-2</v>
      </c>
      <c r="E975" s="50">
        <v>-1.2080503404327965E-2</v>
      </c>
      <c r="F975" s="50">
        <v>2.4189681863910893E-3</v>
      </c>
      <c r="G975" s="50">
        <v>1.3319697339195174E-2</v>
      </c>
      <c r="H975" s="50">
        <v>-6.8386003654161956E-4</v>
      </c>
      <c r="I975" s="50">
        <v>-4.4531512282796858E-3</v>
      </c>
      <c r="J975" s="50">
        <v>-1.0439679560448755E-2</v>
      </c>
      <c r="K975" s="46">
        <v>-6.0703608961952833E-3</v>
      </c>
    </row>
    <row r="976" spans="1:11" x14ac:dyDescent="0.3">
      <c r="A976" s="75">
        <v>-8.5035283351478294E-3</v>
      </c>
      <c r="B976" s="50">
        <v>-4.0379757970010772E-3</v>
      </c>
      <c r="C976" s="50">
        <v>-5.3482577829766561E-3</v>
      </c>
      <c r="D976" s="50">
        <v>-9.5155233695445336E-3</v>
      </c>
      <c r="E976" s="50">
        <v>-1.2665066841087737E-2</v>
      </c>
      <c r="F976" s="50">
        <v>-1.0649454691256157E-2</v>
      </c>
      <c r="G976" s="50">
        <v>1.26386280145019E-3</v>
      </c>
      <c r="H976" s="50">
        <v>-1.4761968805987662E-2</v>
      </c>
      <c r="I976" s="50">
        <v>-1.5904646784075514E-2</v>
      </c>
      <c r="J976" s="50">
        <v>-5.2749510260177929E-3</v>
      </c>
      <c r="K976" s="46">
        <v>-1.0061420777635255E-2</v>
      </c>
    </row>
    <row r="977" spans="1:11" x14ac:dyDescent="0.3">
      <c r="A977" s="75">
        <v>1.4758369675926015E-2</v>
      </c>
      <c r="B977" s="50">
        <v>-3.9899285925086387E-3</v>
      </c>
      <c r="C977" s="50">
        <v>-6.4015509187030368E-4</v>
      </c>
      <c r="D977" s="50">
        <v>2.9943546881962772E-3</v>
      </c>
      <c r="E977" s="50">
        <v>1.2501155712362159E-3</v>
      </c>
      <c r="F977" s="50">
        <v>1.5748459955426234E-2</v>
      </c>
      <c r="G977" s="50">
        <v>2.7013371020420004E-2</v>
      </c>
      <c r="H977" s="50">
        <v>-3.9691879420026497E-4</v>
      </c>
      <c r="I977" s="50">
        <v>5.8081649603883879E-3</v>
      </c>
      <c r="J977" s="50">
        <v>1.0198510668148828E-3</v>
      </c>
      <c r="K977" s="46">
        <v>2.70569177316875E-3</v>
      </c>
    </row>
    <row r="978" spans="1:11" x14ac:dyDescent="0.3">
      <c r="A978" s="75">
        <v>1.1849178048594805E-2</v>
      </c>
      <c r="B978" s="50">
        <v>1.8608192321297557E-2</v>
      </c>
      <c r="C978" s="50">
        <v>4.7399791846977754E-3</v>
      </c>
      <c r="D978" s="50">
        <v>8.210026931881706E-3</v>
      </c>
      <c r="E978" s="50">
        <v>1.5807755338881641E-2</v>
      </c>
      <c r="F978" s="50">
        <v>2.3647933009479389E-2</v>
      </c>
      <c r="G978" s="50">
        <v>6.3913223042725226E-3</v>
      </c>
      <c r="H978" s="50">
        <v>1.2905036022069004E-3</v>
      </c>
      <c r="I978" s="50">
        <v>-2.008572121986242E-3</v>
      </c>
      <c r="J978" s="50">
        <v>8.3536986247611071E-3</v>
      </c>
      <c r="K978" s="46">
        <v>1.2460398424795514E-3</v>
      </c>
    </row>
    <row r="979" spans="1:11" x14ac:dyDescent="0.3">
      <c r="A979" s="75">
        <v>1.9847943998139615E-4</v>
      </c>
      <c r="B979" s="50">
        <v>4.8842627929310302E-3</v>
      </c>
      <c r="C979" s="50">
        <v>1.402536151411658E-3</v>
      </c>
      <c r="D979" s="50">
        <v>4.9343249138102856E-4</v>
      </c>
      <c r="E979" s="50">
        <v>1.7207254958691394E-3</v>
      </c>
      <c r="F979" s="50">
        <v>-4.0287266873115226E-3</v>
      </c>
      <c r="G979" s="50">
        <v>-3.9081620928449762E-3</v>
      </c>
      <c r="H979" s="50">
        <v>-1.9827914188129837E-3</v>
      </c>
      <c r="I979" s="50">
        <v>-1.7610178733201683E-3</v>
      </c>
      <c r="J979" s="50">
        <v>-1.0709277722019933E-2</v>
      </c>
      <c r="K979" s="46">
        <v>-8.3303646690820014E-3</v>
      </c>
    </row>
    <row r="980" spans="1:11" x14ac:dyDescent="0.3">
      <c r="A980" s="75">
        <v>2.6458673828091048E-3</v>
      </c>
      <c r="B980" s="50">
        <v>3.5033474751085425E-2</v>
      </c>
      <c r="C980" s="50">
        <v>8.7347618060030566E-3</v>
      </c>
      <c r="D980" s="50">
        <v>1.3565254343409541E-2</v>
      </c>
      <c r="E980" s="50">
        <v>1.7309408131549714E-2</v>
      </c>
      <c r="F980" s="50">
        <v>2.1249328910660552E-2</v>
      </c>
      <c r="G980" s="50">
        <v>-9.8078770687614518E-4</v>
      </c>
      <c r="H980" s="50">
        <v>1.3509486650450132E-2</v>
      </c>
      <c r="I980" s="50">
        <v>1.6885043787131997E-2</v>
      </c>
      <c r="J980" s="50">
        <v>1.4501618613098477E-2</v>
      </c>
      <c r="K980" s="46">
        <v>9.6951251178768877E-3</v>
      </c>
    </row>
    <row r="981" spans="1:11" x14ac:dyDescent="0.3">
      <c r="A981" s="75">
        <v>1.5833071686638586E-3</v>
      </c>
      <c r="B981" s="50">
        <v>-2.6834298793472146E-3</v>
      </c>
      <c r="C981" s="50">
        <v>-8.9137698303336525E-4</v>
      </c>
      <c r="D981" s="50">
        <v>1.9466552783035027E-3</v>
      </c>
      <c r="E981" s="50">
        <v>1.1355560931722127E-2</v>
      </c>
      <c r="F981" s="50">
        <v>2.7224908907870354E-2</v>
      </c>
      <c r="G981" s="50">
        <v>-3.4609735703683767E-2</v>
      </c>
      <c r="H981" s="50">
        <v>-5.1945383166291112E-3</v>
      </c>
      <c r="I981" s="50">
        <v>-6.1957868325340365E-3</v>
      </c>
      <c r="J981" s="50">
        <v>6.4425837497258109E-3</v>
      </c>
      <c r="K981" s="46">
        <v>6.0602995856090275E-4</v>
      </c>
    </row>
    <row r="982" spans="1:11" x14ac:dyDescent="0.3">
      <c r="A982" s="75">
        <v>1.129649649630473E-2</v>
      </c>
      <c r="B982" s="50">
        <v>2.5071889103356549E-2</v>
      </c>
      <c r="C982" s="50">
        <v>-3.8234762050533185E-4</v>
      </c>
      <c r="D982" s="50">
        <v>1.177901657098491E-2</v>
      </c>
      <c r="E982" s="50">
        <v>1.4016802797273582E-2</v>
      </c>
      <c r="F982" s="50">
        <v>1.1811782218572243E-2</v>
      </c>
      <c r="G982" s="50">
        <v>3.4833437878913728E-2</v>
      </c>
      <c r="H982" s="50">
        <v>-1.7734013398520612E-3</v>
      </c>
      <c r="I982" s="50">
        <v>4.9877521338438093E-4</v>
      </c>
      <c r="J982" s="50">
        <v>3.4006504562396089E-3</v>
      </c>
      <c r="K982" s="46">
        <v>3.8196907525337733E-3</v>
      </c>
    </row>
    <row r="983" spans="1:11" x14ac:dyDescent="0.3">
      <c r="A983" s="75">
        <v>1.8725714984631634E-2</v>
      </c>
      <c r="B983" s="50">
        <v>1.0081739244713336E-2</v>
      </c>
      <c r="C983" s="50">
        <v>7.7776394502979207E-3</v>
      </c>
      <c r="D983" s="50">
        <v>5.0407857026726014E-3</v>
      </c>
      <c r="E983" s="50">
        <v>2.3973264444771162E-2</v>
      </c>
      <c r="F983" s="50">
        <v>2.054990322407281E-2</v>
      </c>
      <c r="G983" s="50">
        <v>-2.4078615659990633E-2</v>
      </c>
      <c r="H983" s="50">
        <v>3.9480335371092518E-4</v>
      </c>
      <c r="I983" s="50">
        <v>1.7447509299877554E-3</v>
      </c>
      <c r="J983" s="50">
        <v>7.7751052979171328E-3</v>
      </c>
      <c r="K983" s="46">
        <v>4.1689357067781251E-3</v>
      </c>
    </row>
    <row r="984" spans="1:11" x14ac:dyDescent="0.3">
      <c r="A984" s="75">
        <v>-2.5894137850256006E-3</v>
      </c>
      <c r="B984" s="50">
        <v>-1.8603879457671009E-2</v>
      </c>
      <c r="C984" s="50">
        <v>6.7054614344771966E-3</v>
      </c>
      <c r="D984" s="50">
        <v>-1.6718386514846439E-3</v>
      </c>
      <c r="E984" s="50">
        <v>-7.5448212246407177E-3</v>
      </c>
      <c r="F984" s="50">
        <v>-6.2393316906725008E-3</v>
      </c>
      <c r="G984" s="50">
        <v>-2.5176218937447332E-2</v>
      </c>
      <c r="H984" s="50">
        <v>-2.9597828728694063E-3</v>
      </c>
      <c r="I984" s="50">
        <v>-4.4787406943692237E-3</v>
      </c>
      <c r="J984" s="50">
        <v>-2.176081312421209E-3</v>
      </c>
      <c r="K984" s="46">
        <v>-2.5378735270306231E-3</v>
      </c>
    </row>
    <row r="985" spans="1:11" x14ac:dyDescent="0.3">
      <c r="A985" s="75">
        <v>1.8220828484953017E-2</v>
      </c>
      <c r="B985" s="50">
        <v>8.003863609603026E-3</v>
      </c>
      <c r="C985" s="50">
        <v>-2.5131517336121606E-4</v>
      </c>
      <c r="D985" s="50">
        <v>5.1435383325482732E-3</v>
      </c>
      <c r="E985" s="50">
        <v>-2.8486374734608055E-3</v>
      </c>
      <c r="F985" s="50">
        <v>0</v>
      </c>
      <c r="G985" s="50">
        <v>-2.7117841875642909E-2</v>
      </c>
      <c r="H985" s="50">
        <v>2.0779709726897484E-3</v>
      </c>
      <c r="I985" s="50">
        <v>8.2480002596649581E-3</v>
      </c>
      <c r="J985" s="50">
        <v>-3.3703117926143027E-3</v>
      </c>
      <c r="K985" s="46">
        <v>3.9415518392682371E-3</v>
      </c>
    </row>
    <row r="986" spans="1:11" x14ac:dyDescent="0.3">
      <c r="A986" s="75">
        <v>-3.745743342176091E-3</v>
      </c>
      <c r="B986" s="50">
        <v>-1.0089564179104433E-2</v>
      </c>
      <c r="C986" s="50">
        <v>4.9025769077170244E-3</v>
      </c>
      <c r="D986" s="50">
        <v>-2.3796068832912526E-4</v>
      </c>
      <c r="E986" s="50">
        <v>-3.3919108072026399E-4</v>
      </c>
      <c r="F986" s="50">
        <v>-1.1748482407047109E-2</v>
      </c>
      <c r="G986" s="50">
        <v>-1.1414840244485863E-2</v>
      </c>
      <c r="H986" s="50">
        <v>-7.3071837523207674E-3</v>
      </c>
      <c r="I986" s="50">
        <v>1.4873526656080625E-2</v>
      </c>
      <c r="J986" s="50">
        <v>1.0145190709552681E-2</v>
      </c>
      <c r="K986" s="46">
        <v>1.1036575062645217E-3</v>
      </c>
    </row>
    <row r="987" spans="1:11" x14ac:dyDescent="0.3">
      <c r="A987" s="75">
        <v>-6.8720516261587018E-3</v>
      </c>
      <c r="B987" s="50">
        <v>8.6846512114425855E-3</v>
      </c>
      <c r="C987" s="50">
        <v>-5.7543135355114091E-3</v>
      </c>
      <c r="D987" s="50">
        <v>3.0948029343743971E-3</v>
      </c>
      <c r="E987" s="50">
        <v>-1.0645026271906518E-2</v>
      </c>
      <c r="F987" s="50">
        <v>-1.477598758673559E-2</v>
      </c>
      <c r="G987" s="50">
        <v>7.518763319023865E-3</v>
      </c>
      <c r="H987" s="50">
        <v>-5.8688619126822982E-3</v>
      </c>
      <c r="I987" s="50">
        <v>-3.6638416522804728E-3</v>
      </c>
      <c r="J987" s="50">
        <v>6.1047935501309832E-3</v>
      </c>
      <c r="K987" s="46">
        <v>1.5828600251495707E-3</v>
      </c>
    </row>
    <row r="988" spans="1:11" x14ac:dyDescent="0.3">
      <c r="A988" s="75">
        <v>1.4141377936017732E-2</v>
      </c>
      <c r="B988" s="50">
        <v>-2.1405094170403632E-2</v>
      </c>
      <c r="C988" s="50">
        <v>4.2777581587543009E-3</v>
      </c>
      <c r="D988" s="50">
        <v>-4.6279800442131811E-3</v>
      </c>
      <c r="E988" s="50">
        <v>-1.6229501238425287E-2</v>
      </c>
      <c r="F988" s="50">
        <v>1.1724719272956144E-3</v>
      </c>
      <c r="G988" s="50">
        <v>3.1982570736092462E-3</v>
      </c>
      <c r="H988" s="50">
        <v>4.5026807219930333E-3</v>
      </c>
      <c r="I988" s="50">
        <v>-1.2257905499963046E-2</v>
      </c>
      <c r="J988" s="50">
        <v>0</v>
      </c>
      <c r="K988" s="46">
        <v>-1.2715891898252569E-3</v>
      </c>
    </row>
    <row r="989" spans="1:11" x14ac:dyDescent="0.3">
      <c r="A989" s="75">
        <v>1.141890365217531E-2</v>
      </c>
      <c r="B989" s="50">
        <v>-1.771815259629815E-3</v>
      </c>
      <c r="C989" s="50">
        <v>-2.5051438306673173E-4</v>
      </c>
      <c r="D989" s="50">
        <v>4.2918507768924113E-3</v>
      </c>
      <c r="E989" s="50">
        <v>-5.1382307459862421E-4</v>
      </c>
      <c r="F989" s="50">
        <v>-4.6354883904021638E-3</v>
      </c>
      <c r="G989" s="50">
        <v>-5.8448582762872158E-3</v>
      </c>
      <c r="H989" s="50">
        <v>-3.4863881002693462E-3</v>
      </c>
      <c r="I989" s="50">
        <v>7.4456911767371706E-4</v>
      </c>
      <c r="J989" s="50">
        <v>-9.7864685105427361E-4</v>
      </c>
      <c r="K989" s="46">
        <v>9.0833341179112051E-4</v>
      </c>
    </row>
    <row r="990" spans="1:11" x14ac:dyDescent="0.3">
      <c r="A990" s="75">
        <v>3.923558099415551E-3</v>
      </c>
      <c r="B990" s="50">
        <v>1.8606885218298171E-2</v>
      </c>
      <c r="C990" s="50">
        <v>3.1328225505830726E-3</v>
      </c>
      <c r="D990" s="50">
        <v>6.4102703964369068E-3</v>
      </c>
      <c r="E990" s="50">
        <v>1.6964751723763227E-2</v>
      </c>
      <c r="F990" s="50">
        <v>1.4265350893049863E-2</v>
      </c>
      <c r="G990" s="50">
        <v>3.7413171540743487E-2</v>
      </c>
      <c r="H990" s="50">
        <v>5.0979727508453938E-3</v>
      </c>
      <c r="I990" s="50">
        <v>2.2073408727007731E-2</v>
      </c>
      <c r="J990" s="50">
        <v>1.1559556624103913E-2</v>
      </c>
      <c r="K990" s="46">
        <v>5.8897629532456367E-3</v>
      </c>
    </row>
    <row r="991" spans="1:11" x14ac:dyDescent="0.3">
      <c r="A991" s="75">
        <v>-2.7496136964607364E-3</v>
      </c>
      <c r="B991" s="50">
        <v>3.5572635928045264E-2</v>
      </c>
      <c r="C991" s="50">
        <v>9.8687595522217383E-3</v>
      </c>
      <c r="D991" s="50">
        <v>-2.0051683126480219E-3</v>
      </c>
      <c r="E991" s="50">
        <v>4.3870609076272458E-3</v>
      </c>
      <c r="F991" s="50">
        <v>6.1382505405002579E-3</v>
      </c>
      <c r="G991" s="50">
        <v>1.8289536459889715E-2</v>
      </c>
      <c r="H991" s="50">
        <v>1.0442520894686559E-2</v>
      </c>
      <c r="I991" s="50">
        <v>6.5518034963261132E-3</v>
      </c>
      <c r="J991" s="50">
        <v>6.7789803267122297E-3</v>
      </c>
      <c r="K991" s="46">
        <v>5.2369533845352473E-3</v>
      </c>
    </row>
    <row r="992" spans="1:11" x14ac:dyDescent="0.3">
      <c r="A992" s="75">
        <v>1.600130319938467E-2</v>
      </c>
      <c r="B992" s="50">
        <v>-4.3518626981980434E-3</v>
      </c>
      <c r="C992" s="50">
        <v>1.2372397343407557E-4</v>
      </c>
      <c r="D992" s="50">
        <v>1.0282510184317237E-2</v>
      </c>
      <c r="E992" s="50">
        <v>1.0407533208607204E-2</v>
      </c>
      <c r="F992" s="50">
        <v>-1.3738771328613767E-2</v>
      </c>
      <c r="G992" s="50">
        <v>9.6129678572686138E-3</v>
      </c>
      <c r="H992" s="50">
        <v>-7.8742013052317923E-4</v>
      </c>
      <c r="I992" s="50">
        <v>-5.0626633663304116E-3</v>
      </c>
      <c r="J992" s="50">
        <v>1.0196210123775435E-2</v>
      </c>
      <c r="K992" s="46">
        <v>1.1120302180313694E-3</v>
      </c>
    </row>
    <row r="993" spans="1:11" x14ac:dyDescent="0.3">
      <c r="A993" s="75">
        <v>5.8698246759020028E-3</v>
      </c>
      <c r="B993" s="50">
        <v>2.6516714878878925E-2</v>
      </c>
      <c r="C993" s="50">
        <v>9.6474822244658094E-3</v>
      </c>
      <c r="D993" s="50">
        <v>-8.5400490688648141E-3</v>
      </c>
      <c r="E993" s="50">
        <v>-2.7930581941854916E-3</v>
      </c>
      <c r="F993" s="50">
        <v>-1.4660732693592464E-2</v>
      </c>
      <c r="G993" s="50">
        <v>-6.514607549643097E-3</v>
      </c>
      <c r="H993" s="50">
        <v>-5.9098579998005457E-4</v>
      </c>
      <c r="I993" s="50">
        <v>-3.8769008259551376E-3</v>
      </c>
      <c r="J993" s="50">
        <v>1.5235392818500444E-3</v>
      </c>
      <c r="K993" s="46">
        <v>1.6645773588762802E-4</v>
      </c>
    </row>
    <row r="994" spans="1:11" x14ac:dyDescent="0.3">
      <c r="A994" s="75">
        <v>-4.1379216279629647E-3</v>
      </c>
      <c r="B994" s="50">
        <v>2.1005790967445997E-3</v>
      </c>
      <c r="C994" s="50">
        <v>3.9201162939290022E-3</v>
      </c>
      <c r="D994" s="50">
        <v>-5.1917682667737405E-3</v>
      </c>
      <c r="E994" s="50">
        <v>-3.0505830701737882E-3</v>
      </c>
      <c r="F994" s="50">
        <v>1.072663355323822E-2</v>
      </c>
      <c r="G994" s="50">
        <v>-9.3317205597339779E-3</v>
      </c>
      <c r="H994" s="50">
        <v>4.8294624892215926E-3</v>
      </c>
      <c r="I994" s="50">
        <v>-6.0812451082283385E-3</v>
      </c>
      <c r="J994" s="50">
        <v>-6.6552140175278589E-3</v>
      </c>
      <c r="K994" s="46">
        <v>-6.0214529799335406E-3</v>
      </c>
    </row>
    <row r="995" spans="1:11" x14ac:dyDescent="0.3">
      <c r="A995" s="75">
        <v>-1.6727042654862481E-2</v>
      </c>
      <c r="B995" s="50">
        <v>-3.0026571583099508E-3</v>
      </c>
      <c r="C995" s="50">
        <v>1.1104385806715468E-2</v>
      </c>
      <c r="D995" s="50">
        <v>-1.7910033580585741E-2</v>
      </c>
      <c r="E995" s="50">
        <v>-1.3402744088723917E-2</v>
      </c>
      <c r="F995" s="50">
        <v>-4.6461436658377878E-3</v>
      </c>
      <c r="G995" s="50">
        <v>-3.8186930235053458E-3</v>
      </c>
      <c r="H995" s="50">
        <v>-2.8444639033635747E-3</v>
      </c>
      <c r="I995" s="50">
        <v>-6.8526352552674558E-3</v>
      </c>
      <c r="J995" s="50">
        <v>-1.014554378010075E-2</v>
      </c>
      <c r="K995" s="46">
        <v>-6.5122409088328977E-3</v>
      </c>
    </row>
    <row r="996" spans="1:11" x14ac:dyDescent="0.3">
      <c r="A996" s="75">
        <v>-1.0943788022462124E-2</v>
      </c>
      <c r="B996" s="50">
        <v>1.1762740351465878E-2</v>
      </c>
      <c r="C996" s="50">
        <v>2.6550970755884603E-3</v>
      </c>
      <c r="D996" s="50">
        <v>0</v>
      </c>
      <c r="E996" s="50">
        <v>7.4362412040745183E-4</v>
      </c>
      <c r="F996" s="50">
        <v>1.4249184075291157E-2</v>
      </c>
      <c r="G996" s="50">
        <v>-2.4022543516186861E-2</v>
      </c>
      <c r="H996" s="50">
        <v>9.7383191542173651E-3</v>
      </c>
      <c r="I996" s="50">
        <v>1.6017684138063336E-2</v>
      </c>
      <c r="J996" s="50">
        <v>3.6743959870821925E-3</v>
      </c>
      <c r="K996" s="46">
        <v>2.4829873071622096E-3</v>
      </c>
    </row>
    <row r="997" spans="1:11" x14ac:dyDescent="0.3">
      <c r="A997" s="75">
        <v>1.007885922899748E-2</v>
      </c>
      <c r="B997" s="50">
        <v>-6.5711765250573602E-3</v>
      </c>
      <c r="C997" s="50">
        <v>7.3423236170589521E-3</v>
      </c>
      <c r="D997" s="50">
        <v>6.0386494967556281E-3</v>
      </c>
      <c r="E997" s="50">
        <v>-1.3556534448994653E-2</v>
      </c>
      <c r="F997" s="50">
        <v>8.8121321462274305E-2</v>
      </c>
      <c r="G997" s="50">
        <v>1.4663565209254005E-2</v>
      </c>
      <c r="H997" s="50">
        <v>2.630264144503177E-3</v>
      </c>
      <c r="I997" s="50">
        <v>6.5486509373769491E-3</v>
      </c>
      <c r="J997" s="50">
        <v>-1.5606966734234068E-2</v>
      </c>
      <c r="K997" s="46">
        <v>3.1411669039662661E-4</v>
      </c>
    </row>
    <row r="998" spans="1:11" x14ac:dyDescent="0.3">
      <c r="A998" s="75">
        <v>-1.3014592146452847E-3</v>
      </c>
      <c r="B998" s="50">
        <v>7.5757347474067803E-3</v>
      </c>
      <c r="C998" s="50">
        <v>7.1689443919296231E-4</v>
      </c>
      <c r="D998" s="50">
        <v>-1.6806693938987609E-3</v>
      </c>
      <c r="E998" s="50">
        <v>-2.333389421854638E-3</v>
      </c>
      <c r="F998" s="50">
        <v>3.1432246865979847E-2</v>
      </c>
      <c r="G998" s="50">
        <v>1.6516118681126037E-2</v>
      </c>
      <c r="H998" s="50">
        <v>-4.8581348838919831E-3</v>
      </c>
      <c r="I998" s="50">
        <v>4.33736341260704E-3</v>
      </c>
      <c r="J998" s="50">
        <v>1.1156772744817602E-2</v>
      </c>
      <c r="K998" s="46">
        <v>1.6375927537523182E-3</v>
      </c>
    </row>
    <row r="999" spans="1:11" x14ac:dyDescent="0.3">
      <c r="A999" s="75">
        <v>1.0859946330877396E-3</v>
      </c>
      <c r="B999" s="50">
        <v>-8.6410503386766362E-3</v>
      </c>
      <c r="C999" s="50">
        <v>5.8507323929632253E-3</v>
      </c>
      <c r="D999" s="50">
        <v>5.0504839796743865E-3</v>
      </c>
      <c r="E999" s="50">
        <v>1.9078781184148273E-2</v>
      </c>
      <c r="F999" s="50">
        <v>-1.9640018298787244E-2</v>
      </c>
      <c r="G999" s="50">
        <v>3.5541858322193261E-3</v>
      </c>
      <c r="H999" s="50">
        <v>3.0267965456018055E-3</v>
      </c>
      <c r="I999" s="50">
        <v>-7.1976355247173795E-4</v>
      </c>
      <c r="J999" s="50">
        <v>7.355802175277917E-3</v>
      </c>
      <c r="K999" s="46">
        <v>5.8380561643102107E-3</v>
      </c>
    </row>
    <row r="1000" spans="1:11" x14ac:dyDescent="0.3">
      <c r="A1000" s="75">
        <v>-3.4714647078944506E-3</v>
      </c>
      <c r="B1000" s="50">
        <v>-1.2961252494502914E-2</v>
      </c>
      <c r="C1000" s="50">
        <v>6.2915312746352776E-3</v>
      </c>
      <c r="D1000" s="50">
        <v>2.2732116753295529E-3</v>
      </c>
      <c r="E1000" s="50">
        <v>2.7648899295374448E-3</v>
      </c>
      <c r="F1000" s="50">
        <v>2.9499736471904248E-3</v>
      </c>
      <c r="G1000" s="50">
        <v>-1.5177915481044033E-3</v>
      </c>
      <c r="H1000" s="50">
        <v>-9.7348214762673052E-4</v>
      </c>
      <c r="I1000" s="50">
        <v>-3.3614172470667991E-3</v>
      </c>
      <c r="J1000" s="50">
        <v>-3.8432477403736547E-4</v>
      </c>
      <c r="K1000" s="46">
        <v>8.7786918703853698E-4</v>
      </c>
    </row>
    <row r="1001" spans="1:11" x14ac:dyDescent="0.3">
      <c r="A1001" s="75">
        <v>-1.0341793365026903E-2</v>
      </c>
      <c r="B1001" s="50">
        <v>6.3077585085605237E-4</v>
      </c>
      <c r="C1001" s="50">
        <v>6.9600592996660422E-3</v>
      </c>
      <c r="D1001" s="50">
        <v>-1.1340538373639535E-2</v>
      </c>
      <c r="E1001" s="50">
        <v>2.6310874669971166E-3</v>
      </c>
      <c r="F1001" s="50">
        <v>7.9020284266833607E-3</v>
      </c>
      <c r="G1001" s="50">
        <v>-1.5454774179668028E-2</v>
      </c>
      <c r="H1001" s="50">
        <v>1.1692534406702475E-2</v>
      </c>
      <c r="I1001" s="50">
        <v>4.0954658016393829E-3</v>
      </c>
      <c r="J1001" s="50">
        <v>1.6724321628194826E-2</v>
      </c>
      <c r="K1001" s="46">
        <v>1.5140028447212122E-3</v>
      </c>
    </row>
    <row r="1002" spans="1:11" x14ac:dyDescent="0.3">
      <c r="A1002" s="75">
        <v>-8.8001581458507631E-4</v>
      </c>
      <c r="B1002" s="50">
        <v>1.7421163323782289E-2</v>
      </c>
      <c r="C1002" s="50">
        <v>8.6691305597890247E-3</v>
      </c>
      <c r="D1002" s="50">
        <v>-7.2443654440187142E-4</v>
      </c>
      <c r="E1002" s="50">
        <v>1.5439730613615915E-2</v>
      </c>
      <c r="F1002" s="50">
        <v>3.3233177111079273E-2</v>
      </c>
      <c r="G1002" s="50">
        <v>4.1173222639711805E-3</v>
      </c>
      <c r="H1002" s="50">
        <v>5.2970740102845099E-3</v>
      </c>
      <c r="I1002" s="50">
        <v>7.4376326413087713E-3</v>
      </c>
      <c r="J1002" s="50">
        <v>1.7016372026893776E-3</v>
      </c>
      <c r="K1002" s="46">
        <v>-5.7946914475187595E-4</v>
      </c>
    </row>
    <row r="1003" spans="1:11" x14ac:dyDescent="0.3">
      <c r="A1003" s="75">
        <v>-6.0552961331236726E-3</v>
      </c>
      <c r="B1003" s="50">
        <v>2.055879882793497E-2</v>
      </c>
      <c r="C1003" s="50">
        <v>-1.5098659707479287E-2</v>
      </c>
      <c r="D1003" s="50">
        <v>-9.6667386908027382E-4</v>
      </c>
      <c r="E1003" s="50">
        <v>-5.8413221262597912E-4</v>
      </c>
      <c r="F1003" s="50">
        <v>-1.9897146025220684E-2</v>
      </c>
      <c r="G1003" s="50">
        <v>1.6914412438614988E-2</v>
      </c>
      <c r="H1003" s="50">
        <v>-1.5807570406167298E-2</v>
      </c>
      <c r="I1003" s="50">
        <v>-5.7156732740978027E-3</v>
      </c>
      <c r="J1003" s="50">
        <v>-9.2487245782390849E-3</v>
      </c>
      <c r="K1003" s="46">
        <v>-7.0335409397809245E-3</v>
      </c>
    </row>
    <row r="1004" spans="1:11" x14ac:dyDescent="0.3">
      <c r="A1004" s="75">
        <v>8.861568667765747E-4</v>
      </c>
      <c r="B1004" s="50">
        <v>1.8047381002843622E-2</v>
      </c>
      <c r="C1004" s="50">
        <v>9.6697952738181957E-3</v>
      </c>
      <c r="D1004" s="50">
        <v>1.4755697339805184E-2</v>
      </c>
      <c r="E1004" s="50">
        <v>2.4848554938749528E-2</v>
      </c>
      <c r="F1004" s="50">
        <v>1.8881716129032212E-2</v>
      </c>
      <c r="G1004" s="50">
        <v>-7.5604719637784607E-3</v>
      </c>
      <c r="H1004" s="50">
        <v>-5.7432402207864388E-3</v>
      </c>
      <c r="I1004" s="50">
        <v>6.7065551546333629E-3</v>
      </c>
      <c r="J1004" s="50">
        <v>2.0955739625025962E-3</v>
      </c>
      <c r="K1004" s="46">
        <v>2.936052193376705E-3</v>
      </c>
    </row>
    <row r="1005" spans="1:11" x14ac:dyDescent="0.3">
      <c r="A1005" s="75">
        <v>5.976104934445327E-3</v>
      </c>
      <c r="B1005" s="50">
        <v>-4.0659219968478049E-3</v>
      </c>
      <c r="C1005" s="50">
        <v>3.9710034270007783E-3</v>
      </c>
      <c r="D1005" s="50">
        <v>6.5553689944501409E-3</v>
      </c>
      <c r="E1005" s="50">
        <v>-4.5796543147811845E-3</v>
      </c>
      <c r="F1005" s="50">
        <v>-5.4455359257272037E-3</v>
      </c>
      <c r="G1005" s="50">
        <v>-6.0944953447307085E-3</v>
      </c>
      <c r="H1005" s="50">
        <v>-1.0769668047354347E-3</v>
      </c>
      <c r="I1005" s="50">
        <v>-7.3756216464148962E-3</v>
      </c>
      <c r="J1005" s="50">
        <v>-4.3726105295813977E-3</v>
      </c>
      <c r="K1005" s="46">
        <v>-1.2674609525362942E-3</v>
      </c>
    </row>
    <row r="1006" spans="1:11" x14ac:dyDescent="0.3">
      <c r="A1006" s="75">
        <v>1.1881206531908316E-2</v>
      </c>
      <c r="B1006" s="50">
        <v>6.804202016061107E-3</v>
      </c>
      <c r="C1006" s="50">
        <v>4.6534248259084147E-4</v>
      </c>
      <c r="D1006" s="50">
        <v>1.0065202567841375E-2</v>
      </c>
      <c r="E1006" s="50">
        <v>2.1528270954082108E-3</v>
      </c>
      <c r="F1006" s="50">
        <v>1.468587398932409E-2</v>
      </c>
      <c r="G1006" s="50">
        <v>-1.2008216139778953E-2</v>
      </c>
      <c r="H1006" s="50">
        <v>-8.0368451058982215E-3</v>
      </c>
      <c r="I1006" s="50">
        <v>1.2703706817694721E-2</v>
      </c>
      <c r="J1006" s="50">
        <v>1.0120339524896754E-2</v>
      </c>
      <c r="K1006" s="46">
        <v>3.3888968615072412E-4</v>
      </c>
    </row>
    <row r="1007" spans="1:11" x14ac:dyDescent="0.3">
      <c r="A1007" s="75">
        <v>1.032830081721252E-2</v>
      </c>
      <c r="B1007" s="50">
        <v>1.0002113592048129E-2</v>
      </c>
      <c r="C1007" s="50">
        <v>-3.1395056682243547E-3</v>
      </c>
      <c r="D1007" s="50">
        <v>5.1582077220081318E-3</v>
      </c>
      <c r="E1007" s="50">
        <v>-3.3954976492449555E-3</v>
      </c>
      <c r="F1007" s="50">
        <v>4.1830503152601884E-3</v>
      </c>
      <c r="G1007" s="50">
        <v>1.0085428719123246E-2</v>
      </c>
      <c r="H1007" s="50">
        <v>-5.2366242546413042E-3</v>
      </c>
      <c r="I1007" s="50">
        <v>-1.3017740841464304E-2</v>
      </c>
      <c r="J1007" s="50">
        <v>-6.4272251083740467E-3</v>
      </c>
      <c r="K1007" s="46">
        <v>-1.4977729577092531E-3</v>
      </c>
    </row>
    <row r="1008" spans="1:11" x14ac:dyDescent="0.3">
      <c r="A1008" s="75">
        <v>6.3488204444116089E-3</v>
      </c>
      <c r="B1008" s="50">
        <v>2.3928060852503173E-2</v>
      </c>
      <c r="C1008" s="50">
        <v>4.432499113519334E-3</v>
      </c>
      <c r="D1008" s="50">
        <v>8.5141525794412212E-3</v>
      </c>
      <c r="E1008" s="50">
        <v>1.2845891606881044E-2</v>
      </c>
      <c r="F1008" s="50">
        <v>-1.4163001034433525E-3</v>
      </c>
      <c r="G1008" s="50">
        <v>3.6098301223881857E-2</v>
      </c>
      <c r="H1008" s="50">
        <v>6.7540775821060385E-3</v>
      </c>
      <c r="I1008" s="50">
        <v>4.07670395539183E-3</v>
      </c>
      <c r="J1008" s="50">
        <v>3.0441395406211563E-3</v>
      </c>
      <c r="K1008" s="46">
        <v>7.6944066537991407E-3</v>
      </c>
    </row>
    <row r="1009" spans="1:11" x14ac:dyDescent="0.3">
      <c r="A1009" s="75">
        <v>-4.2764471776502165E-4</v>
      </c>
      <c r="B1009" s="50">
        <v>-6.9008365061734101E-3</v>
      </c>
      <c r="C1009" s="50">
        <v>-2.9032671842504007E-3</v>
      </c>
      <c r="D1009" s="50">
        <v>-3.4693457870429577E-4</v>
      </c>
      <c r="E1009" s="50">
        <v>-5.7487512919435452E-4</v>
      </c>
      <c r="F1009" s="50">
        <v>-4.2925112452339764E-2</v>
      </c>
      <c r="G1009" s="50">
        <v>1.6802572773859905E-2</v>
      </c>
      <c r="H1009" s="50">
        <v>2.0718100985582834E-3</v>
      </c>
      <c r="I1009" s="50">
        <v>7.1654778920727624E-4</v>
      </c>
      <c r="J1009" s="50">
        <v>-1.1381028687222094E-3</v>
      </c>
      <c r="K1009" s="46">
        <v>1.189539771376442E-3</v>
      </c>
    </row>
    <row r="1010" spans="1:11" x14ac:dyDescent="0.3">
      <c r="A1010" s="75">
        <v>5.8835608467929764E-3</v>
      </c>
      <c r="B1010" s="50">
        <v>6.5276371568043058E-3</v>
      </c>
      <c r="C1010" s="50">
        <v>6.289313128547018E-3</v>
      </c>
      <c r="D1010" s="50">
        <v>4.6274196970218923E-3</v>
      </c>
      <c r="E1010" s="50">
        <v>4.1127273135657958E-3</v>
      </c>
      <c r="F1010" s="50">
        <v>-7.845225362491994E-4</v>
      </c>
      <c r="G1010" s="50">
        <v>2.405826275862696E-2</v>
      </c>
      <c r="H1010" s="50">
        <v>1.0042306472239979E-2</v>
      </c>
      <c r="I1010" s="50">
        <v>-2.3866648901129605E-3</v>
      </c>
      <c r="J1010" s="50">
        <v>6.4565175617743078E-3</v>
      </c>
      <c r="K1010" s="46">
        <v>5.4204899761836813E-3</v>
      </c>
    </row>
    <row r="1011" spans="1:11" x14ac:dyDescent="0.3">
      <c r="A1011" s="75">
        <v>2.063173659178302E-2</v>
      </c>
      <c r="B1011" s="50">
        <v>-1.6736386245863783E-2</v>
      </c>
      <c r="C1011" s="50">
        <v>-3.4722571936011467E-3</v>
      </c>
      <c r="D1011" s="50">
        <v>-2.8788589248782818E-3</v>
      </c>
      <c r="E1011" s="50">
        <v>-4.2412664566488659E-3</v>
      </c>
      <c r="F1011" s="50">
        <v>-2.874589312977105E-2</v>
      </c>
      <c r="G1011" s="50">
        <v>-4.5087280116449125E-3</v>
      </c>
      <c r="H1011" s="50">
        <v>5.8489472867748356E-4</v>
      </c>
      <c r="I1011" s="50">
        <v>4.5454917143659289E-3</v>
      </c>
      <c r="J1011" s="50">
        <v>-9.4339658394251534E-3</v>
      </c>
      <c r="K1011" s="46">
        <v>-2.5807452308302735E-3</v>
      </c>
    </row>
    <row r="1012" spans="1:11" x14ac:dyDescent="0.3">
      <c r="A1012" s="75">
        <v>-6.4603735106985773E-3</v>
      </c>
      <c r="B1012" s="50">
        <v>-3.0319132978723386E-2</v>
      </c>
      <c r="C1012" s="50">
        <v>-6.9682809282994786E-4</v>
      </c>
      <c r="D1012" s="50">
        <v>-8.4304792438837633E-3</v>
      </c>
      <c r="E1012" s="50">
        <v>-1.9167043755261709E-2</v>
      </c>
      <c r="F1012" s="50">
        <v>-1.6123223459566554E-2</v>
      </c>
      <c r="G1012" s="50">
        <v>-1.8355210595104487E-2</v>
      </c>
      <c r="H1012" s="50">
        <v>1.7535336937464041E-3</v>
      </c>
      <c r="I1012" s="50">
        <v>-5.0012486602654801E-3</v>
      </c>
      <c r="J1012" s="50">
        <v>-4.7619166518699293E-3</v>
      </c>
      <c r="K1012" s="46">
        <v>-6.9073274769938893E-3</v>
      </c>
    </row>
    <row r="1013" spans="1:11" x14ac:dyDescent="0.3">
      <c r="A1013" s="75">
        <v>4.1951339060345317E-4</v>
      </c>
      <c r="B1013" s="50">
        <v>1.4481617973423669E-2</v>
      </c>
      <c r="C1013" s="50">
        <v>-2.7893827438414936E-3</v>
      </c>
      <c r="D1013" s="50">
        <v>1.5839736493700837E-2</v>
      </c>
      <c r="E1013" s="50">
        <v>8.7376427458337892E-3</v>
      </c>
      <c r="F1013" s="50">
        <v>1.8213314796671383E-2</v>
      </c>
      <c r="G1013" s="50">
        <v>8.4992459791449985E-3</v>
      </c>
      <c r="H1013" s="50">
        <v>7.0018671638849943E-3</v>
      </c>
      <c r="I1013" s="50">
        <v>-2.6328669085284632E-3</v>
      </c>
      <c r="J1013" s="50">
        <v>-1.1483403793619844E-3</v>
      </c>
      <c r="K1013" s="46">
        <v>4.6721487806581545E-3</v>
      </c>
    </row>
    <row r="1014" spans="1:11" x14ac:dyDescent="0.3">
      <c r="A1014" s="75">
        <v>-3.6691321312324839E-3</v>
      </c>
      <c r="B1014" s="50">
        <v>-8.7595705768403146E-3</v>
      </c>
      <c r="C1014" s="50">
        <v>-1.5152023339337468E-3</v>
      </c>
      <c r="D1014" s="50">
        <v>-4.1274985941183529E-3</v>
      </c>
      <c r="E1014" s="50">
        <v>-8.6446406929255575E-3</v>
      </c>
      <c r="F1014" s="50">
        <v>-1.6139115181019667E-2</v>
      </c>
      <c r="G1014" s="50">
        <v>-1.7096046361162295E-2</v>
      </c>
      <c r="H1014" s="50">
        <v>-9.4640666106145972E-3</v>
      </c>
      <c r="I1014" s="50">
        <v>4.7998287363169899E-4</v>
      </c>
      <c r="J1014" s="50">
        <v>-7.2810418889913547E-3</v>
      </c>
      <c r="K1014" s="46">
        <v>-4.1528724947048398E-3</v>
      </c>
    </row>
    <row r="1015" spans="1:11" x14ac:dyDescent="0.3">
      <c r="A1015" s="75">
        <v>1.8939459949133049E-3</v>
      </c>
      <c r="B1015" s="50">
        <v>1.5164733219762552E-2</v>
      </c>
      <c r="C1015" s="50">
        <v>-1.0972273460931612E-2</v>
      </c>
      <c r="D1015" s="50">
        <v>3.4537685271078745E-4</v>
      </c>
      <c r="E1015" s="50">
        <v>1.4148215265495048E-2</v>
      </c>
      <c r="F1015" s="50">
        <v>-6.0603388206397855E-3</v>
      </c>
      <c r="G1015" s="50">
        <v>-5.389550784129696E-3</v>
      </c>
      <c r="H1015" s="50">
        <v>-8.0920470955521545E-3</v>
      </c>
      <c r="I1015" s="50">
        <v>9.5946724408713692E-3</v>
      </c>
      <c r="J1015" s="50">
        <v>-6.1764127957644032E-3</v>
      </c>
      <c r="K1015" s="46">
        <v>1.6990907795995545E-3</v>
      </c>
    </row>
    <row r="1016" spans="1:11" x14ac:dyDescent="0.3">
      <c r="A1016" s="75">
        <v>1.2917402924249555E-2</v>
      </c>
      <c r="B1016" s="50">
        <v>1.300375025243144E-2</v>
      </c>
      <c r="C1016" s="50">
        <v>1.3100344286917162E-2</v>
      </c>
      <c r="D1016" s="50">
        <v>-1.4961123432345885E-3</v>
      </c>
      <c r="E1016" s="50">
        <v>9.8241583188321997E-3</v>
      </c>
      <c r="F1016" s="50">
        <v>3.9288460108915249E-2</v>
      </c>
      <c r="G1016" s="50">
        <v>1.0591134077683681E-2</v>
      </c>
      <c r="H1016" s="50">
        <v>9.2392635393881047E-3</v>
      </c>
      <c r="I1016" s="50">
        <v>1.1878954670036346E-3</v>
      </c>
      <c r="J1016" s="50">
        <v>-3.4958289815718957E-3</v>
      </c>
      <c r="K1016" s="46">
        <v>6.5870289136348943E-3</v>
      </c>
    </row>
    <row r="1017" spans="1:11" x14ac:dyDescent="0.3">
      <c r="A1017" s="75">
        <v>-1.1715881568661305E-2</v>
      </c>
      <c r="B1017" s="50">
        <v>7.160996028835161E-3</v>
      </c>
      <c r="C1017" s="50">
        <v>-1.3163991790636344E-2</v>
      </c>
      <c r="D1017" s="50">
        <v>-7.0309075987827416E-3</v>
      </c>
      <c r="E1017" s="50">
        <v>-1.5382494554664624E-4</v>
      </c>
      <c r="F1017" s="50">
        <v>-3.1407124367981307E-2</v>
      </c>
      <c r="G1017" s="50">
        <v>1.3404890861448564E-2</v>
      </c>
      <c r="H1017" s="50">
        <v>-2.8243243397777069E-3</v>
      </c>
      <c r="I1017" s="50">
        <v>7.3564688348763752E-3</v>
      </c>
      <c r="J1017" s="50">
        <v>7.7952349697271836E-4</v>
      </c>
      <c r="K1017" s="46">
        <v>3.0839287596975046E-4</v>
      </c>
    </row>
    <row r="1018" spans="1:11" x14ac:dyDescent="0.3">
      <c r="A1018" s="75">
        <v>-5.6651368995954236E-3</v>
      </c>
      <c r="B1018" s="50">
        <v>-2.3700269228953013E-3</v>
      </c>
      <c r="C1018" s="50">
        <v>2.3373904120552333E-2</v>
      </c>
      <c r="D1018" s="50">
        <v>-9.2861611503332105E-3</v>
      </c>
      <c r="E1018" s="50">
        <v>-3.6252973089613743E-3</v>
      </c>
      <c r="F1018" s="50">
        <v>-1.1021030958912282E-2</v>
      </c>
      <c r="G1018" s="50">
        <v>2.6454235074613018E-3</v>
      </c>
      <c r="H1018" s="50">
        <v>1.3477854772531979E-2</v>
      </c>
      <c r="I1018" s="50">
        <v>3.8398136997328698E-2</v>
      </c>
      <c r="J1018" s="50">
        <v>-3.5053601629977875E-3</v>
      </c>
      <c r="K1018" s="46">
        <v>4.5437539071456392E-3</v>
      </c>
    </row>
    <row r="1019" spans="1:11" x14ac:dyDescent="0.3">
      <c r="A1019" s="75">
        <v>-1.7830798650421607E-2</v>
      </c>
      <c r="B1019" s="50">
        <v>-1.3250945129880141E-2</v>
      </c>
      <c r="C1019" s="50">
        <v>-1.4890688623544725E-2</v>
      </c>
      <c r="D1019" s="50">
        <v>-3.7492615296226901E-3</v>
      </c>
      <c r="E1019" s="50">
        <v>-1.5326311083527708E-2</v>
      </c>
      <c r="F1019" s="50">
        <v>-8.1046692189229944E-3</v>
      </c>
      <c r="G1019" s="50">
        <v>-1.199290402975294E-3</v>
      </c>
      <c r="H1019" s="50">
        <v>-1.4069571833946453E-2</v>
      </c>
      <c r="I1019" s="50">
        <v>1.0208648387743062E-2</v>
      </c>
      <c r="J1019" s="50">
        <v>-9.5758733121383624E-3</v>
      </c>
      <c r="K1019" s="46">
        <v>-9.4168977690294517E-3</v>
      </c>
    </row>
    <row r="1020" spans="1:11" x14ac:dyDescent="0.3">
      <c r="A1020" s="75">
        <v>1.439472151008365E-2</v>
      </c>
      <c r="B1020" s="50">
        <v>2.2791685350346504E-2</v>
      </c>
      <c r="C1020" s="50">
        <v>9.4475256522089665E-4</v>
      </c>
      <c r="D1020" s="50">
        <v>9.1732177709469634E-3</v>
      </c>
      <c r="E1020" s="50">
        <v>3.7212662800520636E-2</v>
      </c>
      <c r="F1020" s="50">
        <v>2.1448514989280864E-2</v>
      </c>
      <c r="G1020" s="50">
        <v>8.8856560995038743E-3</v>
      </c>
      <c r="H1020" s="50">
        <v>4.1052282168239527E-3</v>
      </c>
      <c r="I1020" s="50">
        <v>3.5930766164805781E-3</v>
      </c>
      <c r="J1020" s="50">
        <v>1.1838956598356402E-2</v>
      </c>
      <c r="K1020" s="46">
        <v>7.2669209352755918E-3</v>
      </c>
    </row>
    <row r="1021" spans="1:11" x14ac:dyDescent="0.3">
      <c r="A1021" s="75">
        <v>-5.1890134143661422E-3</v>
      </c>
      <c r="B1021" s="50">
        <v>3.4262714173381975E-2</v>
      </c>
      <c r="C1021" s="50">
        <v>-2.7135792141855315E-3</v>
      </c>
      <c r="D1021" s="50">
        <v>-8.1574838286796415E-4</v>
      </c>
      <c r="E1021" s="50">
        <v>-9.4273468842387548E-3</v>
      </c>
      <c r="F1021" s="50">
        <v>2.3633714687143156E-3</v>
      </c>
      <c r="G1021" s="50">
        <v>-8.8073966021650959E-3</v>
      </c>
      <c r="H1021" s="50">
        <v>3.4069745054535958E-3</v>
      </c>
      <c r="I1021" s="50">
        <v>3.3564980357753409E-3</v>
      </c>
      <c r="J1021" s="50">
        <v>-4.4851865831309875E-3</v>
      </c>
      <c r="K1021" s="46">
        <v>-2.8332579468936703E-3</v>
      </c>
    </row>
    <row r="1022" spans="1:11" x14ac:dyDescent="0.3">
      <c r="A1022" s="75">
        <v>8.3031642315010354E-3</v>
      </c>
      <c r="B1022" s="50">
        <v>3.5908961987108209E-3</v>
      </c>
      <c r="C1022" s="50">
        <v>1.762684630385792E-2</v>
      </c>
      <c r="D1022" s="50">
        <v>5.4816978470775962E-3</v>
      </c>
      <c r="E1022" s="50">
        <v>8.9403096898583358E-3</v>
      </c>
      <c r="F1022" s="50">
        <v>-4.3529111747092611E-3</v>
      </c>
      <c r="G1022" s="50">
        <v>2.3775253878215236E-2</v>
      </c>
      <c r="H1022" s="50">
        <v>4.4625522294447963E-3</v>
      </c>
      <c r="I1022" s="50">
        <v>-2.2298974381269513E-4</v>
      </c>
      <c r="J1022" s="50">
        <v>5.8765857153166359E-3</v>
      </c>
      <c r="K1022" s="46">
        <v>3.6247693516352278E-3</v>
      </c>
    </row>
    <row r="1023" spans="1:11" x14ac:dyDescent="0.3">
      <c r="A1023" s="75">
        <v>2.6076871540608858E-2</v>
      </c>
      <c r="B1023" s="50">
        <v>8.5168677096107773E-3</v>
      </c>
      <c r="C1023" s="50">
        <v>8.6027180914128899E-3</v>
      </c>
      <c r="D1023" s="50">
        <v>-1.9719077731901831E-3</v>
      </c>
      <c r="E1023" s="50">
        <v>2.0848897731681223E-3</v>
      </c>
      <c r="F1023" s="50">
        <v>1.3252586635826649E-2</v>
      </c>
      <c r="G1023" s="50">
        <v>-1.0321438304235285E-2</v>
      </c>
      <c r="H1023" s="50">
        <v>6.8572432186965798E-3</v>
      </c>
      <c r="I1023" s="50">
        <v>8.9220498198831625E-4</v>
      </c>
      <c r="J1023" s="50">
        <v>-3.8942727591785657E-4</v>
      </c>
      <c r="K1023" s="46">
        <v>-1.5723340394793847E-3</v>
      </c>
    </row>
    <row r="1024" spans="1:11" x14ac:dyDescent="0.3">
      <c r="A1024" s="75">
        <v>-1.646295290709109E-3</v>
      </c>
      <c r="B1024" s="50">
        <v>2.0737602956666133E-2</v>
      </c>
      <c r="C1024" s="50">
        <v>-5.878304579502636E-3</v>
      </c>
      <c r="D1024" s="50">
        <v>8.8331220456702043E-3</v>
      </c>
      <c r="E1024" s="50">
        <v>-4.4129050420098244E-3</v>
      </c>
      <c r="F1024" s="50">
        <v>4.7192591864969992E-3</v>
      </c>
      <c r="G1024" s="50">
        <v>-1.5880499501419235E-2</v>
      </c>
      <c r="H1024" s="50">
        <v>2.8775480092208444E-4</v>
      </c>
      <c r="I1024" s="50">
        <v>-1.0474639554997589E-2</v>
      </c>
      <c r="J1024" s="50">
        <v>5.0652476841715702E-3</v>
      </c>
      <c r="K1024" s="46">
        <v>-1.6563124838290825E-4</v>
      </c>
    </row>
    <row r="1025" spans="1:11" x14ac:dyDescent="0.3">
      <c r="A1025" s="75">
        <v>6.5958903693250316E-3</v>
      </c>
      <c r="B1025" s="50">
        <v>0.10882653137853759</v>
      </c>
      <c r="C1025" s="50">
        <v>-3.8261108875113849E-3</v>
      </c>
      <c r="D1025" s="50">
        <v>-6.5668150534793678E-3</v>
      </c>
      <c r="E1025" s="50">
        <v>-7.2974981181132201E-3</v>
      </c>
      <c r="F1025" s="50">
        <v>1.3426680209296693E-4</v>
      </c>
      <c r="G1025" s="50">
        <v>-2.4084764852244662E-2</v>
      </c>
      <c r="H1025" s="50">
        <v>-1.0548513251149052E-2</v>
      </c>
      <c r="I1025" s="50">
        <v>2.2522092804688931E-3</v>
      </c>
      <c r="J1025" s="50">
        <v>1.9378731832602248E-4</v>
      </c>
      <c r="K1025" s="46">
        <v>-7.2132935514132258E-3</v>
      </c>
    </row>
    <row r="1026" spans="1:11" x14ac:dyDescent="0.3">
      <c r="A1026" s="75">
        <v>1.3822033284017795E-2</v>
      </c>
      <c r="B1026" s="50">
        <v>-3.0904944812361864E-3</v>
      </c>
      <c r="C1026" s="50">
        <v>-8.4962195005312113E-3</v>
      </c>
      <c r="D1026" s="50">
        <v>1.0669122464575503E-2</v>
      </c>
      <c r="E1026" s="50">
        <v>2.6824366038291836E-3</v>
      </c>
      <c r="F1026" s="50">
        <v>5.5910898638563801E-3</v>
      </c>
      <c r="G1026" s="50">
        <v>-2.2211243360249822E-3</v>
      </c>
      <c r="H1026" s="50">
        <v>1.1533270059718303E-2</v>
      </c>
      <c r="I1026" s="50">
        <v>-1.1910082398358992E-2</v>
      </c>
      <c r="J1026" s="50">
        <v>0</v>
      </c>
      <c r="K1026" s="46">
        <v>1.2982776874559826E-3</v>
      </c>
    </row>
    <row r="1027" spans="1:11" x14ac:dyDescent="0.3">
      <c r="A1027" s="75">
        <v>-6.463333270903128E-3</v>
      </c>
      <c r="B1027" s="50">
        <v>-2.5686461129055007E-2</v>
      </c>
      <c r="C1027" s="50">
        <v>-5.6345038128756391E-3</v>
      </c>
      <c r="D1027" s="50">
        <v>-1.0900792601376148E-2</v>
      </c>
      <c r="E1027" s="50">
        <v>-8.4491046609630957E-3</v>
      </c>
      <c r="F1027" s="50">
        <v>8.4506713853095647E-4</v>
      </c>
      <c r="G1027" s="50">
        <v>-5.9362412152131963E-3</v>
      </c>
      <c r="H1027" s="50">
        <v>-7.8566568308622627E-3</v>
      </c>
      <c r="I1027" s="50">
        <v>-1.8194788145104025E-3</v>
      </c>
      <c r="J1027" s="50">
        <v>-1.1627444818090962E-3</v>
      </c>
      <c r="K1027" s="46">
        <v>-4.1501597026145252E-3</v>
      </c>
    </row>
    <row r="1028" spans="1:11" x14ac:dyDescent="0.3">
      <c r="A1028" s="75">
        <v>-2.3378296027949754E-3</v>
      </c>
      <c r="B1028" s="50">
        <v>-3.9545227272726764E-3</v>
      </c>
      <c r="C1028" s="50">
        <v>-9.4443075294150711E-4</v>
      </c>
      <c r="D1028" s="50">
        <v>1.1716960052252682E-2</v>
      </c>
      <c r="E1028" s="50">
        <v>3.0908093473455112E-3</v>
      </c>
      <c r="F1028" s="50">
        <v>1.7377019185303252E-2</v>
      </c>
      <c r="G1028" s="50">
        <v>-1.1943256227193154E-2</v>
      </c>
      <c r="H1028" s="50">
        <v>-2.897185758564277E-3</v>
      </c>
      <c r="I1028" s="50">
        <v>-7.0630525667642096E-3</v>
      </c>
      <c r="J1028" s="50">
        <v>1.0865304664723895E-2</v>
      </c>
      <c r="K1028" s="46">
        <v>-1.8773530425215353E-3</v>
      </c>
    </row>
    <row r="1029" spans="1:11" x14ac:dyDescent="0.3">
      <c r="A1029" s="75">
        <v>-2.5980667048955474E-2</v>
      </c>
      <c r="B1029" s="50">
        <v>-1.4055592249906658E-2</v>
      </c>
      <c r="C1029" s="50">
        <v>-2.516833864242014E-2</v>
      </c>
      <c r="D1029" s="50">
        <v>-1.5250572572985873E-2</v>
      </c>
      <c r="E1029" s="50">
        <v>-2.6931304061905033E-2</v>
      </c>
      <c r="F1029" s="50">
        <v>-2.4550039529530263E-2</v>
      </c>
      <c r="G1029" s="50">
        <v>-9.8211911242083571E-3</v>
      </c>
      <c r="H1029" s="50">
        <v>-4.1743315156182001E-2</v>
      </c>
      <c r="I1029" s="50">
        <v>-9.6374872869255616E-3</v>
      </c>
      <c r="J1029" s="50">
        <v>-2.3032566232461242E-2</v>
      </c>
      <c r="K1029" s="46">
        <v>-1.8782692528196653E-2</v>
      </c>
    </row>
    <row r="1030" spans="1:11" x14ac:dyDescent="0.3">
      <c r="A1030" s="75">
        <v>5.5439132680567584E-3</v>
      </c>
      <c r="B1030" s="50">
        <v>-1.6986799116128652E-2</v>
      </c>
      <c r="C1030" s="50">
        <v>-2.1818218135338418E-2</v>
      </c>
      <c r="D1030" s="50">
        <v>-5.8220677969679615E-3</v>
      </c>
      <c r="E1030" s="50">
        <v>-9.6746569686652819E-3</v>
      </c>
      <c r="F1030" s="50">
        <v>4.4648458871717957E-2</v>
      </c>
      <c r="G1030" s="50">
        <v>-1.0727048100644765E-3</v>
      </c>
      <c r="H1030" s="50">
        <v>-1.4149972096869697E-3</v>
      </c>
      <c r="I1030" s="50">
        <v>-6.9508703754775168E-3</v>
      </c>
      <c r="J1030" s="50">
        <v>-1.0805569226879299E-2</v>
      </c>
      <c r="K1030" s="46">
        <v>-4.2220835646747529E-3</v>
      </c>
    </row>
    <row r="1031" spans="1:11" x14ac:dyDescent="0.3">
      <c r="A1031" s="75">
        <v>-5.6174021163575925E-3</v>
      </c>
      <c r="B1031" s="50">
        <v>3.0699636719567741E-2</v>
      </c>
      <c r="C1031" s="50">
        <v>1.5861286921025567E-2</v>
      </c>
      <c r="D1031" s="50">
        <v>2.1784961799702122E-2</v>
      </c>
      <c r="E1031" s="50">
        <v>1.2507383042377605E-2</v>
      </c>
      <c r="F1031" s="50">
        <v>2.2506108415036509E-2</v>
      </c>
      <c r="G1031" s="50">
        <v>1.5085639569926316E-2</v>
      </c>
      <c r="H1031" s="50">
        <v>1.3461478290955715E-2</v>
      </c>
      <c r="I1031" s="50">
        <v>1.1899179515547413E-2</v>
      </c>
      <c r="J1031" s="50">
        <v>1.2711105523356681E-2</v>
      </c>
      <c r="K1031" s="46">
        <v>4.6024653517213075E-3</v>
      </c>
    </row>
    <row r="1032" spans="1:11" x14ac:dyDescent="0.3">
      <c r="A1032" s="75">
        <v>-4.9167597634158441E-3</v>
      </c>
      <c r="B1032" s="50">
        <v>-1.5212366794308768E-2</v>
      </c>
      <c r="C1032" s="50">
        <v>-2.7323797869121501E-2</v>
      </c>
      <c r="D1032" s="50">
        <v>-5.6166625972389229E-3</v>
      </c>
      <c r="E1032" s="50">
        <v>-1.409760983749417E-2</v>
      </c>
      <c r="F1032" s="50">
        <v>-1.257714216707948E-4</v>
      </c>
      <c r="G1032" s="50">
        <v>-3.5264095923986305E-3</v>
      </c>
      <c r="H1032" s="50">
        <v>-1.9274945333228943E-2</v>
      </c>
      <c r="I1032" s="50">
        <v>-6.6865931558422161E-3</v>
      </c>
      <c r="J1032" s="50">
        <v>-1.1570912266078408E-2</v>
      </c>
      <c r="K1032" s="46">
        <v>-8.4378202255300672E-3</v>
      </c>
    </row>
    <row r="1033" spans="1:11" x14ac:dyDescent="0.3">
      <c r="A1033" s="75">
        <v>-1.6821328496976309E-3</v>
      </c>
      <c r="B1033" s="50">
        <v>-1.9947487407189026E-3</v>
      </c>
      <c r="C1033" s="50">
        <v>1.0910485591827397E-2</v>
      </c>
      <c r="D1033" s="50">
        <v>-1.8444249305745648E-3</v>
      </c>
      <c r="E1033" s="50">
        <v>2.3077603574989452E-3</v>
      </c>
      <c r="F1033" s="50">
        <v>4.3775369118718412E-2</v>
      </c>
      <c r="G1033" s="50">
        <v>-1.845297791428685E-2</v>
      </c>
      <c r="H1033" s="50">
        <v>7.9430385515568847E-3</v>
      </c>
      <c r="I1033" s="50">
        <v>-7.8922996149465834E-3</v>
      </c>
      <c r="J1033" s="50">
        <v>1.9983111575397263E-4</v>
      </c>
      <c r="K1033" s="46">
        <v>8.4416231376211511E-4</v>
      </c>
    </row>
    <row r="1034" spans="1:11" x14ac:dyDescent="0.3">
      <c r="A1034" s="75">
        <v>-1.0580662284738436E-4</v>
      </c>
      <c r="B1034" s="50">
        <v>-7.5764804665634745E-3</v>
      </c>
      <c r="C1034" s="50">
        <v>-1.2653559476416417E-2</v>
      </c>
      <c r="D1034" s="50">
        <v>-1.2472503888766024E-2</v>
      </c>
      <c r="E1034" s="50">
        <v>-5.3216606380599571E-3</v>
      </c>
      <c r="F1034" s="50">
        <v>1.3899514310435034E-2</v>
      </c>
      <c r="G1034" s="50">
        <v>-4.6355950786249548E-3</v>
      </c>
      <c r="H1034" s="50">
        <v>-7.1732311958474584E-3</v>
      </c>
      <c r="I1034" s="50">
        <v>1.1464621835176379E-2</v>
      </c>
      <c r="J1034" s="50">
        <v>-7.1913714196256704E-3</v>
      </c>
      <c r="K1034" s="46">
        <v>-4.5653930850097285E-3</v>
      </c>
    </row>
    <row r="1035" spans="1:11" x14ac:dyDescent="0.3">
      <c r="A1035" s="75">
        <v>2.7518538459506661E-3</v>
      </c>
      <c r="B1035" s="50">
        <v>7.4001266310741564E-3</v>
      </c>
      <c r="C1035" s="50">
        <v>2.1862110223231181E-2</v>
      </c>
      <c r="D1035" s="50">
        <v>1.5670643129100478E-2</v>
      </c>
      <c r="E1035" s="50">
        <v>9.6031236724522656E-3</v>
      </c>
      <c r="F1035" s="50">
        <v>-1.6878616493833331E-2</v>
      </c>
      <c r="G1035" s="50">
        <v>-1.060802567447184E-2</v>
      </c>
      <c r="H1035" s="50">
        <v>1.495880170561107E-2</v>
      </c>
      <c r="I1035" s="50">
        <v>-6.9393224628685102E-4</v>
      </c>
      <c r="J1035" s="50">
        <v>6.0362006009648589E-3</v>
      </c>
      <c r="K1035" s="46">
        <v>1.1342687121550673E-2</v>
      </c>
    </row>
    <row r="1036" spans="1:11" x14ac:dyDescent="0.3">
      <c r="A1036" s="75">
        <v>1.3194003398733407E-2</v>
      </c>
      <c r="B1036" s="50">
        <v>1.3436236244106798E-2</v>
      </c>
      <c r="C1036" s="50">
        <v>-6.5166499553475244E-3</v>
      </c>
      <c r="D1036" s="50">
        <v>7.4841854160970934E-3</v>
      </c>
      <c r="E1036" s="50">
        <v>-1.5647976973009433E-3</v>
      </c>
      <c r="F1036" s="50">
        <v>4.5097335165088008E-2</v>
      </c>
      <c r="G1036" s="50">
        <v>7.5052258352748924E-2</v>
      </c>
      <c r="H1036" s="50">
        <v>-3.2306031477353624E-3</v>
      </c>
      <c r="I1036" s="50">
        <v>0</v>
      </c>
      <c r="J1036" s="50">
        <v>-2.2000254432138384E-3</v>
      </c>
      <c r="K1036" s="46">
        <v>9.6960542303703337E-4</v>
      </c>
    </row>
    <row r="1037" spans="1:11" x14ac:dyDescent="0.3">
      <c r="A1037" s="75">
        <v>-2.083172141256563E-4</v>
      </c>
      <c r="B1037" s="50">
        <v>-8.3493533048785516E-3</v>
      </c>
      <c r="C1037" s="50">
        <v>-4.703023475278267E-3</v>
      </c>
      <c r="D1037" s="50">
        <v>-3.3142978617639522E-3</v>
      </c>
      <c r="E1037" s="50">
        <v>-9.0687572473062382E-3</v>
      </c>
      <c r="F1037" s="50">
        <v>2.4679314465699009E-3</v>
      </c>
      <c r="G1037" s="50">
        <v>1.775723275151167E-2</v>
      </c>
      <c r="H1037" s="50">
        <v>-2.4309261191060591E-3</v>
      </c>
      <c r="I1037" s="50">
        <v>7.4074177181780512E-3</v>
      </c>
      <c r="J1037" s="50">
        <v>-2.2048551845029888E-3</v>
      </c>
      <c r="K1037" s="46">
        <v>-5.6979004996977228E-4</v>
      </c>
    </row>
    <row r="1038" spans="1:11" x14ac:dyDescent="0.3">
      <c r="A1038" s="75">
        <v>1.3233262528620242E-2</v>
      </c>
      <c r="B1038" s="50">
        <v>1.1241635617290363E-2</v>
      </c>
      <c r="C1038" s="50">
        <v>5.8443218097253401E-3</v>
      </c>
      <c r="D1038" s="50">
        <v>4.4719508649586496E-3</v>
      </c>
      <c r="E1038" s="50">
        <v>2.1413395658451191E-2</v>
      </c>
      <c r="F1038" s="50">
        <v>1.346387952444594E-3</v>
      </c>
      <c r="G1038" s="50">
        <v>8.6042144559028474E-3</v>
      </c>
      <c r="H1038" s="50">
        <v>6.0919687375599286E-3</v>
      </c>
      <c r="I1038" s="50">
        <v>1.286765877812557E-2</v>
      </c>
      <c r="J1038" s="50">
        <v>4.2186240063598517E-3</v>
      </c>
      <c r="K1038" s="46">
        <v>5.510794042956851E-3</v>
      </c>
    </row>
    <row r="1039" spans="1:11" x14ac:dyDescent="0.3">
      <c r="A1039" s="75">
        <v>2.6738214521795011E-3</v>
      </c>
      <c r="B1039" s="50">
        <v>4.5290544769486796E-3</v>
      </c>
      <c r="C1039" s="50">
        <v>-8.9009862560655243E-3</v>
      </c>
      <c r="D1039" s="50">
        <v>1.1529714381899444E-2</v>
      </c>
      <c r="E1039" s="50">
        <v>-2.2616377949099596E-4</v>
      </c>
      <c r="F1039" s="50">
        <v>4.1105105767008437E-3</v>
      </c>
      <c r="G1039" s="50">
        <v>3.8388613368359685E-2</v>
      </c>
      <c r="H1039" s="50">
        <v>0</v>
      </c>
      <c r="I1039" s="50">
        <v>4.3103320359560984E-3</v>
      </c>
      <c r="J1039" s="50">
        <v>7.8015491039993652E-3</v>
      </c>
      <c r="K1039" s="46">
        <v>3.7100672063167888E-3</v>
      </c>
    </row>
    <row r="1040" spans="1:11" x14ac:dyDescent="0.3">
      <c r="A1040" s="75">
        <v>4.923105089264572E-3</v>
      </c>
      <c r="B1040" s="50">
        <v>-3.3245103987201889E-3</v>
      </c>
      <c r="C1040" s="50">
        <v>5.6131221776212882E-3</v>
      </c>
      <c r="D1040" s="50">
        <v>7.5611931265834121E-3</v>
      </c>
      <c r="E1040" s="50">
        <v>-2.0359362102371449E-3</v>
      </c>
      <c r="F1040" s="50">
        <v>2.4103029610089712E-3</v>
      </c>
      <c r="G1040" s="50">
        <v>1.0269304381580954E-2</v>
      </c>
      <c r="H1040" s="50">
        <v>-6.0548353179051329E-4</v>
      </c>
      <c r="I1040" s="50">
        <v>1.1746098848319449E-2</v>
      </c>
      <c r="J1040" s="50">
        <v>-3.3743976455565768E-3</v>
      </c>
      <c r="K1040" s="46">
        <v>-3.0316616641956626E-3</v>
      </c>
    </row>
    <row r="1041" spans="1:11" x14ac:dyDescent="0.3">
      <c r="A1041" s="75">
        <v>1.2043280748131749E-2</v>
      </c>
      <c r="B1041" s="50">
        <v>1.7820378766632927E-3</v>
      </c>
      <c r="C1041" s="50">
        <v>-1.587702527557203E-2</v>
      </c>
      <c r="D1041" s="50">
        <v>7.7285223212297163E-3</v>
      </c>
      <c r="E1041" s="50">
        <v>1.513558145700471E-2</v>
      </c>
      <c r="F1041" s="50">
        <v>-7.900492046086444E-3</v>
      </c>
      <c r="G1041" s="50">
        <v>2.8913451413210344E-2</v>
      </c>
      <c r="H1041" s="50">
        <v>4.947970654440176E-3</v>
      </c>
      <c r="I1041" s="50">
        <v>7.1444382457255123E-3</v>
      </c>
      <c r="J1041" s="50">
        <v>9.559843459641143E-3</v>
      </c>
      <c r="K1041" s="46">
        <v>1.0552182560648217E-2</v>
      </c>
    </row>
    <row r="1042" spans="1:11" x14ac:dyDescent="0.3">
      <c r="A1042" s="75">
        <v>1.3816010342691787E-2</v>
      </c>
      <c r="B1042" s="50">
        <v>-4.6980385719294533E-3</v>
      </c>
      <c r="C1042" s="50">
        <v>7.1843588668432544E-3</v>
      </c>
      <c r="D1042" s="50">
        <v>1.3337297758346904E-3</v>
      </c>
      <c r="E1042" s="50">
        <v>8.0733867936651198E-3</v>
      </c>
      <c r="F1042" s="50">
        <v>-1.2233561497010262E-2</v>
      </c>
      <c r="G1042" s="50">
        <v>1.0976944092876764E-2</v>
      </c>
      <c r="H1042" s="50">
        <v>-3.0143369701728453E-4</v>
      </c>
      <c r="I1042" s="50">
        <v>1.1153239657913141E-2</v>
      </c>
      <c r="J1042" s="50">
        <v>3.3537613246345981E-3</v>
      </c>
      <c r="K1042" s="46">
        <v>4.8014049088992402E-3</v>
      </c>
    </row>
    <row r="1043" spans="1:11" x14ac:dyDescent="0.3">
      <c r="A1043" s="75">
        <v>3.9789088743020341E-4</v>
      </c>
      <c r="B1043" s="50">
        <v>3.7120066633791449E-3</v>
      </c>
      <c r="C1043" s="50">
        <v>7.3832668089680474E-3</v>
      </c>
      <c r="D1043" s="50">
        <v>-2.7750039734525272E-3</v>
      </c>
      <c r="E1043" s="50">
        <v>-4.0384662889507775E-3</v>
      </c>
      <c r="F1043" s="50">
        <v>-4.0894335531457262E-3</v>
      </c>
      <c r="G1043" s="50">
        <v>1.5200897469255806E-2</v>
      </c>
      <c r="H1043" s="50">
        <v>2.1107573464612551E-3</v>
      </c>
      <c r="I1043" s="50">
        <v>-8.3829963776896714E-3</v>
      </c>
      <c r="J1043" s="50">
        <v>-1.9666922665535937E-4</v>
      </c>
      <c r="K1043" s="46">
        <v>3.5190581192008712E-3</v>
      </c>
    </row>
    <row r="1044" spans="1:11" x14ac:dyDescent="0.3">
      <c r="A1044" s="75">
        <v>9.9461411474042409E-5</v>
      </c>
      <c r="B1044" s="50">
        <v>-9.9534652551644849E-3</v>
      </c>
      <c r="C1044" s="50">
        <v>5.9627750880663225E-3</v>
      </c>
      <c r="D1044" s="50">
        <v>6.0106988405011124E-3</v>
      </c>
      <c r="E1044" s="50">
        <v>-1.9161131646661909E-3</v>
      </c>
      <c r="F1044" s="50">
        <v>-5.3576745629668569E-3</v>
      </c>
      <c r="G1044" s="50">
        <v>4.278150118644626E-4</v>
      </c>
      <c r="H1044" s="50">
        <v>-4.2126228682554693E-3</v>
      </c>
      <c r="I1044" s="50">
        <v>6.0066813466904227E-3</v>
      </c>
      <c r="J1044" s="50">
        <v>8.6529597779595128E-3</v>
      </c>
      <c r="K1044" s="46">
        <v>3.5549151777959915E-3</v>
      </c>
    </row>
    <row r="1045" spans="1:11" x14ac:dyDescent="0.3">
      <c r="A1045" s="75">
        <v>7.3573065360266181E-3</v>
      </c>
      <c r="B1045" s="50">
        <v>-1.2220964992085781E-2</v>
      </c>
      <c r="C1045" s="50">
        <v>-9.1381296980943081E-3</v>
      </c>
      <c r="D1045" s="50">
        <v>1.2170871356358263E-3</v>
      </c>
      <c r="E1045" s="50">
        <v>-1.3885155235864868E-3</v>
      </c>
      <c r="F1045" s="50">
        <v>9.593469522583312E-3</v>
      </c>
      <c r="G1045" s="50">
        <v>4.276320644477373E-4</v>
      </c>
      <c r="H1045" s="50">
        <v>-7.8565528341259256E-3</v>
      </c>
      <c r="I1045" s="50">
        <v>-1.5479877596567275E-3</v>
      </c>
      <c r="J1045" s="50">
        <v>-2.1446923306402414E-3</v>
      </c>
      <c r="K1045" s="46">
        <v>-2.2459316260893657E-3</v>
      </c>
    </row>
    <row r="1046" spans="1:11" x14ac:dyDescent="0.3">
      <c r="A1046" s="75">
        <v>2.1713520364414424E-3</v>
      </c>
      <c r="B1046" s="50">
        <v>1.2185447386101668E-2</v>
      </c>
      <c r="C1046" s="50">
        <v>6.9791258506173596E-3</v>
      </c>
      <c r="D1046" s="50">
        <v>-1.2156076352210182E-3</v>
      </c>
      <c r="E1046" s="50">
        <v>-4.0510458959363387E-3</v>
      </c>
      <c r="F1046" s="50">
        <v>2.2470554647833027E-2</v>
      </c>
      <c r="G1046" s="50">
        <v>-1.282347820297326E-3</v>
      </c>
      <c r="H1046" s="50">
        <v>2.5380670507087733E-3</v>
      </c>
      <c r="I1046" s="50">
        <v>4.4290821606110162E-4</v>
      </c>
      <c r="J1046" s="50">
        <v>5.2755145093264112E-3</v>
      </c>
      <c r="K1046" s="46">
        <v>4.4495887286491844E-3</v>
      </c>
    </row>
    <row r="1047" spans="1:11" x14ac:dyDescent="0.3">
      <c r="A1047" s="75">
        <v>-6.4014413558700252E-3</v>
      </c>
      <c r="B1047" s="50">
        <v>-3.3210377769228921E-3</v>
      </c>
      <c r="C1047" s="50">
        <v>-3.2178511239574679E-3</v>
      </c>
      <c r="D1047" s="50">
        <v>-3.9831869917342569E-3</v>
      </c>
      <c r="E1047" s="50">
        <v>-4.0331339125519701E-3</v>
      </c>
      <c r="F1047" s="50">
        <v>-3.0851191659548175E-3</v>
      </c>
      <c r="G1047" s="50">
        <v>1.1555756452630331E-2</v>
      </c>
      <c r="H1047" s="50">
        <v>9.0126590344528149E-3</v>
      </c>
      <c r="I1047" s="50">
        <v>-3.5421844968123108E-3</v>
      </c>
      <c r="J1047" s="50">
        <v>2.1380023474542958E-3</v>
      </c>
      <c r="K1047" s="46">
        <v>1.7468120037371047E-3</v>
      </c>
    </row>
    <row r="1048" spans="1:11" x14ac:dyDescent="0.3">
      <c r="A1048" s="75">
        <v>1.229059439278027E-2</v>
      </c>
      <c r="B1048" s="50">
        <v>-2.8692844976927439E-3</v>
      </c>
      <c r="C1048" s="50">
        <v>6.0839059696935188E-3</v>
      </c>
      <c r="D1048" s="50">
        <v>3.8880815937487202E-3</v>
      </c>
      <c r="E1048" s="50">
        <v>-1.1871441021520672E-2</v>
      </c>
      <c r="F1048" s="50">
        <v>5.7691222499092424E-3</v>
      </c>
      <c r="G1048" s="50">
        <v>1.6500924725050627E-2</v>
      </c>
      <c r="H1048" s="50">
        <v>-1.1039789478849368E-3</v>
      </c>
      <c r="I1048" s="50">
        <v>-3.1103971210909138E-3</v>
      </c>
      <c r="J1048" s="50">
        <v>-4.2669024519351338E-3</v>
      </c>
      <c r="K1048" s="46">
        <v>8.9500316823843524E-4</v>
      </c>
    </row>
    <row r="1049" spans="1:11" x14ac:dyDescent="0.3">
      <c r="A1049" s="75">
        <v>1.175002595250095E-3</v>
      </c>
      <c r="B1049" s="50">
        <v>-7.6580754961173983E-3</v>
      </c>
      <c r="C1049" s="50">
        <v>-4.5661457002651182E-3</v>
      </c>
      <c r="D1049" s="50">
        <v>-1.5491726222799048E-3</v>
      </c>
      <c r="E1049" s="50">
        <v>-3.1523151305257726E-3</v>
      </c>
      <c r="F1049" s="50">
        <v>2.3171320037986502E-3</v>
      </c>
      <c r="G1049" s="50">
        <v>-9.9895827464597364E-3</v>
      </c>
      <c r="H1049" s="50">
        <v>4.0189250535340522E-4</v>
      </c>
      <c r="I1049" s="50">
        <v>2.2290614375598567E-4</v>
      </c>
      <c r="J1049" s="50">
        <v>-3.7007772628080394E-3</v>
      </c>
      <c r="K1049" s="46">
        <v>-2.4786494442002303E-3</v>
      </c>
    </row>
    <row r="1050" spans="1:11" x14ac:dyDescent="0.3">
      <c r="A1050" s="75">
        <v>2.4449834513739295E-3</v>
      </c>
      <c r="B1050" s="50">
        <v>3.3207333924580684E-3</v>
      </c>
      <c r="C1050" s="50">
        <v>6.9426909214531912E-3</v>
      </c>
      <c r="D1050" s="50">
        <v>-3.8790436988410861E-3</v>
      </c>
      <c r="E1050" s="50">
        <v>4.2164513952998835E-3</v>
      </c>
      <c r="F1050" s="50">
        <v>2.2133052876509563E-2</v>
      </c>
      <c r="G1050" s="50">
        <v>1.3033401482456363E-2</v>
      </c>
      <c r="H1050" s="50">
        <v>-1.1047550716017124E-3</v>
      </c>
      <c r="I1050" s="50">
        <v>1.2254886501817381E-2</v>
      </c>
      <c r="J1050" s="50">
        <v>5.6695321402995772E-3</v>
      </c>
      <c r="K1050" s="46">
        <v>1.1053504073779859E-3</v>
      </c>
    </row>
    <row r="1051" spans="1:11" x14ac:dyDescent="0.3">
      <c r="A1051" s="75">
        <v>7.8049126664461637E-3</v>
      </c>
      <c r="B1051" s="50">
        <v>4.7920934217398223E-2</v>
      </c>
      <c r="C1051" s="50">
        <v>-1.2312232129624859E-2</v>
      </c>
      <c r="D1051" s="50">
        <v>1.0235933651767774E-2</v>
      </c>
      <c r="E1051" s="50">
        <v>1.002446294015405E-2</v>
      </c>
      <c r="F1051" s="50">
        <v>5.3466749567664097E-2</v>
      </c>
      <c r="G1051" s="50">
        <v>2.6976819018110672E-3</v>
      </c>
      <c r="H1051" s="50">
        <v>-9.7526724933030429E-3</v>
      </c>
      <c r="I1051" s="50">
        <v>-7.4840488394523333E-3</v>
      </c>
      <c r="J1051" s="50">
        <v>2.5272399271785108E-3</v>
      </c>
      <c r="K1051" s="46">
        <v>-1.8065188019431553E-3</v>
      </c>
    </row>
    <row r="1052" spans="1:11" x14ac:dyDescent="0.3">
      <c r="A1052" s="75">
        <v>-4.2207171314502002E-2</v>
      </c>
      <c r="B1052" s="50">
        <v>1.1788229380050285E-2</v>
      </c>
      <c r="C1052" s="50">
        <v>8.4766950026970711E-3</v>
      </c>
      <c r="D1052" s="50">
        <v>1.5418475901800752E-3</v>
      </c>
      <c r="E1052" s="50">
        <v>1.0566006474318295E-3</v>
      </c>
      <c r="F1052" s="50">
        <v>-1.0312519539499585E-2</v>
      </c>
      <c r="G1052" s="50">
        <v>-3.3112544389915623E-3</v>
      </c>
      <c r="H1052" s="50">
        <v>6.2950799260985601E-3</v>
      </c>
      <c r="I1052" s="50">
        <v>-2.8831528926219815E-3</v>
      </c>
      <c r="J1052" s="50">
        <v>-3.8782131548675673E-4</v>
      </c>
      <c r="K1052" s="46">
        <v>6.2801886471116112E-4</v>
      </c>
    </row>
    <row r="1053" spans="1:11" x14ac:dyDescent="0.3">
      <c r="A1053" s="75">
        <v>-8.2878501695724822E-3</v>
      </c>
      <c r="B1053" s="50">
        <v>-1.4288854881805077E-2</v>
      </c>
      <c r="C1053" s="50">
        <v>-1.2979034471936943E-2</v>
      </c>
      <c r="D1053" s="50">
        <v>-8.797050806501094E-3</v>
      </c>
      <c r="E1053" s="50">
        <v>6.9903307406415441E-3</v>
      </c>
      <c r="F1053" s="50">
        <v>1.7248148815760544E-2</v>
      </c>
      <c r="G1053" s="50">
        <v>8.3057939747231278E-4</v>
      </c>
      <c r="H1053" s="50">
        <v>-7.5673480780317683E-3</v>
      </c>
      <c r="I1053" s="50">
        <v>6.6725855623126652E-3</v>
      </c>
      <c r="J1053" s="50">
        <v>3.8797177921254266E-4</v>
      </c>
      <c r="K1053" s="46">
        <v>-5.0937333013394419E-4</v>
      </c>
    </row>
    <row r="1054" spans="1:11" x14ac:dyDescent="0.3">
      <c r="A1054" s="75">
        <v>8.6628526011815008E-3</v>
      </c>
      <c r="B1054" s="50">
        <v>1.11507584007684E-2</v>
      </c>
      <c r="C1054" s="50">
        <v>6.2617513631473675E-3</v>
      </c>
      <c r="D1054" s="50">
        <v>8.8751257385370902E-3</v>
      </c>
      <c r="E1054" s="50">
        <v>7.0449715370452751E-3</v>
      </c>
      <c r="F1054" s="50">
        <v>-3.0240503873008872E-2</v>
      </c>
      <c r="G1054" s="50">
        <v>-1.2863047604961519E-2</v>
      </c>
      <c r="H1054" s="50">
        <v>9.1500787771399104E-3</v>
      </c>
      <c r="I1054" s="50">
        <v>1.4361502546868278E-2</v>
      </c>
      <c r="J1054" s="50">
        <v>1.5513259759587471E-3</v>
      </c>
      <c r="K1054" s="46">
        <v>3.9707655186794711E-3</v>
      </c>
    </row>
    <row r="1055" spans="1:11" x14ac:dyDescent="0.3">
      <c r="A1055" s="75">
        <v>-6.1634870971152469E-3</v>
      </c>
      <c r="B1055" s="50">
        <v>-5.4697398165382679E-3</v>
      </c>
      <c r="C1055" s="50">
        <v>-1.6428135739170305E-2</v>
      </c>
      <c r="D1055" s="50">
        <v>-4.1786402930644225E-3</v>
      </c>
      <c r="E1055" s="50">
        <v>6.2107057142273252E-3</v>
      </c>
      <c r="F1055" s="50">
        <v>1.7015644921465501E-2</v>
      </c>
      <c r="G1055" s="50">
        <v>5.8848027191177243E-3</v>
      </c>
      <c r="H1055" s="50">
        <v>-1.5011136893077192E-2</v>
      </c>
      <c r="I1055" s="50">
        <v>1.2197802689657278E-2</v>
      </c>
      <c r="J1055" s="50">
        <v>-3.4850058163377801E-3</v>
      </c>
      <c r="K1055" s="46">
        <v>-1.5136205890782582E-3</v>
      </c>
    </row>
    <row r="1056" spans="1:11" x14ac:dyDescent="0.3">
      <c r="A1056" s="75">
        <v>-3.7617283316963477E-3</v>
      </c>
      <c r="B1056" s="50">
        <v>-1.8761691070115112E-2</v>
      </c>
      <c r="C1056" s="50">
        <v>-8.8573561761199336E-4</v>
      </c>
      <c r="D1056" s="50">
        <v>-1.0600689308422204E-2</v>
      </c>
      <c r="E1056" s="50">
        <v>-1.4769729239791749E-2</v>
      </c>
      <c r="F1056" s="50">
        <v>-1.2867229779194113E-2</v>
      </c>
      <c r="G1056" s="50">
        <v>-1.4417115044800876E-2</v>
      </c>
      <c r="H1056" s="50">
        <v>-3.8866537580656158E-3</v>
      </c>
      <c r="I1056" s="50">
        <v>6.2405344197594588E-3</v>
      </c>
      <c r="J1056" s="50">
        <v>-7.7715367034808499E-3</v>
      </c>
      <c r="K1056" s="46">
        <v>-5.7009167243907716E-3</v>
      </c>
    </row>
    <row r="1057" spans="1:11" x14ac:dyDescent="0.3">
      <c r="A1057" s="75">
        <v>3.0717448448704943E-2</v>
      </c>
      <c r="B1057" s="50">
        <v>-2.4861140439563349E-3</v>
      </c>
      <c r="C1057" s="50">
        <v>3.7993163421652518E-4</v>
      </c>
      <c r="D1057" s="50">
        <v>-8.9287870973712904E-4</v>
      </c>
      <c r="E1057" s="50">
        <v>3.5972041674172234E-3</v>
      </c>
      <c r="F1057" s="50">
        <v>9.4081977036406302E-3</v>
      </c>
      <c r="G1057" s="50">
        <v>-5.5119267533822935E-3</v>
      </c>
      <c r="H1057" s="50">
        <v>-5.9554471351764273E-3</v>
      </c>
      <c r="I1057" s="50">
        <v>1.7109026908512979E-3</v>
      </c>
      <c r="J1057" s="50">
        <v>8.8114419384337696E-3</v>
      </c>
      <c r="K1057" s="46">
        <v>3.2233585170270075E-3</v>
      </c>
    </row>
    <row r="1058" spans="1:11" x14ac:dyDescent="0.3">
      <c r="A1058" s="75">
        <v>4.2574251642169018E-3</v>
      </c>
      <c r="B1058" s="50">
        <v>-2.9907060945030752E-3</v>
      </c>
      <c r="C1058" s="50">
        <v>4.9373312558192535E-3</v>
      </c>
      <c r="D1058" s="50">
        <v>5.0268533236436305E-3</v>
      </c>
      <c r="E1058" s="50">
        <v>-3.0011474686592646E-3</v>
      </c>
      <c r="F1058" s="50">
        <v>-2.8104161619975213E-3</v>
      </c>
      <c r="G1058" s="50">
        <v>5.7556970443274017E-3</v>
      </c>
      <c r="H1058" s="50">
        <v>2.2725021026032311E-3</v>
      </c>
      <c r="I1058" s="50">
        <v>3.4158714739523401E-3</v>
      </c>
      <c r="J1058" s="50">
        <v>1.3587021029694546E-3</v>
      </c>
      <c r="K1058" s="46">
        <v>-1.1547995668383406E-3</v>
      </c>
    </row>
    <row r="1059" spans="1:11" x14ac:dyDescent="0.3">
      <c r="A1059" s="75">
        <v>2.2676051342208209E-3</v>
      </c>
      <c r="B1059" s="50">
        <v>-9.3627713960045648E-3</v>
      </c>
      <c r="C1059" s="50">
        <v>-1.1715809141892472E-2</v>
      </c>
      <c r="D1059" s="50">
        <v>-3.3344736391999396E-3</v>
      </c>
      <c r="E1059" s="50">
        <v>-9.8564441243917458E-3</v>
      </c>
      <c r="F1059" s="50">
        <v>-3.9598516211326578E-3</v>
      </c>
      <c r="G1059" s="50">
        <v>1.6955999726719581E-3</v>
      </c>
      <c r="H1059" s="50">
        <v>-1.2882615235886354E-2</v>
      </c>
      <c r="I1059" s="50">
        <v>-6.382944504249464E-3</v>
      </c>
      <c r="J1059" s="50">
        <v>2.1322004574888232E-3</v>
      </c>
      <c r="K1059" s="46">
        <v>-3.6066766379259443E-3</v>
      </c>
    </row>
    <row r="1060" spans="1:11" x14ac:dyDescent="0.3">
      <c r="A1060" s="75">
        <v>-2.9516461492489068E-4</v>
      </c>
      <c r="B1060" s="50">
        <v>-3.3171273480460069E-2</v>
      </c>
      <c r="C1060" s="50">
        <v>1.2109686010745102E-2</v>
      </c>
      <c r="D1060" s="50">
        <v>4.5723649948748541E-3</v>
      </c>
      <c r="E1060" s="50">
        <v>-4.3778215937942226E-3</v>
      </c>
      <c r="F1060" s="50">
        <v>-9.0759347818366143E-2</v>
      </c>
      <c r="G1060" s="50">
        <v>-5.9246494880860557E-3</v>
      </c>
      <c r="H1060" s="50">
        <v>5.3247228624777251E-3</v>
      </c>
      <c r="I1060" s="50">
        <v>-9.8501048069775717E-3</v>
      </c>
      <c r="J1060" s="50">
        <v>4.6421332187110715E-3</v>
      </c>
      <c r="K1060" s="46">
        <v>2.5684082358588762E-3</v>
      </c>
    </row>
    <row r="1061" spans="1:11" x14ac:dyDescent="0.3">
      <c r="A1061" s="75">
        <v>-7.576464625034412E-3</v>
      </c>
      <c r="B1061" s="50">
        <v>2.296783130959678E-2</v>
      </c>
      <c r="C1061" s="50">
        <v>1.7002492435475143E-2</v>
      </c>
      <c r="D1061" s="50">
        <v>2.1091696102955803E-3</v>
      </c>
      <c r="E1061" s="50">
        <v>1.1952526142368825E-2</v>
      </c>
      <c r="F1061" s="50">
        <v>2.7101508598827928E-2</v>
      </c>
      <c r="G1061" s="50">
        <v>-2.0008483321291574E-2</v>
      </c>
      <c r="H1061" s="50">
        <v>1.1839232234086675E-2</v>
      </c>
      <c r="I1061" s="50">
        <v>1.1245611016376318E-2</v>
      </c>
      <c r="J1061" s="50">
        <v>7.1236554630119955E-3</v>
      </c>
      <c r="K1061" s="46">
        <v>5.9203357068398519E-3</v>
      </c>
    </row>
    <row r="1062" spans="1:11" x14ac:dyDescent="0.3">
      <c r="A1062" s="75">
        <v>7.1386129138355636E-3</v>
      </c>
      <c r="B1062" s="50">
        <v>1.6282390341992258E-2</v>
      </c>
      <c r="C1062" s="50">
        <v>-1.3622287041794889E-3</v>
      </c>
      <c r="D1062" s="50">
        <v>6.6474019780171276E-4</v>
      </c>
      <c r="E1062" s="50">
        <v>8.3109924286231054E-3</v>
      </c>
      <c r="F1062" s="50">
        <v>2.4546100504184471E-3</v>
      </c>
      <c r="G1062" s="50">
        <v>2.6064098225203358E-3</v>
      </c>
      <c r="H1062" s="50">
        <v>-3.5923061143385451E-3</v>
      </c>
      <c r="I1062" s="50">
        <v>-5.1325511254596643E-3</v>
      </c>
      <c r="J1062" s="50">
        <v>3.8232898997469203E-3</v>
      </c>
      <c r="K1062" s="46">
        <v>1.4521919536086673E-3</v>
      </c>
    </row>
    <row r="1063" spans="1:11" x14ac:dyDescent="0.3">
      <c r="A1063" s="75">
        <v>2.0673320012645135E-3</v>
      </c>
      <c r="B1063" s="50">
        <v>4.2769741256438315E-2</v>
      </c>
      <c r="C1063" s="50">
        <v>-8.3085134684305548E-3</v>
      </c>
      <c r="D1063" s="50">
        <v>1.1064213280527959E-4</v>
      </c>
      <c r="E1063" s="50">
        <v>7.6954235384844053E-3</v>
      </c>
      <c r="F1063" s="50">
        <v>9.3350751906213815E-3</v>
      </c>
      <c r="G1063" s="50">
        <v>1.3431518759870352E-2</v>
      </c>
      <c r="H1063" s="50">
        <v>-4.8413842061802168E-3</v>
      </c>
      <c r="I1063" s="50">
        <v>3.4393909686491111E-3</v>
      </c>
      <c r="J1063" s="50">
        <v>1.3902186181538871E-2</v>
      </c>
      <c r="K1063" s="46">
        <v>6.3613438644577764E-3</v>
      </c>
    </row>
    <row r="1064" spans="1:11" x14ac:dyDescent="0.3">
      <c r="A1064" s="75">
        <v>-8.1540594130963696E-3</v>
      </c>
      <c r="B1064" s="50">
        <v>-1.5408203310241234E-2</v>
      </c>
      <c r="C1064" s="50">
        <v>7.3777274919985944E-3</v>
      </c>
      <c r="D1064" s="50">
        <v>1.6604084978206312E-3</v>
      </c>
      <c r="E1064" s="50">
        <v>1.1556613869576892E-2</v>
      </c>
      <c r="F1064" s="50">
        <v>-1.7057083923130972E-2</v>
      </c>
      <c r="G1064" s="50">
        <v>-1.4963709513233754E-3</v>
      </c>
      <c r="H1064" s="50">
        <v>5.278976782689071E-3</v>
      </c>
      <c r="I1064" s="50">
        <v>1.7994860517124584E-2</v>
      </c>
      <c r="J1064" s="50">
        <v>2.2539184175983172E-3</v>
      </c>
      <c r="K1064" s="46">
        <v>7.9636324455397312E-4</v>
      </c>
    </row>
    <row r="1065" spans="1:11" x14ac:dyDescent="0.3">
      <c r="A1065" s="75">
        <v>9.9047521267244085E-4</v>
      </c>
      <c r="B1065" s="50">
        <v>-4.4769449666056699E-2</v>
      </c>
      <c r="C1065" s="50">
        <v>-1.0923505436458425E-2</v>
      </c>
      <c r="D1065" s="50">
        <v>-1.3261100549967578E-2</v>
      </c>
      <c r="E1065" s="50">
        <v>-1.4612140424301945E-2</v>
      </c>
      <c r="F1065" s="50">
        <v>-3.582449386560433E-2</v>
      </c>
      <c r="G1065" s="50">
        <v>1.8197451888117822E-2</v>
      </c>
      <c r="H1065" s="50">
        <v>-5.9720034620525213E-3</v>
      </c>
      <c r="I1065" s="50">
        <v>-9.6801325351764875E-3</v>
      </c>
      <c r="J1065" s="50">
        <v>-8.6206659105510682E-3</v>
      </c>
      <c r="K1065" s="46">
        <v>-6.1957262421183162E-3</v>
      </c>
    </row>
    <row r="1066" spans="1:11" x14ac:dyDescent="0.3">
      <c r="A1066" s="75">
        <v>1.5634291118200194E-2</v>
      </c>
      <c r="B1066" s="50">
        <v>-3.2583077201047485E-4</v>
      </c>
      <c r="C1066" s="50">
        <v>-9.6636109862818804E-3</v>
      </c>
      <c r="D1066" s="50">
        <v>-1.0975512531384568E-2</v>
      </c>
      <c r="E1066" s="50">
        <v>-1.0623603297237589E-2</v>
      </c>
      <c r="F1066" s="50">
        <v>1.5198376255642142E-3</v>
      </c>
      <c r="G1066" s="50">
        <v>-4.352395589234781E-2</v>
      </c>
      <c r="H1066" s="50">
        <v>-5.2828154337089869E-3</v>
      </c>
      <c r="I1066" s="50">
        <v>-1.0624729098525456E-2</v>
      </c>
      <c r="J1066" s="50">
        <v>-1.5122930555614826E-2</v>
      </c>
      <c r="K1066" s="46">
        <v>-6.8021154594773651E-3</v>
      </c>
    </row>
    <row r="1067" spans="1:11" x14ac:dyDescent="0.3">
      <c r="A1067" s="75">
        <v>-8.6710745968069589E-3</v>
      </c>
      <c r="B1067" s="50">
        <v>3.3428037776415342E-2</v>
      </c>
      <c r="C1067" s="50">
        <v>-2.4078404078587612E-3</v>
      </c>
      <c r="D1067" s="50">
        <v>1.2909060805884089E-2</v>
      </c>
      <c r="E1067" s="50">
        <v>1.1804534109161557E-2</v>
      </c>
      <c r="F1067" s="50">
        <v>6.9086497039471412E-3</v>
      </c>
      <c r="G1067" s="50">
        <v>-1.1211320022257752E-2</v>
      </c>
      <c r="H1067" s="50">
        <v>-2.186797742359403E-3</v>
      </c>
      <c r="I1067" s="50">
        <v>1.1168389174265846E-2</v>
      </c>
      <c r="J1067" s="50">
        <v>5.7586454740561881E-4</v>
      </c>
      <c r="K1067" s="46">
        <v>9.0403724802498968E-3</v>
      </c>
    </row>
    <row r="1068" spans="1:11" x14ac:dyDescent="0.3">
      <c r="A1068" s="75">
        <v>-3.8132650155520732E-2</v>
      </c>
      <c r="B1068" s="50">
        <v>-1.9912591701975044E-2</v>
      </c>
      <c r="C1068" s="50">
        <v>-1.4608763997439012E-2</v>
      </c>
      <c r="D1068" s="50">
        <v>-1.5427576448324572E-2</v>
      </c>
      <c r="E1068" s="50">
        <v>-2.1990161529812514E-2</v>
      </c>
      <c r="F1068" s="50">
        <v>-2.0583810663059424E-2</v>
      </c>
      <c r="G1068" s="50">
        <v>-4.6687371622689294E-2</v>
      </c>
      <c r="H1068" s="50">
        <v>-1.6384886713588221E-2</v>
      </c>
      <c r="I1068" s="50">
        <v>-2.2090067873633171E-2</v>
      </c>
      <c r="J1068" s="50">
        <v>-1.3811646954504537E-2</v>
      </c>
      <c r="K1068" s="46">
        <v>-1.5354958759863105E-2</v>
      </c>
    </row>
    <row r="1069" spans="1:11" x14ac:dyDescent="0.3">
      <c r="A1069" s="75">
        <v>2.9426757637593004E-2</v>
      </c>
      <c r="B1069" s="50">
        <v>6.7570718443060486E-3</v>
      </c>
      <c r="C1069" s="50">
        <v>7.0904097675090491E-3</v>
      </c>
      <c r="D1069" s="50">
        <v>7.6075663031221433E-3</v>
      </c>
      <c r="E1069" s="50">
        <v>3.5474730358086527E-3</v>
      </c>
      <c r="F1069" s="50">
        <v>-1.4172545221775752E-3</v>
      </c>
      <c r="G1069" s="50">
        <v>4.1977579490689879E-2</v>
      </c>
      <c r="H1069" s="50">
        <v>1.2519894289430079E-2</v>
      </c>
      <c r="I1069" s="50">
        <v>8.0364550351215737E-3</v>
      </c>
      <c r="J1069" s="50">
        <v>8.9476509743677303E-3</v>
      </c>
      <c r="K1069" s="46">
        <v>9.8755799252348737E-3</v>
      </c>
    </row>
    <row r="1070" spans="1:11" x14ac:dyDescent="0.3">
      <c r="A1070" s="75">
        <v>-6.3523526783937157E-3</v>
      </c>
      <c r="B1070" s="50">
        <v>6.6203861451851502E-3</v>
      </c>
      <c r="C1070" s="50">
        <v>-3.5843100083851479E-3</v>
      </c>
      <c r="D1070" s="50">
        <v>1.014237833093522E-3</v>
      </c>
      <c r="E1070" s="50">
        <v>-1.2822780559299293E-3</v>
      </c>
      <c r="F1070" s="50">
        <v>-5.4339455287766864E-3</v>
      </c>
      <c r="G1070" s="50">
        <v>-2.5738613049289923E-2</v>
      </c>
      <c r="H1070" s="50">
        <v>-1.0478879532658393E-2</v>
      </c>
      <c r="I1070" s="50">
        <v>6.4639313579007622E-4</v>
      </c>
      <c r="J1070" s="50">
        <v>-3.4702247892450327E-3</v>
      </c>
      <c r="K1070" s="46">
        <v>-2.4501444236999549E-3</v>
      </c>
    </row>
    <row r="1071" spans="1:11" x14ac:dyDescent="0.3">
      <c r="A1071" s="75">
        <v>6.3929630342471873E-3</v>
      </c>
      <c r="B1071" s="50">
        <v>-1.0160135119698196E-2</v>
      </c>
      <c r="C1071" s="50">
        <v>-1.6957858105668206E-2</v>
      </c>
      <c r="D1071" s="50">
        <v>2.2514529326584411E-3</v>
      </c>
      <c r="E1071" s="50">
        <v>1.7350119706068402E-3</v>
      </c>
      <c r="F1071" s="50">
        <v>-1.0519457117333821E-2</v>
      </c>
      <c r="G1071" s="50">
        <v>4.1350831995747624E-3</v>
      </c>
      <c r="H1071" s="50">
        <v>-4.0241249923748312E-3</v>
      </c>
      <c r="I1071" s="50">
        <v>-1.7226015509554582E-3</v>
      </c>
      <c r="J1071" s="50">
        <v>3.4823091849022964E-3</v>
      </c>
      <c r="K1071" s="46">
        <v>-1.6589504932124034E-3</v>
      </c>
    </row>
    <row r="1072" spans="1:11" x14ac:dyDescent="0.3">
      <c r="A1072" s="75">
        <v>-1.5583122855826494E-2</v>
      </c>
      <c r="B1072" s="50">
        <v>-2.8410379478722055E-2</v>
      </c>
      <c r="C1072" s="50">
        <v>-1.9864045590108563E-2</v>
      </c>
      <c r="D1072" s="50">
        <v>-1.7297546361136871E-2</v>
      </c>
      <c r="E1072" s="50">
        <v>-1.5743993735375088E-2</v>
      </c>
      <c r="F1072" s="50">
        <v>-1.0054343457971007E-2</v>
      </c>
      <c r="G1072" s="50">
        <v>8.9224404078518619E-3</v>
      </c>
      <c r="H1072" s="50">
        <v>-1.2652862160336571E-2</v>
      </c>
      <c r="I1072" s="50">
        <v>-9.9223446458719632E-3</v>
      </c>
      <c r="J1072" s="50">
        <v>-1.1760168000491759E-2</v>
      </c>
      <c r="K1072" s="46">
        <v>-1.3975875264738202E-2</v>
      </c>
    </row>
    <row r="1073" spans="1:11" x14ac:dyDescent="0.3">
      <c r="A1073" s="75">
        <v>7.2595436345726863E-3</v>
      </c>
      <c r="B1073" s="50">
        <v>1.3064207956724087E-2</v>
      </c>
      <c r="C1073" s="50">
        <v>-4.1332941107404186E-3</v>
      </c>
      <c r="D1073" s="50">
        <v>-8.0008776129965528E-3</v>
      </c>
      <c r="E1073" s="50">
        <v>3.1850154477885907E-3</v>
      </c>
      <c r="F1073" s="50">
        <v>4.6536766430719967E-2</v>
      </c>
      <c r="G1073" s="50">
        <v>1.0204102697491578E-2</v>
      </c>
      <c r="H1073" s="50">
        <v>4.7383355906729175E-3</v>
      </c>
      <c r="I1073" s="50">
        <v>-3.0501777642933836E-3</v>
      </c>
      <c r="J1073" s="50">
        <v>2.7312284060205349E-3</v>
      </c>
      <c r="K1073" s="46">
        <v>-2.1780559112666596E-4</v>
      </c>
    </row>
    <row r="1074" spans="1:11" x14ac:dyDescent="0.3">
      <c r="A1074" s="75">
        <v>-2.8027903583349488E-3</v>
      </c>
      <c r="B1074" s="50">
        <v>7.6815362055651015E-3</v>
      </c>
      <c r="C1074" s="50">
        <v>1.0710145320516435E-3</v>
      </c>
      <c r="D1074" s="50">
        <v>1.9126583394879573E-2</v>
      </c>
      <c r="E1074" s="50">
        <v>9.1215771531924974E-3</v>
      </c>
      <c r="F1074" s="50">
        <v>1.5074413452186878E-2</v>
      </c>
      <c r="G1074" s="50">
        <v>1.0101008286378478E-2</v>
      </c>
      <c r="H1074" s="50">
        <v>6.6451765430689085E-3</v>
      </c>
      <c r="I1074" s="50">
        <v>7.2115986028698752E-3</v>
      </c>
      <c r="J1074" s="50">
        <v>1.361861878974141E-2</v>
      </c>
      <c r="K1074" s="46">
        <v>1.2418191738838388E-2</v>
      </c>
    </row>
    <row r="1075" spans="1:11" x14ac:dyDescent="0.3">
      <c r="A1075" s="75">
        <v>0</v>
      </c>
      <c r="B1075" s="50">
        <v>3.4650035130284616E-3</v>
      </c>
      <c r="C1075" s="50">
        <v>2.5411622866573788E-3</v>
      </c>
      <c r="D1075" s="50">
        <v>1.2436442720690963E-3</v>
      </c>
      <c r="E1075" s="50">
        <v>3.5982454160973362E-3</v>
      </c>
      <c r="F1075" s="50">
        <v>2.1198181307992468E-2</v>
      </c>
      <c r="G1075" s="50">
        <v>-1.933329580655109E-2</v>
      </c>
      <c r="H1075" s="50">
        <v>6.3884057079844339E-3</v>
      </c>
      <c r="I1075" s="50">
        <v>0</v>
      </c>
      <c r="J1075" s="50">
        <v>-1.3435764777093228E-3</v>
      </c>
      <c r="K1075" s="46">
        <v>-1.0452448324976456E-3</v>
      </c>
    </row>
    <row r="1076" spans="1:11" x14ac:dyDescent="0.3">
      <c r="A1076" s="75">
        <v>-8.7332131581458385E-3</v>
      </c>
      <c r="B1076" s="50">
        <v>-7.2283242250688658E-3</v>
      </c>
      <c r="C1076" s="50">
        <v>-1.400742200533726E-2</v>
      </c>
      <c r="D1076" s="50">
        <v>-1.6373047650205454E-2</v>
      </c>
      <c r="E1076" s="50">
        <v>-2.3573254316295585E-2</v>
      </c>
      <c r="F1076" s="50">
        <v>-4.028808303829649E-3</v>
      </c>
      <c r="G1076" s="50">
        <v>-1.0197165265450836E-2</v>
      </c>
      <c r="H1076" s="50">
        <v>-1.21666734799061E-2</v>
      </c>
      <c r="I1076" s="50">
        <v>-1.2150187864715927E-2</v>
      </c>
      <c r="J1076" s="50">
        <v>-1.8258637266475985E-2</v>
      </c>
      <c r="K1076" s="46">
        <v>-1.6038192730180829E-2</v>
      </c>
    </row>
    <row r="1077" spans="1:11" x14ac:dyDescent="0.3">
      <c r="A1077" s="75">
        <v>2.0759528112128299E-2</v>
      </c>
      <c r="B1077" s="50">
        <v>8.8577097607542999E-3</v>
      </c>
      <c r="C1077" s="50">
        <v>8.3885153518843316E-3</v>
      </c>
      <c r="D1077" s="50">
        <v>1.1479742714420533E-2</v>
      </c>
      <c r="E1077" s="50">
        <v>1.5539093596226648E-2</v>
      </c>
      <c r="F1077" s="50">
        <v>-1.1172631358753258E-3</v>
      </c>
      <c r="G1077" s="50">
        <v>2.7930436152825779E-2</v>
      </c>
      <c r="H1077" s="50">
        <v>1.3280468694989537E-2</v>
      </c>
      <c r="I1077" s="50">
        <v>2.7454436567463936E-2</v>
      </c>
      <c r="J1077" s="50">
        <v>2.0947526541684074E-2</v>
      </c>
      <c r="K1077" s="46">
        <v>1.6437804228753756E-2</v>
      </c>
    </row>
    <row r="1078" spans="1:11" x14ac:dyDescent="0.3">
      <c r="A1078" s="75">
        <v>2.1824713768132729E-3</v>
      </c>
      <c r="B1078" s="50">
        <v>-2.0869693601580697E-2</v>
      </c>
      <c r="C1078" s="50">
        <v>-3.1978252613159355E-2</v>
      </c>
      <c r="D1078" s="50">
        <v>-2.7238703431782068E-2</v>
      </c>
      <c r="E1078" s="50">
        <v>-2.0296963481642356E-2</v>
      </c>
      <c r="F1078" s="50">
        <v>-8.7549714931923952E-3</v>
      </c>
      <c r="G1078" s="50">
        <v>-1.8485580571593677E-2</v>
      </c>
      <c r="H1078" s="50">
        <v>-2.9489485654374085E-2</v>
      </c>
      <c r="I1078" s="50">
        <v>-1.9880303255300241E-2</v>
      </c>
      <c r="J1078" s="50">
        <v>-1.9750754998125938E-2</v>
      </c>
      <c r="K1078" s="46">
        <v>-1.9710859704205302E-2</v>
      </c>
    </row>
    <row r="1079" spans="1:11" x14ac:dyDescent="0.3">
      <c r="A1079" s="75">
        <v>-2.870652732568142E-3</v>
      </c>
      <c r="B1079" s="50">
        <v>-4.5305136150234709E-2</v>
      </c>
      <c r="C1079" s="50">
        <v>-1.5117614938107402E-2</v>
      </c>
      <c r="D1079" s="50">
        <v>6.5336371459565933E-3</v>
      </c>
      <c r="E1079" s="50">
        <v>-2.9221880650592846E-2</v>
      </c>
      <c r="F1079" s="50">
        <v>-7.8207093957157678E-2</v>
      </c>
      <c r="G1079" s="50">
        <v>-3.0859994266723166E-2</v>
      </c>
      <c r="H1079" s="50">
        <v>-2.3960137623737195E-3</v>
      </c>
      <c r="I1079" s="50">
        <v>-3.9694639976148062E-2</v>
      </c>
      <c r="J1079" s="50">
        <v>-9.3896662515545442E-3</v>
      </c>
      <c r="K1079" s="46">
        <v>-6.9120992841813934E-3</v>
      </c>
    </row>
    <row r="1080" spans="1:11" x14ac:dyDescent="0.3">
      <c r="A1080" s="75">
        <v>-9.1333812573298721E-3</v>
      </c>
      <c r="B1080" s="50">
        <v>-1.8047764404786944E-2</v>
      </c>
      <c r="C1080" s="50">
        <v>-3.2546915966423916E-2</v>
      </c>
      <c r="D1080" s="50">
        <v>-2.7355894824836573E-2</v>
      </c>
      <c r="E1080" s="50">
        <v>-2.0716690307397367E-2</v>
      </c>
      <c r="F1080" s="50">
        <v>-5.2002903178373056E-2</v>
      </c>
      <c r="G1080" s="50">
        <v>5.3851334404130978E-3</v>
      </c>
      <c r="H1080" s="50">
        <v>-8.2969603580618344E-3</v>
      </c>
      <c r="I1080" s="50">
        <v>-8.6304362309499207E-3</v>
      </c>
      <c r="J1080" s="50">
        <v>-8.688759793673239E-3</v>
      </c>
      <c r="K1080" s="46">
        <v>-1.3480896830746412E-2</v>
      </c>
    </row>
    <row r="1081" spans="1:11" x14ac:dyDescent="0.3">
      <c r="A1081" s="75">
        <v>-1.0620155252221727E-2</v>
      </c>
      <c r="B1081" s="50">
        <v>-3.0548178154232615E-3</v>
      </c>
      <c r="C1081" s="50">
        <v>-2.7471749470688919E-2</v>
      </c>
      <c r="D1081" s="50">
        <v>2.7409842826074376E-3</v>
      </c>
      <c r="E1081" s="50">
        <v>8.8707878009301917E-3</v>
      </c>
      <c r="F1081" s="50">
        <v>1.0997827347572479E-2</v>
      </c>
      <c r="G1081" s="50">
        <v>1.0013986511879869E-2</v>
      </c>
      <c r="H1081" s="50">
        <v>-3.1923559620375902E-3</v>
      </c>
      <c r="I1081" s="50">
        <v>1.8327298971170416E-3</v>
      </c>
      <c r="J1081" s="50">
        <v>-2.7290813599574876E-2</v>
      </c>
      <c r="K1081" s="46">
        <v>-3.6026313766910018E-4</v>
      </c>
    </row>
    <row r="1082" spans="1:11" x14ac:dyDescent="0.3">
      <c r="A1082" s="75">
        <v>-1.2253152934565982E-2</v>
      </c>
      <c r="B1082" s="50">
        <v>3.3455511959669525E-2</v>
      </c>
      <c r="C1082" s="50">
        <v>7.5533038745692496E-4</v>
      </c>
      <c r="D1082" s="50">
        <v>-2.4482975926066061E-2</v>
      </c>
      <c r="E1082" s="50">
        <v>-1.4704174429021723E-2</v>
      </c>
      <c r="F1082" s="50">
        <v>1.1626878460555561E-2</v>
      </c>
      <c r="G1082" s="50">
        <v>4.6114946597020003E-3</v>
      </c>
      <c r="H1082" s="50">
        <v>-3.6444105464115539E-3</v>
      </c>
      <c r="I1082" s="50">
        <v>-1.1662438117521231E-2</v>
      </c>
      <c r="J1082" s="50">
        <v>-2.0069702444981827E-2</v>
      </c>
      <c r="K1082" s="46">
        <v>-1.0631209040690377E-2</v>
      </c>
    </row>
    <row r="1083" spans="1:11" x14ac:dyDescent="0.3">
      <c r="A1083" s="75">
        <v>-1.3122811606368913E-2</v>
      </c>
      <c r="B1083" s="50">
        <v>2.6685486349788276E-2</v>
      </c>
      <c r="C1083" s="50">
        <v>1.0264148486841478E-2</v>
      </c>
      <c r="D1083" s="50">
        <v>-4.142356060586932E-3</v>
      </c>
      <c r="E1083" s="50">
        <v>-1.0414499012267077E-2</v>
      </c>
      <c r="F1083" s="50">
        <v>-1.45842013223883E-2</v>
      </c>
      <c r="G1083" s="50">
        <v>-4.1542365465679416E-2</v>
      </c>
      <c r="H1083" s="50">
        <v>4.2118938122947475E-3</v>
      </c>
      <c r="I1083" s="50">
        <v>-1.1105953170965141E-2</v>
      </c>
      <c r="J1083" s="50">
        <v>5.8516696083674696E-3</v>
      </c>
      <c r="K1083" s="46">
        <v>-1.517804130837509E-3</v>
      </c>
    </row>
    <row r="1084" spans="1:11" x14ac:dyDescent="0.3">
      <c r="A1084" s="75">
        <v>1.4647782827295966E-2</v>
      </c>
      <c r="B1084" s="50">
        <v>2.4145203938333638E-3</v>
      </c>
      <c r="C1084" s="50">
        <v>1.7182156861619051E-2</v>
      </c>
      <c r="D1084" s="50">
        <v>2.5568929680516723E-2</v>
      </c>
      <c r="E1084" s="50">
        <v>-2.5433302111890821E-2</v>
      </c>
      <c r="F1084" s="50">
        <v>4.9922242988586106E-3</v>
      </c>
      <c r="G1084" s="50">
        <v>1.7720331479430231E-2</v>
      </c>
      <c r="H1084" s="50">
        <v>6.7328999967213986E-3</v>
      </c>
      <c r="I1084" s="50">
        <v>2.0823551026906063E-2</v>
      </c>
      <c r="J1084" s="50">
        <v>1.1635122685208728E-2</v>
      </c>
      <c r="K1084" s="46">
        <v>1.6328473500701803E-2</v>
      </c>
    </row>
    <row r="1085" spans="1:11" x14ac:dyDescent="0.3">
      <c r="A1085" s="75">
        <v>2.139863268411691E-2</v>
      </c>
      <c r="B1085" s="50">
        <v>2.3095447467915642E-2</v>
      </c>
      <c r="C1085" s="50">
        <v>1.1016454121459936E-2</v>
      </c>
      <c r="D1085" s="50">
        <v>2.0159782372427288E-2</v>
      </c>
      <c r="E1085" s="50">
        <v>1.8917386379138867E-2</v>
      </c>
      <c r="F1085" s="50">
        <v>1.3144034871532161E-2</v>
      </c>
      <c r="G1085" s="50">
        <v>4.4470594449653844E-2</v>
      </c>
      <c r="H1085" s="50">
        <v>6.1396517198769717E-3</v>
      </c>
      <c r="I1085" s="50">
        <v>1.0314032720856889E-2</v>
      </c>
      <c r="J1085" s="50">
        <v>1.0063694558659662E-2</v>
      </c>
      <c r="K1085" s="46">
        <v>1.1757800819317717E-3</v>
      </c>
    </row>
    <row r="1086" spans="1:11" x14ac:dyDescent="0.3">
      <c r="A1086" s="75">
        <v>2.7165188879018903E-2</v>
      </c>
      <c r="B1086" s="50">
        <v>2.6451902558672014E-2</v>
      </c>
      <c r="C1086" s="50">
        <v>2.5570169197875081E-2</v>
      </c>
      <c r="D1086" s="50">
        <v>2.3620263891545021E-2</v>
      </c>
      <c r="E1086" s="50">
        <v>1.0943848961098965E-2</v>
      </c>
      <c r="F1086" s="50">
        <v>2.1130711063779693E-2</v>
      </c>
      <c r="G1086" s="50">
        <v>3.3566145880743206E-2</v>
      </c>
      <c r="H1086" s="50">
        <v>2.0486044394411356E-2</v>
      </c>
      <c r="I1086" s="50">
        <v>1.8148801420200877E-2</v>
      </c>
      <c r="J1086" s="50">
        <v>2.5823509092603565E-2</v>
      </c>
      <c r="K1086" s="46">
        <v>1.3118595133285345E-2</v>
      </c>
    </row>
    <row r="1087" spans="1:11" x14ac:dyDescent="0.3">
      <c r="A1087" s="75">
        <v>5.0746219473904973E-3</v>
      </c>
      <c r="B1087" s="50">
        <v>-1.3897058316247601E-2</v>
      </c>
      <c r="C1087" s="50">
        <v>-1.6291178870016878E-2</v>
      </c>
      <c r="D1087" s="50">
        <v>-5.026300611798323E-3</v>
      </c>
      <c r="E1087" s="50">
        <v>1.1718065559886673E-2</v>
      </c>
      <c r="F1087" s="50">
        <v>-1.8016444599582664E-2</v>
      </c>
      <c r="G1087" s="50">
        <v>-1.3731496687304523E-2</v>
      </c>
      <c r="H1087" s="50">
        <v>-5.5526281080628525E-3</v>
      </c>
      <c r="I1087" s="50">
        <v>-1.1140814405367334E-2</v>
      </c>
      <c r="J1087" s="50">
        <v>-5.5500966783113437E-3</v>
      </c>
      <c r="K1087" s="46">
        <v>-9.2381576990054337E-3</v>
      </c>
    </row>
    <row r="1088" spans="1:11" x14ac:dyDescent="0.3">
      <c r="A1088" s="75">
        <v>1.7865849606398237E-2</v>
      </c>
      <c r="B1088" s="50">
        <v>-1.0170555736809169E-2</v>
      </c>
      <c r="C1088" s="50">
        <v>8.0644821821429392E-3</v>
      </c>
      <c r="D1088" s="50">
        <v>1.0218129037279202E-2</v>
      </c>
      <c r="E1088" s="50">
        <v>2.1155962258038299E-2</v>
      </c>
      <c r="F1088" s="50">
        <v>1.8130622636158659E-2</v>
      </c>
      <c r="G1088" s="50">
        <v>4.1988583785174949E-3</v>
      </c>
      <c r="H1088" s="50">
        <v>1.0522963194442812E-2</v>
      </c>
      <c r="I1088" s="50">
        <v>1.4420881309704075E-2</v>
      </c>
      <c r="J1088" s="50">
        <v>8.5708672414517677E-3</v>
      </c>
      <c r="K1088" s="46">
        <v>1.3156908189705212E-2</v>
      </c>
    </row>
    <row r="1089" spans="1:11" x14ac:dyDescent="0.3">
      <c r="A1089" s="75">
        <v>3.7202988835554418E-3</v>
      </c>
      <c r="B1089" s="50">
        <v>2.5434290307488783E-2</v>
      </c>
      <c r="C1089" s="50">
        <v>9.9999008835576701E-4</v>
      </c>
      <c r="D1089" s="50">
        <v>7.0462905791035049E-3</v>
      </c>
      <c r="E1089" s="50">
        <v>-7.7209399638908912E-3</v>
      </c>
      <c r="F1089" s="50">
        <v>-2.1245272424319907E-4</v>
      </c>
      <c r="G1089" s="50">
        <v>3.3010925359387741E-3</v>
      </c>
      <c r="H1089" s="50">
        <v>4.0377968522763768E-3</v>
      </c>
      <c r="I1089" s="50">
        <v>2.4655741550039828E-2</v>
      </c>
      <c r="J1089" s="50">
        <v>1.1857758270937682E-2</v>
      </c>
      <c r="K1089" s="46">
        <v>7.6454329992554047E-3</v>
      </c>
    </row>
    <row r="1090" spans="1:11" x14ac:dyDescent="0.3">
      <c r="A1090" s="75">
        <v>-1.0454303056184166E-3</v>
      </c>
      <c r="B1090" s="50">
        <v>-1.181759139315766E-2</v>
      </c>
      <c r="C1090" s="50">
        <v>-1.7696553605216242E-2</v>
      </c>
      <c r="D1090" s="50">
        <v>-1.8057088464735842E-3</v>
      </c>
      <c r="E1090" s="50">
        <v>1.8341093975800574E-3</v>
      </c>
      <c r="F1090" s="50">
        <v>-5.7685796257316027E-2</v>
      </c>
      <c r="G1090" s="50">
        <v>-1.6012257981299627E-2</v>
      </c>
      <c r="H1090" s="50">
        <v>-8.254826628727471E-3</v>
      </c>
      <c r="I1090" s="50">
        <v>-4.7691701120369254E-3</v>
      </c>
      <c r="J1090" s="50">
        <v>2.1484418050633802E-3</v>
      </c>
      <c r="K1090" s="46">
        <v>7.4555097916171426E-4</v>
      </c>
    </row>
    <row r="1091" spans="1:11" x14ac:dyDescent="0.3">
      <c r="A1091" s="75">
        <v>1.5507534830989373E-2</v>
      </c>
      <c r="B1091" s="50">
        <v>4.1105897972952866E-2</v>
      </c>
      <c r="C1091" s="50">
        <v>2.0194677416436945E-2</v>
      </c>
      <c r="D1091" s="50">
        <v>1.6732648223444332E-2</v>
      </c>
      <c r="E1091" s="50">
        <v>1.5034092852754323E-2</v>
      </c>
      <c r="F1091" s="50">
        <v>9.5186566474367934E-2</v>
      </c>
      <c r="G1091" s="50">
        <v>3.901024832750042E-2</v>
      </c>
      <c r="H1091" s="50">
        <v>1.4832987824473612E-2</v>
      </c>
      <c r="I1091" s="50">
        <v>1.2633447471337421E-2</v>
      </c>
      <c r="J1091" s="50">
        <v>9.1599517107515856E-3</v>
      </c>
      <c r="K1091" s="46">
        <v>1.1167274716285074E-2</v>
      </c>
    </row>
    <row r="1092" spans="1:11" x14ac:dyDescent="0.3">
      <c r="A1092" s="75">
        <v>5.6211217900300099E-3</v>
      </c>
      <c r="B1092" s="50">
        <v>-1.9261023170740847E-2</v>
      </c>
      <c r="C1092" s="50">
        <v>7.5476888703163904E-3</v>
      </c>
      <c r="D1092" s="50">
        <v>-4.447919458466734E-3</v>
      </c>
      <c r="E1092" s="50">
        <v>7.8340330551028364E-4</v>
      </c>
      <c r="F1092" s="50">
        <v>-1.9236305651665238E-2</v>
      </c>
      <c r="G1092" s="50">
        <v>-1.6090971434821508E-2</v>
      </c>
      <c r="H1092" s="50">
        <v>-5.3628077250729754E-3</v>
      </c>
      <c r="I1092" s="50">
        <v>2.7962618906415752E-3</v>
      </c>
      <c r="J1092" s="50">
        <v>7.5318552600012788E-3</v>
      </c>
      <c r="K1092" s="46">
        <v>-1.8487540978787569E-3</v>
      </c>
    </row>
    <row r="1093" spans="1:11" x14ac:dyDescent="0.3">
      <c r="A1093" s="75">
        <v>-3.3537592328729011E-3</v>
      </c>
      <c r="B1093" s="50">
        <v>5.5488718920213058E-2</v>
      </c>
      <c r="C1093" s="50">
        <v>8.4805374995291557E-3</v>
      </c>
      <c r="D1093" s="50">
        <v>7.7069414949958196E-3</v>
      </c>
      <c r="E1093" s="50">
        <v>1.7840634834493233E-3</v>
      </c>
      <c r="F1093" s="50">
        <v>2.351944501840873E-3</v>
      </c>
      <c r="G1093" s="50">
        <v>-2.1806096527442315E-3</v>
      </c>
      <c r="H1093" s="50">
        <v>-1.4800628860022899E-3</v>
      </c>
      <c r="I1093" s="50">
        <v>-1.2226507450995244E-2</v>
      </c>
      <c r="J1093" s="50">
        <v>5.5587653790140799E-3</v>
      </c>
      <c r="K1093" s="46">
        <v>1.3026117870808129E-2</v>
      </c>
    </row>
    <row r="1094" spans="1:11" x14ac:dyDescent="0.3">
      <c r="A1094" s="75">
        <v>9.534460961858636E-3</v>
      </c>
      <c r="B1094" s="50">
        <v>7.4258851404135785E-3</v>
      </c>
      <c r="C1094" s="50">
        <v>1.1212377061122608E-2</v>
      </c>
      <c r="D1094" s="50">
        <v>1.2857415021402478E-2</v>
      </c>
      <c r="E1094" s="50">
        <v>1.5936442979016165E-2</v>
      </c>
      <c r="F1094" s="50">
        <v>1.273775642775909E-2</v>
      </c>
      <c r="G1094" s="50">
        <v>2.9283230590467831E-2</v>
      </c>
      <c r="H1094" s="50">
        <v>2.3928030025970815E-2</v>
      </c>
      <c r="I1094" s="50">
        <v>1.954400575542185E-2</v>
      </c>
      <c r="J1094" s="50">
        <v>1.2009187185288161E-2</v>
      </c>
      <c r="K1094" s="46">
        <v>1.134602184230934E-2</v>
      </c>
    </row>
    <row r="1095" spans="1:11" x14ac:dyDescent="0.3">
      <c r="A1095" s="75">
        <v>1.2962972547752766E-2</v>
      </c>
      <c r="B1095" s="50">
        <v>-9.3395776799500754E-3</v>
      </c>
      <c r="C1095" s="50">
        <v>-2.2037472443884515E-2</v>
      </c>
      <c r="D1095" s="50">
        <v>3.6113158321810276E-3</v>
      </c>
      <c r="E1095" s="50">
        <v>-6.9041916669555876E-3</v>
      </c>
      <c r="F1095" s="50">
        <v>3.6822466323821151E-3</v>
      </c>
      <c r="G1095" s="50">
        <v>-2.5902282333195168E-2</v>
      </c>
      <c r="H1095" s="50">
        <v>-1.4993244313815652E-2</v>
      </c>
      <c r="I1095" s="50">
        <v>1.0436591089321613E-2</v>
      </c>
      <c r="J1095" s="50">
        <v>5.2740285893784914E-3</v>
      </c>
      <c r="K1095" s="46">
        <v>-1.3961227528664847E-3</v>
      </c>
    </row>
    <row r="1096" spans="1:11" x14ac:dyDescent="0.3">
      <c r="A1096" s="75">
        <v>-7.3126371373878766E-3</v>
      </c>
      <c r="B1096" s="50">
        <v>2.2913731970897539E-2</v>
      </c>
      <c r="C1096" s="50">
        <v>-2.5368498925815153E-2</v>
      </c>
      <c r="D1096" s="50">
        <v>-1.4829362546549202E-2</v>
      </c>
      <c r="E1096" s="50">
        <v>-1.9992686716015866E-3</v>
      </c>
      <c r="F1096" s="50">
        <v>-1.5087196753158845E-2</v>
      </c>
      <c r="G1096" s="50">
        <v>6.974708401559759E-3</v>
      </c>
      <c r="H1096" s="50">
        <v>-7.7682720306919209E-3</v>
      </c>
      <c r="I1096" s="50">
        <v>2.7403102448084653E-3</v>
      </c>
      <c r="J1096" s="50">
        <v>-1.8736870480375513E-3</v>
      </c>
      <c r="K1096" s="46">
        <v>1.0134381286283243E-3</v>
      </c>
    </row>
    <row r="1097" spans="1:11" x14ac:dyDescent="0.3">
      <c r="A1097" s="75">
        <v>2.3941193541891191E-3</v>
      </c>
      <c r="B1097" s="50">
        <v>-1.7606256723244326E-2</v>
      </c>
      <c r="C1097" s="50">
        <v>1.6140764496760739E-2</v>
      </c>
      <c r="D1097" s="50">
        <v>7.1942612950400128E-3</v>
      </c>
      <c r="E1097" s="50">
        <v>-1.478039605120888E-2</v>
      </c>
      <c r="F1097" s="50">
        <v>-3.3315164413033733E-2</v>
      </c>
      <c r="G1097" s="50">
        <v>1.2770570776004542E-2</v>
      </c>
      <c r="H1097" s="50">
        <v>5.8189101542331749E-3</v>
      </c>
      <c r="I1097" s="50">
        <v>6.0962957351936731E-3</v>
      </c>
      <c r="J1097" s="50">
        <v>1.1526831622216098E-2</v>
      </c>
      <c r="K1097" s="46">
        <v>5.7921299854772346E-3</v>
      </c>
    </row>
    <row r="1098" spans="1:11" x14ac:dyDescent="0.3">
      <c r="A1098" s="75">
        <v>2.8600335047791431E-3</v>
      </c>
      <c r="B1098" s="50">
        <v>-3.3655995376390508E-3</v>
      </c>
      <c r="C1098" s="50">
        <v>2.0606791921173671E-2</v>
      </c>
      <c r="D1098" s="50">
        <v>1.098901535323798E-2</v>
      </c>
      <c r="E1098" s="50">
        <v>-7.1072837512954372E-3</v>
      </c>
      <c r="F1098" s="50">
        <v>4.4378057564280829E-2</v>
      </c>
      <c r="G1098" s="50">
        <v>1.624275167519193E-2</v>
      </c>
      <c r="H1098" s="50">
        <v>1.2517110732862364E-2</v>
      </c>
      <c r="I1098" s="50">
        <v>1.7551193060801589E-2</v>
      </c>
      <c r="J1098" s="50">
        <v>9.9010317651526247E-3</v>
      </c>
      <c r="K1098" s="46">
        <v>4.0001877545541558E-3</v>
      </c>
    </row>
    <row r="1099" spans="1:11" x14ac:dyDescent="0.3">
      <c r="A1099" s="75">
        <v>2.8519338274349683E-3</v>
      </c>
      <c r="B1099" s="50">
        <v>-1.5196327949251983E-3</v>
      </c>
      <c r="C1099" s="50">
        <v>1.1777965939685541E-2</v>
      </c>
      <c r="D1099" s="50">
        <v>-2.1739127750865526E-2</v>
      </c>
      <c r="E1099" s="50">
        <v>-1.900192475328216E-3</v>
      </c>
      <c r="F1099" s="50">
        <v>-4.2285216639228853E-3</v>
      </c>
      <c r="G1099" s="50">
        <v>-2.1240773460328113E-2</v>
      </c>
      <c r="H1099" s="50">
        <v>1.067275756746347E-2</v>
      </c>
      <c r="I1099" s="50">
        <v>-4.1068689228739605E-4</v>
      </c>
      <c r="J1099" s="50">
        <v>-4.0695605712617955E-3</v>
      </c>
      <c r="K1099" s="46">
        <v>1.1084919809059908E-3</v>
      </c>
    </row>
    <row r="1100" spans="1:11" x14ac:dyDescent="0.3">
      <c r="A1100" s="75">
        <v>-1.6512243067949429E-3</v>
      </c>
      <c r="B1100" s="50">
        <v>4.6672906598082112E-2</v>
      </c>
      <c r="C1100" s="50">
        <v>-7.7606031982868275E-3</v>
      </c>
      <c r="D1100" s="50">
        <v>-2.4444632959695614E-3</v>
      </c>
      <c r="E1100" s="50">
        <v>1.1977524222440696E-2</v>
      </c>
      <c r="F1100" s="50">
        <v>7.2023148276725412E-3</v>
      </c>
      <c r="G1100" s="50">
        <v>0</v>
      </c>
      <c r="H1100" s="50">
        <v>-3.209418055780964E-3</v>
      </c>
      <c r="I1100" s="50">
        <v>4.3138871505779856E-3</v>
      </c>
      <c r="J1100" s="50">
        <v>-1.8570595303505239E-4</v>
      </c>
      <c r="K1100" s="46">
        <v>2.265318042250491E-3</v>
      </c>
    </row>
    <row r="1101" spans="1:11" x14ac:dyDescent="0.3">
      <c r="A1101" s="75">
        <v>7.9940766005633778E-3</v>
      </c>
      <c r="B1101" s="50">
        <v>1.11478874614437E-2</v>
      </c>
      <c r="C1101" s="50">
        <v>2.0949876579871005E-3</v>
      </c>
      <c r="D1101" s="50">
        <v>2.2277214485024632E-3</v>
      </c>
      <c r="E1101" s="50">
        <v>5.1142950619942548E-3</v>
      </c>
      <c r="F1101" s="50">
        <v>3.7820895567917498E-2</v>
      </c>
      <c r="G1101" s="50">
        <v>-1.052861222711699E-2</v>
      </c>
      <c r="H1101" s="50">
        <v>1.3502854045871638E-3</v>
      </c>
      <c r="I1101" s="50">
        <v>-4.0909085353086651E-4</v>
      </c>
      <c r="J1101" s="50">
        <v>-4.6442667473046532E-3</v>
      </c>
      <c r="K1101" s="46">
        <v>6.5866759975456422E-5</v>
      </c>
    </row>
    <row r="1102" spans="1:11" x14ac:dyDescent="0.3">
      <c r="A1102" s="75">
        <v>1.4129474867950131E-2</v>
      </c>
      <c r="B1102" s="50">
        <v>-2.0771311348906848E-3</v>
      </c>
      <c r="C1102" s="50">
        <v>-7.6655422576066504E-3</v>
      </c>
      <c r="D1102" s="50">
        <v>-8.8910789467401986E-4</v>
      </c>
      <c r="E1102" s="50">
        <v>-5.4153672721046963E-3</v>
      </c>
      <c r="F1102" s="50">
        <v>-7.8859167764384515E-3</v>
      </c>
      <c r="G1102" s="50">
        <v>1.8023922216029074E-2</v>
      </c>
      <c r="H1102" s="50">
        <v>-1.0683605776308117E-2</v>
      </c>
      <c r="I1102" s="50">
        <v>-1.8416300686177282E-3</v>
      </c>
      <c r="J1102" s="50">
        <v>-7.4656464933568983E-4</v>
      </c>
      <c r="K1102" s="46">
        <v>-1.5334574367129164E-4</v>
      </c>
    </row>
    <row r="1103" spans="1:11" x14ac:dyDescent="0.3">
      <c r="A1103" s="75">
        <v>1.4112348488489978E-2</v>
      </c>
      <c r="B1103" s="50">
        <v>-2.2936557679305445E-2</v>
      </c>
      <c r="C1103" s="50">
        <v>-1.1938181073666327E-2</v>
      </c>
      <c r="D1103" s="50">
        <v>6.5628078130565851E-3</v>
      </c>
      <c r="E1103" s="50">
        <v>-3.5262763474608843E-3</v>
      </c>
      <c r="F1103" s="50">
        <v>1.0437538889501226E-2</v>
      </c>
      <c r="G1103" s="50">
        <v>-8.1058165414807926E-3</v>
      </c>
      <c r="H1103" s="50">
        <v>-7.5486903126473015E-3</v>
      </c>
      <c r="I1103" s="50">
        <v>1.7015200240389761E-2</v>
      </c>
      <c r="J1103" s="50">
        <v>-2.8016652639087812E-3</v>
      </c>
      <c r="K1103" s="46">
        <v>2.3046434742747903E-3</v>
      </c>
    </row>
    <row r="1104" spans="1:11" x14ac:dyDescent="0.3">
      <c r="A1104" s="75">
        <v>1.2054614163201366E-2</v>
      </c>
      <c r="B1104" s="50">
        <v>2.2983330295928976E-2</v>
      </c>
      <c r="C1104" s="50">
        <v>1.5067590083393577E-2</v>
      </c>
      <c r="D1104" s="50">
        <v>3.4258500167483811E-3</v>
      </c>
      <c r="E1104" s="50">
        <v>-1.7969847180093867E-3</v>
      </c>
      <c r="F1104" s="50">
        <v>2.7731410739746765E-2</v>
      </c>
      <c r="G1104" s="50">
        <v>-2.6021490006299823E-2</v>
      </c>
      <c r="H1104" s="50">
        <v>4.5425012089535524E-3</v>
      </c>
      <c r="I1104" s="50">
        <v>-6.0469874637115192E-4</v>
      </c>
      <c r="J1104" s="50">
        <v>-7.4922149235667702E-4</v>
      </c>
      <c r="K1104" s="46">
        <v>-1.0224350349768315E-3</v>
      </c>
    </row>
    <row r="1105" spans="1:11" x14ac:dyDescent="0.3">
      <c r="A1105" s="75">
        <v>-1.6640639247353774E-3</v>
      </c>
      <c r="B1105" s="50">
        <v>-2.2226684287865665E-2</v>
      </c>
      <c r="C1105" s="50">
        <v>1.3995147789015131E-4</v>
      </c>
      <c r="D1105" s="50">
        <v>-4.2951525443504527E-3</v>
      </c>
      <c r="E1105" s="50">
        <v>-1.44930410544116E-2</v>
      </c>
      <c r="F1105" s="50">
        <v>-1.8169155432132798E-2</v>
      </c>
      <c r="G1105" s="50">
        <v>5.2771031259509334E-2</v>
      </c>
      <c r="H1105" s="50">
        <v>2.1037083385203292E-4</v>
      </c>
      <c r="I1105" s="50">
        <v>-2.4203853873021788E-3</v>
      </c>
      <c r="J1105" s="50">
        <v>1.6869780937791047E-3</v>
      </c>
      <c r="K1105" s="46">
        <v>7.377352787918312E-4</v>
      </c>
    </row>
    <row r="1106" spans="1:11" x14ac:dyDescent="0.3">
      <c r="A1106" s="75">
        <v>1.2983620800034996E-2</v>
      </c>
      <c r="B1106" s="50">
        <v>-5.7341553733562343E-3</v>
      </c>
      <c r="C1106" s="50">
        <v>3.5004261671262686E-3</v>
      </c>
      <c r="D1106" s="50">
        <v>-1.4379429778169869E-3</v>
      </c>
      <c r="E1106" s="50">
        <v>-2.7584637424193383E-3</v>
      </c>
      <c r="F1106" s="50">
        <v>1.4646885812219696E-2</v>
      </c>
      <c r="G1106" s="50">
        <v>-1.0906064172350374E-2</v>
      </c>
      <c r="H1106" s="50">
        <v>-2.5233768258365206E-3</v>
      </c>
      <c r="I1106" s="50">
        <v>-8.3417425602666326E-3</v>
      </c>
      <c r="J1106" s="50">
        <v>-3.1810999459594412E-3</v>
      </c>
      <c r="K1106" s="46">
        <v>2.2705619696561405E-3</v>
      </c>
    </row>
    <row r="1107" spans="1:11" x14ac:dyDescent="0.3">
      <c r="A1107" s="75">
        <v>-6.9282337493003134E-3</v>
      </c>
      <c r="B1107" s="50">
        <v>-9.5983604531411221E-3</v>
      </c>
      <c r="C1107" s="50">
        <v>6.4182981793279893E-3</v>
      </c>
      <c r="D1107" s="50">
        <v>-5.0952507434622396E-3</v>
      </c>
      <c r="E1107" s="50">
        <v>3.6632656648457004E-3</v>
      </c>
      <c r="F1107" s="50">
        <v>-3.8649617913095083E-2</v>
      </c>
      <c r="G1107" s="50">
        <v>-9.7540096578924394E-3</v>
      </c>
      <c r="H1107" s="50">
        <v>7.8001286629453244E-3</v>
      </c>
      <c r="I1107" s="50">
        <v>-1.0668852141259295E-2</v>
      </c>
      <c r="J1107" s="50">
        <v>1.6895114964976139E-3</v>
      </c>
      <c r="K1107" s="46">
        <v>-1.1815135858311699E-4</v>
      </c>
    </row>
    <row r="1108" spans="1:11" x14ac:dyDescent="0.3">
      <c r="A1108" s="75">
        <v>1.4301912274740753E-2</v>
      </c>
      <c r="B1108" s="50">
        <v>-8.4435530192459429E-3</v>
      </c>
      <c r="C1108" s="50">
        <v>1.4972985138686754E-2</v>
      </c>
      <c r="D1108" s="50">
        <v>-1.0242690563633888E-2</v>
      </c>
      <c r="E1108" s="50">
        <v>-4.0223603530787789E-3</v>
      </c>
      <c r="F1108" s="50">
        <v>3.9154031663154029E-3</v>
      </c>
      <c r="G1108" s="50">
        <v>2.1413010173692319E-3</v>
      </c>
      <c r="H1108" s="50">
        <v>2.1964121814899889E-3</v>
      </c>
      <c r="I1108" s="50">
        <v>9.9543463485267242E-3</v>
      </c>
      <c r="J1108" s="50">
        <v>2.2488499077726876E-3</v>
      </c>
      <c r="K1108" s="46">
        <v>1.8811510249144602E-3</v>
      </c>
    </row>
    <row r="1109" spans="1:11" x14ac:dyDescent="0.3">
      <c r="A1109" s="75">
        <v>1.3756643006546732E-3</v>
      </c>
      <c r="B1109" s="50">
        <v>2.8986132090214133E-2</v>
      </c>
      <c r="C1109" s="50">
        <v>5.8735211975006639E-3</v>
      </c>
      <c r="D1109" s="50">
        <v>6.7489126880833437E-4</v>
      </c>
      <c r="E1109" s="50">
        <v>4.9921822430673271E-3</v>
      </c>
      <c r="F1109" s="50">
        <v>-2.3843061529888448E-2</v>
      </c>
      <c r="G1109" s="50">
        <v>1.5812009186058438E-2</v>
      </c>
      <c r="H1109" s="50">
        <v>1.0331853013135141E-2</v>
      </c>
      <c r="I1109" s="50">
        <v>-1.4784415151444968E-2</v>
      </c>
      <c r="J1109" s="50">
        <v>6.1705631863813865E-3</v>
      </c>
      <c r="K1109" s="46">
        <v>5.1391472430723142E-3</v>
      </c>
    </row>
    <row r="1110" spans="1:11" x14ac:dyDescent="0.3">
      <c r="A1110" s="75">
        <v>1.8545508982607175E-2</v>
      </c>
      <c r="B1110" s="50">
        <v>-5.6665266326964428E-3</v>
      </c>
      <c r="C1110" s="50">
        <v>-4.2096311303943838E-3</v>
      </c>
      <c r="D1110" s="50">
        <v>1.8210459464452124E-2</v>
      </c>
      <c r="E1110" s="50">
        <v>3.2931051794949486E-3</v>
      </c>
      <c r="F1110" s="50">
        <v>1.6228692710390829E-2</v>
      </c>
      <c r="G1110" s="50">
        <v>-2.2507357878865365E-2</v>
      </c>
      <c r="H1110" s="50">
        <v>-1.1259135260562022E-2</v>
      </c>
      <c r="I1110" s="50">
        <v>-8.1283794918053185E-3</v>
      </c>
      <c r="J1110" s="50">
        <v>5.3892890900412204E-3</v>
      </c>
      <c r="K1110" s="46">
        <v>4.4019165336305104E-4</v>
      </c>
    </row>
    <row r="1111" spans="1:11" x14ac:dyDescent="0.3">
      <c r="A1111" s="75">
        <v>-8.6824488650763428E-3</v>
      </c>
      <c r="B1111" s="50">
        <v>1.7629125208002007E-3</v>
      </c>
      <c r="C1111" s="50">
        <v>-2.1819154891885871E-2</v>
      </c>
      <c r="D1111" s="50">
        <v>1.1812759368767006E-2</v>
      </c>
      <c r="E1111" s="50">
        <v>3.3562940764318267E-3</v>
      </c>
      <c r="F1111" s="50">
        <v>5.5528331486996759E-3</v>
      </c>
      <c r="G1111" s="50">
        <v>-8.1773547103678491E-3</v>
      </c>
      <c r="H1111" s="50">
        <v>-9.8203295693126032E-3</v>
      </c>
      <c r="I1111" s="50">
        <v>-2.5215088999982504E-3</v>
      </c>
      <c r="J1111" s="50">
        <v>-4.0664939864584445E-3</v>
      </c>
      <c r="K1111" s="46">
        <v>-1.661778287670183E-4</v>
      </c>
    </row>
    <row r="1112" spans="1:11" x14ac:dyDescent="0.3">
      <c r="A1112" s="75">
        <v>1.1904776276728733E-2</v>
      </c>
      <c r="B1112" s="50">
        <v>6.9166040258099625E-3</v>
      </c>
      <c r="C1112" s="50">
        <v>-1.2547069366356913E-2</v>
      </c>
      <c r="D1112" s="50">
        <v>2.9459570516847367E-3</v>
      </c>
      <c r="E1112" s="50">
        <v>-1.3121013791267239E-3</v>
      </c>
      <c r="F1112" s="50">
        <v>1.4108025540859742E-3</v>
      </c>
      <c r="G1112" s="50">
        <v>-2.7337777613489458E-2</v>
      </c>
      <c r="H1112" s="50">
        <v>-3.165183861424262E-3</v>
      </c>
      <c r="I1112" s="50">
        <v>5.8984301973991462E-3</v>
      </c>
      <c r="J1112" s="50">
        <v>7.4238460000535678E-3</v>
      </c>
      <c r="K1112" s="46">
        <v>7.1909029137892069E-4</v>
      </c>
    </row>
    <row r="1113" spans="1:11" x14ac:dyDescent="0.3">
      <c r="A1113" s="75">
        <v>-5.882303765049942E-4</v>
      </c>
      <c r="B1113" s="50">
        <v>-3.7393732623638002E-3</v>
      </c>
      <c r="C1113" s="50">
        <v>-6.7203189849349254E-2</v>
      </c>
      <c r="D1113" s="50">
        <v>6.4186648424487758E-3</v>
      </c>
      <c r="E1113" s="50">
        <v>2.7018363683378103E-3</v>
      </c>
      <c r="F1113" s="50">
        <v>-1.5778449398015995E-2</v>
      </c>
      <c r="G1113" s="50">
        <v>1.8514355793577866E-2</v>
      </c>
      <c r="H1113" s="50">
        <v>-4.17019687672072E-2</v>
      </c>
      <c r="I1113" s="50">
        <v>1.2565735726861058E-3</v>
      </c>
      <c r="J1113" s="50">
        <v>3.6846269655277848E-3</v>
      </c>
      <c r="K1113" s="46">
        <v>2.749814194160387E-5</v>
      </c>
    </row>
    <row r="1114" spans="1:11" x14ac:dyDescent="0.3">
      <c r="A1114" s="75">
        <v>-3.2456070677840884E-2</v>
      </c>
      <c r="B1114" s="50">
        <v>-3.4678307557103716E-2</v>
      </c>
      <c r="C1114" s="50">
        <v>2.5730239408198279E-2</v>
      </c>
      <c r="D1114" s="50">
        <v>2.0537783171100336E-3</v>
      </c>
      <c r="E1114" s="50">
        <v>-1.4820226601000646E-2</v>
      </c>
      <c r="F1114" s="50">
        <v>-5.2674647428845991E-2</v>
      </c>
      <c r="G1114" s="50">
        <v>-1.095047728318642E-3</v>
      </c>
      <c r="H1114" s="50">
        <v>1.9991133459498728E-2</v>
      </c>
      <c r="I1114" s="50">
        <v>1.6942017968338007E-2</v>
      </c>
      <c r="J1114" s="50">
        <v>-1.2114543031836306E-2</v>
      </c>
      <c r="K1114" s="46">
        <v>-2.8852791602751492E-3</v>
      </c>
    </row>
    <row r="1115" spans="1:11" x14ac:dyDescent="0.3">
      <c r="A1115" s="75">
        <v>-3.8237785702374461E-3</v>
      </c>
      <c r="B1115" s="50">
        <v>-7.9032838514717495E-3</v>
      </c>
      <c r="C1115" s="50">
        <v>2.1248378621342365E-2</v>
      </c>
      <c r="D1115" s="50">
        <v>8.3064122800058371E-3</v>
      </c>
      <c r="E1115" s="50">
        <v>-9.3671367612794146E-5</v>
      </c>
      <c r="F1115" s="50">
        <v>-9.066050807572004E-4</v>
      </c>
      <c r="G1115" s="50">
        <v>6.7966991872991838E-3</v>
      </c>
      <c r="H1115" s="50">
        <v>1.9924245236232086E-2</v>
      </c>
      <c r="I1115" s="50">
        <v>-3.290824431500495E-3</v>
      </c>
      <c r="J1115" s="50">
        <v>7.4322194599383169E-3</v>
      </c>
      <c r="K1115" s="46">
        <v>5.7800051466853413E-3</v>
      </c>
    </row>
    <row r="1116" spans="1:11" x14ac:dyDescent="0.3">
      <c r="A1116" s="75">
        <v>1.1340861652288143E-2</v>
      </c>
      <c r="B1116" s="50">
        <v>-1.4697162505385424E-2</v>
      </c>
      <c r="C1116" s="50">
        <v>2.2973611898078831E-2</v>
      </c>
      <c r="D1116" s="50">
        <v>-3.851507714648018E-3</v>
      </c>
      <c r="E1116" s="50">
        <v>-4.5526821988611981E-3</v>
      </c>
      <c r="F1116" s="50">
        <v>-9.2036039598376185E-3</v>
      </c>
      <c r="G1116" s="50">
        <v>2.4390303947062191E-2</v>
      </c>
      <c r="H1116" s="50">
        <v>8.0687440712367085E-3</v>
      </c>
      <c r="I1116" s="50">
        <v>-7.8414566330500795E-3</v>
      </c>
      <c r="J1116" s="50">
        <v>3.1353369845296157E-3</v>
      </c>
      <c r="K1116" s="46">
        <v>1.8495073174314663E-3</v>
      </c>
    </row>
    <row r="1117" spans="1:11" x14ac:dyDescent="0.3">
      <c r="A1117" s="75">
        <v>-3.7954127253101012E-3</v>
      </c>
      <c r="B1117" s="50">
        <v>-2.0752951469024533E-3</v>
      </c>
      <c r="C1117" s="50">
        <v>-2.1045273405945118E-2</v>
      </c>
      <c r="D1117" s="50">
        <v>1.2888292999116526E-3</v>
      </c>
      <c r="E1117" s="50">
        <v>1.1273872850800067E-2</v>
      </c>
      <c r="F1117" s="50">
        <v>-4.4483383630832315E-3</v>
      </c>
      <c r="G1117" s="50">
        <v>-3.5076552055953017E-2</v>
      </c>
      <c r="H1117" s="50">
        <v>-6.1084193530093322E-3</v>
      </c>
      <c r="I1117" s="50">
        <v>1.5806948764840029E-2</v>
      </c>
      <c r="J1117" s="50">
        <v>2.0224347326944091E-3</v>
      </c>
      <c r="K1117" s="46">
        <v>-6.9892235759319327E-4</v>
      </c>
    </row>
    <row r="1118" spans="1:11" x14ac:dyDescent="0.3">
      <c r="A1118" s="75">
        <v>-4.2427739806067547E-3</v>
      </c>
      <c r="B1118" s="50">
        <v>8.2752177832434663E-3</v>
      </c>
      <c r="C1118" s="50">
        <v>-2.1064767544584449E-2</v>
      </c>
      <c r="D1118" s="50">
        <v>5.6848501210804217E-3</v>
      </c>
      <c r="E1118" s="50">
        <v>-2.2426571563962175E-2</v>
      </c>
      <c r="F1118" s="50">
        <v>-2.0019239618097307E-2</v>
      </c>
      <c r="G1118" s="50">
        <v>1.1235998641865044E-2</v>
      </c>
      <c r="H1118" s="50">
        <v>-5.8281593934852056E-3</v>
      </c>
      <c r="I1118" s="50">
        <v>-8.5995581286587627E-3</v>
      </c>
      <c r="J1118" s="50">
        <v>9.7247539710401676E-3</v>
      </c>
      <c r="K1118" s="46">
        <v>3.2787219780168603E-3</v>
      </c>
    </row>
    <row r="1119" spans="1:11" x14ac:dyDescent="0.3">
      <c r="A1119" s="75">
        <v>-2.2608684154699007E-2</v>
      </c>
      <c r="B1119" s="50">
        <v>-2.169990966956039E-2</v>
      </c>
      <c r="C1119" s="50">
        <v>-4.1562266612333636E-2</v>
      </c>
      <c r="D1119" s="50">
        <v>4.2663144983138087E-4</v>
      </c>
      <c r="E1119" s="50">
        <v>3.2745311705357364E-3</v>
      </c>
      <c r="F1119" s="50">
        <v>-4.1795206774098308E-2</v>
      </c>
      <c r="G1119" s="50">
        <v>-1.2418300853031512E-2</v>
      </c>
      <c r="H1119" s="50">
        <v>-2.2596485841906249E-2</v>
      </c>
      <c r="I1119" s="50">
        <v>-1.4869824245879053E-2</v>
      </c>
      <c r="J1119" s="50">
        <v>-4.7246639987823533E-3</v>
      </c>
      <c r="K1119" s="46">
        <v>-5.9195856493901352E-3</v>
      </c>
    </row>
    <row r="1120" spans="1:11" x14ac:dyDescent="0.3">
      <c r="A1120" s="75">
        <v>1.5302504122430812E-2</v>
      </c>
      <c r="B1120" s="50">
        <v>9.794861069046085E-3</v>
      </c>
      <c r="C1120" s="50">
        <v>-1.0764320779722148E-3</v>
      </c>
      <c r="D1120" s="50">
        <v>-9.1684498693951136E-3</v>
      </c>
      <c r="E1120" s="50">
        <v>1.2125800636623598E-2</v>
      </c>
      <c r="F1120" s="50">
        <v>1.1802565722137582E-2</v>
      </c>
      <c r="G1120" s="50">
        <v>-3.7502754293696795E-2</v>
      </c>
      <c r="H1120" s="50">
        <v>-3.4896318802654924E-3</v>
      </c>
      <c r="I1120" s="50">
        <v>-2.3061038320716862E-3</v>
      </c>
      <c r="J1120" s="50">
        <v>1.0955063010178318E-3</v>
      </c>
      <c r="K1120" s="46">
        <v>-2.8724999915936055E-3</v>
      </c>
    </row>
    <row r="1121" spans="1:11" x14ac:dyDescent="0.3">
      <c r="A1121" s="75">
        <v>-1.9015128669838188E-2</v>
      </c>
      <c r="B1121" s="50">
        <v>-2.0791644735754119E-2</v>
      </c>
      <c r="C1121" s="50">
        <v>-2.1859568683644019E-2</v>
      </c>
      <c r="D1121" s="50">
        <v>-1.409517449446876E-2</v>
      </c>
      <c r="E1121" s="50">
        <v>-1.3705408175945412E-2</v>
      </c>
      <c r="F1121" s="50">
        <v>-3.250497041129119E-2</v>
      </c>
      <c r="G1121" s="50">
        <v>-5.0424447228503231E-3</v>
      </c>
      <c r="H1121" s="50">
        <v>-2.9656372935265685E-2</v>
      </c>
      <c r="I1121" s="50">
        <v>-1.4498807526382327E-2</v>
      </c>
      <c r="J1121" s="50">
        <v>-1.0395825958395409E-2</v>
      </c>
      <c r="K1121" s="46">
        <v>-1.5057908553646294E-2</v>
      </c>
    </row>
    <row r="1122" spans="1:11" x14ac:dyDescent="0.3">
      <c r="A1122" s="75">
        <v>-2.9476858339838878E-3</v>
      </c>
      <c r="B1122" s="50">
        <v>1.8256934485095432E-2</v>
      </c>
      <c r="C1122" s="50">
        <v>1.1016573036102624E-3</v>
      </c>
      <c r="D1122" s="50">
        <v>1.4036285354280489E-2</v>
      </c>
      <c r="E1122" s="50">
        <v>4.3341953420490105E-3</v>
      </c>
      <c r="F1122" s="50">
        <v>-4.574871417744414E-3</v>
      </c>
      <c r="G1122" s="50">
        <v>3.685782443311096E-3</v>
      </c>
      <c r="H1122" s="50">
        <v>5.9771987421104247E-3</v>
      </c>
      <c r="I1122" s="50">
        <v>5.7568626687864981E-3</v>
      </c>
      <c r="J1122" s="50">
        <v>3.1331027109977243E-3</v>
      </c>
      <c r="K1122" s="46">
        <v>3.6039986308474066E-3</v>
      </c>
    </row>
    <row r="1123" spans="1:11" x14ac:dyDescent="0.3">
      <c r="A1123" s="75">
        <v>-1.6932445549604165E-2</v>
      </c>
      <c r="B1123" s="50">
        <v>3.9266676076722549E-4</v>
      </c>
      <c r="C1123" s="50">
        <v>-1.8236125900386761E-2</v>
      </c>
      <c r="D1123" s="50">
        <v>-2.833812310587379E-3</v>
      </c>
      <c r="E1123" s="50">
        <v>-1.8321548330750007E-2</v>
      </c>
      <c r="F1123" s="50">
        <v>-9.0004067167655001E-3</v>
      </c>
      <c r="G1123" s="50">
        <v>-2.2263049717457239E-2</v>
      </c>
      <c r="H1123" s="50">
        <v>-2.914796047553388E-2</v>
      </c>
      <c r="I1123" s="50">
        <v>-4.6639200375687851E-3</v>
      </c>
      <c r="J1123" s="50">
        <v>-1.3411713855820871E-2</v>
      </c>
      <c r="K1123" s="46">
        <v>-1.7930419784390843E-2</v>
      </c>
    </row>
    <row r="1124" spans="1:11" x14ac:dyDescent="0.3">
      <c r="A1124" s="75">
        <v>-1.366992017243422E-2</v>
      </c>
      <c r="B1124" s="50">
        <v>-1.5306161228226357E-2</v>
      </c>
      <c r="C1124" s="50">
        <v>-1.216976205651113E-2</v>
      </c>
      <c r="D1124" s="50">
        <v>-6.4487503302693028E-3</v>
      </c>
      <c r="E1124" s="50">
        <v>-9.3702731953987685E-3</v>
      </c>
      <c r="F1124" s="50">
        <v>-1.4299550724637634E-2</v>
      </c>
      <c r="G1124" s="50">
        <v>-3.0046914663351479E-2</v>
      </c>
      <c r="H1124" s="50">
        <v>3.4642314409167787E-3</v>
      </c>
      <c r="I1124" s="50">
        <v>-5.9638476671062587E-3</v>
      </c>
      <c r="J1124" s="50">
        <v>-9.4972488552960716E-3</v>
      </c>
      <c r="K1124" s="46">
        <v>-5.7861942705936947E-3</v>
      </c>
    </row>
    <row r="1125" spans="1:11" x14ac:dyDescent="0.3">
      <c r="A1125" s="75">
        <v>-1.3674608376463339E-2</v>
      </c>
      <c r="B1125" s="50">
        <v>-2.5906696124234574E-2</v>
      </c>
      <c r="C1125" s="50">
        <v>2.480146880437805E-2</v>
      </c>
      <c r="D1125" s="50">
        <v>-8.0308336596424841E-3</v>
      </c>
      <c r="E1125" s="50">
        <v>-3.5831110862316842E-2</v>
      </c>
      <c r="F1125" s="50">
        <v>-3.0533205321174473E-2</v>
      </c>
      <c r="G1125" s="50">
        <v>-3.0735729550178767E-2</v>
      </c>
      <c r="H1125" s="50">
        <v>-5.6386333756394584E-3</v>
      </c>
      <c r="I1125" s="50">
        <v>-3.2354807154398431E-2</v>
      </c>
      <c r="J1125" s="50">
        <v>-7.8961803534367565E-3</v>
      </c>
      <c r="K1125" s="46">
        <v>-6.5171843194367189E-3</v>
      </c>
    </row>
    <row r="1126" spans="1:11" x14ac:dyDescent="0.3">
      <c r="A1126" s="75">
        <v>2.4918065275679642E-2</v>
      </c>
      <c r="B1126" s="50">
        <v>1.7685028533391607E-2</v>
      </c>
      <c r="C1126" s="50">
        <v>5.8842154176491815E-2</v>
      </c>
      <c r="D1126" s="50">
        <v>1.341908200904421E-2</v>
      </c>
      <c r="E1126" s="50">
        <v>1.9176830387263068E-2</v>
      </c>
      <c r="F1126" s="50">
        <v>4.0493448667847397E-2</v>
      </c>
      <c r="G1126" s="50">
        <v>1.298377412290143E-2</v>
      </c>
      <c r="H1126" s="50">
        <v>3.02047575509794E-2</v>
      </c>
      <c r="I1126" s="50">
        <v>1.2843275095131033E-2</v>
      </c>
      <c r="J1126" s="50">
        <v>1.9329171061711226E-2</v>
      </c>
      <c r="K1126" s="46">
        <v>1.6872822542478055E-2</v>
      </c>
    </row>
    <row r="1127" spans="1:11" x14ac:dyDescent="0.3">
      <c r="A1127" s="75">
        <v>2.9613355186419592E-2</v>
      </c>
      <c r="B1127" s="50">
        <v>3.587223044345151E-2</v>
      </c>
      <c r="C1127" s="50">
        <v>4.1977847850964894E-2</v>
      </c>
      <c r="D1127" s="50">
        <v>1.3460314344582546E-2</v>
      </c>
      <c r="E1127" s="50">
        <v>1.2299700473741697E-2</v>
      </c>
      <c r="F1127" s="50">
        <v>6.0441101821554204E-2</v>
      </c>
      <c r="G1127" s="50">
        <v>3.5247724105047777E-2</v>
      </c>
      <c r="H1127" s="50">
        <v>2.4039614883698313E-2</v>
      </c>
      <c r="I1127" s="50">
        <v>3.8915581903569384E-2</v>
      </c>
      <c r="J1127" s="50">
        <v>2.6398925778125918E-2</v>
      </c>
      <c r="K1127" s="46">
        <v>2.4271730494823562E-2</v>
      </c>
    </row>
    <row r="1128" spans="1:11" x14ac:dyDescent="0.3">
      <c r="A1128" s="75">
        <v>-7.7230587068518684E-3</v>
      </c>
      <c r="B1128" s="50">
        <v>1.0134513322957658E-2</v>
      </c>
      <c r="C1128" s="50">
        <v>1.763445979713071E-2</v>
      </c>
      <c r="D1128" s="50">
        <v>3.0234208097585321E-3</v>
      </c>
      <c r="E1128" s="50">
        <v>1.0271904088151786E-2</v>
      </c>
      <c r="F1128" s="50">
        <v>4.7191332520648424E-3</v>
      </c>
      <c r="G1128" s="50">
        <v>-1.4523826985750101E-2</v>
      </c>
      <c r="H1128" s="50">
        <v>2.7204871254273833E-2</v>
      </c>
      <c r="I1128" s="50">
        <v>2.9461010207663461E-3</v>
      </c>
      <c r="J1128" s="50">
        <v>-1.3765604005315537E-2</v>
      </c>
      <c r="K1128" s="46">
        <v>1.4990530181920978E-3</v>
      </c>
    </row>
    <row r="1129" spans="1:11" x14ac:dyDescent="0.3">
      <c r="A1129" s="75">
        <v>1.0377564235332502E-2</v>
      </c>
      <c r="B1129" s="50">
        <v>1.5796866597735319E-3</v>
      </c>
      <c r="C1129" s="50">
        <v>-2.0569264858950928E-2</v>
      </c>
      <c r="D1129" s="50">
        <v>1.4102675486953629E-2</v>
      </c>
      <c r="E1129" s="50">
        <v>1.6500497403601315E-2</v>
      </c>
      <c r="F1129" s="50">
        <v>1.5094227304754383E-2</v>
      </c>
      <c r="G1129" s="50">
        <v>1.5945895743124463E-2</v>
      </c>
      <c r="H1129" s="50">
        <v>-3.3105262618992222E-3</v>
      </c>
      <c r="I1129" s="50">
        <v>6.7142207939647524E-3</v>
      </c>
      <c r="J1129" s="50">
        <v>9.5500583380151143E-3</v>
      </c>
      <c r="K1129" s="46">
        <v>8.685223267069898E-3</v>
      </c>
    </row>
    <row r="1130" spans="1:11" x14ac:dyDescent="0.3">
      <c r="A1130" s="75">
        <v>-3.5417220083029171E-3</v>
      </c>
      <c r="B1130" s="50">
        <v>-6.1381157850440172E-3</v>
      </c>
      <c r="C1130" s="50">
        <v>2.2008139586693339E-2</v>
      </c>
      <c r="D1130" s="50">
        <v>5.2017559186943747E-3</v>
      </c>
      <c r="E1130" s="50">
        <v>1.0897950026073184E-2</v>
      </c>
      <c r="F1130" s="50">
        <v>-7.3225739266153085E-3</v>
      </c>
      <c r="G1130" s="50">
        <v>-1.3555292055374476E-2</v>
      </c>
      <c r="H1130" s="50">
        <v>1.3500415673773481E-2</v>
      </c>
      <c r="I1130" s="50">
        <v>9.7957722368740442E-3</v>
      </c>
      <c r="J1130" s="50">
        <v>9.0958646833368198E-3</v>
      </c>
      <c r="K1130" s="46">
        <v>3.604258929139272E-3</v>
      </c>
    </row>
    <row r="1131" spans="1:11" x14ac:dyDescent="0.3">
      <c r="A1131" s="75">
        <v>-4.7094194413065324E-3</v>
      </c>
      <c r="B1131" s="50">
        <v>-9.349836861385484E-3</v>
      </c>
      <c r="C1131" s="50">
        <v>-1.2948701304425934E-2</v>
      </c>
      <c r="D1131" s="50">
        <v>-2.8514596278446372E-3</v>
      </c>
      <c r="E1131" s="50">
        <v>-3.430116875247519E-3</v>
      </c>
      <c r="F1131" s="50">
        <v>5.8378693676161371E-3</v>
      </c>
      <c r="G1131" s="50">
        <v>-8.4377569630210217E-3</v>
      </c>
      <c r="H1131" s="50">
        <v>-8.5632473582724529E-3</v>
      </c>
      <c r="I1131" s="50">
        <v>-6.3983748657252719E-3</v>
      </c>
      <c r="J1131" s="50">
        <v>-2.3436309930702499E-3</v>
      </c>
      <c r="K1131" s="46">
        <v>3.3516217539079722E-4</v>
      </c>
    </row>
    <row r="1132" spans="1:11" x14ac:dyDescent="0.3">
      <c r="A1132" s="75">
        <v>1.7676952508083175E-2</v>
      </c>
      <c r="B1132" s="50">
        <v>1.6884618008219256E-2</v>
      </c>
      <c r="C1132" s="50">
        <v>-3.5648144635233516E-3</v>
      </c>
      <c r="D1132" s="50">
        <v>6.4605067435039906E-3</v>
      </c>
      <c r="E1132" s="50">
        <v>9.9475119751989503E-3</v>
      </c>
      <c r="F1132" s="50">
        <v>2.5015801876536532E-2</v>
      </c>
      <c r="G1132" s="50">
        <v>5.835089030367291E-3</v>
      </c>
      <c r="H1132" s="50">
        <v>-6.0780461727749629E-3</v>
      </c>
      <c r="I1132" s="50">
        <v>-5.4008802838848092E-3</v>
      </c>
      <c r="J1132" s="50">
        <v>-1.0842226457950211E-3</v>
      </c>
      <c r="K1132" s="46">
        <v>1.3033680015282173E-3</v>
      </c>
    </row>
    <row r="1133" spans="1:11" x14ac:dyDescent="0.3">
      <c r="A1133" s="75">
        <v>-7.0176367717374221E-4</v>
      </c>
      <c r="B1133" s="50">
        <v>-1.9882484249776906E-2</v>
      </c>
      <c r="C1133" s="50">
        <v>3.2914138847084749E-3</v>
      </c>
      <c r="D1133" s="50">
        <v>4.9458227588638189E-3</v>
      </c>
      <c r="E1133" s="50">
        <v>-6.9283550125923904E-3</v>
      </c>
      <c r="F1133" s="50">
        <v>-9.2616975470464873E-3</v>
      </c>
      <c r="G1133" s="50">
        <v>2.3688669788444142E-2</v>
      </c>
      <c r="H1133" s="50">
        <v>-1.5019811786755482E-3</v>
      </c>
      <c r="I1133" s="50">
        <v>-8.9807824880432166E-3</v>
      </c>
      <c r="J1133" s="50">
        <v>7.7785892259595287E-3</v>
      </c>
      <c r="K1133" s="46">
        <v>-8.574674786502504E-4</v>
      </c>
    </row>
    <row r="1134" spans="1:11" x14ac:dyDescent="0.3">
      <c r="A1134" s="75">
        <v>-1.2202677496038152E-2</v>
      </c>
      <c r="B1134" s="50">
        <v>-8.6882409069205567E-4</v>
      </c>
      <c r="C1134" s="50">
        <v>-2.5673948007483884E-3</v>
      </c>
      <c r="D1134" s="50">
        <v>-8.3770006015524978E-3</v>
      </c>
      <c r="E1134" s="50">
        <v>1.6964453914043514E-4</v>
      </c>
      <c r="F1134" s="50">
        <v>-1.5418062523032001E-2</v>
      </c>
      <c r="G1134" s="50">
        <v>7.556071704466821E-3</v>
      </c>
      <c r="H1134" s="50">
        <v>-5.3725702774262089E-4</v>
      </c>
      <c r="I1134" s="50">
        <v>-9.062189802830951E-3</v>
      </c>
      <c r="J1134" s="50">
        <v>-5.205542726988999E-3</v>
      </c>
      <c r="K1134" s="46">
        <v>-3.0579584894282292E-3</v>
      </c>
    </row>
    <row r="1135" spans="1:11" x14ac:dyDescent="0.3">
      <c r="A1135" s="75">
        <v>-1.9018841931870326E-2</v>
      </c>
      <c r="B1135" s="50">
        <v>-8.8691537078639006E-3</v>
      </c>
      <c r="C1135" s="50">
        <v>-1.2441061802918959E-2</v>
      </c>
      <c r="D1135" s="50">
        <v>-5.3853640671034835E-3</v>
      </c>
      <c r="E1135" s="50">
        <v>-7.5788598774736175E-3</v>
      </c>
      <c r="F1135" s="50">
        <v>8.1000766431182686E-4</v>
      </c>
      <c r="G1135" s="50">
        <v>-9.1399079718785768E-3</v>
      </c>
      <c r="H1135" s="50">
        <v>-6.1277169513350603E-3</v>
      </c>
      <c r="I1135" s="50">
        <v>-1.2122493349325301E-2</v>
      </c>
      <c r="J1135" s="50">
        <v>-1.0826387525734369E-2</v>
      </c>
      <c r="K1135" s="46">
        <v>-8.8972571002532003E-3</v>
      </c>
    </row>
    <row r="1136" spans="1:11" x14ac:dyDescent="0.3">
      <c r="A1136" s="75">
        <v>-9.5125508669900161E-3</v>
      </c>
      <c r="B1136" s="50">
        <v>-2.1450186333946582E-2</v>
      </c>
      <c r="C1136" s="50">
        <v>-2.0272181969419761E-3</v>
      </c>
      <c r="D1136" s="50">
        <v>-4.6714446592374392E-3</v>
      </c>
      <c r="E1136" s="50">
        <v>-3.0204896654373249E-3</v>
      </c>
      <c r="F1136" s="50">
        <v>-1.3938248928766618E-2</v>
      </c>
      <c r="G1136" s="50">
        <v>3.6896913169248612E-2</v>
      </c>
      <c r="H1136" s="50">
        <v>4.1103885033936067E-3</v>
      </c>
      <c r="I1136" s="50">
        <v>6.6738027348169499E-3</v>
      </c>
      <c r="J1136" s="50">
        <v>-2.188976209879671E-3</v>
      </c>
      <c r="K1136" s="46">
        <v>5.5657750474308006E-4</v>
      </c>
    </row>
    <row r="1137" spans="1:11" x14ac:dyDescent="0.3">
      <c r="A1137" s="75">
        <v>-2.8171599285044407E-2</v>
      </c>
      <c r="B1137" s="50">
        <v>-1.4748112652428601E-2</v>
      </c>
      <c r="C1137" s="50">
        <v>-4.7591384182954444E-2</v>
      </c>
      <c r="D1137" s="50">
        <v>-1.4613354408821323E-2</v>
      </c>
      <c r="E1137" s="50">
        <v>-2.0845730620345691E-2</v>
      </c>
      <c r="F1137" s="50">
        <v>-4.2040956108166092E-2</v>
      </c>
      <c r="G1137" s="50">
        <v>-1.7563880975570788E-2</v>
      </c>
      <c r="H1137" s="50">
        <v>-2.7361857363041656E-2</v>
      </c>
      <c r="I1137" s="50">
        <v>-9.1958246548985954E-3</v>
      </c>
      <c r="J1137" s="50">
        <v>-2.7422305495120824E-2</v>
      </c>
      <c r="K1137" s="46">
        <v>-1.8580161584039658E-2</v>
      </c>
    </row>
    <row r="1138" spans="1:11" x14ac:dyDescent="0.3">
      <c r="A1138" s="75">
        <v>9.4134841644189391E-5</v>
      </c>
      <c r="B1138" s="50">
        <v>1.7744210947765321E-3</v>
      </c>
      <c r="C1138" s="50">
        <v>-4.1285786276395092E-2</v>
      </c>
      <c r="D1138" s="50">
        <v>-5.3041596513744666E-3</v>
      </c>
      <c r="E1138" s="50">
        <v>-2.3177049747452185E-2</v>
      </c>
      <c r="F1138" s="50">
        <v>5.6642535230472853E-3</v>
      </c>
      <c r="G1138" s="50">
        <v>-5.2472667132366889E-2</v>
      </c>
      <c r="H1138" s="50">
        <v>-5.316237174237984E-3</v>
      </c>
      <c r="I1138" s="50">
        <v>-1.4677308964084222E-2</v>
      </c>
      <c r="J1138" s="50">
        <v>-2.0864654218021177E-2</v>
      </c>
      <c r="K1138" s="46">
        <v>-7.4284285826142138E-3</v>
      </c>
    </row>
    <row r="1139" spans="1:11" x14ac:dyDescent="0.3">
      <c r="A1139" s="75">
        <v>1.4022186157915744E-2</v>
      </c>
      <c r="B1139" s="50">
        <v>1.8939109513006532E-2</v>
      </c>
      <c r="C1139" s="50">
        <v>6.6740501400385614E-3</v>
      </c>
      <c r="D1139" s="50">
        <v>1.0229644686240795E-2</v>
      </c>
      <c r="E1139" s="50">
        <v>-1.7132642533195627E-3</v>
      </c>
      <c r="F1139" s="50">
        <v>-1.5619178415464091E-3</v>
      </c>
      <c r="G1139" s="50">
        <v>3.7245764955521746E-2</v>
      </c>
      <c r="H1139" s="50">
        <v>1.0132542356856473E-2</v>
      </c>
      <c r="I1139" s="50">
        <v>1.2705302625000804E-2</v>
      </c>
      <c r="J1139" s="50">
        <v>5.9512521284717781E-3</v>
      </c>
      <c r="K1139" s="46">
        <v>1.2254392347511951E-2</v>
      </c>
    </row>
    <row r="1140" spans="1:11" x14ac:dyDescent="0.3">
      <c r="A1140" s="75">
        <v>3.8422266241079896E-2</v>
      </c>
      <c r="B1140" s="50">
        <v>2.1662584666924334E-2</v>
      </c>
      <c r="C1140" s="50">
        <v>2.4940840948390514E-2</v>
      </c>
      <c r="D1140" s="50">
        <v>1.03414819894084E-2</v>
      </c>
      <c r="E1140" s="50">
        <v>3.1530829152024474E-3</v>
      </c>
      <c r="F1140" s="50">
        <v>-1.564361245286045E-3</v>
      </c>
      <c r="G1140" s="50">
        <v>5.6933623949995654E-2</v>
      </c>
      <c r="H1140" s="50">
        <v>1.6644644453636698E-2</v>
      </c>
      <c r="I1140" s="50">
        <v>2.9418139056482832E-2</v>
      </c>
      <c r="J1140" s="50">
        <v>2.2137403926850725E-2</v>
      </c>
      <c r="K1140" s="46">
        <v>1.8388310778031106E-2</v>
      </c>
    </row>
    <row r="1141" spans="1:11" x14ac:dyDescent="0.3">
      <c r="A1141" s="75">
        <v>1.0725123478080411E-3</v>
      </c>
      <c r="B1141" s="50">
        <v>-1.0078150732747013E-2</v>
      </c>
      <c r="C1141" s="50">
        <v>-1.5405053216945537E-4</v>
      </c>
      <c r="D1141" s="50">
        <v>4.90456429451234E-3</v>
      </c>
      <c r="E1141" s="50">
        <v>-1.2950607559206113E-2</v>
      </c>
      <c r="F1141" s="50">
        <v>-1.8801590988547893E-2</v>
      </c>
      <c r="G1141" s="50">
        <v>-2.0339739979493981E-2</v>
      </c>
      <c r="H1141" s="50">
        <v>-1.4095790071059074E-3</v>
      </c>
      <c r="I1141" s="50">
        <v>-8.4051537207536393E-3</v>
      </c>
      <c r="J1141" s="50">
        <v>-1.643018539592132E-2</v>
      </c>
      <c r="K1141" s="46">
        <v>-9.5209540938157658E-3</v>
      </c>
    </row>
    <row r="1142" spans="1:11" x14ac:dyDescent="0.3">
      <c r="A1142" s="75">
        <v>-2.4640676170344707E-2</v>
      </c>
      <c r="B1142" s="50">
        <v>-2.648741806489428E-2</v>
      </c>
      <c r="C1142" s="50">
        <v>-2.8496598153315521E-2</v>
      </c>
      <c r="D1142" s="50">
        <v>2.2281087736915626E-3</v>
      </c>
      <c r="E1142" s="50">
        <v>-7.2958635711190493E-3</v>
      </c>
      <c r="F1142" s="50">
        <v>-2.1532937742515464E-2</v>
      </c>
      <c r="G1142" s="50">
        <v>-4.1067797895716672E-3</v>
      </c>
      <c r="H1142" s="50">
        <v>-1.9218201076247832E-2</v>
      </c>
      <c r="I1142" s="50">
        <v>-1.2502644052191196E-2</v>
      </c>
      <c r="J1142" s="50">
        <v>-1.1959014779651458E-2</v>
      </c>
      <c r="K1142" s="46">
        <v>-5.4421430392578695E-3</v>
      </c>
    </row>
    <row r="1143" spans="1:11" x14ac:dyDescent="0.3">
      <c r="A1143" s="75">
        <v>8.8787303631131017E-3</v>
      </c>
      <c r="B1143" s="50">
        <v>-5.8399792015933752E-3</v>
      </c>
      <c r="C1143" s="50">
        <v>-9.9889042167031518E-3</v>
      </c>
      <c r="D1143" s="50">
        <v>7.728168481020016E-3</v>
      </c>
      <c r="E1143" s="50">
        <v>7.3698010334291107E-3</v>
      </c>
      <c r="F1143" s="50">
        <v>1.0088486867022411E-2</v>
      </c>
      <c r="G1143" s="50">
        <v>1.9931231767014616E-2</v>
      </c>
      <c r="H1143" s="50">
        <v>-3.6532916343813876E-3</v>
      </c>
      <c r="I1143" s="50">
        <v>-5.1501773434273184E-3</v>
      </c>
      <c r="J1143" s="50">
        <v>-3.8424888921731416E-3</v>
      </c>
      <c r="K1143" s="46">
        <v>-1.5396177419181025E-3</v>
      </c>
    </row>
    <row r="1144" spans="1:11" x14ac:dyDescent="0.3">
      <c r="A1144" s="75">
        <v>-3.8105474453890139E-3</v>
      </c>
      <c r="B1144" s="50">
        <v>-1.2659375792548947E-2</v>
      </c>
      <c r="C1144" s="50">
        <v>2.8827683300717377E-3</v>
      </c>
      <c r="D1144" s="50">
        <v>-1.0085079782735004E-2</v>
      </c>
      <c r="E1144" s="50">
        <v>9.4522042869284624E-3</v>
      </c>
      <c r="F1144" s="50">
        <v>-5.6597297429620601E-2</v>
      </c>
      <c r="G1144" s="50">
        <v>-2.0889495880905835E-2</v>
      </c>
      <c r="H1144" s="50">
        <v>-2.8889170455192827E-3</v>
      </c>
      <c r="I1144" s="50">
        <v>-8.628154861333141E-3</v>
      </c>
      <c r="J1144" s="50">
        <v>-1.1571811011252594E-2</v>
      </c>
      <c r="K1144" s="46">
        <v>-1.0593462200061177E-2</v>
      </c>
    </row>
    <row r="1145" spans="1:11" x14ac:dyDescent="0.3">
      <c r="A1145" s="75">
        <v>-2.7140284302355579E-2</v>
      </c>
      <c r="B1145" s="50">
        <v>-3.9203301012715472E-3</v>
      </c>
      <c r="C1145" s="50">
        <v>-1.9322894469904473E-2</v>
      </c>
      <c r="D1145" s="50">
        <v>1.2734226459745022E-3</v>
      </c>
      <c r="E1145" s="50">
        <v>1.8368036336098557E-3</v>
      </c>
      <c r="F1145" s="50">
        <v>-4.2555762701170351E-3</v>
      </c>
      <c r="G1145" s="50">
        <v>3.509976877933229E-2</v>
      </c>
      <c r="H1145" s="50">
        <v>-8.6917556513263407E-3</v>
      </c>
      <c r="I1145" s="50">
        <v>-1.044385659474723E-2</v>
      </c>
      <c r="J1145" s="50">
        <v>-1.0341445705583749E-2</v>
      </c>
      <c r="K1145" s="46">
        <v>-6.1042262923228091E-3</v>
      </c>
    </row>
    <row r="1146" spans="1:11" x14ac:dyDescent="0.3">
      <c r="A1146" s="75">
        <v>-7.7700939775136244E-3</v>
      </c>
      <c r="B1146" s="50">
        <v>1.9586035006778559E-2</v>
      </c>
      <c r="C1146" s="50">
        <v>2.7194305153758938E-2</v>
      </c>
      <c r="D1146" s="50">
        <v>8.7970505873879914E-3</v>
      </c>
      <c r="E1146" s="50">
        <v>1.2535101402548262E-2</v>
      </c>
      <c r="F1146" s="50">
        <v>6.25429734336531E-3</v>
      </c>
      <c r="G1146" s="50">
        <v>1.9946938390072201E-3</v>
      </c>
      <c r="H1146" s="50">
        <v>2.4280612159547511E-2</v>
      </c>
      <c r="I1146" s="50">
        <v>1.6710692690928591E-2</v>
      </c>
      <c r="J1146" s="50">
        <v>1.8138772591551187E-2</v>
      </c>
      <c r="K1146" s="46">
        <v>1.1019141804348955E-2</v>
      </c>
    </row>
    <row r="1147" spans="1:11" x14ac:dyDescent="0.3">
      <c r="A1147" s="75">
        <v>2.5757174588521382E-2</v>
      </c>
      <c r="B1147" s="50">
        <v>7.2663034595779271E-4</v>
      </c>
      <c r="C1147" s="50">
        <v>1.7437612495455816E-3</v>
      </c>
      <c r="D1147" s="50">
        <v>-4.622844791454632E-3</v>
      </c>
      <c r="E1147" s="50">
        <v>-2.3224466348648271E-3</v>
      </c>
      <c r="F1147" s="50">
        <v>-5.9046664871152555E-3</v>
      </c>
      <c r="G1147" s="50">
        <v>1.7474030296217611E-2</v>
      </c>
      <c r="H1147" s="50">
        <v>-3.2929890011854009E-4</v>
      </c>
      <c r="I1147" s="50">
        <v>3.243884342750334E-3</v>
      </c>
      <c r="J1147" s="50">
        <v>6.9713617128108352E-3</v>
      </c>
      <c r="K1147" s="46">
        <v>2.0901380831102922E-4</v>
      </c>
    </row>
    <row r="1148" spans="1:11" x14ac:dyDescent="0.3">
      <c r="A1148" s="75">
        <v>7.6343030494875124E-3</v>
      </c>
      <c r="B1148" s="50">
        <v>3.5941177909143286E-2</v>
      </c>
      <c r="C1148" s="50">
        <v>2.1364180541191741E-2</v>
      </c>
      <c r="D1148" s="50">
        <v>-6.0164602356978609E-3</v>
      </c>
      <c r="E1148" s="50">
        <v>2.1976777639124305E-2</v>
      </c>
      <c r="F1148" s="50">
        <v>2.4175554468967277E-2</v>
      </c>
      <c r="G1148" s="50">
        <v>1.6956493854139991E-2</v>
      </c>
      <c r="H1148" s="50">
        <v>8.5630203561971614E-3</v>
      </c>
      <c r="I1148" s="50">
        <v>-1.0131518759416654E-2</v>
      </c>
      <c r="J1148" s="50">
        <v>1.9230316041799682E-3</v>
      </c>
      <c r="K1148" s="46">
        <v>2.2294214207961675E-3</v>
      </c>
    </row>
    <row r="1149" spans="1:11" x14ac:dyDescent="0.3">
      <c r="A1149" s="75">
        <v>2.6015509143076206E-2</v>
      </c>
      <c r="B1149" s="50">
        <v>7.0089627081170941E-3</v>
      </c>
      <c r="C1149" s="50">
        <v>1.1775684977412744E-2</v>
      </c>
      <c r="D1149" s="50">
        <v>1.0406750229191884E-2</v>
      </c>
      <c r="E1149" s="50">
        <v>3.1561153782298776E-2</v>
      </c>
      <c r="F1149" s="50">
        <v>2.5690531719826337E-2</v>
      </c>
      <c r="G1149" s="50">
        <v>4.4035940276383995E-2</v>
      </c>
      <c r="H1149" s="50">
        <v>1.088495411390281E-2</v>
      </c>
      <c r="I1149" s="50">
        <v>2.6350247853392284E-2</v>
      </c>
      <c r="J1149" s="50">
        <v>3.2053787578555322E-2</v>
      </c>
      <c r="K1149" s="46">
        <v>1.4794180129058348E-2</v>
      </c>
    </row>
    <row r="1150" spans="1:11" x14ac:dyDescent="0.3">
      <c r="A1150" s="75">
        <v>5.1601605746964653E-3</v>
      </c>
      <c r="B1150" s="50">
        <v>1.500781679554947E-2</v>
      </c>
      <c r="C1150" s="50">
        <v>-9.9540878601233947E-3</v>
      </c>
      <c r="D1150" s="50">
        <v>-4.5191900983135771E-3</v>
      </c>
      <c r="E1150" s="50">
        <v>1.0404431509230348E-2</v>
      </c>
      <c r="F1150" s="50">
        <v>-1.636752346908743E-3</v>
      </c>
      <c r="G1150" s="50">
        <v>3.8493060318697772E-2</v>
      </c>
      <c r="H1150" s="50">
        <v>-2.1320163740870181E-2</v>
      </c>
      <c r="I1150" s="50">
        <v>1.0608683230767526E-3</v>
      </c>
      <c r="J1150" s="50">
        <v>-9.4848850712401442E-3</v>
      </c>
      <c r="K1150" s="46">
        <v>-7.9365114516709405E-3</v>
      </c>
    </row>
    <row r="1151" spans="1:11" x14ac:dyDescent="0.3">
      <c r="A1151" s="75">
        <v>1.062092151987799E-3</v>
      </c>
      <c r="B1151" s="50">
        <v>-1.6585929656830058E-2</v>
      </c>
      <c r="C1151" s="50">
        <v>1.8097419468322551E-2</v>
      </c>
      <c r="D1151" s="50">
        <v>2.6393671452262309E-3</v>
      </c>
      <c r="E1151" s="50">
        <v>-8.7785306171329243E-3</v>
      </c>
      <c r="F1151" s="50">
        <v>2.6131502722045372E-2</v>
      </c>
      <c r="G1151" s="50">
        <v>1.4195537209829721E-2</v>
      </c>
      <c r="H1151" s="50">
        <v>9.5720393416623608E-3</v>
      </c>
      <c r="I1151" s="50">
        <v>-3.6032535121316087E-3</v>
      </c>
      <c r="J1151" s="50">
        <v>6.0083236850154605E-3</v>
      </c>
      <c r="K1151" s="46">
        <v>3.4514503438113497E-4</v>
      </c>
    </row>
    <row r="1152" spans="1:11" x14ac:dyDescent="0.3">
      <c r="A1152" s="75">
        <v>-3.5013256017374574E-2</v>
      </c>
      <c r="B1152" s="50">
        <v>-8.4110866430854182E-3</v>
      </c>
      <c r="C1152" s="50">
        <v>-4.25400026560972E-3</v>
      </c>
      <c r="D1152" s="50">
        <v>-1.052964468905657E-2</v>
      </c>
      <c r="E1152" s="50">
        <v>-3.0978498467210458E-2</v>
      </c>
      <c r="F1152" s="50">
        <v>-2.7596562174826205E-3</v>
      </c>
      <c r="G1152" s="50">
        <v>-1.5163272500385861E-2</v>
      </c>
      <c r="H1152" s="50">
        <v>-8.8274289528791454E-3</v>
      </c>
      <c r="I1152" s="50">
        <v>-9.2533474644137637E-2</v>
      </c>
      <c r="J1152" s="50">
        <v>-1.1384843264148521E-2</v>
      </c>
      <c r="K1152" s="46">
        <v>-1.6488106753365407E-2</v>
      </c>
    </row>
    <row r="1153" spans="1:11" x14ac:dyDescent="0.3">
      <c r="A1153" s="75">
        <v>5.6532872044466685E-2</v>
      </c>
      <c r="B1153" s="50">
        <v>-3.1732083820736078E-2</v>
      </c>
      <c r="C1153" s="50">
        <v>-4.5163249347241564E-2</v>
      </c>
      <c r="D1153" s="50">
        <v>-1.3834236680297048E-2</v>
      </c>
      <c r="E1153" s="50">
        <v>-1.6640018053636015E-2</v>
      </c>
      <c r="F1153" s="50">
        <v>-3.2090499700757405E-2</v>
      </c>
      <c r="G1153" s="50">
        <v>-1.2633226527974762E-2</v>
      </c>
      <c r="H1153" s="50">
        <v>-3.2985159624949266E-2</v>
      </c>
      <c r="I1153" s="50">
        <v>-3.4458549003570801E-2</v>
      </c>
      <c r="J1153" s="50">
        <v>-1.5291701744637919E-2</v>
      </c>
      <c r="K1153" s="46">
        <v>-1.1263554613549881E-2</v>
      </c>
    </row>
    <row r="1154" spans="1:11" x14ac:dyDescent="0.3">
      <c r="A1154" s="75">
        <v>3.1133507468360612E-2</v>
      </c>
      <c r="B1154" s="50">
        <v>3.6312923029476656E-4</v>
      </c>
      <c r="C1154" s="50">
        <v>3.8350578489774667E-3</v>
      </c>
      <c r="D1154" s="50">
        <v>5.9350676068545575E-3</v>
      </c>
      <c r="E1154" s="50">
        <v>1.2940764712367711E-3</v>
      </c>
      <c r="F1154" s="50">
        <v>2.9242123419825575E-2</v>
      </c>
      <c r="G1154" s="50">
        <v>2.2590980763998712E-2</v>
      </c>
      <c r="H1154" s="50">
        <v>-4.2068839331454271E-3</v>
      </c>
      <c r="I1154" s="50">
        <v>1.9907758985786912E-2</v>
      </c>
      <c r="J1154" s="50">
        <v>1.1503036434919704E-2</v>
      </c>
      <c r="K1154" s="46">
        <v>1.3115911139117234E-2</v>
      </c>
    </row>
    <row r="1155" spans="1:11" x14ac:dyDescent="0.3">
      <c r="A1155" s="75">
        <v>-1.4634128783209369E-2</v>
      </c>
      <c r="B1155" s="50">
        <v>-1.1207409642939363E-2</v>
      </c>
      <c r="C1155" s="50">
        <v>2.5469489423439644E-3</v>
      </c>
      <c r="D1155" s="50">
        <v>-2.4243745853705208E-2</v>
      </c>
      <c r="E1155" s="50">
        <v>4.672392107269311E-2</v>
      </c>
      <c r="F1155" s="50">
        <v>-7.7972272095110633E-3</v>
      </c>
      <c r="G1155" s="50">
        <v>-3.5777167717460527E-2</v>
      </c>
      <c r="H1155" s="50">
        <v>-1.8269447748295658E-3</v>
      </c>
      <c r="I1155" s="50">
        <v>-3.8324145250367245E-2</v>
      </c>
      <c r="J1155" s="50">
        <v>-1.5921149435843458E-2</v>
      </c>
      <c r="K1155" s="46">
        <v>-1.4463028368538718E-2</v>
      </c>
    </row>
    <row r="1156" spans="1:11" x14ac:dyDescent="0.3">
      <c r="A1156" s="75">
        <v>1.2546882896046477E-2</v>
      </c>
      <c r="B1156" s="50">
        <v>-1.468392083960945E-3</v>
      </c>
      <c r="C1156" s="50">
        <v>4.4299740010417685E-2</v>
      </c>
      <c r="D1156" s="50">
        <v>1.0664041579381084E-2</v>
      </c>
      <c r="E1156" s="50">
        <v>-1.1299925861859583E-2</v>
      </c>
      <c r="F1156" s="50">
        <v>3.6051059841324291E-2</v>
      </c>
      <c r="G1156" s="50">
        <v>2.9197046682349334E-2</v>
      </c>
      <c r="H1156" s="50">
        <v>2.4708354487131462E-2</v>
      </c>
      <c r="I1156" s="50">
        <v>2.1782122403386454E-2</v>
      </c>
      <c r="J1156" s="50">
        <v>1.7141821231378716E-2</v>
      </c>
      <c r="K1156" s="46">
        <v>1.1423852030481019E-2</v>
      </c>
    </row>
    <row r="1157" spans="1:11" x14ac:dyDescent="0.3">
      <c r="A1157" s="75">
        <v>1.6863089646183152E-4</v>
      </c>
      <c r="B1157" s="50">
        <v>-2.0220679589504288E-3</v>
      </c>
      <c r="C1157" s="50">
        <v>2.995288697877603E-2</v>
      </c>
      <c r="D1157" s="50">
        <v>2.3604899329063726E-2</v>
      </c>
      <c r="E1157" s="50">
        <v>1.4381160608643695E-3</v>
      </c>
      <c r="F1157" s="50">
        <v>3.517587432278501E-2</v>
      </c>
      <c r="G1157" s="50">
        <v>1.3987460996565419E-2</v>
      </c>
      <c r="H1157" s="50">
        <v>2.9805740946361067E-2</v>
      </c>
      <c r="I1157" s="50">
        <v>7.7519070725156469E-3</v>
      </c>
      <c r="J1157" s="50">
        <v>1.2118903473106232E-2</v>
      </c>
      <c r="K1157" s="46">
        <v>1.7588885604408043E-2</v>
      </c>
    </row>
    <row r="1158" spans="1:11" x14ac:dyDescent="0.3">
      <c r="A1158" s="75">
        <v>7.6695782912026781E-3</v>
      </c>
      <c r="B1158" s="50">
        <v>3.6839656716901694E-4</v>
      </c>
      <c r="C1158" s="50">
        <v>-2.7605485599875149E-2</v>
      </c>
      <c r="D1158" s="50">
        <v>7.6301814980747382E-2</v>
      </c>
      <c r="E1158" s="50">
        <v>-1.2244013329241956E-2</v>
      </c>
      <c r="F1158" s="50">
        <v>8.7013188830308106E-4</v>
      </c>
      <c r="G1158" s="50">
        <v>-1.8068784424224681E-2</v>
      </c>
      <c r="H1158" s="50">
        <v>-8.5637050015363904E-3</v>
      </c>
      <c r="I1158" s="50">
        <v>5.7692893339485272E-3</v>
      </c>
      <c r="J1158" s="50">
        <v>-1.3183046653515956E-3</v>
      </c>
      <c r="K1158" s="46">
        <v>3.7467394907166583E-4</v>
      </c>
    </row>
    <row r="1159" spans="1:11" x14ac:dyDescent="0.3">
      <c r="A1159" s="75">
        <v>7.1374781345990889E-3</v>
      </c>
      <c r="B1159" s="50">
        <v>-2.025418844931405E-3</v>
      </c>
      <c r="C1159" s="50">
        <v>2.5808362755431399E-2</v>
      </c>
      <c r="D1159" s="50">
        <v>1.3428125613728243E-2</v>
      </c>
      <c r="E1159" s="50">
        <v>9.2203312063701397E-3</v>
      </c>
      <c r="F1159" s="50">
        <v>1.1164502248942968E-2</v>
      </c>
      <c r="G1159" s="50">
        <v>-5.3225212997528693E-2</v>
      </c>
      <c r="H1159" s="50">
        <v>9.8403899631634342E-3</v>
      </c>
      <c r="I1159" s="50">
        <v>1.4579346613299116E-2</v>
      </c>
      <c r="J1159" s="50">
        <v>1.2068610604889507E-2</v>
      </c>
      <c r="K1159" s="46">
        <v>1.1987839974960958E-2</v>
      </c>
    </row>
    <row r="1160" spans="1:11" x14ac:dyDescent="0.3">
      <c r="A1160" s="75">
        <v>-8.4208927103686781E-3</v>
      </c>
      <c r="B1160" s="50">
        <v>-2.3154999679589488E-2</v>
      </c>
      <c r="C1160" s="50">
        <v>-1.1839841374426503E-3</v>
      </c>
      <c r="D1160" s="50">
        <v>-6.0405539463555605E-3</v>
      </c>
      <c r="E1160" s="50">
        <v>6.4824453172471633E-3</v>
      </c>
      <c r="F1160" s="50">
        <v>-1.642610035689164E-2</v>
      </c>
      <c r="G1160" s="50">
        <v>-2.4660413564143172E-2</v>
      </c>
      <c r="H1160" s="50">
        <v>-1.85449290598896E-3</v>
      </c>
      <c r="I1160" s="50">
        <v>-9.4229046431216145E-4</v>
      </c>
      <c r="J1160" s="50">
        <v>1.4533322901065382E-2</v>
      </c>
      <c r="K1160" s="46">
        <v>-3.3878783132135419E-3</v>
      </c>
    </row>
    <row r="1161" spans="1:11" x14ac:dyDescent="0.3">
      <c r="A1161" s="75">
        <v>6.6425691239773467E-3</v>
      </c>
      <c r="B1161" s="50">
        <v>1.5346113964237009E-2</v>
      </c>
      <c r="C1161" s="50">
        <v>5.3341411591539501E-3</v>
      </c>
      <c r="D1161" s="50">
        <v>-2.8425141671717842E-3</v>
      </c>
      <c r="E1161" s="50">
        <v>-5.9698579713616737E-3</v>
      </c>
      <c r="F1161" s="50">
        <v>5.520564935955661E-4</v>
      </c>
      <c r="G1161" s="50">
        <v>-4.9281991757046039E-3</v>
      </c>
      <c r="H1161" s="50">
        <v>6.5570067087988881E-4</v>
      </c>
      <c r="I1161" s="50">
        <v>-1.1789617334648529E-3</v>
      </c>
      <c r="J1161" s="50">
        <v>-4.4077429057978604E-3</v>
      </c>
      <c r="K1161" s="46">
        <v>-5.3341886276612209E-3</v>
      </c>
    </row>
    <row r="1162" spans="1:11" x14ac:dyDescent="0.3">
      <c r="A1162" s="75">
        <v>1.9211452996803689E-2</v>
      </c>
      <c r="B1162" s="50">
        <v>2.0508780265585124E-2</v>
      </c>
      <c r="C1162" s="50">
        <v>2.0633546810499702E-3</v>
      </c>
      <c r="D1162" s="50">
        <v>1.8676335809936222E-3</v>
      </c>
      <c r="E1162" s="50">
        <v>1.7259277559400169E-2</v>
      </c>
      <c r="F1162" s="50">
        <v>-5.4717814138638765E-3</v>
      </c>
      <c r="G1162" s="50">
        <v>2.9069805766861363E-2</v>
      </c>
      <c r="H1162" s="50">
        <v>-6.0069304364364674E-3</v>
      </c>
      <c r="I1162" s="50">
        <v>5.6656812024847543E-3</v>
      </c>
      <c r="J1162" s="50">
        <v>6.6408378943837278E-3</v>
      </c>
      <c r="K1162" s="46">
        <v>7.8711246920275917E-3</v>
      </c>
    </row>
    <row r="1163" spans="1:11" x14ac:dyDescent="0.3">
      <c r="A1163" s="75">
        <v>2.3438785371740239E-2</v>
      </c>
      <c r="B1163" s="50">
        <v>-2.1737167136919731E-2</v>
      </c>
      <c r="C1163" s="50">
        <v>-1.6178802603254024E-3</v>
      </c>
      <c r="D1163" s="50">
        <v>-4.9054052315497336E-4</v>
      </c>
      <c r="E1163" s="50">
        <v>-1.806538240082271E-3</v>
      </c>
      <c r="F1163" s="50">
        <v>-1.6135697965462534E-2</v>
      </c>
      <c r="G1163" s="50">
        <v>-2.092943435429106E-4</v>
      </c>
      <c r="H1163" s="50">
        <v>-4.5050490824913407E-3</v>
      </c>
      <c r="I1163" s="50">
        <v>-5.1642513569479069E-3</v>
      </c>
      <c r="J1163" s="50">
        <v>-1.2277775927665449E-2</v>
      </c>
      <c r="K1163" s="46">
        <v>-3.7043085727257941E-4</v>
      </c>
    </row>
    <row r="1164" spans="1:11" x14ac:dyDescent="0.3">
      <c r="A1164" s="75">
        <v>1.2652166575999459E-2</v>
      </c>
      <c r="B1164" s="50">
        <v>-4.4952690594425741E-2</v>
      </c>
      <c r="C1164" s="50">
        <v>1.3253932477010059E-2</v>
      </c>
      <c r="D1164" s="50">
        <v>1.6786092711678881E-2</v>
      </c>
      <c r="E1164" s="50">
        <v>1.2985868181030666E-2</v>
      </c>
      <c r="F1164" s="50">
        <v>-4.6616531297699243E-2</v>
      </c>
      <c r="G1164" s="50">
        <v>2.9300851175897173E-3</v>
      </c>
      <c r="H1164" s="50">
        <v>1.9536479756789443E-2</v>
      </c>
      <c r="I1164" s="50">
        <v>1.6753146217594179E-2</v>
      </c>
      <c r="J1164" s="50">
        <v>1.7810744940536732E-2</v>
      </c>
      <c r="K1164" s="46">
        <v>6.1717255665789377E-3</v>
      </c>
    </row>
    <row r="1165" spans="1:11" x14ac:dyDescent="0.3">
      <c r="A1165" s="75">
        <v>4.9027578435252494E-3</v>
      </c>
      <c r="B1165" s="50">
        <v>3.4679547660139601E-2</v>
      </c>
      <c r="C1165" s="50">
        <v>2.7042849544984465E-2</v>
      </c>
      <c r="D1165" s="50">
        <v>5.6960430876382634E-3</v>
      </c>
      <c r="E1165" s="50">
        <v>1.1198499470114733E-2</v>
      </c>
      <c r="F1165" s="50">
        <v>4.3868246158609309E-3</v>
      </c>
      <c r="G1165" s="50">
        <v>8.7646579110762166E-3</v>
      </c>
      <c r="H1165" s="50">
        <v>1.0826024722836813E-2</v>
      </c>
      <c r="I1165" s="50">
        <v>1.8101631206301316E-2</v>
      </c>
      <c r="J1165" s="50">
        <v>8.5672965922637678E-3</v>
      </c>
      <c r="K1165" s="46">
        <v>2.6133849691854349E-3</v>
      </c>
    </row>
    <row r="1166" spans="1:11" x14ac:dyDescent="0.3">
      <c r="A1166" s="75">
        <v>5.9017946384575326E-3</v>
      </c>
      <c r="B1166" s="50">
        <v>-1.5650812811700089E-2</v>
      </c>
      <c r="C1166" s="50">
        <v>-5.8671394431482242E-3</v>
      </c>
      <c r="D1166" s="50">
        <v>-4.7993540071276605E-4</v>
      </c>
      <c r="E1166" s="50">
        <v>-1.1238465406091072E-2</v>
      </c>
      <c r="F1166" s="50">
        <v>2.8463561300220001E-3</v>
      </c>
      <c r="G1166" s="50">
        <v>6.619768859209548E-3</v>
      </c>
      <c r="H1166" s="50">
        <v>-3.4272215594910215E-3</v>
      </c>
      <c r="I1166" s="50">
        <v>4.5921979988019867E-4</v>
      </c>
      <c r="J1166" s="50">
        <v>7.2288062874659447E-4</v>
      </c>
      <c r="K1166" s="46">
        <v>1.5666753024388765E-3</v>
      </c>
    </row>
    <row r="1167" spans="1:11" x14ac:dyDescent="0.3">
      <c r="A1167" s="75">
        <v>6.9623627518189627E-3</v>
      </c>
      <c r="B1167" s="50">
        <v>-7.9498300651294242E-3</v>
      </c>
      <c r="C1167" s="50">
        <v>-2.5046747883560913E-2</v>
      </c>
      <c r="D1167" s="50">
        <v>-2.4971405292762354E-3</v>
      </c>
      <c r="E1167" s="50">
        <v>-5.7844058446256145E-3</v>
      </c>
      <c r="F1167" s="50">
        <v>5.3829702358796456E-4</v>
      </c>
      <c r="G1167" s="50">
        <v>5.3431683761077098E-3</v>
      </c>
      <c r="H1167" s="50">
        <v>-2.1923704201299816E-2</v>
      </c>
      <c r="I1167" s="50">
        <v>-1.1473919792417053E-3</v>
      </c>
      <c r="J1167" s="50">
        <v>-1.5351258491229687E-2</v>
      </c>
      <c r="K1167" s="46">
        <v>-9.8242921884287345E-4</v>
      </c>
    </row>
    <row r="1168" spans="1:11" x14ac:dyDescent="0.3">
      <c r="A1168" s="75">
        <v>-2.0976094452243941E-3</v>
      </c>
      <c r="B1168" s="50">
        <v>4.3452089117610143E-4</v>
      </c>
      <c r="C1168" s="50">
        <v>-4.5770732234444887E-3</v>
      </c>
      <c r="D1168" s="50">
        <v>2.8884233343605479E-4</v>
      </c>
      <c r="E1168" s="50">
        <v>5.8736256699623403E-3</v>
      </c>
      <c r="F1168" s="50">
        <v>3.5459257320674946E-2</v>
      </c>
      <c r="G1168" s="50">
        <v>6.1325079136688157E-3</v>
      </c>
      <c r="H1168" s="50">
        <v>-1.7250846764870077E-2</v>
      </c>
      <c r="I1168" s="50">
        <v>-6.8914995317435293E-4</v>
      </c>
      <c r="J1168" s="50">
        <v>7.3369646189862909E-4</v>
      </c>
      <c r="K1168" s="46">
        <v>-2.4448390282496494E-3</v>
      </c>
    </row>
    <row r="1169" spans="1:11" x14ac:dyDescent="0.3">
      <c r="A1169" s="75">
        <v>8.1744150712613865E-3</v>
      </c>
      <c r="B1169" s="50">
        <v>1.1532522400778822E-2</v>
      </c>
      <c r="C1169" s="50">
        <v>-5.9331481907063408E-4</v>
      </c>
      <c r="D1169" s="50">
        <v>6.352902510090643E-3</v>
      </c>
      <c r="E1169" s="50">
        <v>-7.2208326835796694E-3</v>
      </c>
      <c r="F1169" s="50">
        <v>2.5506560018204623E-2</v>
      </c>
      <c r="G1169" s="50">
        <v>6.9077808943666403E-3</v>
      </c>
      <c r="H1169" s="50">
        <v>5.3666683181253496E-3</v>
      </c>
      <c r="I1169" s="50">
        <v>8.2758829962452686E-3</v>
      </c>
      <c r="J1169" s="50">
        <v>4.9486872572911955E-3</v>
      </c>
      <c r="K1169" s="46">
        <v>8.5995719972955902E-3</v>
      </c>
    </row>
    <row r="1170" spans="1:11" x14ac:dyDescent="0.3">
      <c r="A1170" s="75">
        <v>2.7027027027026997E-2</v>
      </c>
      <c r="B1170" s="50">
        <v>-1.5265047577516467E-2</v>
      </c>
      <c r="C1170" s="50">
        <v>-6.8269352868331971E-3</v>
      </c>
      <c r="D1170" s="50">
        <v>4.2084669306786029E-3</v>
      </c>
      <c r="E1170" s="50">
        <v>-1.3062488383831328E-2</v>
      </c>
      <c r="F1170" s="50">
        <v>-4.50002531205368E-2</v>
      </c>
      <c r="G1170" s="50">
        <v>-1.1904769114044639E-2</v>
      </c>
      <c r="H1170" s="50">
        <v>-1.0120064085386628E-2</v>
      </c>
      <c r="I1170" s="50">
        <v>6.6119741694854557E-3</v>
      </c>
      <c r="J1170" s="50">
        <v>4.9242616569510032E-3</v>
      </c>
      <c r="K1170" s="46">
        <v>-1.3009392669371699E-3</v>
      </c>
    </row>
    <row r="1171" spans="1:11" x14ac:dyDescent="0.3">
      <c r="A1171" s="75">
        <v>-6.2406198852152251E-3</v>
      </c>
      <c r="B1171" s="50">
        <v>7.8961636161079141E-3</v>
      </c>
      <c r="C1171" s="50">
        <v>2.5403254245203281E-3</v>
      </c>
      <c r="D1171" s="50">
        <v>-3.0479054702280241E-3</v>
      </c>
      <c r="E1171" s="50">
        <v>7.8585179614385943E-3</v>
      </c>
      <c r="F1171" s="50">
        <v>-1.5578253411367878E-2</v>
      </c>
      <c r="G1171" s="50">
        <v>-1.4090302603790839E-2</v>
      </c>
      <c r="H1171" s="50">
        <v>4.6061809253591058E-3</v>
      </c>
      <c r="I1171" s="50">
        <v>-1.3590380104669939E-3</v>
      </c>
      <c r="J1171" s="50">
        <v>4.9001885353259439E-3</v>
      </c>
      <c r="K1171" s="46">
        <v>5.0974458468249677E-3</v>
      </c>
    </row>
    <row r="1172" spans="1:11" x14ac:dyDescent="0.3">
      <c r="A1172" s="75">
        <v>-2.5573157227452823E-2</v>
      </c>
      <c r="B1172" s="50">
        <v>-2.1772561009060491E-2</v>
      </c>
      <c r="C1172" s="50">
        <v>6.5583916461548503E-3</v>
      </c>
      <c r="D1172" s="50">
        <v>8.5984663334651365E-3</v>
      </c>
      <c r="E1172" s="50">
        <v>1.4512544202639061E-2</v>
      </c>
      <c r="F1172" s="50">
        <v>-1.7147910356436066E-3</v>
      </c>
      <c r="G1172" s="50">
        <v>3.1068898324938181E-3</v>
      </c>
      <c r="H1172" s="50">
        <v>2.0129756822514183E-3</v>
      </c>
      <c r="I1172" s="50">
        <v>-2.2680519961231771E-3</v>
      </c>
      <c r="J1172" s="50">
        <v>-7.2235844981621096E-4</v>
      </c>
      <c r="K1172" s="46">
        <v>8.4467570850593147E-4</v>
      </c>
    </row>
    <row r="1173" spans="1:11" x14ac:dyDescent="0.3">
      <c r="A1173" s="75">
        <v>1.2656298810401615E-2</v>
      </c>
      <c r="B1173" s="50">
        <v>1.1546238940432597E-2</v>
      </c>
      <c r="C1173" s="50">
        <v>-2.4877846776861768E-2</v>
      </c>
      <c r="D1173" s="50">
        <v>-9.5671385344059355E-3</v>
      </c>
      <c r="E1173" s="50">
        <v>2.1346965023634538E-2</v>
      </c>
      <c r="F1173" s="50">
        <v>1.6833564409932326E-2</v>
      </c>
      <c r="G1173" s="50">
        <v>4.542677495553764E-3</v>
      </c>
      <c r="H1173" s="50">
        <v>-1.0602645482671862E-2</v>
      </c>
      <c r="I1173" s="50">
        <v>1.5912642375314708E-3</v>
      </c>
      <c r="J1173" s="50">
        <v>-3.2532249868771645E-3</v>
      </c>
      <c r="K1173" s="46">
        <v>-5.569618283087454E-4</v>
      </c>
    </row>
    <row r="1174" spans="1:11" x14ac:dyDescent="0.3">
      <c r="A1174" s="75">
        <v>-1.5028308818269175E-2</v>
      </c>
      <c r="B1174" s="50">
        <v>-1.0345856558532778E-2</v>
      </c>
      <c r="C1174" s="50">
        <v>-9.8709383325923192E-3</v>
      </c>
      <c r="D1174" s="50">
        <v>-4.5906160011636903E-3</v>
      </c>
      <c r="E1174" s="50">
        <v>5.2566821023039573E-3</v>
      </c>
      <c r="F1174" s="50">
        <v>-1.858200667424087E-2</v>
      </c>
      <c r="G1174" s="50">
        <v>1.1716320767524588E-2</v>
      </c>
      <c r="H1174" s="50">
        <v>-1.2408412485116615E-3</v>
      </c>
      <c r="I1174" s="50">
        <v>-4.7663023305682777E-3</v>
      </c>
      <c r="J1174" s="50">
        <v>-6.5276484316638119E-3</v>
      </c>
      <c r="K1174" s="46">
        <v>-4.4865936087412697E-3</v>
      </c>
    </row>
    <row r="1175" spans="1:11" x14ac:dyDescent="0.3">
      <c r="A1175" s="75">
        <v>4.9041711456104409E-3</v>
      </c>
      <c r="B1175" s="50">
        <v>6.3312539877301089E-3</v>
      </c>
      <c r="C1175" s="50">
        <v>-1.2269862008787647E-2</v>
      </c>
      <c r="D1175" s="50">
        <v>1.7390441576836602E-2</v>
      </c>
      <c r="E1175" s="50">
        <v>2.3173409404672145E-2</v>
      </c>
      <c r="F1175" s="50">
        <v>-2.9556379060812047E-2</v>
      </c>
      <c r="G1175" s="50">
        <v>-6.2982618483496599E-3</v>
      </c>
      <c r="H1175" s="50">
        <v>-5.647164734014885E-3</v>
      </c>
      <c r="I1175" s="50">
        <v>6.8421517502119432E-4</v>
      </c>
      <c r="J1175" s="50">
        <v>1.3871101320389734E-2</v>
      </c>
      <c r="K1175" s="46">
        <v>8.599472042640683E-3</v>
      </c>
    </row>
    <row r="1176" spans="1:11" x14ac:dyDescent="0.3">
      <c r="A1176" s="75">
        <v>2.0915973181963839E-3</v>
      </c>
      <c r="B1176" s="50">
        <v>6.3402411450531205E-3</v>
      </c>
      <c r="C1176" s="50">
        <v>5.900563655618583E-3</v>
      </c>
      <c r="D1176" s="50">
        <v>4.3441221384013023E-3</v>
      </c>
      <c r="E1176" s="50">
        <v>4.0256213976945258E-3</v>
      </c>
      <c r="F1176" s="50">
        <v>1.130084618354182E-2</v>
      </c>
      <c r="G1176" s="50">
        <v>-2.6579428710938234E-2</v>
      </c>
      <c r="H1176" s="50">
        <v>-4.7705385730243124E-3</v>
      </c>
      <c r="I1176" s="50">
        <v>-1.3673697416280012E-2</v>
      </c>
      <c r="J1176" s="50">
        <v>-1.8001563470367271E-3</v>
      </c>
      <c r="K1176" s="46">
        <v>-4.6620067216995723E-3</v>
      </c>
    </row>
    <row r="1177" spans="1:11" x14ac:dyDescent="0.3">
      <c r="A1177" s="75">
        <v>-6.3389544108935396E-3</v>
      </c>
      <c r="B1177" s="50">
        <v>6.5426287979572272E-3</v>
      </c>
      <c r="C1177" s="50">
        <v>-8.181514240205634E-3</v>
      </c>
      <c r="D1177" s="50">
        <v>-7.3342613140457555E-3</v>
      </c>
      <c r="E1177" s="50">
        <v>-4.7072340041132463E-4</v>
      </c>
      <c r="F1177" s="50">
        <v>1.4431770038402111E-2</v>
      </c>
      <c r="G1177" s="50">
        <v>1.5542911334178393E-2</v>
      </c>
      <c r="H1177" s="50">
        <v>-5.0217108018380521E-3</v>
      </c>
      <c r="I1177" s="50">
        <v>-5.0831178419238144E-3</v>
      </c>
      <c r="J1177" s="50">
        <v>-1.136159056699812E-2</v>
      </c>
      <c r="K1177" s="46">
        <v>-5.8488485939696766E-3</v>
      </c>
    </row>
    <row r="1178" spans="1:11" x14ac:dyDescent="0.3">
      <c r="A1178" s="75">
        <v>-1.6570640395684684E-2</v>
      </c>
      <c r="B1178" s="50">
        <v>3.1489209576877022E-2</v>
      </c>
      <c r="C1178" s="50">
        <v>-1.43190313039845E-2</v>
      </c>
      <c r="D1178" s="50">
        <v>-5.1151016671028976E-3</v>
      </c>
      <c r="E1178" s="50">
        <v>3.4184159796145754E-3</v>
      </c>
      <c r="F1178" s="50">
        <v>-8.9409058591097112E-3</v>
      </c>
      <c r="G1178" s="50">
        <v>2.0683094789037937E-3</v>
      </c>
      <c r="H1178" s="50">
        <v>-5.0470556557419693E-3</v>
      </c>
      <c r="I1178" s="50">
        <v>1.1611519815403312E-3</v>
      </c>
      <c r="J1178" s="50">
        <v>3.6482176936083669E-4</v>
      </c>
      <c r="K1178" s="46">
        <v>2.145135861025911E-3</v>
      </c>
    </row>
    <row r="1179" spans="1:11" x14ac:dyDescent="0.3">
      <c r="A1179" s="75">
        <v>1.5030040341433863E-3</v>
      </c>
      <c r="B1179" s="50">
        <v>-4.2944406347278866E-3</v>
      </c>
      <c r="C1179" s="50">
        <v>-8.5267871463550523E-3</v>
      </c>
      <c r="D1179" s="50">
        <v>-1.1520504830593496E-2</v>
      </c>
      <c r="E1179" s="50">
        <v>-1.3288054388726782E-2</v>
      </c>
      <c r="F1179" s="50">
        <v>-3.3644020494342307E-2</v>
      </c>
      <c r="G1179" s="50">
        <v>-1.5479879740908975E-2</v>
      </c>
      <c r="H1179" s="50">
        <v>-1.2796870467357524E-2</v>
      </c>
      <c r="I1179" s="50">
        <v>-1.7397367023909101E-2</v>
      </c>
      <c r="J1179" s="50">
        <v>-4.5587129478817223E-3</v>
      </c>
      <c r="K1179" s="46">
        <v>-1.5380772819246345E-2</v>
      </c>
    </row>
    <row r="1180" spans="1:11" x14ac:dyDescent="0.3">
      <c r="A1180" s="75">
        <v>4.2654140183424009E-3</v>
      </c>
      <c r="B1180" s="50">
        <v>-7.9227556881793157E-3</v>
      </c>
      <c r="C1180" s="50">
        <v>-1.30594017578164E-2</v>
      </c>
      <c r="D1180" s="50">
        <v>1.3870176463530353E-2</v>
      </c>
      <c r="E1180" s="50">
        <v>2.0521834300974407E-3</v>
      </c>
      <c r="F1180" s="50">
        <v>-1.5473488356883423E-2</v>
      </c>
      <c r="G1180" s="50">
        <v>-4.1929038628749993E-3</v>
      </c>
      <c r="H1180" s="50">
        <v>-5.4886586889122038E-3</v>
      </c>
      <c r="I1180" s="50">
        <v>1.1567469550923274E-2</v>
      </c>
      <c r="J1180" s="50">
        <v>1.4654353911947426E-3</v>
      </c>
      <c r="K1180" s="46">
        <v>7.7808768124273875E-3</v>
      </c>
    </row>
    <row r="1181" spans="1:11" x14ac:dyDescent="0.3">
      <c r="A1181" s="75">
        <v>-2.0685833712592968E-2</v>
      </c>
      <c r="B1181" s="50">
        <v>-5.8122863106579315E-3</v>
      </c>
      <c r="C1181" s="50">
        <v>-1.7750547121650112E-2</v>
      </c>
      <c r="D1181" s="50">
        <v>-2.0615670678547627E-2</v>
      </c>
      <c r="E1181" s="50">
        <v>-2.4329712206954353E-2</v>
      </c>
      <c r="F1181" s="50">
        <v>-2.9337698309469728E-3</v>
      </c>
      <c r="G1181" s="50">
        <v>-1.1999979612538823E-2</v>
      </c>
      <c r="H1181" s="50">
        <v>-1.0568358033682295E-2</v>
      </c>
      <c r="I1181" s="50">
        <v>-1.9136528703308463E-2</v>
      </c>
      <c r="J1181" s="50">
        <v>-2.5242319910988097E-2</v>
      </c>
      <c r="K1181" s="46">
        <v>-1.8492243547656304E-2</v>
      </c>
    </row>
    <row r="1182" spans="1:11" x14ac:dyDescent="0.3">
      <c r="A1182" s="75">
        <v>-1.82315085147748E-2</v>
      </c>
      <c r="B1182" s="50">
        <v>-2.8565968100033014E-2</v>
      </c>
      <c r="C1182" s="50">
        <v>7.0642271996873588E-3</v>
      </c>
      <c r="D1182" s="50">
        <v>-1.9400215277715813E-3</v>
      </c>
      <c r="E1182" s="50">
        <v>-6.9007864467378627E-3</v>
      </c>
      <c r="F1182" s="50">
        <v>1.796972401330351E-2</v>
      </c>
      <c r="G1182" s="50">
        <v>-8.7364203628777608E-3</v>
      </c>
      <c r="H1182" s="50">
        <v>-2.8483888449596395E-3</v>
      </c>
      <c r="I1182" s="50">
        <v>-1.1896076244168414E-3</v>
      </c>
      <c r="J1182" s="50">
        <v>7.6937548029948144E-3</v>
      </c>
      <c r="K1182" s="46">
        <v>-1.5596962259868913E-3</v>
      </c>
    </row>
    <row r="1183" spans="1:11" x14ac:dyDescent="0.3">
      <c r="A1183" s="75">
        <v>1.8079185189233182E-2</v>
      </c>
      <c r="B1183" s="50">
        <v>-4.8439474301804732E-3</v>
      </c>
      <c r="C1183" s="50">
        <v>9.7882426219365578E-4</v>
      </c>
      <c r="D1183" s="50">
        <v>4.15978081796693E-2</v>
      </c>
      <c r="E1183" s="50">
        <v>7.8558188660974963E-3</v>
      </c>
      <c r="F1183" s="50">
        <v>-1.3781345778327984E-2</v>
      </c>
      <c r="G1183" s="50">
        <v>2.2570925683626984E-2</v>
      </c>
      <c r="H1183" s="50">
        <v>2.3804377832276243E-3</v>
      </c>
      <c r="I1183" s="50">
        <v>-2.2868000146866675E-2</v>
      </c>
      <c r="J1183" s="50">
        <v>3.5195522264952941E-2</v>
      </c>
      <c r="K1183" s="46">
        <v>1.4733445686085148E-2</v>
      </c>
    </row>
    <row r="1184" spans="1:11" x14ac:dyDescent="0.3">
      <c r="A1184" s="75">
        <v>-6.9104111440977415E-3</v>
      </c>
      <c r="B1184" s="50">
        <v>5.2116525159135643E-3</v>
      </c>
      <c r="C1184" s="50">
        <v>4.5632071914289748E-3</v>
      </c>
      <c r="D1184" s="50">
        <v>-6.811567308575594E-3</v>
      </c>
      <c r="E1184" s="50">
        <v>-1.4743146061131512E-2</v>
      </c>
      <c r="F1184" s="50">
        <v>-1.250857754979832E-2</v>
      </c>
      <c r="G1184" s="50">
        <v>-1.4925362462167512E-2</v>
      </c>
      <c r="H1184" s="50">
        <v>-4.1557647944910027E-3</v>
      </c>
      <c r="I1184" s="50">
        <v>8.7762287379704474E-3</v>
      </c>
      <c r="J1184" s="50">
        <v>-4.4972084162077618E-3</v>
      </c>
      <c r="K1184" s="46">
        <v>-8.1535820343363145E-3</v>
      </c>
    </row>
    <row r="1185" spans="1:11" x14ac:dyDescent="0.3">
      <c r="A1185" s="75">
        <v>1.1004129740856034E-2</v>
      </c>
      <c r="B1185" s="50">
        <v>4.1575251282591486E-3</v>
      </c>
      <c r="C1185" s="50">
        <v>1.2329691192642418E-2</v>
      </c>
      <c r="D1185" s="50">
        <v>8.7373224679967703E-3</v>
      </c>
      <c r="E1185" s="50">
        <v>1.3136689905110735E-2</v>
      </c>
      <c r="F1185" s="50">
        <v>3.7205873756842887E-2</v>
      </c>
      <c r="G1185" s="50">
        <v>1.0670055306065589E-3</v>
      </c>
      <c r="H1185" s="50">
        <v>1.0611652935079695E-2</v>
      </c>
      <c r="I1185" s="50">
        <v>4.3499383153337923E-3</v>
      </c>
      <c r="J1185" s="50">
        <v>7.0473369814323126E-3</v>
      </c>
      <c r="K1185" s="46">
        <v>1.2851731302881619E-2</v>
      </c>
    </row>
    <row r="1186" spans="1:11" x14ac:dyDescent="0.3">
      <c r="A1186" s="75">
        <v>1.6726728764710066E-2</v>
      </c>
      <c r="B1186" s="50">
        <v>-9.8879638106970889E-3</v>
      </c>
      <c r="C1186" s="50">
        <v>-6.2500392527498607E-3</v>
      </c>
      <c r="D1186" s="50">
        <v>-3.8186010155408976E-3</v>
      </c>
      <c r="E1186" s="50">
        <v>-6.6184945162345776E-3</v>
      </c>
      <c r="F1186" s="50">
        <v>-4.9565713585575395E-3</v>
      </c>
      <c r="G1186" s="50">
        <v>1.3429995313967354E-2</v>
      </c>
      <c r="H1186" s="50">
        <v>-8.0226549570553522E-3</v>
      </c>
      <c r="I1186" s="50">
        <v>3.3685849984077349E-3</v>
      </c>
      <c r="J1186" s="50">
        <v>3.2298566205126904E-3</v>
      </c>
      <c r="K1186" s="46">
        <v>-7.1389465546845025E-3</v>
      </c>
    </row>
    <row r="1187" spans="1:11" x14ac:dyDescent="0.3">
      <c r="A1187" s="75">
        <v>1.1256299089590995E-2</v>
      </c>
      <c r="B1187" s="50">
        <v>3.7782224867767486E-2</v>
      </c>
      <c r="C1187" s="50">
        <v>2.6286098791830772E-2</v>
      </c>
      <c r="D1187" s="50">
        <v>9.442799159982869E-3</v>
      </c>
      <c r="E1187" s="50">
        <v>1.5721449336102436E-2</v>
      </c>
      <c r="F1187" s="50">
        <v>3.0709244198823843E-2</v>
      </c>
      <c r="G1187" s="50">
        <v>4.8380109245868119E-3</v>
      </c>
      <c r="H1187" s="50">
        <v>2.366790898466346E-2</v>
      </c>
      <c r="I1187" s="50">
        <v>1.9184645377285488E-2</v>
      </c>
      <c r="J1187" s="50">
        <v>4.6502956128708257E-3</v>
      </c>
      <c r="K1187" s="46">
        <v>1.2723869744664284E-2</v>
      </c>
    </row>
    <row r="1188" spans="1:11" x14ac:dyDescent="0.3">
      <c r="A1188" s="75">
        <v>-7.5504102496133738E-3</v>
      </c>
      <c r="B1188" s="50">
        <v>1.7160512213707249E-2</v>
      </c>
      <c r="C1188" s="50">
        <v>-1.3827809127245768E-2</v>
      </c>
      <c r="D1188" s="50">
        <v>-5.5570860876969974E-3</v>
      </c>
      <c r="E1188" s="50">
        <v>-2.6988279139328699E-3</v>
      </c>
      <c r="F1188" s="50">
        <v>-2.5210566606178226E-2</v>
      </c>
      <c r="G1188" s="50">
        <v>-2.8679068244784209E-2</v>
      </c>
      <c r="H1188" s="50">
        <v>-1.9286581881751377E-2</v>
      </c>
      <c r="I1188" s="50">
        <v>-4.9411564712449826E-3</v>
      </c>
      <c r="J1188" s="50">
        <v>-1.1750045177654116E-2</v>
      </c>
      <c r="K1188" s="46">
        <v>-6.4814628284393938E-3</v>
      </c>
    </row>
    <row r="1189" spans="1:11" x14ac:dyDescent="0.3">
      <c r="A1189" s="75">
        <v>-1.2549013852602002E-2</v>
      </c>
      <c r="B1189" s="50">
        <v>-8.7617324820239723E-3</v>
      </c>
      <c r="C1189" s="50">
        <v>1.7208442786392969E-2</v>
      </c>
      <c r="D1189" s="50">
        <v>9.8723820055467183E-3</v>
      </c>
      <c r="E1189" s="50">
        <v>4.2474136283748931E-3</v>
      </c>
      <c r="F1189" s="50">
        <v>1.2420179271766373E-2</v>
      </c>
      <c r="G1189" s="50">
        <v>1.077587893651712E-2</v>
      </c>
      <c r="H1189" s="50">
        <v>1.5400705385398674E-3</v>
      </c>
      <c r="I1189" s="50">
        <v>1.3951301862460651E-2</v>
      </c>
      <c r="J1189" s="50">
        <v>9.0073984538251977E-3</v>
      </c>
      <c r="K1189" s="46">
        <v>9.3892095827250843E-3</v>
      </c>
    </row>
    <row r="1190" spans="1:11" x14ac:dyDescent="0.3">
      <c r="A1190" s="75">
        <v>1.0405069257559773E-2</v>
      </c>
      <c r="B1190" s="50">
        <v>1.9229850775966475E-2</v>
      </c>
      <c r="C1190" s="50">
        <v>-9.5551376652884094E-3</v>
      </c>
      <c r="D1190" s="50">
        <v>-1.9367264740283955E-3</v>
      </c>
      <c r="E1190" s="50">
        <v>-2.766114609121345E-3</v>
      </c>
      <c r="F1190" s="50">
        <v>7.8251362295523597E-3</v>
      </c>
      <c r="G1190" s="50">
        <v>-3.8379778063834585E-3</v>
      </c>
      <c r="H1190" s="50">
        <v>1.0527553238714071E-2</v>
      </c>
      <c r="I1190" s="50">
        <v>-4.6642979283512858E-4</v>
      </c>
      <c r="J1190" s="50">
        <v>-4.1064148011326915E-3</v>
      </c>
      <c r="K1190" s="46">
        <v>-6.4053143955187044E-4</v>
      </c>
    </row>
    <row r="1191" spans="1:11" x14ac:dyDescent="0.3">
      <c r="A1191" s="75">
        <v>-4.0877011318477307E-3</v>
      </c>
      <c r="B1191" s="50">
        <v>-1.4669217707672358E-2</v>
      </c>
      <c r="C1191" s="50">
        <v>-1.0754398971011676E-2</v>
      </c>
      <c r="D1191" s="50">
        <v>-1.0256890570030685E-2</v>
      </c>
      <c r="E1191" s="50">
        <v>2.0364767782310392E-2</v>
      </c>
      <c r="F1191" s="50">
        <v>1.0469348032125656E-2</v>
      </c>
      <c r="G1191" s="50">
        <v>-2.4614751909139455E-2</v>
      </c>
      <c r="H1191" s="50">
        <v>-1.065203618290596E-2</v>
      </c>
      <c r="I1191" s="50">
        <v>9.3329490221815293E-4</v>
      </c>
      <c r="J1191" s="50">
        <v>-7.7088515456152709E-3</v>
      </c>
      <c r="K1191" s="46">
        <v>-5.7903623221707418E-3</v>
      </c>
    </row>
    <row r="1192" spans="1:11" x14ac:dyDescent="0.3">
      <c r="A1192" s="75">
        <v>-2.6126807058313006E-2</v>
      </c>
      <c r="B1192" s="50">
        <v>-2.7434460839856019E-2</v>
      </c>
      <c r="C1192" s="50">
        <v>7.9936078230947866E-3</v>
      </c>
      <c r="D1192" s="50">
        <v>-1.9699374975202143E-2</v>
      </c>
      <c r="E1192" s="50">
        <v>-2.0002115180039668E-2</v>
      </c>
      <c r="F1192" s="50">
        <v>-3.6783650422448654E-2</v>
      </c>
      <c r="G1192" s="50">
        <v>-3.1160807332972221E-2</v>
      </c>
      <c r="H1192" s="50">
        <v>4.0227614088586472E-3</v>
      </c>
      <c r="I1192" s="50">
        <v>-3.3566492552008352E-2</v>
      </c>
      <c r="J1192" s="50">
        <v>-1.4634111278007659E-2</v>
      </c>
      <c r="K1192" s="46">
        <v>-1.6245587995278594E-2</v>
      </c>
    </row>
    <row r="1193" spans="1:11" x14ac:dyDescent="0.3">
      <c r="A1193" s="75">
        <v>6.9703409165546302E-3</v>
      </c>
      <c r="B1193" s="50">
        <v>-1.1071545896997565E-2</v>
      </c>
      <c r="C1193" s="50">
        <v>3.013519334653306E-3</v>
      </c>
      <c r="D1193" s="50">
        <v>2.2856894930734992E-3</v>
      </c>
      <c r="E1193" s="50">
        <v>-6.4693944436725881E-3</v>
      </c>
      <c r="F1193" s="50">
        <v>-2.002058126576569E-2</v>
      </c>
      <c r="G1193" s="50">
        <v>-1.834657347864279E-2</v>
      </c>
      <c r="H1193" s="50">
        <v>-6.3634320116138328E-3</v>
      </c>
      <c r="I1193" s="50">
        <v>-6.029912552058374E-3</v>
      </c>
      <c r="J1193" s="50">
        <v>-7.3340840857953052E-4</v>
      </c>
      <c r="K1193" s="46">
        <v>-2.2749386878627089E-3</v>
      </c>
    </row>
    <row r="1194" spans="1:11" x14ac:dyDescent="0.3">
      <c r="A1194" s="75">
        <v>-7.9684319123714681E-3</v>
      </c>
      <c r="B1194" s="50">
        <v>9.1997662655786717E-3</v>
      </c>
      <c r="C1194" s="50">
        <v>-4.9019923933774859E-3</v>
      </c>
      <c r="D1194" s="50">
        <v>2.2805545386138577E-3</v>
      </c>
      <c r="E1194" s="50">
        <v>-1.2302500086630553E-2</v>
      </c>
      <c r="F1194" s="50">
        <v>-2.841239371015394E-2</v>
      </c>
      <c r="G1194" s="50">
        <v>1.522841725647219E-2</v>
      </c>
      <c r="H1194" s="50">
        <v>-8.7760662869186944E-3</v>
      </c>
      <c r="I1194" s="50">
        <v>-5.8237770256514615E-3</v>
      </c>
      <c r="J1194" s="50">
        <v>-6.9725030722742522E-3</v>
      </c>
      <c r="K1194" s="46">
        <v>1.9475755822070606E-3</v>
      </c>
    </row>
    <row r="1195" spans="1:11" x14ac:dyDescent="0.3">
      <c r="A1195" s="75">
        <v>2.5314420374268787E-2</v>
      </c>
      <c r="B1195" s="50">
        <v>1.5482520469951098E-2</v>
      </c>
      <c r="C1195" s="50">
        <v>1.7003018104384822E-2</v>
      </c>
      <c r="D1195" s="50">
        <v>6.0674929641562573E-3</v>
      </c>
      <c r="E1195" s="50">
        <v>6.7293524015514701E-3</v>
      </c>
      <c r="F1195" s="50">
        <v>3.0108145945945967E-2</v>
      </c>
      <c r="G1195" s="50">
        <v>1.181818516668765E-2</v>
      </c>
      <c r="H1195" s="50">
        <v>2.4527344359043482E-2</v>
      </c>
      <c r="I1195" s="50">
        <v>-2.4413775237213737E-4</v>
      </c>
      <c r="J1195" s="50">
        <v>1.2010380903309813E-2</v>
      </c>
      <c r="K1195" s="46">
        <v>1.4884855669245725E-2</v>
      </c>
    </row>
    <row r="1196" spans="1:11" x14ac:dyDescent="0.3">
      <c r="A1196" s="75">
        <v>-1.5351763816273638E-2</v>
      </c>
      <c r="B1196" s="50">
        <v>-1.0164334906195314E-2</v>
      </c>
      <c r="C1196" s="50">
        <v>-2.7187528858728497E-2</v>
      </c>
      <c r="D1196" s="50">
        <v>-1.1590684672939717E-2</v>
      </c>
      <c r="E1196" s="50">
        <v>-7.3003563837261169E-3</v>
      </c>
      <c r="F1196" s="50">
        <v>-9.4453635613289538E-3</v>
      </c>
      <c r="G1196" s="50">
        <v>1.2129413700136916E-2</v>
      </c>
      <c r="H1196" s="50">
        <v>-7.3572036499793183E-3</v>
      </c>
      <c r="I1196" s="50">
        <v>-7.3242037174320778E-3</v>
      </c>
      <c r="J1196" s="50">
        <v>-6.7555059341676783E-3</v>
      </c>
      <c r="K1196" s="46">
        <v>-1.113640140134314E-2</v>
      </c>
    </row>
    <row r="1197" spans="1:11" x14ac:dyDescent="0.3">
      <c r="A1197" s="75">
        <v>-1.4466002452421375E-3</v>
      </c>
      <c r="B1197" s="50">
        <v>1.2811962940843519E-2</v>
      </c>
      <c r="C1197" s="50">
        <v>1.2206909422433092E-2</v>
      </c>
      <c r="D1197" s="50">
        <v>5.2436240608254425E-3</v>
      </c>
      <c r="E1197" s="50">
        <v>-9.9270155111782846E-3</v>
      </c>
      <c r="F1197" s="50">
        <v>-6.2510355193931477E-3</v>
      </c>
      <c r="G1197" s="50">
        <v>2.0639155031112053E-2</v>
      </c>
      <c r="H1197" s="50">
        <v>-6.3529511092087938E-3</v>
      </c>
      <c r="I1197" s="50">
        <v>1.4756894024145334E-3</v>
      </c>
      <c r="J1197" s="50">
        <v>-8.4559307303210263E-3</v>
      </c>
      <c r="K1197" s="46">
        <v>-4.3845031295170556E-3</v>
      </c>
    </row>
    <row r="1198" spans="1:11" x14ac:dyDescent="0.3">
      <c r="A1198" s="75">
        <v>8.6116727654905207E-3</v>
      </c>
      <c r="B1198" s="50">
        <v>-1.2128734140800974E-2</v>
      </c>
      <c r="C1198" s="50">
        <v>2.5388740135179129E-3</v>
      </c>
      <c r="D1198" s="50">
        <v>5.311048673123109E-3</v>
      </c>
      <c r="E1198" s="50">
        <v>-1.2957074605011554E-2</v>
      </c>
      <c r="F1198" s="50">
        <v>1.8177962965572995E-2</v>
      </c>
      <c r="G1198" s="50">
        <v>-8.6975868615024442E-3</v>
      </c>
      <c r="H1198" s="50">
        <v>-1.8943427589763924E-3</v>
      </c>
      <c r="I1198" s="50">
        <v>-1.0559936443902596E-2</v>
      </c>
      <c r="J1198" s="50">
        <v>7.9718155951005662E-3</v>
      </c>
      <c r="K1198" s="46">
        <v>3.6761147835310841E-3</v>
      </c>
    </row>
    <row r="1199" spans="1:11" x14ac:dyDescent="0.3">
      <c r="A1199" s="75">
        <v>1.6198516245149567E-2</v>
      </c>
      <c r="B1199" s="50">
        <v>-2.3547979078892577E-2</v>
      </c>
      <c r="C1199" s="50">
        <v>3.4979415244544752E-2</v>
      </c>
      <c r="D1199" s="50">
        <v>-3.490590721427721E-3</v>
      </c>
      <c r="E1199" s="50">
        <v>2.3061442422447711E-3</v>
      </c>
      <c r="F1199" s="50">
        <v>6.3350816753926745E-2</v>
      </c>
      <c r="G1199" s="50">
        <v>1.667028666193179E-2</v>
      </c>
      <c r="H1199" s="50">
        <v>9.8457219751469649E-3</v>
      </c>
      <c r="I1199" s="50">
        <v>3.1273244521129152E-2</v>
      </c>
      <c r="J1199" s="50">
        <v>-5.3337651207620677E-3</v>
      </c>
      <c r="K1199" s="46">
        <v>6.6209418145104764E-3</v>
      </c>
    </row>
    <row r="1200" spans="1:11" x14ac:dyDescent="0.3">
      <c r="A1200" s="75">
        <v>-1.0522155087467041E-2</v>
      </c>
      <c r="B1200" s="50">
        <v>1.3260755994279349E-3</v>
      </c>
      <c r="C1200" s="50">
        <v>6.1171615530689876E-3</v>
      </c>
      <c r="D1200" s="50">
        <v>-1.8933713642776103E-3</v>
      </c>
      <c r="E1200" s="50">
        <v>4.7501391626917142E-4</v>
      </c>
      <c r="F1200" s="50">
        <v>7.3852287330800179E-4</v>
      </c>
      <c r="G1200" s="50">
        <v>-9.9244683480867076E-3</v>
      </c>
      <c r="H1200" s="50">
        <v>7.2830096737367192E-3</v>
      </c>
      <c r="I1200" s="50">
        <v>-4.8136005752221888E-4</v>
      </c>
      <c r="J1200" s="50">
        <v>-1.1094987863372585E-3</v>
      </c>
      <c r="K1200" s="46">
        <v>-3.0365950826879339E-4</v>
      </c>
    </row>
    <row r="1201" spans="1:11" x14ac:dyDescent="0.3">
      <c r="A1201" s="75">
        <v>-3.2537342660208537E-3</v>
      </c>
      <c r="B1201" s="50">
        <v>4.3998632559931271E-2</v>
      </c>
      <c r="C1201" s="50">
        <v>-1.4895924220181322E-2</v>
      </c>
      <c r="D1201" s="50">
        <v>8.8210245578999816E-3</v>
      </c>
      <c r="E1201" s="50">
        <v>8.5472076505767637E-3</v>
      </c>
      <c r="F1201" s="50">
        <v>2.1746607626076223E-2</v>
      </c>
      <c r="G1201" s="50">
        <v>-5.665691377414587E-3</v>
      </c>
      <c r="H1201" s="50">
        <v>-1.9708480897576031E-2</v>
      </c>
      <c r="I1201" s="50">
        <v>-2.6487055032545785E-3</v>
      </c>
      <c r="J1201" s="50">
        <v>-3.7024371373007328E-4</v>
      </c>
      <c r="K1201" s="46">
        <v>1.5154804822062214E-3</v>
      </c>
    </row>
    <row r="1202" spans="1:11" x14ac:dyDescent="0.3">
      <c r="A1202" s="75">
        <v>7.6433021763010166E-3</v>
      </c>
      <c r="B1202" s="50">
        <v>2.6498778923111733E-2</v>
      </c>
      <c r="C1202" s="50">
        <v>3.3791113494642276E-2</v>
      </c>
      <c r="D1202" s="50">
        <v>3.8547956048956859E-3</v>
      </c>
      <c r="E1202" s="50">
        <v>-1.5324130863861147E-3</v>
      </c>
      <c r="F1202" s="50">
        <v>1.1653093963048148E-2</v>
      </c>
      <c r="G1202" s="50">
        <v>-7.8895535295409481E-3</v>
      </c>
      <c r="H1202" s="50">
        <v>7.0188410909935994E-3</v>
      </c>
      <c r="I1202" s="50">
        <v>1.4486125779542577E-3</v>
      </c>
      <c r="J1202" s="50">
        <v>3.5185029061964791E-3</v>
      </c>
      <c r="K1202" s="46">
        <v>3.1403809143123306E-3</v>
      </c>
    </row>
    <row r="1203" spans="1:11" x14ac:dyDescent="0.3">
      <c r="A1203" s="75">
        <v>4.2667621491651745E-3</v>
      </c>
      <c r="B1203" s="50">
        <v>-1.6889431836130162E-2</v>
      </c>
      <c r="C1203" s="50">
        <v>-7.0149371872421928E-3</v>
      </c>
      <c r="D1203" s="50">
        <v>1.6858676832084492E-3</v>
      </c>
      <c r="E1203" s="50">
        <v>-1.4239662708593745E-3</v>
      </c>
      <c r="F1203" s="50">
        <v>3.8554810577462188E-3</v>
      </c>
      <c r="G1203" s="50">
        <v>7.0686906677355325E-3</v>
      </c>
      <c r="H1203" s="50">
        <v>1.0750101899419865E-2</v>
      </c>
      <c r="I1203" s="50">
        <v>5.7859438446994657E-3</v>
      </c>
      <c r="J1203" s="50">
        <v>2.3989771237083843E-3</v>
      </c>
      <c r="K1203" s="46">
        <v>5.508179999986396E-3</v>
      </c>
    </row>
    <row r="1204" spans="1:11" x14ac:dyDescent="0.3">
      <c r="A1204" s="75">
        <v>-1.9669580555275235E-3</v>
      </c>
      <c r="B1204" s="50">
        <v>2.8399879877084528E-3</v>
      </c>
      <c r="C1204" s="50">
        <v>-2.8558905088021391E-3</v>
      </c>
      <c r="D1204" s="50">
        <v>-4.1140274990700233E-3</v>
      </c>
      <c r="E1204" s="50">
        <v>-1.5554271996591359E-3</v>
      </c>
      <c r="F1204" s="50">
        <v>-5.3105501747903738E-3</v>
      </c>
      <c r="G1204" s="50">
        <v>-3.0269824016442855E-2</v>
      </c>
      <c r="H1204" s="50">
        <v>-2.5713085850741532E-3</v>
      </c>
      <c r="I1204" s="50">
        <v>9.5872282300371733E-4</v>
      </c>
      <c r="J1204" s="50">
        <v>4.9705520014130776E-3</v>
      </c>
      <c r="K1204" s="46">
        <v>-4.4641095745568777E-3</v>
      </c>
    </row>
    <row r="1205" spans="1:11" x14ac:dyDescent="0.3">
      <c r="A1205" s="75">
        <v>-4.3357957382148182E-3</v>
      </c>
      <c r="B1205" s="50">
        <v>-6.9173168129243586E-3</v>
      </c>
      <c r="C1205" s="50">
        <v>3.0449270133553061E-2</v>
      </c>
      <c r="D1205" s="50">
        <v>1.408336678048353E-3</v>
      </c>
      <c r="E1205" s="50">
        <v>-1.6284327471573691E-2</v>
      </c>
      <c r="F1205" s="50">
        <v>-1.1059166798832969E-2</v>
      </c>
      <c r="G1205" s="50">
        <v>7.238173227602486E-3</v>
      </c>
      <c r="H1205" s="50">
        <v>1.5116016540523639E-2</v>
      </c>
      <c r="I1205" s="50">
        <v>-2.6340430318684939E-3</v>
      </c>
      <c r="J1205" s="50">
        <v>-7.327366749708953E-3</v>
      </c>
      <c r="K1205" s="46">
        <v>3.318686675869049E-3</v>
      </c>
    </row>
    <row r="1206" spans="1:11" x14ac:dyDescent="0.3">
      <c r="A1206" s="75">
        <v>3.8004416031228372E-3</v>
      </c>
      <c r="B1206" s="50">
        <v>-1.4679070362693213E-2</v>
      </c>
      <c r="C1206" s="50">
        <v>1.5213583050628773E-2</v>
      </c>
      <c r="D1206" s="50">
        <v>3.0001835520446756E-3</v>
      </c>
      <c r="E1206" s="50">
        <v>4.0347938240177586E-3</v>
      </c>
      <c r="F1206" s="50">
        <v>1.7834521715793502E-3</v>
      </c>
      <c r="G1206" s="50">
        <v>-1.4147700534175458E-2</v>
      </c>
      <c r="H1206" s="50">
        <v>1.6737900772939133E-2</v>
      </c>
      <c r="I1206" s="50">
        <v>1.4645784493374656E-2</v>
      </c>
      <c r="J1206" s="50">
        <v>1.144126227651533E-2</v>
      </c>
      <c r="K1206" s="46">
        <v>4.2086503231051325E-3</v>
      </c>
    </row>
    <row r="1207" spans="1:11" x14ac:dyDescent="0.3">
      <c r="A1207" s="75">
        <v>-4.8114867207350899E-3</v>
      </c>
      <c r="B1207" s="50">
        <v>-1.836129395338441E-2</v>
      </c>
      <c r="C1207" s="50">
        <v>-5.6195860474637085E-3</v>
      </c>
      <c r="D1207" s="50">
        <v>1.0469199453886554E-2</v>
      </c>
      <c r="E1207" s="50">
        <v>2.3847599335588333E-3</v>
      </c>
      <c r="F1207" s="50">
        <v>-5.4371601266693494E-3</v>
      </c>
      <c r="G1207" s="50">
        <v>2.5056248430294489E-3</v>
      </c>
      <c r="H1207" s="50">
        <v>-3.9736433904613913E-3</v>
      </c>
      <c r="I1207" s="50">
        <v>-2.366266391179114E-3</v>
      </c>
      <c r="J1207" s="50">
        <v>0</v>
      </c>
      <c r="K1207" s="46">
        <v>-3.7762918950556509E-4</v>
      </c>
    </row>
    <row r="1208" spans="1:11" x14ac:dyDescent="0.3">
      <c r="A1208" s="75">
        <v>-1.1254638958746604E-2</v>
      </c>
      <c r="B1208" s="50">
        <v>4.6882601649567779E-3</v>
      </c>
      <c r="C1208" s="50">
        <v>-1.9127662154945522E-2</v>
      </c>
      <c r="D1208" s="50">
        <v>-1.3043445494356293E-2</v>
      </c>
      <c r="E1208" s="50">
        <v>-1.8265195443832302E-2</v>
      </c>
      <c r="F1208" s="50">
        <v>4.3539429756263379E-4</v>
      </c>
      <c r="G1208" s="50">
        <v>-1.590539289073685E-2</v>
      </c>
      <c r="H1208" s="50">
        <v>-9.1189199579808349E-3</v>
      </c>
      <c r="I1208" s="50">
        <v>-1.2808357014662632E-2</v>
      </c>
      <c r="J1208" s="50">
        <v>-1.3866115530225974E-2</v>
      </c>
      <c r="K1208" s="46">
        <v>-1.5435342283405281E-2</v>
      </c>
    </row>
    <row r="1209" spans="1:11" x14ac:dyDescent="0.3">
      <c r="A1209" s="75">
        <v>2.2845675500614906E-2</v>
      </c>
      <c r="B1209" s="50">
        <v>1.9194718314204138E-2</v>
      </c>
      <c r="C1209" s="50">
        <v>1.3591354524723548E-2</v>
      </c>
      <c r="D1209" s="50">
        <v>1.4340605363549232E-2</v>
      </c>
      <c r="E1209" s="50">
        <v>2.1620017965150722E-2</v>
      </c>
      <c r="F1209" s="50">
        <v>-7.3503992042787559E-3</v>
      </c>
      <c r="G1209" s="50">
        <v>-1.593172729984969E-2</v>
      </c>
      <c r="H1209" s="50">
        <v>3.5660605133655482E-3</v>
      </c>
      <c r="I1209" s="50">
        <v>3.099473474864315E-2</v>
      </c>
      <c r="J1209" s="50">
        <v>5.7354582493220427E-3</v>
      </c>
      <c r="K1209" s="46">
        <v>1.170343261761117E-2</v>
      </c>
    </row>
    <row r="1210" spans="1:11" x14ac:dyDescent="0.3">
      <c r="A1210" s="75">
        <v>-5.407480104008113E-3</v>
      </c>
      <c r="B1210" s="50">
        <v>4.6729207746959104E-3</v>
      </c>
      <c r="C1210" s="50">
        <v>-8.5993970642206166E-3</v>
      </c>
      <c r="D1210" s="50">
        <v>-4.9898473134723396E-3</v>
      </c>
      <c r="E1210" s="50">
        <v>-2.6336222089689849E-3</v>
      </c>
      <c r="F1210" s="50">
        <v>2.0168558090932695E-2</v>
      </c>
      <c r="G1210" s="50">
        <v>-4.6926448706253281E-3</v>
      </c>
      <c r="H1210" s="50">
        <v>-4.1265540104529364E-3</v>
      </c>
      <c r="I1210" s="50">
        <v>-6.2922554147067031E-3</v>
      </c>
      <c r="J1210" s="50">
        <v>-1.4717119433400041E-3</v>
      </c>
      <c r="K1210" s="46">
        <v>-4.7319203050355937E-3</v>
      </c>
    </row>
    <row r="1211" spans="1:11" x14ac:dyDescent="0.3">
      <c r="A1211" s="75">
        <v>1.3474041172756008E-2</v>
      </c>
      <c r="B1211" s="50">
        <v>2.4429832527229581E-3</v>
      </c>
      <c r="C1211" s="50">
        <v>-2.0582064957767056E-3</v>
      </c>
      <c r="D1211" s="50">
        <v>2.4145828303938355E-3</v>
      </c>
      <c r="E1211" s="50">
        <v>1.0103602487044767E-2</v>
      </c>
      <c r="F1211" s="50">
        <v>4.7896460572151113E-2</v>
      </c>
      <c r="G1211" s="50">
        <v>2.5931386148915787E-3</v>
      </c>
      <c r="H1211" s="50">
        <v>6.6758947701864215E-3</v>
      </c>
      <c r="I1211" s="50">
        <v>8.2083190882969153E-3</v>
      </c>
      <c r="J1211" s="50">
        <v>7.1849602591722512E-3</v>
      </c>
      <c r="K1211" s="46">
        <v>4.9404855927337914E-3</v>
      </c>
    </row>
    <row r="1212" spans="1:11" x14ac:dyDescent="0.3">
      <c r="A1212" s="75">
        <v>8.1636108866226138E-3</v>
      </c>
      <c r="B1212" s="50">
        <v>-5.1084783500134831E-3</v>
      </c>
      <c r="C1212" s="50">
        <v>5.5981850377335284E-3</v>
      </c>
      <c r="D1212" s="50">
        <v>9.8202488577132287E-3</v>
      </c>
      <c r="E1212" s="50">
        <v>1.4155496196064455E-2</v>
      </c>
      <c r="F1212" s="50">
        <v>-3.8279073657681846E-3</v>
      </c>
      <c r="G1212" s="50">
        <v>-1.8104880338106952E-2</v>
      </c>
      <c r="H1212" s="50">
        <v>9.1472388467240932E-4</v>
      </c>
      <c r="I1212" s="50">
        <v>8.1413708156493556E-3</v>
      </c>
      <c r="J1212" s="50">
        <v>3.4754393881362075E-3</v>
      </c>
      <c r="K1212" s="46">
        <v>1.1320332011914599E-3</v>
      </c>
    </row>
    <row r="1213" spans="1:11" x14ac:dyDescent="0.3">
      <c r="A1213" s="75">
        <v>4.7042514658595744E-3</v>
      </c>
      <c r="B1213" s="50">
        <v>2.1763684858506094E-2</v>
      </c>
      <c r="C1213" s="50">
        <v>-1.0987404386818432E-2</v>
      </c>
      <c r="D1213" s="50">
        <v>4.8623746992704636E-3</v>
      </c>
      <c r="E1213" s="50">
        <v>3.3016466879879011E-2</v>
      </c>
      <c r="F1213" s="50">
        <v>-7.7773556877217789E-4</v>
      </c>
      <c r="G1213" s="50">
        <v>8.3812780049906527E-3</v>
      </c>
      <c r="H1213" s="50">
        <v>-6.5113053208810381E-3</v>
      </c>
      <c r="I1213" s="50">
        <v>0.10452237483318413</v>
      </c>
      <c r="J1213" s="50">
        <v>-2.9165027915816835E-3</v>
      </c>
      <c r="K1213" s="46">
        <v>1.1878591776769282E-3</v>
      </c>
    </row>
    <row r="1214" spans="1:11" x14ac:dyDescent="0.3">
      <c r="A1214" s="75">
        <v>1.8191549723976866E-2</v>
      </c>
      <c r="B1214" s="50">
        <v>1.64131539810001E-2</v>
      </c>
      <c r="C1214" s="50">
        <v>-6.6657439239636651E-3</v>
      </c>
      <c r="D1214" s="50">
        <v>5.7518935637361586E-3</v>
      </c>
      <c r="E1214" s="50">
        <v>-1.7153084753742769E-2</v>
      </c>
      <c r="F1214" s="50">
        <v>6.0065057091312581E-2</v>
      </c>
      <c r="G1214" s="50">
        <v>7.124181230177014E-3</v>
      </c>
      <c r="H1214" s="50">
        <v>4.5993876651535652E-4</v>
      </c>
      <c r="I1214" s="50">
        <v>3.3423628800743838E-3</v>
      </c>
      <c r="J1214" s="50">
        <v>4.936021529938891E-3</v>
      </c>
      <c r="K1214" s="46">
        <v>-2.3323894909328489E-3</v>
      </c>
    </row>
    <row r="1215" spans="1:11" x14ac:dyDescent="0.3">
      <c r="A1215" s="75">
        <v>-1.5755722624916594E-2</v>
      </c>
      <c r="B1215" s="50">
        <v>-5.7607047068632166E-3</v>
      </c>
      <c r="C1215" s="50">
        <v>1.0140183012990973E-2</v>
      </c>
      <c r="D1215" s="50">
        <v>-2.1786995897236624E-3</v>
      </c>
      <c r="E1215" s="50">
        <v>-3.0430199960659551E-3</v>
      </c>
      <c r="F1215" s="50">
        <v>-4.6210623456567346E-3</v>
      </c>
      <c r="G1215" s="50">
        <v>1.1082321808989177E-2</v>
      </c>
      <c r="H1215" s="50">
        <v>9.0794254850361314E-3</v>
      </c>
      <c r="I1215" s="50">
        <v>2.352700330167851E-2</v>
      </c>
      <c r="J1215" s="50">
        <v>8.0043471422261443E-3</v>
      </c>
      <c r="K1215" s="46">
        <v>4.0010005116595526E-3</v>
      </c>
    </row>
    <row r="1216" spans="1:11" x14ac:dyDescent="0.3">
      <c r="A1216" s="75">
        <v>-1.4705863423494277E-2</v>
      </c>
      <c r="B1216" s="50">
        <v>-8.668369828291378E-4</v>
      </c>
      <c r="C1216" s="50">
        <v>4.7239399233199499E-3</v>
      </c>
      <c r="D1216" s="50">
        <v>-1.0007308830639187E-3</v>
      </c>
      <c r="E1216" s="50">
        <v>-8.3080047286447096E-3</v>
      </c>
      <c r="F1216" s="50">
        <v>8.5473838692707912E-3</v>
      </c>
      <c r="G1216" s="50">
        <v>-1.4925355375186284E-2</v>
      </c>
      <c r="H1216" s="50">
        <v>7.9726310952069534E-4</v>
      </c>
      <c r="I1216" s="50">
        <v>-2.034141833130739E-3</v>
      </c>
      <c r="J1216" s="50">
        <v>9.0235230894706534E-4</v>
      </c>
      <c r="K1216" s="46">
        <v>-4.119864750050997E-3</v>
      </c>
    </row>
    <row r="1217" spans="1:11" x14ac:dyDescent="0.3">
      <c r="A1217" s="75">
        <v>-2.7129963994105617E-2</v>
      </c>
      <c r="B1217" s="50">
        <v>-8.5479456621004549E-2</v>
      </c>
      <c r="C1217" s="50">
        <v>-2.0569968145309168E-3</v>
      </c>
      <c r="D1217" s="50">
        <v>-9.9262077294158362E-3</v>
      </c>
      <c r="E1217" s="50">
        <v>-2.1381200620163954E-2</v>
      </c>
      <c r="F1217" s="50">
        <v>-2.7532777296615723E-2</v>
      </c>
      <c r="G1217" s="50">
        <v>-2.4858035539128902E-2</v>
      </c>
      <c r="H1217" s="50">
        <v>-5.6902236861391623E-3</v>
      </c>
      <c r="I1217" s="50">
        <v>-8.5609951558556288E-3</v>
      </c>
      <c r="J1217" s="50">
        <v>-6.4911802648302021E-3</v>
      </c>
      <c r="K1217" s="46">
        <v>-1.0812533791287009E-2</v>
      </c>
    </row>
    <row r="1218" spans="1:11" x14ac:dyDescent="0.3">
      <c r="A1218" s="75">
        <v>3.0363534285032624E-2</v>
      </c>
      <c r="B1218" s="50">
        <v>1.0934701472611814E-2</v>
      </c>
      <c r="C1218" s="50">
        <v>-7.0670841371848559E-3</v>
      </c>
      <c r="D1218" s="50">
        <v>1.6556252417686112E-2</v>
      </c>
      <c r="E1218" s="50">
        <v>1.0421650572479439E-3</v>
      </c>
      <c r="F1218" s="50">
        <v>-8.8493694910502318E-5</v>
      </c>
      <c r="G1218" s="50">
        <v>2.9134041363912751E-3</v>
      </c>
      <c r="H1218" s="50">
        <v>1.6939404510716773E-2</v>
      </c>
      <c r="I1218" s="50">
        <v>4.111947045845194E-4</v>
      </c>
      <c r="J1218" s="50">
        <v>1.6333836426400657E-3</v>
      </c>
      <c r="K1218" s="46">
        <v>1.0287874167081329E-2</v>
      </c>
    </row>
    <row r="1219" spans="1:11" x14ac:dyDescent="0.3">
      <c r="A1219" s="75">
        <v>-1.9387388252227553E-3</v>
      </c>
      <c r="B1219" s="50">
        <v>6.074954284215171E-3</v>
      </c>
      <c r="C1219" s="50">
        <v>-6.2278320918608505E-3</v>
      </c>
      <c r="D1219" s="50">
        <v>4.6145687005204163E-3</v>
      </c>
      <c r="E1219" s="50">
        <v>5.3541641039227443E-3</v>
      </c>
      <c r="F1219" s="50">
        <v>1.9820360216875461E-2</v>
      </c>
      <c r="G1219" s="50">
        <v>-3.1469688226875791E-3</v>
      </c>
      <c r="H1219" s="50">
        <v>2.926303167270031E-3</v>
      </c>
      <c r="I1219" s="50">
        <v>-8.6312844423223588E-3</v>
      </c>
      <c r="J1219" s="50">
        <v>9.7844141722929229E-3</v>
      </c>
      <c r="K1219" s="46">
        <v>2.5709989084563164E-3</v>
      </c>
    </row>
    <row r="1220" spans="1:11" x14ac:dyDescent="0.3">
      <c r="A1220" s="75">
        <v>-2.2532976460988098E-2</v>
      </c>
      <c r="B1220" s="50">
        <v>-4.3986215669900082E-2</v>
      </c>
      <c r="C1220" s="50">
        <v>2.6857569539542286E-3</v>
      </c>
      <c r="D1220" s="50">
        <v>-1.9814617265995378E-3</v>
      </c>
      <c r="E1220" s="50">
        <v>-1.845489933948731E-2</v>
      </c>
      <c r="F1220" s="50">
        <v>1.0585232974387912E-2</v>
      </c>
      <c r="G1220" s="50">
        <v>-5.5852366131326908E-3</v>
      </c>
      <c r="H1220" s="50">
        <v>-5.6110421659879986E-3</v>
      </c>
      <c r="I1220" s="50">
        <v>-1.3267057553521845E-2</v>
      </c>
      <c r="J1220" s="50">
        <v>-1.7942305198589265E-4</v>
      </c>
      <c r="K1220" s="46">
        <v>-7.8692871729999503E-3</v>
      </c>
    </row>
    <row r="1221" spans="1:11" x14ac:dyDescent="0.3">
      <c r="A1221" s="75">
        <v>-6.2798150169191391E-3</v>
      </c>
      <c r="B1221" s="50">
        <v>-2.4083402894027824E-2</v>
      </c>
      <c r="C1221" s="50">
        <v>4.4652961533205796E-4</v>
      </c>
      <c r="D1221" s="50">
        <v>-9.8366199558377956E-3</v>
      </c>
      <c r="E1221" s="50">
        <v>-1.239641512576673E-2</v>
      </c>
      <c r="F1221" s="50">
        <v>-1.0817789364470351E-2</v>
      </c>
      <c r="G1221" s="50">
        <v>-2.1245379633497635E-2</v>
      </c>
      <c r="H1221" s="50">
        <v>-4.7398512305905915E-3</v>
      </c>
      <c r="I1221" s="50">
        <v>-2.7731083396928393E-2</v>
      </c>
      <c r="J1221" s="50">
        <v>-7.6791450945997014E-3</v>
      </c>
      <c r="K1221" s="46">
        <v>-4.8091137844908441E-3</v>
      </c>
    </row>
    <row r="1222" spans="1:11" x14ac:dyDescent="0.3">
      <c r="A1222" s="75">
        <v>6.1852784838938198E-3</v>
      </c>
      <c r="B1222" s="50">
        <v>1.8837158345111984E-2</v>
      </c>
      <c r="C1222" s="50">
        <v>-9.0733454780973517E-3</v>
      </c>
      <c r="D1222" s="50">
        <v>-4.192481640346679E-3</v>
      </c>
      <c r="E1222" s="50">
        <v>1.2361301282815929E-2</v>
      </c>
      <c r="F1222" s="50">
        <v>2.7644014206084741E-2</v>
      </c>
      <c r="G1222" s="50">
        <v>-2.9940894732369519E-3</v>
      </c>
      <c r="H1222" s="50">
        <v>-6.6901434601199664E-3</v>
      </c>
      <c r="I1222" s="50">
        <v>9.0752249543974064E-3</v>
      </c>
      <c r="J1222" s="50">
        <v>-2.0028503304435714E-3</v>
      </c>
      <c r="K1222" s="46">
        <v>4.6003906426201648E-3</v>
      </c>
    </row>
    <row r="1223" spans="1:11" x14ac:dyDescent="0.3">
      <c r="A1223" s="75">
        <v>1.8840809463480344E-2</v>
      </c>
      <c r="B1223" s="50">
        <v>-4.6486596950716153E-4</v>
      </c>
      <c r="C1223" s="50">
        <v>8.2557178647031087E-3</v>
      </c>
      <c r="D1223" s="50">
        <v>7.7795937582170434E-3</v>
      </c>
      <c r="E1223" s="50">
        <v>1.4169886621370514E-2</v>
      </c>
      <c r="F1223" s="50">
        <v>-8.0237330064557755E-4</v>
      </c>
      <c r="G1223" s="50">
        <v>6.6816867865138421E-2</v>
      </c>
      <c r="H1223" s="50">
        <v>1.5867572549690481E-2</v>
      </c>
      <c r="I1223" s="50">
        <v>2.248393736283134E-2</v>
      </c>
      <c r="J1223" s="50">
        <v>2.2623563218013103E-2</v>
      </c>
      <c r="K1223" s="46">
        <v>1.4898902469954187E-2</v>
      </c>
    </row>
    <row r="1224" spans="1:11" x14ac:dyDescent="0.3">
      <c r="A1224" s="75">
        <v>-1.0186512903644225E-2</v>
      </c>
      <c r="B1224" s="50">
        <v>-1.3950589530092605E-2</v>
      </c>
      <c r="C1224" s="50">
        <v>-2.8137558735091776E-2</v>
      </c>
      <c r="D1224" s="50">
        <v>-1.3713581712140103E-2</v>
      </c>
      <c r="E1224" s="50">
        <v>-4.682024331646311E-3</v>
      </c>
      <c r="F1224" s="50">
        <v>1.2171945343933222E-2</v>
      </c>
      <c r="G1224" s="50">
        <v>-1.3840027359301482E-2</v>
      </c>
      <c r="H1224" s="50">
        <v>-1.6768621322338771E-2</v>
      </c>
      <c r="I1224" s="50">
        <v>-7.9581447919688745E-3</v>
      </c>
      <c r="J1224" s="50">
        <v>-9.6342790750963032E-3</v>
      </c>
      <c r="K1224" s="46">
        <v>-4.7242561300019741E-3</v>
      </c>
    </row>
    <row r="1225" spans="1:11" x14ac:dyDescent="0.3">
      <c r="A1225" s="75">
        <v>-3.5623597345291829E-3</v>
      </c>
      <c r="B1225" s="50">
        <v>-4.5587666015252755E-3</v>
      </c>
      <c r="C1225" s="50">
        <v>1.8382781241447702E-3</v>
      </c>
      <c r="D1225" s="50">
        <v>5.8931879298438914E-3</v>
      </c>
      <c r="E1225" s="50">
        <v>-1.2432394718706849E-2</v>
      </c>
      <c r="F1225" s="50">
        <v>2.1921582906977682E-2</v>
      </c>
      <c r="G1225" s="50">
        <v>-1.4985753446759134E-2</v>
      </c>
      <c r="H1225" s="50">
        <v>2.765587180213865E-3</v>
      </c>
      <c r="I1225" s="50">
        <v>-4.2221892708699357E-4</v>
      </c>
      <c r="J1225" s="50">
        <v>-7.2052608916238774E-4</v>
      </c>
      <c r="K1225" s="46">
        <v>-2.0402708266878101E-3</v>
      </c>
    </row>
    <row r="1226" spans="1:11" x14ac:dyDescent="0.3">
      <c r="A1226" s="75">
        <v>1.1122596837536236E-3</v>
      </c>
      <c r="B1226" s="50">
        <v>-4.1585934402348099E-3</v>
      </c>
      <c r="C1226" s="50">
        <v>-1.529343977835919E-4</v>
      </c>
      <c r="D1226" s="50">
        <v>-4.5767017562060966E-4</v>
      </c>
      <c r="E1226" s="50">
        <v>1.0963575988958587E-3</v>
      </c>
      <c r="F1226" s="50">
        <v>-6.3741602031919566E-3</v>
      </c>
      <c r="G1226" s="50">
        <v>7.0031660408196202E-3</v>
      </c>
      <c r="H1226" s="50">
        <v>-5.2861283138086346E-3</v>
      </c>
      <c r="I1226" s="50">
        <v>5.9134744074095455E-3</v>
      </c>
      <c r="J1226" s="50">
        <v>2.343560604352922E-3</v>
      </c>
      <c r="K1226" s="46">
        <v>-4.2838948799390515E-4</v>
      </c>
    </row>
    <row r="1227" spans="1:11" x14ac:dyDescent="0.3">
      <c r="A1227" s="75">
        <v>2.3331437882058922E-2</v>
      </c>
      <c r="B1227" s="50">
        <v>5.761766784714936E-3</v>
      </c>
      <c r="C1227" s="50">
        <v>4.5877618282471949E-4</v>
      </c>
      <c r="D1227" s="50">
        <v>6.7771597927619503E-3</v>
      </c>
      <c r="E1227" s="50">
        <v>1.6577978707167228E-2</v>
      </c>
      <c r="F1227" s="50">
        <v>3.7832594229904905E-3</v>
      </c>
      <c r="G1227" s="50">
        <v>1.3189440473068583E-2</v>
      </c>
      <c r="H1227" s="50">
        <v>4.736634973360479E-3</v>
      </c>
      <c r="I1227" s="50">
        <v>2.2884733118014498E-2</v>
      </c>
      <c r="J1227" s="50">
        <v>7.9136977073903294E-3</v>
      </c>
      <c r="K1227" s="46">
        <v>1.0617098293460886E-2</v>
      </c>
    </row>
    <row r="1228" spans="1:11" x14ac:dyDescent="0.3">
      <c r="A1228" s="75">
        <v>-1.3958324105588507E-3</v>
      </c>
      <c r="B1228" s="50">
        <v>1.4242875613751496E-2</v>
      </c>
      <c r="C1228" s="50">
        <v>5.1972410150334892E-3</v>
      </c>
      <c r="D1228" s="50">
        <v>3.3658020014040177E-3</v>
      </c>
      <c r="E1228" s="50">
        <v>-8.45105460099322E-3</v>
      </c>
      <c r="F1228" s="50">
        <v>1.9418229756209042E-2</v>
      </c>
      <c r="G1228" s="50">
        <v>4.0236210354066019E-3</v>
      </c>
      <c r="H1228" s="50">
        <v>4.369294867340669E-3</v>
      </c>
      <c r="I1228" s="50">
        <v>-8.6207394429776221E-3</v>
      </c>
      <c r="J1228" s="50">
        <v>-9.2790963156134457E-3</v>
      </c>
      <c r="K1228" s="46">
        <v>1.1133055309342102E-3</v>
      </c>
    </row>
    <row r="1229" spans="1:11" x14ac:dyDescent="0.3">
      <c r="A1229" s="75">
        <v>1.1027401488641212E-2</v>
      </c>
      <c r="B1229" s="50">
        <v>-8.6018708384676089E-3</v>
      </c>
      <c r="C1229" s="50">
        <v>4.2578830197731688E-3</v>
      </c>
      <c r="D1229" s="50">
        <v>2.7197791534147743E-4</v>
      </c>
      <c r="E1229" s="50">
        <v>-2.9034149474233282E-3</v>
      </c>
      <c r="F1229" s="50">
        <v>-3.6166211801423397E-4</v>
      </c>
      <c r="G1229" s="50">
        <v>-1.6973071544919692E-2</v>
      </c>
      <c r="H1229" s="50">
        <v>-5.7240989093680465E-3</v>
      </c>
      <c r="I1229" s="50">
        <v>-6.004144147949122E-3</v>
      </c>
      <c r="J1229" s="50">
        <v>4.1426539977508642E-3</v>
      </c>
      <c r="K1229" s="46">
        <v>1.4404281177770016E-3</v>
      </c>
    </row>
    <row r="1230" spans="1:11" x14ac:dyDescent="0.3">
      <c r="A1230" s="75">
        <v>-9.2169701486110483E-4</v>
      </c>
      <c r="B1230" s="50">
        <v>9.5128158760729338E-3</v>
      </c>
      <c r="C1230" s="50">
        <v>-1.3930916870202953E-2</v>
      </c>
      <c r="D1230" s="50">
        <v>2.0846093752823428E-3</v>
      </c>
      <c r="E1230" s="50">
        <v>9.5059122939526852E-3</v>
      </c>
      <c r="F1230" s="50">
        <v>-6.4723658291457736E-3</v>
      </c>
      <c r="G1230" s="50">
        <v>-1.5347703826540207E-2</v>
      </c>
      <c r="H1230" s="50">
        <v>1.6119738434872541E-3</v>
      </c>
      <c r="I1230" s="50">
        <v>-2.5156387355661364E-3</v>
      </c>
      <c r="J1230" s="50">
        <v>1.1659210026284863E-2</v>
      </c>
      <c r="K1230" s="46">
        <v>7.3828394771026287E-4</v>
      </c>
    </row>
    <row r="1231" spans="1:11" x14ac:dyDescent="0.3">
      <c r="A1231" s="75">
        <v>-7.6957399572077752E-5</v>
      </c>
      <c r="B1231" s="50">
        <v>1.2270870934404503E-2</v>
      </c>
      <c r="C1231" s="50">
        <v>6.0567579191887402E-3</v>
      </c>
      <c r="D1231" s="50">
        <v>-3.2561521714633817E-3</v>
      </c>
      <c r="E1231" s="50">
        <v>3.5544794054585089E-3</v>
      </c>
      <c r="F1231" s="50">
        <v>-1.1289119573072352E-2</v>
      </c>
      <c r="G1231" s="50">
        <v>-2.6790290295352617E-3</v>
      </c>
      <c r="H1231" s="50">
        <v>1.6093676559500395E-3</v>
      </c>
      <c r="I1231" s="50">
        <v>0</v>
      </c>
      <c r="J1231" s="50">
        <v>-5.6737410327067144E-3</v>
      </c>
      <c r="K1231" s="46">
        <v>-1.4738785637188436E-3</v>
      </c>
    </row>
    <row r="1232" spans="1:11" x14ac:dyDescent="0.3">
      <c r="A1232" s="75">
        <v>1.0226063066974451E-2</v>
      </c>
      <c r="B1232" s="50">
        <v>2.3630556586122401E-2</v>
      </c>
      <c r="C1232" s="50">
        <v>1.234954498013225E-2</v>
      </c>
      <c r="D1232" s="50">
        <v>1.7241609185152116E-3</v>
      </c>
      <c r="E1232" s="50">
        <v>6.0081033245644186E-3</v>
      </c>
      <c r="F1232" s="50">
        <v>5.1974175110107469E-3</v>
      </c>
      <c r="G1232" s="50">
        <v>5.8607623696342974E-3</v>
      </c>
      <c r="H1232" s="50">
        <v>9.1819497517142234E-4</v>
      </c>
      <c r="I1232" s="50">
        <v>-3.3628385911569914E-3</v>
      </c>
      <c r="J1232" s="50">
        <v>-1.2482925987281595E-3</v>
      </c>
      <c r="K1232" s="46">
        <v>1.8585319038811024E-5</v>
      </c>
    </row>
    <row r="1233" spans="1:11" x14ac:dyDescent="0.3">
      <c r="A1233" s="75">
        <v>8.7525218899839885E-3</v>
      </c>
      <c r="B1233" s="50">
        <v>1.83380697961807E-2</v>
      </c>
      <c r="C1233" s="50">
        <v>-7.1668355629748923E-3</v>
      </c>
      <c r="D1233" s="50">
        <v>-1.1776162831885412E-3</v>
      </c>
      <c r="E1233" s="50">
        <v>-4.4239275879903381E-3</v>
      </c>
      <c r="F1233" s="50">
        <v>8.59050990535201E-3</v>
      </c>
      <c r="G1233" s="50">
        <v>-4.8556330808515873E-4</v>
      </c>
      <c r="H1233" s="50">
        <v>-7.9119707335749932E-3</v>
      </c>
      <c r="I1233" s="50">
        <v>-1.0965772121833523E-2</v>
      </c>
      <c r="J1233" s="50">
        <v>-1.7850052576351313E-4</v>
      </c>
      <c r="K1233" s="46">
        <v>-2.9378466129504912E-3</v>
      </c>
    </row>
    <row r="1234" spans="1:11" x14ac:dyDescent="0.3">
      <c r="A1234" s="75">
        <v>-2.2031073427905695E-2</v>
      </c>
      <c r="B1234" s="50">
        <v>-1.771344919950767E-2</v>
      </c>
      <c r="C1234" s="50">
        <v>-1.9505458282626426E-2</v>
      </c>
      <c r="D1234" s="50">
        <v>-7.4369695872901426E-3</v>
      </c>
      <c r="E1234" s="50">
        <v>-1.4422947577982693E-2</v>
      </c>
      <c r="F1234" s="50">
        <v>-1.0898518724394182E-3</v>
      </c>
      <c r="G1234" s="50">
        <v>-8.0884083578650706E-2</v>
      </c>
      <c r="H1234" s="50">
        <v>-1.3522865413213351E-2</v>
      </c>
      <c r="I1234" s="50">
        <v>-6.6098320775510944E-3</v>
      </c>
      <c r="J1234" s="50">
        <v>-6.0714245350554311E-3</v>
      </c>
      <c r="K1234" s="46">
        <v>-1.0447579308840408E-2</v>
      </c>
    </row>
    <row r="1235" spans="1:11" x14ac:dyDescent="0.3">
      <c r="A1235" s="75">
        <v>1.8669949321419372E-2</v>
      </c>
      <c r="B1235" s="50">
        <v>6.2939956412009206E-3</v>
      </c>
      <c r="C1235" s="50">
        <v>-3.1329196059551025E-4</v>
      </c>
      <c r="D1235" s="50">
        <v>8.4978125288875436E-3</v>
      </c>
      <c r="E1235" s="50">
        <v>1.4032857870773184E-2</v>
      </c>
      <c r="F1235" s="50">
        <v>-1.2128828558545305E-4</v>
      </c>
      <c r="G1235" s="50">
        <v>1.5856515560316007E-3</v>
      </c>
      <c r="H1235" s="50">
        <v>-2.8119233435011594E-3</v>
      </c>
      <c r="I1235" s="50">
        <v>2.1893112481704006E-2</v>
      </c>
      <c r="J1235" s="50">
        <v>7.366149970695561E-3</v>
      </c>
      <c r="K1235" s="46">
        <v>6.7317521856697007E-3</v>
      </c>
    </row>
    <row r="1236" spans="1:11" x14ac:dyDescent="0.3">
      <c r="A1236" s="75">
        <v>-1.9690613349569027E-3</v>
      </c>
      <c r="B1236" s="50">
        <v>-5.8574982257259406E-3</v>
      </c>
      <c r="C1236" s="50">
        <v>6.2676387597751569E-4</v>
      </c>
      <c r="D1236" s="50">
        <v>1.4496350618236802E-3</v>
      </c>
      <c r="E1236" s="50">
        <v>-1.8431242530416117E-5</v>
      </c>
      <c r="F1236" s="50">
        <v>1.6247035984841177E-2</v>
      </c>
      <c r="G1236" s="50">
        <v>1.8469558859339135E-2</v>
      </c>
      <c r="H1236" s="50">
        <v>0</v>
      </c>
      <c r="I1236" s="50">
        <v>-3.3606333748955565E-3</v>
      </c>
      <c r="J1236" s="50">
        <v>2.4968653592532162E-3</v>
      </c>
      <c r="K1236" s="46">
        <v>-2.0300121033540054E-3</v>
      </c>
    </row>
    <row r="1237" spans="1:11" x14ac:dyDescent="0.3">
      <c r="A1237" s="75">
        <v>-1.1382605822236313E-2</v>
      </c>
      <c r="B1237" s="50">
        <v>-1.4330703263979601E-2</v>
      </c>
      <c r="C1237" s="50">
        <v>-2.8186626007829316E-3</v>
      </c>
      <c r="D1237" s="50">
        <v>-1.4475366619252782E-3</v>
      </c>
      <c r="E1237" s="50">
        <v>-1.4209573507581476E-2</v>
      </c>
      <c r="F1237" s="50">
        <v>-2.5849831288723077E-3</v>
      </c>
      <c r="G1237" s="50">
        <v>-7.7719764775336644E-3</v>
      </c>
      <c r="H1237" s="50">
        <v>1.0574066671178804E-3</v>
      </c>
      <c r="I1237" s="50">
        <v>-1.2434139694839559E-2</v>
      </c>
      <c r="J1237" s="50">
        <v>-4.4476053568261731E-3</v>
      </c>
      <c r="K1237" s="46">
        <v>-6.3686798651373111E-3</v>
      </c>
    </row>
    <row r="1238" spans="1:11" x14ac:dyDescent="0.3">
      <c r="A1238" s="75">
        <v>1.995662021150639E-3</v>
      </c>
      <c r="B1238" s="50">
        <v>2.1073982403464586E-2</v>
      </c>
      <c r="C1238" s="50">
        <v>-1.099235830696854E-3</v>
      </c>
      <c r="D1238" s="50">
        <v>5.345620517397667E-3</v>
      </c>
      <c r="E1238" s="50">
        <v>3.5331135535823155E-3</v>
      </c>
      <c r="F1238" s="50">
        <v>-5.3827989786746832E-3</v>
      </c>
      <c r="G1238" s="50">
        <v>-1.0182764050345202E-2</v>
      </c>
      <c r="H1238" s="50">
        <v>-8.2158976165764154E-4</v>
      </c>
      <c r="I1238" s="50">
        <v>7.8958300433402406E-3</v>
      </c>
      <c r="J1238" s="50">
        <v>1.4296111008350572E-3</v>
      </c>
      <c r="K1238" s="46">
        <v>1.6484358453436041E-3</v>
      </c>
    </row>
    <row r="1239" spans="1:11" x14ac:dyDescent="0.3">
      <c r="A1239" s="75">
        <v>-4.442979682628947E-3</v>
      </c>
      <c r="B1239" s="50">
        <v>8.9303582946056777E-3</v>
      </c>
      <c r="C1239" s="50">
        <v>7.2315553173528859E-3</v>
      </c>
      <c r="D1239" s="50">
        <v>-1.8925671801435704E-3</v>
      </c>
      <c r="E1239" s="50">
        <v>9.7192889327381085E-3</v>
      </c>
      <c r="F1239" s="50">
        <v>-4.4096653166124855E-3</v>
      </c>
      <c r="G1239" s="50">
        <v>-1.7409644212015761E-2</v>
      </c>
      <c r="H1239" s="50">
        <v>1.175012466023682E-4</v>
      </c>
      <c r="I1239" s="50">
        <v>-6.5636489168351035E-3</v>
      </c>
      <c r="J1239" s="50">
        <v>2.4982203577266679E-3</v>
      </c>
      <c r="K1239" s="46">
        <v>-1.5758929198938338E-3</v>
      </c>
    </row>
    <row r="1240" spans="1:11" x14ac:dyDescent="0.3">
      <c r="A1240" s="75">
        <v>1.2310571298123647E-3</v>
      </c>
      <c r="B1240" s="50">
        <v>2.5570613564267247E-3</v>
      </c>
      <c r="C1240" s="50">
        <v>-4.2141522925915418E-3</v>
      </c>
      <c r="D1240" s="50">
        <v>3.7923115646914854E-3</v>
      </c>
      <c r="E1240" s="50">
        <v>2.0957843663905809E-3</v>
      </c>
      <c r="F1240" s="50">
        <v>2.5770041656451134E-3</v>
      </c>
      <c r="G1240" s="50">
        <v>-1.2348968811002765E-2</v>
      </c>
      <c r="H1240" s="50">
        <v>-2.2316529639763963E-3</v>
      </c>
      <c r="I1240" s="50">
        <v>-1.4919002632463414E-3</v>
      </c>
      <c r="J1240" s="50">
        <v>1.299392842794554E-2</v>
      </c>
      <c r="K1240" s="46">
        <v>3.57152433132345E-3</v>
      </c>
    </row>
    <row r="1241" spans="1:11" x14ac:dyDescent="0.3">
      <c r="A1241" s="75">
        <v>-5.8407197923178609E-3</v>
      </c>
      <c r="B1241" s="50">
        <v>2.207165925859165E-3</v>
      </c>
      <c r="C1241" s="50">
        <v>-1.2539174352319465E-2</v>
      </c>
      <c r="D1241" s="50">
        <v>-7.8258088389742617E-3</v>
      </c>
      <c r="E1241" s="50">
        <v>-6.6813237092827882E-3</v>
      </c>
      <c r="F1241" s="50">
        <v>-1.2329840308248534E-2</v>
      </c>
      <c r="G1241" s="50">
        <v>-1.902694460241881E-2</v>
      </c>
      <c r="H1241" s="50">
        <v>-8.5932414837717117E-3</v>
      </c>
      <c r="I1241" s="50">
        <v>-1.0458861610631301E-2</v>
      </c>
      <c r="J1241" s="50">
        <v>-1.3530143397614087E-2</v>
      </c>
      <c r="K1241" s="46">
        <v>-9.4427364958637929E-3</v>
      </c>
    </row>
    <row r="1242" spans="1:11" x14ac:dyDescent="0.3">
      <c r="A1242" s="75">
        <v>-5.4886085970152669E-3</v>
      </c>
      <c r="B1242" s="50">
        <v>7.6346938028218755E-3</v>
      </c>
      <c r="C1242" s="50">
        <v>6.3493837777911131E-4</v>
      </c>
      <c r="D1242" s="50">
        <v>0</v>
      </c>
      <c r="E1242" s="50">
        <v>-6.2791036419802002E-3</v>
      </c>
      <c r="F1242" s="50">
        <v>1.3093693177404777E-2</v>
      </c>
      <c r="G1242" s="50">
        <v>-3.103349143112645E-2</v>
      </c>
      <c r="H1242" s="50">
        <v>7.1239134697252703E-4</v>
      </c>
      <c r="I1242" s="50">
        <v>-4.7454989734144436E-3</v>
      </c>
      <c r="J1242" s="50">
        <v>8.3719488295318171E-3</v>
      </c>
      <c r="K1242" s="46">
        <v>-3.13417045129313E-3</v>
      </c>
    </row>
    <row r="1243" spans="1:11" x14ac:dyDescent="0.3">
      <c r="A1243" s="75">
        <v>-6.607005607613306E-3</v>
      </c>
      <c r="B1243" s="50">
        <v>-1.3308101478013007E-2</v>
      </c>
      <c r="C1243" s="50">
        <v>6.1865299416635662E-3</v>
      </c>
      <c r="D1243" s="50">
        <v>-9.1568609747752945E-3</v>
      </c>
      <c r="E1243" s="50">
        <v>-1.2187575783869671E-2</v>
      </c>
      <c r="F1243" s="50">
        <v>2.8698763862482029E-2</v>
      </c>
      <c r="G1243" s="50">
        <v>-9.4367113199512291E-3</v>
      </c>
      <c r="H1243" s="50">
        <v>6.7631642584882684E-3</v>
      </c>
      <c r="I1243" s="50">
        <v>-8.8859843551235013E-3</v>
      </c>
      <c r="J1243" s="50">
        <v>-8.6557493513745917E-3</v>
      </c>
      <c r="K1243" s="46">
        <v>-4.6449671661624673E-3</v>
      </c>
    </row>
    <row r="1244" spans="1:11" x14ac:dyDescent="0.3">
      <c r="A1244" s="75">
        <v>-2.9734339589761027E-3</v>
      </c>
      <c r="B1244" s="50">
        <v>-2.9042383333763972E-3</v>
      </c>
      <c r="C1244" s="50">
        <v>-5.8331750859162953E-3</v>
      </c>
      <c r="D1244" s="50">
        <v>-7.0455154816757111E-3</v>
      </c>
      <c r="E1244" s="50">
        <v>-2.6576883526351628E-4</v>
      </c>
      <c r="F1244" s="50">
        <v>-1.1315657646256423E-3</v>
      </c>
      <c r="G1244" s="50">
        <v>-1.7320166094767495E-3</v>
      </c>
      <c r="H1244" s="50">
        <v>-3.1820381865094905E-3</v>
      </c>
      <c r="I1244" s="50">
        <v>-1.7493622699676339E-3</v>
      </c>
      <c r="J1244" s="50">
        <v>1.0335029759043306E-2</v>
      </c>
      <c r="K1244" s="46">
        <v>-1.413735300174141E-4</v>
      </c>
    </row>
    <row r="1245" spans="1:11" x14ac:dyDescent="0.3">
      <c r="A1245" s="75">
        <v>1.1458219442107951E-2</v>
      </c>
      <c r="B1245" s="50">
        <v>1.0219228971358916E-2</v>
      </c>
      <c r="C1245" s="50">
        <v>1.5223506738617946E-2</v>
      </c>
      <c r="D1245" s="50">
        <v>1.3638070101399103E-2</v>
      </c>
      <c r="E1245" s="50">
        <v>1.8986500525977328E-2</v>
      </c>
      <c r="F1245" s="50">
        <v>-2.0703136718750015E-2</v>
      </c>
      <c r="G1245" s="50">
        <v>2.1977973336582825E-2</v>
      </c>
      <c r="H1245" s="50">
        <v>7.4485346210660134E-3</v>
      </c>
      <c r="I1245" s="50">
        <v>2.1029540078353552E-2</v>
      </c>
      <c r="J1245" s="50">
        <v>8.9946848137727447E-3</v>
      </c>
      <c r="K1245" s="46">
        <v>1.3305607424171006E-2</v>
      </c>
    </row>
    <row r="1246" spans="1:11" x14ac:dyDescent="0.3">
      <c r="A1246" s="75">
        <v>-2.2502176924425921E-3</v>
      </c>
      <c r="B1246" s="50">
        <v>1.0457894481310249E-2</v>
      </c>
      <c r="C1246" s="50">
        <v>1.5624645977266733E-4</v>
      </c>
      <c r="D1246" s="50">
        <v>5.6363859331074115E-3</v>
      </c>
      <c r="E1246" s="50">
        <v>-3.8756395540232138E-3</v>
      </c>
      <c r="F1246" s="50">
        <v>2.8320981591395482E-3</v>
      </c>
      <c r="G1246" s="50">
        <v>-2.0656475031183778E-2</v>
      </c>
      <c r="H1246" s="50">
        <v>-1.408326361511973E-3</v>
      </c>
      <c r="I1246" s="50">
        <v>-3.6473121238661463E-3</v>
      </c>
      <c r="J1246" s="50">
        <v>8.7396193522969374E-4</v>
      </c>
      <c r="K1246" s="46">
        <v>2.1648824001519892E-3</v>
      </c>
    </row>
    <row r="1247" spans="1:11" x14ac:dyDescent="0.3">
      <c r="A1247" s="75">
        <v>-1.1042838298293233E-2</v>
      </c>
      <c r="B1247" s="50">
        <v>4.0141315662014856E-3</v>
      </c>
      <c r="C1247" s="50">
        <v>-8.121207636525022E-3</v>
      </c>
      <c r="D1247" s="50">
        <v>-6.0568203235813996E-3</v>
      </c>
      <c r="E1247" s="50">
        <v>-4.2647314191111736E-3</v>
      </c>
      <c r="F1247" s="50">
        <v>-2.8638558074244088E-3</v>
      </c>
      <c r="G1247" s="50">
        <v>-8.0901161039565149E-3</v>
      </c>
      <c r="H1247" s="50">
        <v>-1.2574915472260913E-2</v>
      </c>
      <c r="I1247" s="50">
        <v>-1.0120538712729266E-2</v>
      </c>
      <c r="J1247" s="50">
        <v>-2.968875895257878E-3</v>
      </c>
      <c r="K1247" s="46">
        <v>-7.7901449274294489E-3</v>
      </c>
    </row>
    <row r="1248" spans="1:11" x14ac:dyDescent="0.3">
      <c r="A1248" s="75">
        <v>-1.9658748696861003E-3</v>
      </c>
      <c r="B1248" s="50">
        <v>-9.0077550383115476E-3</v>
      </c>
      <c r="C1248" s="50">
        <v>-3.7788897568959384E-3</v>
      </c>
      <c r="D1248" s="50">
        <v>2.0918883116850962E-3</v>
      </c>
      <c r="E1248" s="50">
        <v>-9.6368884642475134E-3</v>
      </c>
      <c r="F1248" s="50">
        <v>-1.2365750429886766E-3</v>
      </c>
      <c r="G1248" s="50">
        <v>1.4564193508586709E-3</v>
      </c>
      <c r="H1248" s="50">
        <v>-3.5705220837658185E-3</v>
      </c>
      <c r="I1248" s="50">
        <v>-1.065916352560166E-2</v>
      </c>
      <c r="J1248" s="50">
        <v>-1.9267937005640922E-3</v>
      </c>
      <c r="K1248" s="46">
        <v>-6.01546921266827E-3</v>
      </c>
    </row>
    <row r="1249" spans="1:11" x14ac:dyDescent="0.3">
      <c r="A1249" s="75">
        <v>5.3577083780442141E-3</v>
      </c>
      <c r="B1249" s="50">
        <v>-3.5483206833873651E-3</v>
      </c>
      <c r="C1249" s="50">
        <v>2.5288325077311917E-3</v>
      </c>
      <c r="D1249" s="50">
        <v>7.9869086314076822E-3</v>
      </c>
      <c r="E1249" s="50">
        <v>1.8019954066313929E-3</v>
      </c>
      <c r="F1249" s="50">
        <v>1.0943325925726288E-2</v>
      </c>
      <c r="G1249" s="50">
        <v>5.2356068170873564E-3</v>
      </c>
      <c r="H1249" s="50">
        <v>1.1466780760441483E-2</v>
      </c>
      <c r="I1249" s="50">
        <v>7.6957536632048925E-3</v>
      </c>
      <c r="J1249" s="50">
        <v>4.2120226723031257E-3</v>
      </c>
      <c r="K1249" s="46">
        <v>6.3689206786013497E-3</v>
      </c>
    </row>
    <row r="1250" spans="1:11" x14ac:dyDescent="0.3">
      <c r="A1250" s="75">
        <v>-2.351053681519364E-3</v>
      </c>
      <c r="B1250" s="50">
        <v>2.1999975609756115E-2</v>
      </c>
      <c r="C1250" s="50">
        <v>-5.3602408264531581E-3</v>
      </c>
      <c r="D1250" s="50">
        <v>3.8717804240808069E-3</v>
      </c>
      <c r="E1250" s="50">
        <v>2.1016490572003366E-3</v>
      </c>
      <c r="F1250" s="50">
        <v>2.8800605025296504E-2</v>
      </c>
      <c r="G1250" s="50">
        <v>4.9189521237875322E-3</v>
      </c>
      <c r="H1250" s="50">
        <v>5.9049371191001974E-4</v>
      </c>
      <c r="I1250" s="50">
        <v>3.0547431967528852E-3</v>
      </c>
      <c r="J1250" s="50">
        <v>-8.7386312409308325E-4</v>
      </c>
      <c r="K1250" s="46">
        <v>1.7459182941598544E-3</v>
      </c>
    </row>
    <row r="1251" spans="1:11" x14ac:dyDescent="0.3">
      <c r="A1251" s="75">
        <v>4.5561167817360472E-3</v>
      </c>
      <c r="B1251" s="50">
        <v>5.679929494533149E-3</v>
      </c>
      <c r="C1251" s="50">
        <v>-2.5360474701419809E-3</v>
      </c>
      <c r="D1251" s="50">
        <v>1.5517115409784501E-2</v>
      </c>
      <c r="E1251" s="50">
        <v>1.4113989076937799E-2</v>
      </c>
      <c r="F1251" s="50">
        <v>5.6833876474269027E-3</v>
      </c>
      <c r="G1251" s="50">
        <v>1.8427850824085917E-2</v>
      </c>
      <c r="H1251" s="50">
        <v>8.8516527429122489E-3</v>
      </c>
      <c r="I1251" s="50">
        <v>1.6314980964014701E-2</v>
      </c>
      <c r="J1251" s="50">
        <v>9.2706403243747338E-3</v>
      </c>
      <c r="K1251" s="46">
        <v>1.0041381492510673E-2</v>
      </c>
    </row>
    <row r="1252" spans="1:11" x14ac:dyDescent="0.3">
      <c r="A1252" s="75">
        <v>-1.0009371574032632E-2</v>
      </c>
      <c r="B1252" s="50">
        <v>8.0682488097041851E-4</v>
      </c>
      <c r="C1252" s="50">
        <v>-9.2166309695576668E-3</v>
      </c>
      <c r="D1252" s="50">
        <v>-5.2994045841508594E-3</v>
      </c>
      <c r="E1252" s="50">
        <v>-7.4484380395344198E-5</v>
      </c>
      <c r="F1252" s="50">
        <v>2.3673869353133497E-3</v>
      </c>
      <c r="G1252" s="50">
        <v>-1.6963487918576291E-2</v>
      </c>
      <c r="H1252" s="50">
        <v>-3.1586828660659376E-3</v>
      </c>
      <c r="I1252" s="50">
        <v>-1.3270596256392913E-2</v>
      </c>
      <c r="J1252" s="50">
        <v>-1.1265198940276076E-2</v>
      </c>
      <c r="K1252" s="46">
        <v>-5.5139933275101171E-3</v>
      </c>
    </row>
    <row r="1253" spans="1:11" x14ac:dyDescent="0.3">
      <c r="A1253" s="75">
        <v>7.9778980040793694E-3</v>
      </c>
      <c r="B1253" s="50">
        <v>-5.832958833237512E-3</v>
      </c>
      <c r="C1253" s="50">
        <v>3.6889144536954169E-3</v>
      </c>
      <c r="D1253" s="50">
        <v>8.0802409960447769E-3</v>
      </c>
      <c r="E1253" s="50">
        <v>2.7949095276792579E-3</v>
      </c>
      <c r="F1253" s="50">
        <v>-1.0361513452382348E-2</v>
      </c>
      <c r="G1253" s="50">
        <v>2.3008313422564843E-2</v>
      </c>
      <c r="H1253" s="50">
        <v>-4.6944212050404862E-4</v>
      </c>
      <c r="I1253" s="50">
        <v>2.8199677393104952E-3</v>
      </c>
      <c r="J1253" s="50">
        <v>1.5074520270079238E-2</v>
      </c>
      <c r="K1253" s="46">
        <v>5.7632311643471502E-3</v>
      </c>
    </row>
    <row r="1254" spans="1:11" x14ac:dyDescent="0.3">
      <c r="A1254" s="75">
        <v>-4.5451127898314889E-3</v>
      </c>
      <c r="B1254" s="50">
        <v>1.116197772925963E-2</v>
      </c>
      <c r="C1254" s="50">
        <v>9.4278690830536804E-3</v>
      </c>
      <c r="D1254" s="50">
        <v>7.7512969196831469E-3</v>
      </c>
      <c r="E1254" s="50">
        <v>4.2549619864545628E-3</v>
      </c>
      <c r="F1254" s="50">
        <v>3.0332205731591417E-2</v>
      </c>
      <c r="G1254" s="50">
        <v>-9.5586163533121077E-3</v>
      </c>
      <c r="H1254" s="50">
        <v>-1.1741078426829499E-3</v>
      </c>
      <c r="I1254" s="50">
        <v>-6.921901781098137E-3</v>
      </c>
      <c r="J1254" s="50">
        <v>-3.4537685315076314E-4</v>
      </c>
      <c r="K1254" s="46">
        <v>1.3405797939272266E-3</v>
      </c>
    </row>
    <row r="1255" spans="1:11" x14ac:dyDescent="0.3">
      <c r="A1255" s="75">
        <v>8.5019400291698032E-3</v>
      </c>
      <c r="B1255" s="50">
        <v>-7.8308757020638681E-3</v>
      </c>
      <c r="C1255" s="50">
        <v>-5.382236778329475E-3</v>
      </c>
      <c r="D1255" s="50">
        <v>-5.5939805377879098E-3</v>
      </c>
      <c r="E1255" s="50">
        <v>-4.8844602902775262E-3</v>
      </c>
      <c r="F1255" s="50">
        <v>-9.3398583277238458E-3</v>
      </c>
      <c r="G1255" s="50">
        <v>-6.8123253741387462E-3</v>
      </c>
      <c r="H1255" s="50">
        <v>-4.5844531023269018E-3</v>
      </c>
      <c r="I1255" s="50">
        <v>-5.8810809561970585E-3</v>
      </c>
      <c r="J1255" s="50">
        <v>-6.045925375207423E-3</v>
      </c>
      <c r="K1255" s="46">
        <v>-9.8103676274830312E-3</v>
      </c>
    </row>
    <row r="1256" spans="1:11" x14ac:dyDescent="0.3">
      <c r="A1256" s="75">
        <v>-4.7615391397807195E-3</v>
      </c>
      <c r="B1256" s="50">
        <v>-1.3170425579150918E-2</v>
      </c>
      <c r="C1256" s="50">
        <v>-9.7087504872144046E-3</v>
      </c>
      <c r="D1256" s="50">
        <v>5.9769781511630404E-3</v>
      </c>
      <c r="E1256" s="50">
        <v>-4.8528314535429863E-3</v>
      </c>
      <c r="F1256" s="50">
        <v>1.3651603961719513E-2</v>
      </c>
      <c r="G1256" s="50">
        <v>-2.8585814196770804E-4</v>
      </c>
      <c r="H1256" s="50">
        <v>-8.8568673535352888E-3</v>
      </c>
      <c r="I1256" s="50">
        <v>2.1916060946105517E-4</v>
      </c>
      <c r="J1256" s="50">
        <v>-6.4303523160086796E-3</v>
      </c>
      <c r="K1256" s="46">
        <v>-4.2141062955685085E-3</v>
      </c>
    </row>
    <row r="1257" spans="1:11" x14ac:dyDescent="0.3">
      <c r="A1257" s="75">
        <v>-5.8823520937222751E-3</v>
      </c>
      <c r="B1257" s="50">
        <v>-2.0187915872976366E-2</v>
      </c>
      <c r="C1257" s="50">
        <v>-6.4289805529489316E-4</v>
      </c>
      <c r="D1257" s="50">
        <v>4.7182199651892645E-3</v>
      </c>
      <c r="E1257" s="50">
        <v>-6.6139381803685697E-3</v>
      </c>
      <c r="F1257" s="50">
        <v>-6.3246882066960034E-3</v>
      </c>
      <c r="G1257" s="50">
        <v>-2.2869470475264204E-3</v>
      </c>
      <c r="H1257" s="50">
        <v>-8.3402173712590112E-4</v>
      </c>
      <c r="I1257" s="50">
        <v>-8.5433421226030429E-3</v>
      </c>
      <c r="J1257" s="50">
        <v>4.7227685043473256E-3</v>
      </c>
      <c r="K1257" s="46">
        <v>3.148081533955141E-3</v>
      </c>
    </row>
    <row r="1258" spans="1:11" x14ac:dyDescent="0.3">
      <c r="A1258" s="75">
        <v>-1.7514798734306954E-2</v>
      </c>
      <c r="B1258" s="50">
        <v>-1.406373419520199E-2</v>
      </c>
      <c r="C1258" s="50">
        <v>-1.8816368567275227E-2</v>
      </c>
      <c r="D1258" s="50">
        <v>-1.687098268741391E-2</v>
      </c>
      <c r="E1258" s="50">
        <v>-1.9127653259878308E-2</v>
      </c>
      <c r="F1258" s="50">
        <v>-1.8982391987455702E-2</v>
      </c>
      <c r="G1258" s="50">
        <v>-2.5501536056831493E-2</v>
      </c>
      <c r="H1258" s="50">
        <v>-1.2401636187942607E-2</v>
      </c>
      <c r="I1258" s="50">
        <v>-1.9664154824006203E-2</v>
      </c>
      <c r="J1258" s="50">
        <v>-2.402503190889357E-2</v>
      </c>
      <c r="K1258" s="46">
        <v>-1.9520606934061779E-2</v>
      </c>
    </row>
    <row r="1259" spans="1:11" x14ac:dyDescent="0.3">
      <c r="A1259" s="75">
        <v>7.2271879207757607E-3</v>
      </c>
      <c r="B1259" s="50">
        <v>-7.0822842892767704E-3</v>
      </c>
      <c r="C1259" s="50">
        <v>6.5563311448569375E-3</v>
      </c>
      <c r="D1259" s="50">
        <v>9.6417142502096594E-3</v>
      </c>
      <c r="E1259" s="50">
        <v>-1.9366658254079665E-3</v>
      </c>
      <c r="F1259" s="50">
        <v>2.3815057102380126E-2</v>
      </c>
      <c r="G1259" s="50">
        <v>1.3525525332602949E-2</v>
      </c>
      <c r="H1259" s="50">
        <v>4.5882344714385419E-3</v>
      </c>
      <c r="I1259" s="50">
        <v>-4.9582427740029952E-3</v>
      </c>
      <c r="J1259" s="50">
        <v>3.2108595116745E-3</v>
      </c>
      <c r="K1259" s="46">
        <v>1.3161911710845718E-3</v>
      </c>
    </row>
    <row r="1260" spans="1:11" x14ac:dyDescent="0.3">
      <c r="A1260" s="75">
        <v>9.3278978671977927E-3</v>
      </c>
      <c r="B1260" s="50">
        <v>-1.8585241927012697E-3</v>
      </c>
      <c r="C1260" s="50">
        <v>-2.2471941155303026E-2</v>
      </c>
      <c r="D1260" s="50">
        <v>1.4539990872937876E-2</v>
      </c>
      <c r="E1260" s="50">
        <v>2.5552188708147959E-3</v>
      </c>
      <c r="F1260" s="50">
        <v>3.317617113337056E-3</v>
      </c>
      <c r="G1260" s="50">
        <v>2.6109538572343209E-3</v>
      </c>
      <c r="H1260" s="50">
        <v>-9.9758969586294568E-3</v>
      </c>
      <c r="I1260" s="50">
        <v>6.7950093682884634E-3</v>
      </c>
      <c r="J1260" s="50">
        <v>1.1913186213396263E-2</v>
      </c>
      <c r="K1260" s="46">
        <v>7.8549512334132824E-3</v>
      </c>
    </row>
    <row r="1261" spans="1:11" x14ac:dyDescent="0.3">
      <c r="A1261" s="75">
        <v>-1.2637943011749432E-3</v>
      </c>
      <c r="B1261" s="50">
        <v>-8.4545716915000995E-3</v>
      </c>
      <c r="C1261" s="50">
        <v>8.1626130913544353E-3</v>
      </c>
      <c r="D1261" s="50">
        <v>-1.3897038049527487E-3</v>
      </c>
      <c r="E1261" s="50">
        <v>2.9894161415104838E-3</v>
      </c>
      <c r="F1261" s="50">
        <v>4.0386383958084048E-2</v>
      </c>
      <c r="G1261" s="50">
        <v>-6.0764667098116782E-3</v>
      </c>
      <c r="H1261" s="50">
        <v>9.3480268883594491E-3</v>
      </c>
      <c r="I1261" s="50">
        <v>-1.1248388710572473E-3</v>
      </c>
      <c r="J1261" s="50">
        <v>-2.9871345925571876E-3</v>
      </c>
      <c r="K1261" s="46">
        <v>-1.5655434535658086E-3</v>
      </c>
    </row>
    <row r="1262" spans="1:11" x14ac:dyDescent="0.3">
      <c r="A1262" s="75">
        <v>-3.4799330056360126E-3</v>
      </c>
      <c r="B1262" s="50">
        <v>-4.0602954070968651E-2</v>
      </c>
      <c r="C1262" s="50">
        <v>-2.4124238458349392E-2</v>
      </c>
      <c r="D1262" s="50">
        <v>6.3494448632252848E-3</v>
      </c>
      <c r="E1262" s="50">
        <v>-1.0317901704948696E-3</v>
      </c>
      <c r="F1262" s="50">
        <v>-1.0713092342846454E-3</v>
      </c>
      <c r="G1262" s="50">
        <v>-1.5720422858408193E-2</v>
      </c>
      <c r="H1262" s="50">
        <v>-7.337029582789218E-3</v>
      </c>
      <c r="I1262" s="50">
        <v>-2.2528129779804729E-4</v>
      </c>
      <c r="J1262" s="50">
        <v>-5.2873345487266287E-3</v>
      </c>
      <c r="K1262" s="46">
        <v>-2.6243098112236217E-3</v>
      </c>
    </row>
    <row r="1263" spans="1:11" x14ac:dyDescent="0.3">
      <c r="A1263" s="75">
        <v>-2.4602948563487745E-3</v>
      </c>
      <c r="B1263" s="50">
        <v>-7.8823785001448047E-3</v>
      </c>
      <c r="C1263" s="50">
        <v>9.9898449893465625E-3</v>
      </c>
      <c r="D1263" s="50">
        <v>1.2100271604508384E-2</v>
      </c>
      <c r="E1263" s="50">
        <v>4.1311920245723013E-3</v>
      </c>
      <c r="F1263" s="50">
        <v>-4.2328027876705324E-2</v>
      </c>
      <c r="G1263" s="50">
        <v>-2.2182790726314253E-2</v>
      </c>
      <c r="H1263" s="50">
        <v>4.1197585240206648E-3</v>
      </c>
      <c r="I1263" s="50">
        <v>-2.0274791661037991E-3</v>
      </c>
      <c r="J1263" s="50">
        <v>-3.3663821313054858E-3</v>
      </c>
      <c r="K1263" s="46">
        <v>5.2777819637074147E-3</v>
      </c>
    </row>
    <row r="1264" spans="1:11" x14ac:dyDescent="0.3">
      <c r="A1264" s="75">
        <v>-2.4822996042746813E-2</v>
      </c>
      <c r="B1264" s="50">
        <v>-1.5783252162113508E-2</v>
      </c>
      <c r="C1264" s="50">
        <v>-2.1626168295186089E-2</v>
      </c>
      <c r="D1264" s="50">
        <v>-1.6310805437343128E-2</v>
      </c>
      <c r="E1264" s="50">
        <v>-1.5599410856751799E-2</v>
      </c>
      <c r="F1264" s="50">
        <v>-4.82305426267257E-2</v>
      </c>
      <c r="G1264" s="50">
        <v>-6.7755635172048273E-2</v>
      </c>
      <c r="H1264" s="50">
        <v>-1.0860399026378307E-2</v>
      </c>
      <c r="I1264" s="50">
        <v>-1.3543446576189577E-3</v>
      </c>
      <c r="J1264" s="50">
        <v>-1.7777770297029569E-2</v>
      </c>
      <c r="K1264" s="46">
        <v>-1.4709543877224566E-2</v>
      </c>
    </row>
    <row r="1265" spans="1:11" x14ac:dyDescent="0.3">
      <c r="A1265" s="75">
        <v>-2.0396507852220452E-2</v>
      </c>
      <c r="B1265" s="50">
        <v>1.6198965042811063E-2</v>
      </c>
      <c r="C1265" s="50">
        <v>5.3118174276560971E-3</v>
      </c>
      <c r="D1265" s="50">
        <v>3.5592966827079024E-3</v>
      </c>
      <c r="E1265" s="50">
        <v>7.4492112945521308E-3</v>
      </c>
      <c r="F1265" s="50">
        <v>1.160968747541646E-2</v>
      </c>
      <c r="G1265" s="50">
        <v>1.038285617647595E-2</v>
      </c>
      <c r="H1265" s="50">
        <v>-4.5138828677382149E-3</v>
      </c>
      <c r="I1265" s="50">
        <v>6.3290865747172289E-3</v>
      </c>
      <c r="J1265" s="50">
        <v>4.5248849393292765E-3</v>
      </c>
      <c r="K1265" s="46">
        <v>1.8954281514021848E-3</v>
      </c>
    </row>
    <row r="1266" spans="1:11" x14ac:dyDescent="0.3">
      <c r="A1266" s="75">
        <v>2.6734390058783541E-2</v>
      </c>
      <c r="B1266" s="50">
        <v>9.5960437854009399E-4</v>
      </c>
      <c r="C1266" s="50">
        <v>7.8405223382821305E-3</v>
      </c>
      <c r="D1266" s="50">
        <v>7.2664766097648732E-3</v>
      </c>
      <c r="E1266" s="50">
        <v>1.8149366457412577E-2</v>
      </c>
      <c r="F1266" s="50">
        <v>4.7688466889151768E-3</v>
      </c>
      <c r="G1266" s="50">
        <v>1.1881840444866655E-2</v>
      </c>
      <c r="H1266" s="50">
        <v>7.5980697774358829E-3</v>
      </c>
      <c r="I1266" s="50">
        <v>2.021558784210255E-3</v>
      </c>
      <c r="J1266" s="50">
        <v>1.04504838203436E-2</v>
      </c>
      <c r="K1266" s="46">
        <v>1.2068813979628062E-2</v>
      </c>
    </row>
    <row r="1267" spans="1:11" x14ac:dyDescent="0.3">
      <c r="A1267" s="75">
        <v>1.9305688553058174E-2</v>
      </c>
      <c r="B1267" s="50">
        <v>2.9400820239680426E-2</v>
      </c>
      <c r="C1267" s="50">
        <v>-3.3824014097099358E-3</v>
      </c>
      <c r="D1267" s="50">
        <v>1.3826861284258163E-2</v>
      </c>
      <c r="E1267" s="50">
        <v>3.0973502433615321E-2</v>
      </c>
      <c r="F1267" s="50">
        <v>1.1614933705150009E-2</v>
      </c>
      <c r="G1267" s="50">
        <v>4.7603820090915067E-3</v>
      </c>
      <c r="H1267" s="50">
        <v>2.4324680516006922E-3</v>
      </c>
      <c r="I1267" s="50">
        <v>2.0847350493259281E-2</v>
      </c>
      <c r="J1267" s="50">
        <v>1.1768897629400095E-2</v>
      </c>
      <c r="K1267" s="46">
        <v>1.2233362182667148E-2</v>
      </c>
    </row>
    <row r="1268" spans="1:11" x14ac:dyDescent="0.3">
      <c r="A1268" s="75">
        <v>-3.9792555076057206E-4</v>
      </c>
      <c r="B1268" s="50">
        <v>-1.0296502089377494E-2</v>
      </c>
      <c r="C1268" s="50">
        <v>1.0181553770652741E-2</v>
      </c>
      <c r="D1268" s="50">
        <v>-1.6942321338550628E-3</v>
      </c>
      <c r="E1268" s="50">
        <v>2.6621513712301068E-2</v>
      </c>
      <c r="F1268" s="50">
        <v>1.3312442579913819E-2</v>
      </c>
      <c r="G1268" s="50">
        <v>-2.9058755078992329E-2</v>
      </c>
      <c r="H1268" s="50">
        <v>8.371777962857747E-3</v>
      </c>
      <c r="I1268" s="50">
        <v>1.7566608444574677E-3</v>
      </c>
      <c r="J1268" s="50">
        <v>8.9883254480769281E-3</v>
      </c>
      <c r="K1268" s="46">
        <v>4.2219235912973859E-3</v>
      </c>
    </row>
    <row r="1269" spans="1:11" x14ac:dyDescent="0.3">
      <c r="A1269" s="75">
        <v>9.6329899878147378E-3</v>
      </c>
      <c r="B1269" s="50">
        <v>-2.4571293520343422E-2</v>
      </c>
      <c r="C1269" s="50">
        <v>-1.8646080829046372E-2</v>
      </c>
      <c r="D1269" s="50">
        <v>3.8184551549272959E-3</v>
      </c>
      <c r="E1269" s="50">
        <v>-1.56835686622803E-3</v>
      </c>
      <c r="F1269" s="50">
        <v>-9.4484436540208886E-3</v>
      </c>
      <c r="G1269" s="50">
        <v>3.2531151671893158E-3</v>
      </c>
      <c r="H1269" s="50">
        <v>-4.2112652873493982E-3</v>
      </c>
      <c r="I1269" s="50">
        <v>3.0688051238117659E-3</v>
      </c>
      <c r="J1269" s="50">
        <v>9.2576316226330932E-3</v>
      </c>
      <c r="K1269" s="46">
        <v>-1.888910667517559E-4</v>
      </c>
    </row>
    <row r="1270" spans="1:11" x14ac:dyDescent="0.3">
      <c r="A1270" s="75">
        <v>1.332592687560928E-2</v>
      </c>
      <c r="B1270" s="50">
        <v>1.886592326223686E-2</v>
      </c>
      <c r="C1270" s="50">
        <v>-8.0451372709480443E-3</v>
      </c>
      <c r="D1270" s="50">
        <v>6.5088425687253593E-3</v>
      </c>
      <c r="E1270" s="50">
        <v>3.503981652949674E-2</v>
      </c>
      <c r="F1270" s="50">
        <v>1.3452830425657683E-2</v>
      </c>
      <c r="G1270" s="50">
        <v>9.0791154620272901E-3</v>
      </c>
      <c r="H1270" s="50">
        <v>1.8124911353366209E-3</v>
      </c>
      <c r="I1270" s="50">
        <v>1.9667878816628116E-2</v>
      </c>
      <c r="J1270" s="50">
        <v>6.7497255614702755E-3</v>
      </c>
      <c r="K1270" s="46">
        <v>3.8825163591590015E-3</v>
      </c>
    </row>
    <row r="1271" spans="1:11" x14ac:dyDescent="0.3">
      <c r="A1271" s="75">
        <v>8.6374633583293867E-3</v>
      </c>
      <c r="B1271" s="50">
        <v>4.3871624075593058E-2</v>
      </c>
      <c r="C1271" s="50">
        <v>-1.2942200619778684E-2</v>
      </c>
      <c r="D1271" s="50">
        <v>-1.7636633701904967E-3</v>
      </c>
      <c r="E1271" s="50">
        <v>0.16052430948104413</v>
      </c>
      <c r="F1271" s="50">
        <v>2.9923545858200132E-2</v>
      </c>
      <c r="G1271" s="50">
        <v>-6.4268482292017528E-4</v>
      </c>
      <c r="H1271" s="50">
        <v>-3.6184239094135397E-3</v>
      </c>
      <c r="I1271" s="50">
        <v>-8.5730256136976599E-4</v>
      </c>
      <c r="J1271" s="50">
        <v>-3.953913160041865E-3</v>
      </c>
      <c r="K1271" s="46">
        <v>-1.8653594735172747E-3</v>
      </c>
    </row>
    <row r="1272" spans="1:11" x14ac:dyDescent="0.3">
      <c r="A1272" s="75">
        <v>1.89015049660427E-2</v>
      </c>
      <c r="B1272" s="50">
        <v>5.8959836132233987E-3</v>
      </c>
      <c r="C1272" s="50">
        <v>-1.1013991641334214E-2</v>
      </c>
      <c r="D1272" s="50">
        <v>6.0575585244121988E-3</v>
      </c>
      <c r="E1272" s="50">
        <v>-1.472660321740173E-2</v>
      </c>
      <c r="F1272" s="50">
        <v>2.7670595970718793E-2</v>
      </c>
      <c r="G1272" s="50">
        <v>-1.9292590124371203E-2</v>
      </c>
      <c r="H1272" s="50">
        <v>-1.0289290471667548E-2</v>
      </c>
      <c r="I1272" s="50">
        <v>6.4349995969954967E-3</v>
      </c>
      <c r="J1272" s="50">
        <v>1.8985270177007544E-3</v>
      </c>
      <c r="K1272" s="46">
        <v>7.7190054444533187E-4</v>
      </c>
    </row>
    <row r="1273" spans="1:11" x14ac:dyDescent="0.3">
      <c r="A1273" s="75">
        <v>-9.9947536701398988E-3</v>
      </c>
      <c r="B1273" s="50">
        <v>1.3977220510108515E-2</v>
      </c>
      <c r="C1273" s="50">
        <v>-1.4141425922794865E-3</v>
      </c>
      <c r="D1273" s="50">
        <v>-2.2579324746376285E-3</v>
      </c>
      <c r="E1273" s="50">
        <v>-1.0859883235502603E-3</v>
      </c>
      <c r="F1273" s="50">
        <v>-5.4878553288508748E-2</v>
      </c>
      <c r="G1273" s="50">
        <v>5.2458954663822501E-3</v>
      </c>
      <c r="H1273" s="50">
        <v>-1.2230768127365359E-3</v>
      </c>
      <c r="I1273" s="50">
        <v>7.672639313226883E-3</v>
      </c>
      <c r="J1273" s="50">
        <v>-1.7226308972119852E-3</v>
      </c>
      <c r="K1273" s="46">
        <v>-1.0006463853524097E-2</v>
      </c>
    </row>
    <row r="1274" spans="1:11" x14ac:dyDescent="0.3">
      <c r="A1274" s="75">
        <v>-4.2294450974407094E-2</v>
      </c>
      <c r="B1274" s="50">
        <v>1.6502031121601732E-2</v>
      </c>
      <c r="C1274" s="50">
        <v>-1.1683494731383201E-2</v>
      </c>
      <c r="D1274" s="50">
        <v>1.6766202666066864E-4</v>
      </c>
      <c r="E1274" s="50">
        <v>-3.0199607975836952E-4</v>
      </c>
      <c r="F1274" s="50">
        <v>4.1234248429646543E-3</v>
      </c>
      <c r="G1274" s="50">
        <v>-1.5329428006091387E-2</v>
      </c>
      <c r="H1274" s="50">
        <v>1.5919304366643536E-3</v>
      </c>
      <c r="I1274" s="50">
        <v>-3.6801978372851027E-2</v>
      </c>
      <c r="J1274" s="50">
        <v>9.8360641181471937E-3</v>
      </c>
      <c r="K1274" s="46">
        <v>-3.8087448543005983E-3</v>
      </c>
    </row>
    <row r="1275" spans="1:11" x14ac:dyDescent="0.3">
      <c r="A1275" s="75">
        <v>-4.7913150953403757E-4</v>
      </c>
      <c r="B1275" s="50">
        <v>9.186351482785347E-3</v>
      </c>
      <c r="C1275" s="50">
        <v>-1.9059729491302944E-2</v>
      </c>
      <c r="D1275" s="50">
        <v>-4.441453638652961E-3</v>
      </c>
      <c r="E1275" s="50">
        <v>-2.6914284316482073E-2</v>
      </c>
      <c r="F1275" s="50">
        <v>-2.5011498581616128E-3</v>
      </c>
      <c r="G1275" s="50">
        <v>9.9370412812002235E-3</v>
      </c>
      <c r="H1275" s="50">
        <v>-7.947191114863212E-3</v>
      </c>
      <c r="I1275" s="50">
        <v>1.2516470881792072E-2</v>
      </c>
      <c r="J1275" s="50">
        <v>-5.2973544477425312E-3</v>
      </c>
      <c r="K1275" s="46">
        <v>-6.6729527395924526E-3</v>
      </c>
    </row>
    <row r="1276" spans="1:11" x14ac:dyDescent="0.3">
      <c r="A1276" s="75">
        <v>-5.2732828805405708E-3</v>
      </c>
      <c r="B1276" s="50">
        <v>-6.6464622972003066E-3</v>
      </c>
      <c r="C1276" s="50">
        <v>-3.6084388447088826E-2</v>
      </c>
      <c r="D1276" s="50">
        <v>9.2593340020596113E-4</v>
      </c>
      <c r="E1276" s="50">
        <v>-3.2159977133173041E-2</v>
      </c>
      <c r="F1276" s="50">
        <v>-6.6991314356677507E-3</v>
      </c>
      <c r="G1276" s="50">
        <v>-2.4926185146456916E-2</v>
      </c>
      <c r="H1276" s="50">
        <v>-1.4789223457747325E-2</v>
      </c>
      <c r="I1276" s="50">
        <v>-3.6868844632653593E-3</v>
      </c>
      <c r="J1276" s="50">
        <v>-7.3870586833222731E-3</v>
      </c>
      <c r="K1276" s="46">
        <v>-9.2144911965067085E-3</v>
      </c>
    </row>
    <row r="1277" spans="1:11" x14ac:dyDescent="0.3">
      <c r="A1277" s="75">
        <v>-1.3895605087541106E-2</v>
      </c>
      <c r="B1277" s="50">
        <v>-4.1551549090909107E-2</v>
      </c>
      <c r="C1277" s="50">
        <v>-2.7644448978400661E-2</v>
      </c>
      <c r="D1277" s="50">
        <v>-5.5504525188574318E-3</v>
      </c>
      <c r="E1277" s="50">
        <v>5.9336904417656624E-3</v>
      </c>
      <c r="F1277" s="50">
        <v>-4.6720202001127323E-2</v>
      </c>
      <c r="G1277" s="50">
        <v>-3.3972444261537359E-2</v>
      </c>
      <c r="H1277" s="50">
        <v>-8.5063805986958802E-3</v>
      </c>
      <c r="I1277" s="50">
        <v>-1.2842837447682083E-2</v>
      </c>
      <c r="J1277" s="50">
        <v>-3.2883109401633252E-3</v>
      </c>
      <c r="K1277" s="46">
        <v>-7.2823090547481277E-3</v>
      </c>
    </row>
    <row r="1278" spans="1:11" x14ac:dyDescent="0.3">
      <c r="A1278" s="75">
        <v>4.9686387098615212E-3</v>
      </c>
      <c r="B1278" s="50">
        <v>-0.14998985759777922</v>
      </c>
      <c r="C1278" s="50">
        <v>3.1391925454115982E-2</v>
      </c>
      <c r="D1278" s="50">
        <v>1.7758934235911788E-3</v>
      </c>
      <c r="E1278" s="50">
        <v>1.1797181204011944E-3</v>
      </c>
      <c r="F1278" s="50">
        <v>4.6678045268527722E-2</v>
      </c>
      <c r="G1278" s="50">
        <v>4.5265073443274953E-3</v>
      </c>
      <c r="H1278" s="50">
        <v>4.0625805151145084E-2</v>
      </c>
      <c r="I1278" s="50">
        <v>-2.2047142447391055E-4</v>
      </c>
      <c r="J1278" s="50">
        <v>-3.2991596027784867E-3</v>
      </c>
      <c r="K1278" s="46">
        <v>1.0875761183544974E-2</v>
      </c>
    </row>
    <row r="1279" spans="1:11" x14ac:dyDescent="0.3">
      <c r="A1279" s="75">
        <v>-3.1609614323731636E-3</v>
      </c>
      <c r="B1279" s="50">
        <v>1.1783586334485426E-2</v>
      </c>
      <c r="C1279" s="50">
        <v>1.2633989151491064E-2</v>
      </c>
      <c r="D1279" s="50">
        <v>1.1649482016473272E-2</v>
      </c>
      <c r="E1279" s="50">
        <v>6.2579506369426236E-3</v>
      </c>
      <c r="F1279" s="50">
        <v>-3.7761497378104069E-3</v>
      </c>
      <c r="G1279" s="50">
        <v>1.2478278191243308E-2</v>
      </c>
      <c r="H1279" s="50">
        <v>8.0018958062961169E-3</v>
      </c>
      <c r="I1279" s="50">
        <v>2.0952804358462709E-2</v>
      </c>
      <c r="J1279" s="50">
        <v>9.7560443868859592E-3</v>
      </c>
      <c r="K1279" s="46">
        <v>6.870065133939009E-3</v>
      </c>
    </row>
    <row r="1280" spans="1:11" x14ac:dyDescent="0.3">
      <c r="A1280" s="75">
        <v>-5.0410140274595719E-3</v>
      </c>
      <c r="B1280" s="50">
        <v>2.6233787019404316E-2</v>
      </c>
      <c r="C1280" s="50">
        <v>-1.5690025418923052E-2</v>
      </c>
      <c r="D1280" s="50">
        <v>1.5854616843193289E-3</v>
      </c>
      <c r="E1280" s="50">
        <v>1.0444732918381927E-3</v>
      </c>
      <c r="F1280" s="50">
        <v>1.1257682970192714E-2</v>
      </c>
      <c r="G1280" s="50">
        <v>7.8740861340894572E-3</v>
      </c>
      <c r="H1280" s="50">
        <v>-1.5636045370638414E-3</v>
      </c>
      <c r="I1280" s="50">
        <v>1.2745731880042981E-2</v>
      </c>
      <c r="J1280" s="50">
        <v>3.2781698299640086E-3</v>
      </c>
      <c r="K1280" s="46">
        <v>-3.047738688629764E-4</v>
      </c>
    </row>
    <row r="1281" spans="1:11" x14ac:dyDescent="0.3">
      <c r="A1281" s="75">
        <v>-8.7439708980954454E-3</v>
      </c>
      <c r="B1281" s="50">
        <v>-1.0374259125498657E-2</v>
      </c>
      <c r="C1281" s="50">
        <v>-3.3224489155954419E-2</v>
      </c>
      <c r="D1281" s="50">
        <v>-2.4992111632507794E-4</v>
      </c>
      <c r="E1281" s="50">
        <v>-1.1034068989519356E-2</v>
      </c>
      <c r="F1281" s="50">
        <v>-2.3989466562070747E-3</v>
      </c>
      <c r="G1281" s="50">
        <v>7.4727874652278951E-3</v>
      </c>
      <c r="H1281" s="50">
        <v>-4.5777648948196227E-2</v>
      </c>
      <c r="I1281" s="50">
        <v>-3.8395818106707878E-3</v>
      </c>
      <c r="J1281" s="50">
        <v>-4.8151778500331865E-3</v>
      </c>
      <c r="K1281" s="46">
        <v>-3.1624676976778456E-3</v>
      </c>
    </row>
    <row r="1282" spans="1:11" x14ac:dyDescent="0.3">
      <c r="A1282" s="75">
        <v>-2.3577917457640762E-2</v>
      </c>
      <c r="B1282" s="50">
        <v>-2.0386916010959887E-2</v>
      </c>
      <c r="C1282" s="50">
        <v>-1.2514921285554747E-2</v>
      </c>
      <c r="D1282" s="50">
        <v>9.3333543624116878E-3</v>
      </c>
      <c r="E1282" s="50">
        <v>8.9513229236581459E-3</v>
      </c>
      <c r="F1282" s="50">
        <v>-2.314485868446052E-2</v>
      </c>
      <c r="G1282" s="50">
        <v>6.7432070587530098E-4</v>
      </c>
      <c r="H1282" s="50">
        <v>-1.4518392195254505E-2</v>
      </c>
      <c r="I1282" s="50">
        <v>2.3554746320119391E-3</v>
      </c>
      <c r="J1282" s="50">
        <v>6.9123117679881132E-4</v>
      </c>
      <c r="K1282" s="46">
        <v>-5.1815086842144859E-3</v>
      </c>
    </row>
    <row r="1283" spans="1:11" x14ac:dyDescent="0.3">
      <c r="A1283" s="75">
        <v>-3.2083778359189463E-2</v>
      </c>
      <c r="B1283" s="50">
        <v>6.9765165364581508E-3</v>
      </c>
      <c r="C1283" s="50">
        <v>3.2186715213118355E-3</v>
      </c>
      <c r="D1283" s="50">
        <v>4.7060689645614245E-3</v>
      </c>
      <c r="E1283" s="50">
        <v>-3.1051820023224866E-3</v>
      </c>
      <c r="F1283" s="50">
        <v>2.4193273748731627E-2</v>
      </c>
      <c r="G1283" s="50">
        <v>-2.6280347662699884E-2</v>
      </c>
      <c r="H1283" s="50">
        <v>-1.1401479446168514E-2</v>
      </c>
      <c r="I1283" s="50">
        <v>1.5594932679942386E-2</v>
      </c>
      <c r="J1283" s="50">
        <v>-1.5541514120041018E-3</v>
      </c>
      <c r="K1283" s="46">
        <v>-2.6996949748132773E-3</v>
      </c>
    </row>
    <row r="1284" spans="1:11" x14ac:dyDescent="0.3">
      <c r="A1284" s="75">
        <v>6.6294713946516383E-3</v>
      </c>
      <c r="B1284" s="50">
        <v>1.4208536287812578E-2</v>
      </c>
      <c r="C1284" s="50">
        <v>-1.5039106418001463E-2</v>
      </c>
      <c r="D1284" s="50">
        <v>-9.170846727989633E-2</v>
      </c>
      <c r="E1284" s="50">
        <v>2.3091027413587626E-2</v>
      </c>
      <c r="F1284" s="50">
        <v>1.4458487360892652E-2</v>
      </c>
      <c r="G1284" s="50">
        <v>1.2456793807767078E-2</v>
      </c>
      <c r="H1284" s="50">
        <v>0</v>
      </c>
      <c r="I1284" s="50">
        <v>8.4143326352171058E-4</v>
      </c>
      <c r="J1284" s="50">
        <v>3.5686411307221892E-3</v>
      </c>
      <c r="K1284" s="46">
        <v>-5.8224208394274789E-4</v>
      </c>
    </row>
    <row r="1285" spans="1:11" x14ac:dyDescent="0.3">
      <c r="A1285" s="75">
        <v>2.1761076513426409E-3</v>
      </c>
      <c r="B1285" s="50">
        <v>9.9571723411724673E-3</v>
      </c>
      <c r="C1285" s="50">
        <v>2.3615637988913307E-2</v>
      </c>
      <c r="D1285" s="50">
        <v>-1.791365048826175E-2</v>
      </c>
      <c r="E1285" s="50">
        <v>-1.7087140800387355E-3</v>
      </c>
      <c r="F1285" s="50">
        <v>-8.8846109487170713E-2</v>
      </c>
      <c r="G1285" s="50">
        <v>1.4695815224552733E-2</v>
      </c>
      <c r="H1285" s="50">
        <v>1.1921715674083112E-2</v>
      </c>
      <c r="I1285" s="50">
        <v>-2.0176621120653482E-2</v>
      </c>
      <c r="J1285" s="50">
        <v>-2.0815674575927166E-3</v>
      </c>
      <c r="K1285" s="46">
        <v>-6.8824093757074408E-3</v>
      </c>
    </row>
    <row r="1286" spans="1:11" x14ac:dyDescent="0.3">
      <c r="A1286" s="75">
        <v>3.387471039034732E-3</v>
      </c>
      <c r="B1286" s="50">
        <v>9.2857671385970838E-3</v>
      </c>
      <c r="C1286" s="50">
        <v>-2.8639605874969498E-2</v>
      </c>
      <c r="D1286" s="50">
        <v>7.3698400506160416E-3</v>
      </c>
      <c r="E1286" s="50">
        <v>-1.1483172154699366E-2</v>
      </c>
      <c r="F1286" s="50">
        <v>-1.4707715136153382E-2</v>
      </c>
      <c r="G1286" s="50">
        <v>9.093928815407647E-3</v>
      </c>
      <c r="H1286" s="50">
        <v>-1.613515440261246E-2</v>
      </c>
      <c r="I1286" s="50">
        <v>2.5740703866426926E-3</v>
      </c>
      <c r="J1286" s="50">
        <v>-1.0428925065575989E-3</v>
      </c>
      <c r="K1286" s="46">
        <v>-2.661871726058002E-3</v>
      </c>
    </row>
    <row r="1287" spans="1:11" x14ac:dyDescent="0.3">
      <c r="A1287" s="75">
        <v>3.6357379224228353E-2</v>
      </c>
      <c r="B1287" s="50">
        <v>4.3730349344271368E-3</v>
      </c>
      <c r="C1287" s="50">
        <v>2.784605553887359E-2</v>
      </c>
      <c r="D1287" s="50">
        <v>1.5089174351648251E-2</v>
      </c>
      <c r="E1287" s="50">
        <v>-2.4712860532905122E-3</v>
      </c>
      <c r="F1287" s="50">
        <v>-5.6492351995636909E-3</v>
      </c>
      <c r="G1287" s="50">
        <v>1.1682248607963398E-2</v>
      </c>
      <c r="H1287" s="50">
        <v>2.4990208744021712E-2</v>
      </c>
      <c r="I1287" s="50">
        <v>1.2623019160460989E-2</v>
      </c>
      <c r="J1287" s="50">
        <v>8.1781408743314341E-3</v>
      </c>
      <c r="K1287" s="46">
        <v>1.3917214038442437E-2</v>
      </c>
    </row>
    <row r="1288" spans="1:11" x14ac:dyDescent="0.3">
      <c r="A1288" s="75">
        <v>-5.2038116594915314E-2</v>
      </c>
      <c r="B1288" s="50">
        <v>-5.0381700298048136E-2</v>
      </c>
      <c r="C1288" s="50">
        <v>3.9840675998260838E-3</v>
      </c>
      <c r="D1288" s="50">
        <v>-2.7027025052406208E-2</v>
      </c>
      <c r="E1288" s="50">
        <v>4.2683871449477676E-2</v>
      </c>
      <c r="F1288" s="50">
        <v>-1.5634088146446415E-2</v>
      </c>
      <c r="G1288" s="50">
        <v>-6.1035981308195292E-2</v>
      </c>
      <c r="H1288" s="50">
        <v>-6.7931542955733037E-3</v>
      </c>
      <c r="I1288" s="50">
        <v>-1.9438028906392502E-2</v>
      </c>
      <c r="J1288" s="50">
        <v>-1.2599228986760493E-2</v>
      </c>
      <c r="K1288" s="46">
        <v>-1.2053819575076783E-2</v>
      </c>
    </row>
    <row r="1289" spans="1:11" x14ac:dyDescent="0.3">
      <c r="A1289" s="75">
        <v>1.5419859086501717E-2</v>
      </c>
      <c r="B1289" s="50">
        <v>-4.2396063565605942E-2</v>
      </c>
      <c r="C1289" s="50">
        <v>2.2619048912791009E-2</v>
      </c>
      <c r="D1289" s="50">
        <v>-9.3518763674907811E-3</v>
      </c>
      <c r="E1289" s="50">
        <v>-1.846349687423835E-3</v>
      </c>
      <c r="F1289" s="50">
        <v>3.3702785392062877E-3</v>
      </c>
      <c r="G1289" s="50">
        <v>-3.5488327978438192E-2</v>
      </c>
      <c r="H1289" s="50">
        <v>1.6776397739968325E-2</v>
      </c>
      <c r="I1289" s="50">
        <v>7.1105797262440758E-3</v>
      </c>
      <c r="J1289" s="50">
        <v>-8.5649130302446318E-3</v>
      </c>
      <c r="K1289" s="46">
        <v>-1.8966444731699483E-5</v>
      </c>
    </row>
    <row r="1290" spans="1:11" x14ac:dyDescent="0.3">
      <c r="A1290" s="75">
        <v>-7.8094942504876362E-4</v>
      </c>
      <c r="B1290" s="50">
        <v>4.3521948111832225E-4</v>
      </c>
      <c r="C1290" s="50">
        <v>-2.7939511435058972E-2</v>
      </c>
      <c r="D1290" s="50">
        <v>4.953721679720231E-3</v>
      </c>
      <c r="E1290" s="50">
        <v>-4.7152435099618271E-3</v>
      </c>
      <c r="F1290" s="50">
        <v>1.822226576161793E-2</v>
      </c>
      <c r="G1290" s="50">
        <v>-2.2950858387571511E-2</v>
      </c>
      <c r="H1290" s="50">
        <v>-1.7768695319850215E-3</v>
      </c>
      <c r="I1290" s="50">
        <v>-2.1400277411979992E-4</v>
      </c>
      <c r="J1290" s="50">
        <v>2.9971525536553866E-3</v>
      </c>
      <c r="K1290" s="46">
        <v>3.2985069831105332E-4</v>
      </c>
    </row>
    <row r="1291" spans="1:11" x14ac:dyDescent="0.3">
      <c r="A1291" s="75">
        <v>7.0342850753558634E-3</v>
      </c>
      <c r="B1291" s="50">
        <v>2.0821716830267418E-2</v>
      </c>
      <c r="C1291" s="50">
        <v>-6.5868020637958385E-3</v>
      </c>
      <c r="D1291" s="50">
        <v>-3.3481455208206148E-3</v>
      </c>
      <c r="E1291" s="50">
        <v>1.0206154128305537E-3</v>
      </c>
      <c r="F1291" s="50">
        <v>2.639062361120369E-3</v>
      </c>
      <c r="G1291" s="50">
        <v>2.6099638924531447E-3</v>
      </c>
      <c r="H1291" s="50">
        <v>-3.6872295832293144E-3</v>
      </c>
      <c r="I1291" s="50">
        <v>5.7778820601116889E-3</v>
      </c>
      <c r="J1291" s="50">
        <v>7.7342686960287484E-3</v>
      </c>
      <c r="K1291" s="46">
        <v>3.9722769376588042E-3</v>
      </c>
    </row>
    <row r="1292" spans="1:11" x14ac:dyDescent="0.3">
      <c r="A1292" s="75">
        <v>1.0348435558763202E-2</v>
      </c>
      <c r="B1292" s="50">
        <v>1.9422722253326769E-2</v>
      </c>
      <c r="C1292" s="50">
        <v>-4.2193822980461562E-3</v>
      </c>
      <c r="D1292" s="50">
        <v>1.7637174081645314E-2</v>
      </c>
      <c r="E1292" s="50">
        <v>5.706720277169469E-3</v>
      </c>
      <c r="F1292" s="50">
        <v>4.8694268115013831E-2</v>
      </c>
      <c r="G1292" s="50">
        <v>4.4626670044797569E-3</v>
      </c>
      <c r="H1292" s="50">
        <v>5.2322118191742237E-3</v>
      </c>
      <c r="I1292" s="50">
        <v>6.8085221957446974E-3</v>
      </c>
      <c r="J1292" s="50">
        <v>3.4880193899487278E-4</v>
      </c>
      <c r="K1292" s="46">
        <v>3.8781110741608394E-3</v>
      </c>
    </row>
    <row r="1293" spans="1:11" x14ac:dyDescent="0.3">
      <c r="A1293" s="75">
        <v>-5.6333523719361541E-3</v>
      </c>
      <c r="B1293" s="50">
        <v>-7.8838443241169166E-3</v>
      </c>
      <c r="C1293" s="50">
        <v>-1.0089520777581786E-3</v>
      </c>
      <c r="D1293" s="50">
        <v>-1.9348925659840987E-2</v>
      </c>
      <c r="E1293" s="50">
        <v>-7.1723486250878047E-3</v>
      </c>
      <c r="F1293" s="50">
        <v>2.2471453341867374E-2</v>
      </c>
      <c r="G1293" s="50">
        <v>-8.8855690608455554E-3</v>
      </c>
      <c r="H1293" s="50">
        <v>-1.1044759568483662E-2</v>
      </c>
      <c r="I1293" s="50">
        <v>5.5307560583800807E-3</v>
      </c>
      <c r="J1293" s="50">
        <v>3.3130335234073526E-3</v>
      </c>
      <c r="K1293" s="46">
        <v>-1.9287263281371554E-3</v>
      </c>
    </row>
    <row r="1294" spans="1:11" x14ac:dyDescent="0.3">
      <c r="A1294" s="75">
        <v>-1.2789682881595805E-2</v>
      </c>
      <c r="B1294" s="50">
        <v>-1.9384756971977998E-2</v>
      </c>
      <c r="C1294" s="50">
        <v>-3.6962174113371826E-2</v>
      </c>
      <c r="D1294" s="50">
        <v>-4.5820679911191993E-3</v>
      </c>
      <c r="E1294" s="50">
        <v>7.269929684133326E-3</v>
      </c>
      <c r="F1294" s="50">
        <v>-2.0980365829317501E-2</v>
      </c>
      <c r="G1294" s="50">
        <v>-9.7123856947064838E-3</v>
      </c>
      <c r="H1294" s="50">
        <v>-2.1437717887685281E-2</v>
      </c>
      <c r="I1294" s="50">
        <v>-1.3962350748994464E-2</v>
      </c>
      <c r="J1294" s="50">
        <v>-8.3420273318951625E-3</v>
      </c>
      <c r="K1294" s="46">
        <v>-9.2859467913793819E-3</v>
      </c>
    </row>
    <row r="1295" spans="1:11" x14ac:dyDescent="0.3">
      <c r="A1295" s="75">
        <v>-2.0519961750140727E-2</v>
      </c>
      <c r="B1295" s="50">
        <v>-3.3703757343629161E-2</v>
      </c>
      <c r="C1295" s="50">
        <v>-1.4261758876568607E-2</v>
      </c>
      <c r="D1295" s="50">
        <v>-6.0403944920313993E-2</v>
      </c>
      <c r="E1295" s="50">
        <v>-2.1289160976032936E-2</v>
      </c>
      <c r="F1295" s="50">
        <v>-5.1204728697355546E-2</v>
      </c>
      <c r="G1295" s="50">
        <v>-3.1686147327458176E-2</v>
      </c>
      <c r="H1295" s="50">
        <v>-2.1776240795446634E-2</v>
      </c>
      <c r="I1295" s="50">
        <v>-2.0381912606278533E-2</v>
      </c>
      <c r="J1295" s="50">
        <v>-1.6473916039783602E-2</v>
      </c>
      <c r="K1295" s="46">
        <v>-2.0637880138787871E-2</v>
      </c>
    </row>
    <row r="1296" spans="1:11" x14ac:dyDescent="0.3">
      <c r="A1296" s="75">
        <v>-6.1162883050387022E-2</v>
      </c>
      <c r="B1296" s="50">
        <v>-2.8525985839618306E-2</v>
      </c>
      <c r="C1296" s="50">
        <v>-3.425534204912753E-2</v>
      </c>
      <c r="D1296" s="50">
        <v>-1.1797647015898041E-2</v>
      </c>
      <c r="E1296" s="50">
        <v>-5.3105199352552687E-2</v>
      </c>
      <c r="F1296" s="50">
        <v>-4.7113673010965841E-2</v>
      </c>
      <c r="G1296" s="50">
        <v>-4.7136784542014309E-2</v>
      </c>
      <c r="H1296" s="50">
        <v>-3.2720966281443227E-2</v>
      </c>
      <c r="I1296" s="50">
        <v>-5.672360954559779E-2</v>
      </c>
      <c r="J1296" s="50">
        <v>-3.8310730596577199E-2</v>
      </c>
      <c r="K1296" s="46">
        <v>-3.1248846702921853E-2</v>
      </c>
    </row>
    <row r="1297" spans="1:11" x14ac:dyDescent="0.3">
      <c r="A1297" s="75">
        <v>-2.496217906233926E-2</v>
      </c>
      <c r="B1297" s="50">
        <v>-7.7365781770563427E-2</v>
      </c>
      <c r="C1297" s="50">
        <v>-5.4196923522051979E-2</v>
      </c>
      <c r="D1297" s="50">
        <v>-3.5208375001209019E-2</v>
      </c>
      <c r="E1297" s="50">
        <v>-3.7339987831112302E-2</v>
      </c>
      <c r="F1297" s="50">
        <v>-5.1566532884403868E-2</v>
      </c>
      <c r="G1297" s="50">
        <v>-8.0539644827142598E-2</v>
      </c>
      <c r="H1297" s="50">
        <v>-4.7275709155203842E-2</v>
      </c>
      <c r="I1297" s="50">
        <v>-3.227303204781546E-2</v>
      </c>
      <c r="J1297" s="50">
        <v>-5.0398396019161906E-2</v>
      </c>
      <c r="K1297" s="46">
        <v>-3.5747832743510725E-2</v>
      </c>
    </row>
    <row r="1298" spans="1:11" x14ac:dyDescent="0.3">
      <c r="A1298" s="75">
        <v>6.0123667351310011E-3</v>
      </c>
      <c r="B1298" s="50">
        <v>-2.8990621930952417E-2</v>
      </c>
      <c r="C1298" s="50">
        <v>-1.7237404027146679E-2</v>
      </c>
      <c r="D1298" s="50">
        <v>5.5578719334913726E-3</v>
      </c>
      <c r="E1298" s="50">
        <v>-1.2805052818093134E-2</v>
      </c>
      <c r="F1298" s="50">
        <v>5.2999681386204402E-3</v>
      </c>
      <c r="G1298" s="50">
        <v>4.4908883247285779E-2</v>
      </c>
      <c r="H1298" s="50">
        <v>-1.4553998148633681E-4</v>
      </c>
      <c r="I1298" s="50">
        <v>-2.9030679785826116E-2</v>
      </c>
      <c r="J1298" s="50">
        <v>-2.3999989626008574E-2</v>
      </c>
      <c r="K1298" s="46">
        <v>-1.291063362821347E-2</v>
      </c>
    </row>
    <row r="1299" spans="1:11" x14ac:dyDescent="0.3">
      <c r="A1299" s="75">
        <v>5.7354976641665979E-2</v>
      </c>
      <c r="B1299" s="50">
        <v>3.9491851978543956E-2</v>
      </c>
      <c r="C1299" s="50">
        <v>2.8916834324912669E-2</v>
      </c>
      <c r="D1299" s="50">
        <v>3.4831618026295551E-2</v>
      </c>
      <c r="E1299" s="50">
        <v>7.9991748548231392E-2</v>
      </c>
      <c r="F1299" s="50">
        <v>2.1860641830026142E-2</v>
      </c>
      <c r="G1299" s="50">
        <v>4.6808524768236291E-2</v>
      </c>
      <c r="H1299" s="50">
        <v>5.5159376256658246E-2</v>
      </c>
      <c r="I1299" s="50">
        <v>5.5349584335986371E-2</v>
      </c>
      <c r="J1299" s="50">
        <v>4.5581746108787409E-2</v>
      </c>
      <c r="K1299" s="46">
        <v>3.9515634886309652E-2</v>
      </c>
    </row>
    <row r="1300" spans="1:11" x14ac:dyDescent="0.3">
      <c r="A1300" s="75">
        <v>2.9446580580483613E-2</v>
      </c>
      <c r="B1300" s="50">
        <v>6.783710959987832E-2</v>
      </c>
      <c r="C1300" s="50">
        <v>5.6668954851187184E-2</v>
      </c>
      <c r="D1300" s="50">
        <v>2.9628091497719295E-2</v>
      </c>
      <c r="E1300" s="50">
        <v>1.4301151842934991E-2</v>
      </c>
      <c r="F1300" s="50">
        <v>8.0724111914679014E-2</v>
      </c>
      <c r="G1300" s="50">
        <v>3.2926797726270024E-2</v>
      </c>
      <c r="H1300" s="50">
        <v>3.2413767258472462E-2</v>
      </c>
      <c r="I1300" s="50">
        <v>2.7862381389853242E-2</v>
      </c>
      <c r="J1300" s="50">
        <v>3.3078386895231925E-2</v>
      </c>
      <c r="K1300" s="46">
        <v>2.2674129653603148E-2</v>
      </c>
    </row>
    <row r="1301" spans="1:11" x14ac:dyDescent="0.3">
      <c r="A1301" s="75">
        <v>3.2766826139023382E-3</v>
      </c>
      <c r="B1301" s="50">
        <v>4.6039064133095625E-4</v>
      </c>
      <c r="C1301" s="50">
        <v>2.071071366301247E-2</v>
      </c>
      <c r="D1301" s="50">
        <v>3.034207720688349E-3</v>
      </c>
      <c r="E1301" s="50">
        <v>-1.133918879893336E-2</v>
      </c>
      <c r="F1301" s="50">
        <v>2.2593484863708709E-2</v>
      </c>
      <c r="G1301" s="50">
        <v>9.4450697219528069E-3</v>
      </c>
      <c r="H1301" s="50">
        <v>2.9392298523080156E-3</v>
      </c>
      <c r="I1301" s="50">
        <v>6.8334307527494231E-4</v>
      </c>
      <c r="J1301" s="50">
        <v>-9.0689924101439653E-3</v>
      </c>
      <c r="K1301" s="46">
        <v>-7.0608962668730624E-4</v>
      </c>
    </row>
    <row r="1302" spans="1:11" x14ac:dyDescent="0.3">
      <c r="A1302" s="75">
        <v>-4.6782474696650143E-3</v>
      </c>
      <c r="B1302" s="50">
        <v>-3.2077859985609088E-2</v>
      </c>
      <c r="C1302" s="50">
        <v>4.9765096061107857E-2</v>
      </c>
      <c r="D1302" s="50">
        <v>-5.8548616317405924E-3</v>
      </c>
      <c r="E1302" s="50">
        <v>-1.924236952915406E-2</v>
      </c>
      <c r="F1302" s="50">
        <v>2.3341999731841894E-3</v>
      </c>
      <c r="G1302" s="50">
        <v>-1.2865489868517491E-2</v>
      </c>
      <c r="H1302" s="50">
        <v>2.2645390174390102E-3</v>
      </c>
      <c r="I1302" s="50">
        <v>-9.3330242647287568E-3</v>
      </c>
      <c r="J1302" s="50">
        <v>-3.9222876364381661E-3</v>
      </c>
      <c r="K1302" s="46">
        <v>-6.9086344110222946E-3</v>
      </c>
    </row>
    <row r="1303" spans="1:11" x14ac:dyDescent="0.3">
      <c r="A1303" s="75">
        <v>-4.4696710136371332E-2</v>
      </c>
      <c r="B1303" s="50">
        <v>-2.4991463497453285E-2</v>
      </c>
      <c r="C1303" s="50">
        <v>-2.8484259193533337E-2</v>
      </c>
      <c r="D1303" s="50">
        <v>-2.3262618465831612E-2</v>
      </c>
      <c r="E1303" s="50">
        <v>-3.3093444399514726E-2</v>
      </c>
      <c r="F1303" s="50">
        <v>-4.1877431477374362E-2</v>
      </c>
      <c r="G1303" s="50">
        <v>-4.2654029372297897E-2</v>
      </c>
      <c r="H1303" s="50">
        <v>-4.1998885090383284E-2</v>
      </c>
      <c r="I1303" s="50">
        <v>-3.9062514297077813E-2</v>
      </c>
      <c r="J1303" s="50">
        <v>-4.3877733759769805E-2</v>
      </c>
      <c r="K1303" s="46">
        <v>-2.8417162232402326E-2</v>
      </c>
    </row>
    <row r="1304" spans="1:11" x14ac:dyDescent="0.3">
      <c r="A1304" s="75">
        <v>4.2888920898866596E-2</v>
      </c>
      <c r="B1304" s="50">
        <v>3.1900722829943086E-2</v>
      </c>
      <c r="C1304" s="50">
        <v>9.2146254747459376E-3</v>
      </c>
      <c r="D1304" s="50">
        <v>2.3917172630679179E-2</v>
      </c>
      <c r="E1304" s="50">
        <v>2.7685390536941964E-2</v>
      </c>
      <c r="F1304" s="50">
        <v>3.7966713364482312E-2</v>
      </c>
      <c r="G1304" s="50">
        <v>7.0132010987923434E-3</v>
      </c>
      <c r="H1304" s="50">
        <v>1.5954507513061846E-2</v>
      </c>
      <c r="I1304" s="50">
        <v>3.682452088645239E-2</v>
      </c>
      <c r="J1304" s="50">
        <v>1.9611673406680699E-2</v>
      </c>
      <c r="K1304" s="46">
        <v>1.8247844711110454E-2</v>
      </c>
    </row>
    <row r="1305" spans="1:11" x14ac:dyDescent="0.3">
      <c r="A1305" s="75">
        <v>-1.7535991227966792E-2</v>
      </c>
      <c r="B1305" s="50">
        <v>6.2774757857905492E-3</v>
      </c>
      <c r="C1305" s="50">
        <v>-2.0747997587702553E-4</v>
      </c>
      <c r="D1305" s="50">
        <v>9.8143592238744389E-4</v>
      </c>
      <c r="E1305" s="50">
        <v>-1.3168647075636444E-2</v>
      </c>
      <c r="F1305" s="50">
        <v>-8.5590656985823303E-3</v>
      </c>
      <c r="G1305" s="50">
        <v>2.6628449422917422E-2</v>
      </c>
      <c r="H1305" s="50">
        <v>7.6471003205723E-3</v>
      </c>
      <c r="I1305" s="50">
        <v>3.2287509948925172E-3</v>
      </c>
      <c r="J1305" s="50">
        <v>8.4631359780911169E-3</v>
      </c>
      <c r="K1305" s="46">
        <v>1.42984201771234E-3</v>
      </c>
    </row>
    <row r="1306" spans="1:11" x14ac:dyDescent="0.3">
      <c r="A1306" s="75">
        <v>-9.9665364151941983E-3</v>
      </c>
      <c r="B1306" s="50">
        <v>-2.0660061434665176E-2</v>
      </c>
      <c r="C1306" s="50">
        <v>-2.0340367373895753E-2</v>
      </c>
      <c r="D1306" s="50">
        <v>-1.0000950506312349E-2</v>
      </c>
      <c r="E1306" s="50">
        <v>-9.1546193814432738E-3</v>
      </c>
      <c r="F1306" s="50">
        <v>-1.4822714078433885E-2</v>
      </c>
      <c r="G1306" s="50">
        <v>-3.6312849719565665E-2</v>
      </c>
      <c r="H1306" s="50">
        <v>-1.8024141225045254E-2</v>
      </c>
      <c r="I1306" s="50">
        <v>-2.0459755211153261E-2</v>
      </c>
      <c r="J1306" s="50">
        <v>-2.1743247262290797E-2</v>
      </c>
      <c r="K1306" s="46">
        <v>-1.6634130443795827E-2</v>
      </c>
    </row>
    <row r="1307" spans="1:11" x14ac:dyDescent="0.3">
      <c r="A1307" s="75">
        <v>2.7821003691158957E-2</v>
      </c>
      <c r="B1307" s="50">
        <v>1.4931458904109561E-2</v>
      </c>
      <c r="C1307" s="50">
        <v>2.6694875287029202E-2</v>
      </c>
      <c r="D1307" s="50">
        <v>3.0107964445290767E-2</v>
      </c>
      <c r="E1307" s="50">
        <v>2.3239488465334041E-2</v>
      </c>
      <c r="F1307" s="50">
        <v>2.5792606045336414E-2</v>
      </c>
      <c r="G1307" s="50">
        <v>2.8157348524218195E-2</v>
      </c>
      <c r="H1307" s="50">
        <v>1.4352757259147171E-2</v>
      </c>
      <c r="I1307" s="50">
        <v>3.0039862820826532E-2</v>
      </c>
      <c r="J1307" s="50">
        <v>3.1975015628090193E-2</v>
      </c>
      <c r="K1307" s="46">
        <v>2.4238641300766556E-2</v>
      </c>
    </row>
    <row r="1308" spans="1:11" x14ac:dyDescent="0.3">
      <c r="A1308" s="75">
        <v>-1.9232445046764947E-2</v>
      </c>
      <c r="B1308" s="50">
        <v>1.3024754293246694E-2</v>
      </c>
      <c r="C1308" s="50">
        <v>-1.258772447622067E-2</v>
      </c>
      <c r="D1308" s="50">
        <v>-2.0190356542062408E-2</v>
      </c>
      <c r="E1308" s="50">
        <v>-3.156219837337691E-3</v>
      </c>
      <c r="F1308" s="50">
        <v>2.9818511744517722E-3</v>
      </c>
      <c r="G1308" s="50">
        <v>1.9734177353402122E-2</v>
      </c>
      <c r="H1308" s="50">
        <v>-2.0408167825305135E-2</v>
      </c>
      <c r="I1308" s="50">
        <v>-1.8683060649957124E-2</v>
      </c>
      <c r="J1308" s="50">
        <v>-1.3980763471771509E-2</v>
      </c>
      <c r="K1308" s="46">
        <v>-1.449790964805924E-2</v>
      </c>
    </row>
    <row r="1309" spans="1:11" x14ac:dyDescent="0.3">
      <c r="A1309" s="75">
        <v>2.1970027742362092E-2</v>
      </c>
      <c r="B1309" s="50">
        <v>-2.238359188339497E-2</v>
      </c>
      <c r="C1309" s="50">
        <v>1.212124615337923E-2</v>
      </c>
      <c r="D1309" s="50">
        <v>6.7706333269090787E-3</v>
      </c>
      <c r="E1309" s="50">
        <v>1.4084745737788238E-2</v>
      </c>
      <c r="F1309" s="50">
        <v>-1.7275641520619102E-3</v>
      </c>
      <c r="G1309" s="50">
        <v>2.6461327096078856E-2</v>
      </c>
      <c r="H1309" s="50">
        <v>7.2221849033527082E-3</v>
      </c>
      <c r="I1309" s="50">
        <v>5.1080059097768872E-3</v>
      </c>
      <c r="J1309" s="50">
        <v>7.0895473119006154E-3</v>
      </c>
      <c r="K1309" s="46">
        <v>4.7269663547541852E-3</v>
      </c>
    </row>
    <row r="1310" spans="1:11" x14ac:dyDescent="0.3">
      <c r="A1310" s="75">
        <v>1.4568708544853093E-2</v>
      </c>
      <c r="B1310" s="50">
        <v>-1.853493015332195E-2</v>
      </c>
      <c r="C1310" s="50">
        <v>-2.2093733461851981E-2</v>
      </c>
      <c r="D1310" s="50">
        <v>1.8323629359063218E-2</v>
      </c>
      <c r="E1310" s="50">
        <v>7.1136141799739531E-3</v>
      </c>
      <c r="F1310" s="50">
        <v>7.083101369657124E-3</v>
      </c>
      <c r="G1310" s="50">
        <v>-1.1158103073977049E-2</v>
      </c>
      <c r="H1310" s="50">
        <v>2.3442655158639652E-3</v>
      </c>
      <c r="I1310" s="50">
        <v>4.3889567800771854E-3</v>
      </c>
      <c r="J1310" s="50">
        <v>1.1415068995990979E-3</v>
      </c>
      <c r="K1310" s="46">
        <v>6.288238349800794E-3</v>
      </c>
    </row>
    <row r="1311" spans="1:11" x14ac:dyDescent="0.3">
      <c r="A1311" s="75">
        <v>9.6313679284554948E-3</v>
      </c>
      <c r="B1311" s="50">
        <v>-1.9162639860880674E-2</v>
      </c>
      <c r="C1311" s="50">
        <v>-1.24577715926026E-2</v>
      </c>
      <c r="D1311" s="50">
        <v>-6.3170300297074192E-3</v>
      </c>
      <c r="E1311" s="50">
        <v>-4.0430668123091137E-3</v>
      </c>
      <c r="F1311" s="50">
        <v>1.1788670640411777E-2</v>
      </c>
      <c r="G1311" s="50">
        <v>7.7814592544458744E-4</v>
      </c>
      <c r="H1311" s="50">
        <v>-2.75148590490431E-3</v>
      </c>
      <c r="I1311" s="50">
        <v>-1.0119561319648113E-2</v>
      </c>
      <c r="J1311" s="50">
        <v>2.8506590976042239E-3</v>
      </c>
      <c r="K1311" s="46">
        <v>-3.7807789408397957E-3</v>
      </c>
    </row>
    <row r="1312" spans="1:11" x14ac:dyDescent="0.3">
      <c r="A1312" s="75">
        <v>8.4121128293002407E-3</v>
      </c>
      <c r="B1312" s="50">
        <v>9.2015287265081612E-4</v>
      </c>
      <c r="C1312" s="50">
        <v>1.0904403492007556E-2</v>
      </c>
      <c r="D1312" s="50">
        <v>-3.7564992213184913E-3</v>
      </c>
      <c r="E1312" s="50">
        <v>1.9093808470152747E-2</v>
      </c>
      <c r="F1312" s="50">
        <v>1.5008689008186478E-3</v>
      </c>
      <c r="G1312" s="50">
        <v>-1.438567327047419E-2</v>
      </c>
      <c r="H1312" s="50">
        <v>5.1041998620121867E-3</v>
      </c>
      <c r="I1312" s="50">
        <v>2.1840116850710148E-2</v>
      </c>
      <c r="J1312" s="50">
        <v>1.326511250745727E-2</v>
      </c>
      <c r="K1312" s="46">
        <v>1.3981443394844207E-2</v>
      </c>
    </row>
    <row r="1313" spans="1:11" x14ac:dyDescent="0.3">
      <c r="A1313" s="75">
        <v>1.1180334116150719E-3</v>
      </c>
      <c r="B1313" s="50">
        <v>6.3295702827257661E-2</v>
      </c>
      <c r="C1313" s="50">
        <v>4.6319832597916194E-2</v>
      </c>
      <c r="D1313" s="50">
        <v>5.1242257574946127E-3</v>
      </c>
      <c r="E1313" s="50">
        <v>1.3224879241784295E-3</v>
      </c>
      <c r="F1313" s="50">
        <v>3.4231150216437058E-2</v>
      </c>
      <c r="G1313" s="50">
        <v>1.9329413063774809E-2</v>
      </c>
      <c r="H1313" s="50">
        <v>1.9763965958396693E-2</v>
      </c>
      <c r="I1313" s="50">
        <v>7.2760439364400985E-3</v>
      </c>
      <c r="J1313" s="50">
        <v>4.6755202628697059E-3</v>
      </c>
      <c r="K1313" s="46">
        <v>8.4398120038147433E-3</v>
      </c>
    </row>
    <row r="1314" spans="1:11" x14ac:dyDescent="0.3">
      <c r="A1314" s="75">
        <v>-2.1389963848942765E-2</v>
      </c>
      <c r="B1314" s="50">
        <v>-2.1882327028307537E-2</v>
      </c>
      <c r="C1314" s="50">
        <v>1.3341432001550732E-2</v>
      </c>
      <c r="D1314" s="50">
        <v>2.308565260770419E-3</v>
      </c>
      <c r="E1314" s="50">
        <v>1.0880914836344496E-2</v>
      </c>
      <c r="F1314" s="50">
        <v>-6.8634127740714774E-4</v>
      </c>
      <c r="G1314" s="50">
        <v>-1.9349798154879858E-3</v>
      </c>
      <c r="H1314" s="50">
        <v>2.1533697827827414E-3</v>
      </c>
      <c r="I1314" s="50">
        <v>-1.1286523287777999E-3</v>
      </c>
      <c r="J1314" s="50">
        <v>-2.810874690723392E-2</v>
      </c>
      <c r="K1314" s="46">
        <v>-3.8954114581238367E-3</v>
      </c>
    </row>
    <row r="1315" spans="1:11" x14ac:dyDescent="0.3">
      <c r="A1315" s="75">
        <v>-4.1257104155338524E-3</v>
      </c>
      <c r="B1315" s="50">
        <v>-3.053169496167138E-2</v>
      </c>
      <c r="C1315" s="50">
        <v>-3.5308222222332243E-2</v>
      </c>
      <c r="D1315" s="50">
        <v>-1.3051833062954253E-2</v>
      </c>
      <c r="E1315" s="50">
        <v>-2.1231954410379724E-2</v>
      </c>
      <c r="F1315" s="50">
        <v>-5.5329185380605514E-3</v>
      </c>
      <c r="G1315" s="50">
        <v>-3.0632061910613177E-2</v>
      </c>
      <c r="H1315" s="50">
        <v>-2.3905431609103536E-2</v>
      </c>
      <c r="I1315" s="50">
        <v>-1.7401157695858545E-2</v>
      </c>
      <c r="J1315" s="50">
        <v>-2.2409457662466575E-2</v>
      </c>
      <c r="K1315" s="46">
        <v>-1.7401179628451682E-2</v>
      </c>
    </row>
    <row r="1316" spans="1:11" x14ac:dyDescent="0.3">
      <c r="A1316" s="75">
        <v>1.5513461074554131E-2</v>
      </c>
      <c r="B1316" s="50">
        <v>-1.2134466683444789E-2</v>
      </c>
      <c r="C1316" s="50">
        <v>8.0645133716681066E-3</v>
      </c>
      <c r="D1316" s="50">
        <v>5.542660611546615E-3</v>
      </c>
      <c r="E1316" s="50">
        <v>9.8371108462456096E-3</v>
      </c>
      <c r="F1316" s="50">
        <v>1.3736540053267968E-2</v>
      </c>
      <c r="G1316" s="50">
        <v>2.4000022409357302E-3</v>
      </c>
      <c r="H1316" s="50">
        <v>9.7688396189976427E-3</v>
      </c>
      <c r="I1316" s="50">
        <v>1.4489456750166647E-2</v>
      </c>
      <c r="J1316" s="50">
        <v>9.9921143774840768E-3</v>
      </c>
      <c r="K1316" s="46">
        <v>7.6663160963965299E-3</v>
      </c>
    </row>
    <row r="1317" spans="1:11" x14ac:dyDescent="0.3">
      <c r="A1317" s="75">
        <v>-1.5710420398098827E-2</v>
      </c>
      <c r="B1317" s="50">
        <v>-3.3513214527498454E-2</v>
      </c>
      <c r="C1317" s="50">
        <v>-2.6667010932190085E-3</v>
      </c>
      <c r="D1317" s="50">
        <v>-8.8966781224355616E-3</v>
      </c>
      <c r="E1317" s="50">
        <v>-2.0064836900211391E-2</v>
      </c>
      <c r="F1317" s="50">
        <v>-1.2339174307077708E-2</v>
      </c>
      <c r="G1317" s="50">
        <v>-5.8260163312412752E-2</v>
      </c>
      <c r="H1317" s="50">
        <v>-8.8568131248876851E-3</v>
      </c>
      <c r="I1317" s="50">
        <v>-4.7608138272210261E-3</v>
      </c>
      <c r="J1317" s="50">
        <v>-1.6682834256312944E-2</v>
      </c>
      <c r="K1317" s="46">
        <v>-1.0885382057199891E-2</v>
      </c>
    </row>
    <row r="1318" spans="1:11" x14ac:dyDescent="0.3">
      <c r="A1318" s="75">
        <v>8.1128587492954162E-3</v>
      </c>
      <c r="B1318" s="50">
        <v>-2.7549222287291446E-2</v>
      </c>
      <c r="C1318" s="50">
        <v>-1.5631379578271501E-2</v>
      </c>
      <c r="D1318" s="50">
        <v>-8.9764702685838048E-3</v>
      </c>
      <c r="E1318" s="50">
        <v>-5.2998602665857159E-4</v>
      </c>
      <c r="F1318" s="50">
        <v>4.5986050080590806E-4</v>
      </c>
      <c r="G1318" s="50">
        <v>-1.6525460102089284E-2</v>
      </c>
      <c r="H1318" s="50">
        <v>-6.0488798974194166E-3</v>
      </c>
      <c r="I1318" s="50">
        <v>-6.8341285162723509E-4</v>
      </c>
      <c r="J1318" s="50">
        <v>1.7754978791548175E-3</v>
      </c>
      <c r="K1318" s="46">
        <v>-3.0972826156422839E-3</v>
      </c>
    </row>
    <row r="1319" spans="1:11" x14ac:dyDescent="0.3">
      <c r="A1319" s="75">
        <v>5.9482166266895458E-3</v>
      </c>
      <c r="B1319" s="50">
        <v>1.6620156252179716E-3</v>
      </c>
      <c r="C1319" s="50">
        <v>-2.089472712760776E-3</v>
      </c>
      <c r="D1319" s="50">
        <v>-9.3531205574541657E-3</v>
      </c>
      <c r="E1319" s="50">
        <v>5.5273524694874673E-3</v>
      </c>
      <c r="F1319" s="50">
        <v>7.8908948739056135E-3</v>
      </c>
      <c r="G1319" s="50">
        <v>-1.2063719674054188E-2</v>
      </c>
      <c r="H1319" s="50">
        <v>5.9474574580326211E-3</v>
      </c>
      <c r="I1319" s="50">
        <v>9.1178599127115752E-4</v>
      </c>
      <c r="J1319" s="50">
        <v>-4.5293259722187715E-3</v>
      </c>
      <c r="K1319" s="46">
        <v>-4.8261592485671434E-3</v>
      </c>
    </row>
    <row r="1320" spans="1:11" x14ac:dyDescent="0.3">
      <c r="A1320" s="75">
        <v>-2.5217442670506449E-3</v>
      </c>
      <c r="B1320" s="50">
        <v>1.3198582493357943E-2</v>
      </c>
      <c r="C1320" s="50">
        <v>-1.1934674685232087E-2</v>
      </c>
      <c r="D1320" s="50">
        <v>-3.1802850115433901E-3</v>
      </c>
      <c r="E1320" s="50">
        <v>-2.2099739957169826E-2</v>
      </c>
      <c r="F1320" s="50">
        <v>-2.3601364844963613E-2</v>
      </c>
      <c r="G1320" s="50">
        <v>-2.1805878381400633E-3</v>
      </c>
      <c r="H1320" s="50">
        <v>6.8747339464019742E-3</v>
      </c>
      <c r="I1320" s="50">
        <v>6.8318747931755226E-4</v>
      </c>
      <c r="J1320" s="50">
        <v>1.8397630001960253E-2</v>
      </c>
      <c r="K1320" s="46">
        <v>6.9963193018310939E-3</v>
      </c>
    </row>
    <row r="1321" spans="1:11" x14ac:dyDescent="0.3">
      <c r="A1321" s="75">
        <v>-1.9789008273492399E-2</v>
      </c>
      <c r="B1321" s="50">
        <v>-9.5280485195191316E-3</v>
      </c>
      <c r="C1321" s="50">
        <v>-2.8395853594382028E-2</v>
      </c>
      <c r="D1321" s="50">
        <v>-1.8045910663834996E-2</v>
      </c>
      <c r="E1321" s="50">
        <v>-2.7909794286295198E-2</v>
      </c>
      <c r="F1321" s="50">
        <v>-3.300771035759284E-2</v>
      </c>
      <c r="G1321" s="50">
        <v>-5.0262248941811104E-2</v>
      </c>
      <c r="H1321" s="50">
        <v>-8.6030947363485641E-3</v>
      </c>
      <c r="I1321" s="50">
        <v>-1.4792831689206374E-2</v>
      </c>
      <c r="J1321" s="50">
        <v>-2.1561794617025929E-2</v>
      </c>
      <c r="K1321" s="46">
        <v>-1.9171719166476468E-2</v>
      </c>
    </row>
    <row r="1322" spans="1:11" x14ac:dyDescent="0.3">
      <c r="A1322" s="75">
        <v>-3.0060512396116085E-2</v>
      </c>
      <c r="B1322" s="50">
        <v>2.7205734664147437E-2</v>
      </c>
      <c r="C1322" s="50">
        <v>1.5703419232804421E-2</v>
      </c>
      <c r="D1322" s="50">
        <v>9.4425913710101585E-3</v>
      </c>
      <c r="E1322" s="50">
        <v>1.3440467646786496E-4</v>
      </c>
      <c r="F1322" s="50">
        <v>-7.1649923525940913E-3</v>
      </c>
      <c r="G1322" s="50">
        <v>3.681565126715363E-3</v>
      </c>
      <c r="H1322" s="50">
        <v>5.0964520040958916E-3</v>
      </c>
      <c r="I1322" s="50">
        <v>3.4649311199203424E-3</v>
      </c>
      <c r="J1322" s="50">
        <v>1.0323626477516858E-2</v>
      </c>
      <c r="K1322" s="46">
        <v>2.9521657150036185E-3</v>
      </c>
    </row>
    <row r="1323" spans="1:11" x14ac:dyDescent="0.3">
      <c r="A1323" s="75">
        <v>1.1369932039304771E-2</v>
      </c>
      <c r="B1323" s="50">
        <v>5.3410231005791052E-3</v>
      </c>
      <c r="C1323" s="50">
        <v>2.9847515332614951E-2</v>
      </c>
      <c r="D1323" s="50">
        <v>2.7962160901176893E-2</v>
      </c>
      <c r="E1323" s="50">
        <v>2.2606203095248342E-2</v>
      </c>
      <c r="F1323" s="50">
        <v>7.0950741640804582E-3</v>
      </c>
      <c r="G1323" s="50">
        <v>3.1636870638137193E-2</v>
      </c>
      <c r="H1323" s="50">
        <v>1.8911848941861983E-2</v>
      </c>
      <c r="I1323" s="50">
        <v>1.8876624512498875E-2</v>
      </c>
      <c r="J1323" s="50">
        <v>9.0390913754786802E-3</v>
      </c>
      <c r="K1323" s="46">
        <v>1.4678074248346658E-2</v>
      </c>
    </row>
    <row r="1324" spans="1:11" x14ac:dyDescent="0.3">
      <c r="A1324" s="75">
        <v>-6.5276637089949994E-3</v>
      </c>
      <c r="B1324" s="50">
        <v>8.7326247366980051E-4</v>
      </c>
      <c r="C1324" s="50">
        <v>4.1701675559192948E-3</v>
      </c>
      <c r="D1324" s="50">
        <v>4.5988415827128756E-3</v>
      </c>
      <c r="E1324" s="50">
        <v>4.7171281026120032E-3</v>
      </c>
      <c r="F1324" s="50">
        <v>-3.4299473453288334E-2</v>
      </c>
      <c r="G1324" s="50">
        <v>-7.5555551998514473E-3</v>
      </c>
      <c r="H1324" s="50">
        <v>-3.9004790426733714E-3</v>
      </c>
      <c r="I1324" s="50">
        <v>7.9078681215004332E-3</v>
      </c>
      <c r="J1324" s="50">
        <v>1.7526774500051729E-3</v>
      </c>
      <c r="K1324" s="46">
        <v>-7.7928545469929753E-4</v>
      </c>
    </row>
    <row r="1325" spans="1:11" x14ac:dyDescent="0.3">
      <c r="A1325" s="75">
        <v>7.3005620766795629E-3</v>
      </c>
      <c r="B1325" s="50">
        <v>7.9837097941082652E-2</v>
      </c>
      <c r="C1325" s="50">
        <v>6.2915247932179924E-2</v>
      </c>
      <c r="D1325" s="50">
        <v>3.2141975678535942E-3</v>
      </c>
      <c r="E1325" s="50">
        <v>2.5552512820682979E-2</v>
      </c>
      <c r="F1325" s="50">
        <v>3.2057703183723016E-2</v>
      </c>
      <c r="G1325" s="50">
        <v>4.6126338025171597E-2</v>
      </c>
      <c r="H1325" s="50">
        <v>2.4574660488995165E-2</v>
      </c>
      <c r="I1325" s="50">
        <v>2.1519819791611213E-2</v>
      </c>
      <c r="J1325" s="50">
        <v>-3.4992417690022817E-3</v>
      </c>
      <c r="K1325" s="46">
        <v>1.2313129898028467E-2</v>
      </c>
    </row>
    <row r="1326" spans="1:11" x14ac:dyDescent="0.3">
      <c r="A1326" s="75">
        <v>3.6238618922349634E-3</v>
      </c>
      <c r="B1326" s="50">
        <v>7.4742444102835317E-3</v>
      </c>
      <c r="C1326" s="50">
        <v>3.4967792697667519E-2</v>
      </c>
      <c r="D1326" s="50">
        <v>8.2524170749665483E-3</v>
      </c>
      <c r="E1326" s="50">
        <v>2.3225022135674254E-2</v>
      </c>
      <c r="F1326" s="50">
        <v>-5.7358038528472132E-3</v>
      </c>
      <c r="G1326" s="50">
        <v>5.5650634258842625E-2</v>
      </c>
      <c r="H1326" s="50">
        <v>1.2256202540248135E-2</v>
      </c>
      <c r="I1326" s="50">
        <v>2.326093564467822E-2</v>
      </c>
      <c r="J1326" s="50">
        <v>2.2434686222240895E-2</v>
      </c>
      <c r="K1326" s="46">
        <v>1.8458823221830858E-2</v>
      </c>
    </row>
    <row r="1327" spans="1:11" x14ac:dyDescent="0.3">
      <c r="A1327" s="75">
        <v>4.7842450509178276E-3</v>
      </c>
      <c r="B1327" s="50">
        <v>1.2031012298858521E-3</v>
      </c>
      <c r="C1327" s="50">
        <v>4.0770103471603675E-2</v>
      </c>
      <c r="D1327" s="50">
        <v>-7.7035962213322263E-4</v>
      </c>
      <c r="E1327" s="50">
        <v>6.1889584539882737E-3</v>
      </c>
      <c r="F1327" s="50">
        <v>-1.9053370360837801E-2</v>
      </c>
      <c r="G1327" s="50">
        <v>2.4330922945843329E-2</v>
      </c>
      <c r="H1327" s="50">
        <v>1.4060691374509236E-2</v>
      </c>
      <c r="I1327" s="50">
        <v>2.5734318973252256E-3</v>
      </c>
      <c r="J1327" s="50">
        <v>-7.2505408711292961E-3</v>
      </c>
      <c r="K1327" s="46">
        <v>8.2018404715770152E-4</v>
      </c>
    </row>
    <row r="1328" spans="1:11" x14ac:dyDescent="0.3">
      <c r="A1328" s="75">
        <v>-4.7614650353871579E-3</v>
      </c>
      <c r="B1328" s="50">
        <v>-3.3578096790825858E-2</v>
      </c>
      <c r="C1328" s="50">
        <v>2.3576468235125816E-3</v>
      </c>
      <c r="D1328" s="50">
        <v>-3.6619193842593848E-3</v>
      </c>
      <c r="E1328" s="50">
        <v>-4.7719648463932637E-3</v>
      </c>
      <c r="F1328" s="50">
        <v>-3.9343989582506726E-2</v>
      </c>
      <c r="G1328" s="50">
        <v>4.8297681866521176E-2</v>
      </c>
      <c r="H1328" s="50">
        <v>1.6818556340336611E-2</v>
      </c>
      <c r="I1328" s="50">
        <v>1.0695036965999668E-3</v>
      </c>
      <c r="J1328" s="50">
        <v>3.0751310351911959E-3</v>
      </c>
      <c r="K1328" s="46">
        <v>7.2720805422476914E-3</v>
      </c>
    </row>
    <row r="1329" spans="1:11" x14ac:dyDescent="0.3">
      <c r="A1329" s="75">
        <v>-1.1554422001362957E-2</v>
      </c>
      <c r="B1329" s="50">
        <v>-2.424541619823397E-2</v>
      </c>
      <c r="C1329" s="50">
        <v>1.8273899183543486E-2</v>
      </c>
      <c r="D1329" s="50">
        <v>1.1799990683454069E-2</v>
      </c>
      <c r="E1329" s="50">
        <v>-4.9816490359374035E-3</v>
      </c>
      <c r="F1329" s="50">
        <v>-2.2590126926492093E-2</v>
      </c>
      <c r="G1329" s="50">
        <v>7.1752395694547142E-3</v>
      </c>
      <c r="H1329" s="50">
        <v>1.0479823160047381E-2</v>
      </c>
      <c r="I1329" s="50">
        <v>1.3888912221531118E-2</v>
      </c>
      <c r="J1329" s="50">
        <v>6.7063147718728656E-3</v>
      </c>
      <c r="K1329" s="46">
        <v>8.1870017422704128E-3</v>
      </c>
    </row>
    <row r="1330" spans="1:11" x14ac:dyDescent="0.3">
      <c r="A1330" s="75">
        <v>2.3926964048874962E-2</v>
      </c>
      <c r="B1330" s="50">
        <v>2.0954311940900132E-2</v>
      </c>
      <c r="C1330" s="50">
        <v>-3.1982974731196946E-3</v>
      </c>
      <c r="D1330" s="50">
        <v>9.0813157813311764E-3</v>
      </c>
      <c r="E1330" s="50">
        <v>6.9622820388973499E-3</v>
      </c>
      <c r="F1330" s="50">
        <v>-2.6596678605342823E-2</v>
      </c>
      <c r="G1330" s="50">
        <v>2.8496451630363944E-2</v>
      </c>
      <c r="H1330" s="50">
        <v>-9.6213549004742095E-3</v>
      </c>
      <c r="I1330" s="50">
        <v>-7.1654356017915753E-3</v>
      </c>
      <c r="J1330" s="50">
        <v>-7.6132802958442198E-3</v>
      </c>
      <c r="K1330" s="46">
        <v>1.9788120757151108E-3</v>
      </c>
    </row>
    <row r="1331" spans="1:11" x14ac:dyDescent="0.3">
      <c r="A1331" s="75">
        <v>-4.6379276137829724E-3</v>
      </c>
      <c r="B1331" s="50">
        <v>-1.0400360488140089E-3</v>
      </c>
      <c r="C1331" s="50">
        <v>-1.479497784935874E-2</v>
      </c>
      <c r="D1331" s="50">
        <v>7.4839038418979395E-3</v>
      </c>
      <c r="E1331" s="50">
        <v>4.754429035155429E-3</v>
      </c>
      <c r="F1331" s="50">
        <v>-2.3154651111018547E-2</v>
      </c>
      <c r="G1331" s="50">
        <v>-3.6457075440825531E-4</v>
      </c>
      <c r="H1331" s="50">
        <v>5.0467950345685125E-4</v>
      </c>
      <c r="I1331" s="50">
        <v>-2.3349799335900647E-3</v>
      </c>
      <c r="J1331" s="50">
        <v>7.6720007504930304E-4</v>
      </c>
      <c r="K1331" s="46">
        <v>2.7726405273025383E-3</v>
      </c>
    </row>
    <row r="1332" spans="1:11" x14ac:dyDescent="0.3">
      <c r="A1332" s="75">
        <v>1.7025328563636749E-3</v>
      </c>
      <c r="B1332" s="50">
        <v>1.6866751453687344E-2</v>
      </c>
      <c r="C1332" s="50">
        <v>-4.1613842782845653E-3</v>
      </c>
      <c r="D1332" s="50">
        <v>2.2566849657207474E-3</v>
      </c>
      <c r="E1332" s="50">
        <v>8.7061486507871242E-3</v>
      </c>
      <c r="F1332" s="50">
        <v>1.702383322178461E-2</v>
      </c>
      <c r="G1332" s="50">
        <v>-1.4588148588670492E-3</v>
      </c>
      <c r="H1332" s="50">
        <v>-1.7654419542760069E-3</v>
      </c>
      <c r="I1332" s="50">
        <v>-2.3404231005980055E-3</v>
      </c>
      <c r="J1332" s="50">
        <v>-6.1326211207269393E-3</v>
      </c>
      <c r="K1332" s="46">
        <v>-2.9167149281142416E-3</v>
      </c>
    </row>
    <row r="1333" spans="1:11" x14ac:dyDescent="0.3">
      <c r="A1333" s="75">
        <v>-1.4133659250250357E-2</v>
      </c>
      <c r="B1333" s="50">
        <v>-1.0102361774744027E-2</v>
      </c>
      <c r="C1333" s="50">
        <v>7.6307838518057487E-3</v>
      </c>
      <c r="D1333" s="50">
        <v>-8.0682358733164955E-3</v>
      </c>
      <c r="E1333" s="50">
        <v>-1.7476851463623644E-3</v>
      </c>
      <c r="F1333" s="50">
        <v>-1.0809555302166426E-2</v>
      </c>
      <c r="G1333" s="50">
        <v>-7.3043651611125627E-4</v>
      </c>
      <c r="H1333" s="50">
        <v>1.2632653664563181E-2</v>
      </c>
      <c r="I1333" s="50">
        <v>-4.4785562563808556E-3</v>
      </c>
      <c r="J1333" s="50">
        <v>-6.9417847926647475E-3</v>
      </c>
      <c r="K1333" s="46">
        <v>-9.1992527878631946E-3</v>
      </c>
    </row>
    <row r="1334" spans="1:11" x14ac:dyDescent="0.3">
      <c r="A1334" s="75">
        <v>1.497143513229217E-2</v>
      </c>
      <c r="B1334" s="50">
        <v>3.5995041070333966E-2</v>
      </c>
      <c r="C1334" s="50">
        <v>9.320197596924526E-3</v>
      </c>
      <c r="D1334" s="50">
        <v>2.0429358233047951E-2</v>
      </c>
      <c r="E1334" s="50">
        <v>1.6247953557796461E-2</v>
      </c>
      <c r="F1334" s="50">
        <v>2.0426009304084974E-2</v>
      </c>
      <c r="G1334" s="50">
        <v>7.5292405545809946E-2</v>
      </c>
      <c r="H1334" s="50">
        <v>1.6467050724943654E-2</v>
      </c>
      <c r="I1334" s="50">
        <v>7.0693575566481235E-3</v>
      </c>
      <c r="J1334" s="50">
        <v>2.3106770438493705E-2</v>
      </c>
      <c r="K1334" s="46">
        <v>1.2821459696598177E-2</v>
      </c>
    </row>
    <row r="1335" spans="1:11" x14ac:dyDescent="0.3">
      <c r="A1335" s="75">
        <v>-7.3305941445355955E-3</v>
      </c>
      <c r="B1335" s="50">
        <v>5.0585395015129526E-3</v>
      </c>
      <c r="C1335" s="50">
        <v>0</v>
      </c>
      <c r="D1335" s="50">
        <v>3.2440292970907511E-3</v>
      </c>
      <c r="E1335" s="50">
        <v>6.9517031908556835E-4</v>
      </c>
      <c r="F1335" s="50">
        <v>2.5755713937514906E-2</v>
      </c>
      <c r="G1335" s="50">
        <v>-6.4582372346848188E-3</v>
      </c>
      <c r="H1335" s="50">
        <v>1.2272948475429748E-2</v>
      </c>
      <c r="I1335" s="50">
        <v>1.0636038060347046E-2</v>
      </c>
      <c r="J1335" s="50">
        <v>3.606044302536067E-3</v>
      </c>
      <c r="K1335" s="46">
        <v>4.3298204675719619E-3</v>
      </c>
    </row>
    <row r="1336" spans="1:11" x14ac:dyDescent="0.3">
      <c r="A1336" s="75">
        <v>6.2139990204062691E-3</v>
      </c>
      <c r="B1336" s="50">
        <v>2.4370814569536398E-2</v>
      </c>
      <c r="C1336" s="50">
        <v>-2.7883418582704336E-2</v>
      </c>
      <c r="D1336" s="50">
        <v>1.1363668185028611E-2</v>
      </c>
      <c r="E1336" s="50">
        <v>5.8894049068666495E-3</v>
      </c>
      <c r="F1336" s="50">
        <v>4.801599154257521E-3</v>
      </c>
      <c r="G1336" s="50">
        <v>-2.0526533266903633E-3</v>
      </c>
      <c r="H1336" s="50">
        <v>-1.8065045223529086E-2</v>
      </c>
      <c r="I1336" s="50">
        <v>2.3153212080495216E-3</v>
      </c>
      <c r="J1336" s="50">
        <v>-6.0514210989348486E-3</v>
      </c>
      <c r="K1336" s="46">
        <v>8.4621194203109802E-4</v>
      </c>
    </row>
    <row r="1337" spans="1:11" x14ac:dyDescent="0.3">
      <c r="A1337" s="75">
        <v>1.8258240409040855E-2</v>
      </c>
      <c r="B1337" s="50">
        <v>-9.5034009989902555E-3</v>
      </c>
      <c r="C1337" s="50">
        <v>-2.7937738428793898E-3</v>
      </c>
      <c r="D1337" s="50">
        <v>3.3798755376230703E-3</v>
      </c>
      <c r="E1337" s="50">
        <v>-2.3750108947609327E-2</v>
      </c>
      <c r="F1337" s="50">
        <v>-6.6067543198574066E-2</v>
      </c>
      <c r="G1337" s="50">
        <v>-9.2561106850962242E-3</v>
      </c>
      <c r="H1337" s="50">
        <v>-1.9755082450161475E-3</v>
      </c>
      <c r="I1337" s="50">
        <v>3.1499786106872841E-3</v>
      </c>
      <c r="J1337" s="50">
        <v>9.8934553358021593E-3</v>
      </c>
      <c r="K1337" s="46">
        <v>-7.7941148290443924E-4</v>
      </c>
    </row>
    <row r="1338" spans="1:11" x14ac:dyDescent="0.3">
      <c r="A1338" s="75">
        <v>-8.7845703156653925E-5</v>
      </c>
      <c r="B1338" s="50">
        <v>-2.3366632964124719E-2</v>
      </c>
      <c r="C1338" s="50">
        <v>-1.0646247134990383E-2</v>
      </c>
      <c r="D1338" s="50">
        <v>2.2760362507889017E-3</v>
      </c>
      <c r="E1338" s="50">
        <v>-1.1794986248916405E-2</v>
      </c>
      <c r="F1338" s="50">
        <v>-1.3800887263769785E-2</v>
      </c>
      <c r="G1338" s="50">
        <v>-4.1522184472123783E-3</v>
      </c>
      <c r="H1338" s="50">
        <v>-7.6704455013144913E-3</v>
      </c>
      <c r="I1338" s="50">
        <v>-1.1932173958208855E-2</v>
      </c>
      <c r="J1338" s="50">
        <v>7.5353655102038488E-4</v>
      </c>
      <c r="K1338" s="46">
        <v>-2.8169653180190224E-3</v>
      </c>
    </row>
    <row r="1339" spans="1:11" x14ac:dyDescent="0.3">
      <c r="A1339" s="75">
        <v>1.5295335910295662E-2</v>
      </c>
      <c r="B1339" s="50">
        <v>2.5863763086821982E-2</v>
      </c>
      <c r="C1339" s="50">
        <v>3.0394576613213282E-2</v>
      </c>
      <c r="D1339" s="50">
        <v>2.8703829641683307E-2</v>
      </c>
      <c r="E1339" s="50">
        <v>1.4285481418406481E-2</v>
      </c>
      <c r="F1339" s="50">
        <v>7.7586036033813945E-3</v>
      </c>
      <c r="G1339" s="50">
        <v>1.1118854287380971E-2</v>
      </c>
      <c r="H1339" s="50">
        <v>3.3412288427174877E-2</v>
      </c>
      <c r="I1339" s="50">
        <v>1.7584697520090294E-2</v>
      </c>
      <c r="J1339" s="50">
        <v>1.7695814663647211E-2</v>
      </c>
      <c r="K1339" s="46">
        <v>1.8670748044009474E-2</v>
      </c>
    </row>
    <row r="1340" spans="1:11" x14ac:dyDescent="0.3">
      <c r="A1340" s="75">
        <v>3.0995688087075035E-2</v>
      </c>
      <c r="B1340" s="50">
        <v>2.6710136807817638E-2</v>
      </c>
      <c r="C1340" s="50">
        <v>5.4963228477381172E-4</v>
      </c>
      <c r="D1340" s="50">
        <v>-1.4128361261548708E-3</v>
      </c>
      <c r="E1340" s="50">
        <v>7.7034050376270105E-2</v>
      </c>
      <c r="F1340" s="50">
        <v>-1.2422090438210336E-2</v>
      </c>
      <c r="G1340" s="50">
        <v>2.0618540752188406E-2</v>
      </c>
      <c r="H1340" s="50">
        <v>1.0858285914676672E-3</v>
      </c>
      <c r="I1340" s="50">
        <v>0.1007703555238469</v>
      </c>
      <c r="J1340" s="50">
        <v>1.276356845359744E-2</v>
      </c>
      <c r="K1340" s="46">
        <v>9.0078116135222791E-3</v>
      </c>
    </row>
    <row r="1341" spans="1:11" x14ac:dyDescent="0.3">
      <c r="A1341" s="75">
        <v>-3.1911340524385066E-2</v>
      </c>
      <c r="B1341" s="50">
        <v>5.4822326593058558E-2</v>
      </c>
      <c r="C1341" s="50">
        <v>-3.0397362586937617E-2</v>
      </c>
      <c r="D1341" s="50">
        <v>3.8022829366418085E-3</v>
      </c>
      <c r="E1341" s="50">
        <v>1.5356166666666685E-2</v>
      </c>
      <c r="F1341" s="50">
        <v>2.9508819733297952E-2</v>
      </c>
      <c r="G1341" s="50">
        <v>-7.4074366002935378E-3</v>
      </c>
      <c r="H1341" s="50">
        <v>-2.1209960322488099E-2</v>
      </c>
      <c r="I1341" s="50">
        <v>2.6101783275613254E-2</v>
      </c>
      <c r="J1341" s="50">
        <v>-8.4017961270659337E-3</v>
      </c>
      <c r="K1341" s="46">
        <v>-1.3401055747125274E-3</v>
      </c>
    </row>
    <row r="1342" spans="1:11" x14ac:dyDescent="0.3">
      <c r="A1342" s="75">
        <v>-6.3323693304317584E-3</v>
      </c>
      <c r="B1342" s="50">
        <v>4.5837318159368527E-2</v>
      </c>
      <c r="C1342" s="50">
        <v>-2.3796071613133397E-2</v>
      </c>
      <c r="D1342" s="50">
        <v>2.2022535218009314E-3</v>
      </c>
      <c r="E1342" s="50">
        <v>-6.0187418634872819E-3</v>
      </c>
      <c r="F1342" s="50">
        <v>-2.2809574997899613E-2</v>
      </c>
      <c r="G1342" s="50">
        <v>-1.1533242393049538E-2</v>
      </c>
      <c r="H1342" s="50">
        <v>-1.6006427188953759E-3</v>
      </c>
      <c r="I1342" s="50">
        <v>-1.032261262938909E-2</v>
      </c>
      <c r="J1342" s="50">
        <v>-3.1313792822513647E-3</v>
      </c>
      <c r="K1342" s="46">
        <v>-2.3617414782255166E-3</v>
      </c>
    </row>
    <row r="1343" spans="1:11" x14ac:dyDescent="0.3">
      <c r="A1343" s="75">
        <v>4.1204656623841068E-2</v>
      </c>
      <c r="B1343" s="50">
        <v>-7.5923616266400538E-3</v>
      </c>
      <c r="C1343" s="50">
        <v>3.1921095175644239E-2</v>
      </c>
      <c r="D1343" s="50">
        <v>5.0101091427441858E-3</v>
      </c>
      <c r="E1343" s="50">
        <v>6.2951094058505764E-3</v>
      </c>
      <c r="F1343" s="50">
        <v>1.2407896009282656E-2</v>
      </c>
      <c r="G1343" s="50">
        <v>1.6472252945988267E-2</v>
      </c>
      <c r="H1343" s="50">
        <v>1.4675075683352631E-2</v>
      </c>
      <c r="I1343" s="50">
        <v>5.4014091169935705E-3</v>
      </c>
      <c r="J1343" s="50">
        <v>2.4575054955970753E-2</v>
      </c>
      <c r="K1343" s="46">
        <v>1.1266992701547501E-2</v>
      </c>
    </row>
    <row r="1344" spans="1:11" x14ac:dyDescent="0.3">
      <c r="A1344" s="75">
        <v>1.0564277134523842E-2</v>
      </c>
      <c r="B1344" s="50">
        <v>-2.0574870430184921E-2</v>
      </c>
      <c r="C1344" s="50">
        <v>5.2493288302838991E-3</v>
      </c>
      <c r="D1344" s="50">
        <v>6.1221248333497534E-3</v>
      </c>
      <c r="E1344" s="50">
        <v>5.5683721623950074E-3</v>
      </c>
      <c r="F1344" s="50">
        <v>-6.2453134686456836E-3</v>
      </c>
      <c r="G1344" s="50">
        <v>-1.350462610451267E-3</v>
      </c>
      <c r="H1344" s="50">
        <v>-6.0762301924201755E-4</v>
      </c>
      <c r="I1344" s="50">
        <v>-1.1485721749244482E-2</v>
      </c>
      <c r="J1344" s="50">
        <v>-6.4923343067225083E-3</v>
      </c>
      <c r="K1344" s="46">
        <v>-1.3340489859682951E-3</v>
      </c>
    </row>
    <row r="1345" spans="1:11" x14ac:dyDescent="0.3">
      <c r="A1345" s="75">
        <v>-8.5455775881636796E-3</v>
      </c>
      <c r="B1345" s="50">
        <v>0.10935555626499922</v>
      </c>
      <c r="C1345" s="50">
        <v>-5.035445352499268E-3</v>
      </c>
      <c r="D1345" s="50">
        <v>-1.1300442223438397E-2</v>
      </c>
      <c r="E1345" s="50">
        <v>-8.5225480456443785E-3</v>
      </c>
      <c r="F1345" s="50">
        <v>-2.2208627741609772E-2</v>
      </c>
      <c r="G1345" s="50">
        <v>-3.3807220648722047E-4</v>
      </c>
      <c r="H1345" s="50">
        <v>6.2020522378954347E-3</v>
      </c>
      <c r="I1345" s="50">
        <v>-1.3493270414362254E-2</v>
      </c>
      <c r="J1345" s="50">
        <v>-1.7244528646320943E-2</v>
      </c>
      <c r="K1345" s="46">
        <v>-5.1961452565927151E-3</v>
      </c>
    </row>
    <row r="1346" spans="1:11" x14ac:dyDescent="0.3">
      <c r="A1346" s="75">
        <v>1.4058583451220418E-2</v>
      </c>
      <c r="B1346" s="50">
        <v>4.1179927235398033E-2</v>
      </c>
      <c r="C1346" s="50">
        <v>2.9803176502031396E-2</v>
      </c>
      <c r="D1346" s="50">
        <v>1.1429601777967225E-2</v>
      </c>
      <c r="E1346" s="50">
        <v>1.4490492577455419E-2</v>
      </c>
      <c r="F1346" s="50">
        <v>3.3151308326773168E-2</v>
      </c>
      <c r="G1346" s="50">
        <v>3.3818653795631164E-4</v>
      </c>
      <c r="H1346" s="50">
        <v>3.0698588002453939E-2</v>
      </c>
      <c r="I1346" s="50">
        <v>1.139821028084716E-2</v>
      </c>
      <c r="J1346" s="50">
        <v>1.3114138074196122E-2</v>
      </c>
      <c r="K1346" s="46">
        <v>9.3537715991554773E-3</v>
      </c>
    </row>
    <row r="1347" spans="1:11" x14ac:dyDescent="0.3">
      <c r="A1347" s="75">
        <v>1.1470532331591916E-2</v>
      </c>
      <c r="B1347" s="50">
        <v>-1.3781453826717993E-2</v>
      </c>
      <c r="C1347" s="50">
        <v>3.2581025469633582E-2</v>
      </c>
      <c r="D1347" s="50">
        <v>4.3463198650608142E-3</v>
      </c>
      <c r="E1347" s="50">
        <v>1.4560719194589779E-3</v>
      </c>
      <c r="F1347" s="50">
        <v>-2.5445470686740711E-2</v>
      </c>
      <c r="G1347" s="50">
        <v>1.0141963270125599E-2</v>
      </c>
      <c r="H1347" s="50">
        <v>1.8409939157582208E-2</v>
      </c>
      <c r="I1347" s="50">
        <v>1.7092409054836177E-2</v>
      </c>
      <c r="J1347" s="50">
        <v>1.4585520302357921E-3</v>
      </c>
      <c r="K1347" s="46">
        <v>5.0138439887677227E-3</v>
      </c>
    </row>
    <row r="1348" spans="1:11" x14ac:dyDescent="0.3">
      <c r="A1348" s="75">
        <v>-4.650402748659954E-3</v>
      </c>
      <c r="B1348" s="50">
        <v>2.8155833766233727E-2</v>
      </c>
      <c r="C1348" s="50">
        <v>-6.8746582428381026E-3</v>
      </c>
      <c r="D1348" s="50">
        <v>-1.9819982142402211E-2</v>
      </c>
      <c r="E1348" s="50">
        <v>8.2391882996262593E-3</v>
      </c>
      <c r="F1348" s="50">
        <v>0.11173505317777627</v>
      </c>
      <c r="G1348" s="50">
        <v>1.6064305569106079E-2</v>
      </c>
      <c r="H1348" s="50">
        <v>-1.0017221524004891E-2</v>
      </c>
      <c r="I1348" s="50">
        <v>4.616815652265416E-3</v>
      </c>
      <c r="J1348" s="50">
        <v>4.5824444559395199E-4</v>
      </c>
      <c r="K1348" s="46">
        <v>-2.8222952090089671E-3</v>
      </c>
    </row>
    <row r="1349" spans="1:11" x14ac:dyDescent="0.3">
      <c r="A1349" s="75">
        <v>-4.6097701293471519E-3</v>
      </c>
      <c r="B1349" s="50">
        <v>5.0020513844184359E-3</v>
      </c>
      <c r="C1349" s="50">
        <v>-1.0649971684714473E-3</v>
      </c>
      <c r="D1349" s="50">
        <v>-2.2075128101211954E-3</v>
      </c>
      <c r="E1349" s="50">
        <v>4.3125558839849564E-3</v>
      </c>
      <c r="F1349" s="50">
        <v>6.044078788496718E-4</v>
      </c>
      <c r="G1349" s="50">
        <v>-7.5758247276044655E-3</v>
      </c>
      <c r="H1349" s="50">
        <v>-1.3607873220020623E-2</v>
      </c>
      <c r="I1349" s="50">
        <v>-3.6765689900811145E-4</v>
      </c>
      <c r="J1349" s="50">
        <v>5.130065143270906E-3</v>
      </c>
      <c r="K1349" s="46">
        <v>-2.3228607239570177E-4</v>
      </c>
    </row>
    <row r="1350" spans="1:11" x14ac:dyDescent="0.3">
      <c r="A1350" s="75">
        <v>1.1577838130076355E-3</v>
      </c>
      <c r="B1350" s="50">
        <v>6.9880798956698902E-3</v>
      </c>
      <c r="C1350" s="50">
        <v>-9.0618009596787098E-3</v>
      </c>
      <c r="D1350" s="50">
        <v>2.3628311038125179E-2</v>
      </c>
      <c r="E1350" s="50">
        <v>3.4324923076922607E-3</v>
      </c>
      <c r="F1350" s="50">
        <v>2.5456141425445676E-3</v>
      </c>
      <c r="G1350" s="50">
        <v>-4.3146130360382272E-3</v>
      </c>
      <c r="H1350" s="50">
        <v>-4.008924265796153E-3</v>
      </c>
      <c r="I1350" s="50">
        <v>9.9300680498038193E-3</v>
      </c>
      <c r="J1350" s="50">
        <v>1.8045900527047083E-2</v>
      </c>
      <c r="K1350" s="46">
        <v>2.6254975004186263E-3</v>
      </c>
    </row>
    <row r="1351" spans="1:11" x14ac:dyDescent="0.3">
      <c r="A1351" s="75">
        <v>-4.0475613272545705E-3</v>
      </c>
      <c r="B1351" s="50">
        <v>-3.1402935126266573E-2</v>
      </c>
      <c r="C1351" s="50">
        <v>-2.0261798812730627E-2</v>
      </c>
      <c r="D1351" s="50">
        <v>6.4839582180787978E-3</v>
      </c>
      <c r="E1351" s="50">
        <v>-1.2088414303199785E-2</v>
      </c>
      <c r="F1351" s="50">
        <v>-3.0254772636190527E-2</v>
      </c>
      <c r="G1351" s="50">
        <v>1.5000030679478381E-2</v>
      </c>
      <c r="H1351" s="50">
        <v>-2.1375740168055199E-2</v>
      </c>
      <c r="I1351" s="50">
        <v>-1.3838291095438058E-2</v>
      </c>
      <c r="J1351" s="50">
        <v>-6.8038868298744741E-3</v>
      </c>
      <c r="K1351" s="46">
        <v>-1.0041669204122292E-2</v>
      </c>
    </row>
    <row r="1352" spans="1:11" x14ac:dyDescent="0.3">
      <c r="A1352" s="75">
        <v>-3.1516989777595872E-2</v>
      </c>
      <c r="B1352" s="50">
        <v>1.5360084927583204E-2</v>
      </c>
      <c r="C1352" s="50">
        <v>1.8304690787426177E-4</v>
      </c>
      <c r="D1352" s="50">
        <v>8.5895918334524795E-3</v>
      </c>
      <c r="E1352" s="50">
        <v>4.731741269742947E-3</v>
      </c>
      <c r="F1352" s="50">
        <v>-3.9186978749505393E-2</v>
      </c>
      <c r="G1352" s="50">
        <v>5.2545093953025816E-3</v>
      </c>
      <c r="H1352" s="50">
        <v>4.8810444397056913E-3</v>
      </c>
      <c r="I1352" s="50">
        <v>-1.2001497203715199E-2</v>
      </c>
      <c r="J1352" s="50">
        <v>7.9321860254243492E-3</v>
      </c>
      <c r="K1352" s="46">
        <v>1.5639999179335405E-3</v>
      </c>
    </row>
    <row r="1353" spans="1:11" x14ac:dyDescent="0.3">
      <c r="A1353" s="75">
        <v>-5.6520978090188155E-3</v>
      </c>
      <c r="B1353" s="50">
        <v>1.2690999221001087E-2</v>
      </c>
      <c r="C1353" s="50">
        <v>-2.2140946780656288E-2</v>
      </c>
      <c r="D1353" s="50">
        <v>-7.6648081378916681E-3</v>
      </c>
      <c r="E1353" s="50">
        <v>9.721025005427316E-3</v>
      </c>
      <c r="F1353" s="50">
        <v>1.1916868360277172E-2</v>
      </c>
      <c r="G1353" s="50">
        <v>1.4701042428105614E-2</v>
      </c>
      <c r="H1353" s="50">
        <v>-8.8645570961322605E-3</v>
      </c>
      <c r="I1353" s="50">
        <v>2.6163845071414775E-3</v>
      </c>
      <c r="J1353" s="50">
        <v>-1.9674540248424926E-3</v>
      </c>
      <c r="K1353" s="46">
        <v>-3.152921214258263E-3</v>
      </c>
    </row>
    <row r="1354" spans="1:11" x14ac:dyDescent="0.3">
      <c r="A1354" s="75">
        <v>-3.3588855345548785E-3</v>
      </c>
      <c r="B1354" s="50">
        <v>-6.7672864111663518E-3</v>
      </c>
      <c r="C1354" s="50">
        <v>-2.750744059288613E-2</v>
      </c>
      <c r="D1354" s="50">
        <v>-2.6604695473580833E-3</v>
      </c>
      <c r="E1354" s="50">
        <v>-5.6704431111088398E-3</v>
      </c>
      <c r="F1354" s="50">
        <v>-2.8026291509710751E-2</v>
      </c>
      <c r="G1354" s="50">
        <v>-2.3180929808130711E-2</v>
      </c>
      <c r="H1354" s="50">
        <v>-2.7076684446981438E-2</v>
      </c>
      <c r="I1354" s="50">
        <v>-6.1510100516329012E-3</v>
      </c>
      <c r="J1354" s="50">
        <v>-1.1290349114718387E-2</v>
      </c>
      <c r="K1354" s="46">
        <v>-1.4356977822562256E-2</v>
      </c>
    </row>
    <row r="1355" spans="1:11" x14ac:dyDescent="0.3">
      <c r="A1355" s="75">
        <v>-2.9208475360784129E-2</v>
      </c>
      <c r="B1355" s="50">
        <v>-2.1146674175566101E-2</v>
      </c>
      <c r="C1355" s="50">
        <v>-2.6938442885721349E-3</v>
      </c>
      <c r="D1355" s="50">
        <v>-1.1789022932600224E-2</v>
      </c>
      <c r="E1355" s="50">
        <v>-1.9460334490114802E-2</v>
      </c>
      <c r="F1355" s="50">
        <v>-2.7002911364676328E-2</v>
      </c>
      <c r="G1355" s="50">
        <v>-1.0876724063740479E-2</v>
      </c>
      <c r="H1355" s="50">
        <v>-1.6496720849353511E-2</v>
      </c>
      <c r="I1355" s="50">
        <v>-9.0022429631072629E-3</v>
      </c>
      <c r="J1355" s="50">
        <v>-1.0875454323445206E-2</v>
      </c>
      <c r="K1355" s="46">
        <v>-1.1624785801313047E-2</v>
      </c>
    </row>
    <row r="1356" spans="1:11" x14ac:dyDescent="0.3">
      <c r="A1356" s="75">
        <v>1.6378888801906865E-2</v>
      </c>
      <c r="B1356" s="50">
        <v>2.4593988521690983E-2</v>
      </c>
      <c r="C1356" s="50">
        <v>4.9006310929991581E-2</v>
      </c>
      <c r="D1356" s="50">
        <v>9.4044073930768142E-3</v>
      </c>
      <c r="E1356" s="50">
        <v>1.6680644351464408E-2</v>
      </c>
      <c r="F1356" s="50">
        <v>3.4364573248085666E-2</v>
      </c>
      <c r="G1356" s="50">
        <v>1.666113953350994E-2</v>
      </c>
      <c r="H1356" s="50">
        <v>3.5851510239976583E-2</v>
      </c>
      <c r="I1356" s="50">
        <v>1.7600310754901E-2</v>
      </c>
      <c r="J1356" s="50">
        <v>1.2827578737897383E-2</v>
      </c>
      <c r="K1356" s="46">
        <v>1.3787545828812219E-2</v>
      </c>
    </row>
    <row r="1357" spans="1:11" x14ac:dyDescent="0.3">
      <c r="A1357" s="75">
        <v>-4.2914500217684564E-3</v>
      </c>
      <c r="B1357" s="50">
        <v>-9.5108644851505855E-3</v>
      </c>
      <c r="C1357" s="50">
        <v>-8.6444277485712585E-3</v>
      </c>
      <c r="D1357" s="50">
        <v>1.8115802774285698E-3</v>
      </c>
      <c r="E1357" s="50">
        <v>-5.020898114492205E-3</v>
      </c>
      <c r="F1357" s="50">
        <v>-1.4464934109140691E-3</v>
      </c>
      <c r="G1357" s="50">
        <v>6.5551790554299215E-3</v>
      </c>
      <c r="H1357" s="50">
        <v>-1.1619316085372937E-2</v>
      </c>
      <c r="I1357" s="50">
        <v>-8.2381572963955395E-3</v>
      </c>
      <c r="J1357" s="50">
        <v>-5.6088591176760971E-3</v>
      </c>
      <c r="K1357" s="46">
        <v>3.7123070257252556E-4</v>
      </c>
    </row>
    <row r="1358" spans="1:11" x14ac:dyDescent="0.3">
      <c r="A1358" s="75">
        <v>3.1665037682487587E-2</v>
      </c>
      <c r="B1358" s="50">
        <v>4.0136127214996382E-2</v>
      </c>
      <c r="C1358" s="50">
        <v>1.0760624699037276E-2</v>
      </c>
      <c r="D1358" s="50">
        <v>1.7308214665867377E-2</v>
      </c>
      <c r="E1358" s="50">
        <v>2.0267492407569178E-2</v>
      </c>
      <c r="F1358" s="50">
        <v>3.3037415887850488E-2</v>
      </c>
      <c r="G1358" s="50">
        <v>-1.6280976995441099E-3</v>
      </c>
      <c r="H1358" s="50">
        <v>9.7548651426077205E-3</v>
      </c>
      <c r="I1358" s="50">
        <v>1.6613138260142345E-2</v>
      </c>
      <c r="J1358" s="50">
        <v>1.2918471006818869E-2</v>
      </c>
      <c r="K1358" s="46">
        <v>1.4160505446124787E-2</v>
      </c>
    </row>
    <row r="1359" spans="1:11" x14ac:dyDescent="0.3">
      <c r="A1359" s="75">
        <v>1.2703535276918202E-2</v>
      </c>
      <c r="B1359" s="50">
        <v>1.4995394226452307E-2</v>
      </c>
      <c r="C1359" s="50">
        <v>-1.6886891009823043E-2</v>
      </c>
      <c r="D1359" s="50">
        <v>4.8247764322211541E-3</v>
      </c>
      <c r="E1359" s="50">
        <v>-2.1486851351350859E-3</v>
      </c>
      <c r="F1359" s="50">
        <v>3.3021033016025548E-3</v>
      </c>
      <c r="G1359" s="50">
        <v>1.956916320928156E-3</v>
      </c>
      <c r="H1359" s="50">
        <v>-5.4495246948462984E-3</v>
      </c>
      <c r="I1359" s="50">
        <v>1.6713138928941889E-3</v>
      </c>
      <c r="J1359" s="50">
        <v>5.3889612181102185E-3</v>
      </c>
      <c r="K1359" s="46">
        <v>-2.4863957703584553E-4</v>
      </c>
    </row>
    <row r="1360" spans="1:11" x14ac:dyDescent="0.3">
      <c r="A1360" s="75">
        <v>4.3778777864677959E-3</v>
      </c>
      <c r="B1360" s="50">
        <v>-5.3416794224012167E-3</v>
      </c>
      <c r="C1360" s="50">
        <v>-1.1762527779144853E-2</v>
      </c>
      <c r="D1360" s="50">
        <v>1.1456498876358925E-2</v>
      </c>
      <c r="E1360" s="50">
        <v>2.4634015878872661E-2</v>
      </c>
      <c r="F1360" s="50">
        <v>-8.0703695932772389E-3</v>
      </c>
      <c r="G1360" s="50">
        <v>-7.8125073781625358E-3</v>
      </c>
      <c r="H1360" s="50">
        <v>-6.3512141878788132E-3</v>
      </c>
      <c r="I1360" s="50">
        <v>4.6347652388075786E-3</v>
      </c>
      <c r="J1360" s="50">
        <v>-2.6800289168368197E-3</v>
      </c>
      <c r="K1360" s="46">
        <v>5.1351623408663815E-3</v>
      </c>
    </row>
    <row r="1361" spans="1:11" x14ac:dyDescent="0.3">
      <c r="A1361" s="75">
        <v>-1.2992478104146955E-2</v>
      </c>
      <c r="B1361" s="50">
        <v>3.7254099983026639E-3</v>
      </c>
      <c r="C1361" s="50">
        <v>6.6124833296575146E-3</v>
      </c>
      <c r="D1361" s="50">
        <v>-5.4135250033431337E-3</v>
      </c>
      <c r="E1361" s="50">
        <v>-8.1945019781498737E-4</v>
      </c>
      <c r="F1361" s="50">
        <v>-1.027223785901183E-2</v>
      </c>
      <c r="G1361" s="50">
        <v>-5.2493378878600179E-3</v>
      </c>
      <c r="H1361" s="50">
        <v>6.1410999667734934E-3</v>
      </c>
      <c r="I1361" s="50">
        <v>0</v>
      </c>
      <c r="J1361" s="50">
        <v>-3.9412705876462001E-3</v>
      </c>
      <c r="K1361" s="46">
        <v>-1.7465883578973232E-3</v>
      </c>
    </row>
    <row r="1362" spans="1:11" x14ac:dyDescent="0.3">
      <c r="A1362" s="75">
        <v>9.5965768984422849E-3</v>
      </c>
      <c r="B1362" s="50">
        <v>-1.0267063183893477E-2</v>
      </c>
      <c r="C1362" s="50">
        <v>3.8288302555173459E-2</v>
      </c>
      <c r="D1362" s="50">
        <v>-1.2309503196323726E-2</v>
      </c>
      <c r="E1362" s="50">
        <v>-1.0185390094589465E-2</v>
      </c>
      <c r="F1362" s="50">
        <v>2.2962112514351321E-3</v>
      </c>
      <c r="G1362" s="50">
        <v>-7.2558995448561902E-3</v>
      </c>
      <c r="H1362" s="50">
        <v>1.9930221561461049E-2</v>
      </c>
      <c r="I1362" s="50">
        <v>1.1072434326904368E-3</v>
      </c>
      <c r="J1362" s="50">
        <v>-5.7553928190887801E-3</v>
      </c>
      <c r="K1362" s="46">
        <v>1.0965048739097951E-3</v>
      </c>
    </row>
    <row r="1363" spans="1:11" x14ac:dyDescent="0.3">
      <c r="A1363" s="75">
        <v>-7.150054829751209E-3</v>
      </c>
      <c r="B1363" s="50">
        <v>-1.7191832492165483E-2</v>
      </c>
      <c r="C1363" s="50">
        <v>-1.6992030689868348E-2</v>
      </c>
      <c r="D1363" s="50">
        <v>6.1042935592326023E-3</v>
      </c>
      <c r="E1363" s="50">
        <v>-1.7373843342274048E-4</v>
      </c>
      <c r="F1363" s="50">
        <v>5.2187853379152299E-2</v>
      </c>
      <c r="G1363" s="50">
        <v>-3.322284312010499E-3</v>
      </c>
      <c r="H1363" s="50">
        <v>-7.6941488618040991E-3</v>
      </c>
      <c r="I1363" s="50">
        <v>-1.0322599099312541E-2</v>
      </c>
      <c r="J1363" s="50">
        <v>-1.0853335912877086E-3</v>
      </c>
      <c r="K1363" s="46">
        <v>6.743584236917163E-5</v>
      </c>
    </row>
    <row r="1364" spans="1:11" x14ac:dyDescent="0.3">
      <c r="A1364" s="75">
        <v>-1.8639371875390524E-3</v>
      </c>
      <c r="B1364" s="50">
        <v>1.8731412010930464E-2</v>
      </c>
      <c r="C1364" s="50">
        <v>-1.6550231119500113E-2</v>
      </c>
      <c r="D1364" s="50">
        <v>-2.9830630175592593E-2</v>
      </c>
      <c r="E1364" s="50">
        <v>2.8202712454901092E-3</v>
      </c>
      <c r="F1364" s="50">
        <v>8.5786535820356908E-3</v>
      </c>
      <c r="G1364" s="50">
        <v>3.4333370949041674E-2</v>
      </c>
      <c r="H1364" s="50">
        <v>-2.4611724435911629E-4</v>
      </c>
      <c r="I1364" s="50">
        <v>4.4701439246705521E-3</v>
      </c>
      <c r="J1364" s="50">
        <v>3.078551066635907E-3</v>
      </c>
      <c r="K1364" s="46">
        <v>0</v>
      </c>
    </row>
    <row r="1365" spans="1:11" x14ac:dyDescent="0.3">
      <c r="A1365" s="75">
        <v>4.1592806551792793E-3</v>
      </c>
      <c r="B1365" s="50">
        <v>6.026850315917396E-2</v>
      </c>
      <c r="C1365" s="50">
        <v>1.0658191703045768E-2</v>
      </c>
      <c r="D1365" s="50">
        <v>-1.4418453233628573E-2</v>
      </c>
      <c r="E1365" s="50">
        <v>-1.0209839119640665E-2</v>
      </c>
      <c r="F1365" s="50">
        <v>-5.8287897507500446E-3</v>
      </c>
      <c r="G1365" s="50">
        <v>1.740246483199576E-2</v>
      </c>
      <c r="H1365" s="50">
        <v>5.2936126009479516E-3</v>
      </c>
      <c r="I1365" s="50">
        <v>7.7878258236027528E-3</v>
      </c>
      <c r="J1365" s="50">
        <v>-5.2356057416144824E-3</v>
      </c>
      <c r="K1365" s="46">
        <v>-5.247216093862834E-3</v>
      </c>
    </row>
    <row r="1366" spans="1:11" x14ac:dyDescent="0.3">
      <c r="A1366" s="75">
        <v>-8.1150153166106957E-3</v>
      </c>
      <c r="B1366" s="50">
        <v>-1.7708858936051411E-2</v>
      </c>
      <c r="C1366" s="50">
        <v>1.0360804201980014E-2</v>
      </c>
      <c r="D1366" s="50">
        <v>1.6920760245163702E-2</v>
      </c>
      <c r="E1366" s="50">
        <v>3.2911396161962779E-2</v>
      </c>
      <c r="F1366" s="50">
        <v>3.0096443804752054E-2</v>
      </c>
      <c r="G1366" s="50">
        <v>-2.1539435410720859E-2</v>
      </c>
      <c r="H1366" s="50">
        <v>2.8165113648603566E-3</v>
      </c>
      <c r="I1366" s="50">
        <v>1.6007411097997245E-2</v>
      </c>
      <c r="J1366" s="50">
        <v>1.1070781161867457E-2</v>
      </c>
      <c r="K1366" s="46">
        <v>9.5051044677633527E-3</v>
      </c>
    </row>
    <row r="1367" spans="1:11" x14ac:dyDescent="0.3">
      <c r="A1367" s="75">
        <v>-9.0335593942282907E-3</v>
      </c>
      <c r="B1367" s="50">
        <v>-1.2843865242894468E-2</v>
      </c>
      <c r="C1367" s="50">
        <v>-3.7722047391818767E-2</v>
      </c>
      <c r="D1367" s="50">
        <v>-1.2046104652164866E-2</v>
      </c>
      <c r="E1367" s="50">
        <v>-6.07526743540874E-3</v>
      </c>
      <c r="F1367" s="50">
        <v>-2.1923339753587068E-2</v>
      </c>
      <c r="G1367" s="50">
        <v>-1.7157602235961255E-2</v>
      </c>
      <c r="H1367" s="50">
        <v>-2.8574881195987688E-2</v>
      </c>
      <c r="I1367" s="50">
        <v>-1.8113512397406874E-4</v>
      </c>
      <c r="J1367" s="50">
        <v>-1.1308516054012464E-2</v>
      </c>
      <c r="K1367" s="46">
        <v>-8.8700144764221351E-3</v>
      </c>
    </row>
    <row r="1368" spans="1:11" x14ac:dyDescent="0.3">
      <c r="A1368" s="75">
        <v>-9.2879446841017607E-3</v>
      </c>
      <c r="B1368" s="50">
        <v>-1.8357328641382866E-2</v>
      </c>
      <c r="C1368" s="50">
        <v>-1.7887709640303433E-2</v>
      </c>
      <c r="D1368" s="50">
        <v>-1.8508775533541785E-2</v>
      </c>
      <c r="E1368" s="50">
        <v>-1.2906984621140429E-2</v>
      </c>
      <c r="F1368" s="50">
        <v>3.1035906051210863E-3</v>
      </c>
      <c r="G1368" s="50">
        <v>-2.0421636531169445E-2</v>
      </c>
      <c r="H1368" s="50">
        <v>-1.4330601723205319E-2</v>
      </c>
      <c r="I1368" s="50">
        <v>-1.8293755125314823E-2</v>
      </c>
      <c r="J1368" s="50">
        <v>-1.5976775320215839E-2</v>
      </c>
      <c r="K1368" s="46">
        <v>-1.4214005803056928E-2</v>
      </c>
    </row>
    <row r="1369" spans="1:11" x14ac:dyDescent="0.3">
      <c r="A1369" s="75">
        <v>3.3246545404159715E-2</v>
      </c>
      <c r="B1369" s="50">
        <v>3.952221977100886E-3</v>
      </c>
      <c r="C1369" s="50">
        <v>-8.1380035783736159E-3</v>
      </c>
      <c r="D1369" s="50">
        <v>2.1002760403281008E-2</v>
      </c>
      <c r="E1369" s="50">
        <v>1.8962474309902951E-2</v>
      </c>
      <c r="F1369" s="50">
        <v>-1.0012470155612943E-2</v>
      </c>
      <c r="G1369" s="50">
        <v>7.0612203529106599E-3</v>
      </c>
      <c r="H1369" s="50">
        <v>5.7390278773305639E-3</v>
      </c>
      <c r="I1369" s="50">
        <v>3.1549809639237918E-2</v>
      </c>
      <c r="J1369" s="50">
        <v>2.7121722128989906E-2</v>
      </c>
      <c r="K1369" s="46">
        <v>2.1167635142064798E-2</v>
      </c>
    </row>
    <row r="1370" spans="1:11" x14ac:dyDescent="0.3">
      <c r="A1370" s="75">
        <v>-6.3009319768435558E-3</v>
      </c>
      <c r="B1370" s="50">
        <v>1.1521363252213006E-3</v>
      </c>
      <c r="C1370" s="50">
        <v>-4.2977068278867978E-2</v>
      </c>
      <c r="D1370" s="50">
        <v>-3.5889041919191481E-3</v>
      </c>
      <c r="E1370" s="50">
        <v>-4.6426076984978889E-3</v>
      </c>
      <c r="F1370" s="50">
        <v>3.2554908573771408E-3</v>
      </c>
      <c r="G1370" s="50">
        <v>-2.2704505594222504E-2</v>
      </c>
      <c r="H1370" s="50">
        <v>-2.6122215718942569E-2</v>
      </c>
      <c r="I1370" s="50">
        <v>-1.7885615361965224E-3</v>
      </c>
      <c r="J1370" s="50">
        <v>-4.4907371728369937E-3</v>
      </c>
      <c r="K1370" s="46">
        <v>-6.5622765799404565E-3</v>
      </c>
    </row>
    <row r="1371" spans="1:11" x14ac:dyDescent="0.3">
      <c r="A1371" s="75">
        <v>-4.2268122650011093E-4</v>
      </c>
      <c r="B1371" s="50">
        <v>-1.687920359717289E-2</v>
      </c>
      <c r="C1371" s="50">
        <v>-1.4084566550695664E-2</v>
      </c>
      <c r="D1371" s="50">
        <v>-1.1859778283560714E-2</v>
      </c>
      <c r="E1371" s="50">
        <v>-1.1529708483458668E-3</v>
      </c>
      <c r="F1371" s="50">
        <v>-1.9080188225669856E-2</v>
      </c>
      <c r="G1371" s="50">
        <v>1.7423982094607559E-2</v>
      </c>
      <c r="H1371" s="50">
        <v>-2.8255272398156738E-2</v>
      </c>
      <c r="I1371" s="50">
        <v>-3.5836778231475194E-4</v>
      </c>
      <c r="J1371" s="50">
        <v>-1.8404849521948447E-2</v>
      </c>
      <c r="K1371" s="46">
        <v>-9.1655441444197447E-3</v>
      </c>
    </row>
    <row r="1372" spans="1:11" x14ac:dyDescent="0.3">
      <c r="A1372" s="75">
        <v>-2.2075627422660185E-2</v>
      </c>
      <c r="B1372" s="50">
        <v>-2.2241717447239975E-2</v>
      </c>
      <c r="C1372" s="50">
        <v>3.5197122739132002E-3</v>
      </c>
      <c r="D1372" s="50">
        <v>-8.9793883980340151E-3</v>
      </c>
      <c r="E1372" s="50">
        <v>-1.4113894920536538E-2</v>
      </c>
      <c r="F1372" s="50">
        <v>-9.703585878159891E-3</v>
      </c>
      <c r="G1372" s="50">
        <v>-1.8468826724658223E-2</v>
      </c>
      <c r="H1372" s="50">
        <v>1.3399435941102447E-2</v>
      </c>
      <c r="I1372" s="50">
        <v>-1.4518752953685491E-2</v>
      </c>
      <c r="J1372" s="50">
        <v>-5.1471142739596696E-3</v>
      </c>
      <c r="K1372" s="46">
        <v>-4.3089264571948204E-3</v>
      </c>
    </row>
    <row r="1373" spans="1:11" x14ac:dyDescent="0.3">
      <c r="A1373" s="75">
        <v>4.7569251385405744E-3</v>
      </c>
      <c r="B1373" s="50">
        <v>-2.2448966591125919E-3</v>
      </c>
      <c r="C1373" s="50">
        <v>1.5473483968772971E-2</v>
      </c>
      <c r="D1373" s="50">
        <v>-2.728234398210264E-8</v>
      </c>
      <c r="E1373" s="50">
        <v>-2.8604769001306847E-3</v>
      </c>
      <c r="F1373" s="50">
        <v>1.1357575960135846E-2</v>
      </c>
      <c r="G1373" s="50">
        <v>-6.8424059271013414E-4</v>
      </c>
      <c r="H1373" s="50">
        <v>7.9340640395082469E-4</v>
      </c>
      <c r="I1373" s="50">
        <v>5.2746497914078951E-3</v>
      </c>
      <c r="J1373" s="50">
        <v>4.0650726086216525E-3</v>
      </c>
      <c r="K1373" s="46">
        <v>4.7134577113073515E-3</v>
      </c>
    </row>
    <row r="1374" spans="1:11" x14ac:dyDescent="0.3">
      <c r="A1374" s="75">
        <v>-2.5738121391005984E-2</v>
      </c>
      <c r="B1374" s="50">
        <v>-3.1648428369792259E-2</v>
      </c>
      <c r="C1374" s="50">
        <v>-2.2145466993911039E-2</v>
      </c>
      <c r="D1374" s="50">
        <v>-2.4557611550027933E-2</v>
      </c>
      <c r="E1374" s="50">
        <v>-1.4130209336235901E-2</v>
      </c>
      <c r="F1374" s="50">
        <v>-4.4259491303050007E-2</v>
      </c>
      <c r="G1374" s="50">
        <v>-7.0523769923632212E-2</v>
      </c>
      <c r="H1374" s="50">
        <v>-1.783599945348498E-2</v>
      </c>
      <c r="I1374" s="50">
        <v>-2.1892513126013449E-2</v>
      </c>
      <c r="J1374" s="50">
        <v>-1.8954710560106034E-2</v>
      </c>
      <c r="K1374" s="46">
        <v>-1.7612714832358874E-2</v>
      </c>
    </row>
    <row r="1375" spans="1:11" x14ac:dyDescent="0.3">
      <c r="A1375" s="75">
        <v>-6.1848126289275919E-3</v>
      </c>
      <c r="B1375" s="50">
        <v>1.0842937194860019E-3</v>
      </c>
      <c r="C1375" s="50">
        <v>2.9087845557551353E-2</v>
      </c>
      <c r="D1375" s="50">
        <v>1.2125115039656756E-2</v>
      </c>
      <c r="E1375" s="50">
        <v>1.2045454626967262E-2</v>
      </c>
      <c r="F1375" s="50">
        <v>7.1882682298725206E-3</v>
      </c>
      <c r="G1375" s="50">
        <v>2.209909980086727E-3</v>
      </c>
      <c r="H1375" s="50">
        <v>2.2733430094768123E-2</v>
      </c>
      <c r="I1375" s="50">
        <v>1.9977763982540805E-2</v>
      </c>
      <c r="J1375" s="50">
        <v>-2.0634093310498828E-3</v>
      </c>
      <c r="K1375" s="46">
        <v>5.9824962671437337E-3</v>
      </c>
    </row>
    <row r="1376" spans="1:11" x14ac:dyDescent="0.3">
      <c r="A1376" s="75">
        <v>-1.7692084323615982E-2</v>
      </c>
      <c r="B1376" s="50">
        <v>2.7025664175695945E-2</v>
      </c>
      <c r="C1376" s="50">
        <v>2.0795519151603936E-2</v>
      </c>
      <c r="D1376" s="50">
        <v>2.5697350148102465E-2</v>
      </c>
      <c r="E1376" s="50">
        <v>-5.8440374488402391E-3</v>
      </c>
      <c r="F1376" s="50">
        <v>1.1483182253791021E-2</v>
      </c>
      <c r="G1376" s="50">
        <v>2.3888367048994632E-2</v>
      </c>
      <c r="H1376" s="50">
        <v>4.4719206048187347E-2</v>
      </c>
      <c r="I1376" s="50">
        <v>1.0881668622583184E-3</v>
      </c>
      <c r="J1376" s="50">
        <v>3.2142828170713185E-2</v>
      </c>
      <c r="K1376" s="46">
        <v>9.0053925209430553E-3</v>
      </c>
    </row>
    <row r="1377" spans="1:11" x14ac:dyDescent="0.3">
      <c r="A1377" s="75">
        <v>7.6929904520017895E-3</v>
      </c>
      <c r="B1377" s="50">
        <v>1.0545422323471657E-3</v>
      </c>
      <c r="C1377" s="50">
        <v>-2.3932016240080876E-2</v>
      </c>
      <c r="D1377" s="50">
        <v>1.4532784975469625E-2</v>
      </c>
      <c r="E1377" s="50">
        <v>1.976056298862849E-2</v>
      </c>
      <c r="F1377" s="50">
        <v>6.0699259318815986E-2</v>
      </c>
      <c r="G1377" s="50">
        <v>3.6970498126514963E-2</v>
      </c>
      <c r="H1377" s="50">
        <v>-3.5251047197634583E-3</v>
      </c>
      <c r="I1377" s="50">
        <v>1.6847830061252976E-2</v>
      </c>
      <c r="J1377" s="50">
        <v>1.71189048676544E-2</v>
      </c>
      <c r="K1377" s="46">
        <v>1.2792058729732233E-2</v>
      </c>
    </row>
    <row r="1378" spans="1:11" x14ac:dyDescent="0.3">
      <c r="A1378" s="75">
        <v>-2.1196268339072896E-2</v>
      </c>
      <c r="B1378" s="50">
        <v>-1.2039701254935415E-2</v>
      </c>
      <c r="C1378" s="50">
        <v>-4.1945283139406181E-2</v>
      </c>
      <c r="D1378" s="50">
        <v>-1.5642841949105309E-2</v>
      </c>
      <c r="E1378" s="50">
        <v>-1.1423490207713808E-2</v>
      </c>
      <c r="F1378" s="50">
        <v>-4.7758987841862123E-3</v>
      </c>
      <c r="G1378" s="50">
        <v>-1.5922433511953032E-2</v>
      </c>
      <c r="H1378" s="50">
        <v>-1.5034771065858448E-2</v>
      </c>
      <c r="I1378" s="50">
        <v>-7.6607826289315827E-3</v>
      </c>
      <c r="J1378" s="50">
        <v>-6.8038868298744741E-3</v>
      </c>
      <c r="K1378" s="46">
        <v>-1.4268337265906813E-2</v>
      </c>
    </row>
    <row r="1379" spans="1:11" x14ac:dyDescent="0.3">
      <c r="A1379" s="75">
        <v>-2.7069231584543673E-2</v>
      </c>
      <c r="B1379" s="50">
        <v>-2.5490017005280623E-2</v>
      </c>
      <c r="C1379" s="50">
        <v>-2.8553274874778257E-2</v>
      </c>
      <c r="D1379" s="50">
        <v>-3.8300156773865501E-2</v>
      </c>
      <c r="E1379" s="50">
        <v>-1.3503589520735952E-2</v>
      </c>
      <c r="F1379" s="50">
        <v>-1.2554059782141731E-2</v>
      </c>
      <c r="G1379" s="50">
        <v>7.3865526962226084E-3</v>
      </c>
      <c r="H1379" s="50">
        <v>-8.7224301459845228E-3</v>
      </c>
      <c r="I1379" s="50">
        <v>-2.8186717811256291E-2</v>
      </c>
      <c r="J1379" s="50">
        <v>-3.0286656605585445E-2</v>
      </c>
      <c r="K1379" s="46">
        <v>-2.0992936798625791E-2</v>
      </c>
    </row>
    <row r="1380" spans="1:11" x14ac:dyDescent="0.3">
      <c r="A1380" s="75">
        <v>1.2260706543055779E-2</v>
      </c>
      <c r="B1380" s="50">
        <v>2.8762005301813314E-2</v>
      </c>
      <c r="C1380" s="50">
        <v>-1.8071021887458846E-2</v>
      </c>
      <c r="D1380" s="50">
        <v>-1.0490209442688305E-2</v>
      </c>
      <c r="E1380" s="50">
        <v>1.1443132140626205E-2</v>
      </c>
      <c r="F1380" s="50">
        <v>9.1121710327814794E-3</v>
      </c>
      <c r="G1380" s="50">
        <v>-3.4916815821123108E-4</v>
      </c>
      <c r="H1380" s="50">
        <v>-2.5874752897158055E-4</v>
      </c>
      <c r="I1380" s="50">
        <v>1.2931858337819751E-2</v>
      </c>
      <c r="J1380" s="50">
        <v>4.2758859882543821E-3</v>
      </c>
      <c r="K1380" s="46">
        <v>7.1849838074857534E-3</v>
      </c>
    </row>
    <row r="1381" spans="1:11" x14ac:dyDescent="0.3">
      <c r="A1381" s="75">
        <v>-9.3169265125991418E-4</v>
      </c>
      <c r="B1381" s="50">
        <v>-2.076595400358581E-3</v>
      </c>
      <c r="C1381" s="50">
        <v>2.616409831045749E-2</v>
      </c>
      <c r="D1381" s="50">
        <v>1.4072782518526254E-3</v>
      </c>
      <c r="E1381" s="50">
        <v>2.9821735832628793E-3</v>
      </c>
      <c r="F1381" s="50">
        <v>-1.1222914613200208E-2</v>
      </c>
      <c r="G1381" s="50">
        <v>-5.588537078215489E-3</v>
      </c>
      <c r="H1381" s="50">
        <v>5.0478770599663089E-3</v>
      </c>
      <c r="I1381" s="50">
        <v>9.4837845528346794E-3</v>
      </c>
      <c r="J1381" s="50">
        <v>5.9237287566880209E-3</v>
      </c>
      <c r="K1381" s="46">
        <v>9.602019883219062E-3</v>
      </c>
    </row>
    <row r="1382" spans="1:11" x14ac:dyDescent="0.3">
      <c r="A1382" s="75">
        <v>1.2869513006995946E-2</v>
      </c>
      <c r="B1382" s="50">
        <v>-2.5376846294355407E-3</v>
      </c>
      <c r="C1382" s="50">
        <v>5.9420915629302018E-2</v>
      </c>
      <c r="D1382" s="50">
        <v>-1.1054899296698492E-2</v>
      </c>
      <c r="E1382" s="50">
        <v>4.1333066666660061E-4</v>
      </c>
      <c r="F1382" s="50">
        <v>-1.087192882198646E-3</v>
      </c>
      <c r="G1382" s="50">
        <v>8.0787161171731407E-3</v>
      </c>
      <c r="H1382" s="50">
        <v>3.2710892606572735E-2</v>
      </c>
      <c r="I1382" s="50">
        <v>8.4914503531334246E-3</v>
      </c>
      <c r="J1382" s="50">
        <v>1.2881853921052787E-2</v>
      </c>
      <c r="K1382" s="46">
        <v>1.0641154153397331E-2</v>
      </c>
    </row>
    <row r="1383" spans="1:11" x14ac:dyDescent="0.3">
      <c r="A1383" s="75">
        <v>-5.3402287340276579E-3</v>
      </c>
      <c r="B1383" s="50">
        <v>-1.3229562983918844E-2</v>
      </c>
      <c r="C1383" s="50">
        <v>-8.9740691323295565E-3</v>
      </c>
      <c r="D1383" s="50">
        <v>2.8420099024109853E-3</v>
      </c>
      <c r="E1383" s="50">
        <v>-2.5455798337901399E-3</v>
      </c>
      <c r="F1383" s="50">
        <v>3.7875925614400756E-3</v>
      </c>
      <c r="G1383" s="50">
        <v>8.0139037847720175E-3</v>
      </c>
      <c r="H1383" s="50">
        <v>-1.0724533157922931E-2</v>
      </c>
      <c r="I1383" s="50">
        <v>-2.687240609184387E-3</v>
      </c>
      <c r="J1383" s="50">
        <v>-3.9971058748389625E-3</v>
      </c>
      <c r="K1383" s="46">
        <v>-2.8654535762925289E-3</v>
      </c>
    </row>
    <row r="1384" spans="1:11" x14ac:dyDescent="0.3">
      <c r="A1384" s="75">
        <v>-1.1200585441096636E-2</v>
      </c>
      <c r="B1384" s="50">
        <v>-5.8267933831152785E-3</v>
      </c>
      <c r="C1384" s="50">
        <v>-2.8812535449608743E-2</v>
      </c>
      <c r="D1384" s="50">
        <v>1.3130544074235596E-2</v>
      </c>
      <c r="E1384" s="50">
        <v>1.8853534937887623E-2</v>
      </c>
      <c r="F1384" s="50">
        <v>-7.0261089943064788E-3</v>
      </c>
      <c r="G1384" s="50">
        <v>1.8665727641051823E-2</v>
      </c>
      <c r="H1384" s="50">
        <v>-7.4373356651584056E-3</v>
      </c>
      <c r="I1384" s="50">
        <v>5.0296936222166619E-3</v>
      </c>
      <c r="J1384" s="50">
        <v>-2.553812301492112E-3</v>
      </c>
      <c r="K1384" s="46">
        <v>-1.3616772233252673E-3</v>
      </c>
    </row>
    <row r="1385" spans="1:11" x14ac:dyDescent="0.3">
      <c r="A1385" s="75">
        <v>1.7974148298257425E-2</v>
      </c>
      <c r="B1385" s="50">
        <v>9.7509853254514334E-3</v>
      </c>
      <c r="C1385" s="50">
        <v>1.2290777265022167E-2</v>
      </c>
      <c r="D1385" s="50">
        <v>-1.5850628646496339E-3</v>
      </c>
      <c r="E1385" s="50">
        <v>1.847840135239668E-2</v>
      </c>
      <c r="F1385" s="50">
        <v>3.5990413225469475E-2</v>
      </c>
      <c r="G1385" s="50">
        <v>1.6966705437524068E-3</v>
      </c>
      <c r="H1385" s="50">
        <v>5.3340835219530206E-3</v>
      </c>
      <c r="I1385" s="50">
        <v>1.0723823800554057E-2</v>
      </c>
      <c r="J1385" s="50">
        <v>1.1155834782606084E-2</v>
      </c>
      <c r="K1385" s="46">
        <v>1.0994293513696169E-2</v>
      </c>
    </row>
    <row r="1386" spans="1:11" x14ac:dyDescent="0.3">
      <c r="A1386" s="75">
        <v>-1.3058659080808884E-2</v>
      </c>
      <c r="B1386" s="50">
        <v>-1.3098356747937549E-2</v>
      </c>
      <c r="C1386" s="50">
        <v>-2.4492403997642704E-2</v>
      </c>
      <c r="D1386" s="50">
        <v>-6.9107747748466076E-3</v>
      </c>
      <c r="E1386" s="50">
        <v>-7.2108887111270907E-3</v>
      </c>
      <c r="F1386" s="50">
        <v>3.7944010810372223E-3</v>
      </c>
      <c r="G1386" s="50">
        <v>-3.7262850242376576E-3</v>
      </c>
      <c r="H1386" s="50">
        <v>-1.3264320122016284E-2</v>
      </c>
      <c r="I1386" s="50">
        <v>-4.2439959031428743E-3</v>
      </c>
      <c r="J1386" s="50">
        <v>-7.234609523598186E-3</v>
      </c>
      <c r="K1386" s="46">
        <v>-6.6086258713652169E-3</v>
      </c>
    </row>
    <row r="1387" spans="1:11" x14ac:dyDescent="0.3">
      <c r="A1387" s="75">
        <v>-1.9194900562793712E-2</v>
      </c>
      <c r="B1387" s="50">
        <v>-1.6082922602328572E-2</v>
      </c>
      <c r="C1387" s="50">
        <v>1.9313273590245419E-3</v>
      </c>
      <c r="D1387" s="50">
        <v>-1.1848738769072489E-2</v>
      </c>
      <c r="E1387" s="50">
        <v>-1.571983787289237E-2</v>
      </c>
      <c r="F1387" s="50">
        <v>8.0641733472917101E-3</v>
      </c>
      <c r="G1387" s="50">
        <v>2.0400902532608199E-3</v>
      </c>
      <c r="H1387" s="50">
        <v>-2.0484404453748003E-3</v>
      </c>
      <c r="I1387" s="50">
        <v>-1.4739863856893236E-2</v>
      </c>
      <c r="J1387" s="50">
        <v>-9.6556440195662927E-3</v>
      </c>
      <c r="K1387" s="46">
        <v>-1.0159121189650048E-2</v>
      </c>
    </row>
    <row r="1388" spans="1:11" x14ac:dyDescent="0.3">
      <c r="A1388" s="75">
        <v>8.5499133106700122E-4</v>
      </c>
      <c r="B1388" s="50">
        <v>-2.6502296791769377E-2</v>
      </c>
      <c r="C1388" s="50">
        <v>4.069445563975301E-3</v>
      </c>
      <c r="D1388" s="50">
        <v>-1.9984752044831206E-2</v>
      </c>
      <c r="E1388" s="50">
        <v>-2.2454113809468493E-2</v>
      </c>
      <c r="F1388" s="50">
        <v>-6.916374878471214E-2</v>
      </c>
      <c r="G1388" s="50">
        <v>-3.8683375510770668E-2</v>
      </c>
      <c r="H1388" s="50">
        <v>-6.2860471469919025E-3</v>
      </c>
      <c r="I1388" s="50">
        <v>-1.225666884587223E-2</v>
      </c>
      <c r="J1388" s="50">
        <v>-2.667404261271375E-2</v>
      </c>
      <c r="K1388" s="46">
        <v>-1.5844441076492001E-2</v>
      </c>
    </row>
    <row r="1389" spans="1:11" x14ac:dyDescent="0.3">
      <c r="A1389" s="75">
        <v>-2.5059326050535357E-2</v>
      </c>
      <c r="B1389" s="50">
        <v>1.8149193164968637E-2</v>
      </c>
      <c r="C1389" s="50">
        <v>1.1092168004966809E-2</v>
      </c>
      <c r="D1389" s="50">
        <v>-2.0198120976005055E-2</v>
      </c>
      <c r="E1389" s="50">
        <v>9.9750616449283927E-4</v>
      </c>
      <c r="F1389" s="50">
        <v>8.9472269111143227E-5</v>
      </c>
      <c r="G1389" s="50">
        <v>-2.3296879706562895E-2</v>
      </c>
      <c r="H1389" s="50">
        <v>8.5205735510318677E-3</v>
      </c>
      <c r="I1389" s="50">
        <v>4.5620298303778216E-3</v>
      </c>
      <c r="J1389" s="50">
        <v>-3.7800857574335831E-4</v>
      </c>
      <c r="K1389" s="46">
        <v>5.6684030101918515E-4</v>
      </c>
    </row>
    <row r="1390" spans="1:11" x14ac:dyDescent="0.3">
      <c r="A1390" s="75">
        <v>-1.9569681624533607E-2</v>
      </c>
      <c r="B1390" s="50">
        <v>-9.3931474994167433E-3</v>
      </c>
      <c r="C1390" s="50">
        <v>-4.3249015990289477E-2</v>
      </c>
      <c r="D1390" s="50">
        <v>-5.3518371789894846E-3</v>
      </c>
      <c r="E1390" s="50">
        <v>1.4004928441267485E-3</v>
      </c>
      <c r="F1390" s="50">
        <v>-1.9648212583527166E-2</v>
      </c>
      <c r="G1390" s="50">
        <v>-2.7105139135623877E-2</v>
      </c>
      <c r="H1390" s="50">
        <v>-8.3205585151800241E-3</v>
      </c>
      <c r="I1390" s="50">
        <v>-1.8165304185178421E-2</v>
      </c>
      <c r="J1390" s="50">
        <v>-1.9096210186813671E-2</v>
      </c>
      <c r="K1390" s="46">
        <v>-1.4695226063618181E-2</v>
      </c>
    </row>
    <row r="1391" spans="1:11" x14ac:dyDescent="0.3">
      <c r="A1391" s="75">
        <v>-4.220456497138092E-2</v>
      </c>
      <c r="B1391" s="50">
        <v>-6.055711405335331E-2</v>
      </c>
      <c r="C1391" s="50">
        <v>-2.8445356370247199E-2</v>
      </c>
      <c r="D1391" s="50">
        <v>-8.5691625567825124E-3</v>
      </c>
      <c r="E1391" s="50">
        <v>-2.3170409773610335E-2</v>
      </c>
      <c r="F1391" s="50">
        <v>-1.5476621203142648E-2</v>
      </c>
      <c r="G1391" s="50">
        <v>-6.1292718850393689E-2</v>
      </c>
      <c r="H1391" s="50">
        <v>-1.6006166969444673E-2</v>
      </c>
      <c r="I1391" s="50">
        <v>-3.4782627297042554E-2</v>
      </c>
      <c r="J1391" s="50">
        <v>-2.8527362631161512E-2</v>
      </c>
      <c r="K1391" s="46">
        <v>-2.3210595524353426E-2</v>
      </c>
    </row>
    <row r="1392" spans="1:11" x14ac:dyDescent="0.3">
      <c r="A1392" s="75">
        <v>5.2877360957177058E-3</v>
      </c>
      <c r="B1392" s="50">
        <v>-1.7376837110077197E-2</v>
      </c>
      <c r="C1392" s="50">
        <v>-1.747617046263222E-2</v>
      </c>
      <c r="D1392" s="50">
        <v>-2.5125623307992759E-3</v>
      </c>
      <c r="E1392" s="50">
        <v>-1.6409977772065001E-2</v>
      </c>
      <c r="F1392" s="50">
        <v>-2.1562690143177063E-2</v>
      </c>
      <c r="G1392" s="50">
        <v>1.2267488980756828E-2</v>
      </c>
      <c r="H1392" s="50">
        <v>-2.0202032337027397E-2</v>
      </c>
      <c r="I1392" s="50">
        <v>3.0669744916799104E-3</v>
      </c>
      <c r="J1392" s="50">
        <v>-1.6666664987671068E-2</v>
      </c>
      <c r="K1392" s="46">
        <v>-1.0151895287011763E-2</v>
      </c>
    </row>
    <row r="1393" spans="1:11" x14ac:dyDescent="0.3">
      <c r="A1393" s="75">
        <v>1.6192233462545613E-2</v>
      </c>
      <c r="B1393" s="50">
        <v>-5.6612642853103873E-3</v>
      </c>
      <c r="C1393" s="50">
        <v>-5.0127099770098549E-2</v>
      </c>
      <c r="D1393" s="50">
        <v>6.7506186784149439E-3</v>
      </c>
      <c r="E1393" s="50">
        <v>2.1835179410220817E-3</v>
      </c>
      <c r="F1393" s="50">
        <v>-1.4928881516587642E-2</v>
      </c>
      <c r="G1393" s="50">
        <v>3.4010997086429989E-2</v>
      </c>
      <c r="H1393" s="50">
        <v>-1.3388671128621434E-2</v>
      </c>
      <c r="I1393" s="50">
        <v>-5.7333818512353462E-4</v>
      </c>
      <c r="J1393" s="50">
        <v>1.0694073394932691E-2</v>
      </c>
      <c r="K1393" s="46">
        <v>3.1884665699467791E-3</v>
      </c>
    </row>
    <row r="1394" spans="1:11" x14ac:dyDescent="0.3">
      <c r="A1394" s="75">
        <v>1.4513353959886482E-2</v>
      </c>
      <c r="B1394" s="50">
        <v>1.4908781326195367E-2</v>
      </c>
      <c r="C1394" s="50">
        <v>-2.1157553272158142E-2</v>
      </c>
      <c r="D1394" s="50">
        <v>1.5412331899806529E-2</v>
      </c>
      <c r="E1394" s="50">
        <v>1.4021727571987094E-2</v>
      </c>
      <c r="F1394" s="50">
        <v>1.0199638868425093E-2</v>
      </c>
      <c r="G1394" s="50">
        <v>1.3232443822668281E-2</v>
      </c>
      <c r="H1394" s="50">
        <v>2.049118234379791E-2</v>
      </c>
      <c r="I1394" s="50">
        <v>9.177820178696219E-3</v>
      </c>
      <c r="J1394" s="50">
        <v>2.5354385039341686E-2</v>
      </c>
      <c r="K1394" s="46">
        <v>7.1744297079519318E-3</v>
      </c>
    </row>
    <row r="1395" spans="1:11" x14ac:dyDescent="0.3">
      <c r="A1395" s="75">
        <v>-2.5710282892742364E-2</v>
      </c>
      <c r="B1395" s="50">
        <v>-3.9731715002447036E-2</v>
      </c>
      <c r="C1395" s="50">
        <v>-3.1055908331087522E-2</v>
      </c>
      <c r="D1395" s="50">
        <v>-2.9371133267239401E-2</v>
      </c>
      <c r="E1395" s="50">
        <v>-3.513436549376716E-2</v>
      </c>
      <c r="F1395" s="50">
        <v>-4.6006586436126123E-2</v>
      </c>
      <c r="G1395" s="50">
        <v>-5.9701424565064181E-3</v>
      </c>
      <c r="H1395" s="50">
        <v>5.9841001873468021E-3</v>
      </c>
      <c r="I1395" s="50">
        <v>-2.1599080749044867E-2</v>
      </c>
      <c r="J1395" s="50">
        <v>-3.1736795386600264E-2</v>
      </c>
      <c r="K1395" s="46">
        <v>-2.2088015571262148E-2</v>
      </c>
    </row>
    <row r="1396" spans="1:11" x14ac:dyDescent="0.3">
      <c r="A1396" s="75">
        <v>2.1870796199409868E-2</v>
      </c>
      <c r="B1396" s="50">
        <v>3.7280193091793194E-2</v>
      </c>
      <c r="C1396" s="50">
        <v>5.7692291100475926E-2</v>
      </c>
      <c r="D1396" s="50">
        <v>6.397211572061909E-3</v>
      </c>
      <c r="E1396" s="50">
        <v>2.0212363024472942E-2</v>
      </c>
      <c r="F1396" s="50">
        <v>2.9304553235530401E-2</v>
      </c>
      <c r="G1396" s="50">
        <v>-2.1021015720716695E-2</v>
      </c>
      <c r="H1396" s="50">
        <v>4.5869145884229599E-2</v>
      </c>
      <c r="I1396" s="50">
        <v>2.8466319360904924E-2</v>
      </c>
      <c r="J1396" s="50">
        <v>1.8298822815597689E-2</v>
      </c>
      <c r="K1396" s="46">
        <v>1.4094103718805009E-2</v>
      </c>
    </row>
    <row r="1397" spans="1:11" x14ac:dyDescent="0.3">
      <c r="A1397" s="75">
        <v>-2.4015264044357918E-2</v>
      </c>
      <c r="B1397" s="50">
        <v>-4.8249423404736112E-2</v>
      </c>
      <c r="C1397" s="50">
        <v>-4.5818156506304435E-2</v>
      </c>
      <c r="D1397" s="50">
        <v>-5.2567848328515174E-2</v>
      </c>
      <c r="E1397" s="50">
        <v>-2.836070044557349E-2</v>
      </c>
      <c r="F1397" s="50">
        <v>-5.7715978290871295E-3</v>
      </c>
      <c r="G1397" s="50">
        <v>-4.7546005504062391E-2</v>
      </c>
      <c r="H1397" s="50">
        <v>-1.9464116951327909E-2</v>
      </c>
      <c r="I1397" s="50">
        <v>-3.9917132647841594E-2</v>
      </c>
      <c r="J1397" s="50">
        <v>-3.5939966139414033E-2</v>
      </c>
      <c r="K1397" s="46">
        <v>-2.3870110570229756E-2</v>
      </c>
    </row>
    <row r="1398" spans="1:11" x14ac:dyDescent="0.3">
      <c r="A1398" s="75">
        <v>-4.8388078916470467E-3</v>
      </c>
      <c r="B1398" s="50">
        <v>1.2872139005272629E-2</v>
      </c>
      <c r="C1398" s="50">
        <v>-7.5203239606268346E-2</v>
      </c>
      <c r="D1398" s="50">
        <v>7.4547203376069992E-4</v>
      </c>
      <c r="E1398" s="50">
        <v>1.0569466301629214E-2</v>
      </c>
      <c r="F1398" s="50">
        <v>-1.3171569023572643E-3</v>
      </c>
      <c r="G1398" s="50">
        <v>3.0998411695834175E-2</v>
      </c>
      <c r="H1398" s="50">
        <v>-1.5210112882696291E-2</v>
      </c>
      <c r="I1398" s="50">
        <v>-8.4330206496016982E-3</v>
      </c>
      <c r="J1398" s="50">
        <v>-1.2494900616809794E-2</v>
      </c>
      <c r="K1398" s="46">
        <v>1.7475175168124284E-3</v>
      </c>
    </row>
    <row r="1399" spans="1:11" x14ac:dyDescent="0.3">
      <c r="A1399" s="75">
        <v>1.3448895906583614E-3</v>
      </c>
      <c r="B1399" s="50">
        <v>-6.2638921054261236E-3</v>
      </c>
      <c r="C1399" s="50">
        <v>-4.532970661468208E-2</v>
      </c>
      <c r="D1399" s="50">
        <v>-1.5217621156934077E-2</v>
      </c>
      <c r="E1399" s="50">
        <v>-4.7592101692851534E-3</v>
      </c>
      <c r="F1399" s="50">
        <v>-2.9406037371013886E-2</v>
      </c>
      <c r="G1399" s="50">
        <v>-4.4513902056563526E-2</v>
      </c>
      <c r="H1399" s="50">
        <v>-4.2146602628959244E-2</v>
      </c>
      <c r="I1399" s="50">
        <v>4.5490453441972816E-3</v>
      </c>
      <c r="J1399" s="50">
        <v>-7.0524633860051021E-3</v>
      </c>
      <c r="K1399" s="46">
        <v>-1.5564372878858507E-2</v>
      </c>
    </row>
    <row r="1400" spans="1:11" x14ac:dyDescent="0.3">
      <c r="A1400" s="75">
        <v>-5.0624833202793738E-3</v>
      </c>
      <c r="B1400" s="50">
        <v>2.7698605136717288E-2</v>
      </c>
      <c r="C1400" s="50">
        <v>6.215828922189276E-2</v>
      </c>
      <c r="D1400" s="50">
        <v>1.5993034529841108E-2</v>
      </c>
      <c r="E1400" s="50">
        <v>1.1654398826182494E-2</v>
      </c>
      <c r="F1400" s="50">
        <v>6.39156527012932E-3</v>
      </c>
      <c r="G1400" s="50">
        <v>-4.0867087076540073E-4</v>
      </c>
      <c r="H1400" s="50">
        <v>1.2571706954434674E-2</v>
      </c>
      <c r="I1400" s="50">
        <v>-6.103598304178331E-3</v>
      </c>
      <c r="J1400" s="50">
        <v>2.9245660386539485E-3</v>
      </c>
      <c r="K1400" s="46">
        <v>7.3534198133992741E-3</v>
      </c>
    </row>
    <row r="1401" spans="1:11" x14ac:dyDescent="0.3">
      <c r="A1401" s="75">
        <v>5.3167135872136596E-2</v>
      </c>
      <c r="B1401" s="50">
        <v>9.4951640657602813E-3</v>
      </c>
      <c r="C1401" s="50">
        <v>2.0590582698763574E-2</v>
      </c>
      <c r="D1401" s="50">
        <v>3.0631835036902953E-2</v>
      </c>
      <c r="E1401" s="50">
        <v>2.6408486232427447E-2</v>
      </c>
      <c r="F1401" s="50">
        <v>1.2901945227274402E-2</v>
      </c>
      <c r="G1401" s="50">
        <v>2.6982895759615176E-2</v>
      </c>
      <c r="H1401" s="50">
        <v>3.3333348896505681E-2</v>
      </c>
      <c r="I1401" s="50">
        <v>3.5855808863208861E-2</v>
      </c>
      <c r="J1401" s="50">
        <v>2.1037339003533991E-2</v>
      </c>
      <c r="K1401" s="46">
        <v>1.3274213427142389E-2</v>
      </c>
    </row>
    <row r="1402" spans="1:11" x14ac:dyDescent="0.3">
      <c r="A1402" s="75">
        <v>-1.9522741761555999E-2</v>
      </c>
      <c r="B1402" s="50">
        <v>-2.1207016664216954E-2</v>
      </c>
      <c r="C1402" s="50">
        <v>-9.2115684255783689E-2</v>
      </c>
      <c r="D1402" s="50">
        <v>-1.6615077208306066E-2</v>
      </c>
      <c r="E1402" s="50">
        <v>-1.872460117200965E-2</v>
      </c>
      <c r="F1402" s="50">
        <v>-3.0461604090916711E-2</v>
      </c>
      <c r="G1402" s="50">
        <v>-2.5079660053913422E-2</v>
      </c>
      <c r="H1402" s="50">
        <v>-3.3825198969765151E-2</v>
      </c>
      <c r="I1402" s="50">
        <v>-9.5620476394551231E-3</v>
      </c>
      <c r="J1402" s="50">
        <v>-2.774379917905867E-2</v>
      </c>
      <c r="K1402" s="46">
        <v>-1.2942486938944448E-2</v>
      </c>
    </row>
    <row r="1403" spans="1:11" x14ac:dyDescent="0.3">
      <c r="A1403" s="75">
        <v>5.5309300496552624E-3</v>
      </c>
      <c r="B1403" s="50">
        <v>-2.7455593841406107E-3</v>
      </c>
      <c r="C1403" s="50">
        <v>3.362566491486748E-2</v>
      </c>
      <c r="D1403" s="50">
        <v>1.0284348068050552E-2</v>
      </c>
      <c r="E1403" s="50">
        <v>1.9250425516401429E-3</v>
      </c>
      <c r="F1403" s="50">
        <v>-1.4359949731134816E-2</v>
      </c>
      <c r="G1403" s="50">
        <v>2.9808078694193753E-2</v>
      </c>
      <c r="H1403" s="50">
        <v>3.6766602989823233E-2</v>
      </c>
      <c r="I1403" s="50">
        <v>7.3372548706273841E-3</v>
      </c>
      <c r="J1403" s="50">
        <v>1.2589148079612957E-2</v>
      </c>
      <c r="K1403" s="46">
        <v>1.7753027329386505E-2</v>
      </c>
    </row>
    <row r="1404" spans="1:11" x14ac:dyDescent="0.3">
      <c r="A1404" s="75">
        <v>-6.5706566659641086E-2</v>
      </c>
      <c r="B1404" s="50">
        <v>-5.2729218904366583E-2</v>
      </c>
      <c r="C1404" s="50">
        <v>2.432814649661301E-2</v>
      </c>
      <c r="D1404" s="50">
        <v>-2.0255500884764528E-2</v>
      </c>
      <c r="E1404" s="50">
        <v>-1.8301902281277115E-2</v>
      </c>
      <c r="F1404" s="50">
        <v>-2.8363251997967076E-2</v>
      </c>
      <c r="G1404" s="50">
        <v>-1.9429009767282707E-2</v>
      </c>
      <c r="H1404" s="50">
        <v>-1.838325873571561E-2</v>
      </c>
      <c r="I1404" s="50">
        <v>-1.8209636143796819E-2</v>
      </c>
      <c r="J1404" s="50">
        <v>6.4235523998358744E-3</v>
      </c>
      <c r="K1404" s="46">
        <v>-1.3779138635610746E-2</v>
      </c>
    </row>
    <row r="1405" spans="1:11" x14ac:dyDescent="0.3">
      <c r="A1405" s="75">
        <v>7.1718865089339234E-3</v>
      </c>
      <c r="B1405" s="50">
        <v>-8.403373768790752E-3</v>
      </c>
      <c r="C1405" s="50">
        <v>4.9986242837750418E-2</v>
      </c>
      <c r="D1405" s="50">
        <v>-8.3757456846705845E-3</v>
      </c>
      <c r="E1405" s="50">
        <v>4.4243535539701E-2</v>
      </c>
      <c r="F1405" s="50">
        <v>8.6669322025387727E-3</v>
      </c>
      <c r="G1405" s="50">
        <v>-3.03275451904239E-2</v>
      </c>
      <c r="H1405" s="50">
        <v>2.2579313307165356E-2</v>
      </c>
      <c r="I1405" s="50">
        <v>1.639984299916435E-2</v>
      </c>
      <c r="J1405" s="50">
        <v>7.2060625165872617E-3</v>
      </c>
      <c r="K1405" s="46">
        <v>7.8509833706527764E-3</v>
      </c>
    </row>
    <row r="1406" spans="1:11" x14ac:dyDescent="0.3">
      <c r="A1406" s="75">
        <v>3.4541405265944257E-2</v>
      </c>
      <c r="B1406" s="50">
        <v>4.0333897791080743E-2</v>
      </c>
      <c r="C1406" s="50">
        <v>2.7880088532516098E-2</v>
      </c>
      <c r="D1406" s="50">
        <v>2.4484134102630509E-2</v>
      </c>
      <c r="E1406" s="50">
        <v>1.6403072177865338E-2</v>
      </c>
      <c r="F1406" s="50">
        <v>7.9072220544104694E-3</v>
      </c>
      <c r="G1406" s="50">
        <v>4.1701401077163761E-2</v>
      </c>
      <c r="H1406" s="50">
        <v>1.1170286568797086E-2</v>
      </c>
      <c r="I1406" s="50">
        <v>5.8202047342384128E-2</v>
      </c>
      <c r="J1406" s="50">
        <v>2.6778456019714115E-2</v>
      </c>
      <c r="K1406" s="46">
        <v>2.4683884557423926E-2</v>
      </c>
    </row>
    <row r="1407" spans="1:11" x14ac:dyDescent="0.3">
      <c r="A1407" s="75">
        <v>-9.3486383745119625E-3</v>
      </c>
      <c r="B1407" s="50">
        <v>-1.3290855312283771E-2</v>
      </c>
      <c r="C1407" s="50">
        <v>-1.2282581189305586E-2</v>
      </c>
      <c r="D1407" s="50">
        <v>-6.9922657100284519E-3</v>
      </c>
      <c r="E1407" s="50">
        <v>1.2181153312909542E-2</v>
      </c>
      <c r="F1407" s="50">
        <v>3.0020947123759613E-2</v>
      </c>
      <c r="G1407" s="50">
        <v>2.0816659703523921E-2</v>
      </c>
      <c r="H1407" s="50">
        <v>-2.0038497501084294E-2</v>
      </c>
      <c r="I1407" s="50">
        <v>-6.8978126405397607E-3</v>
      </c>
      <c r="J1407" s="50">
        <v>-5.773466322369648E-3</v>
      </c>
      <c r="K1407" s="46">
        <v>-1.0397654111113928E-3</v>
      </c>
    </row>
    <row r="1408" spans="1:11" x14ac:dyDescent="0.3">
      <c r="A1408" s="75">
        <v>-2.0221891170451457E-2</v>
      </c>
      <c r="B1408" s="50">
        <v>-3.8981991099367203E-2</v>
      </c>
      <c r="C1408" s="50">
        <v>-5.2072482285476542E-2</v>
      </c>
      <c r="D1408" s="50">
        <v>-2.1334712796536003E-2</v>
      </c>
      <c r="E1408" s="50">
        <v>1.6821840425531955E-2</v>
      </c>
      <c r="F1408" s="50">
        <v>-7.1900085590534263E-2</v>
      </c>
      <c r="G1408" s="50">
        <v>-5.2941167470289881E-2</v>
      </c>
      <c r="H1408" s="50">
        <v>-2.2283453172907756E-2</v>
      </c>
      <c r="I1408" s="50">
        <v>-3.1255706866544455E-2</v>
      </c>
      <c r="J1408" s="50">
        <v>-2.2226605680164505E-2</v>
      </c>
      <c r="K1408" s="46">
        <v>-1.7972911450394702E-2</v>
      </c>
    </row>
    <row r="1409" spans="1:11" x14ac:dyDescent="0.3">
      <c r="A1409" s="75">
        <v>1.9792502318139175E-2</v>
      </c>
      <c r="B1409" s="50">
        <v>-1.123888981609461E-2</v>
      </c>
      <c r="C1409" s="50">
        <v>5.5752957244752273E-2</v>
      </c>
      <c r="D1409" s="50">
        <v>2.1692394160463875E-2</v>
      </c>
      <c r="E1409" s="50">
        <v>-4.9303617101566999E-2</v>
      </c>
      <c r="F1409" s="50">
        <v>-5.0880857046071017E-2</v>
      </c>
      <c r="G1409" s="50">
        <v>2.8985189053068921E-3</v>
      </c>
      <c r="H1409" s="50">
        <v>5.2151855114310947E-2</v>
      </c>
      <c r="I1409" s="50">
        <v>-1.5849056300481057E-2</v>
      </c>
      <c r="J1409" s="50">
        <v>-1.7645299869862175E-2</v>
      </c>
      <c r="K1409" s="46">
        <v>1.1336222248903381E-2</v>
      </c>
    </row>
    <row r="1410" spans="1:11" x14ac:dyDescent="0.3">
      <c r="A1410" s="75">
        <v>8.035027625227037E-3</v>
      </c>
      <c r="B1410" s="50">
        <v>-3.2009798379803648E-3</v>
      </c>
      <c r="C1410" s="50">
        <v>-8.5684733738706081E-2</v>
      </c>
      <c r="D1410" s="50">
        <v>3.0481546822412457E-3</v>
      </c>
      <c r="E1410" s="50">
        <v>-2.6054063810924111E-2</v>
      </c>
      <c r="F1410" s="50">
        <v>1.0664088325203833E-2</v>
      </c>
      <c r="G1410" s="50">
        <v>1.940550316533932E-2</v>
      </c>
      <c r="H1410" s="50">
        <v>1.7201817718373008E-2</v>
      </c>
      <c r="I1410" s="50">
        <v>-3.0674846029310021E-3</v>
      </c>
      <c r="J1410" s="50">
        <v>1.3655505101608484E-2</v>
      </c>
      <c r="K1410" s="46">
        <v>4.8920598957969798E-3</v>
      </c>
    </row>
    <row r="1411" spans="1:11" x14ac:dyDescent="0.3">
      <c r="A1411" s="75">
        <v>-2.6708097097826452E-2</v>
      </c>
      <c r="B1411" s="50">
        <v>-4.7512944426579572E-2</v>
      </c>
      <c r="C1411" s="50">
        <v>-6.851637656577482E-2</v>
      </c>
      <c r="D1411" s="50">
        <v>-1.6032684123787444E-2</v>
      </c>
      <c r="E1411" s="50">
        <v>-3.4519290200430833E-2</v>
      </c>
      <c r="F1411" s="50">
        <v>-7.2605919436423666E-2</v>
      </c>
      <c r="G1411" s="50">
        <v>-2.8351247523774169E-3</v>
      </c>
      <c r="H1411" s="50">
        <v>3.1316479212774116E-3</v>
      </c>
      <c r="I1411" s="50">
        <v>-3.5384614694462642E-2</v>
      </c>
      <c r="J1411" s="50">
        <v>-8.0829015544041857E-3</v>
      </c>
      <c r="K1411" s="46">
        <v>-1.2890038544495622E-2</v>
      </c>
    </row>
    <row r="1412" spans="1:11" x14ac:dyDescent="0.3">
      <c r="A1412" s="75">
        <v>1.0529740042979725E-2</v>
      </c>
      <c r="B1412" s="50">
        <v>-1.9952732075210027E-3</v>
      </c>
      <c r="C1412" s="50">
        <v>4.6504511953242747E-2</v>
      </c>
      <c r="D1412" s="50">
        <v>-1.895632563673013E-2</v>
      </c>
      <c r="E1412" s="50">
        <v>-1.2142384708227814E-3</v>
      </c>
      <c r="F1412" s="50">
        <v>-8.9852401358460038E-2</v>
      </c>
      <c r="G1412" s="50">
        <v>-3.371245182797683E-2</v>
      </c>
      <c r="H1412" s="50">
        <v>1.3486541026274395E-2</v>
      </c>
      <c r="I1412" s="50">
        <v>-1.4952147752772045E-2</v>
      </c>
      <c r="J1412" s="50">
        <v>-2.8416213957375619E-2</v>
      </c>
      <c r="K1412" s="46">
        <v>-1.0979342940124101E-2</v>
      </c>
    </row>
    <row r="1413" spans="1:11" x14ac:dyDescent="0.3">
      <c r="A1413" s="75">
        <v>-2.1055743715473277E-4</v>
      </c>
      <c r="B1413" s="50">
        <v>-3.012761054544761E-2</v>
      </c>
      <c r="C1413" s="50">
        <v>-2.4687721964216463E-2</v>
      </c>
      <c r="D1413" s="50">
        <v>2.1710522841283907E-3</v>
      </c>
      <c r="E1413" s="50">
        <v>-6.7815055040206197E-3</v>
      </c>
      <c r="F1413" s="50">
        <v>1.7568416191350458E-3</v>
      </c>
      <c r="G1413" s="50">
        <v>-3.4888675245897234E-2</v>
      </c>
      <c r="H1413" s="50">
        <v>-4.3516474031948449E-3</v>
      </c>
      <c r="I1413" s="50">
        <v>-2.6310719377656256E-3</v>
      </c>
      <c r="J1413" s="50">
        <v>-1.0752688172042434E-3</v>
      </c>
      <c r="K1413" s="46">
        <v>-7.905341376111953E-4</v>
      </c>
    </row>
    <row r="1414" spans="1:11" x14ac:dyDescent="0.3">
      <c r="A1414" s="75">
        <v>-7.5797576397585737E-3</v>
      </c>
      <c r="B1414" s="50">
        <v>2.2035869734511628E-2</v>
      </c>
      <c r="C1414" s="50">
        <v>-3.6926791028145833E-2</v>
      </c>
      <c r="D1414" s="50">
        <v>-3.7586665689952045E-2</v>
      </c>
      <c r="E1414" s="50">
        <v>8.8628837990049145E-3</v>
      </c>
      <c r="F1414" s="50">
        <v>-3.0893774030354183E-2</v>
      </c>
      <c r="G1414" s="50">
        <v>-2.3954647261001022E-2</v>
      </c>
      <c r="H1414" s="50">
        <v>-9.1159345470561166E-3</v>
      </c>
      <c r="I1414" s="50">
        <v>8.7256647862901417E-3</v>
      </c>
      <c r="J1414" s="50">
        <v>-6.0280304696751098E-3</v>
      </c>
      <c r="K1414" s="46">
        <v>-6.2218862513957664E-3</v>
      </c>
    </row>
    <row r="1415" spans="1:11" x14ac:dyDescent="0.3">
      <c r="A1415" s="75">
        <v>-6.0464562504871141E-3</v>
      </c>
      <c r="B1415" s="50">
        <v>-1.7874475016514735E-2</v>
      </c>
      <c r="C1415" s="50">
        <v>-6.5440681467409606E-3</v>
      </c>
      <c r="D1415" s="50">
        <v>1.6432180623274808E-2</v>
      </c>
      <c r="E1415" s="50">
        <v>-1.4763638066154837E-3</v>
      </c>
      <c r="F1415" s="50">
        <v>4.7330709923167145E-2</v>
      </c>
      <c r="G1415" s="50">
        <v>-8.2552455416233156E-2</v>
      </c>
      <c r="H1415" s="50">
        <v>3.1506059328259492E-3</v>
      </c>
      <c r="I1415" s="50">
        <v>-4.0234372975656111E-4</v>
      </c>
      <c r="J1415" s="50">
        <v>-2.1875655976351809E-2</v>
      </c>
      <c r="K1415" s="46">
        <v>-1.5995268306053814E-2</v>
      </c>
    </row>
    <row r="1416" spans="1:11" x14ac:dyDescent="0.3">
      <c r="A1416" s="75">
        <v>3.0949944446090599E-3</v>
      </c>
      <c r="B1416" s="50">
        <v>8.1580542659416555E-2</v>
      </c>
      <c r="C1416" s="50">
        <v>3.1995045289645301E-2</v>
      </c>
      <c r="D1416" s="50">
        <v>9.3013394126838494E-3</v>
      </c>
      <c r="E1416" s="50">
        <v>-1.0393070158387762E-3</v>
      </c>
      <c r="F1416" s="50">
        <v>3.7880773324379348E-3</v>
      </c>
      <c r="G1416" s="50">
        <v>4.7665430709536591E-2</v>
      </c>
      <c r="H1416" s="50">
        <v>1.7964824677630466E-2</v>
      </c>
      <c r="I1416" s="50">
        <v>1.6301092043617987E-2</v>
      </c>
      <c r="J1416" s="50">
        <v>4.7608548788519715E-2</v>
      </c>
      <c r="K1416" s="46">
        <v>2.002915395666189E-2</v>
      </c>
    </row>
    <row r="1417" spans="1:11" x14ac:dyDescent="0.3">
      <c r="A1417" s="75">
        <v>2.8194508039330893E-2</v>
      </c>
      <c r="B1417" s="50">
        <v>3.1362588394227418E-2</v>
      </c>
      <c r="C1417" s="50">
        <v>-4.2554244930161859E-3</v>
      </c>
      <c r="D1417" s="50">
        <v>1.9308850798771E-2</v>
      </c>
      <c r="E1417" s="50">
        <v>1.2602543519253993E-2</v>
      </c>
      <c r="F1417" s="50">
        <v>2.73437843710704E-2</v>
      </c>
      <c r="G1417" s="50">
        <v>2.7390824190936417E-2</v>
      </c>
      <c r="H1417" s="50">
        <v>2.3448418780181238E-3</v>
      </c>
      <c r="I1417" s="50">
        <v>1.8946938165786929E-2</v>
      </c>
      <c r="J1417" s="50">
        <v>1.9657577260449734E-2</v>
      </c>
      <c r="K1417" s="46">
        <v>1.3933426291320503E-2</v>
      </c>
    </row>
    <row r="1418" spans="1:11" x14ac:dyDescent="0.3">
      <c r="A1418" s="75">
        <v>1.5314604659553303E-2</v>
      </c>
      <c r="B1418" s="50">
        <v>3.8153852510059635E-2</v>
      </c>
      <c r="C1418" s="50">
        <v>3.5103854856851087E-2</v>
      </c>
      <c r="D1418" s="50">
        <v>2.7876401284020632E-2</v>
      </c>
      <c r="E1418" s="50">
        <v>2.5180931982633908E-2</v>
      </c>
      <c r="F1418" s="50">
        <v>8.7065767700789706E-2</v>
      </c>
      <c r="G1418" s="50">
        <v>3.7505631588212324E-2</v>
      </c>
      <c r="H1418" s="50">
        <v>9.6035301153265806E-3</v>
      </c>
      <c r="I1418" s="50">
        <v>2.6032450092775931E-2</v>
      </c>
      <c r="J1418" s="50">
        <v>-2.280265292335651E-3</v>
      </c>
      <c r="K1418" s="46">
        <v>1.5893640470759744E-2</v>
      </c>
    </row>
    <row r="1419" spans="1:11" x14ac:dyDescent="0.3">
      <c r="A1419" s="75">
        <v>-1.8956389368930671E-2</v>
      </c>
      <c r="B1419" s="50">
        <v>-1.7305705480986443E-2</v>
      </c>
      <c r="C1419" s="50">
        <v>-6.1928379896378704E-3</v>
      </c>
      <c r="D1419" s="50">
        <v>-3.4555173623710884E-3</v>
      </c>
      <c r="E1419" s="50">
        <v>-1.5598599132740939E-2</v>
      </c>
      <c r="F1419" s="50">
        <v>-1.1323150813742303E-2</v>
      </c>
      <c r="G1419" s="50">
        <v>5.6620772499456056E-3</v>
      </c>
      <c r="H1419" s="50">
        <v>5.4877732266905548E-3</v>
      </c>
      <c r="I1419" s="50">
        <v>-4.3876294521851059E-3</v>
      </c>
      <c r="J1419" s="50">
        <v>-8.3108665477225584E-3</v>
      </c>
      <c r="K1419" s="46">
        <v>-2.455379070014006E-3</v>
      </c>
    </row>
    <row r="1420" spans="1:11" x14ac:dyDescent="0.3">
      <c r="A1420" s="75">
        <v>-2.2854909162266564E-3</v>
      </c>
      <c r="B1420" s="50">
        <v>2.3459888428000408E-2</v>
      </c>
      <c r="C1420" s="50">
        <v>-2.462914974080755E-2</v>
      </c>
      <c r="D1420" s="50">
        <v>-1.6811585741960038E-3</v>
      </c>
      <c r="E1420" s="50">
        <v>5.1050363841986662E-3</v>
      </c>
      <c r="F1420" s="50">
        <v>-1.1393056031826483E-3</v>
      </c>
      <c r="G1420" s="50">
        <v>3.8978164896749392E-3</v>
      </c>
      <c r="H1420" s="50">
        <v>6.064613512183582E-4</v>
      </c>
      <c r="I1420" s="50">
        <v>-7.0894605022222244E-3</v>
      </c>
      <c r="J1420" s="50">
        <v>7.5424474179427922E-3</v>
      </c>
      <c r="K1420" s="46">
        <v>-1.3062145087850568E-3</v>
      </c>
    </row>
    <row r="1421" spans="1:11" x14ac:dyDescent="0.3">
      <c r="A1421" s="75">
        <v>8.7463173250492739E-3</v>
      </c>
      <c r="B1421" s="50">
        <v>2.5536553623538898E-2</v>
      </c>
      <c r="C1421" s="50">
        <v>4.8068202374785693E-2</v>
      </c>
      <c r="D1421" s="50">
        <v>1.4314282894545725E-2</v>
      </c>
      <c r="E1421" s="50">
        <v>7.9183478817470669E-3</v>
      </c>
      <c r="F1421" s="50">
        <v>6.6994854520412289E-2</v>
      </c>
      <c r="G1421" s="50">
        <v>3.3649641711912363E-2</v>
      </c>
      <c r="H1421" s="50">
        <v>-1.3333427532556822E-3</v>
      </c>
      <c r="I1421" s="50">
        <v>1.601702088662189E-2</v>
      </c>
      <c r="J1421" s="50">
        <v>2.287373642511107E-2</v>
      </c>
      <c r="K1421" s="46">
        <v>1.3950101652787528E-2</v>
      </c>
    </row>
    <row r="1422" spans="1:11" x14ac:dyDescent="0.3">
      <c r="A1422" s="75">
        <v>-2.2605233707976718E-2</v>
      </c>
      <c r="B1422" s="50">
        <v>-4.5354799850059836E-2</v>
      </c>
      <c r="C1422" s="50">
        <v>-4.4412264531299532E-2</v>
      </c>
      <c r="D1422" s="50">
        <v>-1.0272965662158722E-2</v>
      </c>
      <c r="E1422" s="50">
        <v>-1.5018607804533363E-2</v>
      </c>
      <c r="F1422" s="50">
        <v>-2.9818723140016012E-3</v>
      </c>
      <c r="G1422" s="50">
        <v>-3.8397253878226408E-2</v>
      </c>
      <c r="H1422" s="50">
        <v>-1.4079326844638853E-2</v>
      </c>
      <c r="I1422" s="50">
        <v>-2.7920252015968285E-2</v>
      </c>
      <c r="J1422" s="50">
        <v>-2.2158976309358581E-2</v>
      </c>
      <c r="K1422" s="46">
        <v>-1.1364221287345131E-2</v>
      </c>
    </row>
    <row r="1423" spans="1:11" x14ac:dyDescent="0.3">
      <c r="A1423" s="75">
        <v>1.4890661170414191E-2</v>
      </c>
      <c r="B1423" s="50">
        <v>1.0743981847125031E-2</v>
      </c>
      <c r="C1423" s="50">
        <v>1.2150970398023681E-3</v>
      </c>
      <c r="D1423" s="50">
        <v>5.2425684561873288E-4</v>
      </c>
      <c r="E1423" s="50">
        <v>5.3316406236392265E-3</v>
      </c>
      <c r="F1423" s="50">
        <v>1.010097020085333E-2</v>
      </c>
      <c r="G1423" s="50">
        <v>1.302019332724749E-3</v>
      </c>
      <c r="H1423" s="50">
        <v>3.5700217782054498E-3</v>
      </c>
      <c r="I1423" s="50">
        <v>3.517003556256284E-3</v>
      </c>
      <c r="J1423" s="50">
        <v>-1.0187068715462714E-2</v>
      </c>
      <c r="K1423" s="46">
        <v>3.2382938590223825E-3</v>
      </c>
    </row>
    <row r="1424" spans="1:11" x14ac:dyDescent="0.3">
      <c r="A1424" s="75">
        <v>6.8678780767357324E-3</v>
      </c>
      <c r="B1424" s="50">
        <v>-2.7834095238095262E-2</v>
      </c>
      <c r="C1424" s="50">
        <v>3.034055927129724E-3</v>
      </c>
      <c r="D1424" s="50">
        <v>2.3053609992416428E-3</v>
      </c>
      <c r="E1424" s="50">
        <v>8.8484218904695718E-3</v>
      </c>
      <c r="F1424" s="50">
        <v>4.7094932960893836E-2</v>
      </c>
      <c r="G1424" s="50">
        <v>-3.3810087836420248E-2</v>
      </c>
      <c r="H1424" s="50">
        <v>6.0108668682832432E-3</v>
      </c>
      <c r="I1424" s="50">
        <v>1.4408057993934362E-2</v>
      </c>
      <c r="J1424" s="50">
        <v>2.9405587061540413E-3</v>
      </c>
      <c r="K1424" s="46">
        <v>1.2878310938495457E-2</v>
      </c>
    </row>
    <row r="1425" spans="1:11" x14ac:dyDescent="0.3">
      <c r="A1425" s="75">
        <v>1.5502454295319662E-3</v>
      </c>
      <c r="B1425" s="50">
        <v>9.8470496154275763E-2</v>
      </c>
      <c r="C1425" s="50">
        <v>3.2062822229183045E-2</v>
      </c>
      <c r="D1425" s="50">
        <v>-3.5546684657082653E-3</v>
      </c>
      <c r="E1425" s="50">
        <v>-9.6350407368043589E-4</v>
      </c>
      <c r="F1425" s="50">
        <v>1.5525812883106801E-2</v>
      </c>
      <c r="G1425" s="50">
        <v>2.691747514316562E-3</v>
      </c>
      <c r="H1425" s="50">
        <v>-3.1703685101049711E-3</v>
      </c>
      <c r="I1425" s="50">
        <v>-1.5355079657605691E-2</v>
      </c>
      <c r="J1425" s="50">
        <v>6.7015495778387779E-3</v>
      </c>
      <c r="K1425" s="46">
        <v>-3.4327943772207467E-3</v>
      </c>
    </row>
    <row r="1426" spans="1:11" x14ac:dyDescent="0.3">
      <c r="A1426" s="75">
        <v>-2.2701615118123617E-3</v>
      </c>
      <c r="B1426" s="50">
        <v>-2.186449904721873E-3</v>
      </c>
      <c r="C1426" s="50">
        <v>-8.4993285072045097E-3</v>
      </c>
      <c r="D1426" s="50">
        <v>2.2033310421268738E-3</v>
      </c>
      <c r="E1426" s="50">
        <v>-1.0353563373175775E-2</v>
      </c>
      <c r="F1426" s="50">
        <v>8.3534571472828143E-3</v>
      </c>
      <c r="G1426" s="50">
        <v>-5.3691324435389213E-3</v>
      </c>
      <c r="H1426" s="50">
        <v>-1.9571851139095355E-2</v>
      </c>
      <c r="I1426" s="50">
        <v>-8.1870999503766348E-3</v>
      </c>
      <c r="J1426" s="50">
        <v>-2.3923466439876837E-2</v>
      </c>
      <c r="K1426" s="46">
        <v>-7.4201272481808911E-3</v>
      </c>
    </row>
    <row r="1427" spans="1:11" x14ac:dyDescent="0.3">
      <c r="A1427" s="75">
        <v>3.9714510626323883E-2</v>
      </c>
      <c r="B1427" s="50">
        <v>3.909583138156883E-2</v>
      </c>
      <c r="C1427" s="50">
        <v>1.8622447209572904E-2</v>
      </c>
      <c r="D1427" s="50">
        <v>2.2299050021815078E-2</v>
      </c>
      <c r="E1427" s="50">
        <v>3.0153169951325658E-2</v>
      </c>
      <c r="F1427" s="50">
        <v>-2.9073032894863852E-2</v>
      </c>
      <c r="G1427" s="50">
        <v>6.7476355510940458E-2</v>
      </c>
      <c r="H1427" s="50">
        <v>1.4098536437346338E-2</v>
      </c>
      <c r="I1427" s="50">
        <v>3.3411965843970728E-2</v>
      </c>
      <c r="J1427" s="50">
        <v>3.8363237431557368E-2</v>
      </c>
      <c r="K1427" s="46">
        <v>2.1104960494051386E-2</v>
      </c>
    </row>
    <row r="1428" spans="1:11" x14ac:dyDescent="0.3">
      <c r="A1428" s="75">
        <v>2.1884150389817878E-3</v>
      </c>
      <c r="B1428" s="50">
        <v>-1.8090982543135136E-2</v>
      </c>
      <c r="C1428" s="50">
        <v>5.8908963153745046E-2</v>
      </c>
      <c r="D1428" s="50">
        <v>-6.6564431501904848E-3</v>
      </c>
      <c r="E1428" s="50">
        <v>5.561692256820719E-5</v>
      </c>
      <c r="F1428" s="50">
        <v>1.0678776152011531E-2</v>
      </c>
      <c r="G1428" s="50">
        <v>4.2141071134216574E-3</v>
      </c>
      <c r="H1428" s="50">
        <v>1.7470443784380202E-2</v>
      </c>
      <c r="I1428" s="50">
        <v>7.0368756807456826E-3</v>
      </c>
      <c r="J1428" s="50">
        <v>1.7446592099823251E-2</v>
      </c>
      <c r="K1428" s="46">
        <v>2.0302441398190756E-3</v>
      </c>
    </row>
    <row r="1429" spans="1:11" x14ac:dyDescent="0.3">
      <c r="A1429" s="75">
        <v>7.4441757469852566E-3</v>
      </c>
      <c r="B1429" s="50">
        <v>2.0345936245666548E-3</v>
      </c>
      <c r="C1429" s="50">
        <v>5.6727861166511989E-2</v>
      </c>
      <c r="D1429" s="50">
        <v>1.8762881234569383E-2</v>
      </c>
      <c r="E1429" s="50">
        <v>-8.9448330175641091E-3</v>
      </c>
      <c r="F1429" s="50">
        <v>3.9290693199335008E-2</v>
      </c>
      <c r="G1429" s="50">
        <v>7.8892113110262591E-2</v>
      </c>
      <c r="H1429" s="50">
        <v>-3.6275121584057402E-3</v>
      </c>
      <c r="I1429" s="50">
        <v>-1.133149168423285E-2</v>
      </c>
      <c r="J1429" s="50">
        <v>4.0347188162965682E-3</v>
      </c>
      <c r="K1429" s="46">
        <v>2.6379806514241831E-3</v>
      </c>
    </row>
    <row r="1430" spans="1:11" x14ac:dyDescent="0.3">
      <c r="A1430" s="75">
        <v>1.4876866223433401E-2</v>
      </c>
      <c r="B1430" s="50">
        <v>7.050197286234676E-3</v>
      </c>
      <c r="C1430" s="50">
        <v>6.6389980415493849E-2</v>
      </c>
      <c r="D1430" s="50">
        <v>-3.4405584520601318E-3</v>
      </c>
      <c r="E1430" s="50">
        <v>-2.1475646900826102E-3</v>
      </c>
      <c r="F1430" s="50">
        <v>2.7076672446187038E-2</v>
      </c>
      <c r="G1430" s="50">
        <v>1.9448028529067728E-3</v>
      </c>
      <c r="H1430" s="50">
        <v>-1.3349608619810092E-3</v>
      </c>
      <c r="I1430" s="50">
        <v>-6.1126965048119829E-3</v>
      </c>
      <c r="J1430" s="50">
        <v>6.8314245529434896E-3</v>
      </c>
      <c r="K1430" s="46">
        <v>3.7104290365816131E-3</v>
      </c>
    </row>
    <row r="1431" spans="1:11" x14ac:dyDescent="0.3">
      <c r="A1431" s="75">
        <v>-1.1066884740719221E-2</v>
      </c>
      <c r="B1431" s="50">
        <v>-7.5609407858705418E-3</v>
      </c>
      <c r="C1431" s="50">
        <v>6.8094091533244926E-3</v>
      </c>
      <c r="D1431" s="50">
        <v>9.2404110329178564E-3</v>
      </c>
      <c r="E1431" s="50">
        <v>-2.2127251287950518E-2</v>
      </c>
      <c r="F1431" s="50">
        <v>2.1140072363611751E-2</v>
      </c>
      <c r="G1431" s="50">
        <v>1.6692568399001108E-2</v>
      </c>
      <c r="H1431" s="50">
        <v>2.6370134282225902E-2</v>
      </c>
      <c r="I1431" s="50">
        <v>-1.9219677464125146E-2</v>
      </c>
      <c r="J1431" s="50">
        <v>-7.9826397242464733E-4</v>
      </c>
      <c r="K1431" s="46">
        <v>3.9501734813006083E-3</v>
      </c>
    </row>
    <row r="1432" spans="1:11" x14ac:dyDescent="0.3">
      <c r="A1432" s="75">
        <v>-8.2458362980860223E-3</v>
      </c>
      <c r="B1432" s="50">
        <v>-2.4774261141776367E-2</v>
      </c>
      <c r="C1432" s="50">
        <v>-6.7149832325022224E-2</v>
      </c>
      <c r="D1432" s="50">
        <v>-1.5796353170522956E-2</v>
      </c>
      <c r="E1432" s="50">
        <v>-1.7118390675811385E-3</v>
      </c>
      <c r="F1432" s="50">
        <v>-1.3103351803416945E-2</v>
      </c>
      <c r="G1432" s="50">
        <v>-3.8564365784811809E-2</v>
      </c>
      <c r="H1432" s="50">
        <v>-2.1667082198659444E-2</v>
      </c>
      <c r="I1432" s="50">
        <v>1.2149783066016686E-2</v>
      </c>
      <c r="J1432" s="50">
        <v>-2.037148033807647E-2</v>
      </c>
      <c r="K1432" s="46">
        <v>-6.4337552246742299E-3</v>
      </c>
    </row>
    <row r="1433" spans="1:11" x14ac:dyDescent="0.3">
      <c r="A1433" s="75">
        <v>8.9086080322609798E-4</v>
      </c>
      <c r="B1433" s="50">
        <v>2.1352942785173763E-2</v>
      </c>
      <c r="C1433" s="50">
        <v>1.1134141938945534E-2</v>
      </c>
      <c r="D1433" s="50">
        <v>-1.6356150002295436E-3</v>
      </c>
      <c r="E1433" s="50">
        <v>1.6239923153677852E-2</v>
      </c>
      <c r="F1433" s="50">
        <v>3.0207279460791273E-2</v>
      </c>
      <c r="G1433" s="50">
        <v>2.3828457356199248E-2</v>
      </c>
      <c r="H1433" s="50">
        <v>-2.7834425350351639E-3</v>
      </c>
      <c r="I1433" s="50">
        <v>2.3039659862465461E-2</v>
      </c>
      <c r="J1433" s="50">
        <v>-5.3006931229986958E-3</v>
      </c>
      <c r="K1433" s="46">
        <v>2.137441469550565E-3</v>
      </c>
    </row>
    <row r="1434" spans="1:11" x14ac:dyDescent="0.3">
      <c r="A1434" s="75">
        <v>4.9441803501047276E-4</v>
      </c>
      <c r="B1434" s="50">
        <v>-2.3795920679886263E-3</v>
      </c>
      <c r="C1434" s="50">
        <v>-5.1217660496053255E-4</v>
      </c>
      <c r="D1434" s="50">
        <v>-6.3485901947857833E-3</v>
      </c>
      <c r="E1434" s="50">
        <v>1.0748138374853073E-2</v>
      </c>
      <c r="F1434" s="50">
        <v>-1.6960559520119975E-2</v>
      </c>
      <c r="G1434" s="50">
        <v>-7.7580882785222211E-4</v>
      </c>
      <c r="H1434" s="50">
        <v>-2.6699217239621923E-3</v>
      </c>
      <c r="I1434" s="50">
        <v>-1.495081707282331E-2</v>
      </c>
      <c r="J1434" s="50">
        <v>-5.738922224152526E-3</v>
      </c>
      <c r="K1434" s="46">
        <v>-3.075534983190791E-4</v>
      </c>
    </row>
    <row r="1435" spans="1:11" x14ac:dyDescent="0.3">
      <c r="A1435" s="75">
        <v>1.0773987224337195E-2</v>
      </c>
      <c r="B1435" s="50">
        <v>3.9186698782522685E-2</v>
      </c>
      <c r="C1435" s="50">
        <v>3.8175802994450468E-2</v>
      </c>
      <c r="D1435" s="50">
        <v>9.2745427771575677E-3</v>
      </c>
      <c r="E1435" s="50">
        <v>1.9640301706627041E-2</v>
      </c>
      <c r="F1435" s="50">
        <v>1.1307179448046887E-2</v>
      </c>
      <c r="G1435" s="50">
        <v>4.2701876711482296E-2</v>
      </c>
      <c r="H1435" s="50">
        <v>1.2171285560545459E-4</v>
      </c>
      <c r="I1435" s="50">
        <v>1.959655568066614E-2</v>
      </c>
      <c r="J1435" s="50">
        <v>3.2158339980775726E-2</v>
      </c>
      <c r="K1435" s="46">
        <v>1.283777640768323E-2</v>
      </c>
    </row>
    <row r="1436" spans="1:11" x14ac:dyDescent="0.3">
      <c r="A1436" s="75">
        <v>2.5424836232201277E-3</v>
      </c>
      <c r="B1436" s="50">
        <v>-5.2464314186562765E-3</v>
      </c>
      <c r="C1436" s="50">
        <v>-1.2586439478163815E-2</v>
      </c>
      <c r="D1436" s="50">
        <v>8.8829407440495899E-3</v>
      </c>
      <c r="E1436" s="50">
        <v>5.0493698091059868E-3</v>
      </c>
      <c r="F1436" s="50">
        <v>3.6867440963855386E-2</v>
      </c>
      <c r="G1436" s="50">
        <v>1.1541304812910711E-2</v>
      </c>
      <c r="H1436" s="50">
        <v>2.6767434953198395E-3</v>
      </c>
      <c r="I1436" s="50">
        <v>1.8842767838349989E-3</v>
      </c>
      <c r="J1436" s="50">
        <v>-3.7946472639765576E-3</v>
      </c>
      <c r="K1436" s="46">
        <v>9.1907422189642612E-4</v>
      </c>
    </row>
    <row r="1437" spans="1:11" x14ac:dyDescent="0.3">
      <c r="A1437" s="75">
        <v>2.0093683009726065E-2</v>
      </c>
      <c r="B1437" s="50">
        <v>-9.8890394486531481E-3</v>
      </c>
      <c r="C1437" s="50">
        <v>-4.4987848117259205E-3</v>
      </c>
      <c r="D1437" s="50">
        <v>-5.7686442838305891E-3</v>
      </c>
      <c r="E1437" s="50">
        <v>-2.9568824071087357E-3</v>
      </c>
      <c r="F1437" s="50">
        <v>1.482687468724736E-2</v>
      </c>
      <c r="G1437" s="50">
        <v>-2.6131781052183167E-2</v>
      </c>
      <c r="H1437" s="50">
        <v>4.9750758585301166E-3</v>
      </c>
      <c r="I1437" s="50">
        <v>7.8992148038366135E-3</v>
      </c>
      <c r="J1437" s="50">
        <v>2.0047711039188252E-3</v>
      </c>
      <c r="K1437" s="46">
        <v>1.3000330766538275E-3</v>
      </c>
    </row>
    <row r="1438" spans="1:11" x14ac:dyDescent="0.3">
      <c r="A1438" s="75">
        <v>1.3291257454210432E-2</v>
      </c>
      <c r="B1438" s="50">
        <v>1.5703040640866535E-2</v>
      </c>
      <c r="C1438" s="50">
        <v>5.1217597318891292E-2</v>
      </c>
      <c r="D1438" s="50">
        <v>2.0358753801721073E-3</v>
      </c>
      <c r="E1438" s="50">
        <v>1.0654524485978952E-2</v>
      </c>
      <c r="F1438" s="50">
        <v>1.6442232599472899E-2</v>
      </c>
      <c r="G1438" s="50">
        <v>2.1919924987570366E-2</v>
      </c>
      <c r="H1438" s="50">
        <v>6.037519532353506E-4</v>
      </c>
      <c r="I1438" s="50">
        <v>1.4181727815565362E-2</v>
      </c>
      <c r="J1438" s="50">
        <v>-8.8035014248241845E-3</v>
      </c>
      <c r="K1438" s="46">
        <v>4.3028341840976531E-3</v>
      </c>
    </row>
    <row r="1439" spans="1:11" x14ac:dyDescent="0.3">
      <c r="A1439" s="75">
        <v>-1.6042064427388375E-3</v>
      </c>
      <c r="B1439" s="50">
        <v>2.1305599213783618E-3</v>
      </c>
      <c r="C1439" s="50">
        <v>2.7227131343866392E-2</v>
      </c>
      <c r="D1439" s="50">
        <v>1.1783793631094374E-2</v>
      </c>
      <c r="E1439" s="50">
        <v>2.2959175345545735E-3</v>
      </c>
      <c r="F1439" s="50">
        <v>2.0051422251881092E-2</v>
      </c>
      <c r="G1439" s="50">
        <v>3.3283498668028283E-3</v>
      </c>
      <c r="H1439" s="50">
        <v>1.4842477259582834E-2</v>
      </c>
      <c r="I1439" s="50">
        <v>5.7037941269900512E-3</v>
      </c>
      <c r="J1439" s="50">
        <v>3.8352642781953688E-3</v>
      </c>
      <c r="K1439" s="46">
        <v>8.9883769639730413E-3</v>
      </c>
    </row>
    <row r="1440" spans="1:11" x14ac:dyDescent="0.3">
      <c r="A1440" s="75">
        <v>1.1341697446506024E-3</v>
      </c>
      <c r="B1440" s="50">
        <v>2.4422132311141164E-2</v>
      </c>
      <c r="C1440" s="50">
        <v>2.3255689222320946E-4</v>
      </c>
      <c r="D1440" s="50">
        <v>-4.0160817214081419E-3</v>
      </c>
      <c r="E1440" s="50">
        <v>-2.4404699628978915E-4</v>
      </c>
      <c r="F1440" s="50">
        <v>2.8094354004453641E-2</v>
      </c>
      <c r="G1440" s="50">
        <v>1.8061247103932431E-2</v>
      </c>
      <c r="H1440" s="50">
        <v>1.1890418079641698E-3</v>
      </c>
      <c r="I1440" s="50">
        <v>-2.140502317754334E-2</v>
      </c>
      <c r="J1440" s="50">
        <v>1.6287975549384878E-2</v>
      </c>
      <c r="K1440" s="46">
        <v>6.9107695288287774E-3</v>
      </c>
    </row>
    <row r="1441" spans="1:11" x14ac:dyDescent="0.3">
      <c r="A1441" s="75">
        <v>-9.435878734920529E-5</v>
      </c>
      <c r="B1441" s="50">
        <v>-4.2571467034605006E-3</v>
      </c>
      <c r="C1441" s="50">
        <v>-1.022777233274735E-2</v>
      </c>
      <c r="D1441" s="50">
        <v>-7.459654650931756E-3</v>
      </c>
      <c r="E1441" s="50">
        <v>6.0873795364657039E-3</v>
      </c>
      <c r="F1441" s="50">
        <v>2.39752594316564E-2</v>
      </c>
      <c r="G1441" s="50">
        <v>1.6654564702922398E-2</v>
      </c>
      <c r="H1441" s="50">
        <v>-6.8882999716963446E-3</v>
      </c>
      <c r="I1441" s="50">
        <v>6.9171606991474087E-3</v>
      </c>
      <c r="J1441" s="50">
        <v>2.5721801480727401E-3</v>
      </c>
      <c r="K1441" s="46">
        <v>1.2253148193276972E-3</v>
      </c>
    </row>
    <row r="1442" spans="1:11" x14ac:dyDescent="0.3">
      <c r="A1442" s="75">
        <v>7.6479722977342126E-3</v>
      </c>
      <c r="B1442" s="50">
        <v>6.8405249797062239E-3</v>
      </c>
      <c r="C1442" s="50">
        <v>-1.550030973008701E-2</v>
      </c>
      <c r="D1442" s="50">
        <v>-8.9376129956110911E-3</v>
      </c>
      <c r="E1442" s="50">
        <v>-1.8057472156272E-3</v>
      </c>
      <c r="F1442" s="50">
        <v>-1.7119846761333837E-2</v>
      </c>
      <c r="G1442" s="50">
        <v>0</v>
      </c>
      <c r="H1442" s="50">
        <v>5.9794322666944103E-3</v>
      </c>
      <c r="I1442" s="50">
        <v>3.898990201155758E-3</v>
      </c>
      <c r="J1442" s="50">
        <v>-5.9206633497534671E-3</v>
      </c>
      <c r="K1442" s="46">
        <v>-2.3433463827909318E-3</v>
      </c>
    </row>
    <row r="1443" spans="1:11" x14ac:dyDescent="0.3">
      <c r="A1443" s="75">
        <v>-5.5285181857744146E-3</v>
      </c>
      <c r="B1443" s="50">
        <v>-2.4203811811161623E-2</v>
      </c>
      <c r="C1443" s="50">
        <v>-4.9379766449682706E-2</v>
      </c>
      <c r="D1443" s="50">
        <v>-7.6859995668289204E-3</v>
      </c>
      <c r="E1443" s="50">
        <v>-3.6314573067837319E-3</v>
      </c>
      <c r="F1443" s="50">
        <v>-4.9778017209314816E-2</v>
      </c>
      <c r="G1443" s="50">
        <v>-1.9943014664884625E-2</v>
      </c>
      <c r="H1443" s="50">
        <v>-4.3985103955371131E-3</v>
      </c>
      <c r="I1443" s="50">
        <v>-1.8494279510237663E-3</v>
      </c>
      <c r="J1443" s="50">
        <v>-1.2110383649121629E-2</v>
      </c>
      <c r="K1443" s="46">
        <v>-4.5488497182070197E-3</v>
      </c>
    </row>
    <row r="1444" spans="1:11" x14ac:dyDescent="0.3">
      <c r="A1444" s="75">
        <v>-4.3342951101778262E-3</v>
      </c>
      <c r="B1444" s="50">
        <v>5.5483301903465967E-3</v>
      </c>
      <c r="C1444" s="50">
        <v>4.7679217702638063E-3</v>
      </c>
      <c r="D1444" s="50">
        <v>4.0276731657762771E-3</v>
      </c>
      <c r="E1444" s="50">
        <v>-3.7395469304379856E-3</v>
      </c>
      <c r="F1444" s="50">
        <v>2.3227594364025536E-2</v>
      </c>
      <c r="G1444" s="50">
        <v>2.5436130523691959E-3</v>
      </c>
      <c r="H1444" s="50">
        <v>2.74631542906541E-3</v>
      </c>
      <c r="I1444" s="50">
        <v>4.4468773351582676E-3</v>
      </c>
      <c r="J1444" s="50">
        <v>-1.7282898148229583E-2</v>
      </c>
      <c r="K1444" s="46">
        <v>7.5078203398029543E-4</v>
      </c>
    </row>
    <row r="1445" spans="1:11" x14ac:dyDescent="0.3">
      <c r="A1445" s="75">
        <v>-4.5424032247539303E-3</v>
      </c>
      <c r="B1445" s="50">
        <v>1.6769284773507137E-3</v>
      </c>
      <c r="C1445" s="50">
        <v>-8.9910044471757117E-3</v>
      </c>
      <c r="D1445" s="50">
        <v>8.9487164530623539E-3</v>
      </c>
      <c r="E1445" s="50">
        <v>-2.4071250222840635E-3</v>
      </c>
      <c r="F1445" s="50">
        <v>1.1020834248079049E-2</v>
      </c>
      <c r="G1445" s="50">
        <v>-1.0148638001392414E-2</v>
      </c>
      <c r="H1445" s="50">
        <v>2.8577898648070297E-3</v>
      </c>
      <c r="I1445" s="50">
        <v>-1.2359318927771885E-2</v>
      </c>
      <c r="J1445" s="50">
        <v>-4.0900000723287132E-3</v>
      </c>
      <c r="K1445" s="46">
        <v>1.1224287810134984E-3</v>
      </c>
    </row>
    <row r="1446" spans="1:11" x14ac:dyDescent="0.3">
      <c r="A1446" s="75">
        <v>2.3671426959812496E-2</v>
      </c>
      <c r="B1446" s="50">
        <v>2.5220057517093136E-2</v>
      </c>
      <c r="C1446" s="50">
        <v>-1.512134250105877E-3</v>
      </c>
      <c r="D1446" s="50">
        <v>7.1371073617996442E-4</v>
      </c>
      <c r="E1446" s="50">
        <v>1.5323150458234385E-2</v>
      </c>
      <c r="F1446" s="50">
        <v>-5.6453575446308978E-4</v>
      </c>
      <c r="G1446" s="50">
        <v>4.9798643483300251E-2</v>
      </c>
      <c r="H1446" s="50">
        <v>3.6808074437718725E-3</v>
      </c>
      <c r="I1446" s="50">
        <v>2.185279326110488E-2</v>
      </c>
      <c r="J1446" s="50">
        <v>-1.3347043278402623E-2</v>
      </c>
      <c r="K1446" s="46">
        <v>5.5726588624048232E-3</v>
      </c>
    </row>
    <row r="1447" spans="1:11" x14ac:dyDescent="0.3">
      <c r="A1447" s="75">
        <v>1.7459110185034755E-2</v>
      </c>
      <c r="B1447" s="50">
        <v>2.6339549648945088E-4</v>
      </c>
      <c r="C1447" s="50">
        <v>1.1610356185926745E-2</v>
      </c>
      <c r="D1447" s="50">
        <v>7.6405850000574099E-3</v>
      </c>
      <c r="E1447" s="50">
        <v>7.7339431573789285E-3</v>
      </c>
      <c r="F1447" s="50">
        <v>-1.4079024593077388E-2</v>
      </c>
      <c r="G1447" s="50">
        <v>1.2556690920952341E-2</v>
      </c>
      <c r="H1447" s="50">
        <v>-1.1832914522833944E-4</v>
      </c>
      <c r="I1447" s="50">
        <v>6.2145965594144256E-3</v>
      </c>
      <c r="J1447" s="50">
        <v>1.2487034919855847E-2</v>
      </c>
      <c r="K1447" s="46">
        <v>4.7382896685688085E-3</v>
      </c>
    </row>
    <row r="1448" spans="1:11" x14ac:dyDescent="0.3">
      <c r="A1448" s="75">
        <v>-5.2026234261915508E-3</v>
      </c>
      <c r="B1448" s="50">
        <v>5.2135763084606808E-3</v>
      </c>
      <c r="C1448" s="50">
        <v>4.7404848946300364E-3</v>
      </c>
      <c r="D1448" s="50">
        <v>4.0440163946880358E-3</v>
      </c>
      <c r="E1448" s="50">
        <v>-7.4347684761324829E-3</v>
      </c>
      <c r="F1448" s="50">
        <v>1.2693397737641188E-2</v>
      </c>
      <c r="G1448" s="50">
        <v>6.8888565869633725E-4</v>
      </c>
      <c r="H1448" s="50">
        <v>-1.1003311878174346E-2</v>
      </c>
      <c r="I1448" s="50">
        <v>3.2697592143826979E-3</v>
      </c>
      <c r="J1448" s="50">
        <v>-5.9609661182238585E-3</v>
      </c>
      <c r="K1448" s="46">
        <v>-1.7819566281051756E-3</v>
      </c>
    </row>
    <row r="1449" spans="1:11" x14ac:dyDescent="0.3">
      <c r="A1449" s="75">
        <v>9.1751501706344423E-3</v>
      </c>
      <c r="B1449" s="50">
        <v>-2.8814070913294651E-3</v>
      </c>
      <c r="C1449" s="50">
        <v>-1.2167892266197146E-2</v>
      </c>
      <c r="D1449" s="50">
        <v>-2.4166531457006381E-3</v>
      </c>
      <c r="E1449" s="50">
        <v>6.6581125177564548E-3</v>
      </c>
      <c r="F1449" s="50">
        <v>3.4033998624119856E-2</v>
      </c>
      <c r="G1449" s="50">
        <v>-1.1359718282347676E-2</v>
      </c>
      <c r="H1449" s="50">
        <v>-7.5367580220624172E-3</v>
      </c>
      <c r="I1449" s="50">
        <v>6.1560667335880948E-3</v>
      </c>
      <c r="J1449" s="50">
        <v>1.8610421836229064E-3</v>
      </c>
      <c r="K1449" s="46">
        <v>6.087623018826544E-3</v>
      </c>
    </row>
    <row r="1450" spans="1:11" x14ac:dyDescent="0.3">
      <c r="A1450" s="75">
        <v>1.0273710031125491E-2</v>
      </c>
      <c r="B1450" s="50">
        <v>-7.1454893380393653E-3</v>
      </c>
      <c r="C1450" s="50">
        <v>-1.7094034484730271E-2</v>
      </c>
      <c r="D1450" s="50">
        <v>-3.9366064698794587E-3</v>
      </c>
      <c r="E1450" s="50">
        <v>-6.1607328430609053E-3</v>
      </c>
      <c r="F1450" s="50">
        <v>3.9563993258369269E-2</v>
      </c>
      <c r="G1450" s="50">
        <v>8.0084280322360157E-3</v>
      </c>
      <c r="H1450" s="50">
        <v>2.4108594450516913E-3</v>
      </c>
      <c r="I1450" s="50">
        <v>-2.5193343102102757E-3</v>
      </c>
      <c r="J1450" s="50">
        <v>1.0319917440659919E-3</v>
      </c>
      <c r="K1450" s="46">
        <v>-3.1332986750221298E-3</v>
      </c>
    </row>
    <row r="1451" spans="1:11" x14ac:dyDescent="0.3">
      <c r="A1451" s="75">
        <v>-1.1789107244018557E-2</v>
      </c>
      <c r="B1451" s="50">
        <v>-2.7358829299048332E-2</v>
      </c>
      <c r="C1451" s="50">
        <v>-1.5344614687151086E-3</v>
      </c>
      <c r="D1451" s="50">
        <v>-1.702472469192318E-2</v>
      </c>
      <c r="E1451" s="50">
        <v>-1.0049766159608862E-2</v>
      </c>
      <c r="F1451" s="50">
        <v>3.4333356930779449E-2</v>
      </c>
      <c r="G1451" s="50">
        <v>-3.9032878391502435E-2</v>
      </c>
      <c r="H1451" s="50">
        <v>-1.1423816275434069E-2</v>
      </c>
      <c r="I1451" s="50">
        <v>-1.5695450603638018E-2</v>
      </c>
      <c r="J1451" s="50">
        <v>-2.0412412686936186E-2</v>
      </c>
      <c r="K1451" s="46">
        <v>-7.5367700287535012E-3</v>
      </c>
    </row>
    <row r="1452" spans="1:11" x14ac:dyDescent="0.3">
      <c r="A1452" s="75">
        <v>1.0472656258911611E-2</v>
      </c>
      <c r="B1452" s="50">
        <v>1.6430924650202537E-2</v>
      </c>
      <c r="C1452" s="50">
        <v>4.3801200326127068E-2</v>
      </c>
      <c r="D1452" s="50">
        <v>4.9484916763892226E-3</v>
      </c>
      <c r="E1452" s="50">
        <v>1.0693974150620431E-2</v>
      </c>
      <c r="F1452" s="50">
        <v>3.8947868481826117E-2</v>
      </c>
      <c r="G1452" s="50">
        <v>8.6268953008484511E-3</v>
      </c>
      <c r="H1452" s="50">
        <v>1.3380351642035698E-2</v>
      </c>
      <c r="I1452" s="50">
        <v>1.0263885858667306E-2</v>
      </c>
      <c r="J1452" s="50">
        <v>1.1997538353050825E-2</v>
      </c>
      <c r="K1452" s="46">
        <v>6.4039322136269332E-3</v>
      </c>
    </row>
    <row r="1453" spans="1:11" x14ac:dyDescent="0.3">
      <c r="A1453" s="75">
        <v>-2.1809651003186086E-2</v>
      </c>
      <c r="B1453" s="50">
        <v>-2.2963322124273339E-2</v>
      </c>
      <c r="C1453" s="50">
        <v>-1.0797515889058352E-2</v>
      </c>
      <c r="D1453" s="50">
        <v>-1.3541234390647588E-2</v>
      </c>
      <c r="E1453" s="50">
        <v>-7.2549893192748426E-3</v>
      </c>
      <c r="F1453" s="50">
        <v>-3.0969785989724778E-2</v>
      </c>
      <c r="G1453" s="50">
        <v>-1.2473277329427896E-2</v>
      </c>
      <c r="H1453" s="50">
        <v>-1.1283101756399183E-2</v>
      </c>
      <c r="I1453" s="50">
        <v>-1.1973879457034953E-2</v>
      </c>
      <c r="J1453" s="50">
        <v>-2.3918489674636858E-2</v>
      </c>
      <c r="K1453" s="46">
        <v>-9.8266731204300906E-3</v>
      </c>
    </row>
    <row r="1454" spans="1:11" x14ac:dyDescent="0.3">
      <c r="A1454" s="75">
        <v>1.1056127758956704E-3</v>
      </c>
      <c r="B1454" s="50">
        <v>7.9438832408035912E-3</v>
      </c>
      <c r="C1454" s="50">
        <v>2.2823083827565642E-2</v>
      </c>
      <c r="D1454" s="50">
        <v>2.7037647136535607E-3</v>
      </c>
      <c r="E1454" s="50">
        <v>-1.5264561459620071E-3</v>
      </c>
      <c r="F1454" s="50">
        <v>-2.7721635565087031E-2</v>
      </c>
      <c r="G1454" s="50">
        <v>1.2630825113973997E-2</v>
      </c>
      <c r="H1454" s="50">
        <v>1.0197848016027841E-2</v>
      </c>
      <c r="I1454" s="50">
        <v>-7.3449941903662571E-4</v>
      </c>
      <c r="J1454" s="50">
        <v>2.9831449465543172E-3</v>
      </c>
      <c r="K1454" s="46">
        <v>1.9952159350777802E-3</v>
      </c>
    </row>
    <row r="1455" spans="1:11" x14ac:dyDescent="0.3">
      <c r="A1455" s="75">
        <v>3.3130178349587125E-3</v>
      </c>
      <c r="B1455" s="50">
        <v>5.9246169349846277E-3</v>
      </c>
      <c r="C1455" s="50">
        <v>-9.7019142311612701E-4</v>
      </c>
      <c r="D1455" s="50">
        <v>-1.5557123664591834E-3</v>
      </c>
      <c r="E1455" s="50">
        <v>-4.126426166496425E-3</v>
      </c>
      <c r="F1455" s="50">
        <v>-5.9986802015809669E-4</v>
      </c>
      <c r="G1455" s="50">
        <v>3.6350675595745889E-2</v>
      </c>
      <c r="H1455" s="50">
        <v>1.3219658457657845E-3</v>
      </c>
      <c r="I1455" s="50">
        <v>-2.0212424379198821E-3</v>
      </c>
      <c r="J1455" s="50">
        <v>-8.4981959877898378E-4</v>
      </c>
      <c r="K1455" s="46">
        <v>-1.1691884660922161E-3</v>
      </c>
    </row>
    <row r="1456" spans="1:11" x14ac:dyDescent="0.3">
      <c r="A1456" s="75">
        <v>1.3025191313002735E-2</v>
      </c>
      <c r="B1456" s="50">
        <v>1.2589760154923366E-2</v>
      </c>
      <c r="C1456" s="50">
        <v>5.5353313837462552E-2</v>
      </c>
      <c r="D1456" s="50">
        <v>1.1218466833144152E-2</v>
      </c>
      <c r="E1456" s="50">
        <v>9.4960619860147838E-3</v>
      </c>
      <c r="F1456" s="50">
        <v>-8.4026529161543469E-3</v>
      </c>
      <c r="G1456" s="50">
        <v>2.1320526701384589E-2</v>
      </c>
      <c r="H1456" s="50">
        <v>1.236195741203085E-2</v>
      </c>
      <c r="I1456" s="50">
        <v>6.260348994459426E-3</v>
      </c>
      <c r="J1456" s="50">
        <v>1.5734680991426005E-2</v>
      </c>
      <c r="K1456" s="46">
        <v>9.3891540752201567E-3</v>
      </c>
    </row>
    <row r="1457" spans="1:11" x14ac:dyDescent="0.3">
      <c r="A1457" s="75">
        <v>1.4487491052335705E-2</v>
      </c>
      <c r="B1457" s="50">
        <v>3.5112071561752597E-2</v>
      </c>
      <c r="C1457" s="50">
        <v>2.5304736327166457E-3</v>
      </c>
      <c r="D1457" s="50">
        <v>2.1879868734693719E-2</v>
      </c>
      <c r="E1457" s="50">
        <v>1.161359147133329E-2</v>
      </c>
      <c r="F1457" s="50">
        <v>2.7076070577304115E-2</v>
      </c>
      <c r="G1457" s="50">
        <v>4.5791208840809457E-2</v>
      </c>
      <c r="H1457" s="50">
        <v>5.6906163833583146E-3</v>
      </c>
      <c r="I1457" s="50">
        <v>1.2808728527480931E-2</v>
      </c>
      <c r="J1457" s="50">
        <v>2.6376344665765033E-2</v>
      </c>
      <c r="K1457" s="46">
        <v>1.0553956408266818E-2</v>
      </c>
    </row>
    <row r="1458" spans="1:11" x14ac:dyDescent="0.3">
      <c r="A1458" s="75">
        <v>5.3549694428926841E-4</v>
      </c>
      <c r="B1458" s="50">
        <v>8.9700228677187747E-3</v>
      </c>
      <c r="C1458" s="50">
        <v>1.4685627941417633E-2</v>
      </c>
      <c r="D1458" s="50">
        <v>-8.5444918491543211E-3</v>
      </c>
      <c r="E1458" s="50">
        <v>1.9688727945210175E-3</v>
      </c>
      <c r="F1458" s="50">
        <v>-1.0489914786036645E-2</v>
      </c>
      <c r="G1458" s="50">
        <v>-7.0830287819165947E-3</v>
      </c>
      <c r="H1458" s="50">
        <v>7.0729522798191726E-3</v>
      </c>
      <c r="I1458" s="50">
        <v>1.8071319545988047E-4</v>
      </c>
      <c r="J1458" s="50">
        <v>-4.894921365458116E-3</v>
      </c>
      <c r="K1458" s="46">
        <v>1.013519484253438E-3</v>
      </c>
    </row>
    <row r="1459" spans="1:11" x14ac:dyDescent="0.3">
      <c r="A1459" s="75">
        <v>-2.0071366045729698E-2</v>
      </c>
      <c r="B1459" s="50">
        <v>-1.2773349617957544E-2</v>
      </c>
      <c r="C1459" s="50">
        <v>-1.1759401720108463E-2</v>
      </c>
      <c r="D1459" s="50">
        <v>-4.0556095226629112E-4</v>
      </c>
      <c r="E1459" s="50">
        <v>7.7004619059936824E-3</v>
      </c>
      <c r="F1459" s="50">
        <v>1.0521694550457785E-2</v>
      </c>
      <c r="G1459" s="50">
        <v>5.8365811767962248E-3</v>
      </c>
      <c r="H1459" s="50">
        <v>-5.3845107751182312E-3</v>
      </c>
      <c r="I1459" s="50">
        <v>5.2384442941310391E-3</v>
      </c>
      <c r="J1459" s="50">
        <v>-1.1067841770854705E-2</v>
      </c>
      <c r="K1459" s="46">
        <v>-1.6159798967755302E-3</v>
      </c>
    </row>
    <row r="1460" spans="1:11" x14ac:dyDescent="0.3">
      <c r="A1460" s="75">
        <v>-2.1574832053749427E-2</v>
      </c>
      <c r="B1460" s="50">
        <v>-1.4491201663952152E-3</v>
      </c>
      <c r="C1460" s="50">
        <v>2.974828052105662E-2</v>
      </c>
      <c r="D1460" s="50">
        <v>2.931338121252481E-2</v>
      </c>
      <c r="E1460" s="50">
        <v>1.0026330698287287E-2</v>
      </c>
      <c r="F1460" s="50">
        <v>-2.4753055376076382E-3</v>
      </c>
      <c r="G1460" s="50">
        <v>-1.5473869536818513E-2</v>
      </c>
      <c r="H1460" s="50">
        <v>9.5327377026834074E-3</v>
      </c>
      <c r="I1460" s="50">
        <v>1.455522118155874E-2</v>
      </c>
      <c r="J1460" s="50">
        <v>1.2227979274611365E-2</v>
      </c>
      <c r="K1460" s="46">
        <v>5.961695927578798E-3</v>
      </c>
    </row>
    <row r="1461" spans="1:11" x14ac:dyDescent="0.3">
      <c r="A1461" s="75">
        <v>-5.3033065927051886E-3</v>
      </c>
      <c r="B1461" s="50">
        <v>8.1890846046534585E-3</v>
      </c>
      <c r="C1461" s="50">
        <v>4.5777811343268783E-2</v>
      </c>
      <c r="D1461" s="50">
        <v>1.1430790654029872E-2</v>
      </c>
      <c r="E1461" s="50">
        <v>-1.654034287069726E-2</v>
      </c>
      <c r="F1461" s="50">
        <v>-2.564207449105739E-2</v>
      </c>
      <c r="G1461" s="50">
        <v>8.185965534790382E-3</v>
      </c>
      <c r="H1461" s="50">
        <v>5.0128322920365391E-3</v>
      </c>
      <c r="I1461" s="50">
        <v>-1.2398194758349542E-3</v>
      </c>
      <c r="J1461" s="50">
        <v>2.1294041925843627E-2</v>
      </c>
      <c r="K1461" s="46">
        <v>2.7460014552548656E-3</v>
      </c>
    </row>
    <row r="1462" spans="1:11" x14ac:dyDescent="0.3">
      <c r="A1462" s="75">
        <v>2.0577430003006505E-3</v>
      </c>
      <c r="B1462" s="50">
        <v>-4.3697613742595216E-3</v>
      </c>
      <c r="C1462" s="50">
        <v>4.2499990110279651E-4</v>
      </c>
      <c r="D1462" s="50">
        <v>6.137932780620239E-3</v>
      </c>
      <c r="E1462" s="50">
        <v>-1.6712559676611324E-3</v>
      </c>
      <c r="F1462" s="50">
        <v>1.0510595676731157E-2</v>
      </c>
      <c r="G1462" s="50">
        <v>3.2472149867849984E-4</v>
      </c>
      <c r="H1462" s="50">
        <v>6.8438031050595486E-3</v>
      </c>
      <c r="I1462" s="50">
        <v>-1.418688837234164E-2</v>
      </c>
      <c r="J1462" s="50">
        <v>1.1427405389472409E-2</v>
      </c>
      <c r="K1462" s="46">
        <v>2.3635131453987237E-3</v>
      </c>
    </row>
    <row r="1463" spans="1:11" x14ac:dyDescent="0.3">
      <c r="A1463" s="75">
        <v>-1.0827927419521018E-2</v>
      </c>
      <c r="B1463" s="50">
        <v>-4.8019466598021865E-3</v>
      </c>
      <c r="C1463" s="50">
        <v>-1.8054435674510344E-2</v>
      </c>
      <c r="D1463" s="50">
        <v>-3.4859418121395533E-3</v>
      </c>
      <c r="E1463" s="50">
        <v>8.5961073858846129E-3</v>
      </c>
      <c r="F1463" s="50">
        <v>-6.7208384737334403E-3</v>
      </c>
      <c r="G1463" s="50">
        <v>2.9220969783581158E-3</v>
      </c>
      <c r="H1463" s="50">
        <v>-1.1523458620358486E-4</v>
      </c>
      <c r="I1463" s="50">
        <v>3.417857337719217E-3</v>
      </c>
      <c r="J1463" s="50">
        <v>-7.928662193423329E-3</v>
      </c>
      <c r="K1463" s="46">
        <v>-6.2858259162986724E-3</v>
      </c>
    </row>
    <row r="1464" spans="1:11" x14ac:dyDescent="0.3">
      <c r="A1464" s="75">
        <v>-2.7366326976765274E-3</v>
      </c>
      <c r="B1464" s="50">
        <v>-1.0272958123042453E-2</v>
      </c>
      <c r="C1464" s="50">
        <v>3.0067058126132452E-2</v>
      </c>
      <c r="D1464" s="50">
        <v>8.3567492967478695E-3</v>
      </c>
      <c r="E1464" s="50">
        <v>-5.3178589196091718E-2</v>
      </c>
      <c r="F1464" s="50">
        <v>2.1990443247545583E-2</v>
      </c>
      <c r="G1464" s="50">
        <v>1.3272910992288849E-2</v>
      </c>
      <c r="H1464" s="50">
        <v>8.5262972126874982E-3</v>
      </c>
      <c r="I1464" s="50">
        <v>-7.1710294394574242E-2</v>
      </c>
      <c r="J1464" s="50">
        <v>1.1388591484867336E-2</v>
      </c>
      <c r="K1464" s="46">
        <v>1.1806170967633368E-3</v>
      </c>
    </row>
    <row r="1465" spans="1:11" x14ac:dyDescent="0.3">
      <c r="A1465" s="75">
        <v>-5.6774976067080962E-3</v>
      </c>
      <c r="B1465" s="50">
        <v>-1.4258765313974735E-2</v>
      </c>
      <c r="C1465" s="50">
        <v>-2.8349414147320215E-2</v>
      </c>
      <c r="D1465" s="50">
        <v>7.7093811796489107E-3</v>
      </c>
      <c r="E1465" s="50">
        <v>6.0937488739443877E-3</v>
      </c>
      <c r="F1465" s="50">
        <v>-7.6058837438423487E-3</v>
      </c>
      <c r="G1465" s="50">
        <v>-2.3642173381733966E-2</v>
      </c>
      <c r="H1465" s="50">
        <v>-2.284894698589216E-3</v>
      </c>
      <c r="I1465" s="50">
        <v>6.3731582047307916E-3</v>
      </c>
      <c r="J1465" s="50">
        <v>-2.1730542153178905E-3</v>
      </c>
      <c r="K1465" s="46">
        <v>-1.4724582378671427E-3</v>
      </c>
    </row>
    <row r="1466" spans="1:11" x14ac:dyDescent="0.3">
      <c r="A1466" s="75">
        <v>-6.9471229107245592E-3</v>
      </c>
      <c r="B1466" s="50">
        <v>1.1168209307473771E-3</v>
      </c>
      <c r="C1466" s="50">
        <v>3.9118248888188781E-2</v>
      </c>
      <c r="D1466" s="50">
        <v>3.0601489689519416E-3</v>
      </c>
      <c r="E1466" s="50">
        <v>-2.0756424672399763E-2</v>
      </c>
      <c r="F1466" s="50">
        <v>7.6244855318425616E-3</v>
      </c>
      <c r="G1466" s="50">
        <v>3.2395269254784975E-2</v>
      </c>
      <c r="H1466" s="50">
        <v>3.4351910978118556E-3</v>
      </c>
      <c r="I1466" s="50">
        <v>-1.2857468500845695E-2</v>
      </c>
      <c r="J1466" s="50">
        <v>8.1172048378288265E-3</v>
      </c>
      <c r="K1466" s="46">
        <v>7.2759110033874901E-4</v>
      </c>
    </row>
    <row r="1467" spans="1:11" x14ac:dyDescent="0.3">
      <c r="A1467" s="75">
        <v>-6.2577853747499704E-2</v>
      </c>
      <c r="B1467" s="50">
        <v>-1.5936414342629683E-3</v>
      </c>
      <c r="C1467" s="50">
        <v>6.2393343419373274E-4</v>
      </c>
      <c r="D1467" s="50">
        <v>3.7181771758042028E-3</v>
      </c>
      <c r="E1467" s="50">
        <v>-3.2479283069464519E-3</v>
      </c>
      <c r="F1467" s="50">
        <v>-8.9461809540044741E-3</v>
      </c>
      <c r="G1467" s="50">
        <v>-5.7051718334096904E-3</v>
      </c>
      <c r="H1467" s="50">
        <v>9.4716706844803437E-3</v>
      </c>
      <c r="I1467" s="50">
        <v>-9.7200604502028515E-3</v>
      </c>
      <c r="J1467" s="50">
        <v>1.964260744749699E-4</v>
      </c>
      <c r="K1467" s="46">
        <v>2.8476685860632264E-3</v>
      </c>
    </row>
    <row r="1468" spans="1:11" x14ac:dyDescent="0.3">
      <c r="A1468" s="75">
        <v>-3.0566318569525273E-2</v>
      </c>
      <c r="B1468" s="50">
        <v>-1.0268651400936154E-2</v>
      </c>
      <c r="C1468" s="50">
        <v>-9.1457452454214178E-3</v>
      </c>
      <c r="D1468" s="50">
        <v>-1.1873098104739873E-2</v>
      </c>
      <c r="E1468" s="50">
        <v>-2.0996268889692648E-2</v>
      </c>
      <c r="F1468" s="50">
        <v>-1.4952057840092051E-2</v>
      </c>
      <c r="G1468" s="50">
        <v>-2.1039260225364717E-2</v>
      </c>
      <c r="H1468" s="50">
        <v>-4.8609625765374332E-3</v>
      </c>
      <c r="I1468" s="50">
        <v>-2.0416109696363687E-2</v>
      </c>
      <c r="J1468" s="50">
        <v>-1.0210112068686526E-2</v>
      </c>
      <c r="K1468" s="46">
        <v>-1.1683641421427788E-2</v>
      </c>
    </row>
    <row r="1469" spans="1:11" x14ac:dyDescent="0.3">
      <c r="A1469" s="75">
        <v>-1.1494297628115045E-2</v>
      </c>
      <c r="B1469" s="50">
        <v>4.4511336533462301E-2</v>
      </c>
      <c r="C1469" s="50">
        <v>2.517347768558035E-3</v>
      </c>
      <c r="D1469" s="50">
        <v>-7.4016829338915211E-3</v>
      </c>
      <c r="E1469" s="50">
        <v>2.879786319360068E-3</v>
      </c>
      <c r="F1469" s="50">
        <v>-2.8057049790483381E-2</v>
      </c>
      <c r="G1469" s="50">
        <v>-1.0745679366260971E-2</v>
      </c>
      <c r="H1469" s="50">
        <v>4.203143380640503E-3</v>
      </c>
      <c r="I1469" s="50">
        <v>-6.0127046360303779E-4</v>
      </c>
      <c r="J1469" s="50">
        <v>-8.5300537313108479E-3</v>
      </c>
      <c r="K1469" s="46">
        <v>-3.2034047195286103E-3</v>
      </c>
    </row>
    <row r="1470" spans="1:11" x14ac:dyDescent="0.3">
      <c r="A1470" s="75">
        <v>-1.0667607313946759E-3</v>
      </c>
      <c r="B1470" s="50">
        <v>-7.9207404850117361E-2</v>
      </c>
      <c r="C1470" s="50">
        <v>-1.9669429938499301E-2</v>
      </c>
      <c r="D1470" s="50">
        <v>1.0652711183795781E-2</v>
      </c>
      <c r="E1470" s="50">
        <v>7.5035164354985513E-3</v>
      </c>
      <c r="F1470" s="50">
        <v>4.3196877454661862E-3</v>
      </c>
      <c r="G1470" s="50">
        <v>3.9500037425109153E-3</v>
      </c>
      <c r="H1470" s="50">
        <v>8.257873073860774E-3</v>
      </c>
      <c r="I1470" s="50">
        <v>1.4838618798644971E-2</v>
      </c>
      <c r="J1470" s="50">
        <v>1.2204902360075601E-2</v>
      </c>
      <c r="K1470" s="46">
        <v>6.6120122740434715E-3</v>
      </c>
    </row>
    <row r="1471" spans="1:11" x14ac:dyDescent="0.3">
      <c r="A1471" s="75">
        <v>1.644596827997814E-2</v>
      </c>
      <c r="B1471" s="50">
        <v>-2.543179754218761E-2</v>
      </c>
      <c r="C1471" s="50">
        <v>-3.778007268700264E-2</v>
      </c>
      <c r="D1471" s="50">
        <v>-5.5577027106862827E-3</v>
      </c>
      <c r="E1471" s="50">
        <v>-8.3786207812409901E-3</v>
      </c>
      <c r="F1471" s="50">
        <v>-3.9205938305964368E-2</v>
      </c>
      <c r="G1471" s="50">
        <v>-1.3114755066246712E-2</v>
      </c>
      <c r="H1471" s="50">
        <v>-1.1443924272125285E-2</v>
      </c>
      <c r="I1471" s="50">
        <v>-1.6399960731000241E-2</v>
      </c>
      <c r="J1471" s="50">
        <v>-1.1662383870330213E-2</v>
      </c>
      <c r="K1471" s="46">
        <v>-7.8390668210305704E-3</v>
      </c>
    </row>
    <row r="1472" spans="1:11" x14ac:dyDescent="0.3">
      <c r="A1472" s="75">
        <v>-1.0401324535834474E-2</v>
      </c>
      <c r="B1472" s="50">
        <v>1.6746948745429247E-2</v>
      </c>
      <c r="C1472" s="50">
        <v>-3.7045294649522643E-2</v>
      </c>
      <c r="D1472" s="50">
        <v>-1.0599470892210473E-3</v>
      </c>
      <c r="E1472" s="50">
        <v>4.8241190599713291E-3</v>
      </c>
      <c r="F1472" s="50">
        <v>-4.2011056757586943E-2</v>
      </c>
      <c r="G1472" s="50">
        <v>-5.714289797623457E-2</v>
      </c>
      <c r="H1472" s="50">
        <v>-1.9293815519600347E-3</v>
      </c>
      <c r="I1472" s="50">
        <v>1.8079575092864661E-3</v>
      </c>
      <c r="J1472" s="50">
        <v>-1.3704171704957623E-2</v>
      </c>
      <c r="K1472" s="46">
        <v>-5.6138186212305683E-3</v>
      </c>
    </row>
    <row r="1473" spans="1:11" x14ac:dyDescent="0.3">
      <c r="A1473" s="75">
        <v>-4.0590043995085536E-3</v>
      </c>
      <c r="B1473" s="50">
        <v>-1.1620024885040795E-2</v>
      </c>
      <c r="C1473" s="50">
        <v>-4.6072543816183722E-3</v>
      </c>
      <c r="D1473" s="50">
        <v>1.2153978217559196E-2</v>
      </c>
      <c r="E1473" s="50">
        <v>8.2362813010846293E-3</v>
      </c>
      <c r="F1473" s="50">
        <v>-4.955966525484963E-2</v>
      </c>
      <c r="G1473" s="50">
        <v>2.2551137282560606E-2</v>
      </c>
      <c r="H1473" s="50">
        <v>1.1371208986388937E-3</v>
      </c>
      <c r="I1473" s="50">
        <v>1.4036536753417356E-3</v>
      </c>
      <c r="J1473" s="50">
        <v>4.0866367815011861E-4</v>
      </c>
      <c r="K1473" s="46">
        <v>5.3543883683947809E-4</v>
      </c>
    </row>
    <row r="1474" spans="1:11" x14ac:dyDescent="0.3">
      <c r="A1474" s="75">
        <v>-5.5769735215996418E-3</v>
      </c>
      <c r="B1474" s="50">
        <v>-7.3050964084859452E-3</v>
      </c>
      <c r="C1474" s="50">
        <v>-1.0414280290038498E-2</v>
      </c>
      <c r="D1474" s="50">
        <v>5.8134013000994628E-3</v>
      </c>
      <c r="E1474" s="50">
        <v>1.3814638804588514E-2</v>
      </c>
      <c r="F1474" s="50">
        <v>1.6073341918750695E-2</v>
      </c>
      <c r="G1474" s="50">
        <v>1.9297031062109251E-2</v>
      </c>
      <c r="H1474" s="50">
        <v>5.338495178311975E-3</v>
      </c>
      <c r="I1474" s="50">
        <v>9.0108254115701149E-3</v>
      </c>
      <c r="J1474" s="50">
        <v>1.2255106459458823E-3</v>
      </c>
      <c r="K1474" s="46">
        <v>4.5252946085532989E-3</v>
      </c>
    </row>
    <row r="1475" spans="1:11" x14ac:dyDescent="0.3">
      <c r="A1475" s="75">
        <v>7.5496116528306974E-4</v>
      </c>
      <c r="B1475" s="50">
        <v>-2.5583517010652881E-2</v>
      </c>
      <c r="C1475" s="50">
        <v>-2.5958775129052765E-2</v>
      </c>
      <c r="D1475" s="50">
        <v>-1.8950577123534812E-3</v>
      </c>
      <c r="E1475" s="50">
        <v>2.5031345096688121E-3</v>
      </c>
      <c r="F1475" s="50">
        <v>-2.7962570119285324E-2</v>
      </c>
      <c r="G1475" s="50">
        <v>-3.0426160376367225E-3</v>
      </c>
      <c r="H1475" s="50">
        <v>6.778673485216605E-4</v>
      </c>
      <c r="I1475" s="50">
        <v>-6.3504595053864915E-3</v>
      </c>
      <c r="J1475" s="50">
        <v>-2.8559567523460442E-3</v>
      </c>
      <c r="K1475" s="46">
        <v>-1.9571288233208675E-3</v>
      </c>
    </row>
    <row r="1476" spans="1:11" x14ac:dyDescent="0.3">
      <c r="A1476" s="75">
        <v>6.7894923290280273E-3</v>
      </c>
      <c r="B1476" s="50">
        <v>-1.9352161798567451E-2</v>
      </c>
      <c r="C1476" s="50">
        <v>2.9291665128174198E-2</v>
      </c>
      <c r="D1476" s="50">
        <v>1.1961286592155247E-2</v>
      </c>
      <c r="E1476" s="50">
        <v>1.4419930781205776E-2</v>
      </c>
      <c r="F1476" s="50">
        <v>-1.1008807304315592E-3</v>
      </c>
      <c r="G1476" s="50">
        <v>-1.4920337197442792E-2</v>
      </c>
      <c r="H1476" s="50">
        <v>1.6032490179272493E-2</v>
      </c>
      <c r="I1476" s="50">
        <v>1.897344736631262E-2</v>
      </c>
      <c r="J1476" s="50">
        <v>1.0638318112964045E-2</v>
      </c>
      <c r="K1476" s="46">
        <v>1.2563005685102928E-2</v>
      </c>
    </row>
    <row r="1477" spans="1:11" x14ac:dyDescent="0.3">
      <c r="A1477" s="75">
        <v>-9.7409122188164311E-3</v>
      </c>
      <c r="B1477" s="50">
        <v>-1.9012116400428204E-2</v>
      </c>
      <c r="C1477" s="50">
        <v>1.8894352394440237E-2</v>
      </c>
      <c r="D1477" s="50">
        <v>-4.0431500269958127E-2</v>
      </c>
      <c r="E1477" s="50">
        <v>-1.0910167698734924E-2</v>
      </c>
      <c r="F1477" s="50">
        <v>1.2938089865943726E-3</v>
      </c>
      <c r="G1477" s="50">
        <v>-3.0981062383781045E-2</v>
      </c>
      <c r="H1477" s="50">
        <v>-4.8184448596345951E-3</v>
      </c>
      <c r="I1477" s="50">
        <v>5.879923402110121E-4</v>
      </c>
      <c r="J1477" s="50">
        <v>-6.4777325312658949E-3</v>
      </c>
      <c r="K1477" s="46">
        <v>-1.2116590468474372E-2</v>
      </c>
    </row>
    <row r="1478" spans="1:11" x14ac:dyDescent="0.3">
      <c r="A1478" s="75">
        <v>-2.345698792655956E-2</v>
      </c>
      <c r="B1478" s="50">
        <v>-1.0855590109986076E-2</v>
      </c>
      <c r="C1478" s="50">
        <v>1.1446938786429995E-3</v>
      </c>
      <c r="D1478" s="50">
        <v>-5.6701716420913323E-3</v>
      </c>
      <c r="E1478" s="50">
        <v>-2.7680801645456141E-3</v>
      </c>
      <c r="F1478" s="50">
        <v>-8.0398542482820017E-3</v>
      </c>
      <c r="G1478" s="50">
        <v>2.2024899634817251E-2</v>
      </c>
      <c r="H1478" s="50">
        <v>9.6835944079180555E-3</v>
      </c>
      <c r="I1478" s="50">
        <v>9.0107553509225155E-3</v>
      </c>
      <c r="J1478" s="50">
        <v>2.4449673005310793E-3</v>
      </c>
      <c r="K1478" s="46">
        <v>5.2965935838660515E-4</v>
      </c>
    </row>
    <row r="1479" spans="1:11" x14ac:dyDescent="0.3">
      <c r="A1479" s="75">
        <v>1.9924840377456327E-3</v>
      </c>
      <c r="B1479" s="50">
        <v>-9.4866010012810299E-3</v>
      </c>
      <c r="C1479" s="50">
        <v>-1.6235979830483142E-2</v>
      </c>
      <c r="D1479" s="50">
        <v>-1.1699951610516419E-2</v>
      </c>
      <c r="E1479" s="50">
        <v>-3.4767226128238743E-3</v>
      </c>
      <c r="F1479" s="50">
        <v>1.5920590582403826E-3</v>
      </c>
      <c r="G1479" s="50">
        <v>0</v>
      </c>
      <c r="H1479" s="50">
        <v>-1.1263455141372994E-2</v>
      </c>
      <c r="I1479" s="50">
        <v>-8.3478291196778277E-3</v>
      </c>
      <c r="J1479" s="50">
        <v>-1.9512174400159125E-2</v>
      </c>
      <c r="K1479" s="46">
        <v>-1.0450026240794608E-2</v>
      </c>
    </row>
    <row r="1480" spans="1:11" x14ac:dyDescent="0.3">
      <c r="A1480" s="75">
        <v>3.7118869988473371E-2</v>
      </c>
      <c r="B1480" s="50">
        <v>5.1392845070422473E-2</v>
      </c>
      <c r="C1480" s="50">
        <v>2.4639725282605281E-2</v>
      </c>
      <c r="D1480" s="50">
        <v>-1.5916818973796462E-3</v>
      </c>
      <c r="E1480" s="50">
        <v>7.9624845105549843E-3</v>
      </c>
      <c r="F1480" s="50">
        <v>3.2753335423373873E-3</v>
      </c>
      <c r="G1480" s="50">
        <v>1.8421943734168323E-2</v>
      </c>
      <c r="H1480" s="50">
        <v>1.0263884039526916E-2</v>
      </c>
      <c r="I1480" s="50">
        <v>1.4682856617392864E-2</v>
      </c>
      <c r="J1480" s="50">
        <v>6.218490621125221E-4</v>
      </c>
      <c r="K1480" s="46">
        <v>1.000213437218939E-2</v>
      </c>
    </row>
    <row r="1481" spans="1:11" x14ac:dyDescent="0.3">
      <c r="A1481" s="75">
        <v>-4.1542289354781622E-3</v>
      </c>
      <c r="B1481" s="50">
        <v>1.8337615334822054E-2</v>
      </c>
      <c r="C1481" s="50">
        <v>-6.8058614117148817E-3</v>
      </c>
      <c r="D1481" s="50">
        <v>-4.1849137117038341E-3</v>
      </c>
      <c r="E1481" s="50">
        <v>-1.4319823226002193E-2</v>
      </c>
      <c r="F1481" s="50">
        <v>-1.7427572720692459E-2</v>
      </c>
      <c r="G1481" s="50">
        <v>-3.6518765993880556E-2</v>
      </c>
      <c r="H1481" s="50">
        <v>-4.4658925979668997E-4</v>
      </c>
      <c r="I1481" s="50">
        <v>-1.8651718723461441E-2</v>
      </c>
      <c r="J1481" s="50">
        <v>-1.3465941578620326E-2</v>
      </c>
      <c r="K1481" s="46">
        <v>-1.0204585835784763E-2</v>
      </c>
    </row>
    <row r="1482" spans="1:11" x14ac:dyDescent="0.3">
      <c r="A1482" s="75">
        <v>1.1445074584342093E-2</v>
      </c>
      <c r="B1482" s="50">
        <v>-9.2960480885895119E-3</v>
      </c>
      <c r="C1482" s="50">
        <v>-4.3648092150604945E-3</v>
      </c>
      <c r="D1482" s="50">
        <v>-9.4056743320639711E-3</v>
      </c>
      <c r="E1482" s="50">
        <v>5.6642313598755448E-4</v>
      </c>
      <c r="F1482" s="50">
        <v>3.1808823769982952E-2</v>
      </c>
      <c r="G1482" s="50">
        <v>1.2752403049222417E-2</v>
      </c>
      <c r="H1482" s="50">
        <v>-2.0105104658831091E-3</v>
      </c>
      <c r="I1482" s="50">
        <v>5.9394775664017383E-3</v>
      </c>
      <c r="J1482" s="50">
        <v>2.1629630861605031E-2</v>
      </c>
      <c r="K1482" s="46">
        <v>-1.9174750398337013E-4</v>
      </c>
    </row>
    <row r="1483" spans="1:11" x14ac:dyDescent="0.3">
      <c r="A1483" s="75">
        <v>-3.8071172548036318E-3</v>
      </c>
      <c r="B1483" s="50">
        <v>-5.5473710040844244E-3</v>
      </c>
      <c r="C1483" s="50">
        <v>4.6148981036430429E-4</v>
      </c>
      <c r="D1483" s="50">
        <v>-5.9595549239341936E-3</v>
      </c>
      <c r="E1483" s="50">
        <v>-8.9297057234357761E-3</v>
      </c>
      <c r="F1483" s="50">
        <v>1.9131548223057699E-2</v>
      </c>
      <c r="G1483" s="50">
        <v>-5.246577085828227E-3</v>
      </c>
      <c r="H1483" s="50">
        <v>8.5059095356666663E-3</v>
      </c>
      <c r="I1483" s="50">
        <v>-9.6437904026020291E-3</v>
      </c>
      <c r="J1483" s="50">
        <v>-5.549866164445391E-3</v>
      </c>
      <c r="K1483" s="46">
        <v>-5.2045833409945378E-3</v>
      </c>
    </row>
    <row r="1484" spans="1:11" x14ac:dyDescent="0.3">
      <c r="A1484" s="75">
        <v>1.0828068285394957E-2</v>
      </c>
      <c r="B1484" s="50">
        <v>9.1389712521206846E-3</v>
      </c>
      <c r="C1484" s="50">
        <v>5.0738142860358828E-3</v>
      </c>
      <c r="D1484" s="50">
        <v>1.392129951712536E-2</v>
      </c>
      <c r="E1484" s="50">
        <v>1.3450969422325817E-2</v>
      </c>
      <c r="F1484" s="50">
        <v>2.3558346894157266E-2</v>
      </c>
      <c r="G1484" s="50">
        <v>1.0548497677862917E-2</v>
      </c>
      <c r="H1484" s="50">
        <v>-4.1061258006200333E-3</v>
      </c>
      <c r="I1484" s="50">
        <v>5.9618243243243184E-3</v>
      </c>
      <c r="J1484" s="50">
        <v>7.647767514514933E-3</v>
      </c>
      <c r="K1484" s="46">
        <v>3.7589650099227115E-3</v>
      </c>
    </row>
    <row r="1485" spans="1:11" x14ac:dyDescent="0.3">
      <c r="A1485" s="75">
        <v>1.2707403773289296E-2</v>
      </c>
      <c r="B1485" s="50">
        <v>-1.6465686272290371E-3</v>
      </c>
      <c r="C1485" s="50">
        <v>2.2942799139673197E-4</v>
      </c>
      <c r="D1485" s="50">
        <v>-6.013209818796883E-3</v>
      </c>
      <c r="E1485" s="50">
        <v>-7.7493167603533229E-3</v>
      </c>
      <c r="F1485" s="50">
        <v>-1.8431078710872916E-2</v>
      </c>
      <c r="G1485" s="50">
        <v>-2.4008355890306039E-2</v>
      </c>
      <c r="H1485" s="50">
        <v>-1.5600624372646026E-3</v>
      </c>
      <c r="I1485" s="50">
        <v>-1.1655472375651437E-2</v>
      </c>
      <c r="J1485" s="50">
        <v>-1.0256205128205062E-3</v>
      </c>
      <c r="K1485" s="46">
        <v>-4.5767600207318148E-4</v>
      </c>
    </row>
    <row r="1486" spans="1:11" x14ac:dyDescent="0.3">
      <c r="A1486" s="75">
        <v>1.5244239344602237E-2</v>
      </c>
      <c r="B1486" s="50">
        <v>3.61665774597024E-2</v>
      </c>
      <c r="C1486" s="50">
        <v>-2.9823413277614329E-3</v>
      </c>
      <c r="D1486" s="50">
        <v>3.3272927950020511E-3</v>
      </c>
      <c r="E1486" s="50">
        <v>2.250658472263117E-2</v>
      </c>
      <c r="F1486" s="50">
        <v>7.8161270566268759E-3</v>
      </c>
      <c r="G1486" s="50">
        <v>3.9215699561663722E-2</v>
      </c>
      <c r="H1486" s="50">
        <v>7.8125001743869897E-4</v>
      </c>
      <c r="I1486" s="50">
        <v>3.1181311836524461E-2</v>
      </c>
      <c r="J1486" s="50">
        <v>1.0266940240925252E-2</v>
      </c>
      <c r="K1486" s="46">
        <v>1.2183270257001789E-2</v>
      </c>
    </row>
    <row r="1487" spans="1:11" x14ac:dyDescent="0.3">
      <c r="A1487" s="75">
        <v>1.7568957761614715E-2</v>
      </c>
      <c r="B1487" s="50">
        <v>4.5477970655949948E-3</v>
      </c>
      <c r="C1487" s="50">
        <v>3.313396985761656E-2</v>
      </c>
      <c r="D1487" s="50">
        <v>3.517225599086112E-3</v>
      </c>
      <c r="E1487" s="50">
        <v>7.1935352605571939E-3</v>
      </c>
      <c r="F1487" s="50">
        <v>7.663705058717823E-3</v>
      </c>
      <c r="G1487" s="50">
        <v>2.2984555437164138E-2</v>
      </c>
      <c r="H1487" s="50">
        <v>6.5797258075102581E-3</v>
      </c>
      <c r="I1487" s="50">
        <v>1.0273289397169927E-2</v>
      </c>
      <c r="J1487" s="50">
        <v>2.6422743365391389E-2</v>
      </c>
      <c r="K1487" s="46">
        <v>8.2152136468683027E-3</v>
      </c>
    </row>
    <row r="1488" spans="1:11" x14ac:dyDescent="0.3">
      <c r="A1488" s="75">
        <v>7.9301443104755152E-3</v>
      </c>
      <c r="B1488" s="50">
        <v>5.4325785862257498E-3</v>
      </c>
      <c r="C1488" s="50">
        <v>-3.7862402538609515E-3</v>
      </c>
      <c r="D1488" s="50">
        <v>-5.0073719109668851E-4</v>
      </c>
      <c r="E1488" s="50">
        <v>-1.5856508173328712E-3</v>
      </c>
      <c r="F1488" s="50">
        <v>2.5229952407050171E-2</v>
      </c>
      <c r="G1488" s="50">
        <v>-3.018094712724931E-3</v>
      </c>
      <c r="H1488" s="50">
        <v>-5.0963770198010436E-3</v>
      </c>
      <c r="I1488" s="50">
        <v>-4.4128934077684243E-3</v>
      </c>
      <c r="J1488" s="50">
        <v>9.9007920792078589E-4</v>
      </c>
      <c r="K1488" s="46">
        <v>-1.3007700916717151E-3</v>
      </c>
    </row>
    <row r="1489" spans="1:11" x14ac:dyDescent="0.3">
      <c r="A1489" s="75">
        <v>-5.9760977601396503E-4</v>
      </c>
      <c r="B1489" s="50">
        <v>4.1312529310660609E-2</v>
      </c>
      <c r="C1489" s="50">
        <v>-8.9425048702386437E-3</v>
      </c>
      <c r="D1489" s="50">
        <v>4.8091744947458314E-3</v>
      </c>
      <c r="E1489" s="50">
        <v>1.1793595065690762E-2</v>
      </c>
      <c r="F1489" s="50">
        <v>-9.2395257915672008E-3</v>
      </c>
      <c r="G1489" s="50">
        <v>2.3544981868480032E-3</v>
      </c>
      <c r="H1489" s="50">
        <v>2.3385188528334041E-3</v>
      </c>
      <c r="I1489" s="50">
        <v>8.2867798860431115E-3</v>
      </c>
      <c r="J1489" s="50">
        <v>5.9346984358990724E-3</v>
      </c>
      <c r="K1489" s="46">
        <v>2.5202440822441165E-3</v>
      </c>
    </row>
    <row r="1490" spans="1:11" x14ac:dyDescent="0.3">
      <c r="A1490" s="75">
        <v>-4.8828800175960392E-3</v>
      </c>
      <c r="B1490" s="50">
        <v>-3.4971094399521459E-2</v>
      </c>
      <c r="C1490" s="50">
        <v>-1.2181389047658388E-2</v>
      </c>
      <c r="D1490" s="50">
        <v>-1.0669055925298035E-2</v>
      </c>
      <c r="E1490" s="50">
        <v>4.176559540260227E-3</v>
      </c>
      <c r="F1490" s="50">
        <v>8.5187861353631835E-4</v>
      </c>
      <c r="G1490" s="50">
        <v>0.12382560435054162</v>
      </c>
      <c r="H1490" s="50">
        <v>-1.0998833218557161E-2</v>
      </c>
      <c r="I1490" s="50">
        <v>1.2996941896024459E-2</v>
      </c>
      <c r="J1490" s="50">
        <v>-2.5564799432243029E-3</v>
      </c>
      <c r="K1490" s="46">
        <v>-4.8128695686056773E-3</v>
      </c>
    </row>
    <row r="1491" spans="1:11" x14ac:dyDescent="0.3">
      <c r="A1491" s="75">
        <v>-1.4019647366116095E-2</v>
      </c>
      <c r="B1491" s="50">
        <v>-1.1257948240201879E-2</v>
      </c>
      <c r="C1491" s="50">
        <v>6.1658140501027704E-3</v>
      </c>
      <c r="D1491" s="50">
        <v>-7.0550724177465534E-3</v>
      </c>
      <c r="E1491" s="50">
        <v>-2.1338920538830344E-3</v>
      </c>
      <c r="F1491" s="50">
        <v>-1.6440433928064008E-2</v>
      </c>
      <c r="G1491" s="50">
        <v>-5.0762012697029724E-3</v>
      </c>
      <c r="H1491" s="50">
        <v>2.4713660684575886E-3</v>
      </c>
      <c r="I1491" s="50">
        <v>-2.8302264150943516E-3</v>
      </c>
      <c r="J1491" s="50">
        <v>5.5204849069304344E-3</v>
      </c>
      <c r="K1491" s="46">
        <v>1.3890326236542096E-4</v>
      </c>
    </row>
    <row r="1492" spans="1:11" x14ac:dyDescent="0.3">
      <c r="A1492" s="75">
        <v>-7.5157221969908809E-3</v>
      </c>
      <c r="B1492" s="50">
        <v>-5.0416360111122799E-3</v>
      </c>
      <c r="C1492" s="50">
        <v>7.262809493243756E-3</v>
      </c>
      <c r="D1492" s="50">
        <v>2.030089309329899E-3</v>
      </c>
      <c r="E1492" s="50">
        <v>-5.1079478000534669E-3</v>
      </c>
      <c r="F1492" s="50">
        <v>-2.7326972374995969E-3</v>
      </c>
      <c r="G1492" s="50">
        <v>2.5510142500682918E-2</v>
      </c>
      <c r="H1492" s="50">
        <v>-7.9560624822066477E-3</v>
      </c>
      <c r="I1492" s="50">
        <v>-7.0009084957770957E-3</v>
      </c>
      <c r="J1492" s="50">
        <v>2.1568823529411157E-3</v>
      </c>
      <c r="K1492" s="46">
        <v>2.7482595360036931E-3</v>
      </c>
    </row>
    <row r="1493" spans="1:11" x14ac:dyDescent="0.3">
      <c r="A1493" s="75">
        <v>2.0466332168786044E-3</v>
      </c>
      <c r="B1493" s="50">
        <v>-1.081754731733967E-2</v>
      </c>
      <c r="C1493" s="50">
        <v>-4.506548561732303E-3</v>
      </c>
      <c r="D1493" s="50">
        <v>3.0387299198638605E-4</v>
      </c>
      <c r="E1493" s="50">
        <v>-1.1035044818125672E-2</v>
      </c>
      <c r="F1493" s="50">
        <v>1.3700218780138322E-4</v>
      </c>
      <c r="G1493" s="50">
        <v>3.2192256824616263E-3</v>
      </c>
      <c r="H1493" s="50">
        <v>-1.8072517994720263E-3</v>
      </c>
      <c r="I1493" s="50">
        <v>-1.3147846798780493E-2</v>
      </c>
      <c r="J1493" s="50">
        <v>-1.8000430091950043E-2</v>
      </c>
      <c r="K1493" s="46">
        <v>-1.7658375467969024E-3</v>
      </c>
    </row>
    <row r="1494" spans="1:11" x14ac:dyDescent="0.3">
      <c r="A1494" s="75">
        <v>7.2508069291422599E-3</v>
      </c>
      <c r="B1494" s="50">
        <v>5.0649820114831486E-3</v>
      </c>
      <c r="C1494" s="50">
        <v>3.0330477262536685E-2</v>
      </c>
      <c r="D1494" s="50">
        <v>3.0379088138559636E-4</v>
      </c>
      <c r="E1494" s="50">
        <v>-8.0156696065244899E-3</v>
      </c>
      <c r="F1494" s="50">
        <v>7.717192389670933E-3</v>
      </c>
      <c r="G1494" s="50">
        <v>1.8669757183309172E-2</v>
      </c>
      <c r="H1494" s="50">
        <v>1.0976496175970508E-2</v>
      </c>
      <c r="I1494" s="50">
        <v>6.5649738064303851E-3</v>
      </c>
      <c r="J1494" s="50">
        <v>5.9773462039717654E-3</v>
      </c>
      <c r="K1494" s="46">
        <v>6.3609336129314955E-3</v>
      </c>
    </row>
    <row r="1495" spans="1:11" x14ac:dyDescent="0.3">
      <c r="A1495" s="75">
        <v>4.0555815894428209E-3</v>
      </c>
      <c r="B1495" s="50">
        <v>-2.1532436763613341E-2</v>
      </c>
      <c r="C1495" s="50">
        <v>4.4376102477031498E-2</v>
      </c>
      <c r="D1495" s="50">
        <v>-4.3531087331304449E-3</v>
      </c>
      <c r="E1495" s="50">
        <v>1.396078454753188E-4</v>
      </c>
      <c r="F1495" s="50">
        <v>5.2836701875371268E-2</v>
      </c>
      <c r="G1495" s="50">
        <v>9.4502239996223109E-3</v>
      </c>
      <c r="H1495" s="50">
        <v>1.5334710782839043E-2</v>
      </c>
      <c r="I1495" s="50">
        <v>-5.7554190340415817E-4</v>
      </c>
      <c r="J1495" s="50">
        <v>-4.3573379141477126E-3</v>
      </c>
      <c r="K1495" s="46">
        <v>1.0016121310193302E-3</v>
      </c>
    </row>
    <row r="1496" spans="1:11" x14ac:dyDescent="0.3">
      <c r="A1496" s="75">
        <v>-9.0878522577786522E-4</v>
      </c>
      <c r="B1496" s="50">
        <v>-1.2583366425240865E-2</v>
      </c>
      <c r="C1496" s="50">
        <v>-1.0517333147796308E-3</v>
      </c>
      <c r="D1496" s="50">
        <v>-3.1519841957738468E-3</v>
      </c>
      <c r="E1496" s="50">
        <v>1.6228290812141218E-2</v>
      </c>
      <c r="F1496" s="50">
        <v>1.3686872922215194E-2</v>
      </c>
      <c r="G1496" s="50">
        <v>9.9290256810786928E-3</v>
      </c>
      <c r="H1496" s="50">
        <v>8.8195348783993988E-4</v>
      </c>
      <c r="I1496" s="50">
        <v>-1.151573940559513E-3</v>
      </c>
      <c r="J1496" s="50">
        <v>-5.3709966182614501E-3</v>
      </c>
      <c r="K1496" s="46">
        <v>3.7222901306929184E-3</v>
      </c>
    </row>
    <row r="1497" spans="1:11" x14ac:dyDescent="0.3">
      <c r="A1497" s="75">
        <v>7.1760661577507717E-3</v>
      </c>
      <c r="B1497" s="50">
        <v>1.6596407348854309E-3</v>
      </c>
      <c r="C1497" s="50">
        <v>-1.9372547067443152E-2</v>
      </c>
      <c r="D1497" s="50">
        <v>-2.0400387305610336E-3</v>
      </c>
      <c r="E1497" s="50">
        <v>4.1191298409198147E-4</v>
      </c>
      <c r="F1497" s="50">
        <v>-2.6154903597912595E-2</v>
      </c>
      <c r="G1497" s="50">
        <v>-1.1797708098989234E-2</v>
      </c>
      <c r="H1497" s="50">
        <v>-1.3217644969515637E-3</v>
      </c>
      <c r="I1497" s="50">
        <v>-8.0707531116303525E-3</v>
      </c>
      <c r="J1497" s="50">
        <v>-1.7200019999999937E-2</v>
      </c>
      <c r="K1497" s="46">
        <v>-1.1030976942348687E-3</v>
      </c>
    </row>
    <row r="1498" spans="1:11" x14ac:dyDescent="0.3">
      <c r="A1498" s="75">
        <v>-8.2288006376558566E-3</v>
      </c>
      <c r="B1498" s="50">
        <v>-2.7871506365124924E-2</v>
      </c>
      <c r="C1498" s="50">
        <v>-4.4234511074515676E-2</v>
      </c>
      <c r="D1498" s="50">
        <v>-5.1103835075183854E-3</v>
      </c>
      <c r="E1498" s="50">
        <v>-1.2586186535500275E-2</v>
      </c>
      <c r="F1498" s="50">
        <v>-4.6084792265064567E-2</v>
      </c>
      <c r="G1498" s="50">
        <v>-2.9846460328274083E-2</v>
      </c>
      <c r="H1498" s="50">
        <v>-7.6099593605374327E-3</v>
      </c>
      <c r="I1498" s="50">
        <v>-2.7121077627297726E-3</v>
      </c>
      <c r="J1498" s="50">
        <v>-1.6279996261294179E-2</v>
      </c>
      <c r="K1498" s="46">
        <v>-6.6637946924713162E-3</v>
      </c>
    </row>
    <row r="1499" spans="1:11" x14ac:dyDescent="0.3">
      <c r="A1499" s="75">
        <v>-1.5076454212760149E-2</v>
      </c>
      <c r="B1499" s="50">
        <v>-4.4436085003871952E-3</v>
      </c>
      <c r="C1499" s="50">
        <v>-1.4154062695140992E-2</v>
      </c>
      <c r="D1499" s="50">
        <v>2.3628903988378784E-3</v>
      </c>
      <c r="E1499" s="50">
        <v>-1.4595127109809816E-3</v>
      </c>
      <c r="F1499" s="50">
        <v>-4.2049363747638175E-3</v>
      </c>
      <c r="G1499" s="50">
        <v>-1.6700849804001206E-2</v>
      </c>
      <c r="H1499" s="50">
        <v>6.7792062643074478E-3</v>
      </c>
      <c r="I1499" s="50">
        <v>-2.6029545454545337E-2</v>
      </c>
      <c r="J1499" s="50">
        <v>-7.6540959867604456E-3</v>
      </c>
      <c r="K1499" s="46">
        <v>-7.43671103879779E-3</v>
      </c>
    </row>
    <row r="1500" spans="1:11" x14ac:dyDescent="0.3">
      <c r="A1500" s="75">
        <v>1.2328231449690728E-3</v>
      </c>
      <c r="B1500" s="50">
        <v>-1.6569898809479022E-2</v>
      </c>
      <c r="C1500" s="50">
        <v>1.002732823040382E-2</v>
      </c>
      <c r="D1500" s="50">
        <v>8.5067317085901414E-3</v>
      </c>
      <c r="E1500" s="50">
        <v>-1.2523665276262082E-4</v>
      </c>
      <c r="F1500" s="50">
        <v>-1.33565340192898E-2</v>
      </c>
      <c r="G1500" s="50">
        <v>-5.6615713825917003E-3</v>
      </c>
      <c r="H1500" s="50">
        <v>-1.7661552827532136E-3</v>
      </c>
      <c r="I1500" s="50">
        <v>-6.1826287631159054E-3</v>
      </c>
      <c r="J1500" s="50">
        <v>-2.2722534443974752E-2</v>
      </c>
      <c r="K1500" s="46">
        <v>-3.2516691670716642E-3</v>
      </c>
    </row>
    <row r="1501" spans="1:11" x14ac:dyDescent="0.3">
      <c r="A1501" s="75">
        <v>-3.2833983509479945E-3</v>
      </c>
      <c r="B1501" s="50">
        <v>1.1813168659864312E-3</v>
      </c>
      <c r="C1501" s="50">
        <v>-1.3763568721796175E-2</v>
      </c>
      <c r="D1501" s="50">
        <v>-1.3211846081843904E-3</v>
      </c>
      <c r="E1501" s="50">
        <v>9.0490063889894356E-4</v>
      </c>
      <c r="F1501" s="50">
        <v>1.2746510563706886E-2</v>
      </c>
      <c r="G1501" s="50">
        <v>1.7081211979926562E-2</v>
      </c>
      <c r="H1501" s="50">
        <v>-2.9856905894062378E-3</v>
      </c>
      <c r="I1501" s="50">
        <v>-2.8096125703547053E-3</v>
      </c>
      <c r="J1501" s="50">
        <v>-2.1331484186615842E-3</v>
      </c>
      <c r="K1501" s="46">
        <v>-1.9604380351405611E-3</v>
      </c>
    </row>
    <row r="1502" spans="1:11" x14ac:dyDescent="0.3">
      <c r="A1502" s="75">
        <v>4.220753595025265E-3</v>
      </c>
      <c r="B1502" s="50">
        <v>2.7883034390380864E-2</v>
      </c>
      <c r="C1502" s="50">
        <v>-1.2582898147355933E-2</v>
      </c>
      <c r="D1502" s="50">
        <v>1.1193681084156789E-3</v>
      </c>
      <c r="E1502" s="50">
        <v>-1.1906746512010574E-2</v>
      </c>
      <c r="F1502" s="50">
        <v>1.0564814109758573E-3</v>
      </c>
      <c r="G1502" s="50">
        <v>1.1490950876184991E-2</v>
      </c>
      <c r="H1502" s="50">
        <v>1.1756842867930615E-2</v>
      </c>
      <c r="I1502" s="50">
        <v>1.4087341800912551E-2</v>
      </c>
      <c r="J1502" s="50">
        <v>1.4963446236927627E-3</v>
      </c>
      <c r="K1502" s="46">
        <v>5.2680722703605815E-3</v>
      </c>
    </row>
    <row r="1503" spans="1:11" x14ac:dyDescent="0.3">
      <c r="A1503" s="75">
        <v>-2.2757569776804727E-2</v>
      </c>
      <c r="B1503" s="50">
        <v>-1.7158113408455477E-2</v>
      </c>
      <c r="C1503" s="50">
        <v>2.293794374085022E-2</v>
      </c>
      <c r="D1503" s="50">
        <v>6.30211783496542E-3</v>
      </c>
      <c r="E1503" s="50">
        <v>-2.6240236490798482E-2</v>
      </c>
      <c r="F1503" s="50">
        <v>-1.1287991919496825E-2</v>
      </c>
      <c r="G1503" s="50">
        <v>1.4564514061886542E-2</v>
      </c>
      <c r="H1503" s="50">
        <v>-5.4812540508522908E-3</v>
      </c>
      <c r="I1503" s="50">
        <v>-5.159714331409355E-3</v>
      </c>
      <c r="J1503" s="50">
        <v>-5.3361795234228189E-3</v>
      </c>
      <c r="K1503" s="46">
        <v>-3.2673052807603142E-3</v>
      </c>
    </row>
    <row r="1504" spans="1:11" x14ac:dyDescent="0.3">
      <c r="A1504" s="75">
        <v>-2.4127136806311395E-3</v>
      </c>
      <c r="B1504" s="50">
        <v>2.3666130843760288E-2</v>
      </c>
      <c r="C1504" s="50">
        <v>1.2230961456994342E-2</v>
      </c>
      <c r="D1504" s="50">
        <v>5.7575730166580111E-3</v>
      </c>
      <c r="E1504" s="50">
        <v>2.8769604513847326E-3</v>
      </c>
      <c r="F1504" s="50">
        <v>1.9631484570327727E-2</v>
      </c>
      <c r="G1504" s="50">
        <v>2.4117046632476911E-2</v>
      </c>
      <c r="H1504" s="50">
        <v>4.4091930730909123E-3</v>
      </c>
      <c r="I1504" s="50">
        <v>-1.1969080152222568E-3</v>
      </c>
      <c r="J1504" s="50">
        <v>7.081588286763453E-3</v>
      </c>
      <c r="K1504" s="46">
        <v>7.3384896558696547E-3</v>
      </c>
    </row>
    <row r="1505" spans="1:11" x14ac:dyDescent="0.3">
      <c r="A1505" s="75">
        <v>8.5174134283367842E-3</v>
      </c>
      <c r="B1505" s="50">
        <v>-2.2398342775465936E-2</v>
      </c>
      <c r="C1505" s="50">
        <v>2.4614074448695393E-3</v>
      </c>
      <c r="D1505" s="50">
        <v>-7.5323878382940251E-3</v>
      </c>
      <c r="E1505" s="50">
        <v>3.2145708282704738E-3</v>
      </c>
      <c r="F1505" s="50">
        <v>-4.0963132102357332E-4</v>
      </c>
      <c r="G1505" s="50">
        <v>5.0462622419013723E-3</v>
      </c>
      <c r="H1505" s="50">
        <v>4.4995169721406469E-3</v>
      </c>
      <c r="I1505" s="50">
        <v>2.2368663870581184E-2</v>
      </c>
      <c r="J1505" s="50">
        <v>6.392499467291651E-3</v>
      </c>
      <c r="K1505" s="46">
        <v>1.3963219726308939E-3</v>
      </c>
    </row>
    <row r="1506" spans="1:11" x14ac:dyDescent="0.3">
      <c r="A1506" s="75">
        <v>-3.7535291938888553E-3</v>
      </c>
      <c r="B1506" s="50">
        <v>-3.5626657820148041E-3</v>
      </c>
      <c r="C1506" s="50">
        <v>-1.8080289762837817E-2</v>
      </c>
      <c r="D1506" s="50">
        <v>-3.0356549611086967E-4</v>
      </c>
      <c r="E1506" s="50">
        <v>2.1841250619761489E-3</v>
      </c>
      <c r="F1506" s="50">
        <v>-0.10450342377622421</v>
      </c>
      <c r="G1506" s="50">
        <v>0</v>
      </c>
      <c r="H1506" s="50">
        <v>-3.9331476448502623E-3</v>
      </c>
      <c r="I1506" s="50">
        <v>-3.9069545596201963E-3</v>
      </c>
      <c r="J1506" s="50">
        <v>-5.5049544780858238E-3</v>
      </c>
      <c r="K1506" s="46">
        <v>-2.7426320371066655E-3</v>
      </c>
    </row>
    <row r="1507" spans="1:11" x14ac:dyDescent="0.3">
      <c r="A1507" s="75">
        <v>5.7560961039425139E-3</v>
      </c>
      <c r="B1507" s="50">
        <v>1.0479577052893719E-2</v>
      </c>
      <c r="C1507" s="50">
        <v>3.7281173968078861E-2</v>
      </c>
      <c r="D1507" s="50">
        <v>2.3281271502437807E-3</v>
      </c>
      <c r="E1507" s="50">
        <v>6.3229043398849265E-3</v>
      </c>
      <c r="F1507" s="50">
        <v>-1.3221295368223123E-3</v>
      </c>
      <c r="G1507" s="50">
        <v>2.6220434374992028E-2</v>
      </c>
      <c r="H1507" s="50">
        <v>6.9102228125528424E-3</v>
      </c>
      <c r="I1507" s="50">
        <v>1.8042713550001425E-2</v>
      </c>
      <c r="J1507" s="50">
        <v>2.0012752394874191E-2</v>
      </c>
      <c r="K1507" s="46">
        <v>1.2948789733892976E-2</v>
      </c>
    </row>
    <row r="1508" spans="1:11" x14ac:dyDescent="0.3">
      <c r="A1508" s="75">
        <v>-2.8095692572230841E-2</v>
      </c>
      <c r="B1508" s="50">
        <v>-2.9282595525653949E-2</v>
      </c>
      <c r="C1508" s="50">
        <v>-5.3911951580150531E-2</v>
      </c>
      <c r="D1508" s="50">
        <v>-3.3326560595294687E-2</v>
      </c>
      <c r="E1508" s="50">
        <v>-3.7970028908273862E-2</v>
      </c>
      <c r="F1508" s="50">
        <v>-1.6547862012663811E-2</v>
      </c>
      <c r="G1508" s="50">
        <v>-7.8825820120921444E-2</v>
      </c>
      <c r="H1508" s="50">
        <v>-2.6252766026598068E-2</v>
      </c>
      <c r="I1508" s="50">
        <v>-4.0069312271238611E-2</v>
      </c>
      <c r="J1508" s="50">
        <v>-4.5919453141306479E-2</v>
      </c>
      <c r="K1508" s="46">
        <v>-3.3885843511539719E-2</v>
      </c>
    </row>
    <row r="1509" spans="1:11" x14ac:dyDescent="0.3">
      <c r="A1509" s="75">
        <v>-1.4561038232097648E-2</v>
      </c>
      <c r="B1509" s="50">
        <v>-1.3826024818565362E-2</v>
      </c>
      <c r="C1509" s="50">
        <v>-5.5362522568221356E-2</v>
      </c>
      <c r="D1509" s="50">
        <v>-1.399920426971408E-2</v>
      </c>
      <c r="E1509" s="50">
        <v>-1.0307694231395921E-2</v>
      </c>
      <c r="F1509" s="50">
        <v>2.7957593413127476E-2</v>
      </c>
      <c r="G1509" s="50">
        <v>-4.9277026195094019E-2</v>
      </c>
      <c r="H1509" s="50">
        <v>-5.929052533046859E-3</v>
      </c>
      <c r="I1509" s="50">
        <v>-2.8095563793073913E-2</v>
      </c>
      <c r="J1509" s="50">
        <v>-1.5313957893545355E-2</v>
      </c>
      <c r="K1509" s="46">
        <v>-1.4971180552562422E-2</v>
      </c>
    </row>
    <row r="1510" spans="1:11" x14ac:dyDescent="0.3">
      <c r="A1510" s="75">
        <v>1.6840449621463992E-2</v>
      </c>
      <c r="B1510" s="50">
        <v>2.2240670688767113E-2</v>
      </c>
      <c r="C1510" s="50">
        <v>2.8690592502722344E-2</v>
      </c>
      <c r="D1510" s="50">
        <v>1.7694488308440375E-2</v>
      </c>
      <c r="E1510" s="50">
        <v>1.7627821242812442E-2</v>
      </c>
      <c r="F1510" s="50">
        <v>1.6318257119341397E-2</v>
      </c>
      <c r="G1510" s="50">
        <v>3.5692060862409787E-2</v>
      </c>
      <c r="H1510" s="50">
        <v>2.3070031250618642E-2</v>
      </c>
      <c r="I1510" s="50">
        <v>2.085482139169937E-2</v>
      </c>
      <c r="J1510" s="50">
        <v>2.4216841778131076E-2</v>
      </c>
      <c r="K1510" s="46">
        <v>1.572209411209648E-2</v>
      </c>
    </row>
    <row r="1511" spans="1:11" x14ac:dyDescent="0.3">
      <c r="A1511" s="75">
        <v>8.6548352881647885E-3</v>
      </c>
      <c r="B1511" s="50">
        <v>2.4936100618761909E-2</v>
      </c>
      <c r="C1511" s="50">
        <v>4.6722271306392948E-2</v>
      </c>
      <c r="D1511" s="50">
        <v>9.6824670251548159E-3</v>
      </c>
      <c r="E1511" s="50">
        <v>5.9849525493632554E-3</v>
      </c>
      <c r="F1511" s="50">
        <v>4.1627480506429192E-2</v>
      </c>
      <c r="G1511" s="50">
        <v>8.6904737921115801E-3</v>
      </c>
      <c r="H1511" s="50">
        <v>1.7049773752072384E-2</v>
      </c>
      <c r="I1511" s="50">
        <v>2.2249231841610602E-2</v>
      </c>
      <c r="J1511" s="50">
        <v>1.887208324824665E-2</v>
      </c>
      <c r="K1511" s="46">
        <v>1.6367809392829554E-2</v>
      </c>
    </row>
    <row r="1512" spans="1:11" ht="15" thickBot="1" x14ac:dyDescent="0.35">
      <c r="A1512" s="76">
        <v>1.2711821764580035E-2</v>
      </c>
      <c r="B1512" s="146">
        <v>4.500881831983934E-3</v>
      </c>
      <c r="C1512" s="146">
        <v>-7.0599391717777746E-3</v>
      </c>
      <c r="D1512" s="146">
        <v>8.6615369452973136E-3</v>
      </c>
      <c r="E1512" s="146">
        <v>1.167939538260053E-2</v>
      </c>
      <c r="F1512" s="146">
        <v>9.9433701894156273E-3</v>
      </c>
      <c r="G1512" s="146">
        <v>3.0005875299560704E-2</v>
      </c>
      <c r="H1512" s="146">
        <v>1.3843813690718337E-2</v>
      </c>
      <c r="I1512" s="146">
        <v>1.2465314355652724E-2</v>
      </c>
      <c r="J1512" s="146">
        <v>7.6644878078669168E-3</v>
      </c>
      <c r="K1512" s="47">
        <v>1.3298378050492903E-2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7AB2F-B1E8-4A6E-8ED3-6AFDD97DBB2C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4.5546875" customWidth="1"/>
    <col min="10" max="10" width="15.77734375" customWidth="1"/>
    <col min="11" max="11" width="15.21875" customWidth="1"/>
    <col min="14" max="14" width="22.77734375" customWidth="1"/>
    <col min="15" max="15" width="13.77734375" customWidth="1"/>
    <col min="17" max="17" width="1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52274</v>
      </c>
      <c r="C3" t="s">
        <v>52275</v>
      </c>
      <c r="D3" t="s">
        <v>52276</v>
      </c>
      <c r="E3" t="s">
        <v>52277</v>
      </c>
      <c r="F3" t="s">
        <v>52278</v>
      </c>
      <c r="G3" t="s">
        <v>52279</v>
      </c>
    </row>
    <row r="4" spans="1:17" x14ac:dyDescent="0.3">
      <c r="A4" t="s">
        <v>21</v>
      </c>
      <c r="B4" t="s">
        <v>52280</v>
      </c>
      <c r="C4" t="s">
        <v>52281</v>
      </c>
      <c r="D4" t="s">
        <v>52282</v>
      </c>
      <c r="E4" t="s">
        <v>52283</v>
      </c>
      <c r="F4" t="s">
        <v>52284</v>
      </c>
      <c r="G4" t="s">
        <v>52285</v>
      </c>
      <c r="I4">
        <f>(E4-E3)/E3</f>
        <v>-1.2125801946577339E-2</v>
      </c>
      <c r="J4">
        <f>(G4-G3)/G3</f>
        <v>-1.2125806730055677E-2</v>
      </c>
      <c r="K4">
        <f>(J4-$O$8)^2</f>
        <v>1.6809383520636343E-4</v>
      </c>
    </row>
    <row r="5" spans="1:17" ht="15" thickBot="1" x14ac:dyDescent="0.35">
      <c r="A5" t="s">
        <v>28</v>
      </c>
      <c r="B5" t="s">
        <v>52286</v>
      </c>
      <c r="C5" t="s">
        <v>52287</v>
      </c>
      <c r="D5" t="s">
        <v>52288</v>
      </c>
      <c r="E5" t="s">
        <v>52289</v>
      </c>
      <c r="F5" t="s">
        <v>52290</v>
      </c>
      <c r="G5" t="s">
        <v>52291</v>
      </c>
      <c r="I5">
        <f t="shared" ref="I5:I68" si="0">(E5-E4)/E4</f>
        <v>-6.1977181262073315E-3</v>
      </c>
      <c r="J5">
        <f t="shared" ref="J5:J68" si="1">(G5-G4)/G4</f>
        <v>-6.19772198490884E-3</v>
      </c>
      <c r="K5">
        <f t="shared" ref="K5:K68" si="2">(J5-$O$8)^2</f>
        <v>4.9519593030637439E-5</v>
      </c>
    </row>
    <row r="6" spans="1:17" x14ac:dyDescent="0.3">
      <c r="A6" t="s">
        <v>35</v>
      </c>
      <c r="B6" t="s">
        <v>52292</v>
      </c>
      <c r="C6" t="s">
        <v>52293</v>
      </c>
      <c r="D6" t="s">
        <v>52294</v>
      </c>
      <c r="E6" t="s">
        <v>52295</v>
      </c>
      <c r="F6" t="s">
        <v>52296</v>
      </c>
      <c r="G6" t="s">
        <v>52297</v>
      </c>
      <c r="I6">
        <f t="shared" si="0"/>
        <v>6.8437639167161076E-3</v>
      </c>
      <c r="J6">
        <f t="shared" si="1"/>
        <v>6.8437566576427175E-3</v>
      </c>
      <c r="K6">
        <f t="shared" si="2"/>
        <v>3.6053572610143392E-5</v>
      </c>
      <c r="N6" s="2" t="s">
        <v>0</v>
      </c>
      <c r="O6" s="2"/>
    </row>
    <row r="7" spans="1:17" x14ac:dyDescent="0.3">
      <c r="A7" t="s">
        <v>42</v>
      </c>
      <c r="B7" t="s">
        <v>52286</v>
      </c>
      <c r="C7" t="s">
        <v>52298</v>
      </c>
      <c r="D7" t="s">
        <v>52299</v>
      </c>
      <c r="E7" t="s">
        <v>52300</v>
      </c>
      <c r="F7" t="s">
        <v>52301</v>
      </c>
      <c r="G7" t="s">
        <v>52302</v>
      </c>
      <c r="I7">
        <f t="shared" si="0"/>
        <v>4.0381355443082342E-2</v>
      </c>
      <c r="J7">
        <f t="shared" si="1"/>
        <v>4.0381370347971048E-2</v>
      </c>
      <c r="K7">
        <f t="shared" si="2"/>
        <v>1.5635758071976603E-3</v>
      </c>
    </row>
    <row r="8" spans="1:17" x14ac:dyDescent="0.3">
      <c r="A8" t="s">
        <v>49</v>
      </c>
      <c r="B8" t="s">
        <v>52303</v>
      </c>
      <c r="C8" t="s">
        <v>52304</v>
      </c>
      <c r="D8" t="s">
        <v>52305</v>
      </c>
      <c r="E8" t="s">
        <v>52306</v>
      </c>
      <c r="F8" t="s">
        <v>52307</v>
      </c>
      <c r="G8" t="s">
        <v>52308</v>
      </c>
      <c r="I8">
        <f t="shared" si="0"/>
        <v>-2.2422893514759037E-3</v>
      </c>
      <c r="J8">
        <f t="shared" si="1"/>
        <v>-2.2423051311864606E-3</v>
      </c>
      <c r="K8">
        <f t="shared" si="2"/>
        <v>9.4962527931546684E-6</v>
      </c>
      <c r="N8" t="s">
        <v>7256</v>
      </c>
      <c r="O8">
        <v>8.3929393312328E-4</v>
      </c>
    </row>
    <row r="9" spans="1:17" x14ac:dyDescent="0.3">
      <c r="A9" t="s">
        <v>56</v>
      </c>
      <c r="B9" t="s">
        <v>52309</v>
      </c>
      <c r="C9" t="s">
        <v>52310</v>
      </c>
      <c r="D9" t="s">
        <v>52311</v>
      </c>
      <c r="E9" t="s">
        <v>52312</v>
      </c>
      <c r="F9" t="s">
        <v>52313</v>
      </c>
      <c r="G9" t="s">
        <v>52314</v>
      </c>
      <c r="I9">
        <f t="shared" si="0"/>
        <v>5.9281415068269923E-3</v>
      </c>
      <c r="J9">
        <f t="shared" si="1"/>
        <v>5.9281733172150217E-3</v>
      </c>
      <c r="K9">
        <f t="shared" si="2"/>
        <v>2.5896693385833949E-5</v>
      </c>
      <c r="N9" t="s">
        <v>7257</v>
      </c>
      <c r="O9">
        <v>4.2488939939552237E-4</v>
      </c>
      <c r="Q9" t="s">
        <v>7270</v>
      </c>
    </row>
    <row r="10" spans="1:17" x14ac:dyDescent="0.3">
      <c r="A10" t="s">
        <v>63</v>
      </c>
      <c r="B10" t="s">
        <v>52315</v>
      </c>
      <c r="C10" t="s">
        <v>52316</v>
      </c>
      <c r="D10" t="s">
        <v>52317</v>
      </c>
      <c r="E10" t="s">
        <v>52318</v>
      </c>
      <c r="F10" t="s">
        <v>52319</v>
      </c>
      <c r="G10" t="s">
        <v>52320</v>
      </c>
      <c r="I10">
        <f t="shared" si="0"/>
        <v>-8.9746017898073571E-3</v>
      </c>
      <c r="J10">
        <f t="shared" si="1"/>
        <v>-8.9746264668249514E-3</v>
      </c>
      <c r="K10">
        <f t="shared" si="2"/>
        <v>9.6313033616520047E-5</v>
      </c>
      <c r="N10" t="s">
        <v>7258</v>
      </c>
      <c r="O10">
        <v>6.3533440560724905E-4</v>
      </c>
      <c r="Q10">
        <f>(O8-0)/O12</f>
        <v>5.0816641121423776E-2</v>
      </c>
    </row>
    <row r="11" spans="1:17" x14ac:dyDescent="0.3">
      <c r="A11" t="s">
        <v>69</v>
      </c>
      <c r="B11" t="s">
        <v>52321</v>
      </c>
      <c r="C11" t="s">
        <v>52322</v>
      </c>
      <c r="D11" t="s">
        <v>52323</v>
      </c>
      <c r="E11" t="s">
        <v>52324</v>
      </c>
      <c r="F11" t="s">
        <v>52325</v>
      </c>
      <c r="G11" t="s">
        <v>52326</v>
      </c>
      <c r="I11">
        <f t="shared" si="0"/>
        <v>-2.1337813279420921E-2</v>
      </c>
      <c r="J11">
        <f t="shared" si="1"/>
        <v>-2.133781368188669E-2</v>
      </c>
      <c r="K11">
        <f t="shared" si="2"/>
        <v>4.9182410216773323E-4</v>
      </c>
      <c r="N11" t="s">
        <v>7259</v>
      </c>
      <c r="O11" t="e">
        <v>#N/A</v>
      </c>
    </row>
    <row r="12" spans="1:17" x14ac:dyDescent="0.3">
      <c r="A12" t="s">
        <v>76</v>
      </c>
      <c r="B12" t="s">
        <v>52327</v>
      </c>
      <c r="C12" t="s">
        <v>52328</v>
      </c>
      <c r="D12" t="s">
        <v>52329</v>
      </c>
      <c r="E12" t="s">
        <v>52330</v>
      </c>
      <c r="F12" t="s">
        <v>52331</v>
      </c>
      <c r="G12" t="s">
        <v>52332</v>
      </c>
      <c r="I12">
        <f t="shared" si="0"/>
        <v>3.6934393108308643E-3</v>
      </c>
      <c r="J12">
        <f t="shared" si="1"/>
        <v>3.6934377227156043E-3</v>
      </c>
      <c r="K12">
        <f t="shared" si="2"/>
        <v>8.146136771668433E-6</v>
      </c>
      <c r="N12" t="s">
        <v>7260</v>
      </c>
      <c r="O12">
        <v>1.6516123746113599E-2</v>
      </c>
    </row>
    <row r="13" spans="1:17" x14ac:dyDescent="0.3">
      <c r="A13" t="s">
        <v>83</v>
      </c>
      <c r="B13" t="s">
        <v>52333</v>
      </c>
      <c r="C13" t="s">
        <v>52334</v>
      </c>
      <c r="D13" t="s">
        <v>52335</v>
      </c>
      <c r="E13" t="s">
        <v>52336</v>
      </c>
      <c r="F13" t="s">
        <v>52337</v>
      </c>
      <c r="G13" t="s">
        <v>52338</v>
      </c>
      <c r="I13">
        <f t="shared" si="0"/>
        <v>-5.0647013999363761E-3</v>
      </c>
      <c r="J13">
        <f t="shared" si="1"/>
        <v>-5.0646860278011994E-3</v>
      </c>
      <c r="K13">
        <f t="shared" si="2"/>
        <v>3.4856979378997816E-5</v>
      </c>
      <c r="N13" t="s">
        <v>7261</v>
      </c>
      <c r="O13">
        <v>2.727823435969372E-4</v>
      </c>
    </row>
    <row r="14" spans="1:17" x14ac:dyDescent="0.3">
      <c r="A14" t="s">
        <v>90</v>
      </c>
      <c r="B14" t="s">
        <v>52339</v>
      </c>
      <c r="C14" t="s">
        <v>52340</v>
      </c>
      <c r="D14" t="s">
        <v>52341</v>
      </c>
      <c r="E14" t="s">
        <v>52342</v>
      </c>
      <c r="F14" t="s">
        <v>52343</v>
      </c>
      <c r="G14" t="s">
        <v>52344</v>
      </c>
      <c r="I14">
        <f t="shared" si="0"/>
        <v>-6.164231433031464E-3</v>
      </c>
      <c r="J14">
        <f t="shared" si="1"/>
        <v>-6.1642270627353503E-3</v>
      </c>
      <c r="K14">
        <f t="shared" si="2"/>
        <v>4.9049306339432659E-5</v>
      </c>
      <c r="N14" t="s">
        <v>7262</v>
      </c>
      <c r="O14">
        <v>4.4417999595712061</v>
      </c>
    </row>
    <row r="15" spans="1:17" x14ac:dyDescent="0.3">
      <c r="A15" t="s">
        <v>97</v>
      </c>
      <c r="B15" t="s">
        <v>52345</v>
      </c>
      <c r="C15" t="s">
        <v>52345</v>
      </c>
      <c r="D15" t="s">
        <v>52346</v>
      </c>
      <c r="E15" t="s">
        <v>52347</v>
      </c>
      <c r="F15" t="s">
        <v>52348</v>
      </c>
      <c r="G15" t="s">
        <v>52349</v>
      </c>
      <c r="I15">
        <f t="shared" si="0"/>
        <v>-1.7286882407225181E-2</v>
      </c>
      <c r="J15">
        <f t="shared" si="1"/>
        <v>-1.7286892423108789E-2</v>
      </c>
      <c r="K15">
        <f t="shared" si="2"/>
        <v>3.2855863182085367E-4</v>
      </c>
      <c r="N15" t="s">
        <v>7263</v>
      </c>
      <c r="O15">
        <v>-0.1978242976261422</v>
      </c>
    </row>
    <row r="16" spans="1:17" x14ac:dyDescent="0.3">
      <c r="A16" t="s">
        <v>102</v>
      </c>
      <c r="B16" t="s">
        <v>52350</v>
      </c>
      <c r="C16" t="s">
        <v>52351</v>
      </c>
      <c r="D16" t="s">
        <v>52352</v>
      </c>
      <c r="E16" t="s">
        <v>52353</v>
      </c>
      <c r="F16" t="s">
        <v>52354</v>
      </c>
      <c r="G16" t="s">
        <v>52355</v>
      </c>
      <c r="I16">
        <f t="shared" si="0"/>
        <v>2.5694265273941405E-2</v>
      </c>
      <c r="J16">
        <f t="shared" si="1"/>
        <v>2.5694259765293374E-2</v>
      </c>
      <c r="K16">
        <f t="shared" si="2"/>
        <v>6.1776932651834275E-4</v>
      </c>
      <c r="N16" t="s">
        <v>7264</v>
      </c>
      <c r="O16">
        <v>0.21229932824256553</v>
      </c>
    </row>
    <row r="17" spans="1:15" x14ac:dyDescent="0.3">
      <c r="A17" t="s">
        <v>109</v>
      </c>
      <c r="B17" t="s">
        <v>52356</v>
      </c>
      <c r="C17" t="s">
        <v>52357</v>
      </c>
      <c r="D17" t="s">
        <v>52358</v>
      </c>
      <c r="E17" t="s">
        <v>52359</v>
      </c>
      <c r="F17" t="s">
        <v>52360</v>
      </c>
      <c r="G17" t="s">
        <v>52361</v>
      </c>
      <c r="I17">
        <f t="shared" si="0"/>
        <v>9.3294171955077138E-3</v>
      </c>
      <c r="J17">
        <f t="shared" si="1"/>
        <v>9.3294099763621824E-3</v>
      </c>
      <c r="K17">
        <f t="shared" si="2"/>
        <v>7.2082070427662595E-5</v>
      </c>
      <c r="N17" t="s">
        <v>7265</v>
      </c>
      <c r="O17">
        <v>-0.12355796079667104</v>
      </c>
    </row>
    <row r="18" spans="1:15" x14ac:dyDescent="0.3">
      <c r="A18" t="s">
        <v>114</v>
      </c>
      <c r="B18" t="s">
        <v>52362</v>
      </c>
      <c r="C18" t="s">
        <v>52363</v>
      </c>
      <c r="D18" t="s">
        <v>52364</v>
      </c>
      <c r="E18" t="s">
        <v>52365</v>
      </c>
      <c r="F18" t="s">
        <v>52366</v>
      </c>
      <c r="G18" t="s">
        <v>52367</v>
      </c>
      <c r="I18">
        <f t="shared" si="0"/>
        <v>1.8801140802400286E-2</v>
      </c>
      <c r="J18">
        <f t="shared" si="1"/>
        <v>1.880117120078904E-2</v>
      </c>
      <c r="K18">
        <f t="shared" si="2"/>
        <v>3.2262903497868792E-4</v>
      </c>
      <c r="N18" t="s">
        <v>7266</v>
      </c>
      <c r="O18">
        <v>8.8741367445894503E-2</v>
      </c>
    </row>
    <row r="19" spans="1:15" x14ac:dyDescent="0.3">
      <c r="A19" t="s">
        <v>121</v>
      </c>
      <c r="B19" t="s">
        <v>52368</v>
      </c>
      <c r="C19" t="s">
        <v>52369</v>
      </c>
      <c r="D19" t="s">
        <v>52370</v>
      </c>
      <c r="E19" t="s">
        <v>52371</v>
      </c>
      <c r="F19" t="s">
        <v>52372</v>
      </c>
      <c r="G19" t="s">
        <v>52373</v>
      </c>
      <c r="I19">
        <f t="shared" si="0"/>
        <v>3.5518299745194524E-3</v>
      </c>
      <c r="J19">
        <f t="shared" si="1"/>
        <v>3.5518191795592268E-3</v>
      </c>
      <c r="K19">
        <f t="shared" si="2"/>
        <v>7.357793212552393E-6</v>
      </c>
      <c r="N19" t="s">
        <v>7267</v>
      </c>
      <c r="O19">
        <v>1.2681731329492758</v>
      </c>
    </row>
    <row r="20" spans="1:15" x14ac:dyDescent="0.3">
      <c r="A20" t="s">
        <v>126</v>
      </c>
      <c r="B20" t="s">
        <v>52363</v>
      </c>
      <c r="C20" t="s">
        <v>52374</v>
      </c>
      <c r="D20" t="s">
        <v>52375</v>
      </c>
      <c r="E20" t="s">
        <v>52376</v>
      </c>
      <c r="F20" t="s">
        <v>52377</v>
      </c>
      <c r="G20" t="s">
        <v>52378</v>
      </c>
      <c r="I20">
        <f t="shared" si="0"/>
        <v>-2.5390052038740552E-3</v>
      </c>
      <c r="J20">
        <f t="shared" si="1"/>
        <v>-2.5390012290548505E-3</v>
      </c>
      <c r="K20">
        <f t="shared" si="2"/>
        <v>1.1412878202796163E-5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52379</v>
      </c>
      <c r="C21" t="s">
        <v>52380</v>
      </c>
      <c r="D21" t="s">
        <v>52381</v>
      </c>
      <c r="E21" t="s">
        <v>52382</v>
      </c>
      <c r="F21" t="s">
        <v>52383</v>
      </c>
      <c r="G21" t="s">
        <v>52384</v>
      </c>
      <c r="I21">
        <f t="shared" si="0"/>
        <v>1.8512815832008287E-2</v>
      </c>
      <c r="J21">
        <f t="shared" si="1"/>
        <v>1.8512813287107771E-2</v>
      </c>
      <c r="K21">
        <f t="shared" si="2"/>
        <v>3.1235328635566436E-4</v>
      </c>
      <c r="N21" s="1" t="s">
        <v>7269</v>
      </c>
      <c r="O21" s="1">
        <v>8.3343596498293806E-4</v>
      </c>
    </row>
    <row r="22" spans="1:15" x14ac:dyDescent="0.3">
      <c r="A22" t="s">
        <v>139</v>
      </c>
      <c r="B22" t="s">
        <v>52385</v>
      </c>
      <c r="C22" t="s">
        <v>52386</v>
      </c>
      <c r="D22" t="s">
        <v>52387</v>
      </c>
      <c r="E22" t="s">
        <v>52388</v>
      </c>
      <c r="F22" t="s">
        <v>52389</v>
      </c>
      <c r="G22" t="s">
        <v>52390</v>
      </c>
      <c r="I22">
        <f t="shared" si="0"/>
        <v>-1.1814669394380457E-2</v>
      </c>
      <c r="J22">
        <f t="shared" si="1"/>
        <v>-1.1814679015010017E-2</v>
      </c>
      <c r="K22">
        <f t="shared" si="2"/>
        <v>1.6012303137208928E-4</v>
      </c>
    </row>
    <row r="23" spans="1:15" x14ac:dyDescent="0.3">
      <c r="A23" t="s">
        <v>145</v>
      </c>
      <c r="B23" t="s">
        <v>52391</v>
      </c>
      <c r="C23" t="s">
        <v>52392</v>
      </c>
      <c r="D23" t="s">
        <v>52393</v>
      </c>
      <c r="E23" t="s">
        <v>52394</v>
      </c>
      <c r="F23" t="s">
        <v>52395</v>
      </c>
      <c r="G23" t="s">
        <v>52396</v>
      </c>
      <c r="I23">
        <f t="shared" si="0"/>
        <v>-1.0921206691795249E-2</v>
      </c>
      <c r="J23">
        <f t="shared" si="1"/>
        <v>-1.092118885134649E-2</v>
      </c>
      <c r="K23">
        <f t="shared" si="2"/>
        <v>1.3830895532380982E-4</v>
      </c>
    </row>
    <row r="24" spans="1:15" x14ac:dyDescent="0.3">
      <c r="A24" t="s">
        <v>152</v>
      </c>
      <c r="B24" t="s">
        <v>52397</v>
      </c>
      <c r="C24" t="s">
        <v>52398</v>
      </c>
      <c r="D24" t="s">
        <v>52399</v>
      </c>
      <c r="E24" t="s">
        <v>52400</v>
      </c>
      <c r="F24" t="s">
        <v>52401</v>
      </c>
      <c r="G24" t="s">
        <v>52402</v>
      </c>
      <c r="I24">
        <f t="shared" si="0"/>
        <v>-3.3318857205190599E-3</v>
      </c>
      <c r="J24">
        <f t="shared" si="1"/>
        <v>-3.3319083077031444E-3</v>
      </c>
      <c r="K24">
        <f t="shared" si="2"/>
        <v>1.7398928133875384E-5</v>
      </c>
    </row>
    <row r="25" spans="1:15" x14ac:dyDescent="0.3">
      <c r="A25" t="s">
        <v>158</v>
      </c>
      <c r="B25" t="s">
        <v>52403</v>
      </c>
      <c r="C25" t="s">
        <v>52404</v>
      </c>
      <c r="D25" t="s">
        <v>52312</v>
      </c>
      <c r="E25" t="s">
        <v>52316</v>
      </c>
      <c r="F25" t="s">
        <v>52405</v>
      </c>
      <c r="G25" t="s">
        <v>52406</v>
      </c>
      <c r="I25">
        <f t="shared" si="0"/>
        <v>1.7881430515063277E-2</v>
      </c>
      <c r="J25">
        <f t="shared" si="1"/>
        <v>1.7881434991587831E-2</v>
      </c>
      <c r="K25">
        <f t="shared" si="2"/>
        <v>2.904345718566032E-4</v>
      </c>
    </row>
    <row r="26" spans="1:15" x14ac:dyDescent="0.3">
      <c r="A26" t="s">
        <v>165</v>
      </c>
      <c r="B26" t="s">
        <v>52407</v>
      </c>
      <c r="C26" t="s">
        <v>52408</v>
      </c>
      <c r="D26" t="s">
        <v>52409</v>
      </c>
      <c r="E26" t="s">
        <v>52410</v>
      </c>
      <c r="F26" t="s">
        <v>52411</v>
      </c>
      <c r="G26" t="s">
        <v>52412</v>
      </c>
      <c r="I26">
        <f t="shared" si="0"/>
        <v>3.0552606687428359E-4</v>
      </c>
      <c r="J26">
        <f t="shared" si="1"/>
        <v>3.0552342202959907E-4</v>
      </c>
      <c r="K26">
        <f t="shared" si="2"/>
        <v>2.8491095851320928E-7</v>
      </c>
    </row>
    <row r="27" spans="1:15" x14ac:dyDescent="0.3">
      <c r="A27" t="s">
        <v>171</v>
      </c>
      <c r="B27" t="s">
        <v>52413</v>
      </c>
      <c r="C27" t="s">
        <v>52414</v>
      </c>
      <c r="D27" t="s">
        <v>52415</v>
      </c>
      <c r="E27" t="s">
        <v>52416</v>
      </c>
      <c r="F27" t="s">
        <v>52417</v>
      </c>
      <c r="G27" t="s">
        <v>52418</v>
      </c>
      <c r="I27">
        <f t="shared" si="0"/>
        <v>4.0087466116900837E-3</v>
      </c>
      <c r="J27">
        <f t="shared" si="1"/>
        <v>4.0087411076868756E-3</v>
      </c>
      <c r="K27">
        <f t="shared" si="2"/>
        <v>1.0045395392349158E-5</v>
      </c>
    </row>
    <row r="28" spans="1:15" x14ac:dyDescent="0.3">
      <c r="A28" t="s">
        <v>176</v>
      </c>
      <c r="B28" t="s">
        <v>52419</v>
      </c>
      <c r="C28" t="s">
        <v>52420</v>
      </c>
      <c r="D28" t="s">
        <v>52421</v>
      </c>
      <c r="E28" t="s">
        <v>52422</v>
      </c>
      <c r="F28" t="s">
        <v>52423</v>
      </c>
      <c r="G28" t="s">
        <v>52424</v>
      </c>
      <c r="I28">
        <f t="shared" si="0"/>
        <v>-4.8673014923554976E-3</v>
      </c>
      <c r="J28">
        <f t="shared" si="1"/>
        <v>-4.8672829186958621E-3</v>
      </c>
      <c r="K28">
        <f t="shared" si="2"/>
        <v>3.2565019365718065E-5</v>
      </c>
    </row>
    <row r="29" spans="1:15" x14ac:dyDescent="0.3">
      <c r="A29" t="s">
        <v>182</v>
      </c>
      <c r="B29" t="s">
        <v>52425</v>
      </c>
      <c r="C29" t="s">
        <v>52426</v>
      </c>
      <c r="D29" t="s">
        <v>52427</v>
      </c>
      <c r="E29" t="s">
        <v>52428</v>
      </c>
      <c r="F29" t="s">
        <v>52429</v>
      </c>
      <c r="G29" t="s">
        <v>52430</v>
      </c>
      <c r="I29">
        <f t="shared" si="0"/>
        <v>-6.1520670645146625E-3</v>
      </c>
      <c r="J29">
        <f t="shared" si="1"/>
        <v>-6.1520665932273729E-3</v>
      </c>
      <c r="K29">
        <f t="shared" si="2"/>
        <v>4.8879122009414071E-5</v>
      </c>
    </row>
    <row r="30" spans="1:15" x14ac:dyDescent="0.3">
      <c r="A30" t="s">
        <v>189</v>
      </c>
      <c r="B30" t="s">
        <v>52431</v>
      </c>
      <c r="C30" t="s">
        <v>52432</v>
      </c>
      <c r="D30" t="s">
        <v>52433</v>
      </c>
      <c r="E30" t="s">
        <v>52434</v>
      </c>
      <c r="F30" t="s">
        <v>52435</v>
      </c>
      <c r="G30" t="s">
        <v>52436</v>
      </c>
      <c r="I30">
        <f t="shared" si="0"/>
        <v>6.38234427856464E-3</v>
      </c>
      <c r="J30">
        <f t="shared" si="1"/>
        <v>6.3823346016484246E-3</v>
      </c>
      <c r="K30">
        <f t="shared" si="2"/>
        <v>3.0725299852923688E-5</v>
      </c>
    </row>
    <row r="31" spans="1:15" x14ac:dyDescent="0.3">
      <c r="A31" t="s">
        <v>196</v>
      </c>
      <c r="B31" t="s">
        <v>52437</v>
      </c>
      <c r="C31" t="s">
        <v>52438</v>
      </c>
      <c r="D31" t="s">
        <v>52439</v>
      </c>
      <c r="E31" t="s">
        <v>52440</v>
      </c>
      <c r="F31" t="s">
        <v>52441</v>
      </c>
      <c r="G31" t="s">
        <v>52442</v>
      </c>
      <c r="I31">
        <f t="shared" si="0"/>
        <v>-8.9398282168456338E-3</v>
      </c>
      <c r="J31">
        <f t="shared" si="1"/>
        <v>-8.939829042565928E-3</v>
      </c>
      <c r="K31">
        <f t="shared" si="2"/>
        <v>9.5631246173652541E-5</v>
      </c>
    </row>
    <row r="32" spans="1:15" x14ac:dyDescent="0.3">
      <c r="A32" t="s">
        <v>202</v>
      </c>
      <c r="B32" t="s">
        <v>52443</v>
      </c>
      <c r="C32" t="s">
        <v>52444</v>
      </c>
      <c r="D32" t="s">
        <v>52445</v>
      </c>
      <c r="E32" t="s">
        <v>52446</v>
      </c>
      <c r="F32" t="s">
        <v>52447</v>
      </c>
      <c r="G32" t="s">
        <v>52448</v>
      </c>
      <c r="I32">
        <f t="shared" si="0"/>
        <v>-3.5542180880338857E-2</v>
      </c>
      <c r="J32">
        <f t="shared" si="1"/>
        <v>-3.5542186987943765E-2</v>
      </c>
      <c r="K32">
        <f t="shared" si="2"/>
        <v>1.3236121540099652E-3</v>
      </c>
    </row>
    <row r="33" spans="1:11" x14ac:dyDescent="0.3">
      <c r="A33" t="s">
        <v>208</v>
      </c>
      <c r="B33" t="s">
        <v>52449</v>
      </c>
      <c r="C33" t="s">
        <v>52450</v>
      </c>
      <c r="D33" t="s">
        <v>52451</v>
      </c>
      <c r="E33" t="s">
        <v>52452</v>
      </c>
      <c r="F33" t="s">
        <v>52453</v>
      </c>
      <c r="G33" t="s">
        <v>52454</v>
      </c>
      <c r="I33">
        <f t="shared" si="0"/>
        <v>6.3951796890170561E-3</v>
      </c>
      <c r="J33">
        <f t="shared" si="1"/>
        <v>6.39518348135146E-3</v>
      </c>
      <c r="K33">
        <f t="shared" si="2"/>
        <v>3.0867908672111135E-5</v>
      </c>
    </row>
    <row r="34" spans="1:11" x14ac:dyDescent="0.3">
      <c r="A34" t="s">
        <v>214</v>
      </c>
      <c r="B34" t="s">
        <v>52455</v>
      </c>
      <c r="C34" t="s">
        <v>52456</v>
      </c>
      <c r="D34" t="s">
        <v>52457</v>
      </c>
      <c r="E34" t="s">
        <v>52458</v>
      </c>
      <c r="F34" t="s">
        <v>52459</v>
      </c>
      <c r="G34" t="s">
        <v>52460</v>
      </c>
      <c r="I34">
        <f t="shared" si="0"/>
        <v>-1.0683593088874305E-2</v>
      </c>
      <c r="J34">
        <f t="shared" si="1"/>
        <v>-1.0683589729882481E-2</v>
      </c>
      <c r="K34">
        <f t="shared" si="2"/>
        <v>1.3277684791116506E-4</v>
      </c>
    </row>
    <row r="35" spans="1:11" x14ac:dyDescent="0.3">
      <c r="A35" t="s">
        <v>221</v>
      </c>
      <c r="B35" t="s">
        <v>52461</v>
      </c>
      <c r="C35" t="s">
        <v>52276</v>
      </c>
      <c r="D35" t="s">
        <v>52462</v>
      </c>
      <c r="E35" t="s">
        <v>52463</v>
      </c>
      <c r="F35" t="s">
        <v>52464</v>
      </c>
      <c r="G35" t="s">
        <v>52465</v>
      </c>
      <c r="I35">
        <f t="shared" si="0"/>
        <v>-5.8610199766891257E-3</v>
      </c>
      <c r="J35">
        <f t="shared" si="1"/>
        <v>-5.8610128741465126E-3</v>
      </c>
      <c r="K35">
        <f t="shared" si="2"/>
        <v>4.4894111311545919E-5</v>
      </c>
    </row>
    <row r="36" spans="1:11" x14ac:dyDescent="0.3">
      <c r="A36" t="s">
        <v>227</v>
      </c>
      <c r="B36" t="s">
        <v>52466</v>
      </c>
      <c r="C36" t="s">
        <v>52467</v>
      </c>
      <c r="D36" t="s">
        <v>52468</v>
      </c>
      <c r="E36" t="s">
        <v>52469</v>
      </c>
      <c r="F36" t="s">
        <v>52470</v>
      </c>
      <c r="G36" t="s">
        <v>52471</v>
      </c>
      <c r="I36">
        <f t="shared" si="0"/>
        <v>1.7485082691020913E-2</v>
      </c>
      <c r="J36">
        <f t="shared" si="1"/>
        <v>1.7485067695193122E-2</v>
      </c>
      <c r="K36">
        <f t="shared" si="2"/>
        <v>2.7708178413801275E-4</v>
      </c>
    </row>
    <row r="37" spans="1:11" x14ac:dyDescent="0.3">
      <c r="A37" t="s">
        <v>234</v>
      </c>
      <c r="B37" t="s">
        <v>52472</v>
      </c>
      <c r="C37" t="s">
        <v>52473</v>
      </c>
      <c r="D37" t="s">
        <v>52474</v>
      </c>
      <c r="E37" t="s">
        <v>52475</v>
      </c>
      <c r="F37" t="s">
        <v>52476</v>
      </c>
      <c r="G37" t="s">
        <v>52477</v>
      </c>
      <c r="I37">
        <f t="shared" si="0"/>
        <v>4.3655909165667243E-3</v>
      </c>
      <c r="J37">
        <f t="shared" si="1"/>
        <v>4.3656098666258782E-3</v>
      </c>
      <c r="K37">
        <f t="shared" si="2"/>
        <v>1.24349040628743E-5</v>
      </c>
    </row>
    <row r="38" spans="1:11" x14ac:dyDescent="0.3">
      <c r="A38" t="s">
        <v>239</v>
      </c>
      <c r="B38" t="s">
        <v>52478</v>
      </c>
      <c r="C38" t="s">
        <v>52479</v>
      </c>
      <c r="D38" t="s">
        <v>52480</v>
      </c>
      <c r="E38" t="s">
        <v>52345</v>
      </c>
      <c r="F38" t="s">
        <v>52481</v>
      </c>
      <c r="G38" t="s">
        <v>52482</v>
      </c>
      <c r="I38">
        <f t="shared" si="0"/>
        <v>-1.2605231206158135E-2</v>
      </c>
      <c r="J38">
        <f t="shared" si="1"/>
        <v>-1.2605233047268944E-2</v>
      </c>
      <c r="K38">
        <f t="shared" si="2"/>
        <v>1.8075530572649444E-4</v>
      </c>
    </row>
    <row r="39" spans="1:11" x14ac:dyDescent="0.3">
      <c r="A39" t="s">
        <v>246</v>
      </c>
      <c r="B39" t="s">
        <v>52483</v>
      </c>
      <c r="C39" t="s">
        <v>52484</v>
      </c>
      <c r="D39" t="s">
        <v>52329</v>
      </c>
      <c r="E39" t="s">
        <v>52485</v>
      </c>
      <c r="F39" t="s">
        <v>52486</v>
      </c>
      <c r="G39" t="s">
        <v>52487</v>
      </c>
      <c r="I39">
        <f t="shared" si="0"/>
        <v>-9.6048501359691566E-4</v>
      </c>
      <c r="J39">
        <f t="shared" si="1"/>
        <v>-9.604766885977212E-4</v>
      </c>
      <c r="K39">
        <f t="shared" si="2"/>
        <v>3.2391742908099989E-6</v>
      </c>
    </row>
    <row r="40" spans="1:11" x14ac:dyDescent="0.3">
      <c r="A40" t="s">
        <v>253</v>
      </c>
      <c r="B40" t="s">
        <v>52452</v>
      </c>
      <c r="C40" t="s">
        <v>19744</v>
      </c>
      <c r="D40" t="s">
        <v>52488</v>
      </c>
      <c r="E40" t="s">
        <v>52489</v>
      </c>
      <c r="F40" t="s">
        <v>52490</v>
      </c>
      <c r="G40" t="s">
        <v>52491</v>
      </c>
      <c r="I40">
        <f t="shared" si="0"/>
        <v>-1.5382178398422385E-2</v>
      </c>
      <c r="J40">
        <f t="shared" si="1"/>
        <v>-1.5382188217280334E-2</v>
      </c>
      <c r="K40">
        <f t="shared" si="2"/>
        <v>2.6313648315586311E-4</v>
      </c>
    </row>
    <row r="41" spans="1:11" x14ac:dyDescent="0.3">
      <c r="A41" t="s">
        <v>259</v>
      </c>
      <c r="B41" t="s">
        <v>52492</v>
      </c>
      <c r="C41" t="s">
        <v>52493</v>
      </c>
      <c r="D41" t="s">
        <v>52494</v>
      </c>
      <c r="E41" t="s">
        <v>52495</v>
      </c>
      <c r="F41" t="s">
        <v>52496</v>
      </c>
      <c r="G41" t="s">
        <v>52497</v>
      </c>
      <c r="I41">
        <f t="shared" si="0"/>
        <v>-2.388115618815808E-2</v>
      </c>
      <c r="J41">
        <f t="shared" si="1"/>
        <v>-2.3881161942989431E-2</v>
      </c>
      <c r="K41">
        <f t="shared" si="2"/>
        <v>6.1110093872283552E-4</v>
      </c>
    </row>
    <row r="42" spans="1:11" x14ac:dyDescent="0.3">
      <c r="A42" t="s">
        <v>265</v>
      </c>
      <c r="B42" t="s">
        <v>52498</v>
      </c>
      <c r="C42" t="s">
        <v>52499</v>
      </c>
      <c r="D42" t="s">
        <v>52500</v>
      </c>
      <c r="E42" t="s">
        <v>52501</v>
      </c>
      <c r="F42" t="s">
        <v>52502</v>
      </c>
      <c r="G42" t="s">
        <v>52503</v>
      </c>
      <c r="I42">
        <f t="shared" si="0"/>
        <v>1.2336881384789248E-2</v>
      </c>
      <c r="J42">
        <f t="shared" si="1"/>
        <v>1.2336879419136686E-2</v>
      </c>
      <c r="K42">
        <f t="shared" si="2"/>
        <v>1.3219447200818612E-4</v>
      </c>
    </row>
    <row r="43" spans="1:11" x14ac:dyDescent="0.3">
      <c r="A43" t="s">
        <v>272</v>
      </c>
      <c r="B43" t="s">
        <v>52504</v>
      </c>
      <c r="C43" t="s">
        <v>52505</v>
      </c>
      <c r="D43" t="s">
        <v>52506</v>
      </c>
      <c r="E43" t="s">
        <v>52506</v>
      </c>
      <c r="F43" t="s">
        <v>52507</v>
      </c>
      <c r="G43" t="s">
        <v>52508</v>
      </c>
      <c r="I43">
        <f t="shared" si="0"/>
        <v>-1.0745576540675265E-2</v>
      </c>
      <c r="J43">
        <f t="shared" si="1"/>
        <v>-1.0745561798189047E-2</v>
      </c>
      <c r="K43">
        <f t="shared" si="2"/>
        <v>1.3420888231532006E-4</v>
      </c>
    </row>
    <row r="44" spans="1:11" x14ac:dyDescent="0.3">
      <c r="A44" t="s">
        <v>276</v>
      </c>
      <c r="B44" t="s">
        <v>52509</v>
      </c>
      <c r="C44" t="s">
        <v>52510</v>
      </c>
      <c r="D44" t="s">
        <v>52511</v>
      </c>
      <c r="E44" t="s">
        <v>52512</v>
      </c>
      <c r="F44" t="s">
        <v>52513</v>
      </c>
      <c r="G44" t="s">
        <v>52514</v>
      </c>
      <c r="I44">
        <f t="shared" si="0"/>
        <v>5.5768437055803101E-3</v>
      </c>
      <c r="J44">
        <f t="shared" si="1"/>
        <v>5.5768231626079287E-3</v>
      </c>
      <c r="K44">
        <f t="shared" si="2"/>
        <v>2.2444183200221412E-5</v>
      </c>
    </row>
    <row r="45" spans="1:11" x14ac:dyDescent="0.3">
      <c r="A45" t="s">
        <v>281</v>
      </c>
      <c r="B45" t="s">
        <v>52515</v>
      </c>
      <c r="C45" t="s">
        <v>52505</v>
      </c>
      <c r="D45" t="s">
        <v>52516</v>
      </c>
      <c r="E45" t="s">
        <v>52517</v>
      </c>
      <c r="F45" t="s">
        <v>52518</v>
      </c>
      <c r="G45" t="s">
        <v>52519</v>
      </c>
      <c r="I45">
        <f t="shared" si="0"/>
        <v>3.6420535927235011E-3</v>
      </c>
      <c r="J45">
        <f t="shared" si="1"/>
        <v>3.6420476807766332E-3</v>
      </c>
      <c r="K45">
        <f t="shared" si="2"/>
        <v>7.8554285699849155E-6</v>
      </c>
    </row>
    <row r="46" spans="1:11" x14ac:dyDescent="0.3">
      <c r="A46" t="s">
        <v>286</v>
      </c>
      <c r="B46" t="s">
        <v>52520</v>
      </c>
      <c r="C46" t="s">
        <v>52521</v>
      </c>
      <c r="D46" t="s">
        <v>52522</v>
      </c>
      <c r="E46" t="s">
        <v>52523</v>
      </c>
      <c r="F46" t="s">
        <v>52524</v>
      </c>
      <c r="G46" t="s">
        <v>52525</v>
      </c>
      <c r="I46">
        <f t="shared" si="0"/>
        <v>2.4742845768953637E-3</v>
      </c>
      <c r="J46">
        <f t="shared" si="1"/>
        <v>2.4742986659527875E-3</v>
      </c>
      <c r="K46">
        <f t="shared" si="2"/>
        <v>2.6732404763748887E-6</v>
      </c>
    </row>
    <row r="47" spans="1:11" x14ac:dyDescent="0.3">
      <c r="A47" t="s">
        <v>292</v>
      </c>
      <c r="B47" t="s">
        <v>52526</v>
      </c>
      <c r="C47" t="s">
        <v>52527</v>
      </c>
      <c r="D47" t="s">
        <v>52528</v>
      </c>
      <c r="E47" t="s">
        <v>52529</v>
      </c>
      <c r="F47" t="s">
        <v>52530</v>
      </c>
      <c r="G47" t="s">
        <v>52531</v>
      </c>
      <c r="I47">
        <f t="shared" si="0"/>
        <v>2.9740813256239725E-2</v>
      </c>
      <c r="J47">
        <f t="shared" si="1"/>
        <v>2.9740800307716031E-2</v>
      </c>
      <c r="K47">
        <f t="shared" si="2"/>
        <v>8.3529707072062536E-4</v>
      </c>
    </row>
    <row r="48" spans="1:11" x14ac:dyDescent="0.3">
      <c r="A48" t="s">
        <v>297</v>
      </c>
      <c r="B48" t="s">
        <v>52532</v>
      </c>
      <c r="C48" t="s">
        <v>52533</v>
      </c>
      <c r="D48" t="s">
        <v>52534</v>
      </c>
      <c r="E48" t="s">
        <v>52533</v>
      </c>
      <c r="F48" t="s">
        <v>52535</v>
      </c>
      <c r="G48" t="s">
        <v>52536</v>
      </c>
      <c r="I48">
        <f t="shared" si="0"/>
        <v>7.3502536064374846E-3</v>
      </c>
      <c r="J48">
        <f t="shared" si="1"/>
        <v>7.3502658450701813E-3</v>
      </c>
      <c r="K48">
        <f t="shared" si="2"/>
        <v>4.2392755238161489E-5</v>
      </c>
    </row>
    <row r="49" spans="1:11" x14ac:dyDescent="0.3">
      <c r="A49" t="s">
        <v>302</v>
      </c>
      <c r="B49" t="s">
        <v>52537</v>
      </c>
      <c r="C49" t="s">
        <v>52538</v>
      </c>
      <c r="D49" t="s">
        <v>52539</v>
      </c>
      <c r="E49" t="s">
        <v>52298</v>
      </c>
      <c r="F49" t="s">
        <v>52540</v>
      </c>
      <c r="G49" t="s">
        <v>52541</v>
      </c>
      <c r="I49">
        <f t="shared" si="0"/>
        <v>2.617288827202285E-2</v>
      </c>
      <c r="J49">
        <f t="shared" si="1"/>
        <v>2.6172886625533361E-2</v>
      </c>
      <c r="K49">
        <f t="shared" si="2"/>
        <v>6.4179091870493336E-4</v>
      </c>
    </row>
    <row r="50" spans="1:11" x14ac:dyDescent="0.3">
      <c r="A50" t="s">
        <v>309</v>
      </c>
      <c r="B50" t="s">
        <v>52542</v>
      </c>
      <c r="C50" t="s">
        <v>20105</v>
      </c>
      <c r="D50" t="s">
        <v>52543</v>
      </c>
      <c r="E50" t="s">
        <v>52544</v>
      </c>
      <c r="F50" t="s">
        <v>52545</v>
      </c>
      <c r="G50" t="s">
        <v>52546</v>
      </c>
      <c r="I50">
        <f t="shared" si="0"/>
        <v>-3.7098387383440205E-3</v>
      </c>
      <c r="J50">
        <f t="shared" si="1"/>
        <v>-3.70983052042904E-3</v>
      </c>
      <c r="K50">
        <f t="shared" si="2"/>
        <v>2.069453329390769E-5</v>
      </c>
    </row>
    <row r="51" spans="1:11" x14ac:dyDescent="0.3">
      <c r="A51" t="s">
        <v>314</v>
      </c>
      <c r="B51" t="s">
        <v>52425</v>
      </c>
      <c r="C51" t="s">
        <v>52547</v>
      </c>
      <c r="D51" t="s">
        <v>52548</v>
      </c>
      <c r="E51" t="s">
        <v>52549</v>
      </c>
      <c r="F51" t="s">
        <v>52550</v>
      </c>
      <c r="G51" t="s">
        <v>52551</v>
      </c>
      <c r="I51">
        <f t="shared" si="0"/>
        <v>1.9820785626351773E-2</v>
      </c>
      <c r="J51">
        <f t="shared" si="1"/>
        <v>1.9820767027074967E-2</v>
      </c>
      <c r="K51">
        <f t="shared" si="2"/>
        <v>3.6029632081641176E-4</v>
      </c>
    </row>
    <row r="52" spans="1:11" x14ac:dyDescent="0.3">
      <c r="A52" t="s">
        <v>319</v>
      </c>
      <c r="B52" t="s">
        <v>52552</v>
      </c>
      <c r="C52" t="s">
        <v>52553</v>
      </c>
      <c r="D52" t="s">
        <v>52549</v>
      </c>
      <c r="E52" t="s">
        <v>52554</v>
      </c>
      <c r="F52" t="s">
        <v>52555</v>
      </c>
      <c r="G52" t="s">
        <v>52556</v>
      </c>
      <c r="I52">
        <f t="shared" si="0"/>
        <v>5.7047769015375631E-4</v>
      </c>
      <c r="J52">
        <f t="shared" si="1"/>
        <v>5.7049612916457322E-4</v>
      </c>
      <c r="K52">
        <f t="shared" si="2"/>
        <v>7.2252259413023354E-8</v>
      </c>
    </row>
    <row r="53" spans="1:11" x14ac:dyDescent="0.3">
      <c r="A53" t="s">
        <v>325</v>
      </c>
      <c r="B53" t="s">
        <v>52557</v>
      </c>
      <c r="C53" t="s">
        <v>52558</v>
      </c>
      <c r="D53" t="s">
        <v>52559</v>
      </c>
      <c r="E53" t="s">
        <v>52560</v>
      </c>
      <c r="F53" t="s">
        <v>52561</v>
      </c>
      <c r="G53" t="s">
        <v>52562</v>
      </c>
      <c r="I53">
        <f t="shared" si="0"/>
        <v>1.2924582810659299E-3</v>
      </c>
      <c r="J53">
        <f t="shared" si="1"/>
        <v>1.2924527811005889E-3</v>
      </c>
      <c r="K53">
        <f t="shared" si="2"/>
        <v>2.0535294150012173E-7</v>
      </c>
    </row>
    <row r="54" spans="1:11" x14ac:dyDescent="0.3">
      <c r="A54" t="s">
        <v>331</v>
      </c>
      <c r="B54" t="s">
        <v>52563</v>
      </c>
      <c r="C54" t="s">
        <v>52564</v>
      </c>
      <c r="D54" t="s">
        <v>52565</v>
      </c>
      <c r="E54" t="s">
        <v>52566</v>
      </c>
      <c r="F54" t="s">
        <v>52567</v>
      </c>
      <c r="G54" t="s">
        <v>52568</v>
      </c>
      <c r="I54">
        <f t="shared" si="0"/>
        <v>1.3780759665672158E-2</v>
      </c>
      <c r="J54">
        <f t="shared" si="1"/>
        <v>1.3780762951511167E-2</v>
      </c>
      <c r="K54">
        <f t="shared" si="2"/>
        <v>1.6748162035389356E-4</v>
      </c>
    </row>
    <row r="55" spans="1:11" x14ac:dyDescent="0.3">
      <c r="A55" t="s">
        <v>338</v>
      </c>
      <c r="B55" t="s">
        <v>52569</v>
      </c>
      <c r="C55" t="s">
        <v>52570</v>
      </c>
      <c r="D55" t="s">
        <v>52571</v>
      </c>
      <c r="E55" t="s">
        <v>52572</v>
      </c>
      <c r="F55" t="s">
        <v>52573</v>
      </c>
      <c r="G55" t="s">
        <v>52574</v>
      </c>
      <c r="I55">
        <f t="shared" si="0"/>
        <v>3.8196412951577038E-3</v>
      </c>
      <c r="J55">
        <f t="shared" si="1"/>
        <v>3.819629490215414E-3</v>
      </c>
      <c r="K55">
        <f t="shared" si="2"/>
        <v>8.8824000328676802E-6</v>
      </c>
    </row>
    <row r="56" spans="1:11" x14ac:dyDescent="0.3">
      <c r="A56" t="s">
        <v>344</v>
      </c>
      <c r="B56" t="s">
        <v>52575</v>
      </c>
      <c r="C56" t="s">
        <v>52576</v>
      </c>
      <c r="D56" t="s">
        <v>52577</v>
      </c>
      <c r="E56" t="s">
        <v>52578</v>
      </c>
      <c r="F56" t="s">
        <v>52579</v>
      </c>
      <c r="G56" t="s">
        <v>52580</v>
      </c>
      <c r="I56">
        <f t="shared" si="0"/>
        <v>8.057882743965062E-3</v>
      </c>
      <c r="J56">
        <f t="shared" si="1"/>
        <v>8.0578875395385958E-3</v>
      </c>
      <c r="K56">
        <f t="shared" si="2"/>
        <v>5.210809365458008E-5</v>
      </c>
    </row>
    <row r="57" spans="1:11" x14ac:dyDescent="0.3">
      <c r="A57" t="s">
        <v>349</v>
      </c>
      <c r="B57" t="s">
        <v>52581</v>
      </c>
      <c r="C57" t="s">
        <v>52582</v>
      </c>
      <c r="D57" t="s">
        <v>52583</v>
      </c>
      <c r="E57" t="s">
        <v>52584</v>
      </c>
      <c r="F57" t="s">
        <v>52585</v>
      </c>
      <c r="G57" t="s">
        <v>52586</v>
      </c>
      <c r="I57">
        <f t="shared" si="0"/>
        <v>2.3499364351245916E-2</v>
      </c>
      <c r="J57">
        <f t="shared" si="1"/>
        <v>2.3499361782627452E-2</v>
      </c>
      <c r="K57">
        <f t="shared" si="2"/>
        <v>5.1347867494413253E-4</v>
      </c>
    </row>
    <row r="58" spans="1:11" x14ac:dyDescent="0.3">
      <c r="A58" t="s">
        <v>355</v>
      </c>
      <c r="B58" t="s">
        <v>52587</v>
      </c>
      <c r="C58" t="s">
        <v>52588</v>
      </c>
      <c r="D58" t="s">
        <v>52589</v>
      </c>
      <c r="E58" t="s">
        <v>52590</v>
      </c>
      <c r="F58" t="s">
        <v>52591</v>
      </c>
      <c r="G58" t="s">
        <v>52592</v>
      </c>
      <c r="I58">
        <f t="shared" si="0"/>
        <v>-4.3388691906803816E-3</v>
      </c>
      <c r="J58">
        <f t="shared" si="1"/>
        <v>-4.3388540021834666E-3</v>
      </c>
      <c r="K58">
        <f t="shared" si="2"/>
        <v>2.681321603992152E-5</v>
      </c>
    </row>
    <row r="59" spans="1:11" x14ac:dyDescent="0.3">
      <c r="A59" t="s">
        <v>361</v>
      </c>
      <c r="B59" t="s">
        <v>52593</v>
      </c>
      <c r="C59" t="s">
        <v>52594</v>
      </c>
      <c r="D59" t="s">
        <v>52595</v>
      </c>
      <c r="E59" t="s">
        <v>52596</v>
      </c>
      <c r="F59" t="s">
        <v>52597</v>
      </c>
      <c r="G59" t="s">
        <v>52598</v>
      </c>
      <c r="I59">
        <f t="shared" si="0"/>
        <v>2.8543488292353446E-2</v>
      </c>
      <c r="J59">
        <f t="shared" si="1"/>
        <v>2.8543467510943325E-2</v>
      </c>
      <c r="K59">
        <f t="shared" si="2"/>
        <v>7.6752123362998229E-4</v>
      </c>
    </row>
    <row r="60" spans="1:11" x14ac:dyDescent="0.3">
      <c r="A60" t="s">
        <v>367</v>
      </c>
      <c r="B60" t="s">
        <v>52599</v>
      </c>
      <c r="C60" t="s">
        <v>52600</v>
      </c>
      <c r="D60" t="s">
        <v>52601</v>
      </c>
      <c r="E60" t="s">
        <v>52602</v>
      </c>
      <c r="F60" t="s">
        <v>52603</v>
      </c>
      <c r="G60" t="s">
        <v>52604</v>
      </c>
      <c r="I60">
        <f t="shared" si="0"/>
        <v>1.9065282161292994E-3</v>
      </c>
      <c r="J60">
        <f t="shared" si="1"/>
        <v>1.9065282677913705E-3</v>
      </c>
      <c r="K60">
        <f t="shared" si="2"/>
        <v>1.1389891250944415E-6</v>
      </c>
    </row>
    <row r="61" spans="1:11" x14ac:dyDescent="0.3">
      <c r="A61" t="s">
        <v>373</v>
      </c>
      <c r="B61" t="s">
        <v>52605</v>
      </c>
      <c r="C61" t="s">
        <v>52606</v>
      </c>
      <c r="D61" t="s">
        <v>52607</v>
      </c>
      <c r="E61" t="s">
        <v>52608</v>
      </c>
      <c r="F61" t="s">
        <v>52609</v>
      </c>
      <c r="G61" t="s">
        <v>52610</v>
      </c>
      <c r="I61">
        <f t="shared" si="0"/>
        <v>1.4025482250337831E-2</v>
      </c>
      <c r="J61">
        <f t="shared" si="1"/>
        <v>1.4025485202469094E-2</v>
      </c>
      <c r="K61">
        <f t="shared" si="2"/>
        <v>1.7387564019177179E-4</v>
      </c>
    </row>
    <row r="62" spans="1:11" x14ac:dyDescent="0.3">
      <c r="A62" t="s">
        <v>379</v>
      </c>
      <c r="B62" t="s">
        <v>52611</v>
      </c>
      <c r="C62" t="s">
        <v>52612</v>
      </c>
      <c r="D62" t="s">
        <v>52613</v>
      </c>
      <c r="E62" t="s">
        <v>52614</v>
      </c>
      <c r="F62" t="s">
        <v>52615</v>
      </c>
      <c r="G62" t="s">
        <v>52616</v>
      </c>
      <c r="I62">
        <f t="shared" si="0"/>
        <v>4.0659843049037523E-3</v>
      </c>
      <c r="J62">
        <f t="shared" si="1"/>
        <v>4.0659902358199038E-3</v>
      </c>
      <c r="K62">
        <f t="shared" si="2"/>
        <v>1.0411569029836062E-5</v>
      </c>
    </row>
    <row r="63" spans="1:11" x14ac:dyDescent="0.3">
      <c r="A63" t="s">
        <v>384</v>
      </c>
      <c r="B63" t="s">
        <v>52617</v>
      </c>
      <c r="C63" t="s">
        <v>52618</v>
      </c>
      <c r="D63" t="s">
        <v>52619</v>
      </c>
      <c r="E63" t="s">
        <v>52620</v>
      </c>
      <c r="F63" t="s">
        <v>52621</v>
      </c>
      <c r="G63" t="s">
        <v>52622</v>
      </c>
      <c r="I63">
        <f t="shared" si="0"/>
        <v>1.1767953433170508E-2</v>
      </c>
      <c r="J63">
        <f t="shared" si="1"/>
        <v>1.1767945543153647E-2</v>
      </c>
      <c r="K63">
        <f t="shared" si="2"/>
        <v>1.1943542601341935E-4</v>
      </c>
    </row>
    <row r="64" spans="1:11" x14ac:dyDescent="0.3">
      <c r="A64" t="s">
        <v>391</v>
      </c>
      <c r="B64" t="s">
        <v>52623</v>
      </c>
      <c r="C64" t="s">
        <v>52624</v>
      </c>
      <c r="D64" t="s">
        <v>52625</v>
      </c>
      <c r="E64" t="s">
        <v>52626</v>
      </c>
      <c r="F64" t="s">
        <v>52627</v>
      </c>
      <c r="G64" t="s">
        <v>52628</v>
      </c>
      <c r="I64">
        <f t="shared" si="0"/>
        <v>-3.9682541311544693E-3</v>
      </c>
      <c r="J64">
        <f t="shared" si="1"/>
        <v>-3.9682409607838393E-3</v>
      </c>
      <c r="K64">
        <f t="shared" si="2"/>
        <v>2.3112391756134533E-5</v>
      </c>
    </row>
    <row r="65" spans="1:11" x14ac:dyDescent="0.3">
      <c r="A65" t="s">
        <v>398</v>
      </c>
      <c r="B65" t="s">
        <v>52629</v>
      </c>
      <c r="C65" t="s">
        <v>52629</v>
      </c>
      <c r="D65" t="s">
        <v>52630</v>
      </c>
      <c r="E65" t="s">
        <v>52631</v>
      </c>
      <c r="F65" t="s">
        <v>52632</v>
      </c>
      <c r="G65" t="s">
        <v>52633</v>
      </c>
      <c r="I65">
        <f t="shared" si="0"/>
        <v>-1.4768481856098914E-2</v>
      </c>
      <c r="J65">
        <f t="shared" si="1"/>
        <v>-1.4768492826778574E-2</v>
      </c>
      <c r="K65">
        <f t="shared" si="2"/>
        <v>2.436030075425676E-4</v>
      </c>
    </row>
    <row r="66" spans="1:11" x14ac:dyDescent="0.3">
      <c r="A66" t="s">
        <v>404</v>
      </c>
      <c r="B66" t="s">
        <v>52634</v>
      </c>
      <c r="C66" t="s">
        <v>52635</v>
      </c>
      <c r="D66" t="s">
        <v>52613</v>
      </c>
      <c r="E66" t="s">
        <v>52636</v>
      </c>
      <c r="F66" t="s">
        <v>52637</v>
      </c>
      <c r="G66" t="s">
        <v>52638</v>
      </c>
      <c r="I66">
        <f t="shared" si="0"/>
        <v>1.7778637848901459E-3</v>
      </c>
      <c r="J66">
        <f t="shared" si="1"/>
        <v>1.7778733083937336E-3</v>
      </c>
      <c r="K66">
        <f t="shared" si="2"/>
        <v>8.8093124368307505E-7</v>
      </c>
    </row>
    <row r="67" spans="1:11" x14ac:dyDescent="0.3">
      <c r="A67" t="s">
        <v>409</v>
      </c>
      <c r="B67" t="s">
        <v>52639</v>
      </c>
      <c r="C67" t="s">
        <v>52640</v>
      </c>
      <c r="D67" t="s">
        <v>52641</v>
      </c>
      <c r="E67" t="s">
        <v>52642</v>
      </c>
      <c r="F67" t="s">
        <v>52643</v>
      </c>
      <c r="G67" t="s">
        <v>52644</v>
      </c>
      <c r="I67">
        <f t="shared" si="0"/>
        <v>-1.2597011041462406E-2</v>
      </c>
      <c r="J67">
        <f t="shared" si="1"/>
        <v>-1.2597021154854391E-2</v>
      </c>
      <c r="K67">
        <f t="shared" si="2"/>
        <v>1.8053456314341641E-4</v>
      </c>
    </row>
    <row r="68" spans="1:11" x14ac:dyDescent="0.3">
      <c r="A68" t="s">
        <v>416</v>
      </c>
      <c r="B68" t="s">
        <v>52645</v>
      </c>
      <c r="C68" t="s">
        <v>52646</v>
      </c>
      <c r="D68" t="s">
        <v>52647</v>
      </c>
      <c r="E68" t="s">
        <v>52648</v>
      </c>
      <c r="F68" t="s">
        <v>52649</v>
      </c>
      <c r="G68" t="s">
        <v>52650</v>
      </c>
      <c r="I68">
        <f t="shared" si="0"/>
        <v>-4.3347595935792956E-3</v>
      </c>
      <c r="J68">
        <f t="shared" si="1"/>
        <v>-4.3347387420746234E-3</v>
      </c>
      <c r="K68">
        <f t="shared" si="2"/>
        <v>2.677061412401557E-5</v>
      </c>
    </row>
    <row r="69" spans="1:11" x14ac:dyDescent="0.3">
      <c r="A69" t="s">
        <v>423</v>
      </c>
      <c r="B69" t="s">
        <v>52651</v>
      </c>
      <c r="C69" t="s">
        <v>52652</v>
      </c>
      <c r="D69" t="s">
        <v>52653</v>
      </c>
      <c r="E69" t="s">
        <v>52654</v>
      </c>
      <c r="F69" t="s">
        <v>52655</v>
      </c>
      <c r="G69" t="s">
        <v>52656</v>
      </c>
      <c r="I69">
        <f t="shared" ref="I69:I132" si="3">(E69-E68)/E68</f>
        <v>-1.3733569110384041E-2</v>
      </c>
      <c r="J69">
        <f t="shared" ref="J69:J132" si="4">(G69-G68)/G68</f>
        <v>-1.3733576587125757E-2</v>
      </c>
      <c r="K69">
        <f t="shared" ref="K69:K132" si="5">(J69-$O$8)^2</f>
        <v>2.1236855519994342E-4</v>
      </c>
    </row>
    <row r="70" spans="1:11" x14ac:dyDescent="0.3">
      <c r="A70" t="s">
        <v>430</v>
      </c>
      <c r="B70" t="s">
        <v>52657</v>
      </c>
      <c r="C70" t="s">
        <v>52658</v>
      </c>
      <c r="D70" t="s">
        <v>52659</v>
      </c>
      <c r="E70" t="s">
        <v>52660</v>
      </c>
      <c r="F70" t="s">
        <v>52661</v>
      </c>
      <c r="G70" t="s">
        <v>52662</v>
      </c>
      <c r="I70">
        <f t="shared" si="3"/>
        <v>3.6965242419828431E-2</v>
      </c>
      <c r="J70">
        <f t="shared" si="4"/>
        <v>3.6965236422007872E-2</v>
      </c>
      <c r="K70">
        <f t="shared" si="5"/>
        <v>1.3050837207101971E-3</v>
      </c>
    </row>
    <row r="71" spans="1:11" x14ac:dyDescent="0.3">
      <c r="A71" t="s">
        <v>437</v>
      </c>
      <c r="B71" t="s">
        <v>52663</v>
      </c>
      <c r="C71" t="s">
        <v>52664</v>
      </c>
      <c r="D71" t="s">
        <v>52665</v>
      </c>
      <c r="E71" t="s">
        <v>52666</v>
      </c>
      <c r="F71" t="s">
        <v>52667</v>
      </c>
      <c r="G71" t="s">
        <v>52668</v>
      </c>
      <c r="I71">
        <f t="shared" si="3"/>
        <v>8.6529732050816049E-4</v>
      </c>
      <c r="J71">
        <f t="shared" si="4"/>
        <v>8.6529833882298261E-4</v>
      </c>
      <c r="K71">
        <f t="shared" si="5"/>
        <v>6.762291157947256E-10</v>
      </c>
    </row>
    <row r="72" spans="1:11" x14ac:dyDescent="0.3">
      <c r="A72" t="s">
        <v>442</v>
      </c>
      <c r="B72" t="s">
        <v>52669</v>
      </c>
      <c r="C72" t="s">
        <v>52670</v>
      </c>
      <c r="D72" t="s">
        <v>52671</v>
      </c>
      <c r="E72" t="s">
        <v>52672</v>
      </c>
      <c r="F72" t="s">
        <v>52673</v>
      </c>
      <c r="G72" t="s">
        <v>52674</v>
      </c>
      <c r="I72">
        <f t="shared" si="3"/>
        <v>1.0369307017211811E-4</v>
      </c>
      <c r="J72">
        <f t="shared" si="4"/>
        <v>1.0368712521724757E-4</v>
      </c>
      <c r="K72">
        <f t="shared" si="5"/>
        <v>5.4111737583770248E-7</v>
      </c>
    </row>
    <row r="73" spans="1:11" x14ac:dyDescent="0.3">
      <c r="A73" t="s">
        <v>449</v>
      </c>
      <c r="B73" t="s">
        <v>52675</v>
      </c>
      <c r="C73" t="s">
        <v>52676</v>
      </c>
      <c r="D73" t="s">
        <v>52640</v>
      </c>
      <c r="E73" t="s">
        <v>52677</v>
      </c>
      <c r="F73" t="s">
        <v>52678</v>
      </c>
      <c r="G73" t="s">
        <v>52679</v>
      </c>
      <c r="I73">
        <f t="shared" si="3"/>
        <v>1.6769210463687425E-2</v>
      </c>
      <c r="J73">
        <f t="shared" si="4"/>
        <v>1.6769226432779748E-2</v>
      </c>
      <c r="K73">
        <f t="shared" si="5"/>
        <v>2.5376274944361132E-4</v>
      </c>
    </row>
    <row r="74" spans="1:11" x14ac:dyDescent="0.3">
      <c r="A74" t="s">
        <v>456</v>
      </c>
      <c r="B74" t="s">
        <v>52680</v>
      </c>
      <c r="C74" t="s">
        <v>52681</v>
      </c>
      <c r="D74" t="s">
        <v>52682</v>
      </c>
      <c r="E74" t="s">
        <v>52683</v>
      </c>
      <c r="F74" t="s">
        <v>52684</v>
      </c>
      <c r="G74" t="s">
        <v>52685</v>
      </c>
      <c r="I74">
        <f t="shared" si="3"/>
        <v>4.386765234948015E-3</v>
      </c>
      <c r="J74">
        <f t="shared" si="4"/>
        <v>4.3867565950819146E-3</v>
      </c>
      <c r="K74">
        <f t="shared" si="5"/>
        <v>1.2584491337990642E-5</v>
      </c>
    </row>
    <row r="75" spans="1:11" x14ac:dyDescent="0.3">
      <c r="A75" t="s">
        <v>463</v>
      </c>
      <c r="B75" t="s">
        <v>52686</v>
      </c>
      <c r="C75" t="s">
        <v>52687</v>
      </c>
      <c r="D75" t="s">
        <v>52688</v>
      </c>
      <c r="E75" t="s">
        <v>52689</v>
      </c>
      <c r="F75" t="s">
        <v>52690</v>
      </c>
      <c r="G75" t="s">
        <v>52691</v>
      </c>
      <c r="I75">
        <f t="shared" si="3"/>
        <v>1.0766498364484125E-2</v>
      </c>
      <c r="J75">
        <f t="shared" si="4"/>
        <v>1.076649198235418E-2</v>
      </c>
      <c r="K75">
        <f t="shared" si="5"/>
        <v>9.8549261108653804E-5</v>
      </c>
    </row>
    <row r="76" spans="1:11" x14ac:dyDescent="0.3">
      <c r="A76" t="s">
        <v>469</v>
      </c>
      <c r="B76" t="s">
        <v>52692</v>
      </c>
      <c r="C76" t="s">
        <v>52693</v>
      </c>
      <c r="D76" t="s">
        <v>52694</v>
      </c>
      <c r="E76" t="s">
        <v>52695</v>
      </c>
      <c r="F76" t="s">
        <v>52696</v>
      </c>
      <c r="G76" t="s">
        <v>52697</v>
      </c>
      <c r="I76">
        <f t="shared" si="3"/>
        <v>5.3594493738807047E-3</v>
      </c>
      <c r="J76">
        <f t="shared" si="4"/>
        <v>5.359452523663784E-3</v>
      </c>
      <c r="K76">
        <f t="shared" si="5"/>
        <v>2.0431833683637117E-5</v>
      </c>
    </row>
    <row r="77" spans="1:11" x14ac:dyDescent="0.3">
      <c r="A77" t="s">
        <v>476</v>
      </c>
      <c r="B77" t="s">
        <v>52698</v>
      </c>
      <c r="C77" t="s">
        <v>52699</v>
      </c>
      <c r="D77" t="s">
        <v>52700</v>
      </c>
      <c r="E77" t="s">
        <v>52701</v>
      </c>
      <c r="F77" t="s">
        <v>52702</v>
      </c>
      <c r="G77" t="s">
        <v>52703</v>
      </c>
      <c r="I77">
        <f t="shared" si="3"/>
        <v>7.2299025434486705E-3</v>
      </c>
      <c r="J77">
        <f t="shared" si="4"/>
        <v>7.2298999644418455E-3</v>
      </c>
      <c r="K77">
        <f t="shared" si="5"/>
        <v>4.0839845447525227E-5</v>
      </c>
    </row>
    <row r="78" spans="1:11" x14ac:dyDescent="0.3">
      <c r="A78" t="s">
        <v>483</v>
      </c>
      <c r="B78" t="s">
        <v>52704</v>
      </c>
      <c r="C78" t="s">
        <v>52705</v>
      </c>
      <c r="D78" t="s">
        <v>52706</v>
      </c>
      <c r="E78" t="s">
        <v>52707</v>
      </c>
      <c r="F78" t="s">
        <v>52708</v>
      </c>
      <c r="G78" t="s">
        <v>52709</v>
      </c>
      <c r="I78">
        <f t="shared" si="3"/>
        <v>4.1116749069390647E-2</v>
      </c>
      <c r="J78">
        <f t="shared" si="4"/>
        <v>4.1116753771792684E-2</v>
      </c>
      <c r="K78">
        <f t="shared" si="5"/>
        <v>1.6222737710556269E-3</v>
      </c>
    </row>
    <row r="79" spans="1:11" x14ac:dyDescent="0.3">
      <c r="A79" t="s">
        <v>490</v>
      </c>
      <c r="B79" t="s">
        <v>52710</v>
      </c>
      <c r="C79" t="s">
        <v>52711</v>
      </c>
      <c r="D79" t="s">
        <v>52712</v>
      </c>
      <c r="E79" t="s">
        <v>52713</v>
      </c>
      <c r="F79" t="s">
        <v>52714</v>
      </c>
      <c r="G79" t="s">
        <v>52715</v>
      </c>
      <c r="I79">
        <f t="shared" si="3"/>
        <v>1.0357739919128306E-2</v>
      </c>
      <c r="J79">
        <f t="shared" si="4"/>
        <v>1.0357731740783581E-2</v>
      </c>
      <c r="K79">
        <f t="shared" si="5"/>
        <v>9.0600658298297038E-5</v>
      </c>
    </row>
    <row r="80" spans="1:11" x14ac:dyDescent="0.3">
      <c r="A80" t="s">
        <v>496</v>
      </c>
      <c r="B80" t="s">
        <v>52716</v>
      </c>
      <c r="C80" t="s">
        <v>52717</v>
      </c>
      <c r="D80" t="s">
        <v>52718</v>
      </c>
      <c r="E80" t="s">
        <v>52719</v>
      </c>
      <c r="F80" t="s">
        <v>52720</v>
      </c>
      <c r="G80" t="s">
        <v>52721</v>
      </c>
      <c r="I80">
        <f t="shared" si="3"/>
        <v>-2.676099149173242E-2</v>
      </c>
      <c r="J80">
        <f t="shared" si="4"/>
        <v>-2.6760990297686544E-2</v>
      </c>
      <c r="K80">
        <f t="shared" si="5"/>
        <v>7.6177568962148949E-4</v>
      </c>
    </row>
    <row r="81" spans="1:11" x14ac:dyDescent="0.3">
      <c r="A81" t="s">
        <v>503</v>
      </c>
      <c r="B81" t="s">
        <v>52722</v>
      </c>
      <c r="C81" t="s">
        <v>52723</v>
      </c>
      <c r="D81" t="s">
        <v>52724</v>
      </c>
      <c r="E81" t="s">
        <v>52725</v>
      </c>
      <c r="F81" t="s">
        <v>52726</v>
      </c>
      <c r="G81" t="s">
        <v>52727</v>
      </c>
      <c r="I81">
        <f t="shared" si="3"/>
        <v>3.3603574272581204E-3</v>
      </c>
      <c r="J81">
        <f t="shared" si="4"/>
        <v>3.3603729036461977E-3</v>
      </c>
      <c r="K81">
        <f t="shared" si="5"/>
        <v>6.3558391756128941E-6</v>
      </c>
    </row>
    <row r="82" spans="1:11" x14ac:dyDescent="0.3">
      <c r="A82" t="s">
        <v>510</v>
      </c>
      <c r="B82" t="s">
        <v>52728</v>
      </c>
      <c r="C82" t="s">
        <v>52707</v>
      </c>
      <c r="D82" t="s">
        <v>52729</v>
      </c>
      <c r="E82" t="s">
        <v>52730</v>
      </c>
      <c r="F82" t="s">
        <v>52731</v>
      </c>
      <c r="G82" t="s">
        <v>52732</v>
      </c>
      <c r="I82">
        <f t="shared" si="3"/>
        <v>-3.2524491330049245E-3</v>
      </c>
      <c r="J82">
        <f t="shared" si="4"/>
        <v>-3.2524590337366598E-3</v>
      </c>
      <c r="K82">
        <f t="shared" si="5"/>
        <v>1.6742442341807121E-5</v>
      </c>
    </row>
    <row r="83" spans="1:11" x14ac:dyDescent="0.3">
      <c r="A83" t="s">
        <v>516</v>
      </c>
      <c r="B83" t="s">
        <v>52733</v>
      </c>
      <c r="C83" t="s">
        <v>52734</v>
      </c>
      <c r="D83" t="s">
        <v>52735</v>
      </c>
      <c r="E83" t="s">
        <v>52736</v>
      </c>
      <c r="F83" t="s">
        <v>52737</v>
      </c>
      <c r="G83" t="s">
        <v>52738</v>
      </c>
      <c r="I83">
        <f t="shared" si="3"/>
        <v>-6.6231808833501762E-3</v>
      </c>
      <c r="J83">
        <f t="shared" si="4"/>
        <v>-6.6231682119767404E-3</v>
      </c>
      <c r="K83">
        <f t="shared" si="5"/>
        <v>5.5688341267050791E-5</v>
      </c>
    </row>
    <row r="84" spans="1:11" x14ac:dyDescent="0.3">
      <c r="A84" t="s">
        <v>523</v>
      </c>
      <c r="B84" t="s">
        <v>52739</v>
      </c>
      <c r="C84" t="s">
        <v>52740</v>
      </c>
      <c r="D84" t="s">
        <v>52741</v>
      </c>
      <c r="E84" t="s">
        <v>52742</v>
      </c>
      <c r="F84" t="s">
        <v>52743</v>
      </c>
      <c r="G84" t="s">
        <v>52744</v>
      </c>
      <c r="I84">
        <f t="shared" si="3"/>
        <v>4.4556932238731407E-3</v>
      </c>
      <c r="J84">
        <f t="shared" si="4"/>
        <v>4.4556683261340853E-3</v>
      </c>
      <c r="K84">
        <f t="shared" si="5"/>
        <v>1.3078163750424269E-5</v>
      </c>
    </row>
    <row r="85" spans="1:11" x14ac:dyDescent="0.3">
      <c r="A85" t="s">
        <v>530</v>
      </c>
      <c r="B85" t="s">
        <v>52724</v>
      </c>
      <c r="C85" t="s">
        <v>52745</v>
      </c>
      <c r="D85" t="s">
        <v>52746</v>
      </c>
      <c r="E85" t="s">
        <v>52747</v>
      </c>
      <c r="F85" t="s">
        <v>52748</v>
      </c>
      <c r="G85" t="s">
        <v>52749</v>
      </c>
      <c r="I85">
        <f t="shared" si="3"/>
        <v>-2.5579750612156238E-3</v>
      </c>
      <c r="J85">
        <f t="shared" si="4"/>
        <v>-2.5579514522813701E-3</v>
      </c>
      <c r="K85">
        <f t="shared" si="5"/>
        <v>1.154127620865319E-5</v>
      </c>
    </row>
    <row r="86" spans="1:11" x14ac:dyDescent="0.3">
      <c r="A86" t="s">
        <v>537</v>
      </c>
      <c r="B86" t="s">
        <v>52750</v>
      </c>
      <c r="C86" t="s">
        <v>52751</v>
      </c>
      <c r="D86" t="s">
        <v>52752</v>
      </c>
      <c r="E86" t="s">
        <v>52753</v>
      </c>
      <c r="F86" t="s">
        <v>52754</v>
      </c>
      <c r="G86" t="s">
        <v>52755</v>
      </c>
      <c r="I86">
        <f t="shared" si="3"/>
        <v>-7.1410163469951709E-4</v>
      </c>
      <c r="J86">
        <f t="shared" si="4"/>
        <v>-7.1410740696770374E-4</v>
      </c>
      <c r="K86">
        <f t="shared" si="5"/>
        <v>2.4130557233964646E-6</v>
      </c>
    </row>
    <row r="87" spans="1:11" x14ac:dyDescent="0.3">
      <c r="A87" t="s">
        <v>544</v>
      </c>
      <c r="B87" t="s">
        <v>52756</v>
      </c>
      <c r="C87" t="s">
        <v>52757</v>
      </c>
      <c r="D87" t="s">
        <v>52758</v>
      </c>
      <c r="E87" t="s">
        <v>52759</v>
      </c>
      <c r="F87" t="s">
        <v>52760</v>
      </c>
      <c r="G87" t="s">
        <v>52761</v>
      </c>
      <c r="I87">
        <f t="shared" si="3"/>
        <v>-8.4137963300388967E-3</v>
      </c>
      <c r="J87">
        <f t="shared" si="4"/>
        <v>-8.4137979250222018E-3</v>
      </c>
      <c r="K87">
        <f t="shared" si="5"/>
        <v>8.5619708935278193E-5</v>
      </c>
    </row>
    <row r="88" spans="1:11" x14ac:dyDescent="0.3">
      <c r="A88" t="s">
        <v>551</v>
      </c>
      <c r="B88" t="s">
        <v>52762</v>
      </c>
      <c r="C88" t="s">
        <v>52763</v>
      </c>
      <c r="D88" t="s">
        <v>52764</v>
      </c>
      <c r="E88" t="s">
        <v>52765</v>
      </c>
      <c r="F88" t="s">
        <v>52766</v>
      </c>
      <c r="G88" t="s">
        <v>52767</v>
      </c>
      <c r="I88">
        <f t="shared" si="3"/>
        <v>-1.3956198858478404E-2</v>
      </c>
      <c r="J88">
        <f t="shared" si="4"/>
        <v>-1.3956210465074944E-2</v>
      </c>
      <c r="K88">
        <f t="shared" si="5"/>
        <v>2.1890695039710297E-4</v>
      </c>
    </row>
    <row r="89" spans="1:11" x14ac:dyDescent="0.3">
      <c r="A89" t="s">
        <v>557</v>
      </c>
      <c r="B89" t="s">
        <v>52768</v>
      </c>
      <c r="C89" t="s">
        <v>52752</v>
      </c>
      <c r="D89" t="s">
        <v>52769</v>
      </c>
      <c r="E89" t="s">
        <v>52770</v>
      </c>
      <c r="F89" t="s">
        <v>52771</v>
      </c>
      <c r="G89" t="s">
        <v>52772</v>
      </c>
      <c r="I89">
        <f t="shared" si="3"/>
        <v>1.0631912419429883E-2</v>
      </c>
      <c r="J89">
        <f t="shared" si="4"/>
        <v>1.0631907349655358E-2</v>
      </c>
      <c r="K89">
        <f t="shared" si="5"/>
        <v>9.5895277525644056E-5</v>
      </c>
    </row>
    <row r="90" spans="1:11" x14ac:dyDescent="0.3">
      <c r="A90" t="s">
        <v>564</v>
      </c>
      <c r="B90" t="s">
        <v>52773</v>
      </c>
      <c r="C90" t="s">
        <v>52774</v>
      </c>
      <c r="D90" t="s">
        <v>52773</v>
      </c>
      <c r="E90" t="s">
        <v>52775</v>
      </c>
      <c r="F90" t="s">
        <v>52776</v>
      </c>
      <c r="G90" t="s">
        <v>52777</v>
      </c>
      <c r="I90">
        <f t="shared" si="3"/>
        <v>1.702942704716276E-2</v>
      </c>
      <c r="J90">
        <f t="shared" si="4"/>
        <v>1.7029444350067195E-2</v>
      </c>
      <c r="K90">
        <f t="shared" si="5"/>
        <v>2.6212097052326919E-4</v>
      </c>
    </row>
    <row r="91" spans="1:11" x14ac:dyDescent="0.3">
      <c r="A91" t="s">
        <v>570</v>
      </c>
      <c r="B91" t="s">
        <v>52778</v>
      </c>
      <c r="C91" t="s">
        <v>52779</v>
      </c>
      <c r="D91" t="s">
        <v>52780</v>
      </c>
      <c r="E91" t="s">
        <v>52781</v>
      </c>
      <c r="F91" t="s">
        <v>52782</v>
      </c>
      <c r="G91" t="s">
        <v>52783</v>
      </c>
      <c r="I91">
        <f t="shared" si="3"/>
        <v>1.1119727681410297E-2</v>
      </c>
      <c r="J91">
        <f t="shared" si="4"/>
        <v>1.1119715902900656E-2</v>
      </c>
      <c r="K91">
        <f t="shared" si="5"/>
        <v>1.0568707587668134E-4</v>
      </c>
    </row>
    <row r="92" spans="1:11" x14ac:dyDescent="0.3">
      <c r="A92" t="s">
        <v>576</v>
      </c>
      <c r="B92" t="s">
        <v>52784</v>
      </c>
      <c r="C92" t="s">
        <v>52785</v>
      </c>
      <c r="D92" t="s">
        <v>52786</v>
      </c>
      <c r="E92" t="s">
        <v>52787</v>
      </c>
      <c r="F92" t="s">
        <v>52788</v>
      </c>
      <c r="G92" t="s">
        <v>52789</v>
      </c>
      <c r="I92">
        <f t="shared" si="3"/>
        <v>1.7487228093153229E-2</v>
      </c>
      <c r="J92">
        <f t="shared" si="4"/>
        <v>1.7487230544157118E-2</v>
      </c>
      <c r="K92">
        <f t="shared" si="5"/>
        <v>2.771537934050008E-4</v>
      </c>
    </row>
    <row r="93" spans="1:11" x14ac:dyDescent="0.3">
      <c r="A93" t="s">
        <v>583</v>
      </c>
      <c r="B93" t="s">
        <v>52790</v>
      </c>
      <c r="C93" t="s">
        <v>52791</v>
      </c>
      <c r="D93" t="s">
        <v>52792</v>
      </c>
      <c r="E93" t="s">
        <v>52793</v>
      </c>
      <c r="F93" t="s">
        <v>52794</v>
      </c>
      <c r="G93" t="s">
        <v>52795</v>
      </c>
      <c r="I93">
        <f t="shared" si="3"/>
        <v>-3.5818612226887732E-3</v>
      </c>
      <c r="J93">
        <f t="shared" si="4"/>
        <v>-3.5818512274089025E-3</v>
      </c>
      <c r="K93">
        <f t="shared" si="5"/>
        <v>1.954652453049714E-5</v>
      </c>
    </row>
    <row r="94" spans="1:11" x14ac:dyDescent="0.3">
      <c r="A94" t="s">
        <v>589</v>
      </c>
      <c r="B94" t="s">
        <v>52796</v>
      </c>
      <c r="C94" t="s">
        <v>52797</v>
      </c>
      <c r="D94" t="s">
        <v>52798</v>
      </c>
      <c r="E94" t="s">
        <v>52799</v>
      </c>
      <c r="F94" t="s">
        <v>52800</v>
      </c>
      <c r="G94" t="s">
        <v>52801</v>
      </c>
      <c r="I94">
        <f t="shared" si="3"/>
        <v>4.6983696203913156E-3</v>
      </c>
      <c r="J94">
        <f t="shared" si="4"/>
        <v>4.6983693674499515E-3</v>
      </c>
      <c r="K94">
        <f t="shared" si="5"/>
        <v>1.4892463207823588E-5</v>
      </c>
    </row>
    <row r="95" spans="1:11" x14ac:dyDescent="0.3">
      <c r="A95" t="s">
        <v>596</v>
      </c>
      <c r="B95" t="s">
        <v>52802</v>
      </c>
      <c r="C95" t="s">
        <v>52803</v>
      </c>
      <c r="D95" t="s">
        <v>52804</v>
      </c>
      <c r="E95" t="s">
        <v>52805</v>
      </c>
      <c r="F95" t="s">
        <v>52806</v>
      </c>
      <c r="G95" t="s">
        <v>52807</v>
      </c>
      <c r="I95">
        <f t="shared" si="3"/>
        <v>-7.9718943446247092E-3</v>
      </c>
      <c r="J95">
        <f t="shared" si="4"/>
        <v>-7.9718895334143138E-3</v>
      </c>
      <c r="K95">
        <f t="shared" si="5"/>
        <v>7.763695408098544E-5</v>
      </c>
    </row>
    <row r="96" spans="1:11" x14ac:dyDescent="0.3">
      <c r="A96" t="s">
        <v>603</v>
      </c>
      <c r="B96" t="s">
        <v>52808</v>
      </c>
      <c r="C96" t="s">
        <v>52809</v>
      </c>
      <c r="D96" t="s">
        <v>52810</v>
      </c>
      <c r="E96" t="s">
        <v>52811</v>
      </c>
      <c r="F96" t="s">
        <v>52812</v>
      </c>
      <c r="G96" t="s">
        <v>52813</v>
      </c>
      <c r="I96">
        <f t="shared" si="3"/>
        <v>6.1693400795327542E-3</v>
      </c>
      <c r="J96">
        <f t="shared" si="4"/>
        <v>6.1693287682436076E-3</v>
      </c>
      <c r="K96">
        <f t="shared" si="5"/>
        <v>2.8409271343596181E-5</v>
      </c>
    </row>
    <row r="97" spans="1:11" x14ac:dyDescent="0.3">
      <c r="A97" t="s">
        <v>610</v>
      </c>
      <c r="B97" t="s">
        <v>52705</v>
      </c>
      <c r="C97" t="s">
        <v>52814</v>
      </c>
      <c r="D97" t="s">
        <v>52723</v>
      </c>
      <c r="E97" t="s">
        <v>52815</v>
      </c>
      <c r="F97" t="s">
        <v>52816</v>
      </c>
      <c r="G97" t="s">
        <v>52817</v>
      </c>
      <c r="I97">
        <f t="shared" si="3"/>
        <v>-4.3392289626209878E-3</v>
      </c>
      <c r="J97">
        <f t="shared" si="4"/>
        <v>-4.3392363252052896E-3</v>
      </c>
      <c r="K97">
        <f t="shared" si="5"/>
        <v>2.6817175636424557E-5</v>
      </c>
    </row>
    <row r="98" spans="1:11" x14ac:dyDescent="0.3">
      <c r="A98" t="s">
        <v>617</v>
      </c>
      <c r="B98" t="s">
        <v>52818</v>
      </c>
      <c r="C98" t="s">
        <v>52819</v>
      </c>
      <c r="D98" t="s">
        <v>52820</v>
      </c>
      <c r="E98" t="s">
        <v>52821</v>
      </c>
      <c r="F98" t="s">
        <v>52822</v>
      </c>
      <c r="G98" t="s">
        <v>52823</v>
      </c>
      <c r="I98">
        <f t="shared" si="3"/>
        <v>-2.7222520304579244E-2</v>
      </c>
      <c r="J98">
        <f t="shared" si="4"/>
        <v>-2.722249832692071E-2</v>
      </c>
      <c r="K98">
        <f t="shared" si="5"/>
        <v>7.8746418484586494E-4</v>
      </c>
    </row>
    <row r="99" spans="1:11" x14ac:dyDescent="0.3">
      <c r="A99" t="s">
        <v>624</v>
      </c>
      <c r="B99" t="s">
        <v>52824</v>
      </c>
      <c r="C99" t="s">
        <v>52825</v>
      </c>
      <c r="D99" t="s">
        <v>52826</v>
      </c>
      <c r="E99" t="s">
        <v>52827</v>
      </c>
      <c r="F99" t="s">
        <v>52828</v>
      </c>
      <c r="G99" t="s">
        <v>52829</v>
      </c>
      <c r="I99">
        <f t="shared" si="3"/>
        <v>-3.2139143647725364E-3</v>
      </c>
      <c r="J99">
        <f t="shared" si="4"/>
        <v>-3.2139265195092414E-3</v>
      </c>
      <c r="K99">
        <f t="shared" si="5"/>
        <v>1.6428596037638583E-5</v>
      </c>
    </row>
    <row r="100" spans="1:11" x14ac:dyDescent="0.3">
      <c r="A100" t="s">
        <v>631</v>
      </c>
      <c r="B100" t="s">
        <v>52830</v>
      </c>
      <c r="C100" t="s">
        <v>52831</v>
      </c>
      <c r="D100" t="s">
        <v>52832</v>
      </c>
      <c r="E100" t="s">
        <v>52833</v>
      </c>
      <c r="F100" t="s">
        <v>52834</v>
      </c>
      <c r="G100" t="s">
        <v>52835</v>
      </c>
      <c r="I100">
        <f t="shared" si="3"/>
        <v>-1.775014627165614E-2</v>
      </c>
      <c r="J100">
        <f t="shared" si="4"/>
        <v>-1.7750147547618556E-2</v>
      </c>
      <c r="K100">
        <f t="shared" si="5"/>
        <v>3.4556733456592528E-4</v>
      </c>
    </row>
    <row r="101" spans="1:11" x14ac:dyDescent="0.3">
      <c r="A101" t="s">
        <v>638</v>
      </c>
      <c r="B101" t="s">
        <v>52836</v>
      </c>
      <c r="C101" t="s">
        <v>52837</v>
      </c>
      <c r="D101" t="s">
        <v>52838</v>
      </c>
      <c r="E101" t="s">
        <v>52839</v>
      </c>
      <c r="F101" t="s">
        <v>52840</v>
      </c>
      <c r="G101" t="s">
        <v>52841</v>
      </c>
      <c r="I101">
        <f t="shared" si="3"/>
        <v>-3.6142146622896889E-3</v>
      </c>
      <c r="J101">
        <f t="shared" si="4"/>
        <v>-3.614212027569212E-3</v>
      </c>
      <c r="K101">
        <f t="shared" si="5"/>
        <v>1.9833715341923552E-5</v>
      </c>
    </row>
    <row r="102" spans="1:11" x14ac:dyDescent="0.3">
      <c r="A102" t="s">
        <v>643</v>
      </c>
      <c r="B102" t="s">
        <v>52842</v>
      </c>
      <c r="C102" t="s">
        <v>52843</v>
      </c>
      <c r="D102" t="s">
        <v>52844</v>
      </c>
      <c r="E102" t="s">
        <v>52845</v>
      </c>
      <c r="F102" t="s">
        <v>52846</v>
      </c>
      <c r="G102" t="s">
        <v>52847</v>
      </c>
      <c r="I102">
        <f t="shared" si="3"/>
        <v>2.6389375342040323E-2</v>
      </c>
      <c r="J102">
        <f t="shared" si="4"/>
        <v>2.6389378258738078E-2</v>
      </c>
      <c r="K102">
        <f t="shared" si="5"/>
        <v>6.5280680904602692E-4</v>
      </c>
    </row>
    <row r="103" spans="1:11" x14ac:dyDescent="0.3">
      <c r="A103" t="s">
        <v>650</v>
      </c>
      <c r="B103" t="s">
        <v>52848</v>
      </c>
      <c r="C103" t="s">
        <v>52849</v>
      </c>
      <c r="D103" t="s">
        <v>52759</v>
      </c>
      <c r="E103" t="s">
        <v>52850</v>
      </c>
      <c r="F103" t="s">
        <v>52851</v>
      </c>
      <c r="G103" t="s">
        <v>52852</v>
      </c>
      <c r="I103">
        <f t="shared" si="3"/>
        <v>-5.5117369323573395E-3</v>
      </c>
      <c r="J103">
        <f t="shared" si="4"/>
        <v>-5.5117523148768329E-3</v>
      </c>
      <c r="K103">
        <f t="shared" si="5"/>
        <v>4.033578844423631E-5</v>
      </c>
    </row>
    <row r="104" spans="1:11" x14ac:dyDescent="0.3">
      <c r="A104" t="s">
        <v>657</v>
      </c>
      <c r="B104" t="s">
        <v>52853</v>
      </c>
      <c r="C104" t="s">
        <v>52854</v>
      </c>
      <c r="D104" t="s">
        <v>52855</v>
      </c>
      <c r="E104" t="s">
        <v>52854</v>
      </c>
      <c r="F104" t="s">
        <v>52856</v>
      </c>
      <c r="G104" t="s">
        <v>52857</v>
      </c>
      <c r="I104">
        <f t="shared" si="3"/>
        <v>2.1615028729614575E-2</v>
      </c>
      <c r="J104">
        <f t="shared" si="4"/>
        <v>2.1615032373037413E-2</v>
      </c>
      <c r="K104">
        <f t="shared" si="5"/>
        <v>4.3163130772372565E-4</v>
      </c>
    </row>
    <row r="105" spans="1:11" x14ac:dyDescent="0.3">
      <c r="A105" t="s">
        <v>663</v>
      </c>
      <c r="B105" t="s">
        <v>52858</v>
      </c>
      <c r="C105" t="s">
        <v>52859</v>
      </c>
      <c r="D105" t="s">
        <v>52860</v>
      </c>
      <c r="E105" t="s">
        <v>52861</v>
      </c>
      <c r="F105" t="s">
        <v>52862</v>
      </c>
      <c r="G105" t="s">
        <v>52863</v>
      </c>
      <c r="I105">
        <f t="shared" si="3"/>
        <v>-1.4775294110697629E-2</v>
      </c>
      <c r="J105">
        <f t="shared" si="4"/>
        <v>-1.4775289085989853E-2</v>
      </c>
      <c r="K105">
        <f t="shared" si="5"/>
        <v>2.438152028607762E-4</v>
      </c>
    </row>
    <row r="106" spans="1:11" x14ac:dyDescent="0.3">
      <c r="A106" t="s">
        <v>670</v>
      </c>
      <c r="B106" t="s">
        <v>52864</v>
      </c>
      <c r="C106" t="s">
        <v>52865</v>
      </c>
      <c r="D106" t="s">
        <v>52859</v>
      </c>
      <c r="E106" t="s">
        <v>52866</v>
      </c>
      <c r="F106" t="s">
        <v>52867</v>
      </c>
      <c r="G106" t="s">
        <v>52868</v>
      </c>
      <c r="I106">
        <f t="shared" si="3"/>
        <v>1.9661166524200802E-2</v>
      </c>
      <c r="J106">
        <f t="shared" si="4"/>
        <v>1.9661168866958931E-2</v>
      </c>
      <c r="K106">
        <f t="shared" si="5"/>
        <v>3.5426297602495074E-4</v>
      </c>
    </row>
    <row r="107" spans="1:11" x14ac:dyDescent="0.3">
      <c r="A107" t="s">
        <v>676</v>
      </c>
      <c r="B107" t="s">
        <v>52869</v>
      </c>
      <c r="C107" t="s">
        <v>52870</v>
      </c>
      <c r="D107" t="s">
        <v>52871</v>
      </c>
      <c r="E107" t="s">
        <v>52705</v>
      </c>
      <c r="F107" t="s">
        <v>52872</v>
      </c>
      <c r="G107" t="s">
        <v>52873</v>
      </c>
      <c r="I107">
        <f t="shared" si="3"/>
        <v>6.353399084392488E-4</v>
      </c>
      <c r="J107">
        <f t="shared" si="4"/>
        <v>6.3533440560724905E-4</v>
      </c>
      <c r="K107">
        <f t="shared" si="5"/>
        <v>4.1599488864562583E-8</v>
      </c>
    </row>
    <row r="108" spans="1:11" x14ac:dyDescent="0.3">
      <c r="A108" t="s">
        <v>683</v>
      </c>
      <c r="B108" t="s">
        <v>52874</v>
      </c>
      <c r="C108" t="s">
        <v>52875</v>
      </c>
      <c r="D108" t="s">
        <v>52876</v>
      </c>
      <c r="E108" t="s">
        <v>52877</v>
      </c>
      <c r="F108" t="s">
        <v>52878</v>
      </c>
      <c r="G108" t="s">
        <v>52879</v>
      </c>
      <c r="I108">
        <f t="shared" si="3"/>
        <v>5.9365174603174505E-3</v>
      </c>
      <c r="J108">
        <f t="shared" si="4"/>
        <v>5.9365325374499773E-3</v>
      </c>
      <c r="K108">
        <f t="shared" si="5"/>
        <v>2.5981841389438381E-5</v>
      </c>
    </row>
    <row r="109" spans="1:11" x14ac:dyDescent="0.3">
      <c r="A109" t="s">
        <v>689</v>
      </c>
      <c r="B109" t="s">
        <v>52880</v>
      </c>
      <c r="C109" t="s">
        <v>52881</v>
      </c>
      <c r="D109" t="s">
        <v>52882</v>
      </c>
      <c r="E109" t="s">
        <v>52883</v>
      </c>
      <c r="F109" t="s">
        <v>52884</v>
      </c>
      <c r="G109" t="s">
        <v>52885</v>
      </c>
      <c r="I109">
        <f t="shared" si="3"/>
        <v>-1.8051560405987613E-2</v>
      </c>
      <c r="J109">
        <f t="shared" si="4"/>
        <v>-1.8051573490033293E-2</v>
      </c>
      <c r="K109">
        <f t="shared" si="5"/>
        <v>3.5686487199927832E-4</v>
      </c>
    </row>
    <row r="110" spans="1:11" x14ac:dyDescent="0.3">
      <c r="A110" t="s">
        <v>695</v>
      </c>
      <c r="B110" t="s">
        <v>52886</v>
      </c>
      <c r="C110" t="s">
        <v>52887</v>
      </c>
      <c r="D110" t="s">
        <v>52705</v>
      </c>
      <c r="E110" t="s">
        <v>52888</v>
      </c>
      <c r="F110" t="s">
        <v>52889</v>
      </c>
      <c r="G110" t="s">
        <v>52890</v>
      </c>
      <c r="I110">
        <f t="shared" si="3"/>
        <v>1.6872890617501354E-2</v>
      </c>
      <c r="J110">
        <f t="shared" si="4"/>
        <v>1.6872897514263401E-2</v>
      </c>
      <c r="K110">
        <f t="shared" si="5"/>
        <v>2.5707644379714927E-4</v>
      </c>
    </row>
    <row r="111" spans="1:11" x14ac:dyDescent="0.3">
      <c r="A111" t="s">
        <v>701</v>
      </c>
      <c r="B111" t="s">
        <v>52891</v>
      </c>
      <c r="C111" t="s">
        <v>52711</v>
      </c>
      <c r="D111" t="s">
        <v>52892</v>
      </c>
      <c r="E111" t="s">
        <v>52893</v>
      </c>
      <c r="F111" t="s">
        <v>52894</v>
      </c>
      <c r="G111" t="s">
        <v>52895</v>
      </c>
      <c r="I111">
        <f t="shared" si="3"/>
        <v>5.5309733639226704E-3</v>
      </c>
      <c r="J111">
        <f t="shared" si="4"/>
        <v>5.5309675755043832E-3</v>
      </c>
      <c r="K111">
        <f t="shared" si="5"/>
        <v>2.201180156661357E-5</v>
      </c>
    </row>
    <row r="112" spans="1:11" x14ac:dyDescent="0.3">
      <c r="A112" t="s">
        <v>708</v>
      </c>
      <c r="B112" t="s">
        <v>52896</v>
      </c>
      <c r="C112" t="s">
        <v>52897</v>
      </c>
      <c r="D112" t="s">
        <v>52898</v>
      </c>
      <c r="E112" t="s">
        <v>52899</v>
      </c>
      <c r="F112" t="s">
        <v>52900</v>
      </c>
      <c r="G112" t="s">
        <v>52901</v>
      </c>
      <c r="I112">
        <f t="shared" si="3"/>
        <v>-2.2316611310442343E-3</v>
      </c>
      <c r="J112">
        <f t="shared" si="4"/>
        <v>-2.2316642669017572E-3</v>
      </c>
      <c r="K112">
        <f t="shared" si="5"/>
        <v>9.4307842663010167E-6</v>
      </c>
    </row>
    <row r="113" spans="1:11" x14ac:dyDescent="0.3">
      <c r="A113" t="s">
        <v>713</v>
      </c>
      <c r="B113" t="s">
        <v>52902</v>
      </c>
      <c r="C113" t="s">
        <v>52903</v>
      </c>
      <c r="D113" t="s">
        <v>52904</v>
      </c>
      <c r="E113" t="s">
        <v>52905</v>
      </c>
      <c r="F113" t="s">
        <v>52906</v>
      </c>
      <c r="G113" t="s">
        <v>52907</v>
      </c>
      <c r="I113">
        <f t="shared" si="3"/>
        <v>8.5370337163745025E-3</v>
      </c>
      <c r="J113">
        <f t="shared" si="4"/>
        <v>8.5370421131103474E-3</v>
      </c>
      <c r="K113">
        <f t="shared" si="5"/>
        <v>5.9255327042494215E-5</v>
      </c>
    </row>
    <row r="114" spans="1:11" x14ac:dyDescent="0.3">
      <c r="A114" t="s">
        <v>720</v>
      </c>
      <c r="B114" t="s">
        <v>52908</v>
      </c>
      <c r="C114" t="s">
        <v>52909</v>
      </c>
      <c r="D114" t="s">
        <v>52910</v>
      </c>
      <c r="E114" t="s">
        <v>52911</v>
      </c>
      <c r="F114" t="s">
        <v>52912</v>
      </c>
      <c r="G114" t="s">
        <v>52913</v>
      </c>
      <c r="I114">
        <f t="shared" si="3"/>
        <v>-6.0596314606254148E-3</v>
      </c>
      <c r="J114">
        <f t="shared" si="4"/>
        <v>-6.0596397965112679E-3</v>
      </c>
      <c r="K114">
        <f t="shared" si="5"/>
        <v>4.759528660588925E-5</v>
      </c>
    </row>
    <row r="115" spans="1:11" x14ac:dyDescent="0.3">
      <c r="A115" t="s">
        <v>727</v>
      </c>
      <c r="B115" t="s">
        <v>52914</v>
      </c>
      <c r="C115" t="s">
        <v>52915</v>
      </c>
      <c r="D115" t="s">
        <v>52916</v>
      </c>
      <c r="E115" t="s">
        <v>52917</v>
      </c>
      <c r="F115" t="s">
        <v>52918</v>
      </c>
      <c r="G115" t="s">
        <v>52919</v>
      </c>
      <c r="I115">
        <f t="shared" si="3"/>
        <v>8.7991701656321402E-3</v>
      </c>
      <c r="J115">
        <f t="shared" si="4"/>
        <v>8.7991730796235998E-3</v>
      </c>
      <c r="K115">
        <f t="shared" si="5"/>
        <v>6.3359676026890664E-5</v>
      </c>
    </row>
    <row r="116" spans="1:11" x14ac:dyDescent="0.3">
      <c r="A116" t="s">
        <v>733</v>
      </c>
      <c r="B116" t="s">
        <v>52920</v>
      </c>
      <c r="C116" t="s">
        <v>52921</v>
      </c>
      <c r="D116" t="s">
        <v>52922</v>
      </c>
      <c r="E116" t="s">
        <v>52923</v>
      </c>
      <c r="F116" t="s">
        <v>52924</v>
      </c>
      <c r="G116" t="s">
        <v>52925</v>
      </c>
      <c r="I116">
        <f t="shared" si="3"/>
        <v>-3.8939255320561898E-3</v>
      </c>
      <c r="J116">
        <f t="shared" si="4"/>
        <v>-3.8939286731935756E-3</v>
      </c>
      <c r="K116">
        <f t="shared" si="5"/>
        <v>2.2403396240948929E-5</v>
      </c>
    </row>
    <row r="117" spans="1:11" x14ac:dyDescent="0.3">
      <c r="A117" t="s">
        <v>739</v>
      </c>
      <c r="B117" t="s">
        <v>52926</v>
      </c>
      <c r="C117" t="s">
        <v>52802</v>
      </c>
      <c r="D117" t="s">
        <v>52927</v>
      </c>
      <c r="E117" t="s">
        <v>52928</v>
      </c>
      <c r="F117" t="s">
        <v>52929</v>
      </c>
      <c r="G117" t="s">
        <v>52930</v>
      </c>
      <c r="I117">
        <f t="shared" si="3"/>
        <v>2.5018513728931975E-3</v>
      </c>
      <c r="J117">
        <f t="shared" si="4"/>
        <v>2.5018459369278751E-3</v>
      </c>
      <c r="K117">
        <f t="shared" si="5"/>
        <v>2.7640791653546739E-6</v>
      </c>
    </row>
    <row r="118" spans="1:11" x14ac:dyDescent="0.3">
      <c r="A118" t="s">
        <v>743</v>
      </c>
      <c r="B118" t="s">
        <v>52931</v>
      </c>
      <c r="C118" t="s">
        <v>52932</v>
      </c>
      <c r="D118" t="s">
        <v>52933</v>
      </c>
      <c r="E118" t="s">
        <v>52934</v>
      </c>
      <c r="F118" t="s">
        <v>52935</v>
      </c>
      <c r="G118" t="s">
        <v>52936</v>
      </c>
      <c r="I118">
        <f t="shared" si="3"/>
        <v>3.4627277912913342E-3</v>
      </c>
      <c r="J118">
        <f t="shared" si="4"/>
        <v>3.4627469726319013E-3</v>
      </c>
      <c r="K118">
        <f t="shared" si="5"/>
        <v>6.8825058505070233E-6</v>
      </c>
    </row>
    <row r="119" spans="1:11" x14ac:dyDescent="0.3">
      <c r="A119" t="s">
        <v>750</v>
      </c>
      <c r="B119" t="s">
        <v>52937</v>
      </c>
      <c r="C119" t="s">
        <v>52938</v>
      </c>
      <c r="D119" t="s">
        <v>52711</v>
      </c>
      <c r="E119" t="s">
        <v>52939</v>
      </c>
      <c r="F119" t="s">
        <v>52940</v>
      </c>
      <c r="G119" t="s">
        <v>52941</v>
      </c>
      <c r="I119">
        <f t="shared" si="3"/>
        <v>-4.2901264471639387E-3</v>
      </c>
      <c r="J119">
        <f t="shared" si="4"/>
        <v>-4.2901336830980744E-3</v>
      </c>
      <c r="K119">
        <f t="shared" si="5"/>
        <v>2.6311027670054283E-5</v>
      </c>
    </row>
    <row r="120" spans="1:11" x14ac:dyDescent="0.3">
      <c r="A120" t="s">
        <v>755</v>
      </c>
      <c r="B120" t="s">
        <v>52942</v>
      </c>
      <c r="C120" t="s">
        <v>52943</v>
      </c>
      <c r="D120" t="s">
        <v>52944</v>
      </c>
      <c r="E120" t="s">
        <v>52945</v>
      </c>
      <c r="F120" t="s">
        <v>52946</v>
      </c>
      <c r="G120" t="s">
        <v>52947</v>
      </c>
      <c r="I120">
        <f t="shared" si="3"/>
        <v>2.1851447057807662E-4</v>
      </c>
      <c r="J120">
        <f t="shared" si="4"/>
        <v>2.1850802115330986E-4</v>
      </c>
      <c r="K120">
        <f t="shared" si="5"/>
        <v>3.8537514850038752E-7</v>
      </c>
    </row>
    <row r="121" spans="1:11" x14ac:dyDescent="0.3">
      <c r="A121" t="s">
        <v>759</v>
      </c>
      <c r="B121" t="s">
        <v>52948</v>
      </c>
      <c r="C121" t="s">
        <v>52949</v>
      </c>
      <c r="D121" t="s">
        <v>52950</v>
      </c>
      <c r="E121" t="s">
        <v>52951</v>
      </c>
      <c r="F121" t="s">
        <v>52952</v>
      </c>
      <c r="G121" t="s">
        <v>52953</v>
      </c>
      <c r="I121">
        <f t="shared" si="3"/>
        <v>2.7781465556237909E-3</v>
      </c>
      <c r="J121">
        <f t="shared" si="4"/>
        <v>2.7781463752756001E-3</v>
      </c>
      <c r="K121">
        <f t="shared" si="5"/>
        <v>3.7591487924400155E-6</v>
      </c>
    </row>
    <row r="122" spans="1:11" x14ac:dyDescent="0.3">
      <c r="A122" t="s">
        <v>765</v>
      </c>
      <c r="B122" t="s">
        <v>52954</v>
      </c>
      <c r="C122" t="s">
        <v>52955</v>
      </c>
      <c r="D122" t="s">
        <v>52956</v>
      </c>
      <c r="E122" t="s">
        <v>52957</v>
      </c>
      <c r="F122" t="s">
        <v>52958</v>
      </c>
      <c r="G122" t="s">
        <v>52959</v>
      </c>
      <c r="I122">
        <f t="shared" si="3"/>
        <v>-1.9921805695524947E-3</v>
      </c>
      <c r="J122">
        <f t="shared" si="4"/>
        <v>-1.9921794699535368E-3</v>
      </c>
      <c r="K122">
        <f t="shared" si="5"/>
        <v>8.0172416323314104E-6</v>
      </c>
    </row>
    <row r="123" spans="1:11" x14ac:dyDescent="0.3">
      <c r="A123" t="s">
        <v>772</v>
      </c>
      <c r="B123" t="s">
        <v>52960</v>
      </c>
      <c r="C123" t="s">
        <v>52961</v>
      </c>
      <c r="D123" t="s">
        <v>52962</v>
      </c>
      <c r="E123" t="s">
        <v>52963</v>
      </c>
      <c r="F123" t="s">
        <v>52964</v>
      </c>
      <c r="G123" t="s">
        <v>52965</v>
      </c>
      <c r="I123">
        <f t="shared" si="3"/>
        <v>4.9904337359300676E-3</v>
      </c>
      <c r="J123">
        <f t="shared" si="4"/>
        <v>4.9904497268198822E-3</v>
      </c>
      <c r="K123">
        <f t="shared" si="5"/>
        <v>1.7232094423540869E-5</v>
      </c>
    </row>
    <row r="124" spans="1:11" x14ac:dyDescent="0.3">
      <c r="A124" t="s">
        <v>776</v>
      </c>
      <c r="B124" t="s">
        <v>52943</v>
      </c>
      <c r="C124" t="s">
        <v>52966</v>
      </c>
      <c r="D124" t="s">
        <v>52967</v>
      </c>
      <c r="E124" t="s">
        <v>52968</v>
      </c>
      <c r="F124" t="s">
        <v>52969</v>
      </c>
      <c r="G124" t="s">
        <v>52970</v>
      </c>
      <c r="I124">
        <f t="shared" si="3"/>
        <v>6.1761151285963508E-3</v>
      </c>
      <c r="J124">
        <f t="shared" si="4"/>
        <v>6.1761029439703907E-3</v>
      </c>
      <c r="K124">
        <f t="shared" si="5"/>
        <v>2.848153041825892E-5</v>
      </c>
    </row>
    <row r="125" spans="1:11" x14ac:dyDescent="0.3">
      <c r="A125" t="s">
        <v>782</v>
      </c>
      <c r="B125" t="s">
        <v>52971</v>
      </c>
      <c r="C125" t="s">
        <v>52972</v>
      </c>
      <c r="D125" t="s">
        <v>52973</v>
      </c>
      <c r="E125" t="s">
        <v>52974</v>
      </c>
      <c r="F125" t="s">
        <v>52975</v>
      </c>
      <c r="G125" t="s">
        <v>52976</v>
      </c>
      <c r="I125">
        <f t="shared" si="3"/>
        <v>2.9611197066112009E-3</v>
      </c>
      <c r="J125">
        <f t="shared" si="4"/>
        <v>2.961113144162167E-3</v>
      </c>
      <c r="K125">
        <f t="shared" si="5"/>
        <v>4.5021167643336843E-6</v>
      </c>
    </row>
    <row r="126" spans="1:11" x14ac:dyDescent="0.3">
      <c r="A126" t="s">
        <v>789</v>
      </c>
      <c r="B126" t="s">
        <v>52977</v>
      </c>
      <c r="C126" t="s">
        <v>52978</v>
      </c>
      <c r="D126" t="s">
        <v>52979</v>
      </c>
      <c r="E126" t="s">
        <v>52980</v>
      </c>
      <c r="F126" t="s">
        <v>52981</v>
      </c>
      <c r="G126" t="s">
        <v>52982</v>
      </c>
      <c r="I126">
        <f t="shared" si="3"/>
        <v>-4.7975828465391E-3</v>
      </c>
      <c r="J126">
        <f t="shared" si="4"/>
        <v>-4.7975763041351255E-3</v>
      </c>
      <c r="K126">
        <f t="shared" si="5"/>
        <v>3.1774306071689631E-5</v>
      </c>
    </row>
    <row r="127" spans="1:11" x14ac:dyDescent="0.3">
      <c r="A127" t="s">
        <v>794</v>
      </c>
      <c r="B127" t="s">
        <v>52983</v>
      </c>
      <c r="C127" t="s">
        <v>52984</v>
      </c>
      <c r="D127" t="s">
        <v>52985</v>
      </c>
      <c r="E127" t="s">
        <v>52986</v>
      </c>
      <c r="F127" t="s">
        <v>52987</v>
      </c>
      <c r="G127" t="s">
        <v>52988</v>
      </c>
      <c r="I127">
        <f t="shared" si="3"/>
        <v>3.3374473628724212E-3</v>
      </c>
      <c r="J127">
        <f t="shared" si="4"/>
        <v>3.3374375768253778E-3</v>
      </c>
      <c r="K127">
        <f t="shared" si="5"/>
        <v>6.2407216645691935E-6</v>
      </c>
    </row>
    <row r="128" spans="1:11" x14ac:dyDescent="0.3">
      <c r="A128" t="s">
        <v>800</v>
      </c>
      <c r="B128" t="s">
        <v>52989</v>
      </c>
      <c r="C128" t="s">
        <v>52990</v>
      </c>
      <c r="D128" t="s">
        <v>52932</v>
      </c>
      <c r="E128" t="s">
        <v>52991</v>
      </c>
      <c r="F128" t="s">
        <v>52992</v>
      </c>
      <c r="G128" t="s">
        <v>52993</v>
      </c>
      <c r="I128">
        <f t="shared" si="3"/>
        <v>2.4331803022501091E-3</v>
      </c>
      <c r="J128">
        <f t="shared" si="4"/>
        <v>2.4331812622368728E-3</v>
      </c>
      <c r="K128">
        <f t="shared" si="5"/>
        <v>2.5404768179088623E-6</v>
      </c>
    </row>
    <row r="129" spans="1:11" x14ac:dyDescent="0.3">
      <c r="A129" t="s">
        <v>806</v>
      </c>
      <c r="B129" t="s">
        <v>52994</v>
      </c>
      <c r="C129" t="s">
        <v>52995</v>
      </c>
      <c r="D129" t="s">
        <v>52996</v>
      </c>
      <c r="E129" t="s">
        <v>52997</v>
      </c>
      <c r="F129" t="s">
        <v>52998</v>
      </c>
      <c r="G129" t="s">
        <v>52999</v>
      </c>
      <c r="I129">
        <f t="shared" si="3"/>
        <v>-5.5305863154894307E-4</v>
      </c>
      <c r="J129">
        <f t="shared" si="4"/>
        <v>-5.5305538332113568E-4</v>
      </c>
      <c r="K129">
        <f t="shared" si="5"/>
        <v>1.9386366190032313E-6</v>
      </c>
    </row>
    <row r="130" spans="1:11" x14ac:dyDescent="0.3">
      <c r="A130" t="s">
        <v>813</v>
      </c>
      <c r="B130" t="s">
        <v>53000</v>
      </c>
      <c r="C130" t="s">
        <v>53001</v>
      </c>
      <c r="D130" t="s">
        <v>53002</v>
      </c>
      <c r="E130" t="s">
        <v>53003</v>
      </c>
      <c r="F130" t="s">
        <v>53004</v>
      </c>
      <c r="G130" t="s">
        <v>53005</v>
      </c>
      <c r="I130">
        <f t="shared" si="3"/>
        <v>-5.0109070518670638E-3</v>
      </c>
      <c r="J130">
        <f t="shared" si="4"/>
        <v>-5.0109015940807706E-3</v>
      </c>
      <c r="K130">
        <f t="shared" si="5"/>
        <v>3.4224787706518275E-5</v>
      </c>
    </row>
    <row r="131" spans="1:11" x14ac:dyDescent="0.3">
      <c r="A131" t="s">
        <v>820</v>
      </c>
      <c r="B131" t="s">
        <v>53006</v>
      </c>
      <c r="C131" t="s">
        <v>53007</v>
      </c>
      <c r="D131" t="s">
        <v>53008</v>
      </c>
      <c r="E131" t="s">
        <v>53009</v>
      </c>
      <c r="F131" t="s">
        <v>53010</v>
      </c>
      <c r="G131" t="s">
        <v>53011</v>
      </c>
      <c r="I131">
        <f t="shared" si="3"/>
        <v>-3.3986218952454122E-3</v>
      </c>
      <c r="J131">
        <f t="shared" si="4"/>
        <v>-3.3986131209252589E-3</v>
      </c>
      <c r="K131">
        <f t="shared" si="5"/>
        <v>1.7959856198754367E-5</v>
      </c>
    </row>
    <row r="132" spans="1:11" x14ac:dyDescent="0.3">
      <c r="A132" t="s">
        <v>826</v>
      </c>
      <c r="B132" t="s">
        <v>53012</v>
      </c>
      <c r="C132" t="s">
        <v>53013</v>
      </c>
      <c r="D132" t="s">
        <v>53014</v>
      </c>
      <c r="E132" t="s">
        <v>53015</v>
      </c>
      <c r="F132" t="s">
        <v>53016</v>
      </c>
      <c r="G132" t="s">
        <v>53017</v>
      </c>
      <c r="I132">
        <f t="shared" si="3"/>
        <v>2.1732349694566656E-2</v>
      </c>
      <c r="J132">
        <f t="shared" si="4"/>
        <v>2.1732344123669204E-2</v>
      </c>
      <c r="K132">
        <f t="shared" si="5"/>
        <v>4.3651954626467099E-4</v>
      </c>
    </row>
    <row r="133" spans="1:11" x14ac:dyDescent="0.3">
      <c r="A133" t="s">
        <v>833</v>
      </c>
      <c r="B133" t="s">
        <v>53018</v>
      </c>
      <c r="C133" t="s">
        <v>53019</v>
      </c>
      <c r="D133" t="s">
        <v>53020</v>
      </c>
      <c r="E133" t="s">
        <v>53021</v>
      </c>
      <c r="F133" t="s">
        <v>53022</v>
      </c>
      <c r="G133" t="s">
        <v>53023</v>
      </c>
      <c r="I133">
        <f t="shared" ref="I133:I196" si="6">(E133-E132)/E132</f>
        <v>5.2189580362290164E-3</v>
      </c>
      <c r="J133">
        <f t="shared" ref="J133:J196" si="7">(G133-G132)/G132</f>
        <v>5.2189607364683107E-3</v>
      </c>
      <c r="K133">
        <f t="shared" ref="K133:K196" si="8">(J133-$O$8)^2</f>
        <v>1.9181481308322484E-5</v>
      </c>
    </row>
    <row r="134" spans="1:11" x14ac:dyDescent="0.3">
      <c r="A134" t="s">
        <v>840</v>
      </c>
      <c r="B134" t="s">
        <v>53024</v>
      </c>
      <c r="C134" t="s">
        <v>53025</v>
      </c>
      <c r="D134" t="s">
        <v>53026</v>
      </c>
      <c r="E134" t="s">
        <v>53027</v>
      </c>
      <c r="F134" t="s">
        <v>53028</v>
      </c>
      <c r="G134" t="s">
        <v>53029</v>
      </c>
      <c r="I134">
        <f t="shared" si="6"/>
        <v>8.1801319141489529E-3</v>
      </c>
      <c r="J134">
        <f t="shared" si="7"/>
        <v>8.1801169201351845E-3</v>
      </c>
      <c r="K134">
        <f t="shared" si="8"/>
        <v>5.3887682126642383E-5</v>
      </c>
    </row>
    <row r="135" spans="1:11" x14ac:dyDescent="0.3">
      <c r="A135" t="s">
        <v>847</v>
      </c>
      <c r="B135" t="s">
        <v>53030</v>
      </c>
      <c r="C135" t="s">
        <v>53031</v>
      </c>
      <c r="D135" t="s">
        <v>53032</v>
      </c>
      <c r="E135" t="s">
        <v>53033</v>
      </c>
      <c r="F135" t="s">
        <v>53034</v>
      </c>
      <c r="G135" t="s">
        <v>53035</v>
      </c>
      <c r="I135">
        <f t="shared" si="6"/>
        <v>-8.0844309440851329E-4</v>
      </c>
      <c r="J135">
        <f t="shared" si="7"/>
        <v>-8.0844196746171959E-4</v>
      </c>
      <c r="K135">
        <f t="shared" si="8"/>
        <v>2.7150335980766598E-6</v>
      </c>
    </row>
    <row r="136" spans="1:11" x14ac:dyDescent="0.3">
      <c r="A136" t="s">
        <v>852</v>
      </c>
      <c r="B136" t="s">
        <v>53036</v>
      </c>
      <c r="C136" t="s">
        <v>53037</v>
      </c>
      <c r="D136" t="s">
        <v>53038</v>
      </c>
      <c r="E136" t="s">
        <v>53039</v>
      </c>
      <c r="F136" t="s">
        <v>53040</v>
      </c>
      <c r="G136" t="s">
        <v>53041</v>
      </c>
      <c r="I136">
        <f t="shared" si="6"/>
        <v>7.1615230453908304E-3</v>
      </c>
      <c r="J136">
        <f t="shared" si="7"/>
        <v>7.1615268128518783E-3</v>
      </c>
      <c r="K136">
        <f t="shared" si="8"/>
        <v>3.9970628585521367E-5</v>
      </c>
    </row>
    <row r="137" spans="1:11" x14ac:dyDescent="0.3">
      <c r="A137" t="s">
        <v>859</v>
      </c>
      <c r="B137" t="s">
        <v>53042</v>
      </c>
      <c r="C137" t="s">
        <v>53043</v>
      </c>
      <c r="D137" t="s">
        <v>53044</v>
      </c>
      <c r="E137" t="s">
        <v>53045</v>
      </c>
      <c r="F137" t="s">
        <v>53046</v>
      </c>
      <c r="G137" t="s">
        <v>53047</v>
      </c>
      <c r="I137">
        <f t="shared" si="6"/>
        <v>1.8832553681727742E-2</v>
      </c>
      <c r="J137">
        <f t="shared" si="7"/>
        <v>1.8832550684677443E-2</v>
      </c>
      <c r="K137">
        <f t="shared" si="8"/>
        <v>3.237572885273494E-4</v>
      </c>
    </row>
    <row r="138" spans="1:11" x14ac:dyDescent="0.3">
      <c r="A138" t="s">
        <v>865</v>
      </c>
      <c r="B138" t="s">
        <v>53048</v>
      </c>
      <c r="C138" t="s">
        <v>53049</v>
      </c>
      <c r="D138" t="s">
        <v>53050</v>
      </c>
      <c r="E138" t="s">
        <v>53051</v>
      </c>
      <c r="F138" t="s">
        <v>53052</v>
      </c>
      <c r="G138" t="s">
        <v>53053</v>
      </c>
      <c r="I138">
        <f t="shared" si="6"/>
        <v>-2.3653233979695322E-3</v>
      </c>
      <c r="J138">
        <f t="shared" si="7"/>
        <v>-2.3653252564280062E-3</v>
      </c>
      <c r="K138">
        <f t="shared" si="8"/>
        <v>1.0269584150040344E-5</v>
      </c>
    </row>
    <row r="139" spans="1:11" x14ac:dyDescent="0.3">
      <c r="A139" t="s">
        <v>871</v>
      </c>
      <c r="B139" t="s">
        <v>53054</v>
      </c>
      <c r="C139" t="s">
        <v>53055</v>
      </c>
      <c r="D139" t="s">
        <v>53056</v>
      </c>
      <c r="E139" t="s">
        <v>53057</v>
      </c>
      <c r="F139" t="s">
        <v>53058</v>
      </c>
      <c r="G139" t="s">
        <v>53059</v>
      </c>
      <c r="I139">
        <f t="shared" si="6"/>
        <v>8.1372498318376171E-3</v>
      </c>
      <c r="J139">
        <f t="shared" si="7"/>
        <v>8.1372645585941691E-3</v>
      </c>
      <c r="K139">
        <f t="shared" si="8"/>
        <v>5.3260375250235963E-5</v>
      </c>
    </row>
    <row r="140" spans="1:11" x14ac:dyDescent="0.3">
      <c r="A140" t="s">
        <v>878</v>
      </c>
      <c r="B140" t="s">
        <v>53060</v>
      </c>
      <c r="C140" t="s">
        <v>53061</v>
      </c>
      <c r="D140" t="s">
        <v>53062</v>
      </c>
      <c r="E140" t="s">
        <v>53063</v>
      </c>
      <c r="F140" t="s">
        <v>53064</v>
      </c>
      <c r="G140" t="s">
        <v>53065</v>
      </c>
      <c r="I140">
        <f t="shared" si="6"/>
        <v>3.6583298822658573E-3</v>
      </c>
      <c r="J140">
        <f t="shared" si="7"/>
        <v>3.6583175925383178E-3</v>
      </c>
      <c r="K140">
        <f t="shared" si="8"/>
        <v>7.9468943923417499E-6</v>
      </c>
    </row>
    <row r="141" spans="1:11" x14ac:dyDescent="0.3">
      <c r="A141" t="s">
        <v>885</v>
      </c>
      <c r="B141" t="s">
        <v>53066</v>
      </c>
      <c r="C141" t="s">
        <v>53067</v>
      </c>
      <c r="D141" t="s">
        <v>53068</v>
      </c>
      <c r="E141" t="s">
        <v>53067</v>
      </c>
      <c r="F141" t="s">
        <v>53069</v>
      </c>
      <c r="G141" t="s">
        <v>53070</v>
      </c>
      <c r="I141">
        <f t="shared" si="6"/>
        <v>8.0999303841719269E-3</v>
      </c>
      <c r="J141">
        <f t="shared" si="7"/>
        <v>8.0999330828034084E-3</v>
      </c>
      <c r="K141">
        <f t="shared" si="8"/>
        <v>5.2716880861867783E-5</v>
      </c>
    </row>
    <row r="142" spans="1:11" x14ac:dyDescent="0.3">
      <c r="A142" t="s">
        <v>892</v>
      </c>
      <c r="B142" t="s">
        <v>53071</v>
      </c>
      <c r="C142" t="s">
        <v>53072</v>
      </c>
      <c r="D142" t="s">
        <v>53073</v>
      </c>
      <c r="E142" t="s">
        <v>53074</v>
      </c>
      <c r="F142" t="s">
        <v>53075</v>
      </c>
      <c r="G142" t="s">
        <v>53076</v>
      </c>
      <c r="I142">
        <f t="shared" si="6"/>
        <v>-2.2468948518570848E-2</v>
      </c>
      <c r="J142">
        <f t="shared" si="7"/>
        <v>-2.2468939562071511E-2</v>
      </c>
      <c r="K142">
        <f t="shared" si="8"/>
        <v>5.4327374866652042E-4</v>
      </c>
    </row>
    <row r="143" spans="1:11" x14ac:dyDescent="0.3">
      <c r="A143" t="s">
        <v>899</v>
      </c>
      <c r="B143" t="s">
        <v>53077</v>
      </c>
      <c r="C143" t="s">
        <v>53078</v>
      </c>
      <c r="D143" t="s">
        <v>53079</v>
      </c>
      <c r="E143" t="s">
        <v>53080</v>
      </c>
      <c r="F143" t="s">
        <v>53081</v>
      </c>
      <c r="G143" t="s">
        <v>53082</v>
      </c>
      <c r="I143">
        <f t="shared" si="6"/>
        <v>-5.3133742284636274E-3</v>
      </c>
      <c r="J143">
        <f t="shared" si="7"/>
        <v>-5.3133687891291758E-3</v>
      </c>
      <c r="K143">
        <f t="shared" si="8"/>
        <v>3.7855258573794994E-5</v>
      </c>
    </row>
    <row r="144" spans="1:11" x14ac:dyDescent="0.3">
      <c r="A144" t="s">
        <v>906</v>
      </c>
      <c r="B144" t="s">
        <v>53083</v>
      </c>
      <c r="C144" t="s">
        <v>53084</v>
      </c>
      <c r="D144" t="s">
        <v>53085</v>
      </c>
      <c r="E144" t="s">
        <v>53086</v>
      </c>
      <c r="F144" t="s">
        <v>53087</v>
      </c>
      <c r="G144" t="s">
        <v>53088</v>
      </c>
      <c r="I144">
        <f t="shared" si="6"/>
        <v>-1.8179694787639204E-2</v>
      </c>
      <c r="J144">
        <f t="shared" si="7"/>
        <v>-1.8179698718492149E-2</v>
      </c>
      <c r="K144">
        <f t="shared" si="8"/>
        <v>3.6172208148220171E-4</v>
      </c>
    </row>
    <row r="145" spans="1:11" x14ac:dyDescent="0.3">
      <c r="A145" t="s">
        <v>913</v>
      </c>
      <c r="B145" t="s">
        <v>53089</v>
      </c>
      <c r="C145" t="s">
        <v>53090</v>
      </c>
      <c r="D145" t="s">
        <v>53091</v>
      </c>
      <c r="E145" t="s">
        <v>53092</v>
      </c>
      <c r="F145" t="s">
        <v>53093</v>
      </c>
      <c r="G145" t="s">
        <v>53094</v>
      </c>
      <c r="I145">
        <f t="shared" si="6"/>
        <v>-1.791512242497139E-2</v>
      </c>
      <c r="J145">
        <f t="shared" si="7"/>
        <v>-1.7915131713002654E-2</v>
      </c>
      <c r="K145">
        <f t="shared" si="8"/>
        <v>3.517284813160662E-4</v>
      </c>
    </row>
    <row r="146" spans="1:11" x14ac:dyDescent="0.3">
      <c r="A146" t="s">
        <v>920</v>
      </c>
      <c r="B146" t="s">
        <v>53095</v>
      </c>
      <c r="C146" t="s">
        <v>53096</v>
      </c>
      <c r="D146" t="s">
        <v>53092</v>
      </c>
      <c r="E146" t="s">
        <v>53096</v>
      </c>
      <c r="F146" t="s">
        <v>53097</v>
      </c>
      <c r="G146" t="s">
        <v>53098</v>
      </c>
      <c r="I146">
        <f t="shared" si="6"/>
        <v>3.2841552299089215E-2</v>
      </c>
      <c r="J146">
        <f t="shared" si="7"/>
        <v>3.2841554884766221E-2</v>
      </c>
      <c r="K146">
        <f t="shared" si="8"/>
        <v>1.0241447060170506E-3</v>
      </c>
    </row>
    <row r="147" spans="1:11" x14ac:dyDescent="0.3">
      <c r="A147" t="s">
        <v>926</v>
      </c>
      <c r="B147" t="s">
        <v>53099</v>
      </c>
      <c r="C147" t="s">
        <v>53100</v>
      </c>
      <c r="D147" t="s">
        <v>53101</v>
      </c>
      <c r="E147" t="s">
        <v>53102</v>
      </c>
      <c r="F147" t="s">
        <v>53103</v>
      </c>
      <c r="G147" t="s">
        <v>53104</v>
      </c>
      <c r="I147">
        <f t="shared" si="6"/>
        <v>1.1705429195252632E-2</v>
      </c>
      <c r="J147">
        <f t="shared" si="7"/>
        <v>1.1705426533031794E-2</v>
      </c>
      <c r="K147">
        <f t="shared" si="8"/>
        <v>1.1807283767879457E-4</v>
      </c>
    </row>
    <row r="148" spans="1:11" x14ac:dyDescent="0.3">
      <c r="A148" t="s">
        <v>933</v>
      </c>
      <c r="B148" t="s">
        <v>53105</v>
      </c>
      <c r="C148" t="s">
        <v>27314</v>
      </c>
      <c r="D148" t="s">
        <v>53106</v>
      </c>
      <c r="E148" t="s">
        <v>53062</v>
      </c>
      <c r="F148" t="s">
        <v>53107</v>
      </c>
      <c r="G148" t="s">
        <v>53108</v>
      </c>
      <c r="I148">
        <f t="shared" si="6"/>
        <v>7.176379823561228E-3</v>
      </c>
      <c r="J148">
        <f t="shared" si="7"/>
        <v>7.176383414341847E-3</v>
      </c>
      <c r="K148">
        <f t="shared" si="8"/>
        <v>4.0158703092971008E-5</v>
      </c>
    </row>
    <row r="149" spans="1:11" x14ac:dyDescent="0.3">
      <c r="A149" t="s">
        <v>939</v>
      </c>
      <c r="B149" t="s">
        <v>53109</v>
      </c>
      <c r="C149" t="s">
        <v>53110</v>
      </c>
      <c r="D149" t="s">
        <v>53111</v>
      </c>
      <c r="E149" t="s">
        <v>53112</v>
      </c>
      <c r="F149" t="s">
        <v>53113</v>
      </c>
      <c r="G149" t="s">
        <v>53114</v>
      </c>
      <c r="I149">
        <f t="shared" si="6"/>
        <v>-1.8613203106938592E-3</v>
      </c>
      <c r="J149">
        <f t="shared" si="7"/>
        <v>-1.8613292152207461E-3</v>
      </c>
      <c r="K149">
        <f t="shared" si="8"/>
        <v>7.2933653893715985E-6</v>
      </c>
    </row>
    <row r="150" spans="1:11" x14ac:dyDescent="0.3">
      <c r="A150" t="s">
        <v>946</v>
      </c>
      <c r="B150" t="s">
        <v>53115</v>
      </c>
      <c r="C150" t="s">
        <v>53116</v>
      </c>
      <c r="D150" t="s">
        <v>53117</v>
      </c>
      <c r="E150" t="s">
        <v>53118</v>
      </c>
      <c r="F150" t="s">
        <v>53119</v>
      </c>
      <c r="G150" t="s">
        <v>53120</v>
      </c>
      <c r="I150">
        <f t="shared" si="6"/>
        <v>-2.0716148091388123E-2</v>
      </c>
      <c r="J150">
        <f t="shared" si="7"/>
        <v>-2.0716142135794965E-2</v>
      </c>
      <c r="K150">
        <f t="shared" si="8"/>
        <v>4.6463682412122172E-4</v>
      </c>
    </row>
    <row r="151" spans="1:11" x14ac:dyDescent="0.3">
      <c r="A151" t="s">
        <v>952</v>
      </c>
      <c r="B151" t="s">
        <v>53121</v>
      </c>
      <c r="C151" t="s">
        <v>53122</v>
      </c>
      <c r="D151" t="s">
        <v>53123</v>
      </c>
      <c r="E151" t="s">
        <v>53124</v>
      </c>
      <c r="F151" t="s">
        <v>53125</v>
      </c>
      <c r="G151" t="s">
        <v>53126</v>
      </c>
      <c r="I151">
        <f t="shared" si="6"/>
        <v>9.5804640905654791E-3</v>
      </c>
      <c r="J151">
        <f t="shared" si="7"/>
        <v>9.5804574976059657E-3</v>
      </c>
      <c r="K151">
        <f t="shared" si="8"/>
        <v>7.6407940461039654E-5</v>
      </c>
    </row>
    <row r="152" spans="1:11" x14ac:dyDescent="0.3">
      <c r="A152" t="s">
        <v>959</v>
      </c>
      <c r="B152" t="s">
        <v>53127</v>
      </c>
      <c r="C152" t="s">
        <v>53128</v>
      </c>
      <c r="D152" t="s">
        <v>53129</v>
      </c>
      <c r="E152" t="s">
        <v>53130</v>
      </c>
      <c r="F152" t="s">
        <v>53131</v>
      </c>
      <c r="G152" t="s">
        <v>53132</v>
      </c>
      <c r="I152">
        <f t="shared" si="6"/>
        <v>1.6827802862522757E-2</v>
      </c>
      <c r="J152">
        <f t="shared" si="7"/>
        <v>1.6827824387576414E-2</v>
      </c>
      <c r="K152">
        <f t="shared" si="8"/>
        <v>2.5563310609297529E-4</v>
      </c>
    </row>
    <row r="153" spans="1:11" x14ac:dyDescent="0.3">
      <c r="A153" t="s">
        <v>966</v>
      </c>
      <c r="B153" t="s">
        <v>53133</v>
      </c>
      <c r="C153" t="s">
        <v>53134</v>
      </c>
      <c r="D153" t="s">
        <v>53135</v>
      </c>
      <c r="E153" t="s">
        <v>53136</v>
      </c>
      <c r="F153" t="s">
        <v>53137</v>
      </c>
      <c r="G153" t="s">
        <v>53138</v>
      </c>
      <c r="I153">
        <f t="shared" si="6"/>
        <v>-2.0577978368641692E-3</v>
      </c>
      <c r="J153">
        <f t="shared" si="7"/>
        <v>-2.0578035981587924E-3</v>
      </c>
      <c r="K153">
        <f t="shared" si="8"/>
        <v>8.3931741057606796E-6</v>
      </c>
    </row>
    <row r="154" spans="1:11" x14ac:dyDescent="0.3">
      <c r="A154" t="s">
        <v>973</v>
      </c>
      <c r="B154" t="s">
        <v>53139</v>
      </c>
      <c r="C154" t="s">
        <v>53140</v>
      </c>
      <c r="D154" t="s">
        <v>53141</v>
      </c>
      <c r="E154" t="s">
        <v>53142</v>
      </c>
      <c r="F154" t="s">
        <v>53143</v>
      </c>
      <c r="G154" t="s">
        <v>53144</v>
      </c>
      <c r="I154">
        <f t="shared" si="6"/>
        <v>-2.5557446264435181E-3</v>
      </c>
      <c r="J154">
        <f t="shared" si="7"/>
        <v>-2.5557596237818182E-3</v>
      </c>
      <c r="K154">
        <f t="shared" si="8"/>
        <v>1.152638865425396E-5</v>
      </c>
    </row>
    <row r="155" spans="1:11" x14ac:dyDescent="0.3">
      <c r="A155" t="s">
        <v>980</v>
      </c>
      <c r="B155" t="s">
        <v>53145</v>
      </c>
      <c r="C155" t="s">
        <v>53146</v>
      </c>
      <c r="D155" t="s">
        <v>53147</v>
      </c>
      <c r="E155" t="s">
        <v>53148</v>
      </c>
      <c r="F155" t="s">
        <v>53149</v>
      </c>
      <c r="G155" t="s">
        <v>53150</v>
      </c>
      <c r="I155">
        <f t="shared" si="6"/>
        <v>8.9098238728796565E-3</v>
      </c>
      <c r="J155">
        <f t="shared" si="7"/>
        <v>8.909843651987449E-3</v>
      </c>
      <c r="K155">
        <f t="shared" si="8"/>
        <v>6.5133772764658525E-5</v>
      </c>
    </row>
    <row r="156" spans="1:11" x14ac:dyDescent="0.3">
      <c r="A156" t="s">
        <v>987</v>
      </c>
      <c r="B156" t="s">
        <v>53151</v>
      </c>
      <c r="C156" t="s">
        <v>53152</v>
      </c>
      <c r="D156" t="s">
        <v>53153</v>
      </c>
      <c r="E156" t="s">
        <v>53154</v>
      </c>
      <c r="F156" t="s">
        <v>53155</v>
      </c>
      <c r="G156" t="s">
        <v>53156</v>
      </c>
      <c r="I156">
        <f t="shared" si="6"/>
        <v>1.5526666666666727E-2</v>
      </c>
      <c r="J156">
        <f t="shared" si="7"/>
        <v>1.5526663744184346E-2</v>
      </c>
      <c r="K156">
        <f t="shared" si="8"/>
        <v>2.1571883196686798E-4</v>
      </c>
    </row>
    <row r="157" spans="1:11" x14ac:dyDescent="0.3">
      <c r="A157" t="s">
        <v>994</v>
      </c>
      <c r="B157" t="s">
        <v>53157</v>
      </c>
      <c r="C157" t="s">
        <v>53158</v>
      </c>
      <c r="D157" t="s">
        <v>53159</v>
      </c>
      <c r="E157" t="s">
        <v>53160</v>
      </c>
      <c r="F157" t="s">
        <v>53161</v>
      </c>
      <c r="G157" t="s">
        <v>53162</v>
      </c>
      <c r="I157">
        <f t="shared" si="6"/>
        <v>9.4350974603585568E-3</v>
      </c>
      <c r="J157">
        <f t="shared" si="7"/>
        <v>9.4350809698842859E-3</v>
      </c>
      <c r="K157">
        <f t="shared" si="8"/>
        <v>7.3887554781348566E-5</v>
      </c>
    </row>
    <row r="158" spans="1:11" x14ac:dyDescent="0.3">
      <c r="A158" t="s">
        <v>1001</v>
      </c>
      <c r="B158" t="s">
        <v>53163</v>
      </c>
      <c r="C158" t="s">
        <v>53164</v>
      </c>
      <c r="D158" t="s">
        <v>53165</v>
      </c>
      <c r="E158" t="s">
        <v>53166</v>
      </c>
      <c r="F158" t="s">
        <v>53167</v>
      </c>
      <c r="G158" t="s">
        <v>53168</v>
      </c>
      <c r="I158">
        <f t="shared" si="6"/>
        <v>8.333299268019196E-3</v>
      </c>
      <c r="J158">
        <f t="shared" si="7"/>
        <v>8.3332980075078254E-3</v>
      </c>
      <c r="K158">
        <f t="shared" si="8"/>
        <v>5.6160097066892174E-5</v>
      </c>
    </row>
    <row r="159" spans="1:11" x14ac:dyDescent="0.3">
      <c r="A159" t="s">
        <v>1008</v>
      </c>
      <c r="B159" t="s">
        <v>53169</v>
      </c>
      <c r="C159" t="s">
        <v>53170</v>
      </c>
      <c r="D159" t="s">
        <v>53171</v>
      </c>
      <c r="E159" t="s">
        <v>53172</v>
      </c>
      <c r="F159" t="s">
        <v>53173</v>
      </c>
      <c r="G159" t="s">
        <v>53174</v>
      </c>
      <c r="I159">
        <f t="shared" si="6"/>
        <v>-1.0107223028813929E-2</v>
      </c>
      <c r="J159">
        <f t="shared" si="7"/>
        <v>-1.0107210035740933E-2</v>
      </c>
      <c r="K159">
        <f t="shared" si="8"/>
        <v>1.1982594914035996E-4</v>
      </c>
    </row>
    <row r="160" spans="1:11" x14ac:dyDescent="0.3">
      <c r="A160" t="s">
        <v>1015</v>
      </c>
      <c r="B160" t="s">
        <v>53175</v>
      </c>
      <c r="C160" t="s">
        <v>53176</v>
      </c>
      <c r="D160" t="s">
        <v>53177</v>
      </c>
      <c r="E160" t="s">
        <v>53178</v>
      </c>
      <c r="F160" t="s">
        <v>53179</v>
      </c>
      <c r="G160" t="s">
        <v>53180</v>
      </c>
      <c r="I160">
        <f t="shared" si="6"/>
        <v>6.515521575976008E-3</v>
      </c>
      <c r="J160">
        <f t="shared" si="7"/>
        <v>6.515526997475464E-3</v>
      </c>
      <c r="K160">
        <f t="shared" si="8"/>
        <v>3.2219621800844989E-5</v>
      </c>
    </row>
    <row r="161" spans="1:11" x14ac:dyDescent="0.3">
      <c r="A161" t="s">
        <v>1020</v>
      </c>
      <c r="B161" t="s">
        <v>53181</v>
      </c>
      <c r="C161" t="s">
        <v>53182</v>
      </c>
      <c r="D161" t="s">
        <v>53183</v>
      </c>
      <c r="E161" t="s">
        <v>53184</v>
      </c>
      <c r="F161" t="s">
        <v>53185</v>
      </c>
      <c r="G161" t="s">
        <v>53186</v>
      </c>
      <c r="I161">
        <f t="shared" si="6"/>
        <v>6.5293146551965052E-3</v>
      </c>
      <c r="J161">
        <f t="shared" si="7"/>
        <v>6.529311341649119E-3</v>
      </c>
      <c r="K161">
        <f t="shared" si="8"/>
        <v>3.237629810932711E-5</v>
      </c>
    </row>
    <row r="162" spans="1:11" x14ac:dyDescent="0.3">
      <c r="A162" t="s">
        <v>1027</v>
      </c>
      <c r="B162" t="s">
        <v>53187</v>
      </c>
      <c r="C162" t="s">
        <v>53188</v>
      </c>
      <c r="D162" t="s">
        <v>53189</v>
      </c>
      <c r="E162" t="s">
        <v>53190</v>
      </c>
      <c r="F162" t="s">
        <v>53191</v>
      </c>
      <c r="G162" t="s">
        <v>53192</v>
      </c>
      <c r="I162">
        <f t="shared" si="6"/>
        <v>2.0046133081419834E-3</v>
      </c>
      <c r="J162">
        <f t="shared" si="7"/>
        <v>2.0045987205376363E-3</v>
      </c>
      <c r="K162">
        <f t="shared" si="8"/>
        <v>1.3579352475708178E-6</v>
      </c>
    </row>
    <row r="163" spans="1:11" x14ac:dyDescent="0.3">
      <c r="A163" t="s">
        <v>1034</v>
      </c>
      <c r="B163" t="s">
        <v>53193</v>
      </c>
      <c r="C163" t="s">
        <v>53194</v>
      </c>
      <c r="D163" t="s">
        <v>53195</v>
      </c>
      <c r="E163" t="s">
        <v>53196</v>
      </c>
      <c r="F163" t="s">
        <v>53197</v>
      </c>
      <c r="G163" t="s">
        <v>53198</v>
      </c>
      <c r="I163">
        <f t="shared" si="6"/>
        <v>8.9746593034994195E-3</v>
      </c>
      <c r="J163">
        <f t="shared" si="7"/>
        <v>8.9746714274526566E-3</v>
      </c>
      <c r="K163">
        <f t="shared" si="8"/>
        <v>6.6184366975240928E-5</v>
      </c>
    </row>
    <row r="164" spans="1:11" x14ac:dyDescent="0.3">
      <c r="A164" t="s">
        <v>1040</v>
      </c>
      <c r="B164" t="s">
        <v>53199</v>
      </c>
      <c r="C164" t="s">
        <v>53200</v>
      </c>
      <c r="D164" t="s">
        <v>53201</v>
      </c>
      <c r="E164" t="s">
        <v>53202</v>
      </c>
      <c r="F164" t="s">
        <v>53203</v>
      </c>
      <c r="G164" t="s">
        <v>53204</v>
      </c>
      <c r="I164">
        <f t="shared" si="6"/>
        <v>-1.3300994390733263E-2</v>
      </c>
      <c r="J164">
        <f t="shared" si="7"/>
        <v>-1.3300987916143089E-2</v>
      </c>
      <c r="K164">
        <f t="shared" si="8"/>
        <v>1.999475707766919E-4</v>
      </c>
    </row>
    <row r="165" spans="1:11" x14ac:dyDescent="0.3">
      <c r="A165" t="s">
        <v>1046</v>
      </c>
      <c r="B165" t="s">
        <v>53205</v>
      </c>
      <c r="C165" t="s">
        <v>53206</v>
      </c>
      <c r="D165" t="s">
        <v>53207</v>
      </c>
      <c r="E165" t="s">
        <v>53208</v>
      </c>
      <c r="F165" t="s">
        <v>53209</v>
      </c>
      <c r="G165" t="s">
        <v>53210</v>
      </c>
      <c r="I165">
        <f t="shared" si="6"/>
        <v>-2.1601981398811147E-2</v>
      </c>
      <c r="J165">
        <f t="shared" si="7"/>
        <v>-2.1602001253043644E-2</v>
      </c>
      <c r="K165">
        <f t="shared" si="8"/>
        <v>5.0361172963267887E-4</v>
      </c>
    </row>
    <row r="166" spans="1:11" x14ac:dyDescent="0.3">
      <c r="A166" t="s">
        <v>1050</v>
      </c>
      <c r="B166" t="s">
        <v>53211</v>
      </c>
      <c r="C166" t="s">
        <v>53212</v>
      </c>
      <c r="D166" t="s">
        <v>53213</v>
      </c>
      <c r="E166" t="s">
        <v>53214</v>
      </c>
      <c r="F166" t="s">
        <v>53215</v>
      </c>
      <c r="G166" t="s">
        <v>53216</v>
      </c>
      <c r="I166">
        <f t="shared" si="6"/>
        <v>-3.4088371624974953E-2</v>
      </c>
      <c r="J166">
        <f t="shared" si="7"/>
        <v>-3.4088351292796637E-2</v>
      </c>
      <c r="K166">
        <f t="shared" si="8"/>
        <v>1.2199404010277263E-3</v>
      </c>
    </row>
    <row r="167" spans="1:11" x14ac:dyDescent="0.3">
      <c r="A167" t="s">
        <v>1057</v>
      </c>
      <c r="B167" t="s">
        <v>53217</v>
      </c>
      <c r="C167" t="s">
        <v>53218</v>
      </c>
      <c r="D167" t="s">
        <v>53214</v>
      </c>
      <c r="E167" t="s">
        <v>53219</v>
      </c>
      <c r="F167" t="s">
        <v>53220</v>
      </c>
      <c r="G167" t="s">
        <v>53221</v>
      </c>
      <c r="I167">
        <f t="shared" si="6"/>
        <v>1.1842527045561982E-2</v>
      </c>
      <c r="J167">
        <f t="shared" si="7"/>
        <v>1.1842524203627289E-2</v>
      </c>
      <c r="K167">
        <f t="shared" si="8"/>
        <v>1.2107107638573573E-4</v>
      </c>
    </row>
    <row r="168" spans="1:11" x14ac:dyDescent="0.3">
      <c r="A168" t="s">
        <v>1064</v>
      </c>
      <c r="B168" t="s">
        <v>53222</v>
      </c>
      <c r="C168" t="s">
        <v>53223</v>
      </c>
      <c r="D168" t="s">
        <v>53224</v>
      </c>
      <c r="E168" t="s">
        <v>53225</v>
      </c>
      <c r="F168" t="s">
        <v>53226</v>
      </c>
      <c r="G168" t="s">
        <v>53227</v>
      </c>
      <c r="I168">
        <f t="shared" si="6"/>
        <v>7.5887574230884775E-4</v>
      </c>
      <c r="J168">
        <f t="shared" si="7"/>
        <v>7.5887062383409953E-4</v>
      </c>
      <c r="K168">
        <f t="shared" si="8"/>
        <v>6.4679086770231802E-9</v>
      </c>
    </row>
    <row r="169" spans="1:11" x14ac:dyDescent="0.3">
      <c r="A169" t="s">
        <v>1071</v>
      </c>
      <c r="B169" t="s">
        <v>53228</v>
      </c>
      <c r="C169" t="s">
        <v>53229</v>
      </c>
      <c r="D169" t="s">
        <v>53230</v>
      </c>
      <c r="E169" t="s">
        <v>53231</v>
      </c>
      <c r="F169" t="s">
        <v>53232</v>
      </c>
      <c r="G169" t="s">
        <v>53233</v>
      </c>
      <c r="I169">
        <f t="shared" si="6"/>
        <v>1.5399014367116885E-2</v>
      </c>
      <c r="J169">
        <f t="shared" si="7"/>
        <v>1.5399003322016012E-2</v>
      </c>
      <c r="K169">
        <f t="shared" si="8"/>
        <v>2.1198513748901121E-4</v>
      </c>
    </row>
    <row r="170" spans="1:11" x14ac:dyDescent="0.3">
      <c r="A170" t="s">
        <v>1078</v>
      </c>
      <c r="B170" t="s">
        <v>53234</v>
      </c>
      <c r="C170" t="s">
        <v>53235</v>
      </c>
      <c r="D170" t="s">
        <v>53236</v>
      </c>
      <c r="E170" t="s">
        <v>53237</v>
      </c>
      <c r="F170" t="s">
        <v>53238</v>
      </c>
      <c r="G170" t="s">
        <v>53239</v>
      </c>
      <c r="I170">
        <f t="shared" si="6"/>
        <v>1.4504813420401752E-2</v>
      </c>
      <c r="J170">
        <f t="shared" si="7"/>
        <v>1.4504821765917145E-2</v>
      </c>
      <c r="K170">
        <f t="shared" si="8"/>
        <v>1.867466509488638E-4</v>
      </c>
    </row>
    <row r="171" spans="1:11" x14ac:dyDescent="0.3">
      <c r="A171" t="s">
        <v>1085</v>
      </c>
      <c r="B171" t="s">
        <v>53240</v>
      </c>
      <c r="C171" t="s">
        <v>53241</v>
      </c>
      <c r="D171" t="s">
        <v>53242</v>
      </c>
      <c r="E171" t="s">
        <v>53243</v>
      </c>
      <c r="F171" t="s">
        <v>53244</v>
      </c>
      <c r="G171" t="s">
        <v>53245</v>
      </c>
      <c r="I171">
        <f t="shared" si="6"/>
        <v>-1.104161525072536E-2</v>
      </c>
      <c r="J171">
        <f t="shared" si="7"/>
        <v>-1.1041619475129053E-2</v>
      </c>
      <c r="K171">
        <f t="shared" si="8"/>
        <v>1.4115610341439006E-4</v>
      </c>
    </row>
    <row r="172" spans="1:11" x14ac:dyDescent="0.3">
      <c r="A172" t="s">
        <v>1092</v>
      </c>
      <c r="B172" t="s">
        <v>53246</v>
      </c>
      <c r="C172" t="s">
        <v>53247</v>
      </c>
      <c r="D172" t="s">
        <v>53248</v>
      </c>
      <c r="E172" t="s">
        <v>53249</v>
      </c>
      <c r="F172" t="s">
        <v>53250</v>
      </c>
      <c r="G172" t="s">
        <v>53251</v>
      </c>
      <c r="I172">
        <f t="shared" si="6"/>
        <v>8.0444219062977117E-3</v>
      </c>
      <c r="J172">
        <f t="shared" si="7"/>
        <v>8.044431349188759E-3</v>
      </c>
      <c r="K172">
        <f t="shared" si="8"/>
        <v>5.1914005184386731E-5</v>
      </c>
    </row>
    <row r="173" spans="1:11" x14ac:dyDescent="0.3">
      <c r="A173" t="s">
        <v>1098</v>
      </c>
      <c r="B173" t="s">
        <v>53252</v>
      </c>
      <c r="C173" t="s">
        <v>53253</v>
      </c>
      <c r="D173" t="s">
        <v>53254</v>
      </c>
      <c r="E173" t="s">
        <v>53255</v>
      </c>
      <c r="F173" t="s">
        <v>53256</v>
      </c>
      <c r="G173" t="s">
        <v>53257</v>
      </c>
      <c r="I173">
        <f t="shared" si="6"/>
        <v>2.1129189212898778E-2</v>
      </c>
      <c r="J173">
        <f t="shared" si="7"/>
        <v>2.112918199746909E-2</v>
      </c>
      <c r="K173">
        <f t="shared" si="8"/>
        <v>4.1167955766368251E-4</v>
      </c>
    </row>
    <row r="174" spans="1:11" x14ac:dyDescent="0.3">
      <c r="A174" t="s">
        <v>1104</v>
      </c>
      <c r="B174" t="s">
        <v>53258</v>
      </c>
      <c r="C174" t="s">
        <v>53259</v>
      </c>
      <c r="D174" t="s">
        <v>53260</v>
      </c>
      <c r="E174" t="s">
        <v>53170</v>
      </c>
      <c r="F174" t="s">
        <v>53261</v>
      </c>
      <c r="G174" t="s">
        <v>53262</v>
      </c>
      <c r="I174">
        <f t="shared" si="6"/>
        <v>1.2236733615576575E-3</v>
      </c>
      <c r="J174">
        <f t="shared" si="7"/>
        <v>1.2236744080670104E-3</v>
      </c>
      <c r="K174">
        <f t="shared" si="8"/>
        <v>1.4774834951796777E-7</v>
      </c>
    </row>
    <row r="175" spans="1:11" x14ac:dyDescent="0.3">
      <c r="A175" t="s">
        <v>1107</v>
      </c>
      <c r="B175" t="s">
        <v>53263</v>
      </c>
      <c r="C175" t="s">
        <v>53264</v>
      </c>
      <c r="D175" t="s">
        <v>53265</v>
      </c>
      <c r="E175" t="s">
        <v>53266</v>
      </c>
      <c r="F175" t="s">
        <v>53267</v>
      </c>
      <c r="G175" t="s">
        <v>53268</v>
      </c>
      <c r="I175">
        <f t="shared" si="6"/>
        <v>-1.2888889282716181E-2</v>
      </c>
      <c r="J175">
        <f t="shared" si="7"/>
        <v>-1.2888888654176263E-2</v>
      </c>
      <c r="K175">
        <f t="shared" si="8"/>
        <v>1.8846299715023437E-4</v>
      </c>
    </row>
    <row r="176" spans="1:11" x14ac:dyDescent="0.3">
      <c r="A176" t="s">
        <v>1114</v>
      </c>
      <c r="B176" t="s">
        <v>53269</v>
      </c>
      <c r="C176" t="s">
        <v>53270</v>
      </c>
      <c r="D176" t="s">
        <v>53271</v>
      </c>
      <c r="E176" t="s">
        <v>53272</v>
      </c>
      <c r="F176" t="s">
        <v>53273</v>
      </c>
      <c r="G176" t="s">
        <v>53274</v>
      </c>
      <c r="I176">
        <f t="shared" si="6"/>
        <v>1.1256444517731324E-3</v>
      </c>
      <c r="J176">
        <f t="shared" si="7"/>
        <v>1.1256375179692344E-3</v>
      </c>
      <c r="K176">
        <f t="shared" si="8"/>
        <v>8.1992648582432301E-8</v>
      </c>
    </row>
    <row r="177" spans="1:11" x14ac:dyDescent="0.3">
      <c r="A177" t="s">
        <v>1119</v>
      </c>
      <c r="B177" t="s">
        <v>53275</v>
      </c>
      <c r="C177" t="s">
        <v>53276</v>
      </c>
      <c r="D177" t="s">
        <v>53277</v>
      </c>
      <c r="E177" t="s">
        <v>53278</v>
      </c>
      <c r="F177" t="s">
        <v>53279</v>
      </c>
      <c r="G177" t="s">
        <v>53280</v>
      </c>
      <c r="I177">
        <f t="shared" si="6"/>
        <v>-9.2478300497404447E-3</v>
      </c>
      <c r="J177">
        <f t="shared" si="7"/>
        <v>-9.2478304806315418E-3</v>
      </c>
      <c r="K177">
        <f t="shared" si="8"/>
        <v>1.0175007893856855E-4</v>
      </c>
    </row>
    <row r="178" spans="1:11" x14ac:dyDescent="0.3">
      <c r="A178" t="s">
        <v>1126</v>
      </c>
      <c r="B178" t="s">
        <v>53281</v>
      </c>
      <c r="C178" t="s">
        <v>53282</v>
      </c>
      <c r="D178" t="s">
        <v>53283</v>
      </c>
      <c r="E178" t="s">
        <v>53284</v>
      </c>
      <c r="F178" t="s">
        <v>53285</v>
      </c>
      <c r="G178" t="s">
        <v>53286</v>
      </c>
      <c r="I178">
        <f t="shared" si="6"/>
        <v>-1.6455298790118315E-2</v>
      </c>
      <c r="J178">
        <f t="shared" si="7"/>
        <v>-1.6455290147719539E-2</v>
      </c>
      <c r="K178">
        <f t="shared" si="8"/>
        <v>2.9910263852934191E-4</v>
      </c>
    </row>
    <row r="179" spans="1:11" x14ac:dyDescent="0.3">
      <c r="A179" t="s">
        <v>1132</v>
      </c>
      <c r="B179" t="s">
        <v>53287</v>
      </c>
      <c r="C179" t="s">
        <v>53288</v>
      </c>
      <c r="D179" t="s">
        <v>53289</v>
      </c>
      <c r="E179" t="s">
        <v>53290</v>
      </c>
      <c r="F179" t="s">
        <v>53291</v>
      </c>
      <c r="G179" t="s">
        <v>53292</v>
      </c>
      <c r="I179">
        <f t="shared" si="6"/>
        <v>1.5346047071031351E-2</v>
      </c>
      <c r="J179">
        <f t="shared" si="7"/>
        <v>1.5346038054936595E-2</v>
      </c>
      <c r="K179">
        <f t="shared" si="8"/>
        <v>2.1044562501576516E-4</v>
      </c>
    </row>
    <row r="180" spans="1:11" x14ac:dyDescent="0.3">
      <c r="A180" t="s">
        <v>1139</v>
      </c>
      <c r="B180" t="s">
        <v>53293</v>
      </c>
      <c r="C180" t="s">
        <v>53294</v>
      </c>
      <c r="D180" t="s">
        <v>53265</v>
      </c>
      <c r="E180" t="s">
        <v>53295</v>
      </c>
      <c r="F180" t="s">
        <v>53296</v>
      </c>
      <c r="G180" t="s">
        <v>53297</v>
      </c>
      <c r="I180">
        <f t="shared" si="6"/>
        <v>4.4603425600110531E-3</v>
      </c>
      <c r="J180">
        <f t="shared" si="7"/>
        <v>4.4603620249255172E-3</v>
      </c>
      <c r="K180">
        <f t="shared" si="8"/>
        <v>1.3112134125468294E-5</v>
      </c>
    </row>
    <row r="181" spans="1:11" x14ac:dyDescent="0.3">
      <c r="A181" t="s">
        <v>1145</v>
      </c>
      <c r="B181" t="s">
        <v>53298</v>
      </c>
      <c r="C181" t="s">
        <v>53299</v>
      </c>
      <c r="D181" t="s">
        <v>53300</v>
      </c>
      <c r="E181" t="s">
        <v>53301</v>
      </c>
      <c r="F181" t="s">
        <v>53302</v>
      </c>
      <c r="G181" t="s">
        <v>53303</v>
      </c>
      <c r="I181">
        <f t="shared" si="6"/>
        <v>-2.29947165318625E-2</v>
      </c>
      <c r="J181">
        <f t="shared" si="7"/>
        <v>-2.2994735416970783E-2</v>
      </c>
      <c r="K181">
        <f t="shared" si="8"/>
        <v>5.680609550611453E-4</v>
      </c>
    </row>
    <row r="182" spans="1:11" x14ac:dyDescent="0.3">
      <c r="A182" t="s">
        <v>1152</v>
      </c>
      <c r="B182" t="s">
        <v>53056</v>
      </c>
      <c r="C182" t="s">
        <v>53304</v>
      </c>
      <c r="D182" t="s">
        <v>53305</v>
      </c>
      <c r="E182" t="s">
        <v>53306</v>
      </c>
      <c r="F182" t="s">
        <v>53307</v>
      </c>
      <c r="G182" t="s">
        <v>53308</v>
      </c>
      <c r="I182">
        <f t="shared" si="6"/>
        <v>-4.4639954523461936E-2</v>
      </c>
      <c r="J182">
        <f t="shared" si="7"/>
        <v>-4.4639952521284255E-2</v>
      </c>
      <c r="K182">
        <f t="shared" si="8"/>
        <v>2.06836185806074E-3</v>
      </c>
    </row>
    <row r="183" spans="1:11" x14ac:dyDescent="0.3">
      <c r="A183" t="s">
        <v>1159</v>
      </c>
      <c r="B183" t="s">
        <v>53309</v>
      </c>
      <c r="C183" t="s">
        <v>53310</v>
      </c>
      <c r="D183" t="s">
        <v>53311</v>
      </c>
      <c r="E183" t="s">
        <v>53312</v>
      </c>
      <c r="F183" t="s">
        <v>53313</v>
      </c>
      <c r="G183" t="s">
        <v>53314</v>
      </c>
      <c r="I183">
        <f t="shared" si="6"/>
        <v>1.4029835034397815E-2</v>
      </c>
      <c r="J183">
        <f t="shared" si="7"/>
        <v>1.4029830254477238E-2</v>
      </c>
      <c r="K183">
        <f t="shared" si="8"/>
        <v>1.7399024844495803E-4</v>
      </c>
    </row>
    <row r="184" spans="1:11" x14ac:dyDescent="0.3">
      <c r="A184" t="s">
        <v>1166</v>
      </c>
      <c r="B184" t="s">
        <v>53315</v>
      </c>
      <c r="C184" t="s">
        <v>53316</v>
      </c>
      <c r="D184" t="s">
        <v>53317</v>
      </c>
      <c r="E184" t="s">
        <v>53318</v>
      </c>
      <c r="F184" t="s">
        <v>53319</v>
      </c>
      <c r="G184" t="s">
        <v>53320</v>
      </c>
      <c r="I184">
        <f t="shared" si="6"/>
        <v>-1.1863489264445172E-2</v>
      </c>
      <c r="J184">
        <f t="shared" si="7"/>
        <v>-1.1863484684727338E-2</v>
      </c>
      <c r="K184">
        <f t="shared" si="8"/>
        <v>1.6136058461412283E-4</v>
      </c>
    </row>
    <row r="185" spans="1:11" x14ac:dyDescent="0.3">
      <c r="A185" t="s">
        <v>1171</v>
      </c>
      <c r="B185" t="s">
        <v>53321</v>
      </c>
      <c r="C185" t="s">
        <v>53322</v>
      </c>
      <c r="D185" t="s">
        <v>53323</v>
      </c>
      <c r="E185" t="s">
        <v>53324</v>
      </c>
      <c r="F185" t="s">
        <v>53325</v>
      </c>
      <c r="G185" t="s">
        <v>53326</v>
      </c>
      <c r="I185">
        <f t="shared" si="6"/>
        <v>2.6098518317951552E-2</v>
      </c>
      <c r="J185">
        <f t="shared" si="7"/>
        <v>2.609851702277487E-2</v>
      </c>
      <c r="K185">
        <f t="shared" si="8"/>
        <v>6.3802835109278799E-4</v>
      </c>
    </row>
    <row r="186" spans="1:11" x14ac:dyDescent="0.3">
      <c r="A186" t="s">
        <v>1178</v>
      </c>
      <c r="B186" t="s">
        <v>53327</v>
      </c>
      <c r="C186" t="s">
        <v>53219</v>
      </c>
      <c r="D186" t="s">
        <v>53328</v>
      </c>
      <c r="E186" t="s">
        <v>53329</v>
      </c>
      <c r="F186" t="s">
        <v>53330</v>
      </c>
      <c r="G186" t="s">
        <v>53331</v>
      </c>
      <c r="I186">
        <f t="shared" si="6"/>
        <v>5.5998144061275065E-3</v>
      </c>
      <c r="J186">
        <f t="shared" si="7"/>
        <v>5.5998334275420463E-3</v>
      </c>
      <c r="K186">
        <f t="shared" si="8"/>
        <v>2.2662736277920886E-5</v>
      </c>
    </row>
    <row r="187" spans="1:11" x14ac:dyDescent="0.3">
      <c r="A187" t="s">
        <v>1184</v>
      </c>
      <c r="B187" t="s">
        <v>53332</v>
      </c>
      <c r="C187" t="s">
        <v>53333</v>
      </c>
      <c r="D187" t="s">
        <v>53334</v>
      </c>
      <c r="E187" t="s">
        <v>53335</v>
      </c>
      <c r="F187" t="s">
        <v>53336</v>
      </c>
      <c r="G187" t="s">
        <v>53337</v>
      </c>
      <c r="I187">
        <f t="shared" si="6"/>
        <v>-5.8909904141504913E-3</v>
      </c>
      <c r="J187">
        <f t="shared" si="7"/>
        <v>-5.8910021512660849E-3</v>
      </c>
      <c r="K187">
        <f t="shared" si="8"/>
        <v>4.5296885383546814E-5</v>
      </c>
    </row>
    <row r="188" spans="1:11" x14ac:dyDescent="0.3">
      <c r="A188" t="s">
        <v>1191</v>
      </c>
      <c r="B188" t="s">
        <v>53338</v>
      </c>
      <c r="C188" t="s">
        <v>53339</v>
      </c>
      <c r="D188" t="s">
        <v>53340</v>
      </c>
      <c r="E188" t="s">
        <v>53341</v>
      </c>
      <c r="F188" t="s">
        <v>53342</v>
      </c>
      <c r="G188" t="s">
        <v>53343</v>
      </c>
      <c r="I188">
        <f t="shared" si="6"/>
        <v>1.7040593466070553E-2</v>
      </c>
      <c r="J188">
        <f t="shared" si="7"/>
        <v>1.7040583388152515E-2</v>
      </c>
      <c r="K188">
        <f t="shared" si="8"/>
        <v>2.6248178000564147E-4</v>
      </c>
    </row>
    <row r="189" spans="1:11" x14ac:dyDescent="0.3">
      <c r="A189" t="s">
        <v>1196</v>
      </c>
      <c r="B189" t="s">
        <v>53344</v>
      </c>
      <c r="C189" t="s">
        <v>53345</v>
      </c>
      <c r="D189" t="s">
        <v>53346</v>
      </c>
      <c r="E189" t="s">
        <v>53347</v>
      </c>
      <c r="F189" t="s">
        <v>53348</v>
      </c>
      <c r="G189" t="s">
        <v>53349</v>
      </c>
      <c r="I189">
        <f t="shared" si="6"/>
        <v>1.9045145678680042E-2</v>
      </c>
      <c r="J189">
        <f t="shared" si="7"/>
        <v>1.9045158882780102E-2</v>
      </c>
      <c r="K189">
        <f t="shared" si="8"/>
        <v>3.3145351856514276E-4</v>
      </c>
    </row>
    <row r="190" spans="1:11" x14ac:dyDescent="0.3">
      <c r="A190" t="s">
        <v>1201</v>
      </c>
      <c r="B190" t="s">
        <v>53350</v>
      </c>
      <c r="C190" t="s">
        <v>53351</v>
      </c>
      <c r="D190" t="s">
        <v>53352</v>
      </c>
      <c r="E190" t="s">
        <v>53352</v>
      </c>
      <c r="F190" t="s">
        <v>53353</v>
      </c>
      <c r="G190" t="s">
        <v>53354</v>
      </c>
      <c r="I190">
        <f t="shared" si="6"/>
        <v>-3.1290862258583638E-3</v>
      </c>
      <c r="J190">
        <f t="shared" si="7"/>
        <v>-3.1290969238681526E-3</v>
      </c>
      <c r="K190">
        <f t="shared" si="8"/>
        <v>1.5748125993853194E-5</v>
      </c>
    </row>
    <row r="191" spans="1:11" x14ac:dyDescent="0.3">
      <c r="A191" t="s">
        <v>1205</v>
      </c>
      <c r="B191" t="s">
        <v>53355</v>
      </c>
      <c r="C191" t="s">
        <v>53356</v>
      </c>
      <c r="D191" t="s">
        <v>53357</v>
      </c>
      <c r="E191" t="s">
        <v>53356</v>
      </c>
      <c r="F191" t="s">
        <v>53358</v>
      </c>
      <c r="G191" t="s">
        <v>53359</v>
      </c>
      <c r="I191">
        <f t="shared" si="6"/>
        <v>1.4838060300249956E-3</v>
      </c>
      <c r="J191">
        <f t="shared" si="7"/>
        <v>1.4838079889922841E-3</v>
      </c>
      <c r="K191">
        <f t="shared" si="8"/>
        <v>4.1539836821271373E-7</v>
      </c>
    </row>
    <row r="192" spans="1:11" x14ac:dyDescent="0.3">
      <c r="A192" t="s">
        <v>1211</v>
      </c>
      <c r="B192" t="s">
        <v>53360</v>
      </c>
      <c r="C192" t="s">
        <v>53361</v>
      </c>
      <c r="D192" t="s">
        <v>53362</v>
      </c>
      <c r="E192" t="s">
        <v>53363</v>
      </c>
      <c r="F192" t="s">
        <v>53364</v>
      </c>
      <c r="G192" t="s">
        <v>53365</v>
      </c>
      <c r="I192">
        <f t="shared" si="6"/>
        <v>-6.6388934157581674E-3</v>
      </c>
      <c r="J192">
        <f t="shared" si="7"/>
        <v>-6.6388901438415096E-3</v>
      </c>
      <c r="K192">
        <f t="shared" si="8"/>
        <v>5.592323708896972E-5</v>
      </c>
    </row>
    <row r="193" spans="1:11" x14ac:dyDescent="0.3">
      <c r="A193" t="s">
        <v>1217</v>
      </c>
      <c r="B193" t="s">
        <v>53366</v>
      </c>
      <c r="C193" t="s">
        <v>53367</v>
      </c>
      <c r="D193" t="s">
        <v>53357</v>
      </c>
      <c r="E193" t="s">
        <v>53368</v>
      </c>
      <c r="F193" t="s">
        <v>53369</v>
      </c>
      <c r="G193" t="s">
        <v>53370</v>
      </c>
      <c r="I193">
        <f t="shared" si="6"/>
        <v>-3.4421305367317642E-4</v>
      </c>
      <c r="J193">
        <f t="shared" si="7"/>
        <v>-3.4421007354555291E-4</v>
      </c>
      <c r="K193">
        <f t="shared" si="8"/>
        <v>1.400681733801181E-6</v>
      </c>
    </row>
    <row r="194" spans="1:11" x14ac:dyDescent="0.3">
      <c r="A194" t="s">
        <v>1224</v>
      </c>
      <c r="B194" t="s">
        <v>53371</v>
      </c>
      <c r="C194" t="s">
        <v>53372</v>
      </c>
      <c r="D194" t="s">
        <v>53373</v>
      </c>
      <c r="E194" t="s">
        <v>53374</v>
      </c>
      <c r="F194" t="s">
        <v>53375</v>
      </c>
      <c r="G194" t="s">
        <v>53376</v>
      </c>
      <c r="I194">
        <f t="shared" si="6"/>
        <v>-1.1333955788919291E-2</v>
      </c>
      <c r="J194">
        <f t="shared" si="7"/>
        <v>-1.1333953197539409E-2</v>
      </c>
      <c r="K194">
        <f t="shared" si="8"/>
        <v>1.4818794570418739E-4</v>
      </c>
    </row>
    <row r="195" spans="1:11" x14ac:dyDescent="0.3">
      <c r="A195" t="s">
        <v>1230</v>
      </c>
      <c r="B195" t="s">
        <v>53377</v>
      </c>
      <c r="C195" t="s">
        <v>53378</v>
      </c>
      <c r="D195" t="s">
        <v>53379</v>
      </c>
      <c r="E195" t="s">
        <v>53380</v>
      </c>
      <c r="F195" t="s">
        <v>53381</v>
      </c>
      <c r="G195" t="s">
        <v>53382</v>
      </c>
      <c r="I195">
        <f t="shared" si="6"/>
        <v>-9.7806185046854337E-3</v>
      </c>
      <c r="J195">
        <f t="shared" si="7"/>
        <v>-9.7806168372964568E-3</v>
      </c>
      <c r="K195">
        <f t="shared" si="8"/>
        <v>1.1278250477167713E-4</v>
      </c>
    </row>
    <row r="196" spans="1:11" x14ac:dyDescent="0.3">
      <c r="A196" t="s">
        <v>1237</v>
      </c>
      <c r="B196" t="s">
        <v>53383</v>
      </c>
      <c r="C196" t="s">
        <v>53384</v>
      </c>
      <c r="D196" t="s">
        <v>53385</v>
      </c>
      <c r="E196" t="s">
        <v>53386</v>
      </c>
      <c r="F196" t="s">
        <v>53387</v>
      </c>
      <c r="G196" t="s">
        <v>53388</v>
      </c>
      <c r="I196">
        <f t="shared" si="6"/>
        <v>-6.7411120101442696E-3</v>
      </c>
      <c r="J196">
        <f t="shared" si="7"/>
        <v>-6.7411106805921528E-3</v>
      </c>
      <c r="K196">
        <f t="shared" si="8"/>
        <v>5.7462534107638217E-5</v>
      </c>
    </row>
    <row r="197" spans="1:11" x14ac:dyDescent="0.3">
      <c r="A197" t="s">
        <v>1243</v>
      </c>
      <c r="B197" t="s">
        <v>53389</v>
      </c>
      <c r="C197" t="s">
        <v>53390</v>
      </c>
      <c r="D197" t="s">
        <v>53391</v>
      </c>
      <c r="E197" t="s">
        <v>53392</v>
      </c>
      <c r="F197" t="s">
        <v>53393</v>
      </c>
      <c r="G197" t="s">
        <v>53394</v>
      </c>
      <c r="I197">
        <f t="shared" ref="I197:I260" si="9">(E197-E196)/E196</f>
        <v>-2.5082062100038769E-3</v>
      </c>
      <c r="J197">
        <f t="shared" ref="J197:J260" si="10">(G197-G196)/G196</f>
        <v>-2.5082070323013514E-3</v>
      </c>
      <c r="K197">
        <f t="shared" ref="K197:K260" si="11">(J197-$O$8)^2</f>
        <v>1.120576271351884E-5</v>
      </c>
    </row>
    <row r="198" spans="1:11" x14ac:dyDescent="0.3">
      <c r="A198" t="s">
        <v>1250</v>
      </c>
      <c r="B198" t="s">
        <v>53395</v>
      </c>
      <c r="C198" t="s">
        <v>53396</v>
      </c>
      <c r="D198" t="s">
        <v>53397</v>
      </c>
      <c r="E198" t="s">
        <v>53398</v>
      </c>
      <c r="F198" t="s">
        <v>53399</v>
      </c>
      <c r="G198" t="s">
        <v>53400</v>
      </c>
      <c r="I198">
        <f t="shared" si="9"/>
        <v>1.1833215249184419E-4</v>
      </c>
      <c r="J198">
        <f t="shared" si="10"/>
        <v>1.1833112707271132E-4</v>
      </c>
      <c r="K198">
        <f t="shared" si="11"/>
        <v>5.1978736770830981E-7</v>
      </c>
    </row>
    <row r="199" spans="1:11" x14ac:dyDescent="0.3">
      <c r="A199" t="s">
        <v>1255</v>
      </c>
      <c r="B199" t="s">
        <v>53401</v>
      </c>
      <c r="C199" t="s">
        <v>53402</v>
      </c>
      <c r="D199" t="s">
        <v>53403</v>
      </c>
      <c r="E199" t="s">
        <v>53404</v>
      </c>
      <c r="F199" t="s">
        <v>53405</v>
      </c>
      <c r="G199" t="s">
        <v>53406</v>
      </c>
      <c r="I199">
        <f t="shared" si="9"/>
        <v>-8.9327645929856755E-3</v>
      </c>
      <c r="J199">
        <f t="shared" si="10"/>
        <v>-8.9327630987686406E-3</v>
      </c>
      <c r="K199">
        <f t="shared" si="11"/>
        <v>9.5493098634548326E-5</v>
      </c>
    </row>
    <row r="200" spans="1:11" x14ac:dyDescent="0.3">
      <c r="A200" t="s">
        <v>1260</v>
      </c>
      <c r="B200" t="s">
        <v>53407</v>
      </c>
      <c r="C200" t="s">
        <v>53408</v>
      </c>
      <c r="D200" t="s">
        <v>53409</v>
      </c>
      <c r="E200" t="s">
        <v>53410</v>
      </c>
      <c r="F200" t="s">
        <v>53411</v>
      </c>
      <c r="G200" t="s">
        <v>53412</v>
      </c>
      <c r="I200">
        <f t="shared" si="9"/>
        <v>-1.2714191298361632E-2</v>
      </c>
      <c r="J200">
        <f t="shared" si="10"/>
        <v>-1.2714189354704943E-2</v>
      </c>
      <c r="K200">
        <f t="shared" si="11"/>
        <v>1.8369690923343893E-4</v>
      </c>
    </row>
    <row r="201" spans="1:11" x14ac:dyDescent="0.3">
      <c r="A201" t="s">
        <v>1265</v>
      </c>
      <c r="B201" t="s">
        <v>53413</v>
      </c>
      <c r="C201" t="s">
        <v>53033</v>
      </c>
      <c r="D201" t="s">
        <v>53414</v>
      </c>
      <c r="E201" t="s">
        <v>53415</v>
      </c>
      <c r="F201" t="s">
        <v>53416</v>
      </c>
      <c r="G201" t="s">
        <v>53417</v>
      </c>
      <c r="I201">
        <f t="shared" si="9"/>
        <v>4.8367897764252567E-3</v>
      </c>
      <c r="J201">
        <f t="shared" si="10"/>
        <v>4.8367925617882647E-3</v>
      </c>
      <c r="K201">
        <f t="shared" si="11"/>
        <v>1.5979995286178435E-5</v>
      </c>
    </row>
    <row r="202" spans="1:11" x14ac:dyDescent="0.3">
      <c r="A202" t="s">
        <v>1271</v>
      </c>
      <c r="B202" t="s">
        <v>53418</v>
      </c>
      <c r="C202" t="s">
        <v>53419</v>
      </c>
      <c r="D202" t="s">
        <v>53420</v>
      </c>
      <c r="E202" t="s">
        <v>53421</v>
      </c>
      <c r="F202" t="s">
        <v>53422</v>
      </c>
      <c r="G202" t="s">
        <v>53423</v>
      </c>
      <c r="I202">
        <f t="shared" si="9"/>
        <v>1.1221395976061463E-2</v>
      </c>
      <c r="J202">
        <f t="shared" si="10"/>
        <v>1.1221374496378226E-2</v>
      </c>
      <c r="K202">
        <f t="shared" si="11"/>
        <v>1.0778759682191614E-4</v>
      </c>
    </row>
    <row r="203" spans="1:11" x14ac:dyDescent="0.3">
      <c r="A203" t="s">
        <v>1276</v>
      </c>
      <c r="B203" t="s">
        <v>53424</v>
      </c>
      <c r="C203" t="s">
        <v>53385</v>
      </c>
      <c r="D203" t="s">
        <v>53425</v>
      </c>
      <c r="E203" t="s">
        <v>53426</v>
      </c>
      <c r="F203" t="s">
        <v>53427</v>
      </c>
      <c r="G203" t="s">
        <v>53428</v>
      </c>
      <c r="I203">
        <f t="shared" si="9"/>
        <v>-1.1037372773551088E-2</v>
      </c>
      <c r="J203">
        <f t="shared" si="10"/>
        <v>-1.1037350795087131E-2</v>
      </c>
      <c r="K203">
        <f t="shared" si="11"/>
        <v>1.4105469000012816E-4</v>
      </c>
    </row>
    <row r="204" spans="1:11" x14ac:dyDescent="0.3">
      <c r="A204" t="s">
        <v>1280</v>
      </c>
      <c r="B204" t="s">
        <v>53429</v>
      </c>
      <c r="C204" t="s">
        <v>53430</v>
      </c>
      <c r="D204" t="s">
        <v>53431</v>
      </c>
      <c r="E204" t="s">
        <v>53432</v>
      </c>
      <c r="F204" t="s">
        <v>53433</v>
      </c>
      <c r="G204" t="s">
        <v>53434</v>
      </c>
      <c r="I204">
        <f t="shared" si="9"/>
        <v>-1.492090436749241E-2</v>
      </c>
      <c r="J204">
        <f t="shared" si="10"/>
        <v>-1.4920921046960564E-2</v>
      </c>
      <c r="K204">
        <f t="shared" si="11"/>
        <v>2.4838437621845926E-4</v>
      </c>
    </row>
    <row r="205" spans="1:11" x14ac:dyDescent="0.3">
      <c r="A205" t="s">
        <v>1285</v>
      </c>
      <c r="B205" t="s">
        <v>53435</v>
      </c>
      <c r="C205" t="s">
        <v>53436</v>
      </c>
      <c r="D205" t="s">
        <v>53437</v>
      </c>
      <c r="E205" t="s">
        <v>53438</v>
      </c>
      <c r="F205" t="s">
        <v>53439</v>
      </c>
      <c r="G205" t="s">
        <v>53440</v>
      </c>
      <c r="I205">
        <f t="shared" si="9"/>
        <v>1.340623929840646E-2</v>
      </c>
      <c r="J205">
        <f t="shared" si="10"/>
        <v>1.3406251259135936E-2</v>
      </c>
      <c r="K205">
        <f t="shared" si="11"/>
        <v>1.5792841643382316E-4</v>
      </c>
    </row>
    <row r="206" spans="1:11" x14ac:dyDescent="0.3">
      <c r="A206" t="s">
        <v>1289</v>
      </c>
      <c r="B206" t="s">
        <v>53441</v>
      </c>
      <c r="C206" t="s">
        <v>53442</v>
      </c>
      <c r="D206" t="s">
        <v>53443</v>
      </c>
      <c r="E206" t="s">
        <v>53444</v>
      </c>
      <c r="F206" t="s">
        <v>53445</v>
      </c>
      <c r="G206" t="s">
        <v>53446</v>
      </c>
      <c r="I206">
        <f t="shared" si="9"/>
        <v>1.8110565123462669E-2</v>
      </c>
      <c r="J206">
        <f t="shared" si="10"/>
        <v>1.811056722188099E-2</v>
      </c>
      <c r="K206">
        <f t="shared" si="11"/>
        <v>2.9829688101495552E-4</v>
      </c>
    </row>
    <row r="207" spans="1:11" x14ac:dyDescent="0.3">
      <c r="A207" t="s">
        <v>1293</v>
      </c>
      <c r="B207" t="s">
        <v>53147</v>
      </c>
      <c r="C207" t="s">
        <v>53447</v>
      </c>
      <c r="D207" t="s">
        <v>53106</v>
      </c>
      <c r="E207" t="s">
        <v>53448</v>
      </c>
      <c r="F207" t="s">
        <v>53449</v>
      </c>
      <c r="G207" t="s">
        <v>53450</v>
      </c>
      <c r="I207">
        <f t="shared" si="9"/>
        <v>1.3467149553479801E-2</v>
      </c>
      <c r="J207">
        <f t="shared" si="10"/>
        <v>1.3467134352151867E-2</v>
      </c>
      <c r="K207">
        <f t="shared" si="11"/>
        <v>1.594623536484521E-4</v>
      </c>
    </row>
    <row r="208" spans="1:11" x14ac:dyDescent="0.3">
      <c r="A208" t="s">
        <v>1298</v>
      </c>
      <c r="B208" t="s">
        <v>53451</v>
      </c>
      <c r="C208" t="s">
        <v>53452</v>
      </c>
      <c r="D208" t="s">
        <v>53453</v>
      </c>
      <c r="E208" t="s">
        <v>53454</v>
      </c>
      <c r="F208" t="s">
        <v>53455</v>
      </c>
      <c r="G208" t="s">
        <v>53456</v>
      </c>
      <c r="I208">
        <f t="shared" si="9"/>
        <v>2.4210709383487603E-2</v>
      </c>
      <c r="J208">
        <f t="shared" si="10"/>
        <v>2.4210715281880835E-2</v>
      </c>
      <c r="K208">
        <f t="shared" si="11"/>
        <v>5.4622333586116037E-4</v>
      </c>
    </row>
    <row r="209" spans="1:11" x14ac:dyDescent="0.3">
      <c r="A209" t="s">
        <v>1305</v>
      </c>
      <c r="B209" t="s">
        <v>53457</v>
      </c>
      <c r="C209" t="s">
        <v>53458</v>
      </c>
      <c r="D209" t="s">
        <v>53459</v>
      </c>
      <c r="E209" t="s">
        <v>53460</v>
      </c>
      <c r="F209" t="s">
        <v>53461</v>
      </c>
      <c r="G209" t="s">
        <v>53462</v>
      </c>
      <c r="I209">
        <f t="shared" si="9"/>
        <v>6.5868636226275139E-3</v>
      </c>
      <c r="J209">
        <f t="shared" si="10"/>
        <v>6.5868691316160362E-3</v>
      </c>
      <c r="K209">
        <f t="shared" si="11"/>
        <v>3.303462066232905E-5</v>
      </c>
    </row>
    <row r="210" spans="1:11" x14ac:dyDescent="0.3">
      <c r="A210" t="s">
        <v>1309</v>
      </c>
      <c r="B210" t="s">
        <v>53463</v>
      </c>
      <c r="C210" t="s">
        <v>53464</v>
      </c>
      <c r="D210" t="s">
        <v>53465</v>
      </c>
      <c r="E210" t="s">
        <v>53466</v>
      </c>
      <c r="F210" t="s">
        <v>53467</v>
      </c>
      <c r="G210" t="s">
        <v>53468</v>
      </c>
      <c r="I210">
        <f t="shared" si="9"/>
        <v>-7.336879933503967E-3</v>
      </c>
      <c r="J210">
        <f t="shared" si="10"/>
        <v>-7.3368931882181482E-3</v>
      </c>
      <c r="K210">
        <f t="shared" si="11"/>
        <v>6.6850035843189431E-5</v>
      </c>
    </row>
    <row r="211" spans="1:11" x14ac:dyDescent="0.3">
      <c r="A211" t="s">
        <v>1315</v>
      </c>
      <c r="B211" t="s">
        <v>53469</v>
      </c>
      <c r="C211" t="s">
        <v>53470</v>
      </c>
      <c r="D211" t="s">
        <v>53471</v>
      </c>
      <c r="E211" t="s">
        <v>53472</v>
      </c>
      <c r="F211" t="s">
        <v>53473</v>
      </c>
      <c r="G211" t="s">
        <v>53474</v>
      </c>
      <c r="I211">
        <f t="shared" si="9"/>
        <v>-7.7056101904679518E-4</v>
      </c>
      <c r="J211">
        <f t="shared" si="10"/>
        <v>-7.7055994427720339E-4</v>
      </c>
      <c r="K211">
        <f t="shared" si="11"/>
        <v>2.5916295065813708E-6</v>
      </c>
    </row>
    <row r="212" spans="1:11" x14ac:dyDescent="0.3">
      <c r="A212" t="s">
        <v>1320</v>
      </c>
      <c r="B212" t="s">
        <v>53475</v>
      </c>
      <c r="C212" t="s">
        <v>53476</v>
      </c>
      <c r="D212" t="s">
        <v>53477</v>
      </c>
      <c r="E212" t="s">
        <v>53478</v>
      </c>
      <c r="F212" t="s">
        <v>53479</v>
      </c>
      <c r="G212" t="s">
        <v>53480</v>
      </c>
      <c r="I212">
        <f t="shared" si="9"/>
        <v>-9.7101187979470802E-3</v>
      </c>
      <c r="J212">
        <f t="shared" si="10"/>
        <v>-9.7101094951171311E-3</v>
      </c>
      <c r="K212">
        <f t="shared" si="11"/>
        <v>1.1128991269177053E-4</v>
      </c>
    </row>
    <row r="213" spans="1:11" x14ac:dyDescent="0.3">
      <c r="A213" t="s">
        <v>1327</v>
      </c>
      <c r="B213" t="s">
        <v>53481</v>
      </c>
      <c r="C213" t="s">
        <v>53482</v>
      </c>
      <c r="D213" t="s">
        <v>53284</v>
      </c>
      <c r="E213" t="s">
        <v>53483</v>
      </c>
      <c r="F213" t="s">
        <v>53484</v>
      </c>
      <c r="G213" t="s">
        <v>53485</v>
      </c>
      <c r="I213">
        <f t="shared" si="9"/>
        <v>9.7476512703135124E-3</v>
      </c>
      <c r="J213">
        <f t="shared" si="10"/>
        <v>9.7476408418216837E-3</v>
      </c>
      <c r="K213">
        <f t="shared" si="11"/>
        <v>7.9358644645716414E-5</v>
      </c>
    </row>
    <row r="214" spans="1:11" x14ac:dyDescent="0.3">
      <c r="A214" t="s">
        <v>1333</v>
      </c>
      <c r="B214" t="s">
        <v>53486</v>
      </c>
      <c r="C214" t="s">
        <v>53487</v>
      </c>
      <c r="D214" t="s">
        <v>53488</v>
      </c>
      <c r="E214" t="s">
        <v>53489</v>
      </c>
      <c r="F214" t="s">
        <v>53490</v>
      </c>
      <c r="G214" t="s">
        <v>53491</v>
      </c>
      <c r="I214">
        <f t="shared" si="9"/>
        <v>-1.0995901836343797E-2</v>
      </c>
      <c r="J214">
        <f t="shared" si="10"/>
        <v>-1.0995900401771608E-2</v>
      </c>
      <c r="K214">
        <f t="shared" si="11"/>
        <v>1.4007182494472806E-4</v>
      </c>
    </row>
    <row r="215" spans="1:11" x14ac:dyDescent="0.3">
      <c r="A215" t="s">
        <v>1340</v>
      </c>
      <c r="B215" t="s">
        <v>53492</v>
      </c>
      <c r="C215" t="s">
        <v>53493</v>
      </c>
      <c r="D215" t="s">
        <v>53494</v>
      </c>
      <c r="E215" t="s">
        <v>53495</v>
      </c>
      <c r="F215" t="s">
        <v>53496</v>
      </c>
      <c r="G215" t="s">
        <v>53497</v>
      </c>
      <c r="I215">
        <f t="shared" si="9"/>
        <v>5.5446951245336305E-3</v>
      </c>
      <c r="J215">
        <f t="shared" si="10"/>
        <v>5.5446927450982248E-3</v>
      </c>
      <c r="K215">
        <f t="shared" si="11"/>
        <v>2.2140777979735224E-5</v>
      </c>
    </row>
    <row r="216" spans="1:11" x14ac:dyDescent="0.3">
      <c r="A216" t="s">
        <v>1347</v>
      </c>
      <c r="B216" t="s">
        <v>53498</v>
      </c>
      <c r="C216" t="s">
        <v>53499</v>
      </c>
      <c r="D216" t="s">
        <v>53500</v>
      </c>
      <c r="E216" t="s">
        <v>53501</v>
      </c>
      <c r="F216" t="s">
        <v>53502</v>
      </c>
      <c r="G216" t="s">
        <v>53503</v>
      </c>
      <c r="I216">
        <f t="shared" si="9"/>
        <v>3.9344972796840913E-3</v>
      </c>
      <c r="J216">
        <f t="shared" si="10"/>
        <v>3.9344972202378899E-3</v>
      </c>
      <c r="K216">
        <f t="shared" si="11"/>
        <v>9.580283388565086E-6</v>
      </c>
    </row>
    <row r="217" spans="1:11" x14ac:dyDescent="0.3">
      <c r="A217" t="s">
        <v>1353</v>
      </c>
      <c r="B217" t="s">
        <v>53248</v>
      </c>
      <c r="C217" t="s">
        <v>53504</v>
      </c>
      <c r="D217" t="s">
        <v>53505</v>
      </c>
      <c r="E217" t="s">
        <v>53478</v>
      </c>
      <c r="F217" t="s">
        <v>53506</v>
      </c>
      <c r="G217" t="s">
        <v>53480</v>
      </c>
      <c r="I217">
        <f t="shared" si="9"/>
        <v>-8.067088044545043E-3</v>
      </c>
      <c r="J217">
        <f t="shared" si="10"/>
        <v>-8.0670768328998214E-3</v>
      </c>
      <c r="K217">
        <f t="shared" si="11"/>
        <v>7.9323440221870919E-5</v>
      </c>
    </row>
    <row r="218" spans="1:11" x14ac:dyDescent="0.3">
      <c r="A218" t="s">
        <v>1358</v>
      </c>
      <c r="B218" t="s">
        <v>53507</v>
      </c>
      <c r="C218" t="s">
        <v>53508</v>
      </c>
      <c r="D218" t="s">
        <v>53509</v>
      </c>
      <c r="E218" t="s">
        <v>53510</v>
      </c>
      <c r="F218" t="s">
        <v>53511</v>
      </c>
      <c r="G218" t="s">
        <v>53512</v>
      </c>
      <c r="I218">
        <f t="shared" si="9"/>
        <v>-2.5951839099106681E-4</v>
      </c>
      <c r="J218">
        <f t="shared" si="10"/>
        <v>-2.5951337590458481E-4</v>
      </c>
      <c r="K218">
        <f t="shared" si="11"/>
        <v>1.2073775023730574E-6</v>
      </c>
    </row>
    <row r="219" spans="1:11" x14ac:dyDescent="0.3">
      <c r="A219" t="s">
        <v>1365</v>
      </c>
      <c r="B219" t="s">
        <v>53513</v>
      </c>
      <c r="C219" t="s">
        <v>53514</v>
      </c>
      <c r="D219" t="s">
        <v>53515</v>
      </c>
      <c r="E219" t="s">
        <v>53516</v>
      </c>
      <c r="F219" t="s">
        <v>53517</v>
      </c>
      <c r="G219" t="s">
        <v>53518</v>
      </c>
      <c r="I219">
        <f t="shared" si="9"/>
        <v>2.7115732681985802E-3</v>
      </c>
      <c r="J219">
        <f t="shared" si="10"/>
        <v>2.7115690527108344E-3</v>
      </c>
      <c r="K219">
        <f t="shared" si="11"/>
        <v>3.5054141234265908E-6</v>
      </c>
    </row>
    <row r="220" spans="1:11" x14ac:dyDescent="0.3">
      <c r="A220" t="s">
        <v>1370</v>
      </c>
      <c r="B220" t="s">
        <v>53519</v>
      </c>
      <c r="C220" t="s">
        <v>53507</v>
      </c>
      <c r="D220" t="s">
        <v>53510</v>
      </c>
      <c r="E220" t="s">
        <v>53520</v>
      </c>
      <c r="F220" t="s">
        <v>53521</v>
      </c>
      <c r="G220" t="s">
        <v>53522</v>
      </c>
      <c r="I220">
        <f t="shared" si="9"/>
        <v>5.3222180973659218E-3</v>
      </c>
      <c r="J220">
        <f t="shared" si="10"/>
        <v>5.3222089042965241E-3</v>
      </c>
      <c r="K220">
        <f t="shared" si="11"/>
        <v>2.009652663876921E-5</v>
      </c>
    </row>
    <row r="221" spans="1:11" x14ac:dyDescent="0.3">
      <c r="A221" t="s">
        <v>1377</v>
      </c>
      <c r="B221" t="s">
        <v>53523</v>
      </c>
      <c r="C221" t="s">
        <v>53508</v>
      </c>
      <c r="D221" t="s">
        <v>53524</v>
      </c>
      <c r="E221" t="s">
        <v>53525</v>
      </c>
      <c r="F221" t="s">
        <v>53526</v>
      </c>
      <c r="G221" t="s">
        <v>53527</v>
      </c>
      <c r="I221">
        <f t="shared" si="9"/>
        <v>-6.3528344359626305E-3</v>
      </c>
      <c r="J221">
        <f t="shared" si="10"/>
        <v>-6.3528351935818643E-3</v>
      </c>
      <c r="K221">
        <f t="shared" si="11"/>
        <v>5.1726721375200499E-5</v>
      </c>
    </row>
    <row r="222" spans="1:11" x14ac:dyDescent="0.3">
      <c r="A222" t="s">
        <v>1383</v>
      </c>
      <c r="B222" t="s">
        <v>53528</v>
      </c>
      <c r="C222" t="s">
        <v>53529</v>
      </c>
      <c r="D222" t="s">
        <v>53530</v>
      </c>
      <c r="E222" t="s">
        <v>53531</v>
      </c>
      <c r="F222" t="s">
        <v>53532</v>
      </c>
      <c r="G222" t="s">
        <v>53533</v>
      </c>
      <c r="I222">
        <f t="shared" si="9"/>
        <v>-1.9008006056434792E-3</v>
      </c>
      <c r="J222">
        <f t="shared" si="10"/>
        <v>-1.9007884778972639E-3</v>
      </c>
      <c r="K222">
        <f t="shared" si="11"/>
        <v>7.5080516191841578E-6</v>
      </c>
    </row>
    <row r="223" spans="1:11" x14ac:dyDescent="0.3">
      <c r="A223" t="s">
        <v>1389</v>
      </c>
      <c r="B223" t="s">
        <v>53534</v>
      </c>
      <c r="C223" t="s">
        <v>53535</v>
      </c>
      <c r="D223" t="s">
        <v>53536</v>
      </c>
      <c r="E223" t="s">
        <v>53537</v>
      </c>
      <c r="F223" t="s">
        <v>53538</v>
      </c>
      <c r="G223" t="s">
        <v>53539</v>
      </c>
      <c r="I223">
        <f t="shared" si="9"/>
        <v>-1.7514476758443413E-2</v>
      </c>
      <c r="J223">
        <f t="shared" si="10"/>
        <v>-1.7514478736838472E-2</v>
      </c>
      <c r="K223">
        <f t="shared" si="11"/>
        <v>3.3686097122063497E-4</v>
      </c>
    </row>
    <row r="224" spans="1:11" x14ac:dyDescent="0.3">
      <c r="A224" t="s">
        <v>1395</v>
      </c>
      <c r="B224" t="s">
        <v>53540</v>
      </c>
      <c r="C224" t="s">
        <v>53389</v>
      </c>
      <c r="D224" t="s">
        <v>53541</v>
      </c>
      <c r="E224" t="s">
        <v>53429</v>
      </c>
      <c r="F224" t="s">
        <v>53542</v>
      </c>
      <c r="G224" t="s">
        <v>53543</v>
      </c>
      <c r="I224">
        <f t="shared" si="9"/>
        <v>-2.1145386445173511E-2</v>
      </c>
      <c r="J224">
        <f t="shared" si="10"/>
        <v>-2.1145385134183653E-2</v>
      </c>
      <c r="K224">
        <f t="shared" si="11"/>
        <v>4.8332611369248372E-4</v>
      </c>
    </row>
    <row r="225" spans="1:11" x14ac:dyDescent="0.3">
      <c r="A225" t="s">
        <v>1401</v>
      </c>
      <c r="B225" t="s">
        <v>53544</v>
      </c>
      <c r="C225" t="s">
        <v>53419</v>
      </c>
      <c r="D225" t="s">
        <v>53545</v>
      </c>
      <c r="E225" t="s">
        <v>53419</v>
      </c>
      <c r="F225" t="s">
        <v>53546</v>
      </c>
      <c r="G225" t="s">
        <v>53547</v>
      </c>
      <c r="I225">
        <f t="shared" si="9"/>
        <v>8.5208852930305622E-3</v>
      </c>
      <c r="J225">
        <f t="shared" si="10"/>
        <v>8.5208773988218935E-3</v>
      </c>
      <c r="K225">
        <f t="shared" si="11"/>
        <v>5.900672454049433E-5</v>
      </c>
    </row>
    <row r="226" spans="1:11" x14ac:dyDescent="0.3">
      <c r="A226" t="s">
        <v>1408</v>
      </c>
      <c r="B226" t="s">
        <v>53548</v>
      </c>
      <c r="C226" t="s">
        <v>53549</v>
      </c>
      <c r="D226" t="s">
        <v>53385</v>
      </c>
      <c r="E226" t="s">
        <v>53550</v>
      </c>
      <c r="F226" t="s">
        <v>53551</v>
      </c>
      <c r="G226" t="s">
        <v>53552</v>
      </c>
      <c r="I226">
        <f t="shared" si="9"/>
        <v>1.1096543008003836E-2</v>
      </c>
      <c r="J226">
        <f t="shared" si="10"/>
        <v>1.1096544548253547E-2</v>
      </c>
      <c r="K226">
        <f t="shared" si="11"/>
        <v>1.0521119018159024E-4</v>
      </c>
    </row>
    <row r="227" spans="1:11" x14ac:dyDescent="0.3">
      <c r="A227" t="s">
        <v>1415</v>
      </c>
      <c r="B227" t="s">
        <v>53553</v>
      </c>
      <c r="C227" t="s">
        <v>53448</v>
      </c>
      <c r="D227" t="s">
        <v>53554</v>
      </c>
      <c r="E227" t="s">
        <v>53555</v>
      </c>
      <c r="F227" t="s">
        <v>53556</v>
      </c>
      <c r="G227" t="s">
        <v>53557</v>
      </c>
      <c r="I227">
        <f t="shared" si="9"/>
        <v>1.9419631321087557E-3</v>
      </c>
      <c r="J227">
        <f t="shared" si="10"/>
        <v>1.941973106969423E-3</v>
      </c>
      <c r="K227">
        <f t="shared" si="11"/>
        <v>1.2159013604340122E-6</v>
      </c>
    </row>
    <row r="228" spans="1:11" x14ac:dyDescent="0.3">
      <c r="A228" t="s">
        <v>1420</v>
      </c>
      <c r="B228" t="s">
        <v>53558</v>
      </c>
      <c r="C228" t="s">
        <v>53559</v>
      </c>
      <c r="D228" t="s">
        <v>53418</v>
      </c>
      <c r="E228" t="s">
        <v>53560</v>
      </c>
      <c r="F228" t="s">
        <v>53561</v>
      </c>
      <c r="G228" t="s">
        <v>53562</v>
      </c>
      <c r="I228">
        <f t="shared" si="9"/>
        <v>-1.5593342272535685E-2</v>
      </c>
      <c r="J228">
        <f t="shared" si="10"/>
        <v>-1.5593348350056742E-2</v>
      </c>
      <c r="K228">
        <f t="shared" si="11"/>
        <v>2.7003173240695594E-4</v>
      </c>
    </row>
    <row r="229" spans="1:11" x14ac:dyDescent="0.3">
      <c r="A229" t="s">
        <v>1427</v>
      </c>
      <c r="B229" t="s">
        <v>53563</v>
      </c>
      <c r="C229" t="s">
        <v>53564</v>
      </c>
      <c r="D229" t="s">
        <v>53565</v>
      </c>
      <c r="E229" t="s">
        <v>53566</v>
      </c>
      <c r="F229" t="s">
        <v>53567</v>
      </c>
      <c r="G229" t="s">
        <v>53568</v>
      </c>
      <c r="I229">
        <f t="shared" si="9"/>
        <v>-2.4462113775553357E-3</v>
      </c>
      <c r="J229">
        <f t="shared" si="10"/>
        <v>-2.4462173488988721E-3</v>
      </c>
      <c r="K229">
        <f t="shared" si="11"/>
        <v>1.0794584384294846E-5</v>
      </c>
    </row>
    <row r="230" spans="1:11" x14ac:dyDescent="0.3">
      <c r="A230" t="s">
        <v>1433</v>
      </c>
      <c r="B230" t="s">
        <v>53569</v>
      </c>
      <c r="C230" t="s">
        <v>53570</v>
      </c>
      <c r="D230" t="s">
        <v>53571</v>
      </c>
      <c r="E230" t="s">
        <v>53572</v>
      </c>
      <c r="F230" t="s">
        <v>53573</v>
      </c>
      <c r="G230" t="s">
        <v>53574</v>
      </c>
      <c r="I230">
        <f t="shared" si="9"/>
        <v>-6.6088040253829547E-3</v>
      </c>
      <c r="J230">
        <f t="shared" si="10"/>
        <v>-6.6088006971571104E-3</v>
      </c>
      <c r="K230">
        <f t="shared" si="11"/>
        <v>5.5474113621611581E-5</v>
      </c>
    </row>
    <row r="231" spans="1:11" x14ac:dyDescent="0.3">
      <c r="A231" t="s">
        <v>1437</v>
      </c>
      <c r="B231" t="s">
        <v>53575</v>
      </c>
      <c r="C231" t="s">
        <v>53576</v>
      </c>
      <c r="D231" t="s">
        <v>53577</v>
      </c>
      <c r="E231" t="s">
        <v>53578</v>
      </c>
      <c r="F231" t="s">
        <v>53579</v>
      </c>
      <c r="G231" t="s">
        <v>53580</v>
      </c>
      <c r="I231">
        <f t="shared" si="9"/>
        <v>1.3817348255805183E-2</v>
      </c>
      <c r="J231">
        <f t="shared" si="10"/>
        <v>1.3817344482448266E-2</v>
      </c>
      <c r="K231">
        <f t="shared" si="11"/>
        <v>1.6842979606083457E-4</v>
      </c>
    </row>
    <row r="232" spans="1:11" x14ac:dyDescent="0.3">
      <c r="A232" t="s">
        <v>1444</v>
      </c>
      <c r="B232" t="s">
        <v>53581</v>
      </c>
      <c r="C232" t="s">
        <v>53582</v>
      </c>
      <c r="D232" t="s">
        <v>53583</v>
      </c>
      <c r="E232" t="s">
        <v>53584</v>
      </c>
      <c r="F232" t="s">
        <v>53585</v>
      </c>
      <c r="G232" t="s">
        <v>53586</v>
      </c>
      <c r="I232">
        <f t="shared" si="9"/>
        <v>-5.2853110266874656E-3</v>
      </c>
      <c r="J232">
        <f t="shared" si="10"/>
        <v>-5.2853005288711011E-3</v>
      </c>
      <c r="K232">
        <f t="shared" si="11"/>
        <v>3.7510657323892242E-5</v>
      </c>
    </row>
    <row r="233" spans="1:11" x14ac:dyDescent="0.3">
      <c r="A233" t="s">
        <v>1451</v>
      </c>
      <c r="B233" t="s">
        <v>53424</v>
      </c>
      <c r="C233" t="s">
        <v>53587</v>
      </c>
      <c r="D233" t="s">
        <v>53588</v>
      </c>
      <c r="E233" t="s">
        <v>53589</v>
      </c>
      <c r="F233" t="s">
        <v>53590</v>
      </c>
      <c r="G233" t="s">
        <v>53591</v>
      </c>
      <c r="I233">
        <f t="shared" si="9"/>
        <v>7.193993943952307E-3</v>
      </c>
      <c r="J233">
        <f t="shared" si="10"/>
        <v>7.1939883656464447E-3</v>
      </c>
      <c r="K233">
        <f t="shared" si="11"/>
        <v>4.0382141330740907E-5</v>
      </c>
    </row>
    <row r="234" spans="1:11" x14ac:dyDescent="0.3">
      <c r="A234" t="s">
        <v>1458</v>
      </c>
      <c r="B234" t="s">
        <v>53592</v>
      </c>
      <c r="C234" t="s">
        <v>53593</v>
      </c>
      <c r="D234" t="s">
        <v>53594</v>
      </c>
      <c r="E234" t="s">
        <v>53593</v>
      </c>
      <c r="F234" t="s">
        <v>53595</v>
      </c>
      <c r="G234" t="s">
        <v>53596</v>
      </c>
      <c r="I234">
        <f t="shared" si="9"/>
        <v>3.0882304161282875E-2</v>
      </c>
      <c r="J234">
        <f t="shared" si="10"/>
        <v>3.0882296296832062E-2</v>
      </c>
      <c r="K234">
        <f t="shared" si="11"/>
        <v>9.0258199102581139E-4</v>
      </c>
    </row>
    <row r="235" spans="1:11" x14ac:dyDescent="0.3">
      <c r="A235" t="s">
        <v>1462</v>
      </c>
      <c r="B235" t="s">
        <v>53597</v>
      </c>
      <c r="C235" t="s">
        <v>53598</v>
      </c>
      <c r="D235" t="s">
        <v>53599</v>
      </c>
      <c r="E235" t="s">
        <v>53600</v>
      </c>
      <c r="F235" t="s">
        <v>53601</v>
      </c>
      <c r="G235" t="s">
        <v>53602</v>
      </c>
      <c r="I235">
        <f t="shared" si="9"/>
        <v>-6.6699222801346013E-3</v>
      </c>
      <c r="J235">
        <f t="shared" si="10"/>
        <v>-6.6699248709456193E-3</v>
      </c>
      <c r="K235">
        <f t="shared" si="11"/>
        <v>5.6388367047381946E-5</v>
      </c>
    </row>
    <row r="236" spans="1:11" x14ac:dyDescent="0.3">
      <c r="A236" t="s">
        <v>1467</v>
      </c>
      <c r="B236" t="s">
        <v>53148</v>
      </c>
      <c r="C236" t="s">
        <v>53603</v>
      </c>
      <c r="D236" t="s">
        <v>53604</v>
      </c>
      <c r="E236" t="s">
        <v>53605</v>
      </c>
      <c r="F236" t="s">
        <v>53606</v>
      </c>
      <c r="G236" t="s">
        <v>53607</v>
      </c>
      <c r="I236">
        <f t="shared" si="9"/>
        <v>1.707620663276203E-3</v>
      </c>
      <c r="J236">
        <f t="shared" si="10"/>
        <v>1.7076265718439496E-3</v>
      </c>
      <c r="K236">
        <f t="shared" si="11"/>
        <v>7.5400157146760103E-7</v>
      </c>
    </row>
    <row r="237" spans="1:11" x14ac:dyDescent="0.3">
      <c r="A237" t="s">
        <v>1473</v>
      </c>
      <c r="B237" t="s">
        <v>53608</v>
      </c>
      <c r="C237" t="s">
        <v>53287</v>
      </c>
      <c r="D237" t="s">
        <v>53609</v>
      </c>
      <c r="E237" t="s">
        <v>53142</v>
      </c>
      <c r="F237" t="s">
        <v>53610</v>
      </c>
      <c r="G237" t="s">
        <v>53144</v>
      </c>
      <c r="I237">
        <f t="shared" si="9"/>
        <v>-7.6855852908705108E-3</v>
      </c>
      <c r="J237">
        <f t="shared" si="10"/>
        <v>-7.6855900185899481E-3</v>
      </c>
      <c r="K237">
        <f t="shared" si="11"/>
        <v>7.2673646390177739E-5</v>
      </c>
    </row>
    <row r="238" spans="1:11" x14ac:dyDescent="0.3">
      <c r="A238" t="s">
        <v>1479</v>
      </c>
      <c r="B238" t="s">
        <v>53611</v>
      </c>
      <c r="C238" t="s">
        <v>53612</v>
      </c>
      <c r="D238" t="s">
        <v>53613</v>
      </c>
      <c r="E238" t="s">
        <v>53392</v>
      </c>
      <c r="F238" t="s">
        <v>53614</v>
      </c>
      <c r="G238" t="s">
        <v>53394</v>
      </c>
      <c r="I238">
        <f t="shared" si="9"/>
        <v>-1.5723319481617742E-2</v>
      </c>
      <c r="J238">
        <f t="shared" si="10"/>
        <v>-1.5723305603963813E-2</v>
      </c>
      <c r="K238">
        <f t="shared" si="11"/>
        <v>2.7431970342591764E-4</v>
      </c>
    </row>
    <row r="239" spans="1:11" x14ac:dyDescent="0.3">
      <c r="A239" t="s">
        <v>1485</v>
      </c>
      <c r="B239" t="s">
        <v>53615</v>
      </c>
      <c r="C239" t="s">
        <v>53616</v>
      </c>
      <c r="D239" t="s">
        <v>53038</v>
      </c>
      <c r="E239" t="s">
        <v>53617</v>
      </c>
      <c r="F239" t="s">
        <v>53618</v>
      </c>
      <c r="G239" t="s">
        <v>53619</v>
      </c>
      <c r="I239">
        <f t="shared" si="9"/>
        <v>-1.7749390972209581E-2</v>
      </c>
      <c r="J239">
        <f t="shared" si="10"/>
        <v>-1.7749399103963327E-2</v>
      </c>
      <c r="K239">
        <f t="shared" si="11"/>
        <v>3.4553950882703212E-4</v>
      </c>
    </row>
    <row r="240" spans="1:11" x14ac:dyDescent="0.3">
      <c r="A240" t="s">
        <v>1492</v>
      </c>
      <c r="B240" t="s">
        <v>53620</v>
      </c>
      <c r="C240" t="s">
        <v>53424</v>
      </c>
      <c r="D240" t="s">
        <v>53621</v>
      </c>
      <c r="E240" t="s">
        <v>53622</v>
      </c>
      <c r="F240" t="s">
        <v>53623</v>
      </c>
      <c r="G240" t="s">
        <v>53624</v>
      </c>
      <c r="I240">
        <f t="shared" si="9"/>
        <v>6.0235214620499473E-4</v>
      </c>
      <c r="J240">
        <f t="shared" si="10"/>
        <v>6.0234693144889059E-4</v>
      </c>
      <c r="K240">
        <f t="shared" si="11"/>
        <v>5.6143881602483095E-8</v>
      </c>
    </row>
    <row r="241" spans="1:11" x14ac:dyDescent="0.3">
      <c r="A241" t="s">
        <v>1497</v>
      </c>
      <c r="B241" t="s">
        <v>53625</v>
      </c>
      <c r="C241" t="s">
        <v>53626</v>
      </c>
      <c r="D241" t="s">
        <v>53627</v>
      </c>
      <c r="E241" t="s">
        <v>53628</v>
      </c>
      <c r="F241" t="s">
        <v>53629</v>
      </c>
      <c r="G241" t="s">
        <v>53630</v>
      </c>
      <c r="I241">
        <f t="shared" si="9"/>
        <v>-2.2574163663151483E-3</v>
      </c>
      <c r="J241">
        <f t="shared" si="10"/>
        <v>-2.2574183409975919E-3</v>
      </c>
      <c r="K241">
        <f t="shared" si="11"/>
        <v>9.5896269086908623E-6</v>
      </c>
    </row>
    <row r="242" spans="1:11" x14ac:dyDescent="0.3">
      <c r="A242" t="s">
        <v>1501</v>
      </c>
      <c r="B242" t="s">
        <v>53631</v>
      </c>
      <c r="C242" t="s">
        <v>53632</v>
      </c>
      <c r="D242" t="s">
        <v>53001</v>
      </c>
      <c r="E242" t="s">
        <v>53633</v>
      </c>
      <c r="F242" t="s">
        <v>53634</v>
      </c>
      <c r="G242" t="s">
        <v>53635</v>
      </c>
      <c r="I242">
        <f t="shared" si="9"/>
        <v>-1.6863196985224097E-2</v>
      </c>
      <c r="J242">
        <f t="shared" si="10"/>
        <v>-1.6863185896671649E-2</v>
      </c>
      <c r="K242">
        <f t="shared" si="11"/>
        <v>3.1337779212429638E-4</v>
      </c>
    </row>
    <row r="243" spans="1:11" x14ac:dyDescent="0.3">
      <c r="A243" t="s">
        <v>1506</v>
      </c>
      <c r="B243" t="s">
        <v>53636</v>
      </c>
      <c r="C243" t="s">
        <v>53637</v>
      </c>
      <c r="D243" t="s">
        <v>53638</v>
      </c>
      <c r="E243" t="s">
        <v>53639</v>
      </c>
      <c r="F243" t="s">
        <v>53640</v>
      </c>
      <c r="G243" t="s">
        <v>53641</v>
      </c>
      <c r="I243">
        <f t="shared" si="9"/>
        <v>2.1478643162603176E-3</v>
      </c>
      <c r="J243">
        <f t="shared" si="10"/>
        <v>2.1478631588534333E-3</v>
      </c>
      <c r="K243">
        <f t="shared" si="11"/>
        <v>1.7123534185280127E-6</v>
      </c>
    </row>
    <row r="244" spans="1:11" x14ac:dyDescent="0.3">
      <c r="A244" t="s">
        <v>1512</v>
      </c>
      <c r="B244" t="s">
        <v>53317</v>
      </c>
      <c r="C244" t="s">
        <v>53625</v>
      </c>
      <c r="D244" t="s">
        <v>53642</v>
      </c>
      <c r="E244" t="s">
        <v>53018</v>
      </c>
      <c r="F244" t="s">
        <v>53643</v>
      </c>
      <c r="G244" t="s">
        <v>53644</v>
      </c>
      <c r="I244">
        <f t="shared" si="9"/>
        <v>1.7881203416296322E-2</v>
      </c>
      <c r="J244">
        <f t="shared" si="10"/>
        <v>1.7881213111970586E-2</v>
      </c>
      <c r="K244">
        <f t="shared" si="11"/>
        <v>2.9042700929836357E-4</v>
      </c>
    </row>
    <row r="245" spans="1:11" x14ac:dyDescent="0.3">
      <c r="A245" t="s">
        <v>1517</v>
      </c>
      <c r="B245" t="s">
        <v>53645</v>
      </c>
      <c r="C245" t="s">
        <v>53646</v>
      </c>
      <c r="D245" t="s">
        <v>53647</v>
      </c>
      <c r="E245" t="s">
        <v>53648</v>
      </c>
      <c r="F245" t="s">
        <v>53649</v>
      </c>
      <c r="G245" t="s">
        <v>53650</v>
      </c>
      <c r="I245">
        <f t="shared" si="9"/>
        <v>-1.711590066513017E-2</v>
      </c>
      <c r="J245">
        <f t="shared" si="10"/>
        <v>-1.7115921333077509E-2</v>
      </c>
      <c r="K245">
        <f t="shared" si="11"/>
        <v>3.2238975525560992E-4</v>
      </c>
    </row>
    <row r="246" spans="1:11" x14ac:dyDescent="0.3">
      <c r="A246" t="s">
        <v>1523</v>
      </c>
      <c r="B246" t="s">
        <v>53651</v>
      </c>
      <c r="C246" t="s">
        <v>53652</v>
      </c>
      <c r="D246" t="s">
        <v>53653</v>
      </c>
      <c r="E246" t="s">
        <v>52974</v>
      </c>
      <c r="F246" t="s">
        <v>53654</v>
      </c>
      <c r="G246" t="s">
        <v>52976</v>
      </c>
      <c r="I246">
        <f t="shared" si="9"/>
        <v>-4.8660965677952608E-3</v>
      </c>
      <c r="J246">
        <f t="shared" si="10"/>
        <v>-4.8660922201057329E-3</v>
      </c>
      <c r="K246">
        <f t="shared" si="11"/>
        <v>3.2551431157457353E-5</v>
      </c>
    </row>
    <row r="247" spans="1:11" x14ac:dyDescent="0.3">
      <c r="A247" t="s">
        <v>1529</v>
      </c>
      <c r="B247" t="s">
        <v>53655</v>
      </c>
      <c r="C247" t="s">
        <v>53656</v>
      </c>
      <c r="D247" t="s">
        <v>53657</v>
      </c>
      <c r="E247" t="s">
        <v>53658</v>
      </c>
      <c r="F247" t="s">
        <v>53659</v>
      </c>
      <c r="G247" t="s">
        <v>53660</v>
      </c>
      <c r="I247">
        <f t="shared" si="9"/>
        <v>-1.5069519991869002E-2</v>
      </c>
      <c r="J247">
        <f t="shared" si="10"/>
        <v>-1.5069517075698858E-2</v>
      </c>
      <c r="K247">
        <f t="shared" si="11"/>
        <v>2.5309026771442049E-4</v>
      </c>
    </row>
    <row r="248" spans="1:11" x14ac:dyDescent="0.3">
      <c r="A248" t="s">
        <v>1536</v>
      </c>
      <c r="B248" t="s">
        <v>53661</v>
      </c>
      <c r="C248" t="s">
        <v>52870</v>
      </c>
      <c r="D248" t="s">
        <v>53662</v>
      </c>
      <c r="E248" t="s">
        <v>53663</v>
      </c>
      <c r="F248" t="s">
        <v>53664</v>
      </c>
      <c r="G248" t="s">
        <v>53665</v>
      </c>
      <c r="I248">
        <f t="shared" si="9"/>
        <v>-1.5424905391006738E-2</v>
      </c>
      <c r="J248">
        <f t="shared" si="10"/>
        <v>-1.5424911251736378E-2</v>
      </c>
      <c r="K248">
        <f t="shared" si="11"/>
        <v>2.645243702952158E-4</v>
      </c>
    </row>
    <row r="249" spans="1:11" x14ac:dyDescent="0.3">
      <c r="A249" t="s">
        <v>1542</v>
      </c>
      <c r="B249" t="s">
        <v>53666</v>
      </c>
      <c r="C249" t="s">
        <v>53667</v>
      </c>
      <c r="D249" t="s">
        <v>53668</v>
      </c>
      <c r="E249" t="s">
        <v>53669</v>
      </c>
      <c r="F249" t="s">
        <v>53670</v>
      </c>
      <c r="G249" t="s">
        <v>53671</v>
      </c>
      <c r="I249">
        <f t="shared" si="9"/>
        <v>3.1650348149332777E-2</v>
      </c>
      <c r="J249">
        <f t="shared" si="10"/>
        <v>3.1650348979448351E-2</v>
      </c>
      <c r="K249">
        <f t="shared" si="11"/>
        <v>9.4932111306767354E-4</v>
      </c>
    </row>
    <row r="250" spans="1:11" x14ac:dyDescent="0.3">
      <c r="A250" t="s">
        <v>1547</v>
      </c>
      <c r="B250" t="s">
        <v>52974</v>
      </c>
      <c r="C250" t="s">
        <v>53672</v>
      </c>
      <c r="D250" t="s">
        <v>53673</v>
      </c>
      <c r="E250" t="s">
        <v>52949</v>
      </c>
      <c r="F250" t="s">
        <v>53674</v>
      </c>
      <c r="G250" t="s">
        <v>53675</v>
      </c>
      <c r="I250">
        <f t="shared" si="9"/>
        <v>-8.2692715688483572E-3</v>
      </c>
      <c r="J250">
        <f t="shared" si="10"/>
        <v>-8.2692615645363187E-3</v>
      </c>
      <c r="K250">
        <f t="shared" si="11"/>
        <v>8.29657832539449E-5</v>
      </c>
    </row>
    <row r="251" spans="1:11" x14ac:dyDescent="0.3">
      <c r="A251" t="s">
        <v>1553</v>
      </c>
      <c r="B251" t="s">
        <v>53676</v>
      </c>
      <c r="C251" t="s">
        <v>53677</v>
      </c>
      <c r="D251" t="s">
        <v>52910</v>
      </c>
      <c r="E251" t="s">
        <v>53678</v>
      </c>
      <c r="F251" t="s">
        <v>53679</v>
      </c>
      <c r="G251" t="s">
        <v>53680</v>
      </c>
      <c r="I251">
        <f t="shared" si="9"/>
        <v>2.6719599433620716E-2</v>
      </c>
      <c r="J251">
        <f t="shared" si="10"/>
        <v>2.6719604270580628E-2</v>
      </c>
      <c r="K251">
        <f t="shared" si="11"/>
        <v>6.6979046316310159E-4</v>
      </c>
    </row>
    <row r="252" spans="1:11" x14ac:dyDescent="0.3">
      <c r="A252" t="s">
        <v>1560</v>
      </c>
      <c r="B252" t="s">
        <v>53681</v>
      </c>
      <c r="C252" t="s">
        <v>53682</v>
      </c>
      <c r="D252" t="s">
        <v>53683</v>
      </c>
      <c r="E252" t="s">
        <v>53684</v>
      </c>
      <c r="F252" t="s">
        <v>53685</v>
      </c>
      <c r="G252" t="s">
        <v>53686</v>
      </c>
      <c r="I252">
        <f t="shared" si="9"/>
        <v>-1.4732979615183429E-2</v>
      </c>
      <c r="J252">
        <f t="shared" si="10"/>
        <v>-1.4732975579618376E-2</v>
      </c>
      <c r="K252">
        <f t="shared" si="11"/>
        <v>2.4249557777746326E-4</v>
      </c>
    </row>
    <row r="253" spans="1:11" x14ac:dyDescent="0.3">
      <c r="A253" t="s">
        <v>1565</v>
      </c>
      <c r="B253" t="s">
        <v>53687</v>
      </c>
      <c r="C253" t="s">
        <v>53688</v>
      </c>
      <c r="D253" t="s">
        <v>53689</v>
      </c>
      <c r="E253" t="s">
        <v>53617</v>
      </c>
      <c r="F253" t="s">
        <v>53690</v>
      </c>
      <c r="G253" t="s">
        <v>53619</v>
      </c>
      <c r="I253">
        <f t="shared" si="9"/>
        <v>1.74352164712385E-2</v>
      </c>
      <c r="J253">
        <f t="shared" si="10"/>
        <v>1.7435203746068557E-2</v>
      </c>
      <c r="K253">
        <f t="shared" si="11"/>
        <v>2.7542422251941329E-4</v>
      </c>
    </row>
    <row r="254" spans="1:11" x14ac:dyDescent="0.3">
      <c r="A254" t="s">
        <v>1572</v>
      </c>
      <c r="B254" t="s">
        <v>53691</v>
      </c>
      <c r="C254" t="s">
        <v>53692</v>
      </c>
      <c r="D254" t="s">
        <v>53693</v>
      </c>
      <c r="E254" t="s">
        <v>53323</v>
      </c>
      <c r="F254" t="s">
        <v>53694</v>
      </c>
      <c r="G254" t="s">
        <v>53695</v>
      </c>
      <c r="I254">
        <f t="shared" si="9"/>
        <v>9.6976903586153025E-3</v>
      </c>
      <c r="J254">
        <f t="shared" si="10"/>
        <v>9.6976939846268508E-3</v>
      </c>
      <c r="K254">
        <f t="shared" si="11"/>
        <v>7.8471251472478476E-5</v>
      </c>
    </row>
    <row r="255" spans="1:11" x14ac:dyDescent="0.3">
      <c r="A255" t="s">
        <v>1578</v>
      </c>
      <c r="B255" t="s">
        <v>53696</v>
      </c>
      <c r="C255" t="s">
        <v>53697</v>
      </c>
      <c r="D255" t="s">
        <v>53698</v>
      </c>
      <c r="E255" t="s">
        <v>53699</v>
      </c>
      <c r="F255" t="s">
        <v>53700</v>
      </c>
      <c r="G255" t="s">
        <v>53701</v>
      </c>
      <c r="I255">
        <f t="shared" si="9"/>
        <v>-3.638969646275512E-3</v>
      </c>
      <c r="J255">
        <f t="shared" si="10"/>
        <v>-3.6389807542177789E-3</v>
      </c>
      <c r="K255">
        <f t="shared" si="11"/>
        <v>2.0054944175279659E-5</v>
      </c>
    </row>
    <row r="256" spans="1:11" x14ac:dyDescent="0.3">
      <c r="A256" t="s">
        <v>1583</v>
      </c>
      <c r="B256" t="s">
        <v>53702</v>
      </c>
      <c r="C256" t="s">
        <v>53421</v>
      </c>
      <c r="D256" t="s">
        <v>53703</v>
      </c>
      <c r="E256" t="s">
        <v>53408</v>
      </c>
      <c r="F256" t="s">
        <v>53704</v>
      </c>
      <c r="G256" t="s">
        <v>53705</v>
      </c>
      <c r="I256">
        <f t="shared" si="9"/>
        <v>4.8796460186899442E-3</v>
      </c>
      <c r="J256">
        <f t="shared" si="10"/>
        <v>4.8796664847148737E-3</v>
      </c>
      <c r="K256">
        <f t="shared" si="11"/>
        <v>1.6324610355654769E-5</v>
      </c>
    </row>
    <row r="257" spans="1:11" x14ac:dyDescent="0.3">
      <c r="A257" t="s">
        <v>1589</v>
      </c>
      <c r="B257" t="s">
        <v>53334</v>
      </c>
      <c r="C257" t="s">
        <v>53706</v>
      </c>
      <c r="D257" t="s">
        <v>53707</v>
      </c>
      <c r="E257" t="s">
        <v>53708</v>
      </c>
      <c r="F257" t="s">
        <v>53709</v>
      </c>
      <c r="G257" t="s">
        <v>53710</v>
      </c>
      <c r="I257">
        <f t="shared" si="9"/>
        <v>2.2611493026874659E-2</v>
      </c>
      <c r="J257">
        <f t="shared" si="10"/>
        <v>2.2611477125506863E-2</v>
      </c>
      <c r="K257">
        <f t="shared" si="11"/>
        <v>4.7402796096271014E-4</v>
      </c>
    </row>
    <row r="258" spans="1:11" x14ac:dyDescent="0.3">
      <c r="A258" t="s">
        <v>1594</v>
      </c>
      <c r="B258" t="s">
        <v>53304</v>
      </c>
      <c r="C258" t="s">
        <v>53711</v>
      </c>
      <c r="D258" t="s">
        <v>53712</v>
      </c>
      <c r="E258" t="s">
        <v>53713</v>
      </c>
      <c r="F258" t="s">
        <v>53714</v>
      </c>
      <c r="G258" t="s">
        <v>53715</v>
      </c>
      <c r="I258">
        <f t="shared" si="9"/>
        <v>1.7974695251855327E-2</v>
      </c>
      <c r="J258">
        <f t="shared" si="10"/>
        <v>1.7974696371366214E-2</v>
      </c>
      <c r="K258">
        <f t="shared" si="11"/>
        <v>2.9362201672054184E-4</v>
      </c>
    </row>
    <row r="259" spans="1:11" x14ac:dyDescent="0.3">
      <c r="A259" t="s">
        <v>1599</v>
      </c>
      <c r="B259" t="s">
        <v>53716</v>
      </c>
      <c r="C259" t="s">
        <v>53717</v>
      </c>
      <c r="D259" t="s">
        <v>53718</v>
      </c>
      <c r="E259" t="s">
        <v>53719</v>
      </c>
      <c r="F259" t="s">
        <v>53720</v>
      </c>
      <c r="G259" t="s">
        <v>53721</v>
      </c>
      <c r="I259">
        <f t="shared" si="9"/>
        <v>6.6679649715251036E-3</v>
      </c>
      <c r="J259">
        <f t="shared" si="10"/>
        <v>6.6679588156457487E-3</v>
      </c>
      <c r="K259">
        <f t="shared" si="11"/>
        <v>3.3973334312750668E-5</v>
      </c>
    </row>
    <row r="260" spans="1:11" x14ac:dyDescent="0.3">
      <c r="A260" t="s">
        <v>1603</v>
      </c>
      <c r="B260" t="s">
        <v>53722</v>
      </c>
      <c r="C260" t="s">
        <v>53723</v>
      </c>
      <c r="D260" t="s">
        <v>53724</v>
      </c>
      <c r="E260" t="s">
        <v>53725</v>
      </c>
      <c r="F260" t="s">
        <v>53726</v>
      </c>
      <c r="G260" t="s">
        <v>53727</v>
      </c>
      <c r="I260">
        <f t="shared" si="9"/>
        <v>1.5465141576776189E-2</v>
      </c>
      <c r="J260">
        <f t="shared" si="10"/>
        <v>1.5465148692435197E-2</v>
      </c>
      <c r="K260">
        <f t="shared" si="11"/>
        <v>2.1391562744048709E-4</v>
      </c>
    </row>
    <row r="261" spans="1:11" x14ac:dyDescent="0.3">
      <c r="A261" t="s">
        <v>1607</v>
      </c>
      <c r="B261" t="s">
        <v>53728</v>
      </c>
      <c r="C261" t="s">
        <v>53170</v>
      </c>
      <c r="D261" t="s">
        <v>53729</v>
      </c>
      <c r="E261" t="s">
        <v>53730</v>
      </c>
      <c r="F261" t="s">
        <v>53731</v>
      </c>
      <c r="G261" t="s">
        <v>53732</v>
      </c>
      <c r="I261">
        <f t="shared" ref="I261:I324" si="12">(E261-E260)/E260</f>
        <v>7.0268476060072185E-3</v>
      </c>
      <c r="J261">
        <f t="shared" ref="J261:J324" si="13">(G261-G260)/G260</f>
        <v>7.0268627049355839E-3</v>
      </c>
      <c r="K261">
        <f t="shared" ref="K261:K324" si="14">(J261-$O$8)^2</f>
        <v>3.8286007305906828E-5</v>
      </c>
    </row>
    <row r="262" spans="1:11" x14ac:dyDescent="0.3">
      <c r="A262" t="s">
        <v>1612</v>
      </c>
      <c r="B262" t="s">
        <v>53733</v>
      </c>
      <c r="C262" t="s">
        <v>53734</v>
      </c>
      <c r="D262" t="s">
        <v>53735</v>
      </c>
      <c r="E262" t="s">
        <v>53724</v>
      </c>
      <c r="F262" t="s">
        <v>53736</v>
      </c>
      <c r="G262" t="s">
        <v>53737</v>
      </c>
      <c r="I262">
        <f t="shared" si="12"/>
        <v>-1.5873854158542412E-2</v>
      </c>
      <c r="J262">
        <f t="shared" si="13"/>
        <v>-1.5873861855028575E-2</v>
      </c>
      <c r="K262">
        <f t="shared" si="14"/>
        <v>2.793295763990339E-4</v>
      </c>
    </row>
    <row r="263" spans="1:11" x14ac:dyDescent="0.3">
      <c r="A263" t="s">
        <v>1617</v>
      </c>
      <c r="B263" t="s">
        <v>53738</v>
      </c>
      <c r="C263" t="s">
        <v>53739</v>
      </c>
      <c r="D263" t="s">
        <v>53740</v>
      </c>
      <c r="E263" t="s">
        <v>53458</v>
      </c>
      <c r="F263" t="s">
        <v>53741</v>
      </c>
      <c r="G263" t="s">
        <v>53742</v>
      </c>
      <c r="I263">
        <f t="shared" si="12"/>
        <v>-7.0626833963559408E-4</v>
      </c>
      <c r="J263">
        <f t="shared" si="13"/>
        <v>-7.0626916840235384E-4</v>
      </c>
      <c r="K263">
        <f t="shared" si="14"/>
        <v>2.3887653007975368E-6</v>
      </c>
    </row>
    <row r="264" spans="1:11" x14ac:dyDescent="0.3">
      <c r="A264" t="s">
        <v>1621</v>
      </c>
      <c r="B264" t="s">
        <v>53743</v>
      </c>
      <c r="C264" t="s">
        <v>53170</v>
      </c>
      <c r="D264" t="s">
        <v>53744</v>
      </c>
      <c r="E264" t="s">
        <v>53745</v>
      </c>
      <c r="F264" t="s">
        <v>53746</v>
      </c>
      <c r="G264" t="s">
        <v>53747</v>
      </c>
      <c r="I264">
        <f t="shared" si="12"/>
        <v>1.2070685785344043E-2</v>
      </c>
      <c r="J264">
        <f t="shared" si="13"/>
        <v>1.2070675371889049E-2</v>
      </c>
      <c r="K264">
        <f t="shared" si="14"/>
        <v>1.2614392902305223E-4</v>
      </c>
    </row>
    <row r="265" spans="1:11" x14ac:dyDescent="0.3">
      <c r="A265" t="s">
        <v>1627</v>
      </c>
      <c r="B265" t="s">
        <v>53748</v>
      </c>
      <c r="C265" t="s">
        <v>53749</v>
      </c>
      <c r="D265" t="s">
        <v>53733</v>
      </c>
      <c r="E265" t="s">
        <v>53750</v>
      </c>
      <c r="F265" t="s">
        <v>53751</v>
      </c>
      <c r="G265" t="s">
        <v>53752</v>
      </c>
      <c r="I265">
        <f t="shared" si="12"/>
        <v>-6.9826546588127496E-4</v>
      </c>
      <c r="J265">
        <f t="shared" si="13"/>
        <v>-6.9825395092409101E-4</v>
      </c>
      <c r="K265">
        <f t="shared" si="14"/>
        <v>2.3640534957385483E-6</v>
      </c>
    </row>
    <row r="266" spans="1:11" x14ac:dyDescent="0.3">
      <c r="A266" t="s">
        <v>1631</v>
      </c>
      <c r="B266" t="s">
        <v>53753</v>
      </c>
      <c r="C266" t="s">
        <v>53754</v>
      </c>
      <c r="D266" t="s">
        <v>53755</v>
      </c>
      <c r="E266" t="s">
        <v>53756</v>
      </c>
      <c r="F266" t="s">
        <v>53757</v>
      </c>
      <c r="G266" t="s">
        <v>53758</v>
      </c>
      <c r="I266">
        <f t="shared" si="12"/>
        <v>1.9984878329822202E-2</v>
      </c>
      <c r="J266">
        <f t="shared" si="13"/>
        <v>1.9984871398276871E-2</v>
      </c>
      <c r="K266">
        <f t="shared" si="14"/>
        <v>3.6655313647419695E-4</v>
      </c>
    </row>
    <row r="267" spans="1:11" x14ac:dyDescent="0.3">
      <c r="A267" t="s">
        <v>1636</v>
      </c>
      <c r="B267" t="s">
        <v>53759</v>
      </c>
      <c r="C267" t="s">
        <v>53760</v>
      </c>
      <c r="D267" t="s">
        <v>53761</v>
      </c>
      <c r="E267" t="s">
        <v>53762</v>
      </c>
      <c r="F267" t="s">
        <v>53763</v>
      </c>
      <c r="G267" t="s">
        <v>53764</v>
      </c>
      <c r="I267">
        <f t="shared" si="12"/>
        <v>2.4334147610448581E-2</v>
      </c>
      <c r="J267">
        <f t="shared" si="13"/>
        <v>2.4334144434664924E-2</v>
      </c>
      <c r="K267">
        <f t="shared" si="14"/>
        <v>5.5200800008979155E-4</v>
      </c>
    </row>
    <row r="268" spans="1:11" x14ac:dyDescent="0.3">
      <c r="A268" t="s">
        <v>1640</v>
      </c>
      <c r="B268" t="s">
        <v>53765</v>
      </c>
      <c r="C268" t="s">
        <v>53766</v>
      </c>
      <c r="D268" t="s">
        <v>53767</v>
      </c>
      <c r="E268" t="s">
        <v>53768</v>
      </c>
      <c r="F268" t="s">
        <v>53769</v>
      </c>
      <c r="G268" t="s">
        <v>53770</v>
      </c>
      <c r="I268">
        <f t="shared" si="12"/>
        <v>8.1593791071344172E-3</v>
      </c>
      <c r="J268">
        <f t="shared" si="13"/>
        <v>8.1593935846145955E-3</v>
      </c>
      <c r="K268">
        <f t="shared" si="14"/>
        <v>5.3583858907763284E-5</v>
      </c>
    </row>
    <row r="269" spans="1:11" x14ac:dyDescent="0.3">
      <c r="A269" t="s">
        <v>1646</v>
      </c>
      <c r="B269" t="s">
        <v>53771</v>
      </c>
      <c r="C269" t="s">
        <v>53772</v>
      </c>
      <c r="D269" t="s">
        <v>53773</v>
      </c>
      <c r="E269" t="s">
        <v>53774</v>
      </c>
      <c r="F269" t="s">
        <v>53775</v>
      </c>
      <c r="G269" t="s">
        <v>53776</v>
      </c>
      <c r="I269">
        <f t="shared" si="12"/>
        <v>2.6668444597823495E-2</v>
      </c>
      <c r="J269">
        <f t="shared" si="13"/>
        <v>2.6668428212358333E-2</v>
      </c>
      <c r="K269">
        <f t="shared" si="14"/>
        <v>6.671441776147552E-4</v>
      </c>
    </row>
    <row r="270" spans="1:11" x14ac:dyDescent="0.3">
      <c r="A270" t="s">
        <v>1651</v>
      </c>
      <c r="B270" t="s">
        <v>53777</v>
      </c>
      <c r="C270" t="s">
        <v>53778</v>
      </c>
      <c r="D270" t="s">
        <v>53779</v>
      </c>
      <c r="E270" t="s">
        <v>53780</v>
      </c>
      <c r="F270" t="s">
        <v>53781</v>
      </c>
      <c r="G270" t="s">
        <v>53782</v>
      </c>
      <c r="I270">
        <f t="shared" si="12"/>
        <v>1.0080692945998466E-3</v>
      </c>
      <c r="J270">
        <f t="shared" si="13"/>
        <v>1.0080878767703293E-3</v>
      </c>
      <c r="K270">
        <f t="shared" si="14"/>
        <v>2.8491395411923243E-8</v>
      </c>
    </row>
    <row r="271" spans="1:11" x14ac:dyDescent="0.3">
      <c r="A271" t="s">
        <v>1656</v>
      </c>
      <c r="B271" t="s">
        <v>53783</v>
      </c>
      <c r="C271" t="s">
        <v>53784</v>
      </c>
      <c r="D271" t="s">
        <v>53785</v>
      </c>
      <c r="E271" t="s">
        <v>53786</v>
      </c>
      <c r="F271" t="s">
        <v>53787</v>
      </c>
      <c r="G271" t="s">
        <v>53788</v>
      </c>
      <c r="I271">
        <f t="shared" si="12"/>
        <v>1.5518063502241865E-2</v>
      </c>
      <c r="J271">
        <f t="shared" si="13"/>
        <v>1.5518045594150426E-2</v>
      </c>
      <c r="K271">
        <f t="shared" si="14"/>
        <v>2.1546575032610721E-4</v>
      </c>
    </row>
    <row r="272" spans="1:11" x14ac:dyDescent="0.3">
      <c r="A272" t="s">
        <v>1663</v>
      </c>
      <c r="B272" t="s">
        <v>53789</v>
      </c>
      <c r="C272" t="s">
        <v>53790</v>
      </c>
      <c r="D272" t="s">
        <v>53791</v>
      </c>
      <c r="E272" t="s">
        <v>53792</v>
      </c>
      <c r="F272" t="s">
        <v>53793</v>
      </c>
      <c r="G272" t="s">
        <v>53794</v>
      </c>
      <c r="I272">
        <f t="shared" si="12"/>
        <v>1.3221423748628915E-2</v>
      </c>
      <c r="J272">
        <f t="shared" si="13"/>
        <v>1.322142410283585E-2</v>
      </c>
      <c r="K272">
        <f t="shared" si="14"/>
        <v>1.5331714753970624E-4</v>
      </c>
    </row>
    <row r="273" spans="1:11" x14ac:dyDescent="0.3">
      <c r="A273" t="s">
        <v>1669</v>
      </c>
      <c r="B273" t="s">
        <v>53790</v>
      </c>
      <c r="C273" t="s">
        <v>53795</v>
      </c>
      <c r="D273" t="s">
        <v>53796</v>
      </c>
      <c r="E273" t="s">
        <v>53797</v>
      </c>
      <c r="F273" t="s">
        <v>53798</v>
      </c>
      <c r="G273" t="s">
        <v>53799</v>
      </c>
      <c r="I273">
        <f t="shared" si="12"/>
        <v>1.232125002643345E-2</v>
      </c>
      <c r="J273">
        <f t="shared" si="13"/>
        <v>1.232125359137796E-2</v>
      </c>
      <c r="K273">
        <f t="shared" si="14"/>
        <v>1.3183539759378793E-4</v>
      </c>
    </row>
    <row r="274" spans="1:11" x14ac:dyDescent="0.3">
      <c r="A274" t="s">
        <v>1676</v>
      </c>
      <c r="B274" t="s">
        <v>53800</v>
      </c>
      <c r="C274" t="s">
        <v>53801</v>
      </c>
      <c r="D274" t="s">
        <v>53802</v>
      </c>
      <c r="E274" t="s">
        <v>53803</v>
      </c>
      <c r="F274" t="s">
        <v>53804</v>
      </c>
      <c r="G274" t="s">
        <v>53805</v>
      </c>
      <c r="I274">
        <f t="shared" si="12"/>
        <v>-2.6821364894897195E-2</v>
      </c>
      <c r="J274">
        <f t="shared" si="13"/>
        <v>-2.6821352292826929E-2</v>
      </c>
      <c r="K274">
        <f t="shared" si="14"/>
        <v>7.6511134963717367E-4</v>
      </c>
    </row>
    <row r="275" spans="1:11" x14ac:dyDescent="0.3">
      <c r="A275" t="s">
        <v>1681</v>
      </c>
      <c r="B275" t="s">
        <v>53806</v>
      </c>
      <c r="C275" t="s">
        <v>53807</v>
      </c>
      <c r="D275" t="s">
        <v>53808</v>
      </c>
      <c r="E275" t="s">
        <v>53809</v>
      </c>
      <c r="F275" t="s">
        <v>53810</v>
      </c>
      <c r="G275" t="s">
        <v>53811</v>
      </c>
      <c r="I275">
        <f t="shared" si="12"/>
        <v>-1.9613438956671636E-3</v>
      </c>
      <c r="J275">
        <f t="shared" si="13"/>
        <v>-1.9613463637260849E-3</v>
      </c>
      <c r="K275">
        <f t="shared" si="14"/>
        <v>7.8435860723364991E-6</v>
      </c>
    </row>
    <row r="276" spans="1:11" x14ac:dyDescent="0.3">
      <c r="A276" t="s">
        <v>1686</v>
      </c>
      <c r="B276" t="s">
        <v>53812</v>
      </c>
      <c r="C276" t="s">
        <v>53813</v>
      </c>
      <c r="D276" t="s">
        <v>53814</v>
      </c>
      <c r="E276" t="s">
        <v>53815</v>
      </c>
      <c r="F276" t="s">
        <v>53816</v>
      </c>
      <c r="G276" t="s">
        <v>53817</v>
      </c>
      <c r="I276">
        <f t="shared" si="12"/>
        <v>-3.419947970189918E-3</v>
      </c>
      <c r="J276">
        <f t="shared" si="13"/>
        <v>-3.4199547980913593E-3</v>
      </c>
      <c r="K276">
        <f t="shared" si="14"/>
        <v>1.8141199754353515E-5</v>
      </c>
    </row>
    <row r="277" spans="1:11" x14ac:dyDescent="0.3">
      <c r="A277" t="s">
        <v>1691</v>
      </c>
      <c r="B277" t="s">
        <v>53818</v>
      </c>
      <c r="C277" t="s">
        <v>53819</v>
      </c>
      <c r="D277" t="s">
        <v>53820</v>
      </c>
      <c r="E277" t="s">
        <v>53821</v>
      </c>
      <c r="F277" t="s">
        <v>53822</v>
      </c>
      <c r="G277" t="s">
        <v>53823</v>
      </c>
      <c r="I277">
        <f t="shared" si="12"/>
        <v>1.6057153064067995E-2</v>
      </c>
      <c r="J277">
        <f t="shared" si="13"/>
        <v>1.6057150446917575E-2</v>
      </c>
      <c r="K277">
        <f t="shared" si="14"/>
        <v>2.3158315687443146E-4</v>
      </c>
    </row>
    <row r="278" spans="1:11" x14ac:dyDescent="0.3">
      <c r="A278" t="s">
        <v>1694</v>
      </c>
      <c r="B278" t="s">
        <v>53824</v>
      </c>
      <c r="C278" t="s">
        <v>53825</v>
      </c>
      <c r="D278" t="s">
        <v>53826</v>
      </c>
      <c r="E278" t="s">
        <v>53827</v>
      </c>
      <c r="F278" t="s">
        <v>53828</v>
      </c>
      <c r="G278" t="s">
        <v>53829</v>
      </c>
      <c r="I278">
        <f t="shared" si="12"/>
        <v>-1.9760537409870094E-2</v>
      </c>
      <c r="J278">
        <f t="shared" si="13"/>
        <v>-1.9760532951814173E-2</v>
      </c>
      <c r="K278">
        <f t="shared" si="14"/>
        <v>4.2435286768939198E-4</v>
      </c>
    </row>
    <row r="279" spans="1:11" x14ac:dyDescent="0.3">
      <c r="A279" t="s">
        <v>1700</v>
      </c>
      <c r="B279" t="s">
        <v>53830</v>
      </c>
      <c r="C279" t="s">
        <v>53831</v>
      </c>
      <c r="D279" t="s">
        <v>53832</v>
      </c>
      <c r="E279" t="s">
        <v>53833</v>
      </c>
      <c r="F279" t="s">
        <v>53834</v>
      </c>
      <c r="G279" t="s">
        <v>53835</v>
      </c>
      <c r="I279">
        <f t="shared" si="12"/>
        <v>9.4109280749883704E-3</v>
      </c>
      <c r="J279">
        <f t="shared" si="13"/>
        <v>9.4109151026863531E-3</v>
      </c>
      <c r="K279">
        <f t="shared" si="14"/>
        <v>7.3472689474501828E-5</v>
      </c>
    </row>
    <row r="280" spans="1:11" x14ac:dyDescent="0.3">
      <c r="A280" t="s">
        <v>1706</v>
      </c>
      <c r="B280" t="s">
        <v>53836</v>
      </c>
      <c r="C280" t="s">
        <v>53837</v>
      </c>
      <c r="D280" t="s">
        <v>53838</v>
      </c>
      <c r="E280" t="s">
        <v>53839</v>
      </c>
      <c r="F280" t="s">
        <v>53840</v>
      </c>
      <c r="G280" t="s">
        <v>53841</v>
      </c>
      <c r="I280">
        <f t="shared" si="12"/>
        <v>-3.8719211860305136E-2</v>
      </c>
      <c r="J280">
        <f t="shared" si="13"/>
        <v>-3.8719203094968235E-2</v>
      </c>
      <c r="K280">
        <f t="shared" si="14"/>
        <v>1.564874687121525E-3</v>
      </c>
    </row>
    <row r="281" spans="1:11" x14ac:dyDescent="0.3">
      <c r="A281" t="s">
        <v>1712</v>
      </c>
      <c r="B281" t="s">
        <v>53842</v>
      </c>
      <c r="C281" t="s">
        <v>53843</v>
      </c>
      <c r="D281" t="s">
        <v>53844</v>
      </c>
      <c r="E281" t="s">
        <v>53845</v>
      </c>
      <c r="F281" t="s">
        <v>53846</v>
      </c>
      <c r="G281" t="s">
        <v>53847</v>
      </c>
      <c r="I281">
        <f t="shared" si="12"/>
        <v>-9.9371757424734242E-3</v>
      </c>
      <c r="J281">
        <f t="shared" si="13"/>
        <v>-9.9371779539887631E-3</v>
      </c>
      <c r="K281">
        <f t="shared" si="14"/>
        <v>1.1613234633371619E-4</v>
      </c>
    </row>
    <row r="282" spans="1:11" x14ac:dyDescent="0.3">
      <c r="A282" t="s">
        <v>1718</v>
      </c>
      <c r="B282" t="s">
        <v>53848</v>
      </c>
      <c r="C282" t="s">
        <v>53849</v>
      </c>
      <c r="D282" t="s">
        <v>53850</v>
      </c>
      <c r="E282" t="s">
        <v>53237</v>
      </c>
      <c r="F282" t="s">
        <v>53851</v>
      </c>
      <c r="G282" t="s">
        <v>53239</v>
      </c>
      <c r="I282">
        <f t="shared" si="12"/>
        <v>-5.4627695566634819E-2</v>
      </c>
      <c r="J282">
        <f t="shared" si="13"/>
        <v>-5.4627692751598941E-2</v>
      </c>
      <c r="K282">
        <f t="shared" si="14"/>
        <v>3.0765866118831519E-3</v>
      </c>
    </row>
    <row r="283" spans="1:11" x14ac:dyDescent="0.3">
      <c r="A283" t="s">
        <v>1724</v>
      </c>
      <c r="B283" t="s">
        <v>53852</v>
      </c>
      <c r="C283" t="s">
        <v>53853</v>
      </c>
      <c r="D283" t="s">
        <v>53451</v>
      </c>
      <c r="E283" t="s">
        <v>53854</v>
      </c>
      <c r="F283" t="s">
        <v>53855</v>
      </c>
      <c r="G283" t="s">
        <v>53856</v>
      </c>
      <c r="I283">
        <f t="shared" si="12"/>
        <v>5.888846461816119E-2</v>
      </c>
      <c r="J283">
        <f t="shared" si="13"/>
        <v>5.8888472135715596E-2</v>
      </c>
      <c r="K283">
        <f t="shared" si="14"/>
        <v>3.369707089996319E-3</v>
      </c>
    </row>
    <row r="284" spans="1:11" x14ac:dyDescent="0.3">
      <c r="A284" t="s">
        <v>1730</v>
      </c>
      <c r="B284" t="s">
        <v>53857</v>
      </c>
      <c r="C284" t="s">
        <v>53760</v>
      </c>
      <c r="D284" t="s">
        <v>53858</v>
      </c>
      <c r="E284" t="s">
        <v>53859</v>
      </c>
      <c r="F284" t="s">
        <v>53860</v>
      </c>
      <c r="G284" t="s">
        <v>53861</v>
      </c>
      <c r="I284">
        <f t="shared" si="12"/>
        <v>-2.7592834268640773E-2</v>
      </c>
      <c r="J284">
        <f t="shared" si="13"/>
        <v>-2.7592848304460325E-2</v>
      </c>
      <c r="K284">
        <f t="shared" si="14"/>
        <v>8.0838671221818571E-4</v>
      </c>
    </row>
    <row r="285" spans="1:11" x14ac:dyDescent="0.3">
      <c r="A285" t="s">
        <v>1736</v>
      </c>
      <c r="B285" t="s">
        <v>53862</v>
      </c>
      <c r="C285" t="s">
        <v>53863</v>
      </c>
      <c r="D285" t="s">
        <v>53864</v>
      </c>
      <c r="E285" t="s">
        <v>53865</v>
      </c>
      <c r="F285" t="s">
        <v>53866</v>
      </c>
      <c r="G285" t="s">
        <v>53867</v>
      </c>
      <c r="I285">
        <f t="shared" si="12"/>
        <v>2.7523445337675964E-2</v>
      </c>
      <c r="J285">
        <f t="shared" si="13"/>
        <v>2.7523450659781689E-2</v>
      </c>
      <c r="K285">
        <f t="shared" si="14"/>
        <v>7.120442202128691E-4</v>
      </c>
    </row>
    <row r="286" spans="1:11" x14ac:dyDescent="0.3">
      <c r="A286" t="s">
        <v>1743</v>
      </c>
      <c r="B286" t="s">
        <v>53868</v>
      </c>
      <c r="C286" t="s">
        <v>53869</v>
      </c>
      <c r="D286" t="s">
        <v>53870</v>
      </c>
      <c r="E286" t="s">
        <v>53871</v>
      </c>
      <c r="F286" t="s">
        <v>53872</v>
      </c>
      <c r="G286" t="s">
        <v>53873</v>
      </c>
      <c r="I286">
        <f t="shared" si="12"/>
        <v>8.8038050028619533E-3</v>
      </c>
      <c r="J286">
        <f t="shared" si="13"/>
        <v>8.8038138939195449E-3</v>
      </c>
      <c r="K286">
        <f t="shared" si="14"/>
        <v>6.3433578205922148E-5</v>
      </c>
    </row>
    <row r="287" spans="1:11" x14ac:dyDescent="0.3">
      <c r="A287" t="s">
        <v>1747</v>
      </c>
      <c r="B287" t="s">
        <v>53874</v>
      </c>
      <c r="C287" t="s">
        <v>53875</v>
      </c>
      <c r="D287" t="s">
        <v>53876</v>
      </c>
      <c r="E287" t="s">
        <v>53877</v>
      </c>
      <c r="F287" t="s">
        <v>53878</v>
      </c>
      <c r="G287" t="s">
        <v>53879</v>
      </c>
      <c r="I287">
        <f t="shared" si="12"/>
        <v>1.7029667021132414E-2</v>
      </c>
      <c r="J287">
        <f t="shared" si="13"/>
        <v>1.7029665965443423E-2</v>
      </c>
      <c r="K287">
        <f t="shared" si="14"/>
        <v>2.6212814654493421E-4</v>
      </c>
    </row>
    <row r="288" spans="1:11" x14ac:dyDescent="0.3">
      <c r="A288" t="s">
        <v>1753</v>
      </c>
      <c r="B288" t="s">
        <v>53880</v>
      </c>
      <c r="C288" t="s">
        <v>53881</v>
      </c>
      <c r="D288" t="s">
        <v>53882</v>
      </c>
      <c r="E288" t="s">
        <v>53883</v>
      </c>
      <c r="F288" t="s">
        <v>53884</v>
      </c>
      <c r="G288" t="s">
        <v>53885</v>
      </c>
      <c r="I288">
        <f t="shared" si="12"/>
        <v>-7.6419523993432473E-3</v>
      </c>
      <c r="J288">
        <f t="shared" si="13"/>
        <v>-7.6419556094626693E-3</v>
      </c>
      <c r="K288">
        <f t="shared" si="14"/>
        <v>7.1931593803614379E-5</v>
      </c>
    </row>
    <row r="289" spans="1:11" x14ac:dyDescent="0.3">
      <c r="A289" t="s">
        <v>1759</v>
      </c>
      <c r="B289" t="s">
        <v>53886</v>
      </c>
      <c r="C289" t="s">
        <v>53887</v>
      </c>
      <c r="D289" t="s">
        <v>53765</v>
      </c>
      <c r="E289" t="s">
        <v>53842</v>
      </c>
      <c r="F289" t="s">
        <v>53888</v>
      </c>
      <c r="G289" t="s">
        <v>53889</v>
      </c>
      <c r="I289">
        <f t="shared" si="12"/>
        <v>-1.0513298907858224E-4</v>
      </c>
      <c r="J289">
        <f t="shared" si="13"/>
        <v>-1.0513207836944504E-4</v>
      </c>
      <c r="K289">
        <f t="shared" si="14"/>
        <v>8.9194049118405678E-7</v>
      </c>
    </row>
    <row r="290" spans="1:11" x14ac:dyDescent="0.3">
      <c r="A290" t="s">
        <v>1764</v>
      </c>
      <c r="B290" t="s">
        <v>53890</v>
      </c>
      <c r="C290" t="s">
        <v>53891</v>
      </c>
      <c r="D290" t="s">
        <v>53892</v>
      </c>
      <c r="E290" t="s">
        <v>53893</v>
      </c>
      <c r="F290" t="s">
        <v>53894</v>
      </c>
      <c r="G290" t="s">
        <v>53895</v>
      </c>
      <c r="I290">
        <f t="shared" si="12"/>
        <v>-3.7824610777917093E-2</v>
      </c>
      <c r="J290">
        <f t="shared" si="13"/>
        <v>-3.7824622174850532E-2</v>
      </c>
      <c r="K290">
        <f t="shared" si="14"/>
        <v>1.4948984088044366E-3</v>
      </c>
    </row>
    <row r="291" spans="1:11" x14ac:dyDescent="0.3">
      <c r="A291" t="s">
        <v>1770</v>
      </c>
      <c r="B291" t="s">
        <v>53896</v>
      </c>
      <c r="C291" t="s">
        <v>53897</v>
      </c>
      <c r="D291" t="s">
        <v>53898</v>
      </c>
      <c r="E291" t="s">
        <v>53899</v>
      </c>
      <c r="F291" t="s">
        <v>53900</v>
      </c>
      <c r="G291" t="s">
        <v>53901</v>
      </c>
      <c r="I291">
        <f t="shared" si="12"/>
        <v>-2.7373352843563799E-2</v>
      </c>
      <c r="J291">
        <f t="shared" si="13"/>
        <v>-2.7373341140022343E-2</v>
      </c>
      <c r="K291">
        <f t="shared" si="14"/>
        <v>7.9595277777048663E-4</v>
      </c>
    </row>
    <row r="292" spans="1:11" x14ac:dyDescent="0.3">
      <c r="A292" t="s">
        <v>1777</v>
      </c>
      <c r="B292" t="s">
        <v>53902</v>
      </c>
      <c r="C292" t="s">
        <v>53903</v>
      </c>
      <c r="D292" t="s">
        <v>53904</v>
      </c>
      <c r="E292" t="s">
        <v>53905</v>
      </c>
      <c r="F292" t="s">
        <v>53906</v>
      </c>
      <c r="G292" t="s">
        <v>53907</v>
      </c>
      <c r="I292">
        <f t="shared" si="12"/>
        <v>1.1515771433985129E-3</v>
      </c>
      <c r="J292">
        <f t="shared" si="13"/>
        <v>1.1515644716652903E-3</v>
      </c>
      <c r="K292">
        <f t="shared" si="14"/>
        <v>9.7512889241317121E-8</v>
      </c>
    </row>
    <row r="293" spans="1:11" x14ac:dyDescent="0.3">
      <c r="A293" t="s">
        <v>1784</v>
      </c>
      <c r="B293" t="s">
        <v>53908</v>
      </c>
      <c r="C293" t="s">
        <v>53909</v>
      </c>
      <c r="D293" t="s">
        <v>53910</v>
      </c>
      <c r="E293" t="s">
        <v>53911</v>
      </c>
      <c r="F293" t="s">
        <v>53912</v>
      </c>
      <c r="G293" t="s">
        <v>53913</v>
      </c>
      <c r="I293">
        <f t="shared" si="12"/>
        <v>4.8142799982764099E-2</v>
      </c>
      <c r="J293">
        <f t="shared" si="13"/>
        <v>4.8142808364695276E-2</v>
      </c>
      <c r="K293">
        <f t="shared" si="14"/>
        <v>2.2376224775779402E-3</v>
      </c>
    </row>
    <row r="294" spans="1:11" x14ac:dyDescent="0.3">
      <c r="A294" t="s">
        <v>1791</v>
      </c>
      <c r="B294" t="s">
        <v>53914</v>
      </c>
      <c r="C294" t="s">
        <v>53915</v>
      </c>
      <c r="D294" t="s">
        <v>53916</v>
      </c>
      <c r="E294" t="s">
        <v>53917</v>
      </c>
      <c r="F294" t="s">
        <v>53918</v>
      </c>
      <c r="G294" t="s">
        <v>53919</v>
      </c>
      <c r="I294">
        <f t="shared" si="12"/>
        <v>6.9057975336327187E-3</v>
      </c>
      <c r="J294">
        <f t="shared" si="13"/>
        <v>6.9057925445489415E-3</v>
      </c>
      <c r="K294">
        <f t="shared" si="14"/>
        <v>3.6802405402429486E-5</v>
      </c>
    </row>
    <row r="295" spans="1:11" x14ac:dyDescent="0.3">
      <c r="A295" t="s">
        <v>1797</v>
      </c>
      <c r="B295" t="s">
        <v>53920</v>
      </c>
      <c r="C295" t="s">
        <v>53863</v>
      </c>
      <c r="D295" t="s">
        <v>53754</v>
      </c>
      <c r="E295" t="s">
        <v>53921</v>
      </c>
      <c r="F295" t="s">
        <v>53922</v>
      </c>
      <c r="G295" t="s">
        <v>53923</v>
      </c>
      <c r="I295">
        <f t="shared" si="12"/>
        <v>-6.5394303831325627E-3</v>
      </c>
      <c r="J295">
        <f t="shared" si="13"/>
        <v>-6.5394282228892911E-3</v>
      </c>
      <c r="K295">
        <f t="shared" si="14"/>
        <v>5.4445540655630805E-5</v>
      </c>
    </row>
    <row r="296" spans="1:11" x14ac:dyDescent="0.3">
      <c r="A296" t="s">
        <v>1803</v>
      </c>
      <c r="B296" t="s">
        <v>53924</v>
      </c>
      <c r="C296" t="s">
        <v>53925</v>
      </c>
      <c r="D296" t="s">
        <v>53926</v>
      </c>
      <c r="E296" t="s">
        <v>53927</v>
      </c>
      <c r="F296" t="s">
        <v>53928</v>
      </c>
      <c r="G296" t="s">
        <v>53929</v>
      </c>
      <c r="I296">
        <f t="shared" si="12"/>
        <v>2.6383347860831276E-2</v>
      </c>
      <c r="J296">
        <f t="shared" si="13"/>
        <v>2.6383351181109349E-2</v>
      </c>
      <c r="K296">
        <f t="shared" si="14"/>
        <v>6.5249886068838954E-4</v>
      </c>
    </row>
    <row r="297" spans="1:11" x14ac:dyDescent="0.3">
      <c r="A297" t="s">
        <v>1808</v>
      </c>
      <c r="B297" t="s">
        <v>53930</v>
      </c>
      <c r="C297" t="s">
        <v>53931</v>
      </c>
      <c r="D297" t="s">
        <v>53932</v>
      </c>
      <c r="E297" t="s">
        <v>53933</v>
      </c>
      <c r="F297" t="s">
        <v>53934</v>
      </c>
      <c r="G297" t="s">
        <v>53935</v>
      </c>
      <c r="I297">
        <f t="shared" si="12"/>
        <v>1.6658845872967992E-2</v>
      </c>
      <c r="J297">
        <f t="shared" si="13"/>
        <v>1.6658840528077524E-2</v>
      </c>
      <c r="K297">
        <f t="shared" si="14"/>
        <v>2.5025805446992835E-4</v>
      </c>
    </row>
    <row r="298" spans="1:11" x14ac:dyDescent="0.3">
      <c r="A298" t="s">
        <v>1815</v>
      </c>
      <c r="B298" t="s">
        <v>53936</v>
      </c>
      <c r="C298" t="s">
        <v>53937</v>
      </c>
      <c r="D298" t="s">
        <v>53938</v>
      </c>
      <c r="E298" t="s">
        <v>53939</v>
      </c>
      <c r="F298" t="s">
        <v>53940</v>
      </c>
      <c r="G298" t="s">
        <v>53941</v>
      </c>
      <c r="I298">
        <f t="shared" si="12"/>
        <v>5.1285997147869416E-5</v>
      </c>
      <c r="J298">
        <f t="shared" si="13"/>
        <v>5.128683545319617E-5</v>
      </c>
      <c r="K298">
        <f t="shared" si="14"/>
        <v>6.2095518597842896E-7</v>
      </c>
    </row>
    <row r="299" spans="1:11" x14ac:dyDescent="0.3">
      <c r="A299" t="s">
        <v>1821</v>
      </c>
      <c r="B299" t="s">
        <v>53942</v>
      </c>
      <c r="C299" t="s">
        <v>53943</v>
      </c>
      <c r="D299" t="s">
        <v>53944</v>
      </c>
      <c r="E299" t="s">
        <v>53945</v>
      </c>
      <c r="F299" t="s">
        <v>53946</v>
      </c>
      <c r="G299" t="s">
        <v>53947</v>
      </c>
      <c r="I299">
        <f t="shared" si="12"/>
        <v>-1.3231070230996761E-2</v>
      </c>
      <c r="J299">
        <f t="shared" si="13"/>
        <v>-1.3231071458085664E-2</v>
      </c>
      <c r="K299">
        <f t="shared" si="14"/>
        <v>1.979751822421304E-4</v>
      </c>
    </row>
    <row r="300" spans="1:11" x14ac:dyDescent="0.3">
      <c r="A300" t="s">
        <v>1826</v>
      </c>
      <c r="B300" t="s">
        <v>53948</v>
      </c>
      <c r="C300" t="s">
        <v>53949</v>
      </c>
      <c r="D300" t="s">
        <v>53950</v>
      </c>
      <c r="E300" t="s">
        <v>53951</v>
      </c>
      <c r="F300" t="s">
        <v>53952</v>
      </c>
      <c r="G300" t="s">
        <v>53953</v>
      </c>
      <c r="I300">
        <f t="shared" si="12"/>
        <v>-9.8745053949261946E-3</v>
      </c>
      <c r="J300">
        <f t="shared" si="13"/>
        <v>-9.8744931237983082E-3</v>
      </c>
      <c r="K300">
        <f t="shared" si="14"/>
        <v>1.1478523310106054E-4</v>
      </c>
    </row>
    <row r="301" spans="1:11" x14ac:dyDescent="0.3">
      <c r="A301" t="s">
        <v>1833</v>
      </c>
      <c r="B301" t="s">
        <v>53954</v>
      </c>
      <c r="C301" t="s">
        <v>53765</v>
      </c>
      <c r="D301" t="s">
        <v>53955</v>
      </c>
      <c r="E301" t="s">
        <v>53956</v>
      </c>
      <c r="F301" t="s">
        <v>53957</v>
      </c>
      <c r="G301" t="s">
        <v>53958</v>
      </c>
      <c r="I301">
        <f t="shared" si="12"/>
        <v>-1.8318767406880602E-2</v>
      </c>
      <c r="J301">
        <f t="shared" si="13"/>
        <v>-1.831876724678547E-2</v>
      </c>
      <c r="K301">
        <f t="shared" si="14"/>
        <v>3.670313081731267E-4</v>
      </c>
    </row>
    <row r="302" spans="1:11" x14ac:dyDescent="0.3">
      <c r="A302" t="s">
        <v>1838</v>
      </c>
      <c r="B302" t="s">
        <v>53959</v>
      </c>
      <c r="C302" t="s">
        <v>53960</v>
      </c>
      <c r="D302" t="s">
        <v>53961</v>
      </c>
      <c r="E302" t="s">
        <v>53962</v>
      </c>
      <c r="F302" t="s">
        <v>53963</v>
      </c>
      <c r="G302" t="s">
        <v>53964</v>
      </c>
      <c r="I302">
        <f t="shared" si="12"/>
        <v>1.5211896683235616E-2</v>
      </c>
      <c r="J302">
        <f t="shared" si="13"/>
        <v>1.521189477528634E-2</v>
      </c>
      <c r="K302">
        <f t="shared" si="14"/>
        <v>2.0657165496814633E-4</v>
      </c>
    </row>
    <row r="303" spans="1:11" x14ac:dyDescent="0.3">
      <c r="A303" t="s">
        <v>1845</v>
      </c>
      <c r="B303" t="s">
        <v>53965</v>
      </c>
      <c r="C303" t="s">
        <v>53966</v>
      </c>
      <c r="D303" t="s">
        <v>53967</v>
      </c>
      <c r="E303" t="s">
        <v>53968</v>
      </c>
      <c r="F303" t="s">
        <v>53969</v>
      </c>
      <c r="G303" t="s">
        <v>53970</v>
      </c>
      <c r="I303">
        <f t="shared" si="12"/>
        <v>1.1033801697373412E-2</v>
      </c>
      <c r="J303">
        <f t="shared" si="13"/>
        <v>1.1033804828982044E-2</v>
      </c>
      <c r="K303">
        <f t="shared" si="14"/>
        <v>1.0392805240578307E-4</v>
      </c>
    </row>
    <row r="304" spans="1:11" x14ac:dyDescent="0.3">
      <c r="A304" t="s">
        <v>1850</v>
      </c>
      <c r="B304" t="s">
        <v>53971</v>
      </c>
      <c r="C304" t="s">
        <v>53972</v>
      </c>
      <c r="D304" t="s">
        <v>53886</v>
      </c>
      <c r="E304" t="s">
        <v>53973</v>
      </c>
      <c r="F304" t="s">
        <v>53974</v>
      </c>
      <c r="G304" t="s">
        <v>53975</v>
      </c>
      <c r="I304">
        <f t="shared" si="12"/>
        <v>5.4702160815066673E-4</v>
      </c>
      <c r="J304">
        <f t="shared" si="13"/>
        <v>5.4702327294142532E-4</v>
      </c>
      <c r="K304">
        <f t="shared" si="14"/>
        <v>8.5422138803137179E-8</v>
      </c>
    </row>
    <row r="305" spans="1:11" x14ac:dyDescent="0.3">
      <c r="A305" t="s">
        <v>1856</v>
      </c>
      <c r="B305" t="s">
        <v>53968</v>
      </c>
      <c r="C305" t="s">
        <v>53773</v>
      </c>
      <c r="D305" t="s">
        <v>53976</v>
      </c>
      <c r="E305" t="s">
        <v>53977</v>
      </c>
      <c r="F305" t="s">
        <v>53978</v>
      </c>
      <c r="G305" t="s">
        <v>53979</v>
      </c>
      <c r="I305">
        <f t="shared" si="12"/>
        <v>-1.7337478207522482E-2</v>
      </c>
      <c r="J305">
        <f t="shared" si="13"/>
        <v>-1.7337494114949479E-2</v>
      </c>
      <c r="K305">
        <f t="shared" si="14"/>
        <v>3.3039562374456076E-4</v>
      </c>
    </row>
    <row r="306" spans="1:11" x14ac:dyDescent="0.3">
      <c r="A306" t="s">
        <v>1860</v>
      </c>
      <c r="B306" t="s">
        <v>53980</v>
      </c>
      <c r="C306" t="s">
        <v>53981</v>
      </c>
      <c r="D306" t="s">
        <v>53982</v>
      </c>
      <c r="E306" t="s">
        <v>53983</v>
      </c>
      <c r="F306" t="s">
        <v>53984</v>
      </c>
      <c r="G306" t="s">
        <v>53985</v>
      </c>
      <c r="I306">
        <f t="shared" si="12"/>
        <v>6.5169097123104411E-3</v>
      </c>
      <c r="J306">
        <f t="shared" si="13"/>
        <v>6.5169075660413038E-3</v>
      </c>
      <c r="K306">
        <f t="shared" si="14"/>
        <v>3.2235296564696607E-5</v>
      </c>
    </row>
    <row r="307" spans="1:11" x14ac:dyDescent="0.3">
      <c r="A307" t="s">
        <v>1867</v>
      </c>
      <c r="B307" t="s">
        <v>53986</v>
      </c>
      <c r="C307" t="s">
        <v>53938</v>
      </c>
      <c r="D307" t="s">
        <v>53987</v>
      </c>
      <c r="E307" t="s">
        <v>53988</v>
      </c>
      <c r="F307" t="s">
        <v>53989</v>
      </c>
      <c r="G307" t="s">
        <v>53990</v>
      </c>
      <c r="I307">
        <f t="shared" si="12"/>
        <v>1.2317734670894401E-2</v>
      </c>
      <c r="J307">
        <f t="shared" si="13"/>
        <v>1.2317735898423065E-2</v>
      </c>
      <c r="K307">
        <f t="shared" si="14"/>
        <v>1.317546299507552E-4</v>
      </c>
    </row>
    <row r="308" spans="1:11" x14ac:dyDescent="0.3">
      <c r="A308" t="s">
        <v>1873</v>
      </c>
      <c r="B308" t="s">
        <v>53991</v>
      </c>
      <c r="C308" t="s">
        <v>53992</v>
      </c>
      <c r="D308" t="s">
        <v>53993</v>
      </c>
      <c r="E308" t="s">
        <v>53994</v>
      </c>
      <c r="F308" t="s">
        <v>53995</v>
      </c>
      <c r="G308" t="s">
        <v>53996</v>
      </c>
      <c r="I308">
        <f t="shared" si="12"/>
        <v>1.2167856870445267E-2</v>
      </c>
      <c r="J308">
        <f t="shared" si="13"/>
        <v>1.2167855468314328E-2</v>
      </c>
      <c r="K308">
        <f t="shared" si="14"/>
        <v>1.2833630645661017E-4</v>
      </c>
    </row>
    <row r="309" spans="1:11" x14ac:dyDescent="0.3">
      <c r="A309" t="s">
        <v>1877</v>
      </c>
      <c r="B309" t="s">
        <v>53997</v>
      </c>
      <c r="C309" t="s">
        <v>53998</v>
      </c>
      <c r="D309" t="s">
        <v>53999</v>
      </c>
      <c r="E309" t="s">
        <v>54000</v>
      </c>
      <c r="F309" t="s">
        <v>54001</v>
      </c>
      <c r="G309" t="s">
        <v>54002</v>
      </c>
      <c r="I309">
        <f t="shared" si="12"/>
        <v>9.4014977529206251E-3</v>
      </c>
      <c r="J309">
        <f t="shared" si="13"/>
        <v>9.4015070134242096E-3</v>
      </c>
      <c r="K309">
        <f t="shared" si="14"/>
        <v>7.3311492832476343E-5</v>
      </c>
    </row>
    <row r="310" spans="1:11" x14ac:dyDescent="0.3">
      <c r="A310" t="s">
        <v>1884</v>
      </c>
      <c r="B310" t="s">
        <v>54003</v>
      </c>
      <c r="C310" t="s">
        <v>54004</v>
      </c>
      <c r="D310" t="s">
        <v>54005</v>
      </c>
      <c r="E310" t="s">
        <v>54004</v>
      </c>
      <c r="F310" t="s">
        <v>54006</v>
      </c>
      <c r="G310" t="s">
        <v>54007</v>
      </c>
      <c r="I310">
        <f t="shared" si="12"/>
        <v>1.9187736909453055E-2</v>
      </c>
      <c r="J310">
        <f t="shared" si="13"/>
        <v>1.9187746421538549E-2</v>
      </c>
      <c r="K310">
        <f t="shared" si="14"/>
        <v>3.3666570871963245E-4</v>
      </c>
    </row>
    <row r="311" spans="1:11" x14ac:dyDescent="0.3">
      <c r="A311" t="s">
        <v>1889</v>
      </c>
      <c r="B311" t="s">
        <v>54008</v>
      </c>
      <c r="C311" t="s">
        <v>54009</v>
      </c>
      <c r="D311" t="s">
        <v>54010</v>
      </c>
      <c r="E311" t="s">
        <v>54011</v>
      </c>
      <c r="F311" t="s">
        <v>54012</v>
      </c>
      <c r="G311" t="s">
        <v>54013</v>
      </c>
      <c r="I311">
        <f t="shared" si="12"/>
        <v>2.7790264114052138E-2</v>
      </c>
      <c r="J311">
        <f t="shared" si="13"/>
        <v>2.7790259738693882E-2</v>
      </c>
      <c r="K311">
        <f t="shared" si="14"/>
        <v>7.263545578530357E-4</v>
      </c>
    </row>
    <row r="312" spans="1:11" x14ac:dyDescent="0.3">
      <c r="A312" t="s">
        <v>1895</v>
      </c>
      <c r="B312" t="s">
        <v>54014</v>
      </c>
      <c r="C312" t="s">
        <v>54015</v>
      </c>
      <c r="D312" t="s">
        <v>54016</v>
      </c>
      <c r="E312" t="s">
        <v>54017</v>
      </c>
      <c r="F312" t="s">
        <v>54018</v>
      </c>
      <c r="G312" t="s">
        <v>54019</v>
      </c>
      <c r="I312">
        <f t="shared" si="12"/>
        <v>4.4214171955573424E-3</v>
      </c>
      <c r="J312">
        <f t="shared" si="13"/>
        <v>4.4214077244611799E-3</v>
      </c>
      <c r="K312">
        <f t="shared" si="14"/>
        <v>1.2831539214093182E-5</v>
      </c>
    </row>
    <row r="313" spans="1:11" x14ac:dyDescent="0.3">
      <c r="A313" t="s">
        <v>1899</v>
      </c>
      <c r="B313" t="s">
        <v>54020</v>
      </c>
      <c r="C313" t="s">
        <v>54021</v>
      </c>
      <c r="D313" t="s">
        <v>54022</v>
      </c>
      <c r="E313" t="s">
        <v>54023</v>
      </c>
      <c r="F313" t="s">
        <v>54024</v>
      </c>
      <c r="G313" t="s">
        <v>54025</v>
      </c>
      <c r="I313">
        <f t="shared" si="12"/>
        <v>-3.1684363514458331E-3</v>
      </c>
      <c r="J313">
        <f t="shared" si="13"/>
        <v>-3.1684387515798214E-3</v>
      </c>
      <c r="K313">
        <f t="shared" si="14"/>
        <v>1.606192127203753E-5</v>
      </c>
    </row>
    <row r="314" spans="1:11" x14ac:dyDescent="0.3">
      <c r="A314" t="s">
        <v>1904</v>
      </c>
      <c r="B314" t="s">
        <v>54026</v>
      </c>
      <c r="C314" t="s">
        <v>54027</v>
      </c>
      <c r="D314" t="s">
        <v>54028</v>
      </c>
      <c r="E314" t="s">
        <v>54029</v>
      </c>
      <c r="F314" t="s">
        <v>54030</v>
      </c>
      <c r="G314" t="s">
        <v>54031</v>
      </c>
      <c r="I314">
        <f t="shared" si="12"/>
        <v>-2.5040024808850946E-2</v>
      </c>
      <c r="J314">
        <f t="shared" si="13"/>
        <v>-2.5040019448100272E-2</v>
      </c>
      <c r="K314">
        <f t="shared" si="14"/>
        <v>6.6973886108357653E-4</v>
      </c>
    </row>
    <row r="315" spans="1:11" x14ac:dyDescent="0.3">
      <c r="A315" t="s">
        <v>1911</v>
      </c>
      <c r="B315" t="s">
        <v>54032</v>
      </c>
      <c r="C315" t="s">
        <v>54033</v>
      </c>
      <c r="D315" t="s">
        <v>54034</v>
      </c>
      <c r="E315" t="s">
        <v>54035</v>
      </c>
      <c r="F315" t="s">
        <v>54036</v>
      </c>
      <c r="G315" t="s">
        <v>54037</v>
      </c>
      <c r="I315">
        <f t="shared" si="12"/>
        <v>6.1718603656102195E-3</v>
      </c>
      <c r="J315">
        <f t="shared" si="13"/>
        <v>6.1718670571599835E-3</v>
      </c>
      <c r="K315">
        <f t="shared" si="14"/>
        <v>2.843633612319857E-5</v>
      </c>
    </row>
    <row r="316" spans="1:11" x14ac:dyDescent="0.3">
      <c r="A316" t="s">
        <v>1918</v>
      </c>
      <c r="B316" t="s">
        <v>54038</v>
      </c>
      <c r="C316" t="s">
        <v>54039</v>
      </c>
      <c r="D316" t="s">
        <v>54040</v>
      </c>
      <c r="E316" t="s">
        <v>54041</v>
      </c>
      <c r="F316" t="s">
        <v>54042</v>
      </c>
      <c r="G316" t="s">
        <v>54043</v>
      </c>
      <c r="I316">
        <f t="shared" si="12"/>
        <v>-2.7949196971036616E-3</v>
      </c>
      <c r="J316">
        <f t="shared" si="13"/>
        <v>-2.7949247412469591E-3</v>
      </c>
      <c r="K316">
        <f t="shared" si="14"/>
        <v>1.3207545373141378E-5</v>
      </c>
    </row>
    <row r="317" spans="1:11" x14ac:dyDescent="0.3">
      <c r="A317" t="s">
        <v>1924</v>
      </c>
      <c r="B317" t="s">
        <v>54044</v>
      </c>
      <c r="C317" t="s">
        <v>54045</v>
      </c>
      <c r="D317" t="s">
        <v>54046</v>
      </c>
      <c r="E317" t="s">
        <v>54047</v>
      </c>
      <c r="F317" t="s">
        <v>54048</v>
      </c>
      <c r="G317" t="s">
        <v>54049</v>
      </c>
      <c r="I317">
        <f t="shared" si="12"/>
        <v>-9.6981322534012218E-3</v>
      </c>
      <c r="J317">
        <f t="shared" si="13"/>
        <v>-9.6981308789693584E-3</v>
      </c>
      <c r="K317">
        <f t="shared" si="14"/>
        <v>1.1103732167050557E-4</v>
      </c>
    </row>
    <row r="318" spans="1:11" x14ac:dyDescent="0.3">
      <c r="A318" t="s">
        <v>1928</v>
      </c>
      <c r="B318" t="s">
        <v>54050</v>
      </c>
      <c r="C318" t="s">
        <v>54051</v>
      </c>
      <c r="D318" t="s">
        <v>54052</v>
      </c>
      <c r="E318" t="s">
        <v>54053</v>
      </c>
      <c r="F318" t="s">
        <v>54054</v>
      </c>
      <c r="G318" t="s">
        <v>54055</v>
      </c>
      <c r="I318">
        <f t="shared" si="12"/>
        <v>-5.6354530035246566E-3</v>
      </c>
      <c r="J318">
        <f t="shared" si="13"/>
        <v>-5.6354603847830554E-3</v>
      </c>
      <c r="K318">
        <f t="shared" si="14"/>
        <v>4.1922443477246729E-5</v>
      </c>
    </row>
    <row r="319" spans="1:11" x14ac:dyDescent="0.3">
      <c r="A319" t="s">
        <v>1932</v>
      </c>
      <c r="B319" t="s">
        <v>54056</v>
      </c>
      <c r="C319" t="s">
        <v>54057</v>
      </c>
      <c r="D319" t="s">
        <v>53938</v>
      </c>
      <c r="E319" t="s">
        <v>53942</v>
      </c>
      <c r="F319" t="s">
        <v>54058</v>
      </c>
      <c r="G319" t="s">
        <v>54059</v>
      </c>
      <c r="I319">
        <f t="shared" si="12"/>
        <v>-1.6221223851051982E-2</v>
      </c>
      <c r="J319">
        <f t="shared" si="13"/>
        <v>-1.6221212746184373E-2</v>
      </c>
      <c r="K319">
        <f t="shared" si="14"/>
        <v>2.9106088815470109E-4</v>
      </c>
    </row>
    <row r="320" spans="1:11" x14ac:dyDescent="0.3">
      <c r="A320" t="s">
        <v>1937</v>
      </c>
      <c r="B320" t="s">
        <v>54060</v>
      </c>
      <c r="C320" t="s">
        <v>54061</v>
      </c>
      <c r="D320" t="s">
        <v>54062</v>
      </c>
      <c r="E320" t="s">
        <v>54063</v>
      </c>
      <c r="F320" t="s">
        <v>54064</v>
      </c>
      <c r="G320" t="s">
        <v>54065</v>
      </c>
      <c r="I320">
        <f t="shared" si="12"/>
        <v>-2.3683362353013382E-2</v>
      </c>
      <c r="J320">
        <f t="shared" si="13"/>
        <v>-2.3683370568851388E-2</v>
      </c>
      <c r="K320">
        <f t="shared" si="14"/>
        <v>6.0136107427640861E-4</v>
      </c>
    </row>
    <row r="321" spans="1:11" x14ac:dyDescent="0.3">
      <c r="A321" t="s">
        <v>1943</v>
      </c>
      <c r="B321" t="s">
        <v>54066</v>
      </c>
      <c r="C321" t="s">
        <v>54067</v>
      </c>
      <c r="D321" t="s">
        <v>54068</v>
      </c>
      <c r="E321" t="s">
        <v>54069</v>
      </c>
      <c r="F321" t="s">
        <v>54070</v>
      </c>
      <c r="G321" t="s">
        <v>54071</v>
      </c>
      <c r="I321">
        <f t="shared" si="12"/>
        <v>-1.7622978261019349E-2</v>
      </c>
      <c r="J321">
        <f t="shared" si="13"/>
        <v>-1.7622982859340022E-2</v>
      </c>
      <c r="K321">
        <f t="shared" si="14"/>
        <v>3.4085566436152905E-4</v>
      </c>
    </row>
    <row r="322" spans="1:11" x14ac:dyDescent="0.3">
      <c r="A322" t="s">
        <v>1945</v>
      </c>
      <c r="B322" t="s">
        <v>54072</v>
      </c>
      <c r="C322" t="s">
        <v>54073</v>
      </c>
      <c r="D322" t="s">
        <v>54074</v>
      </c>
      <c r="E322" t="s">
        <v>54075</v>
      </c>
      <c r="F322" t="s">
        <v>54076</v>
      </c>
      <c r="G322" t="s">
        <v>54077</v>
      </c>
      <c r="I322">
        <f t="shared" si="12"/>
        <v>-5.605963664677284E-3</v>
      </c>
      <c r="J322">
        <f t="shared" si="13"/>
        <v>-5.6059495205911143E-3</v>
      </c>
      <c r="K322">
        <f t="shared" si="14"/>
        <v>4.1541163177648247E-5</v>
      </c>
    </row>
    <row r="323" spans="1:11" x14ac:dyDescent="0.3">
      <c r="A323" t="s">
        <v>1951</v>
      </c>
      <c r="B323" t="s">
        <v>54078</v>
      </c>
      <c r="C323" t="s">
        <v>54079</v>
      </c>
      <c r="D323" t="s">
        <v>53908</v>
      </c>
      <c r="E323" t="s">
        <v>54080</v>
      </c>
      <c r="F323" t="s">
        <v>54081</v>
      </c>
      <c r="G323" t="s">
        <v>54082</v>
      </c>
      <c r="I323">
        <f t="shared" si="12"/>
        <v>1.5436198326202561E-2</v>
      </c>
      <c r="J323">
        <f t="shared" si="13"/>
        <v>1.543618717459468E-2</v>
      </c>
      <c r="K323">
        <f t="shared" si="14"/>
        <v>2.1306929230291343E-4</v>
      </c>
    </row>
    <row r="324" spans="1:11" x14ac:dyDescent="0.3">
      <c r="A324" t="s">
        <v>1957</v>
      </c>
      <c r="B324" t="s">
        <v>54083</v>
      </c>
      <c r="C324" t="s">
        <v>54084</v>
      </c>
      <c r="D324" t="s">
        <v>54085</v>
      </c>
      <c r="E324" t="s">
        <v>53839</v>
      </c>
      <c r="F324" t="s">
        <v>54086</v>
      </c>
      <c r="G324" t="s">
        <v>53841</v>
      </c>
      <c r="I324">
        <f t="shared" si="12"/>
        <v>-2.3264851780882868E-3</v>
      </c>
      <c r="J324">
        <f t="shared" si="13"/>
        <v>-2.3264813945722963E-3</v>
      </c>
      <c r="K324">
        <f t="shared" si="14"/>
        <v>1.0022133425446034E-5</v>
      </c>
    </row>
    <row r="325" spans="1:11" x14ac:dyDescent="0.3">
      <c r="A325" t="s">
        <v>1961</v>
      </c>
      <c r="B325" t="s">
        <v>54087</v>
      </c>
      <c r="C325" t="s">
        <v>54088</v>
      </c>
      <c r="D325" t="s">
        <v>54089</v>
      </c>
      <c r="E325" t="s">
        <v>54090</v>
      </c>
      <c r="F325" t="s">
        <v>54091</v>
      </c>
      <c r="G325" t="s">
        <v>54092</v>
      </c>
      <c r="I325">
        <f t="shared" ref="I325:I388" si="15">(E325-E324)/E324</f>
        <v>-2.0059888226567776E-2</v>
      </c>
      <c r="J325">
        <f t="shared" ref="J325:J388" si="16">(G325-G324)/G324</f>
        <v>-2.0059893585567402E-2</v>
      </c>
      <c r="K325">
        <f t="shared" ref="K325:K388" si="17">(J325-$O$8)^2</f>
        <v>4.3677603894139643E-4</v>
      </c>
    </row>
    <row r="326" spans="1:11" x14ac:dyDescent="0.3">
      <c r="A326" t="s">
        <v>1966</v>
      </c>
      <c r="B326" t="s">
        <v>54093</v>
      </c>
      <c r="C326" t="s">
        <v>54094</v>
      </c>
      <c r="D326" t="s">
        <v>54095</v>
      </c>
      <c r="E326" t="s">
        <v>54094</v>
      </c>
      <c r="F326" t="s">
        <v>54096</v>
      </c>
      <c r="G326" t="s">
        <v>54097</v>
      </c>
      <c r="I326">
        <f t="shared" si="15"/>
        <v>5.1406152113050718E-2</v>
      </c>
      <c r="J326">
        <f t="shared" si="16"/>
        <v>5.140616277834717E-2</v>
      </c>
      <c r="K326">
        <f t="shared" si="17"/>
        <v>2.5570082248100746E-3</v>
      </c>
    </row>
    <row r="327" spans="1:11" x14ac:dyDescent="0.3">
      <c r="A327" t="s">
        <v>1973</v>
      </c>
      <c r="B327" t="s">
        <v>53833</v>
      </c>
      <c r="C327" t="s">
        <v>54098</v>
      </c>
      <c r="D327" t="s">
        <v>53931</v>
      </c>
      <c r="E327" t="s">
        <v>54099</v>
      </c>
      <c r="F327" t="s">
        <v>54100</v>
      </c>
      <c r="G327" t="s">
        <v>54101</v>
      </c>
      <c r="I327">
        <f t="shared" si="15"/>
        <v>2.95259771537662E-2</v>
      </c>
      <c r="J327">
        <f t="shared" si="16"/>
        <v>2.9525983371942181E-2</v>
      </c>
      <c r="K327">
        <f t="shared" si="17"/>
        <v>8.2292615095924378E-4</v>
      </c>
    </row>
    <row r="328" spans="1:11" x14ac:dyDescent="0.3">
      <c r="A328" t="s">
        <v>1979</v>
      </c>
      <c r="B328" t="s">
        <v>54102</v>
      </c>
      <c r="C328" t="s">
        <v>54045</v>
      </c>
      <c r="D328" t="s">
        <v>54103</v>
      </c>
      <c r="E328" t="s">
        <v>54104</v>
      </c>
      <c r="F328" t="s">
        <v>54105</v>
      </c>
      <c r="G328" t="s">
        <v>54106</v>
      </c>
      <c r="I328">
        <f t="shared" si="15"/>
        <v>4.7466013445567118E-3</v>
      </c>
      <c r="J328">
        <f t="shared" si="16"/>
        <v>4.7465983895746593E-3</v>
      </c>
      <c r="K328">
        <f t="shared" si="17"/>
        <v>1.5267028115404812E-5</v>
      </c>
    </row>
    <row r="329" spans="1:11" x14ac:dyDescent="0.3">
      <c r="A329" t="s">
        <v>1986</v>
      </c>
      <c r="B329" t="s">
        <v>54107</v>
      </c>
      <c r="C329" t="s">
        <v>54108</v>
      </c>
      <c r="D329" t="s">
        <v>54109</v>
      </c>
      <c r="E329" t="s">
        <v>54108</v>
      </c>
      <c r="F329" t="s">
        <v>54110</v>
      </c>
      <c r="G329" t="s">
        <v>54111</v>
      </c>
      <c r="I329">
        <f t="shared" si="15"/>
        <v>1.5515012573435242E-2</v>
      </c>
      <c r="J329">
        <f t="shared" si="16"/>
        <v>1.5515005713489294E-2</v>
      </c>
      <c r="K329">
        <f t="shared" si="17"/>
        <v>2.1537651626037381E-4</v>
      </c>
    </row>
    <row r="330" spans="1:11" x14ac:dyDescent="0.3">
      <c r="A330" t="s">
        <v>1993</v>
      </c>
      <c r="B330" t="s">
        <v>54112</v>
      </c>
      <c r="C330" t="s">
        <v>54113</v>
      </c>
      <c r="D330" t="s">
        <v>54114</v>
      </c>
      <c r="E330" t="s">
        <v>54113</v>
      </c>
      <c r="F330" t="s">
        <v>54115</v>
      </c>
      <c r="G330" t="s">
        <v>54116</v>
      </c>
      <c r="I330">
        <f t="shared" si="15"/>
        <v>3.3224795841326045E-2</v>
      </c>
      <c r="J330">
        <f t="shared" si="16"/>
        <v>3.3224791410596692E-2</v>
      </c>
      <c r="K330">
        <f t="shared" si="17"/>
        <v>1.0488204468634369E-3</v>
      </c>
    </row>
    <row r="331" spans="1:11" x14ac:dyDescent="0.3">
      <c r="A331" t="s">
        <v>2000</v>
      </c>
      <c r="B331" t="s">
        <v>54117</v>
      </c>
      <c r="C331" t="s">
        <v>54118</v>
      </c>
      <c r="D331" t="s">
        <v>54119</v>
      </c>
      <c r="E331" t="s">
        <v>54120</v>
      </c>
      <c r="F331" t="s">
        <v>54121</v>
      </c>
      <c r="G331" t="s">
        <v>54122</v>
      </c>
      <c r="I331">
        <f t="shared" si="15"/>
        <v>-4.7629835026159048E-3</v>
      </c>
      <c r="J331">
        <f t="shared" si="16"/>
        <v>-4.7629849672994806E-3</v>
      </c>
      <c r="K331">
        <f t="shared" si="17"/>
        <v>3.1385528878122054E-5</v>
      </c>
    </row>
    <row r="332" spans="1:11" x14ac:dyDescent="0.3">
      <c r="A332" t="s">
        <v>2006</v>
      </c>
      <c r="B332" t="s">
        <v>54123</v>
      </c>
      <c r="C332" t="s">
        <v>54124</v>
      </c>
      <c r="D332" t="s">
        <v>54125</v>
      </c>
      <c r="E332" t="s">
        <v>54126</v>
      </c>
      <c r="F332" t="s">
        <v>54127</v>
      </c>
      <c r="G332" t="s">
        <v>54128</v>
      </c>
      <c r="I332">
        <f t="shared" si="15"/>
        <v>5.3572345302411702E-3</v>
      </c>
      <c r="J332">
        <f t="shared" si="16"/>
        <v>5.357249170091693E-3</v>
      </c>
      <c r="K332">
        <f t="shared" si="17"/>
        <v>2.0411919523250313E-5</v>
      </c>
    </row>
    <row r="333" spans="1:11" x14ac:dyDescent="0.3">
      <c r="A333" t="s">
        <v>2012</v>
      </c>
      <c r="B333" t="s">
        <v>54129</v>
      </c>
      <c r="C333" t="s">
        <v>54130</v>
      </c>
      <c r="D333" t="s">
        <v>54131</v>
      </c>
      <c r="E333" t="s">
        <v>54132</v>
      </c>
      <c r="F333" t="s">
        <v>54133</v>
      </c>
      <c r="G333" t="s">
        <v>54134</v>
      </c>
      <c r="I333">
        <f t="shared" si="15"/>
        <v>-5.5939766748483138E-2</v>
      </c>
      <c r="J333">
        <f t="shared" si="16"/>
        <v>-5.5939781195592439E-2</v>
      </c>
      <c r="K333">
        <f t="shared" si="17"/>
        <v>3.2238633724723438E-3</v>
      </c>
    </row>
    <row r="334" spans="1:11" x14ac:dyDescent="0.3">
      <c r="A334" t="s">
        <v>2017</v>
      </c>
      <c r="B334" t="s">
        <v>53790</v>
      </c>
      <c r="C334" t="s">
        <v>54135</v>
      </c>
      <c r="D334" t="s">
        <v>54136</v>
      </c>
      <c r="E334" t="s">
        <v>54137</v>
      </c>
      <c r="F334" t="s">
        <v>54138</v>
      </c>
      <c r="G334" t="s">
        <v>54139</v>
      </c>
      <c r="I334">
        <f t="shared" si="15"/>
        <v>-8.3036026158558804E-3</v>
      </c>
      <c r="J334">
        <f t="shared" si="16"/>
        <v>-8.303592727277263E-3</v>
      </c>
      <c r="K334">
        <f t="shared" si="17"/>
        <v>8.3592376484930181E-5</v>
      </c>
    </row>
    <row r="335" spans="1:11" x14ac:dyDescent="0.3">
      <c r="A335" t="s">
        <v>2023</v>
      </c>
      <c r="B335" t="s">
        <v>54140</v>
      </c>
      <c r="C335" t="s">
        <v>54141</v>
      </c>
      <c r="D335" t="s">
        <v>54142</v>
      </c>
      <c r="E335" t="s">
        <v>54143</v>
      </c>
      <c r="F335" t="s">
        <v>54144</v>
      </c>
      <c r="G335" t="s">
        <v>54145</v>
      </c>
      <c r="I335">
        <f t="shared" si="15"/>
        <v>-6.1723759693622952E-3</v>
      </c>
      <c r="J335">
        <f t="shared" si="16"/>
        <v>-6.1723755553727824E-3</v>
      </c>
      <c r="K335">
        <f t="shared" si="17"/>
        <v>4.9163509015906631E-5</v>
      </c>
    </row>
    <row r="336" spans="1:11" x14ac:dyDescent="0.3">
      <c r="A336" t="s">
        <v>2028</v>
      </c>
      <c r="B336" t="s">
        <v>54146</v>
      </c>
      <c r="C336" t="s">
        <v>54147</v>
      </c>
      <c r="D336" t="s">
        <v>54148</v>
      </c>
      <c r="E336" t="s">
        <v>54149</v>
      </c>
      <c r="F336" t="s">
        <v>54150</v>
      </c>
      <c r="G336" t="s">
        <v>54151</v>
      </c>
      <c r="I336">
        <f t="shared" si="15"/>
        <v>3.2835290987229863E-2</v>
      </c>
      <c r="J336">
        <f t="shared" si="16"/>
        <v>3.2835282835621482E-2</v>
      </c>
      <c r="K336">
        <f t="shared" si="17"/>
        <v>1.0237433058487883E-3</v>
      </c>
    </row>
    <row r="337" spans="1:11" x14ac:dyDescent="0.3">
      <c r="A337" t="s">
        <v>2032</v>
      </c>
      <c r="B337" t="s">
        <v>54152</v>
      </c>
      <c r="C337" t="s">
        <v>54153</v>
      </c>
      <c r="D337" t="s">
        <v>54154</v>
      </c>
      <c r="E337" t="s">
        <v>54155</v>
      </c>
      <c r="F337" t="s">
        <v>54156</v>
      </c>
      <c r="G337" t="s">
        <v>54157</v>
      </c>
      <c r="I337">
        <f t="shared" si="15"/>
        <v>-1.971559218837093E-2</v>
      </c>
      <c r="J337">
        <f t="shared" si="16"/>
        <v>-1.9715586922449835E-2</v>
      </c>
      <c r="K337">
        <f t="shared" si="17"/>
        <v>4.2250312698680623E-4</v>
      </c>
    </row>
    <row r="338" spans="1:11" x14ac:dyDescent="0.3">
      <c r="A338" t="s">
        <v>2039</v>
      </c>
      <c r="B338" t="s">
        <v>54158</v>
      </c>
      <c r="C338" t="s">
        <v>54159</v>
      </c>
      <c r="D338" t="s">
        <v>54160</v>
      </c>
      <c r="E338" t="s">
        <v>54161</v>
      </c>
      <c r="F338" t="s">
        <v>54162</v>
      </c>
      <c r="G338" t="s">
        <v>54163</v>
      </c>
      <c r="I338">
        <f t="shared" si="15"/>
        <v>7.1146590105439847E-3</v>
      </c>
      <c r="J338">
        <f t="shared" si="16"/>
        <v>7.1146655687153067E-3</v>
      </c>
      <c r="K338">
        <f t="shared" si="17"/>
        <v>3.9380289164792953E-5</v>
      </c>
    </row>
    <row r="339" spans="1:11" x14ac:dyDescent="0.3">
      <c r="A339" t="s">
        <v>2044</v>
      </c>
      <c r="B339" t="s">
        <v>54164</v>
      </c>
      <c r="C339" t="s">
        <v>54165</v>
      </c>
      <c r="D339" t="s">
        <v>54166</v>
      </c>
      <c r="E339" t="s">
        <v>54167</v>
      </c>
      <c r="F339" t="s">
        <v>54168</v>
      </c>
      <c r="G339" t="s">
        <v>54169</v>
      </c>
      <c r="I339">
        <f t="shared" si="15"/>
        <v>1.0209685216932409E-2</v>
      </c>
      <c r="J339">
        <f t="shared" si="16"/>
        <v>1.020968110792128E-2</v>
      </c>
      <c r="K339">
        <f t="shared" si="17"/>
        <v>8.7804155805618842E-5</v>
      </c>
    </row>
    <row r="340" spans="1:11" x14ac:dyDescent="0.3">
      <c r="A340" t="s">
        <v>2051</v>
      </c>
      <c r="B340" t="s">
        <v>54170</v>
      </c>
      <c r="C340" t="s">
        <v>54171</v>
      </c>
      <c r="D340" t="s">
        <v>54172</v>
      </c>
      <c r="E340" t="s">
        <v>54173</v>
      </c>
      <c r="F340" t="s">
        <v>54174</v>
      </c>
      <c r="G340" t="s">
        <v>54175</v>
      </c>
      <c r="I340">
        <f t="shared" si="15"/>
        <v>6.4241516611700873E-4</v>
      </c>
      <c r="J340">
        <f t="shared" si="16"/>
        <v>6.4242117863072209E-4</v>
      </c>
      <c r="K340">
        <f t="shared" si="17"/>
        <v>3.8758881461486977E-8</v>
      </c>
    </row>
    <row r="341" spans="1:11" x14ac:dyDescent="0.3">
      <c r="A341" t="s">
        <v>2057</v>
      </c>
      <c r="B341" t="s">
        <v>54176</v>
      </c>
      <c r="C341" t="s">
        <v>54177</v>
      </c>
      <c r="D341" t="s">
        <v>54178</v>
      </c>
      <c r="E341" t="s">
        <v>54179</v>
      </c>
      <c r="F341" t="s">
        <v>54180</v>
      </c>
      <c r="G341" t="s">
        <v>54181</v>
      </c>
      <c r="I341">
        <f t="shared" si="15"/>
        <v>-4.1978023118316758E-4</v>
      </c>
      <c r="J341">
        <f t="shared" si="16"/>
        <v>-4.1979300152446768E-4</v>
      </c>
      <c r="K341">
        <f t="shared" si="17"/>
        <v>1.5852999090006614E-6</v>
      </c>
    </row>
    <row r="342" spans="1:11" x14ac:dyDescent="0.3">
      <c r="A342" t="s">
        <v>2061</v>
      </c>
      <c r="B342" t="s">
        <v>54182</v>
      </c>
      <c r="C342" t="s">
        <v>53819</v>
      </c>
      <c r="D342" t="s">
        <v>54183</v>
      </c>
      <c r="E342" t="s">
        <v>54052</v>
      </c>
      <c r="F342" t="s">
        <v>54184</v>
      </c>
      <c r="G342" t="s">
        <v>54185</v>
      </c>
      <c r="I342">
        <f t="shared" si="15"/>
        <v>-2.0430824201864661E-2</v>
      </c>
      <c r="J342">
        <f t="shared" si="16"/>
        <v>-2.0430828309320116E-2</v>
      </c>
      <c r="K342">
        <f t="shared" si="17"/>
        <v>4.5241810020848534E-4</v>
      </c>
    </row>
    <row r="343" spans="1:11" x14ac:dyDescent="0.3">
      <c r="A343" t="s">
        <v>2067</v>
      </c>
      <c r="B343" t="s">
        <v>54186</v>
      </c>
      <c r="C343" t="s">
        <v>54187</v>
      </c>
      <c r="D343" t="s">
        <v>54188</v>
      </c>
      <c r="E343" t="s">
        <v>54182</v>
      </c>
      <c r="F343" t="s">
        <v>54189</v>
      </c>
      <c r="G343" t="s">
        <v>54190</v>
      </c>
      <c r="I343">
        <f t="shared" si="15"/>
        <v>2.2697888509800607E-3</v>
      </c>
      <c r="J343">
        <f t="shared" si="16"/>
        <v>2.2698027284659295E-3</v>
      </c>
      <c r="K343">
        <f t="shared" si="17"/>
        <v>2.0463554135526779E-6</v>
      </c>
    </row>
    <row r="344" spans="1:11" x14ac:dyDescent="0.3">
      <c r="A344" t="s">
        <v>2072</v>
      </c>
      <c r="B344" t="s">
        <v>54191</v>
      </c>
      <c r="C344" t="s">
        <v>54192</v>
      </c>
      <c r="D344" t="s">
        <v>54193</v>
      </c>
      <c r="E344" t="s">
        <v>54194</v>
      </c>
      <c r="F344" t="s">
        <v>54195</v>
      </c>
      <c r="G344" t="s">
        <v>54196</v>
      </c>
      <c r="I344">
        <f t="shared" si="15"/>
        <v>1.4242208155383974E-2</v>
      </c>
      <c r="J344">
        <f t="shared" si="16"/>
        <v>1.4242202072073929E-2</v>
      </c>
      <c r="K344">
        <f t="shared" si="17"/>
        <v>1.7963794658114955E-4</v>
      </c>
    </row>
    <row r="345" spans="1:11" x14ac:dyDescent="0.3">
      <c r="A345" t="s">
        <v>2079</v>
      </c>
      <c r="B345" t="s">
        <v>54197</v>
      </c>
      <c r="C345" t="s">
        <v>54198</v>
      </c>
      <c r="D345" t="s">
        <v>54199</v>
      </c>
      <c r="E345" t="s">
        <v>54200</v>
      </c>
      <c r="F345" t="s">
        <v>54201</v>
      </c>
      <c r="G345" t="s">
        <v>54202</v>
      </c>
      <c r="I345">
        <f t="shared" si="15"/>
        <v>-7.0211079961296774E-3</v>
      </c>
      <c r="J345">
        <f t="shared" si="16"/>
        <v>-7.0211144727550202E-3</v>
      </c>
      <c r="K345">
        <f t="shared" si="17"/>
        <v>6.1786020307202244E-5</v>
      </c>
    </row>
    <row r="346" spans="1:11" x14ac:dyDescent="0.3">
      <c r="A346" t="s">
        <v>2086</v>
      </c>
      <c r="B346" t="s">
        <v>54203</v>
      </c>
      <c r="C346" t="s">
        <v>53790</v>
      </c>
      <c r="D346" t="s">
        <v>54204</v>
      </c>
      <c r="E346" t="s">
        <v>54205</v>
      </c>
      <c r="F346" t="s">
        <v>54206</v>
      </c>
      <c r="G346" t="s">
        <v>54207</v>
      </c>
      <c r="I346">
        <f t="shared" si="15"/>
        <v>-1.274232953856505E-3</v>
      </c>
      <c r="J346">
        <f t="shared" si="16"/>
        <v>-1.274218279445218E-3</v>
      </c>
      <c r="K346">
        <f t="shared" si="17"/>
        <v>4.4669338726761885E-6</v>
      </c>
    </row>
    <row r="347" spans="1:11" x14ac:dyDescent="0.3">
      <c r="A347" t="s">
        <v>2093</v>
      </c>
      <c r="B347" t="s">
        <v>54057</v>
      </c>
      <c r="C347" t="s">
        <v>54208</v>
      </c>
      <c r="D347" t="s">
        <v>54209</v>
      </c>
      <c r="E347" t="s">
        <v>54210</v>
      </c>
      <c r="F347" t="s">
        <v>54211</v>
      </c>
      <c r="G347" t="s">
        <v>54212</v>
      </c>
      <c r="I347">
        <f t="shared" si="15"/>
        <v>1.626094851829266E-2</v>
      </c>
      <c r="J347">
        <f t="shared" si="16"/>
        <v>1.6260937195042281E-2</v>
      </c>
      <c r="K347">
        <f t="shared" si="17"/>
        <v>2.3782708089789171E-4</v>
      </c>
    </row>
    <row r="348" spans="1:11" x14ac:dyDescent="0.3">
      <c r="A348" t="s">
        <v>2097</v>
      </c>
      <c r="B348" t="s">
        <v>54213</v>
      </c>
      <c r="C348" t="s">
        <v>54214</v>
      </c>
      <c r="D348" t="s">
        <v>54215</v>
      </c>
      <c r="E348" t="s">
        <v>54216</v>
      </c>
      <c r="F348" t="s">
        <v>54217</v>
      </c>
      <c r="G348" t="s">
        <v>54218</v>
      </c>
      <c r="I348">
        <f t="shared" si="15"/>
        <v>-2.6955166323613045E-2</v>
      </c>
      <c r="J348">
        <f t="shared" si="16"/>
        <v>-2.6955164918825381E-2</v>
      </c>
      <c r="K348">
        <f t="shared" si="17"/>
        <v>7.7253194287266733E-4</v>
      </c>
    </row>
    <row r="349" spans="1:11" x14ac:dyDescent="0.3">
      <c r="A349" t="s">
        <v>2104</v>
      </c>
      <c r="B349" t="s">
        <v>54219</v>
      </c>
      <c r="C349" t="s">
        <v>54220</v>
      </c>
      <c r="D349" t="s">
        <v>54221</v>
      </c>
      <c r="E349" t="s">
        <v>54222</v>
      </c>
      <c r="F349" t="s">
        <v>54223</v>
      </c>
      <c r="G349" t="s">
        <v>54224</v>
      </c>
      <c r="I349">
        <f t="shared" si="15"/>
        <v>-2.5450288725084536E-2</v>
      </c>
      <c r="J349">
        <f t="shared" si="16"/>
        <v>-2.5450287397839954E-2</v>
      </c>
      <c r="K349">
        <f t="shared" si="17"/>
        <v>6.911420865573307E-4</v>
      </c>
    </row>
    <row r="350" spans="1:11" x14ac:dyDescent="0.3">
      <c r="A350" t="s">
        <v>2110</v>
      </c>
      <c r="B350" t="s">
        <v>54225</v>
      </c>
      <c r="C350" t="s">
        <v>54226</v>
      </c>
      <c r="D350" t="s">
        <v>54227</v>
      </c>
      <c r="E350" t="s">
        <v>53988</v>
      </c>
      <c r="F350" t="s">
        <v>54228</v>
      </c>
      <c r="G350" t="s">
        <v>53990</v>
      </c>
      <c r="I350">
        <f t="shared" si="15"/>
        <v>-1.5575878516485336E-3</v>
      </c>
      <c r="J350">
        <f t="shared" si="16"/>
        <v>-1.557596698631776E-3</v>
      </c>
      <c r="K350">
        <f t="shared" si="17"/>
        <v>5.745084700595151E-6</v>
      </c>
    </row>
    <row r="351" spans="1:11" x14ac:dyDescent="0.3">
      <c r="A351" t="s">
        <v>2113</v>
      </c>
      <c r="B351" t="s">
        <v>54229</v>
      </c>
      <c r="C351" t="s">
        <v>54230</v>
      </c>
      <c r="D351" t="s">
        <v>54231</v>
      </c>
      <c r="E351" t="s">
        <v>54232</v>
      </c>
      <c r="F351" t="s">
        <v>54233</v>
      </c>
      <c r="G351" t="s">
        <v>54234</v>
      </c>
      <c r="I351">
        <f t="shared" si="15"/>
        <v>-1.3935804496443974E-2</v>
      </c>
      <c r="J351">
        <f t="shared" si="16"/>
        <v>-1.3935803880608794E-2</v>
      </c>
      <c r="K351">
        <f t="shared" si="17"/>
        <v>2.183035154053503E-4</v>
      </c>
    </row>
    <row r="352" spans="1:11" x14ac:dyDescent="0.3">
      <c r="A352" t="s">
        <v>2118</v>
      </c>
      <c r="B352" t="s">
        <v>54235</v>
      </c>
      <c r="C352" t="s">
        <v>54236</v>
      </c>
      <c r="D352" t="s">
        <v>54237</v>
      </c>
      <c r="E352" t="s">
        <v>54238</v>
      </c>
      <c r="F352" t="s">
        <v>54239</v>
      </c>
      <c r="G352" t="s">
        <v>54240</v>
      </c>
      <c r="I352">
        <f t="shared" si="15"/>
        <v>2.5233327926840052E-2</v>
      </c>
      <c r="J352">
        <f t="shared" si="16"/>
        <v>2.5233340434864221E-2</v>
      </c>
      <c r="K352">
        <f t="shared" si="17"/>
        <v>5.9506950472909938E-4</v>
      </c>
    </row>
    <row r="353" spans="1:11" x14ac:dyDescent="0.3">
      <c r="A353" t="s">
        <v>2123</v>
      </c>
      <c r="B353" t="s">
        <v>54241</v>
      </c>
      <c r="C353" t="s">
        <v>54242</v>
      </c>
      <c r="D353" t="s">
        <v>54243</v>
      </c>
      <c r="E353" t="s">
        <v>54244</v>
      </c>
      <c r="F353" t="s">
        <v>54245</v>
      </c>
      <c r="G353" t="s">
        <v>54246</v>
      </c>
      <c r="I353">
        <f t="shared" si="15"/>
        <v>-1.0441545309387786E-2</v>
      </c>
      <c r="J353">
        <f t="shared" si="16"/>
        <v>-1.0441556298828477E-2</v>
      </c>
      <c r="K353">
        <f t="shared" si="17"/>
        <v>1.2725758195572599E-4</v>
      </c>
    </row>
    <row r="354" spans="1:11" x14ac:dyDescent="0.3">
      <c r="A354" t="s">
        <v>2127</v>
      </c>
      <c r="B354" t="s">
        <v>54247</v>
      </c>
      <c r="C354" t="s">
        <v>54248</v>
      </c>
      <c r="D354" t="s">
        <v>54249</v>
      </c>
      <c r="E354" t="s">
        <v>54250</v>
      </c>
      <c r="F354" t="s">
        <v>54251</v>
      </c>
      <c r="G354" t="s">
        <v>54252</v>
      </c>
      <c r="I354">
        <f t="shared" si="15"/>
        <v>-1.9128330813143819E-2</v>
      </c>
      <c r="J354">
        <f t="shared" si="16"/>
        <v>-1.9128326230295773E-2</v>
      </c>
      <c r="K354">
        <f t="shared" si="17"/>
        <v>3.9870585499057916E-4</v>
      </c>
    </row>
    <row r="355" spans="1:11" x14ac:dyDescent="0.3">
      <c r="A355" t="s">
        <v>2132</v>
      </c>
      <c r="B355" t="s">
        <v>54253</v>
      </c>
      <c r="C355" t="s">
        <v>54254</v>
      </c>
      <c r="D355" t="s">
        <v>54255</v>
      </c>
      <c r="E355" t="s">
        <v>54256</v>
      </c>
      <c r="F355" t="s">
        <v>54257</v>
      </c>
      <c r="G355" t="s">
        <v>54258</v>
      </c>
      <c r="I355">
        <f t="shared" si="15"/>
        <v>-6.5445801648076427E-3</v>
      </c>
      <c r="J355">
        <f t="shared" si="16"/>
        <v>-6.5445725614204512E-3</v>
      </c>
      <c r="K355">
        <f t="shared" si="17"/>
        <v>5.4521484409245526E-5</v>
      </c>
    </row>
    <row r="356" spans="1:11" x14ac:dyDescent="0.3">
      <c r="A356" t="s">
        <v>2135</v>
      </c>
      <c r="B356" t="s">
        <v>54259</v>
      </c>
      <c r="C356" t="s">
        <v>54260</v>
      </c>
      <c r="D356" t="s">
        <v>54261</v>
      </c>
      <c r="E356" t="s">
        <v>54262</v>
      </c>
      <c r="F356" t="s">
        <v>54263</v>
      </c>
      <c r="G356" t="s">
        <v>54264</v>
      </c>
      <c r="I356">
        <f t="shared" si="15"/>
        <v>-1.5815903456128808E-2</v>
      </c>
      <c r="J356">
        <f t="shared" si="16"/>
        <v>-1.581591895765621E-2</v>
      </c>
      <c r="K356">
        <f t="shared" si="17"/>
        <v>2.7739611643718732E-4</v>
      </c>
    </row>
    <row r="357" spans="1:11" x14ac:dyDescent="0.3">
      <c r="A357" t="s">
        <v>2142</v>
      </c>
      <c r="B357" t="s">
        <v>54265</v>
      </c>
      <c r="C357" t="s">
        <v>54266</v>
      </c>
      <c r="D357" t="s">
        <v>54267</v>
      </c>
      <c r="E357" t="s">
        <v>54268</v>
      </c>
      <c r="F357" t="s">
        <v>54269</v>
      </c>
      <c r="G357" t="s">
        <v>54270</v>
      </c>
      <c r="I357">
        <f t="shared" si="15"/>
        <v>2.0324682533328052E-2</v>
      </c>
      <c r="J357">
        <f t="shared" si="16"/>
        <v>2.0324696504438602E-2</v>
      </c>
      <c r="K357">
        <f t="shared" si="17"/>
        <v>3.7968091336622171E-4</v>
      </c>
    </row>
    <row r="358" spans="1:11" x14ac:dyDescent="0.3">
      <c r="A358" t="s">
        <v>2148</v>
      </c>
      <c r="B358" t="s">
        <v>54271</v>
      </c>
      <c r="C358" t="s">
        <v>54272</v>
      </c>
      <c r="D358" t="s">
        <v>54273</v>
      </c>
      <c r="E358" t="s">
        <v>54274</v>
      </c>
      <c r="F358" t="s">
        <v>54275</v>
      </c>
      <c r="G358" t="s">
        <v>54276</v>
      </c>
      <c r="I358">
        <f t="shared" si="15"/>
        <v>-2.5284863212904816E-2</v>
      </c>
      <c r="J358">
        <f t="shared" si="16"/>
        <v>-2.5284861680277698E-2</v>
      </c>
      <c r="K358">
        <f t="shared" si="17"/>
        <v>6.8247150651318993E-4</v>
      </c>
    </row>
    <row r="359" spans="1:11" x14ac:dyDescent="0.3">
      <c r="A359" t="s">
        <v>2154</v>
      </c>
      <c r="B359" t="s">
        <v>54277</v>
      </c>
      <c r="C359" t="s">
        <v>53857</v>
      </c>
      <c r="D359" t="s">
        <v>54278</v>
      </c>
      <c r="E359" t="s">
        <v>54279</v>
      </c>
      <c r="F359" t="s">
        <v>54280</v>
      </c>
      <c r="G359" t="s">
        <v>54281</v>
      </c>
      <c r="I359">
        <f t="shared" si="15"/>
        <v>-9.3190495145969148E-3</v>
      </c>
      <c r="J359">
        <f t="shared" si="16"/>
        <v>-9.3190621313011864E-3</v>
      </c>
      <c r="K359">
        <f t="shared" si="17"/>
        <v>1.0319219793162932E-4</v>
      </c>
    </row>
    <row r="360" spans="1:11" x14ac:dyDescent="0.3">
      <c r="A360" t="s">
        <v>2160</v>
      </c>
      <c r="B360" t="s">
        <v>54282</v>
      </c>
      <c r="C360" t="s">
        <v>54283</v>
      </c>
      <c r="D360" t="s">
        <v>54284</v>
      </c>
      <c r="E360" t="s">
        <v>54285</v>
      </c>
      <c r="F360" t="s">
        <v>54286</v>
      </c>
      <c r="G360" t="s">
        <v>54287</v>
      </c>
      <c r="I360">
        <f t="shared" si="15"/>
        <v>3.4518815804177282E-2</v>
      </c>
      <c r="J360">
        <f t="shared" si="16"/>
        <v>3.4518819743881553E-2</v>
      </c>
      <c r="K360">
        <f t="shared" si="17"/>
        <v>1.1343104588375328E-3</v>
      </c>
    </row>
    <row r="361" spans="1:11" x14ac:dyDescent="0.3">
      <c r="A361" t="s">
        <v>2165</v>
      </c>
      <c r="B361" t="s">
        <v>54272</v>
      </c>
      <c r="C361" t="s">
        <v>54288</v>
      </c>
      <c r="D361" t="s">
        <v>54289</v>
      </c>
      <c r="E361" t="s">
        <v>54290</v>
      </c>
      <c r="F361" t="s">
        <v>54291</v>
      </c>
      <c r="G361" t="s">
        <v>54292</v>
      </c>
      <c r="I361">
        <f t="shared" si="15"/>
        <v>-7.7635140975349419E-3</v>
      </c>
      <c r="J361">
        <f t="shared" si="16"/>
        <v>-7.7635053198536795E-3</v>
      </c>
      <c r="K361">
        <f t="shared" si="17"/>
        <v>7.4008154987020939E-5</v>
      </c>
    </row>
    <row r="362" spans="1:11" x14ac:dyDescent="0.3">
      <c r="A362" t="s">
        <v>2172</v>
      </c>
      <c r="B362" t="s">
        <v>54293</v>
      </c>
      <c r="C362" t="s">
        <v>54294</v>
      </c>
      <c r="D362" t="s">
        <v>54295</v>
      </c>
      <c r="E362" t="s">
        <v>54296</v>
      </c>
      <c r="F362" t="s">
        <v>54297</v>
      </c>
      <c r="G362" t="s">
        <v>54298</v>
      </c>
      <c r="I362">
        <f t="shared" si="15"/>
        <v>2.4115734384638862E-2</v>
      </c>
      <c r="J362">
        <f t="shared" si="16"/>
        <v>2.4115721818266777E-2</v>
      </c>
      <c r="K362">
        <f t="shared" si="17"/>
        <v>5.4179209509228575E-4</v>
      </c>
    </row>
    <row r="363" spans="1:11" x14ac:dyDescent="0.3">
      <c r="A363" t="s">
        <v>2177</v>
      </c>
      <c r="B363" t="s">
        <v>54299</v>
      </c>
      <c r="C363" t="s">
        <v>54300</v>
      </c>
      <c r="D363" t="s">
        <v>54301</v>
      </c>
      <c r="E363" t="s">
        <v>54302</v>
      </c>
      <c r="F363" t="s">
        <v>54303</v>
      </c>
      <c r="G363" t="s">
        <v>54304</v>
      </c>
      <c r="I363">
        <f t="shared" si="15"/>
        <v>1.4992179918665539E-2</v>
      </c>
      <c r="J363">
        <f t="shared" si="16"/>
        <v>1.4992197236696961E-2</v>
      </c>
      <c r="K363">
        <f t="shared" si="17"/>
        <v>2.0030467192030683E-4</v>
      </c>
    </row>
    <row r="364" spans="1:11" x14ac:dyDescent="0.3">
      <c r="A364" t="s">
        <v>2183</v>
      </c>
      <c r="B364" t="s">
        <v>54305</v>
      </c>
      <c r="C364" t="s">
        <v>54306</v>
      </c>
      <c r="D364" t="s">
        <v>54307</v>
      </c>
      <c r="E364" t="s">
        <v>54308</v>
      </c>
      <c r="F364" t="s">
        <v>54309</v>
      </c>
      <c r="G364" t="s">
        <v>54310</v>
      </c>
      <c r="I364">
        <f t="shared" si="15"/>
        <v>4.5626814115948223E-3</v>
      </c>
      <c r="J364">
        <f t="shared" si="16"/>
        <v>4.5626749271082808E-3</v>
      </c>
      <c r="K364">
        <f t="shared" si="17"/>
        <v>1.3863566026368733E-5</v>
      </c>
    </row>
    <row r="365" spans="1:11" x14ac:dyDescent="0.3">
      <c r="A365" t="s">
        <v>2187</v>
      </c>
      <c r="B365" t="s">
        <v>54311</v>
      </c>
      <c r="C365" t="s">
        <v>54312</v>
      </c>
      <c r="D365" t="s">
        <v>54313</v>
      </c>
      <c r="E365" t="s">
        <v>54314</v>
      </c>
      <c r="F365" t="s">
        <v>54315</v>
      </c>
      <c r="G365" t="s">
        <v>54316</v>
      </c>
      <c r="I365">
        <f t="shared" si="15"/>
        <v>8.4937361855434955E-3</v>
      </c>
      <c r="J365">
        <f t="shared" si="16"/>
        <v>8.4937347585496686E-3</v>
      </c>
      <c r="K365">
        <f t="shared" si="17"/>
        <v>5.8590464349954219E-5</v>
      </c>
    </row>
    <row r="366" spans="1:11" x14ac:dyDescent="0.3">
      <c r="A366" t="s">
        <v>2192</v>
      </c>
      <c r="B366" t="s">
        <v>54317</v>
      </c>
      <c r="C366" t="s">
        <v>54318</v>
      </c>
      <c r="D366" t="s">
        <v>54319</v>
      </c>
      <c r="E366" t="s">
        <v>54320</v>
      </c>
      <c r="F366" t="s">
        <v>54321</v>
      </c>
      <c r="G366" t="s">
        <v>54322</v>
      </c>
      <c r="I366">
        <f t="shared" si="15"/>
        <v>-5.2416502063140991E-3</v>
      </c>
      <c r="J366">
        <f t="shared" si="16"/>
        <v>-5.2416437067728935E-3</v>
      </c>
      <c r="K366">
        <f t="shared" si="17"/>
        <v>3.6977802580306042E-5</v>
      </c>
    </row>
    <row r="367" spans="1:11" x14ac:dyDescent="0.3">
      <c r="A367" t="s">
        <v>2197</v>
      </c>
      <c r="B367" t="s">
        <v>54323</v>
      </c>
      <c r="C367" t="s">
        <v>54324</v>
      </c>
      <c r="D367" t="s">
        <v>54325</v>
      </c>
      <c r="E367" t="s">
        <v>54326</v>
      </c>
      <c r="F367" t="s">
        <v>54327</v>
      </c>
      <c r="G367" t="s">
        <v>54328</v>
      </c>
      <c r="I367">
        <f t="shared" si="15"/>
        <v>-4.757613639426503E-3</v>
      </c>
      <c r="J367">
        <f t="shared" si="16"/>
        <v>-4.7576222132259876E-3</v>
      </c>
      <c r="K367">
        <f t="shared" si="17"/>
        <v>3.1325470349265133E-5</v>
      </c>
    </row>
    <row r="368" spans="1:11" x14ac:dyDescent="0.3">
      <c r="A368" t="s">
        <v>2201</v>
      </c>
      <c r="B368" t="s">
        <v>54329</v>
      </c>
      <c r="C368" t="s">
        <v>54330</v>
      </c>
      <c r="D368" t="s">
        <v>54331</v>
      </c>
      <c r="E368" t="s">
        <v>54332</v>
      </c>
      <c r="F368" t="s">
        <v>54333</v>
      </c>
      <c r="G368" t="s">
        <v>54334</v>
      </c>
      <c r="I368">
        <f t="shared" si="15"/>
        <v>4.0350458762754204E-3</v>
      </c>
      <c r="J368">
        <f t="shared" si="16"/>
        <v>4.0350439080816813E-3</v>
      </c>
      <c r="K368">
        <f t="shared" si="17"/>
        <v>1.0212817902446622E-5</v>
      </c>
    </row>
    <row r="369" spans="1:11" x14ac:dyDescent="0.3">
      <c r="A369" t="s">
        <v>2206</v>
      </c>
      <c r="B369" t="s">
        <v>54335</v>
      </c>
      <c r="C369" t="s">
        <v>54336</v>
      </c>
      <c r="D369" t="s">
        <v>54337</v>
      </c>
      <c r="E369" t="s">
        <v>54338</v>
      </c>
      <c r="F369" t="s">
        <v>54339</v>
      </c>
      <c r="G369" t="s">
        <v>54340</v>
      </c>
      <c r="I369">
        <f t="shared" si="15"/>
        <v>7.5769570222388501E-3</v>
      </c>
      <c r="J369">
        <f t="shared" si="16"/>
        <v>7.5769671380419637E-3</v>
      </c>
      <c r="K369">
        <f t="shared" si="17"/>
        <v>4.5396240216279211E-5</v>
      </c>
    </row>
    <row r="370" spans="1:11" x14ac:dyDescent="0.3">
      <c r="A370" t="s">
        <v>2211</v>
      </c>
      <c r="B370" t="s">
        <v>54341</v>
      </c>
      <c r="C370" t="s">
        <v>54342</v>
      </c>
      <c r="D370" t="s">
        <v>54343</v>
      </c>
      <c r="E370" t="s">
        <v>53937</v>
      </c>
      <c r="F370" t="s">
        <v>54344</v>
      </c>
      <c r="G370" t="s">
        <v>54345</v>
      </c>
      <c r="I370">
        <f t="shared" si="15"/>
        <v>-4.5221633930652922E-3</v>
      </c>
      <c r="J370">
        <f t="shared" si="16"/>
        <v>-4.5221630385949658E-3</v>
      </c>
      <c r="K370">
        <f t="shared" si="17"/>
        <v>2.8745220859586181E-5</v>
      </c>
    </row>
    <row r="371" spans="1:11" x14ac:dyDescent="0.3">
      <c r="A371" t="s">
        <v>2216</v>
      </c>
      <c r="B371" t="s">
        <v>54346</v>
      </c>
      <c r="C371" t="s">
        <v>54148</v>
      </c>
      <c r="D371" t="s">
        <v>54347</v>
      </c>
      <c r="E371" t="s">
        <v>54094</v>
      </c>
      <c r="F371" t="s">
        <v>54348</v>
      </c>
      <c r="G371" t="s">
        <v>54097</v>
      </c>
      <c r="I371">
        <f t="shared" si="15"/>
        <v>-7.7327532434947445E-3</v>
      </c>
      <c r="J371">
        <f t="shared" si="16"/>
        <v>-7.7327579772261566E-3</v>
      </c>
      <c r="K371">
        <f t="shared" si="17"/>
        <v>7.3480073953725435E-5</v>
      </c>
    </row>
    <row r="372" spans="1:11" x14ac:dyDescent="0.3">
      <c r="A372" t="s">
        <v>2220</v>
      </c>
      <c r="B372" t="s">
        <v>54349</v>
      </c>
      <c r="C372" t="s">
        <v>54350</v>
      </c>
      <c r="D372" t="s">
        <v>54351</v>
      </c>
      <c r="E372" t="s">
        <v>54352</v>
      </c>
      <c r="F372" t="s">
        <v>54353</v>
      </c>
      <c r="G372" t="s">
        <v>54354</v>
      </c>
      <c r="I372">
        <f t="shared" si="15"/>
        <v>-2.2170170862429128E-2</v>
      </c>
      <c r="J372">
        <f t="shared" si="16"/>
        <v>-2.2170183004004564E-2</v>
      </c>
      <c r="K372">
        <f t="shared" si="17"/>
        <v>5.2943602892021821E-4</v>
      </c>
    </row>
    <row r="373" spans="1:11" x14ac:dyDescent="0.3">
      <c r="A373" t="s">
        <v>2223</v>
      </c>
      <c r="B373" t="s">
        <v>54355</v>
      </c>
      <c r="C373" t="s">
        <v>54356</v>
      </c>
      <c r="D373" t="s">
        <v>54357</v>
      </c>
      <c r="E373" t="s">
        <v>54358</v>
      </c>
      <c r="F373" t="s">
        <v>54359</v>
      </c>
      <c r="G373" t="s">
        <v>54360</v>
      </c>
      <c r="I373">
        <f t="shared" si="15"/>
        <v>-3.2878691368033639E-3</v>
      </c>
      <c r="J373">
        <f t="shared" si="16"/>
        <v>-3.2878634306333252E-3</v>
      </c>
      <c r="K373">
        <f t="shared" si="17"/>
        <v>1.7033427905210368E-5</v>
      </c>
    </row>
    <row r="374" spans="1:11" x14ac:dyDescent="0.3">
      <c r="A374" t="s">
        <v>2228</v>
      </c>
      <c r="B374" t="s">
        <v>54361</v>
      </c>
      <c r="C374" t="s">
        <v>54362</v>
      </c>
      <c r="D374" t="s">
        <v>54363</v>
      </c>
      <c r="E374" t="s">
        <v>54364</v>
      </c>
      <c r="F374" t="s">
        <v>54365</v>
      </c>
      <c r="G374" t="s">
        <v>54366</v>
      </c>
      <c r="I374">
        <f t="shared" si="15"/>
        <v>5.4889798581435013E-3</v>
      </c>
      <c r="J374">
        <f t="shared" si="16"/>
        <v>5.4889850540224636E-3</v>
      </c>
      <c r="K374">
        <f t="shared" si="17"/>
        <v>2.161962751976871E-5</v>
      </c>
    </row>
    <row r="375" spans="1:11" x14ac:dyDescent="0.3">
      <c r="A375" t="s">
        <v>2232</v>
      </c>
      <c r="B375" t="s">
        <v>54367</v>
      </c>
      <c r="C375" t="s">
        <v>54368</v>
      </c>
      <c r="D375" t="s">
        <v>53883</v>
      </c>
      <c r="E375" t="s">
        <v>54369</v>
      </c>
      <c r="F375" t="s">
        <v>54370</v>
      </c>
      <c r="G375" t="s">
        <v>54371</v>
      </c>
      <c r="I375">
        <f t="shared" si="15"/>
        <v>3.1232324664204488E-3</v>
      </c>
      <c r="J375">
        <f t="shared" si="16"/>
        <v>3.123226788808942E-3</v>
      </c>
      <c r="K375">
        <f t="shared" si="17"/>
        <v>5.2163492892804627E-6</v>
      </c>
    </row>
    <row r="376" spans="1:11" x14ac:dyDescent="0.3">
      <c r="A376" t="s">
        <v>2237</v>
      </c>
      <c r="B376" t="s">
        <v>54372</v>
      </c>
      <c r="C376" t="s">
        <v>54373</v>
      </c>
      <c r="D376" t="s">
        <v>54374</v>
      </c>
      <c r="E376" t="s">
        <v>54375</v>
      </c>
      <c r="F376" t="s">
        <v>54376</v>
      </c>
      <c r="G376" t="s">
        <v>54377</v>
      </c>
      <c r="I376">
        <f t="shared" si="15"/>
        <v>3.5948807964610037E-2</v>
      </c>
      <c r="J376">
        <f t="shared" si="16"/>
        <v>3.5948814274885478E-2</v>
      </c>
      <c r="K376">
        <f t="shared" si="17"/>
        <v>1.2326784186286136E-3</v>
      </c>
    </row>
    <row r="377" spans="1:11" x14ac:dyDescent="0.3">
      <c r="A377" t="s">
        <v>2241</v>
      </c>
      <c r="B377" t="s">
        <v>54378</v>
      </c>
      <c r="C377" t="s">
        <v>54379</v>
      </c>
      <c r="D377" t="s">
        <v>54380</v>
      </c>
      <c r="E377" t="s">
        <v>54381</v>
      </c>
      <c r="F377" t="s">
        <v>54382</v>
      </c>
      <c r="G377" t="s">
        <v>54383</v>
      </c>
      <c r="I377">
        <f t="shared" si="15"/>
        <v>1.2628134961193826E-3</v>
      </c>
      <c r="J377">
        <f t="shared" si="16"/>
        <v>1.2628063448152781E-3</v>
      </c>
      <c r="K377">
        <f t="shared" si="17"/>
        <v>1.7936276285717249E-7</v>
      </c>
    </row>
    <row r="378" spans="1:11" x14ac:dyDescent="0.3">
      <c r="A378" t="s">
        <v>2246</v>
      </c>
      <c r="B378" t="s">
        <v>54008</v>
      </c>
      <c r="C378" t="s">
        <v>54384</v>
      </c>
      <c r="D378" t="s">
        <v>54373</v>
      </c>
      <c r="E378" t="s">
        <v>54385</v>
      </c>
      <c r="F378" t="s">
        <v>54386</v>
      </c>
      <c r="G378" t="s">
        <v>54387</v>
      </c>
      <c r="I378">
        <f t="shared" si="15"/>
        <v>5.2969982535603288E-3</v>
      </c>
      <c r="J378">
        <f t="shared" si="16"/>
        <v>5.297001530183071E-3</v>
      </c>
      <c r="K378">
        <f t="shared" si="17"/>
        <v>1.9871157020884579E-5</v>
      </c>
    </row>
    <row r="379" spans="1:11" x14ac:dyDescent="0.3">
      <c r="A379" t="s">
        <v>2250</v>
      </c>
      <c r="B379" t="s">
        <v>54388</v>
      </c>
      <c r="C379" t="s">
        <v>54389</v>
      </c>
      <c r="D379" t="s">
        <v>54390</v>
      </c>
      <c r="E379" t="s">
        <v>54391</v>
      </c>
      <c r="F379" t="s">
        <v>54392</v>
      </c>
      <c r="G379" t="s">
        <v>54393</v>
      </c>
      <c r="I379">
        <f t="shared" si="15"/>
        <v>1.1993483788783265E-2</v>
      </c>
      <c r="J379">
        <f t="shared" si="16"/>
        <v>1.1993481435223767E-2</v>
      </c>
      <c r="K379">
        <f t="shared" si="17"/>
        <v>1.2441589883201471E-4</v>
      </c>
    </row>
    <row r="380" spans="1:11" x14ac:dyDescent="0.3">
      <c r="A380" t="s">
        <v>2256</v>
      </c>
      <c r="B380" t="s">
        <v>54394</v>
      </c>
      <c r="C380" t="s">
        <v>54395</v>
      </c>
      <c r="D380" t="s">
        <v>54396</v>
      </c>
      <c r="E380" t="s">
        <v>54397</v>
      </c>
      <c r="F380" t="s">
        <v>54398</v>
      </c>
      <c r="G380" t="s">
        <v>54399</v>
      </c>
      <c r="I380">
        <f t="shared" si="15"/>
        <v>7.9339323938123988E-3</v>
      </c>
      <c r="J380">
        <f t="shared" si="16"/>
        <v>7.93392857658007E-3</v>
      </c>
      <c r="K380">
        <f t="shared" si="17"/>
        <v>5.0333840724137261E-5</v>
      </c>
    </row>
    <row r="381" spans="1:11" x14ac:dyDescent="0.3">
      <c r="A381" t="s">
        <v>2262</v>
      </c>
      <c r="B381" t="s">
        <v>54400</v>
      </c>
      <c r="C381" t="s">
        <v>54401</v>
      </c>
      <c r="D381" t="s">
        <v>54402</v>
      </c>
      <c r="E381" t="s">
        <v>53801</v>
      </c>
      <c r="F381" t="s">
        <v>54403</v>
      </c>
      <c r="G381" t="s">
        <v>54404</v>
      </c>
      <c r="I381">
        <f t="shared" si="15"/>
        <v>-9.5687796953946233E-3</v>
      </c>
      <c r="J381">
        <f t="shared" si="16"/>
        <v>-9.5687775975755434E-3</v>
      </c>
      <c r="K381">
        <f t="shared" si="17"/>
        <v>1.0832795298814334E-4</v>
      </c>
    </row>
    <row r="382" spans="1:11" x14ac:dyDescent="0.3">
      <c r="A382" t="s">
        <v>2267</v>
      </c>
      <c r="B382" t="s">
        <v>54192</v>
      </c>
      <c r="C382" t="s">
        <v>54405</v>
      </c>
      <c r="D382" t="s">
        <v>54406</v>
      </c>
      <c r="E382" t="s">
        <v>54407</v>
      </c>
      <c r="F382" t="s">
        <v>54408</v>
      </c>
      <c r="G382" t="s">
        <v>54409</v>
      </c>
      <c r="I382">
        <f t="shared" si="15"/>
        <v>6.1593581897524683E-3</v>
      </c>
      <c r="J382">
        <f t="shared" si="16"/>
        <v>6.1593544930764561E-3</v>
      </c>
      <c r="K382">
        <f t="shared" si="17"/>
        <v>2.8303044361569305E-5</v>
      </c>
    </row>
    <row r="383" spans="1:11" x14ac:dyDescent="0.3">
      <c r="A383" t="s">
        <v>2273</v>
      </c>
      <c r="B383" t="s">
        <v>54410</v>
      </c>
      <c r="C383" t="s">
        <v>54411</v>
      </c>
      <c r="D383" t="s">
        <v>54412</v>
      </c>
      <c r="E383" t="s">
        <v>54413</v>
      </c>
      <c r="F383" t="s">
        <v>54414</v>
      </c>
      <c r="G383" t="s">
        <v>54415</v>
      </c>
      <c r="I383">
        <f t="shared" si="15"/>
        <v>-2.9621593090068489E-4</v>
      </c>
      <c r="J383">
        <f t="shared" si="16"/>
        <v>-2.9621336823318979E-4</v>
      </c>
      <c r="K383">
        <f t="shared" si="17"/>
        <v>1.2893768314338526E-6</v>
      </c>
    </row>
    <row r="384" spans="1:11" x14ac:dyDescent="0.3">
      <c r="A384" t="s">
        <v>2277</v>
      </c>
      <c r="B384" t="s">
        <v>54416</v>
      </c>
      <c r="C384" t="s">
        <v>54417</v>
      </c>
      <c r="D384" t="s">
        <v>54165</v>
      </c>
      <c r="E384" t="s">
        <v>54418</v>
      </c>
      <c r="F384" t="s">
        <v>54419</v>
      </c>
      <c r="G384" t="s">
        <v>54420</v>
      </c>
      <c r="I384">
        <f t="shared" si="15"/>
        <v>1.5382706020911616E-2</v>
      </c>
      <c r="J384">
        <f t="shared" si="16"/>
        <v>1.5382704463275314E-2</v>
      </c>
      <c r="K384">
        <f t="shared" si="17"/>
        <v>2.1151078984853709E-4</v>
      </c>
    </row>
    <row r="385" spans="1:11" x14ac:dyDescent="0.3">
      <c r="A385" t="s">
        <v>2282</v>
      </c>
      <c r="B385" t="s">
        <v>54421</v>
      </c>
      <c r="C385" t="s">
        <v>54422</v>
      </c>
      <c r="D385" t="s">
        <v>54423</v>
      </c>
      <c r="E385" t="s">
        <v>54424</v>
      </c>
      <c r="F385" t="s">
        <v>54425</v>
      </c>
      <c r="G385" t="s">
        <v>54426</v>
      </c>
      <c r="I385">
        <f t="shared" si="15"/>
        <v>5.3741458551174624E-3</v>
      </c>
      <c r="J385">
        <f t="shared" si="16"/>
        <v>5.3741539131479726E-3</v>
      </c>
      <c r="K385">
        <f t="shared" si="17"/>
        <v>2.0564955038429557E-5</v>
      </c>
    </row>
    <row r="386" spans="1:11" x14ac:dyDescent="0.3">
      <c r="A386" t="s">
        <v>2286</v>
      </c>
      <c r="B386" t="s">
        <v>54427</v>
      </c>
      <c r="C386" t="s">
        <v>54428</v>
      </c>
      <c r="D386" t="s">
        <v>54429</v>
      </c>
      <c r="E386" t="s">
        <v>54430</v>
      </c>
      <c r="F386" t="s">
        <v>54431</v>
      </c>
      <c r="G386" t="s">
        <v>54432</v>
      </c>
      <c r="I386">
        <f t="shared" si="15"/>
        <v>1.110193713472485E-2</v>
      </c>
      <c r="J386">
        <f t="shared" si="16"/>
        <v>1.1101934090887307E-2</v>
      </c>
      <c r="K386">
        <f t="shared" si="17"/>
        <v>1.0532178300775086E-4</v>
      </c>
    </row>
    <row r="387" spans="1:11" x14ac:dyDescent="0.3">
      <c r="A387" t="s">
        <v>2291</v>
      </c>
      <c r="B387" t="s">
        <v>54433</v>
      </c>
      <c r="C387" t="s">
        <v>54434</v>
      </c>
      <c r="D387" t="s">
        <v>54435</v>
      </c>
      <c r="E387" t="s">
        <v>54436</v>
      </c>
      <c r="F387" t="s">
        <v>54437</v>
      </c>
      <c r="G387" t="s">
        <v>54438</v>
      </c>
      <c r="I387">
        <f t="shared" si="15"/>
        <v>1.0453812052410227E-2</v>
      </c>
      <c r="J387">
        <f t="shared" si="16"/>
        <v>1.0453820613502829E-2</v>
      </c>
      <c r="K387">
        <f t="shared" si="17"/>
        <v>9.2439123287730204E-5</v>
      </c>
    </row>
    <row r="388" spans="1:11" x14ac:dyDescent="0.3">
      <c r="A388" t="s">
        <v>2295</v>
      </c>
      <c r="B388" t="s">
        <v>54439</v>
      </c>
      <c r="C388" t="s">
        <v>54440</v>
      </c>
      <c r="D388" t="s">
        <v>54441</v>
      </c>
      <c r="E388" t="s">
        <v>54442</v>
      </c>
      <c r="F388" t="s">
        <v>54443</v>
      </c>
      <c r="G388" t="s">
        <v>54444</v>
      </c>
      <c r="I388">
        <f t="shared" si="15"/>
        <v>-1.5861789697623014E-3</v>
      </c>
      <c r="J388">
        <f t="shared" si="16"/>
        <v>-1.5861821398490993E-3</v>
      </c>
      <c r="K388">
        <f t="shared" si="17"/>
        <v>5.8829341805615142E-6</v>
      </c>
    </row>
    <row r="389" spans="1:11" x14ac:dyDescent="0.3">
      <c r="A389" t="s">
        <v>2300</v>
      </c>
      <c r="B389" t="s">
        <v>54445</v>
      </c>
      <c r="C389" t="s">
        <v>54446</v>
      </c>
      <c r="D389" t="s">
        <v>54447</v>
      </c>
      <c r="E389" t="s">
        <v>54448</v>
      </c>
      <c r="F389" t="s">
        <v>54449</v>
      </c>
      <c r="G389" t="s">
        <v>54450</v>
      </c>
      <c r="I389">
        <f t="shared" ref="I389:I452" si="18">(E389-E388)/E388</f>
        <v>3.5804756597823395E-3</v>
      </c>
      <c r="J389">
        <f t="shared" ref="J389:J452" si="19">(G389-G388)/G388</f>
        <v>3.5804762532365268E-3</v>
      </c>
      <c r="K389">
        <f t="shared" ref="K389:K452" si="20">(J389-$O$8)^2</f>
        <v>7.5140805121014417E-6</v>
      </c>
    </row>
    <row r="390" spans="1:11" x14ac:dyDescent="0.3">
      <c r="A390" t="s">
        <v>2307</v>
      </c>
      <c r="B390" t="s">
        <v>54451</v>
      </c>
      <c r="C390" t="s">
        <v>54452</v>
      </c>
      <c r="D390" t="s">
        <v>54453</v>
      </c>
      <c r="E390" t="s">
        <v>54454</v>
      </c>
      <c r="F390" t="s">
        <v>54455</v>
      </c>
      <c r="G390" t="s">
        <v>54456</v>
      </c>
      <c r="I390">
        <f t="shared" si="18"/>
        <v>-1.6302854403689683E-3</v>
      </c>
      <c r="J390">
        <f t="shared" si="19"/>
        <v>-1.6302893802280229E-3</v>
      </c>
      <c r="K390">
        <f t="shared" si="20"/>
        <v>6.0988417415831988E-6</v>
      </c>
    </row>
    <row r="391" spans="1:11" x14ac:dyDescent="0.3">
      <c r="A391" t="s">
        <v>2311</v>
      </c>
      <c r="B391" t="s">
        <v>54457</v>
      </c>
      <c r="C391" t="s">
        <v>54458</v>
      </c>
      <c r="D391" t="s">
        <v>54459</v>
      </c>
      <c r="E391" t="s">
        <v>54460</v>
      </c>
      <c r="F391" t="s">
        <v>54461</v>
      </c>
      <c r="G391" t="s">
        <v>54462</v>
      </c>
      <c r="I391">
        <f t="shared" si="18"/>
        <v>-2.745237302004181E-3</v>
      </c>
      <c r="J391">
        <f t="shared" si="19"/>
        <v>-2.7452281690498173E-3</v>
      </c>
      <c r="K391">
        <f t="shared" si="20"/>
        <v>1.2848798700967441E-5</v>
      </c>
    </row>
    <row r="392" spans="1:11" x14ac:dyDescent="0.3">
      <c r="A392" t="s">
        <v>2317</v>
      </c>
      <c r="B392" t="s">
        <v>54463</v>
      </c>
      <c r="C392" t="s">
        <v>54464</v>
      </c>
      <c r="D392" t="s">
        <v>54465</v>
      </c>
      <c r="E392" t="s">
        <v>54466</v>
      </c>
      <c r="F392" t="s">
        <v>54467</v>
      </c>
      <c r="G392" t="s">
        <v>54468</v>
      </c>
      <c r="I392">
        <f t="shared" si="18"/>
        <v>-3.7494554450643596E-3</v>
      </c>
      <c r="J392">
        <f t="shared" si="19"/>
        <v>-3.7494667885202373E-3</v>
      </c>
      <c r="K392">
        <f t="shared" si="20"/>
        <v>2.1056724960498333E-5</v>
      </c>
    </row>
    <row r="393" spans="1:11" x14ac:dyDescent="0.3">
      <c r="A393" t="s">
        <v>2323</v>
      </c>
      <c r="B393" t="s">
        <v>54469</v>
      </c>
      <c r="C393" t="s">
        <v>54470</v>
      </c>
      <c r="D393" t="s">
        <v>54471</v>
      </c>
      <c r="E393" t="s">
        <v>54472</v>
      </c>
      <c r="F393" t="s">
        <v>54473</v>
      </c>
      <c r="G393" t="s">
        <v>54474</v>
      </c>
      <c r="I393">
        <f t="shared" si="18"/>
        <v>1.1648107227476815E-2</v>
      </c>
      <c r="J393">
        <f t="shared" si="19"/>
        <v>1.1648117384874687E-2</v>
      </c>
      <c r="K393">
        <f t="shared" si="20"/>
        <v>1.1683066441113121E-4</v>
      </c>
    </row>
    <row r="394" spans="1:11" x14ac:dyDescent="0.3">
      <c r="A394" t="s">
        <v>2329</v>
      </c>
      <c r="B394" t="s">
        <v>54475</v>
      </c>
      <c r="C394" t="s">
        <v>54476</v>
      </c>
      <c r="D394" t="s">
        <v>54477</v>
      </c>
      <c r="E394" t="s">
        <v>54478</v>
      </c>
      <c r="F394" t="s">
        <v>54479</v>
      </c>
      <c r="G394" t="s">
        <v>54480</v>
      </c>
      <c r="I394">
        <f t="shared" si="18"/>
        <v>1.038381678741745E-2</v>
      </c>
      <c r="J394">
        <f t="shared" si="19"/>
        <v>1.0383808745937905E-2</v>
      </c>
      <c r="K394">
        <f t="shared" si="20"/>
        <v>9.1097763012037801E-5</v>
      </c>
    </row>
    <row r="395" spans="1:11" x14ac:dyDescent="0.3">
      <c r="A395" t="s">
        <v>2334</v>
      </c>
      <c r="B395" t="s">
        <v>54481</v>
      </c>
      <c r="C395" t="s">
        <v>54482</v>
      </c>
      <c r="D395" t="s">
        <v>54483</v>
      </c>
      <c r="E395" t="s">
        <v>54440</v>
      </c>
      <c r="F395" t="s">
        <v>54484</v>
      </c>
      <c r="G395" t="s">
        <v>54485</v>
      </c>
      <c r="I395">
        <f t="shared" si="18"/>
        <v>-3.1693597787167053E-3</v>
      </c>
      <c r="J395">
        <f t="shared" si="19"/>
        <v>-3.169366802202131E-3</v>
      </c>
      <c r="K395">
        <f t="shared" si="20"/>
        <v>1.6069360890939662E-5</v>
      </c>
    </row>
    <row r="396" spans="1:11" x14ac:dyDescent="0.3">
      <c r="A396" t="s">
        <v>2339</v>
      </c>
      <c r="B396" t="s">
        <v>54486</v>
      </c>
      <c r="C396" t="s">
        <v>54487</v>
      </c>
      <c r="D396" t="s">
        <v>54488</v>
      </c>
      <c r="E396" t="s">
        <v>54489</v>
      </c>
      <c r="F396" t="s">
        <v>54490</v>
      </c>
      <c r="G396" t="s">
        <v>54491</v>
      </c>
      <c r="I396">
        <f t="shared" si="18"/>
        <v>-1.741670819481745E-2</v>
      </c>
      <c r="J396">
        <f t="shared" si="19"/>
        <v>-1.7416697698767504E-2</v>
      </c>
      <c r="K396">
        <f t="shared" si="20"/>
        <v>3.3328123046366638E-4</v>
      </c>
    </row>
    <row r="397" spans="1:11" x14ac:dyDescent="0.3">
      <c r="A397" t="s">
        <v>2345</v>
      </c>
      <c r="B397" t="s">
        <v>54492</v>
      </c>
      <c r="C397" t="s">
        <v>54493</v>
      </c>
      <c r="D397" t="s">
        <v>54494</v>
      </c>
      <c r="E397" t="s">
        <v>54495</v>
      </c>
      <c r="F397" t="s">
        <v>54496</v>
      </c>
      <c r="G397" t="s">
        <v>54497</v>
      </c>
      <c r="I397">
        <f t="shared" si="18"/>
        <v>1.6916461769176189E-2</v>
      </c>
      <c r="J397">
        <f t="shared" si="19"/>
        <v>1.6916456716033115E-2</v>
      </c>
      <c r="K397">
        <f t="shared" si="20"/>
        <v>2.5847516314818104E-4</v>
      </c>
    </row>
    <row r="398" spans="1:11" x14ac:dyDescent="0.3">
      <c r="A398" t="s">
        <v>2350</v>
      </c>
      <c r="B398" t="s">
        <v>54498</v>
      </c>
      <c r="C398" t="s">
        <v>54498</v>
      </c>
      <c r="D398" t="s">
        <v>54499</v>
      </c>
      <c r="E398" t="s">
        <v>54500</v>
      </c>
      <c r="F398" t="s">
        <v>54501</v>
      </c>
      <c r="G398" t="s">
        <v>54502</v>
      </c>
      <c r="I398">
        <f t="shared" si="18"/>
        <v>-1.6377717099531758E-2</v>
      </c>
      <c r="J398">
        <f t="shared" si="19"/>
        <v>-1.6377717855842976E-2</v>
      </c>
      <c r="K398">
        <f t="shared" si="20"/>
        <v>2.9642549494140308E-4</v>
      </c>
    </row>
    <row r="399" spans="1:11" x14ac:dyDescent="0.3">
      <c r="A399" t="s">
        <v>2356</v>
      </c>
      <c r="B399" t="s">
        <v>54503</v>
      </c>
      <c r="C399" t="s">
        <v>54504</v>
      </c>
      <c r="D399" t="s">
        <v>54505</v>
      </c>
      <c r="E399" t="s">
        <v>54506</v>
      </c>
      <c r="F399" t="s">
        <v>54507</v>
      </c>
      <c r="G399" t="s">
        <v>54508</v>
      </c>
      <c r="I399">
        <f t="shared" si="18"/>
        <v>6.243904819047167E-2</v>
      </c>
      <c r="J399">
        <f t="shared" si="19"/>
        <v>6.2439055644056732E-2</v>
      </c>
      <c r="K399">
        <f t="shared" si="20"/>
        <v>3.7945306428437834E-3</v>
      </c>
    </row>
    <row r="400" spans="1:11" x14ac:dyDescent="0.3">
      <c r="A400" t="s">
        <v>2362</v>
      </c>
      <c r="B400" t="s">
        <v>54509</v>
      </c>
      <c r="C400" t="s">
        <v>54510</v>
      </c>
      <c r="D400" t="s">
        <v>54511</v>
      </c>
      <c r="E400" t="s">
        <v>54512</v>
      </c>
      <c r="F400" t="s">
        <v>54513</v>
      </c>
      <c r="G400" t="s">
        <v>54514</v>
      </c>
      <c r="I400">
        <f t="shared" si="18"/>
        <v>-4.544857426631862E-3</v>
      </c>
      <c r="J400">
        <f t="shared" si="19"/>
        <v>-4.5448671597415067E-3</v>
      </c>
      <c r="K400">
        <f t="shared" si="20"/>
        <v>2.8989190673918931E-5</v>
      </c>
    </row>
    <row r="401" spans="1:11" x14ac:dyDescent="0.3">
      <c r="A401" t="s">
        <v>2368</v>
      </c>
      <c r="B401" t="s">
        <v>54515</v>
      </c>
      <c r="C401" t="s">
        <v>54516</v>
      </c>
      <c r="D401" t="s">
        <v>54517</v>
      </c>
      <c r="E401" t="s">
        <v>54518</v>
      </c>
      <c r="F401" t="s">
        <v>54519</v>
      </c>
      <c r="G401" t="s">
        <v>54520</v>
      </c>
      <c r="I401">
        <f t="shared" si="18"/>
        <v>5.9600568103829066E-3</v>
      </c>
      <c r="J401">
        <f t="shared" si="19"/>
        <v>5.9600579381283792E-3</v>
      </c>
      <c r="K401">
        <f t="shared" si="20"/>
        <v>2.6222223994955868E-5</v>
      </c>
    </row>
    <row r="402" spans="1:11" x14ac:dyDescent="0.3">
      <c r="A402" t="s">
        <v>2372</v>
      </c>
      <c r="B402" t="s">
        <v>54521</v>
      </c>
      <c r="C402" t="s">
        <v>54522</v>
      </c>
      <c r="D402" t="s">
        <v>54523</v>
      </c>
      <c r="E402" t="s">
        <v>54524</v>
      </c>
      <c r="F402" t="s">
        <v>54525</v>
      </c>
      <c r="G402" t="s">
        <v>54526</v>
      </c>
      <c r="I402">
        <f t="shared" si="18"/>
        <v>1.2810733482142426E-2</v>
      </c>
      <c r="J402">
        <f t="shared" si="19"/>
        <v>1.2810738372792767E-2</v>
      </c>
      <c r="K402">
        <f t="shared" si="20"/>
        <v>1.4331548197209351E-4</v>
      </c>
    </row>
    <row r="403" spans="1:11" x14ac:dyDescent="0.3">
      <c r="A403" t="s">
        <v>2375</v>
      </c>
      <c r="B403" t="s">
        <v>54527</v>
      </c>
      <c r="C403" t="s">
        <v>54528</v>
      </c>
      <c r="D403" t="s">
        <v>54529</v>
      </c>
      <c r="E403" t="s">
        <v>54530</v>
      </c>
      <c r="F403" t="s">
        <v>54531</v>
      </c>
      <c r="G403" t="s">
        <v>54532</v>
      </c>
      <c r="I403">
        <f t="shared" si="18"/>
        <v>7.6598420306377753E-3</v>
      </c>
      <c r="J403">
        <f t="shared" si="19"/>
        <v>7.6598492179960967E-3</v>
      </c>
      <c r="K403">
        <f t="shared" si="20"/>
        <v>4.6519974394006514E-5</v>
      </c>
    </row>
    <row r="404" spans="1:11" x14ac:dyDescent="0.3">
      <c r="A404" t="s">
        <v>2379</v>
      </c>
      <c r="B404" t="s">
        <v>54533</v>
      </c>
      <c r="C404" t="s">
        <v>54534</v>
      </c>
      <c r="D404" t="s">
        <v>54535</v>
      </c>
      <c r="E404" t="s">
        <v>54536</v>
      </c>
      <c r="F404" t="s">
        <v>54537</v>
      </c>
      <c r="G404" t="s">
        <v>54538</v>
      </c>
      <c r="I404">
        <f t="shared" si="18"/>
        <v>-6.3528087255883194E-4</v>
      </c>
      <c r="J404">
        <f t="shared" si="19"/>
        <v>-6.3528992378769015E-4</v>
      </c>
      <c r="K404">
        <f t="shared" si="20"/>
        <v>2.1743975510624327E-6</v>
      </c>
    </row>
    <row r="405" spans="1:11" x14ac:dyDescent="0.3">
      <c r="A405" t="s">
        <v>2384</v>
      </c>
      <c r="B405" t="s">
        <v>54539</v>
      </c>
      <c r="C405" t="s">
        <v>54540</v>
      </c>
      <c r="D405" t="s">
        <v>54541</v>
      </c>
      <c r="E405" t="s">
        <v>54542</v>
      </c>
      <c r="F405" t="s">
        <v>54543</v>
      </c>
      <c r="G405" t="s">
        <v>54544</v>
      </c>
      <c r="I405">
        <f t="shared" si="18"/>
        <v>-2.3454789243324116E-3</v>
      </c>
      <c r="J405">
        <f t="shared" si="19"/>
        <v>-2.3454689765218971E-3</v>
      </c>
      <c r="K405">
        <f t="shared" si="20"/>
        <v>1.0142714790651616E-5</v>
      </c>
    </row>
    <row r="406" spans="1:11" x14ac:dyDescent="0.3">
      <c r="A406" t="s">
        <v>2390</v>
      </c>
      <c r="B406" t="s">
        <v>54545</v>
      </c>
      <c r="C406" t="s">
        <v>54546</v>
      </c>
      <c r="D406" t="s">
        <v>54547</v>
      </c>
      <c r="E406" t="s">
        <v>54548</v>
      </c>
      <c r="F406" t="s">
        <v>54549</v>
      </c>
      <c r="G406" t="s">
        <v>54550</v>
      </c>
      <c r="I406">
        <f t="shared" si="18"/>
        <v>1.0019328902140147E-2</v>
      </c>
      <c r="J406">
        <f t="shared" si="19"/>
        <v>1.0019315323198445E-2</v>
      </c>
      <c r="K406">
        <f t="shared" si="20"/>
        <v>8.4272792722237566E-5</v>
      </c>
    </row>
    <row r="407" spans="1:11" x14ac:dyDescent="0.3">
      <c r="A407" t="s">
        <v>2394</v>
      </c>
      <c r="B407" t="s">
        <v>54551</v>
      </c>
      <c r="C407" t="s">
        <v>54552</v>
      </c>
      <c r="D407" t="s">
        <v>54553</v>
      </c>
      <c r="E407" t="s">
        <v>54554</v>
      </c>
      <c r="F407" t="s">
        <v>54555</v>
      </c>
      <c r="G407" t="s">
        <v>54556</v>
      </c>
      <c r="I407">
        <f t="shared" si="18"/>
        <v>9.3325313261399655E-3</v>
      </c>
      <c r="J407">
        <f t="shared" si="19"/>
        <v>9.3325332044974958E-3</v>
      </c>
      <c r="K407">
        <f t="shared" si="20"/>
        <v>7.2135113320813223E-5</v>
      </c>
    </row>
    <row r="408" spans="1:11" x14ac:dyDescent="0.3">
      <c r="A408" t="s">
        <v>2398</v>
      </c>
      <c r="B408" t="s">
        <v>54557</v>
      </c>
      <c r="C408" t="s">
        <v>54558</v>
      </c>
      <c r="D408" t="s">
        <v>54559</v>
      </c>
      <c r="E408" t="s">
        <v>54560</v>
      </c>
      <c r="F408" t="s">
        <v>54561</v>
      </c>
      <c r="G408" t="s">
        <v>54562</v>
      </c>
      <c r="I408">
        <f t="shared" si="18"/>
        <v>1.0474882493366828E-2</v>
      </c>
      <c r="J408">
        <f t="shared" si="19"/>
        <v>1.0474888526349922E-2</v>
      </c>
      <c r="K408">
        <f t="shared" si="20"/>
        <v>9.28446831650185E-5</v>
      </c>
    </row>
    <row r="409" spans="1:11" x14ac:dyDescent="0.3">
      <c r="A409" t="s">
        <v>2402</v>
      </c>
      <c r="B409" t="s">
        <v>54563</v>
      </c>
      <c r="C409" t="s">
        <v>54564</v>
      </c>
      <c r="D409" t="s">
        <v>54565</v>
      </c>
      <c r="E409" t="s">
        <v>54566</v>
      </c>
      <c r="F409" t="s">
        <v>54567</v>
      </c>
      <c r="G409" t="s">
        <v>54568</v>
      </c>
      <c r="I409">
        <f t="shared" si="18"/>
        <v>1.6743823665946275E-2</v>
      </c>
      <c r="J409">
        <f t="shared" si="19"/>
        <v>1.6743822751153832E-2</v>
      </c>
      <c r="K409">
        <f t="shared" si="20"/>
        <v>2.5295403692356425E-4</v>
      </c>
    </row>
    <row r="410" spans="1:11" x14ac:dyDescent="0.3">
      <c r="A410" t="s">
        <v>2405</v>
      </c>
      <c r="B410" t="s">
        <v>54569</v>
      </c>
      <c r="C410" t="s">
        <v>54570</v>
      </c>
      <c r="D410" t="s">
        <v>54571</v>
      </c>
      <c r="E410" t="s">
        <v>54572</v>
      </c>
      <c r="F410" t="s">
        <v>54573</v>
      </c>
      <c r="G410" t="s">
        <v>54574</v>
      </c>
      <c r="I410">
        <f t="shared" si="18"/>
        <v>3.4593415806212391E-2</v>
      </c>
      <c r="J410">
        <f t="shared" si="19"/>
        <v>3.459341169430058E-2</v>
      </c>
      <c r="K410">
        <f t="shared" si="20"/>
        <v>1.1393404658354249E-3</v>
      </c>
    </row>
    <row r="411" spans="1:11" x14ac:dyDescent="0.3">
      <c r="A411" t="s">
        <v>2408</v>
      </c>
      <c r="B411" t="s">
        <v>54575</v>
      </c>
      <c r="C411" t="s">
        <v>54576</v>
      </c>
      <c r="D411" t="s">
        <v>54577</v>
      </c>
      <c r="E411" t="s">
        <v>54578</v>
      </c>
      <c r="F411" t="s">
        <v>54579</v>
      </c>
      <c r="G411" t="s">
        <v>54580</v>
      </c>
      <c r="I411">
        <f t="shared" si="18"/>
        <v>5.0690836214402747E-4</v>
      </c>
      <c r="J411">
        <f t="shared" si="19"/>
        <v>5.0691744785973819E-4</v>
      </c>
      <c r="K411">
        <f t="shared" si="20"/>
        <v>1.1047412795614543E-7</v>
      </c>
    </row>
    <row r="412" spans="1:11" x14ac:dyDescent="0.3">
      <c r="A412" t="s">
        <v>2413</v>
      </c>
      <c r="B412" t="s">
        <v>54581</v>
      </c>
      <c r="C412" t="s">
        <v>54582</v>
      </c>
      <c r="D412" t="s">
        <v>54583</v>
      </c>
      <c r="E412" t="s">
        <v>54584</v>
      </c>
      <c r="F412" t="s">
        <v>54585</v>
      </c>
      <c r="G412" t="s">
        <v>54586</v>
      </c>
      <c r="I412">
        <f t="shared" si="18"/>
        <v>1.8604886379169426E-2</v>
      </c>
      <c r="J412">
        <f t="shared" si="19"/>
        <v>1.8604881628921505E-2</v>
      </c>
      <c r="K412">
        <f t="shared" si="20"/>
        <v>3.1561610617709723E-4</v>
      </c>
    </row>
    <row r="413" spans="1:11" x14ac:dyDescent="0.3">
      <c r="A413" t="s">
        <v>2417</v>
      </c>
      <c r="B413" t="s">
        <v>54587</v>
      </c>
      <c r="C413" t="s">
        <v>54588</v>
      </c>
      <c r="D413" t="s">
        <v>54589</v>
      </c>
      <c r="E413" t="s">
        <v>54590</v>
      </c>
      <c r="F413" t="s">
        <v>54591</v>
      </c>
      <c r="G413" t="s">
        <v>54592</v>
      </c>
      <c r="I413">
        <f t="shared" si="18"/>
        <v>1.3648964809732819E-2</v>
      </c>
      <c r="J413">
        <f t="shared" si="19"/>
        <v>1.3648960007655019E-2</v>
      </c>
      <c r="K413">
        <f t="shared" si="20"/>
        <v>1.6408754494100938E-4</v>
      </c>
    </row>
    <row r="414" spans="1:11" x14ac:dyDescent="0.3">
      <c r="A414" t="s">
        <v>2422</v>
      </c>
      <c r="B414" t="s">
        <v>54593</v>
      </c>
      <c r="C414" t="s">
        <v>54594</v>
      </c>
      <c r="D414" t="s">
        <v>54595</v>
      </c>
      <c r="E414" t="s">
        <v>54596</v>
      </c>
      <c r="F414" t="s">
        <v>54597</v>
      </c>
      <c r="G414" t="s">
        <v>54598</v>
      </c>
      <c r="I414">
        <f t="shared" si="18"/>
        <v>-2.3142182326933658E-2</v>
      </c>
      <c r="J414">
        <f t="shared" si="19"/>
        <v>-2.3142185796601156E-2</v>
      </c>
      <c r="K414">
        <f t="shared" si="20"/>
        <v>5.7511137002718403E-4</v>
      </c>
    </row>
    <row r="415" spans="1:11" x14ac:dyDescent="0.3">
      <c r="A415" t="s">
        <v>2425</v>
      </c>
      <c r="B415" t="s">
        <v>54599</v>
      </c>
      <c r="C415" t="s">
        <v>54600</v>
      </c>
      <c r="D415" t="s">
        <v>54601</v>
      </c>
      <c r="E415" t="s">
        <v>54602</v>
      </c>
      <c r="F415" t="s">
        <v>54603</v>
      </c>
      <c r="G415" t="s">
        <v>54604</v>
      </c>
      <c r="I415">
        <f t="shared" si="18"/>
        <v>9.1225595837883516E-3</v>
      </c>
      <c r="J415">
        <f t="shared" si="19"/>
        <v>9.1225687905840541E-3</v>
      </c>
      <c r="K415">
        <f t="shared" si="20"/>
        <v>6.8612642364241809E-5</v>
      </c>
    </row>
    <row r="416" spans="1:11" x14ac:dyDescent="0.3">
      <c r="A416" t="s">
        <v>2430</v>
      </c>
      <c r="B416" t="s">
        <v>54605</v>
      </c>
      <c r="C416" t="s">
        <v>54606</v>
      </c>
      <c r="D416" t="s">
        <v>54607</v>
      </c>
      <c r="E416" t="s">
        <v>54608</v>
      </c>
      <c r="F416" t="s">
        <v>54609</v>
      </c>
      <c r="G416" t="s">
        <v>54610</v>
      </c>
      <c r="I416">
        <f t="shared" si="18"/>
        <v>-1.7918599824612964E-4</v>
      </c>
      <c r="J416">
        <f t="shared" si="19"/>
        <v>-1.7918054421211808E-4</v>
      </c>
      <c r="K416">
        <f t="shared" si="20"/>
        <v>1.0372902609836124E-6</v>
      </c>
    </row>
    <row r="417" spans="1:11" x14ac:dyDescent="0.3">
      <c r="A417" t="s">
        <v>2434</v>
      </c>
      <c r="B417" t="s">
        <v>54611</v>
      </c>
      <c r="C417" t="s">
        <v>54612</v>
      </c>
      <c r="D417" t="s">
        <v>54613</v>
      </c>
      <c r="E417" t="s">
        <v>54612</v>
      </c>
      <c r="F417" t="s">
        <v>54614</v>
      </c>
      <c r="G417" t="s">
        <v>54615</v>
      </c>
      <c r="I417">
        <f t="shared" si="18"/>
        <v>2.535252677940477E-2</v>
      </c>
      <c r="J417">
        <f t="shared" si="19"/>
        <v>2.535252513630528E-2</v>
      </c>
      <c r="K417">
        <f t="shared" si="20"/>
        <v>6.0089850402065561E-4</v>
      </c>
    </row>
    <row r="418" spans="1:11" x14ac:dyDescent="0.3">
      <c r="A418" t="s">
        <v>2439</v>
      </c>
      <c r="B418" t="s">
        <v>54616</v>
      </c>
      <c r="C418" t="s">
        <v>54617</v>
      </c>
      <c r="D418" t="s">
        <v>54618</v>
      </c>
      <c r="E418" t="s">
        <v>54619</v>
      </c>
      <c r="F418" t="s">
        <v>54620</v>
      </c>
      <c r="G418" t="s">
        <v>54621</v>
      </c>
      <c r="I418">
        <f t="shared" si="18"/>
        <v>-3.5156413055676822E-3</v>
      </c>
      <c r="J418">
        <f t="shared" si="19"/>
        <v>-3.5156443403643605E-3</v>
      </c>
      <c r="K418">
        <f t="shared" si="20"/>
        <v>1.8965487365887511E-5</v>
      </c>
    </row>
    <row r="419" spans="1:11" x14ac:dyDescent="0.3">
      <c r="A419" t="s">
        <v>2446</v>
      </c>
      <c r="B419" t="s">
        <v>54622</v>
      </c>
      <c r="C419" t="s">
        <v>54623</v>
      </c>
      <c r="D419" t="s">
        <v>54624</v>
      </c>
      <c r="E419" t="s">
        <v>54625</v>
      </c>
      <c r="F419" t="s">
        <v>54626</v>
      </c>
      <c r="G419" t="s">
        <v>54627</v>
      </c>
      <c r="I419">
        <f t="shared" si="18"/>
        <v>6.5296741885774645E-3</v>
      </c>
      <c r="J419">
        <f t="shared" si="19"/>
        <v>6.5296638158824517E-3</v>
      </c>
      <c r="K419">
        <f t="shared" si="20"/>
        <v>3.2380309402612632E-5</v>
      </c>
    </row>
    <row r="420" spans="1:11" x14ac:dyDescent="0.3">
      <c r="A420" t="s">
        <v>2452</v>
      </c>
      <c r="B420" t="s">
        <v>54628</v>
      </c>
      <c r="C420" t="s">
        <v>54629</v>
      </c>
      <c r="D420" t="s">
        <v>54630</v>
      </c>
      <c r="E420" t="s">
        <v>54631</v>
      </c>
      <c r="F420" t="s">
        <v>54632</v>
      </c>
      <c r="G420" t="s">
        <v>54633</v>
      </c>
      <c r="I420">
        <f t="shared" si="18"/>
        <v>1.1657863762138766E-2</v>
      </c>
      <c r="J420">
        <f t="shared" si="19"/>
        <v>1.1657869858128889E-2</v>
      </c>
      <c r="K420">
        <f t="shared" si="20"/>
        <v>1.1704158504511097E-4</v>
      </c>
    </row>
    <row r="421" spans="1:11" x14ac:dyDescent="0.3">
      <c r="A421" t="s">
        <v>2457</v>
      </c>
      <c r="B421" t="s">
        <v>54634</v>
      </c>
      <c r="C421" t="s">
        <v>54635</v>
      </c>
      <c r="D421" t="s">
        <v>54636</v>
      </c>
      <c r="E421" t="s">
        <v>54637</v>
      </c>
      <c r="F421" t="s">
        <v>54638</v>
      </c>
      <c r="G421" t="s">
        <v>54639</v>
      </c>
      <c r="I421">
        <f t="shared" si="18"/>
        <v>6.4126569587879519E-3</v>
      </c>
      <c r="J421">
        <f t="shared" si="19"/>
        <v>6.4126637163645526E-3</v>
      </c>
      <c r="K421">
        <f t="shared" si="20"/>
        <v>3.1062450740746873E-5</v>
      </c>
    </row>
    <row r="422" spans="1:11" x14ac:dyDescent="0.3">
      <c r="A422" t="s">
        <v>2463</v>
      </c>
      <c r="B422" t="s">
        <v>54640</v>
      </c>
      <c r="C422" t="s">
        <v>54641</v>
      </c>
      <c r="D422" t="s">
        <v>54642</v>
      </c>
      <c r="E422" t="s">
        <v>54641</v>
      </c>
      <c r="F422" t="s">
        <v>54643</v>
      </c>
      <c r="G422" t="s">
        <v>54644</v>
      </c>
      <c r="I422">
        <f t="shared" si="18"/>
        <v>1.835437022210859E-2</v>
      </c>
      <c r="J422">
        <f t="shared" si="19"/>
        <v>1.8354363212860311E-2</v>
      </c>
      <c r="K422">
        <f t="shared" si="20"/>
        <v>3.0677765187398783E-4</v>
      </c>
    </row>
    <row r="423" spans="1:11" x14ac:dyDescent="0.3">
      <c r="A423" t="s">
        <v>2469</v>
      </c>
      <c r="B423" t="s">
        <v>54645</v>
      </c>
      <c r="C423" t="s">
        <v>54646</v>
      </c>
      <c r="D423" t="s">
        <v>54647</v>
      </c>
      <c r="E423" t="s">
        <v>54648</v>
      </c>
      <c r="F423" t="s">
        <v>54649</v>
      </c>
      <c r="G423" t="s">
        <v>54650</v>
      </c>
      <c r="I423">
        <f t="shared" si="18"/>
        <v>1.313015045585305E-2</v>
      </c>
      <c r="J423">
        <f t="shared" si="19"/>
        <v>1.313015421318053E-2</v>
      </c>
      <c r="K423">
        <f t="shared" si="20"/>
        <v>1.51065246423889E-4</v>
      </c>
    </row>
    <row r="424" spans="1:11" x14ac:dyDescent="0.3">
      <c r="A424" t="s">
        <v>2473</v>
      </c>
      <c r="B424" t="s">
        <v>54651</v>
      </c>
      <c r="C424" t="s">
        <v>54652</v>
      </c>
      <c r="D424" t="s">
        <v>54653</v>
      </c>
      <c r="E424" t="s">
        <v>54654</v>
      </c>
      <c r="F424" t="s">
        <v>54655</v>
      </c>
      <c r="G424" t="s">
        <v>54656</v>
      </c>
      <c r="I424">
        <f t="shared" si="18"/>
        <v>3.7422625662624689E-3</v>
      </c>
      <c r="J424">
        <f t="shared" si="19"/>
        <v>3.7422561357263314E-3</v>
      </c>
      <c r="K424">
        <f t="shared" si="20"/>
        <v>8.4271895497419598E-6</v>
      </c>
    </row>
    <row r="425" spans="1:11" x14ac:dyDescent="0.3">
      <c r="A425" t="s">
        <v>2477</v>
      </c>
      <c r="B425" t="s">
        <v>54657</v>
      </c>
      <c r="C425" t="s">
        <v>54658</v>
      </c>
      <c r="D425" t="s">
        <v>54659</v>
      </c>
      <c r="E425" t="s">
        <v>54660</v>
      </c>
      <c r="F425" t="s">
        <v>54661</v>
      </c>
      <c r="G425" t="s">
        <v>54662</v>
      </c>
      <c r="I425">
        <f t="shared" si="18"/>
        <v>1.3040755756786179E-3</v>
      </c>
      <c r="J425">
        <f t="shared" si="19"/>
        <v>1.3040836892997721E-3</v>
      </c>
      <c r="K425">
        <f t="shared" si="20"/>
        <v>2.1602951744660302E-7</v>
      </c>
    </row>
    <row r="426" spans="1:11" x14ac:dyDescent="0.3">
      <c r="A426" t="s">
        <v>2482</v>
      </c>
      <c r="B426" t="s">
        <v>54663</v>
      </c>
      <c r="C426" t="s">
        <v>54664</v>
      </c>
      <c r="D426" t="s">
        <v>54665</v>
      </c>
      <c r="E426" t="s">
        <v>54666</v>
      </c>
      <c r="F426" t="s">
        <v>54667</v>
      </c>
      <c r="G426" t="s">
        <v>54668</v>
      </c>
      <c r="I426">
        <f t="shared" si="18"/>
        <v>-2.2047728866829666E-2</v>
      </c>
      <c r="J426">
        <f t="shared" si="19"/>
        <v>-2.2047733296136129E-2</v>
      </c>
      <c r="K426">
        <f t="shared" si="20"/>
        <v>5.2381601539286165E-4</v>
      </c>
    </row>
    <row r="427" spans="1:11" x14ac:dyDescent="0.3">
      <c r="A427" t="s">
        <v>2488</v>
      </c>
      <c r="B427" t="s">
        <v>54669</v>
      </c>
      <c r="C427" t="s">
        <v>54670</v>
      </c>
      <c r="D427" t="s">
        <v>54671</v>
      </c>
      <c r="E427" t="s">
        <v>54672</v>
      </c>
      <c r="F427" t="s">
        <v>54673</v>
      </c>
      <c r="G427" t="s">
        <v>54674</v>
      </c>
      <c r="I427">
        <f t="shared" si="18"/>
        <v>-5.4393425109493252E-3</v>
      </c>
      <c r="J427">
        <f t="shared" si="19"/>
        <v>-5.4393420979024837E-3</v>
      </c>
      <c r="K427">
        <f t="shared" si="20"/>
        <v>3.9421270410094951E-5</v>
      </c>
    </row>
    <row r="428" spans="1:11" x14ac:dyDescent="0.3">
      <c r="A428" t="s">
        <v>2493</v>
      </c>
      <c r="B428" t="s">
        <v>54675</v>
      </c>
      <c r="C428" t="s">
        <v>54676</v>
      </c>
      <c r="D428" t="s">
        <v>54677</v>
      </c>
      <c r="E428" t="s">
        <v>54678</v>
      </c>
      <c r="F428" t="s">
        <v>54679</v>
      </c>
      <c r="G428" t="s">
        <v>54680</v>
      </c>
      <c r="I428">
        <f t="shared" si="18"/>
        <v>8.1096633829172101E-4</v>
      </c>
      <c r="J428">
        <f t="shared" si="19"/>
        <v>8.1096489592007365E-4</v>
      </c>
      <c r="K428">
        <f t="shared" si="20"/>
        <v>8.0253434886064903E-10</v>
      </c>
    </row>
    <row r="429" spans="1:11" x14ac:dyDescent="0.3">
      <c r="A429" t="s">
        <v>2497</v>
      </c>
      <c r="B429" t="s">
        <v>54681</v>
      </c>
      <c r="C429" t="s">
        <v>54682</v>
      </c>
      <c r="D429" t="s">
        <v>54683</v>
      </c>
      <c r="E429" t="s">
        <v>54684</v>
      </c>
      <c r="F429" t="s">
        <v>54685</v>
      </c>
      <c r="G429" t="s">
        <v>54686</v>
      </c>
      <c r="I429">
        <f t="shared" si="18"/>
        <v>2.1292967244663091E-2</v>
      </c>
      <c r="J429">
        <f t="shared" si="19"/>
        <v>2.1292965570797386E-2</v>
      </c>
      <c r="K429">
        <f t="shared" si="20"/>
        <v>4.1835268346179409E-4</v>
      </c>
    </row>
    <row r="430" spans="1:11" x14ac:dyDescent="0.3">
      <c r="A430" t="s">
        <v>2501</v>
      </c>
      <c r="B430" t="s">
        <v>54687</v>
      </c>
      <c r="C430" t="s">
        <v>54688</v>
      </c>
      <c r="D430" t="s">
        <v>54689</v>
      </c>
      <c r="E430" t="s">
        <v>54690</v>
      </c>
      <c r="F430" t="s">
        <v>54691</v>
      </c>
      <c r="G430" t="s">
        <v>54692</v>
      </c>
      <c r="I430">
        <f t="shared" si="18"/>
        <v>5.8673520667980282E-3</v>
      </c>
      <c r="J430">
        <f t="shared" si="19"/>
        <v>5.8673490470120488E-3</v>
      </c>
      <c r="K430">
        <f t="shared" si="20"/>
        <v>2.5281338228303001E-5</v>
      </c>
    </row>
    <row r="431" spans="1:11" x14ac:dyDescent="0.3">
      <c r="A431" t="s">
        <v>2506</v>
      </c>
      <c r="B431" t="s">
        <v>54693</v>
      </c>
      <c r="C431" t="s">
        <v>54694</v>
      </c>
      <c r="D431" t="s">
        <v>54695</v>
      </c>
      <c r="E431" t="s">
        <v>54694</v>
      </c>
      <c r="F431" t="s">
        <v>54696</v>
      </c>
      <c r="G431" t="s">
        <v>54697</v>
      </c>
      <c r="I431">
        <f t="shared" si="18"/>
        <v>1.2528121020799719E-2</v>
      </c>
      <c r="J431">
        <f t="shared" si="19"/>
        <v>1.2528127520707984E-2</v>
      </c>
      <c r="K431">
        <f t="shared" si="20"/>
        <v>1.3662883063824831E-4</v>
      </c>
    </row>
    <row r="432" spans="1:11" x14ac:dyDescent="0.3">
      <c r="A432" t="s">
        <v>2510</v>
      </c>
      <c r="B432" t="s">
        <v>54698</v>
      </c>
      <c r="C432" t="s">
        <v>54699</v>
      </c>
      <c r="D432" t="s">
        <v>54700</v>
      </c>
      <c r="E432" t="s">
        <v>54701</v>
      </c>
      <c r="F432" t="s">
        <v>54702</v>
      </c>
      <c r="G432" t="s">
        <v>54703</v>
      </c>
      <c r="I432">
        <f t="shared" si="18"/>
        <v>2.9166705925424495E-2</v>
      </c>
      <c r="J432">
        <f t="shared" si="19"/>
        <v>2.9166703576494153E-2</v>
      </c>
      <c r="K432">
        <f t="shared" si="20"/>
        <v>8.0244213710334105E-4</v>
      </c>
    </row>
    <row r="433" spans="1:11" x14ac:dyDescent="0.3">
      <c r="A433" t="s">
        <v>2516</v>
      </c>
      <c r="B433" t="s">
        <v>54704</v>
      </c>
      <c r="C433" t="s">
        <v>54705</v>
      </c>
      <c r="D433" t="s">
        <v>54706</v>
      </c>
      <c r="E433" t="s">
        <v>54707</v>
      </c>
      <c r="F433" t="s">
        <v>54708</v>
      </c>
      <c r="G433" t="s">
        <v>54709</v>
      </c>
      <c r="I433">
        <f t="shared" si="18"/>
        <v>3.7810264171132757E-2</v>
      </c>
      <c r="J433">
        <f t="shared" si="19"/>
        <v>3.7810260287648265E-2</v>
      </c>
      <c r="K433">
        <f t="shared" si="20"/>
        <v>1.3668523531874185E-3</v>
      </c>
    </row>
    <row r="434" spans="1:11" x14ac:dyDescent="0.3">
      <c r="A434" t="s">
        <v>2520</v>
      </c>
      <c r="B434" t="s">
        <v>54710</v>
      </c>
      <c r="C434" t="s">
        <v>54711</v>
      </c>
      <c r="D434" t="s">
        <v>54712</v>
      </c>
      <c r="E434" t="s">
        <v>54713</v>
      </c>
      <c r="F434" t="s">
        <v>54714</v>
      </c>
      <c r="G434" t="s">
        <v>54715</v>
      </c>
      <c r="I434">
        <f t="shared" si="18"/>
        <v>-6.8184316609012901E-3</v>
      </c>
      <c r="J434">
        <f t="shared" si="19"/>
        <v>-6.8184212609080988E-3</v>
      </c>
      <c r="K434">
        <f t="shared" si="20"/>
        <v>5.8640601992899033E-5</v>
      </c>
    </row>
    <row r="435" spans="1:11" x14ac:dyDescent="0.3">
      <c r="A435" t="s">
        <v>2526</v>
      </c>
      <c r="B435" t="s">
        <v>54716</v>
      </c>
      <c r="C435" t="s">
        <v>54717</v>
      </c>
      <c r="D435" t="s">
        <v>54718</v>
      </c>
      <c r="E435" t="s">
        <v>54719</v>
      </c>
      <c r="F435" t="s">
        <v>54720</v>
      </c>
      <c r="G435" t="s">
        <v>54721</v>
      </c>
      <c r="I435">
        <f t="shared" si="18"/>
        <v>1.7053760561059113E-5</v>
      </c>
      <c r="J435">
        <f t="shared" si="19"/>
        <v>1.70519741834945E-5</v>
      </c>
      <c r="K435">
        <f t="shared" si="20"/>
        <v>6.7608183904113589E-7</v>
      </c>
    </row>
    <row r="436" spans="1:11" x14ac:dyDescent="0.3">
      <c r="A436" t="s">
        <v>2530</v>
      </c>
      <c r="B436" t="s">
        <v>54722</v>
      </c>
      <c r="C436" t="s">
        <v>54723</v>
      </c>
      <c r="D436" t="s">
        <v>54724</v>
      </c>
      <c r="E436" t="s">
        <v>54725</v>
      </c>
      <c r="F436" t="s">
        <v>54726</v>
      </c>
      <c r="G436" t="s">
        <v>54727</v>
      </c>
      <c r="I436">
        <f t="shared" si="18"/>
        <v>2.6521205704423591E-2</v>
      </c>
      <c r="J436">
        <f t="shared" si="19"/>
        <v>2.6521198794382344E-2</v>
      </c>
      <c r="K436">
        <f t="shared" si="20"/>
        <v>6.5956023730276187E-4</v>
      </c>
    </row>
    <row r="437" spans="1:11" x14ac:dyDescent="0.3">
      <c r="A437" t="s">
        <v>2535</v>
      </c>
      <c r="B437" t="s">
        <v>54728</v>
      </c>
      <c r="C437" t="s">
        <v>54729</v>
      </c>
      <c r="D437" t="s">
        <v>54730</v>
      </c>
      <c r="E437" t="s">
        <v>54731</v>
      </c>
      <c r="F437" t="s">
        <v>54732</v>
      </c>
      <c r="G437" t="s">
        <v>54733</v>
      </c>
      <c r="I437">
        <f t="shared" si="18"/>
        <v>8.0851404949078571E-3</v>
      </c>
      <c r="J437">
        <f t="shared" si="19"/>
        <v>8.0851447621298634E-3</v>
      </c>
      <c r="K437">
        <f t="shared" si="20"/>
        <v>5.25023542362154E-5</v>
      </c>
    </row>
    <row r="438" spans="1:11" x14ac:dyDescent="0.3">
      <c r="A438" t="s">
        <v>2542</v>
      </c>
      <c r="B438" t="s">
        <v>54734</v>
      </c>
      <c r="C438" t="s">
        <v>54735</v>
      </c>
      <c r="D438" t="s">
        <v>54736</v>
      </c>
      <c r="E438" t="s">
        <v>54737</v>
      </c>
      <c r="F438" t="s">
        <v>54738</v>
      </c>
      <c r="G438" t="s">
        <v>54739</v>
      </c>
      <c r="I438">
        <f t="shared" si="18"/>
        <v>-5.7099463518368657E-3</v>
      </c>
      <c r="J438">
        <f t="shared" si="19"/>
        <v>-5.7099534457003623E-3</v>
      </c>
      <c r="K438">
        <f t="shared" si="20"/>
        <v>4.2892641229028346E-5</v>
      </c>
    </row>
    <row r="439" spans="1:11" x14ac:dyDescent="0.3">
      <c r="A439" t="s">
        <v>2545</v>
      </c>
      <c r="B439" t="s">
        <v>54740</v>
      </c>
      <c r="C439" t="s">
        <v>54741</v>
      </c>
      <c r="D439" t="s">
        <v>54742</v>
      </c>
      <c r="E439" t="s">
        <v>54743</v>
      </c>
      <c r="F439" t="s">
        <v>54744</v>
      </c>
      <c r="G439" t="s">
        <v>54745</v>
      </c>
      <c r="I439">
        <f t="shared" si="18"/>
        <v>-5.2447569770479804E-3</v>
      </c>
      <c r="J439">
        <f t="shared" si="19"/>
        <v>-5.2447476760359166E-3</v>
      </c>
      <c r="K439">
        <f t="shared" si="20"/>
        <v>3.701556230198042E-5</v>
      </c>
    </row>
    <row r="440" spans="1:11" x14ac:dyDescent="0.3">
      <c r="A440" t="s">
        <v>2549</v>
      </c>
      <c r="B440" t="s">
        <v>54746</v>
      </c>
      <c r="C440" t="s">
        <v>54747</v>
      </c>
      <c r="D440" t="s">
        <v>54748</v>
      </c>
      <c r="E440" t="s">
        <v>54749</v>
      </c>
      <c r="F440" t="s">
        <v>54750</v>
      </c>
      <c r="G440" t="s">
        <v>54751</v>
      </c>
      <c r="I440">
        <f t="shared" si="18"/>
        <v>-5.4893848161338002E-3</v>
      </c>
      <c r="J440">
        <f t="shared" si="19"/>
        <v>-5.4893850137527501E-3</v>
      </c>
      <c r="K440">
        <f t="shared" si="20"/>
        <v>4.0052177212631893E-5</v>
      </c>
    </row>
    <row r="441" spans="1:11" x14ac:dyDescent="0.3">
      <c r="A441" t="s">
        <v>2552</v>
      </c>
      <c r="B441" t="s">
        <v>54752</v>
      </c>
      <c r="C441" t="s">
        <v>54753</v>
      </c>
      <c r="D441" t="s">
        <v>54754</v>
      </c>
      <c r="E441" t="s">
        <v>54755</v>
      </c>
      <c r="F441" t="s">
        <v>54756</v>
      </c>
      <c r="G441" t="s">
        <v>54757</v>
      </c>
      <c r="I441">
        <f t="shared" si="18"/>
        <v>1.8337335455564506E-2</v>
      </c>
      <c r="J441">
        <f t="shared" si="19"/>
        <v>1.8337329796889294E-2</v>
      </c>
      <c r="K441">
        <f t="shared" si="20"/>
        <v>3.0618125908964155E-4</v>
      </c>
    </row>
    <row r="442" spans="1:11" x14ac:dyDescent="0.3">
      <c r="A442" t="s">
        <v>2556</v>
      </c>
      <c r="B442" t="s">
        <v>54758</v>
      </c>
      <c r="C442" t="s">
        <v>54759</v>
      </c>
      <c r="D442" t="s">
        <v>54760</v>
      </c>
      <c r="E442" t="s">
        <v>54761</v>
      </c>
      <c r="F442" t="s">
        <v>54762</v>
      </c>
      <c r="G442" t="s">
        <v>54763</v>
      </c>
      <c r="I442">
        <f t="shared" si="18"/>
        <v>1.2356320219984876E-2</v>
      </c>
      <c r="J442">
        <f t="shared" si="19"/>
        <v>1.2356320078578146E-2</v>
      </c>
      <c r="K442">
        <f t="shared" si="20"/>
        <v>1.3264189123509098E-4</v>
      </c>
    </row>
    <row r="443" spans="1:11" x14ac:dyDescent="0.3">
      <c r="A443" t="s">
        <v>2561</v>
      </c>
      <c r="B443" t="s">
        <v>54764</v>
      </c>
      <c r="C443" t="s">
        <v>54765</v>
      </c>
      <c r="D443" t="s">
        <v>54766</v>
      </c>
      <c r="E443" t="s">
        <v>54767</v>
      </c>
      <c r="F443" t="s">
        <v>54768</v>
      </c>
      <c r="G443" t="s">
        <v>54769</v>
      </c>
      <c r="I443">
        <f t="shared" si="18"/>
        <v>5.1099969126905155E-3</v>
      </c>
      <c r="J443">
        <f t="shared" si="19"/>
        <v>5.1099960617702654E-3</v>
      </c>
      <c r="K443">
        <f t="shared" si="20"/>
        <v>1.8238896671629895E-5</v>
      </c>
    </row>
    <row r="444" spans="1:11" x14ac:dyDescent="0.3">
      <c r="A444" t="s">
        <v>2564</v>
      </c>
      <c r="B444" t="s">
        <v>54770</v>
      </c>
      <c r="C444" t="s">
        <v>54771</v>
      </c>
      <c r="D444" t="s">
        <v>54772</v>
      </c>
      <c r="E444" t="s">
        <v>54773</v>
      </c>
      <c r="F444" t="s">
        <v>54774</v>
      </c>
      <c r="G444" t="s">
        <v>54775</v>
      </c>
      <c r="I444">
        <f t="shared" si="18"/>
        <v>-1.2564387284019422E-2</v>
      </c>
      <c r="J444">
        <f t="shared" si="19"/>
        <v>-1.2564380406035795E-2</v>
      </c>
      <c r="K444">
        <f t="shared" si="20"/>
        <v>1.7965848579023147E-4</v>
      </c>
    </row>
    <row r="445" spans="1:11" x14ac:dyDescent="0.3">
      <c r="A445" t="s">
        <v>2567</v>
      </c>
      <c r="B445" t="s">
        <v>54776</v>
      </c>
      <c r="C445" t="s">
        <v>54777</v>
      </c>
      <c r="D445" t="s">
        <v>54778</v>
      </c>
      <c r="E445" t="s">
        <v>54779</v>
      </c>
      <c r="F445" t="s">
        <v>54780</v>
      </c>
      <c r="G445" t="s">
        <v>54781</v>
      </c>
      <c r="I445">
        <f t="shared" si="18"/>
        <v>-1.6905489978582659E-2</v>
      </c>
      <c r="J445">
        <f t="shared" si="19"/>
        <v>-1.6905496394619374E-2</v>
      </c>
      <c r="K445">
        <f t="shared" si="20"/>
        <v>3.148775837755493E-4</v>
      </c>
    </row>
    <row r="446" spans="1:11" x14ac:dyDescent="0.3">
      <c r="A446" t="s">
        <v>2572</v>
      </c>
      <c r="B446" t="s">
        <v>54782</v>
      </c>
      <c r="C446" t="s">
        <v>54783</v>
      </c>
      <c r="D446" t="s">
        <v>54784</v>
      </c>
      <c r="E446" t="s">
        <v>54785</v>
      </c>
      <c r="F446" t="s">
        <v>54786</v>
      </c>
      <c r="G446" t="s">
        <v>54787</v>
      </c>
      <c r="I446">
        <f t="shared" si="18"/>
        <v>3.1823882328308226E-2</v>
      </c>
      <c r="J446">
        <f t="shared" si="19"/>
        <v>3.1823880043538484E-2</v>
      </c>
      <c r="K446">
        <f t="shared" si="20"/>
        <v>9.6004457643373469E-4</v>
      </c>
    </row>
    <row r="447" spans="1:11" x14ac:dyDescent="0.3">
      <c r="A447" t="s">
        <v>2577</v>
      </c>
      <c r="B447" t="s">
        <v>54788</v>
      </c>
      <c r="C447" t="s">
        <v>54789</v>
      </c>
      <c r="D447" t="s">
        <v>54790</v>
      </c>
      <c r="E447" t="s">
        <v>54791</v>
      </c>
      <c r="F447" t="s">
        <v>54792</v>
      </c>
      <c r="G447" t="s">
        <v>54793</v>
      </c>
      <c r="I447">
        <f t="shared" si="18"/>
        <v>1.7280060220808607E-2</v>
      </c>
      <c r="J447">
        <f t="shared" si="19"/>
        <v>1.7280068949750309E-2</v>
      </c>
      <c r="K447">
        <f t="shared" si="20"/>
        <v>2.7029908314734745E-4</v>
      </c>
    </row>
    <row r="448" spans="1:11" x14ac:dyDescent="0.3">
      <c r="A448" t="s">
        <v>2579</v>
      </c>
      <c r="B448" t="s">
        <v>54794</v>
      </c>
      <c r="C448" t="s">
        <v>30898</v>
      </c>
      <c r="D448" t="s">
        <v>54795</v>
      </c>
      <c r="E448" t="s">
        <v>54796</v>
      </c>
      <c r="F448" t="s">
        <v>54797</v>
      </c>
      <c r="G448" t="s">
        <v>54798</v>
      </c>
      <c r="I448">
        <f t="shared" si="18"/>
        <v>-7.9609644177452438E-3</v>
      </c>
      <c r="J448">
        <f t="shared" si="19"/>
        <v>-7.9609710808001936E-3</v>
      </c>
      <c r="K448">
        <f t="shared" si="20"/>
        <v>7.7444664315285506E-5</v>
      </c>
    </row>
    <row r="449" spans="1:11" x14ac:dyDescent="0.3">
      <c r="A449" t="s">
        <v>2583</v>
      </c>
      <c r="B449" t="s">
        <v>54799</v>
      </c>
      <c r="C449" t="s">
        <v>54800</v>
      </c>
      <c r="D449" t="s">
        <v>54801</v>
      </c>
      <c r="E449" t="s">
        <v>54802</v>
      </c>
      <c r="F449" t="s">
        <v>54803</v>
      </c>
      <c r="G449" t="s">
        <v>54804</v>
      </c>
      <c r="I449">
        <f t="shared" si="18"/>
        <v>1.5008548878098263E-2</v>
      </c>
      <c r="J449">
        <f t="shared" si="19"/>
        <v>1.5008559186162684E-2</v>
      </c>
      <c r="K449">
        <f t="shared" si="20"/>
        <v>2.0076807781098982E-4</v>
      </c>
    </row>
    <row r="450" spans="1:11" x14ac:dyDescent="0.3">
      <c r="A450" t="s">
        <v>2587</v>
      </c>
      <c r="B450" t="s">
        <v>54805</v>
      </c>
      <c r="C450" t="s">
        <v>54806</v>
      </c>
      <c r="D450" t="s">
        <v>54807</v>
      </c>
      <c r="E450" t="s">
        <v>54808</v>
      </c>
      <c r="F450" t="s">
        <v>54809</v>
      </c>
      <c r="G450" t="s">
        <v>54810</v>
      </c>
      <c r="I450">
        <f t="shared" si="18"/>
        <v>4.0241432466786306E-3</v>
      </c>
      <c r="J450">
        <f t="shared" si="19"/>
        <v>4.0241309849528449E-3</v>
      </c>
      <c r="K450">
        <f t="shared" si="20"/>
        <v>1.0143187046706434E-5</v>
      </c>
    </row>
    <row r="451" spans="1:11" x14ac:dyDescent="0.3">
      <c r="A451" t="s">
        <v>2592</v>
      </c>
      <c r="B451" t="s">
        <v>54811</v>
      </c>
      <c r="C451" t="s">
        <v>54812</v>
      </c>
      <c r="D451" t="s">
        <v>54813</v>
      </c>
      <c r="E451" t="s">
        <v>54814</v>
      </c>
      <c r="F451" t="s">
        <v>54815</v>
      </c>
      <c r="G451" t="s">
        <v>54816</v>
      </c>
      <c r="I451">
        <f t="shared" si="18"/>
        <v>-1.224396530967713E-2</v>
      </c>
      <c r="J451">
        <f t="shared" si="19"/>
        <v>-1.2243960962518525E-2</v>
      </c>
      <c r="K451">
        <f t="shared" si="20"/>
        <v>1.7117155866433524E-4</v>
      </c>
    </row>
    <row r="452" spans="1:11" x14ac:dyDescent="0.3">
      <c r="A452" t="s">
        <v>2596</v>
      </c>
      <c r="B452" t="s">
        <v>54817</v>
      </c>
      <c r="C452" t="s">
        <v>54818</v>
      </c>
      <c r="D452" t="s">
        <v>54819</v>
      </c>
      <c r="E452" t="s">
        <v>54820</v>
      </c>
      <c r="F452" t="s">
        <v>54821</v>
      </c>
      <c r="G452" t="s">
        <v>54822</v>
      </c>
      <c r="I452">
        <f t="shared" si="18"/>
        <v>-3.5643783588587673E-3</v>
      </c>
      <c r="J452">
        <f t="shared" si="19"/>
        <v>-3.5643792811758585E-3</v>
      </c>
      <c r="K452">
        <f t="shared" si="20"/>
        <v>1.9392337778335707E-5</v>
      </c>
    </row>
    <row r="453" spans="1:11" x14ac:dyDescent="0.3">
      <c r="A453" t="s">
        <v>2600</v>
      </c>
      <c r="B453" t="s">
        <v>54823</v>
      </c>
      <c r="C453" t="s">
        <v>54824</v>
      </c>
      <c r="D453" t="s">
        <v>54825</v>
      </c>
      <c r="E453" t="s">
        <v>54826</v>
      </c>
      <c r="F453" t="s">
        <v>54827</v>
      </c>
      <c r="G453" t="s">
        <v>54828</v>
      </c>
      <c r="I453">
        <f t="shared" ref="I453:I516" si="21">(E453-E452)/E452</f>
        <v>-5.4775453376701665E-3</v>
      </c>
      <c r="J453">
        <f t="shared" ref="J453:J516" si="22">(G453-G452)/G452</f>
        <v>-5.4775482795901892E-3</v>
      </c>
      <c r="K453">
        <f t="shared" ref="K453:K516" si="23">(J453-$O$8)^2</f>
        <v>3.9902495540318793E-5</v>
      </c>
    </row>
    <row r="454" spans="1:11" x14ac:dyDescent="0.3">
      <c r="A454" t="s">
        <v>2605</v>
      </c>
      <c r="B454" t="s">
        <v>54829</v>
      </c>
      <c r="C454" t="s">
        <v>54830</v>
      </c>
      <c r="D454" t="s">
        <v>54831</v>
      </c>
      <c r="E454" t="s">
        <v>54832</v>
      </c>
      <c r="F454" t="s">
        <v>54833</v>
      </c>
      <c r="G454" t="s">
        <v>54834</v>
      </c>
      <c r="I454">
        <f t="shared" si="21"/>
        <v>-2.8164493368539666E-2</v>
      </c>
      <c r="J454">
        <f t="shared" si="22"/>
        <v>-2.8164488077686421E-2</v>
      </c>
      <c r="K454">
        <f t="shared" si="23"/>
        <v>8.4121937093056853E-4</v>
      </c>
    </row>
    <row r="455" spans="1:11" x14ac:dyDescent="0.3">
      <c r="A455" t="s">
        <v>2609</v>
      </c>
      <c r="B455" t="s">
        <v>54835</v>
      </c>
      <c r="C455" t="s">
        <v>54836</v>
      </c>
      <c r="D455" t="s">
        <v>54837</v>
      </c>
      <c r="E455" t="s">
        <v>54838</v>
      </c>
      <c r="F455" t="s">
        <v>54839</v>
      </c>
      <c r="G455" t="s">
        <v>54840</v>
      </c>
      <c r="I455">
        <f t="shared" si="21"/>
        <v>-4.1471772432687508E-2</v>
      </c>
      <c r="J455">
        <f t="shared" si="22"/>
        <v>-4.1471774803050136E-2</v>
      </c>
      <c r="K455">
        <f t="shared" si="23"/>
        <v>1.7902265375971914E-3</v>
      </c>
    </row>
    <row r="456" spans="1:11" x14ac:dyDescent="0.3">
      <c r="A456" t="s">
        <v>2612</v>
      </c>
      <c r="B456" t="s">
        <v>54841</v>
      </c>
      <c r="C456" t="s">
        <v>54842</v>
      </c>
      <c r="D456" t="s">
        <v>54843</v>
      </c>
      <c r="E456" t="s">
        <v>54844</v>
      </c>
      <c r="F456" t="s">
        <v>54845</v>
      </c>
      <c r="G456" t="s">
        <v>54846</v>
      </c>
      <c r="I456">
        <f t="shared" si="21"/>
        <v>5.0971278817807116E-2</v>
      </c>
      <c r="J456">
        <f t="shared" si="22"/>
        <v>5.0971286929734932E-2</v>
      </c>
      <c r="K456">
        <f t="shared" si="23"/>
        <v>2.51321672181232E-3</v>
      </c>
    </row>
    <row r="457" spans="1:11" x14ac:dyDescent="0.3">
      <c r="A457" t="s">
        <v>2617</v>
      </c>
      <c r="B457" t="s">
        <v>54847</v>
      </c>
      <c r="C457" t="s">
        <v>54848</v>
      </c>
      <c r="D457" t="s">
        <v>54849</v>
      </c>
      <c r="E457" t="s">
        <v>54850</v>
      </c>
      <c r="F457" t="s">
        <v>54851</v>
      </c>
      <c r="G457" t="s">
        <v>54852</v>
      </c>
      <c r="I457">
        <f t="shared" si="21"/>
        <v>-2.2305675324523553E-3</v>
      </c>
      <c r="J457">
        <f t="shared" si="22"/>
        <v>-2.2305793261100555E-3</v>
      </c>
      <c r="K457">
        <f t="shared" si="23"/>
        <v>9.424121827755903E-6</v>
      </c>
    </row>
    <row r="458" spans="1:11" x14ac:dyDescent="0.3">
      <c r="A458" t="s">
        <v>2621</v>
      </c>
      <c r="B458" t="s">
        <v>54853</v>
      </c>
      <c r="C458" t="s">
        <v>54854</v>
      </c>
      <c r="D458" t="s">
        <v>54855</v>
      </c>
      <c r="E458" t="s">
        <v>54856</v>
      </c>
      <c r="F458" t="s">
        <v>54857</v>
      </c>
      <c r="G458" t="s">
        <v>54858</v>
      </c>
      <c r="I458">
        <f t="shared" si="21"/>
        <v>-3.435582829952015E-2</v>
      </c>
      <c r="J458">
        <f t="shared" si="22"/>
        <v>-3.4355823742073917E-2</v>
      </c>
      <c r="K458">
        <f t="shared" si="23"/>
        <v>1.238696308170978E-3</v>
      </c>
    </row>
    <row r="459" spans="1:11" x14ac:dyDescent="0.3">
      <c r="A459" t="s">
        <v>2625</v>
      </c>
      <c r="B459" t="s">
        <v>54859</v>
      </c>
      <c r="C459" t="s">
        <v>54860</v>
      </c>
      <c r="D459" t="s">
        <v>54861</v>
      </c>
      <c r="E459" t="s">
        <v>54862</v>
      </c>
      <c r="F459" t="s">
        <v>54863</v>
      </c>
      <c r="G459" t="s">
        <v>54864</v>
      </c>
      <c r="I459">
        <f t="shared" si="21"/>
        <v>-2.4615253166277842E-2</v>
      </c>
      <c r="J459">
        <f t="shared" si="22"/>
        <v>-2.4615255439505369E-2</v>
      </c>
      <c r="K459">
        <f t="shared" si="23"/>
        <v>6.4793408376358956E-4</v>
      </c>
    </row>
    <row r="460" spans="1:11" x14ac:dyDescent="0.3">
      <c r="A460" t="s">
        <v>2629</v>
      </c>
      <c r="B460" t="s">
        <v>54865</v>
      </c>
      <c r="C460" t="s">
        <v>54866</v>
      </c>
      <c r="D460" t="s">
        <v>54867</v>
      </c>
      <c r="E460" t="s">
        <v>54868</v>
      </c>
      <c r="F460" t="s">
        <v>54869</v>
      </c>
      <c r="G460" t="s">
        <v>54870</v>
      </c>
      <c r="I460">
        <f t="shared" si="21"/>
        <v>-2.2339854677267215E-3</v>
      </c>
      <c r="J460">
        <f t="shared" si="22"/>
        <v>-2.2339846371202178E-3</v>
      </c>
      <c r="K460">
        <f t="shared" si="23"/>
        <v>9.445041170317918E-6</v>
      </c>
    </row>
    <row r="461" spans="1:11" x14ac:dyDescent="0.3">
      <c r="A461" t="s">
        <v>2634</v>
      </c>
      <c r="B461" t="s">
        <v>54871</v>
      </c>
      <c r="C461" t="s">
        <v>54872</v>
      </c>
      <c r="D461" t="s">
        <v>54873</v>
      </c>
      <c r="E461" t="s">
        <v>54874</v>
      </c>
      <c r="F461" t="s">
        <v>54875</v>
      </c>
      <c r="G461" t="s">
        <v>54876</v>
      </c>
      <c r="I461">
        <f t="shared" si="21"/>
        <v>-1.9975456567014011E-2</v>
      </c>
      <c r="J461">
        <f t="shared" si="22"/>
        <v>-1.9975453234444957E-2</v>
      </c>
      <c r="K461">
        <f t="shared" si="23"/>
        <v>4.3325369964979002E-4</v>
      </c>
    </row>
    <row r="462" spans="1:11" x14ac:dyDescent="0.3">
      <c r="A462" t="s">
        <v>2638</v>
      </c>
      <c r="B462" t="s">
        <v>54877</v>
      </c>
      <c r="C462" t="s">
        <v>54878</v>
      </c>
      <c r="D462" t="s">
        <v>54879</v>
      </c>
      <c r="E462" t="s">
        <v>54842</v>
      </c>
      <c r="F462" t="s">
        <v>54880</v>
      </c>
      <c r="G462" t="s">
        <v>54881</v>
      </c>
      <c r="I462">
        <f t="shared" si="21"/>
        <v>8.8741373005554125E-2</v>
      </c>
      <c r="J462">
        <f t="shared" si="22"/>
        <v>8.8741367445894503E-2</v>
      </c>
      <c r="K462">
        <f t="shared" si="23"/>
        <v>7.7267745278446365E-3</v>
      </c>
    </row>
    <row r="463" spans="1:11" x14ac:dyDescent="0.3">
      <c r="A463" t="s">
        <v>2642</v>
      </c>
      <c r="B463" t="s">
        <v>54882</v>
      </c>
      <c r="C463" t="s">
        <v>54883</v>
      </c>
      <c r="D463" t="s">
        <v>54884</v>
      </c>
      <c r="E463" t="s">
        <v>54885</v>
      </c>
      <c r="F463" t="s">
        <v>54886</v>
      </c>
      <c r="G463" t="s">
        <v>54887</v>
      </c>
      <c r="I463">
        <f t="shared" si="21"/>
        <v>-3.770534284061826E-3</v>
      </c>
      <c r="J463">
        <f t="shared" si="22"/>
        <v>-3.7705283531893571E-3</v>
      </c>
      <c r="K463">
        <f t="shared" si="23"/>
        <v>2.1250461511384669E-5</v>
      </c>
    </row>
    <row r="464" spans="1:11" x14ac:dyDescent="0.3">
      <c r="A464" t="s">
        <v>2645</v>
      </c>
      <c r="B464" t="s">
        <v>54888</v>
      </c>
      <c r="C464" t="s">
        <v>54758</v>
      </c>
      <c r="D464" t="s">
        <v>54889</v>
      </c>
      <c r="E464" t="s">
        <v>54890</v>
      </c>
      <c r="F464" t="s">
        <v>54891</v>
      </c>
      <c r="G464" t="s">
        <v>54892</v>
      </c>
      <c r="I464">
        <f t="shared" si="21"/>
        <v>-7.7340365693633478E-3</v>
      </c>
      <c r="J464">
        <f t="shared" si="22"/>
        <v>-7.7340430340441342E-3</v>
      </c>
      <c r="K464">
        <f t="shared" si="23"/>
        <v>7.350210675259937E-5</v>
      </c>
    </row>
    <row r="465" spans="1:11" x14ac:dyDescent="0.3">
      <c r="A465" t="s">
        <v>2649</v>
      </c>
      <c r="B465" t="s">
        <v>54893</v>
      </c>
      <c r="C465" t="s">
        <v>54894</v>
      </c>
      <c r="D465" t="s">
        <v>54895</v>
      </c>
      <c r="E465" t="s">
        <v>54896</v>
      </c>
      <c r="F465" t="s">
        <v>54897</v>
      </c>
      <c r="G465" t="s">
        <v>54898</v>
      </c>
      <c r="I465">
        <f t="shared" si="21"/>
        <v>-3.1542345397223982E-2</v>
      </c>
      <c r="J465">
        <f t="shared" si="22"/>
        <v>-3.1542336281088962E-2</v>
      </c>
      <c r="K465">
        <f t="shared" si="23"/>
        <v>1.0485699753299831E-3</v>
      </c>
    </row>
    <row r="466" spans="1:11" x14ac:dyDescent="0.3">
      <c r="A466" t="s">
        <v>2653</v>
      </c>
      <c r="B466" t="s">
        <v>54899</v>
      </c>
      <c r="C466" t="s">
        <v>54900</v>
      </c>
      <c r="D466" t="s">
        <v>54901</v>
      </c>
      <c r="E466" t="s">
        <v>54902</v>
      </c>
      <c r="F466" t="s">
        <v>54903</v>
      </c>
      <c r="G466" t="s">
        <v>54904</v>
      </c>
      <c r="I466">
        <f t="shared" si="21"/>
        <v>-3.1678739648867654E-3</v>
      </c>
      <c r="J466">
        <f t="shared" si="22"/>
        <v>-3.1678773682412295E-3</v>
      </c>
      <c r="K466">
        <f t="shared" si="23"/>
        <v>1.6057421838479335E-5</v>
      </c>
    </row>
    <row r="467" spans="1:11" x14ac:dyDescent="0.3">
      <c r="A467" t="s">
        <v>2658</v>
      </c>
      <c r="B467" t="s">
        <v>54905</v>
      </c>
      <c r="C467" t="s">
        <v>54906</v>
      </c>
      <c r="D467" t="s">
        <v>54907</v>
      </c>
      <c r="E467" t="s">
        <v>54908</v>
      </c>
      <c r="F467" t="s">
        <v>54909</v>
      </c>
      <c r="G467" t="s">
        <v>54910</v>
      </c>
      <c r="I467">
        <f t="shared" si="21"/>
        <v>6.6135861646425586E-3</v>
      </c>
      <c r="J467">
        <f t="shared" si="22"/>
        <v>6.6135810852067795E-3</v>
      </c>
      <c r="K467">
        <f t="shared" si="23"/>
        <v>3.3342392114716572E-5</v>
      </c>
    </row>
    <row r="468" spans="1:11" x14ac:dyDescent="0.3">
      <c r="A468" t="s">
        <v>2661</v>
      </c>
      <c r="B468" t="s">
        <v>54911</v>
      </c>
      <c r="C468" t="s">
        <v>54912</v>
      </c>
      <c r="D468" t="s">
        <v>54913</v>
      </c>
      <c r="E468" t="s">
        <v>54914</v>
      </c>
      <c r="F468" t="s">
        <v>54915</v>
      </c>
      <c r="G468" t="s">
        <v>54916</v>
      </c>
      <c r="I468">
        <f t="shared" si="21"/>
        <v>-7.0991981671455718E-3</v>
      </c>
      <c r="J468">
        <f t="shared" si="22"/>
        <v>-7.0991919185942748E-3</v>
      </c>
      <c r="K468">
        <f t="shared" si="23"/>
        <v>6.3019557617919789E-5</v>
      </c>
    </row>
    <row r="469" spans="1:11" x14ac:dyDescent="0.3">
      <c r="A469" t="s">
        <v>2665</v>
      </c>
      <c r="B469" t="s">
        <v>54917</v>
      </c>
      <c r="C469" t="s">
        <v>54918</v>
      </c>
      <c r="D469" t="s">
        <v>54919</v>
      </c>
      <c r="E469" t="s">
        <v>54920</v>
      </c>
      <c r="F469" t="s">
        <v>54921</v>
      </c>
      <c r="G469" t="s">
        <v>54922</v>
      </c>
      <c r="I469">
        <f t="shared" si="21"/>
        <v>-2.8479585142890652E-2</v>
      </c>
      <c r="J469">
        <f t="shared" si="22"/>
        <v>-2.8479580568216804E-2</v>
      </c>
      <c r="K469">
        <f t="shared" si="23"/>
        <v>8.5959640202532982E-4</v>
      </c>
    </row>
    <row r="470" spans="1:11" x14ac:dyDescent="0.3">
      <c r="A470" t="s">
        <v>2669</v>
      </c>
      <c r="B470" t="s">
        <v>54923</v>
      </c>
      <c r="C470" t="s">
        <v>54924</v>
      </c>
      <c r="D470" t="s">
        <v>54925</v>
      </c>
      <c r="E470" t="s">
        <v>54926</v>
      </c>
      <c r="F470" t="s">
        <v>54927</v>
      </c>
      <c r="G470" t="s">
        <v>54928</v>
      </c>
      <c r="I470">
        <f t="shared" si="21"/>
        <v>7.4834197257850699E-3</v>
      </c>
      <c r="J470">
        <f t="shared" si="22"/>
        <v>7.4834155601460157E-3</v>
      </c>
      <c r="K470">
        <f t="shared" si="23"/>
        <v>4.414435219467125E-5</v>
      </c>
    </row>
    <row r="471" spans="1:11" x14ac:dyDescent="0.3">
      <c r="A471" t="s">
        <v>2673</v>
      </c>
      <c r="B471" t="s">
        <v>54929</v>
      </c>
      <c r="C471" t="s">
        <v>54930</v>
      </c>
      <c r="D471" t="s">
        <v>54931</v>
      </c>
      <c r="E471" t="s">
        <v>54699</v>
      </c>
      <c r="F471" t="s">
        <v>54932</v>
      </c>
      <c r="G471" t="s">
        <v>54933</v>
      </c>
      <c r="I471">
        <f t="shared" si="21"/>
        <v>-2.2827895503822644E-3</v>
      </c>
      <c r="J471">
        <f t="shared" si="22"/>
        <v>-2.2827948685375291E-3</v>
      </c>
      <c r="K471">
        <f t="shared" si="23"/>
        <v>9.7474384854558272E-6</v>
      </c>
    </row>
    <row r="472" spans="1:11" x14ac:dyDescent="0.3">
      <c r="A472" t="s">
        <v>2677</v>
      </c>
      <c r="B472" t="s">
        <v>54934</v>
      </c>
      <c r="C472" t="s">
        <v>54935</v>
      </c>
      <c r="D472" t="s">
        <v>54936</v>
      </c>
      <c r="E472" t="s">
        <v>54937</v>
      </c>
      <c r="F472" t="s">
        <v>54938</v>
      </c>
      <c r="G472" t="s">
        <v>54939</v>
      </c>
      <c r="I472">
        <f t="shared" si="21"/>
        <v>1.760046112147657E-3</v>
      </c>
      <c r="J472">
        <f t="shared" si="22"/>
        <v>1.7600477787101138E-3</v>
      </c>
      <c r="K472">
        <f t="shared" si="23"/>
        <v>8.4778764416294301E-7</v>
      </c>
    </row>
    <row r="473" spans="1:11" x14ac:dyDescent="0.3">
      <c r="A473" t="s">
        <v>2682</v>
      </c>
      <c r="B473" t="s">
        <v>54940</v>
      </c>
      <c r="C473" t="s">
        <v>54941</v>
      </c>
      <c r="D473" t="s">
        <v>54942</v>
      </c>
      <c r="E473" t="s">
        <v>54943</v>
      </c>
      <c r="F473" t="s">
        <v>54944</v>
      </c>
      <c r="G473" t="s">
        <v>54945</v>
      </c>
      <c r="I473">
        <f t="shared" si="21"/>
        <v>2.3541778450647446E-3</v>
      </c>
      <c r="J473">
        <f t="shared" si="22"/>
        <v>2.3541821568166593E-3</v>
      </c>
      <c r="K473">
        <f t="shared" si="23"/>
        <v>2.2948863302848817E-6</v>
      </c>
    </row>
    <row r="474" spans="1:11" x14ac:dyDescent="0.3">
      <c r="A474" t="s">
        <v>2686</v>
      </c>
      <c r="B474" t="s">
        <v>54946</v>
      </c>
      <c r="C474" t="s">
        <v>54947</v>
      </c>
      <c r="D474" t="s">
        <v>54948</v>
      </c>
      <c r="E474" t="s">
        <v>54949</v>
      </c>
      <c r="F474" t="s">
        <v>54950</v>
      </c>
      <c r="G474" t="s">
        <v>54951</v>
      </c>
      <c r="I474">
        <f t="shared" si="21"/>
        <v>-6.6780606703176152E-3</v>
      </c>
      <c r="J474">
        <f t="shared" si="22"/>
        <v>-6.6780676549782906E-3</v>
      </c>
      <c r="K474">
        <f t="shared" si="23"/>
        <v>5.6510725246264959E-5</v>
      </c>
    </row>
    <row r="475" spans="1:11" x14ac:dyDescent="0.3">
      <c r="A475" t="s">
        <v>2690</v>
      </c>
      <c r="B475" t="s">
        <v>54952</v>
      </c>
      <c r="C475" t="s">
        <v>54953</v>
      </c>
      <c r="D475" t="s">
        <v>54954</v>
      </c>
      <c r="E475" t="s">
        <v>54955</v>
      </c>
      <c r="F475" t="s">
        <v>54956</v>
      </c>
      <c r="G475" t="s">
        <v>54957</v>
      </c>
      <c r="I475">
        <f t="shared" si="21"/>
        <v>-1.498124419038196E-2</v>
      </c>
      <c r="J475">
        <f t="shared" si="22"/>
        <v>-1.4981237272404788E-2</v>
      </c>
      <c r="K475">
        <f t="shared" si="23"/>
        <v>2.5028920762508743E-4</v>
      </c>
    </row>
    <row r="476" spans="1:11" x14ac:dyDescent="0.3">
      <c r="A476" t="s">
        <v>2693</v>
      </c>
      <c r="B476" t="s">
        <v>54958</v>
      </c>
      <c r="C476" t="s">
        <v>54959</v>
      </c>
      <c r="D476" t="s">
        <v>54960</v>
      </c>
      <c r="E476" t="s">
        <v>54961</v>
      </c>
      <c r="F476" t="s">
        <v>54962</v>
      </c>
      <c r="G476" t="s">
        <v>54963</v>
      </c>
      <c r="I476">
        <f t="shared" si="21"/>
        <v>-9.0466037165497833E-3</v>
      </c>
      <c r="J476">
        <f t="shared" si="22"/>
        <v>-9.0466106073356142E-3</v>
      </c>
      <c r="K476">
        <f t="shared" si="23"/>
        <v>9.7731108583065773E-5</v>
      </c>
    </row>
    <row r="477" spans="1:11" x14ac:dyDescent="0.3">
      <c r="A477" t="s">
        <v>2697</v>
      </c>
      <c r="B477" t="s">
        <v>54964</v>
      </c>
      <c r="C477" t="s">
        <v>54965</v>
      </c>
      <c r="D477" t="s">
        <v>54966</v>
      </c>
      <c r="E477" t="s">
        <v>54967</v>
      </c>
      <c r="F477" t="s">
        <v>54968</v>
      </c>
      <c r="G477" t="s">
        <v>54969</v>
      </c>
      <c r="I477">
        <f t="shared" si="21"/>
        <v>-1.2817016677247675E-2</v>
      </c>
      <c r="J477">
        <f t="shared" si="22"/>
        <v>-1.2817012327286385E-2</v>
      </c>
      <c r="K477">
        <f t="shared" si="23"/>
        <v>1.8649470067810418E-4</v>
      </c>
    </row>
    <row r="478" spans="1:11" x14ac:dyDescent="0.3">
      <c r="A478" t="s">
        <v>2701</v>
      </c>
      <c r="B478" t="s">
        <v>54970</v>
      </c>
      <c r="C478" t="s">
        <v>54971</v>
      </c>
      <c r="D478" t="s">
        <v>54972</v>
      </c>
      <c r="E478" t="s">
        <v>54972</v>
      </c>
      <c r="F478" t="s">
        <v>54973</v>
      </c>
      <c r="G478" t="s">
        <v>54974</v>
      </c>
      <c r="I478">
        <f t="shared" si="21"/>
        <v>-2.9226472204708306E-2</v>
      </c>
      <c r="J478">
        <f t="shared" si="22"/>
        <v>-2.9226476972099017E-2</v>
      </c>
      <c r="K478">
        <f t="shared" si="23"/>
        <v>9.0395058012531166E-4</v>
      </c>
    </row>
    <row r="479" spans="1:11" x14ac:dyDescent="0.3">
      <c r="A479" t="s">
        <v>2704</v>
      </c>
      <c r="B479" t="s">
        <v>54975</v>
      </c>
      <c r="C479" t="s">
        <v>54976</v>
      </c>
      <c r="D479" t="s">
        <v>54977</v>
      </c>
      <c r="E479" t="s">
        <v>54978</v>
      </c>
      <c r="F479" t="s">
        <v>54979</v>
      </c>
      <c r="G479" t="s">
        <v>54980</v>
      </c>
      <c r="I479">
        <f t="shared" si="21"/>
        <v>4.9041725476471154E-4</v>
      </c>
      <c r="J479">
        <f t="shared" si="22"/>
        <v>4.9041996227728224E-4</v>
      </c>
      <c r="K479">
        <f t="shared" si="23"/>
        <v>1.2171304753385409E-7</v>
      </c>
    </row>
    <row r="480" spans="1:11" x14ac:dyDescent="0.3">
      <c r="A480" t="s">
        <v>2710</v>
      </c>
      <c r="B480" t="s">
        <v>54981</v>
      </c>
      <c r="C480" t="s">
        <v>54982</v>
      </c>
      <c r="D480" t="s">
        <v>54983</v>
      </c>
      <c r="E480" t="s">
        <v>54984</v>
      </c>
      <c r="F480" t="s">
        <v>54985</v>
      </c>
      <c r="G480" t="s">
        <v>54986</v>
      </c>
      <c r="I480">
        <f t="shared" si="21"/>
        <v>5.8260090091257044E-2</v>
      </c>
      <c r="J480">
        <f t="shared" si="22"/>
        <v>5.8260093520245367E-2</v>
      </c>
      <c r="K480">
        <f t="shared" si="23"/>
        <v>3.2971482252244404E-3</v>
      </c>
    </row>
    <row r="481" spans="1:11" x14ac:dyDescent="0.3">
      <c r="A481" t="s">
        <v>2716</v>
      </c>
      <c r="B481" t="s">
        <v>54987</v>
      </c>
      <c r="C481" t="s">
        <v>54988</v>
      </c>
      <c r="D481" t="s">
        <v>54989</v>
      </c>
      <c r="E481" t="s">
        <v>54990</v>
      </c>
      <c r="F481" t="s">
        <v>54991</v>
      </c>
      <c r="G481" t="s">
        <v>54992</v>
      </c>
      <c r="I481">
        <f t="shared" si="21"/>
        <v>-7.6787916624341977E-3</v>
      </c>
      <c r="J481">
        <f t="shared" si="22"/>
        <v>-7.6787994045724554E-3</v>
      </c>
      <c r="K481">
        <f t="shared" si="23"/>
        <v>7.2557914109696469E-5</v>
      </c>
    </row>
    <row r="482" spans="1:11" x14ac:dyDescent="0.3">
      <c r="A482" t="s">
        <v>2722</v>
      </c>
      <c r="B482" t="s">
        <v>54993</v>
      </c>
      <c r="C482" t="s">
        <v>54994</v>
      </c>
      <c r="D482" t="s">
        <v>54995</v>
      </c>
      <c r="E482" t="s">
        <v>54996</v>
      </c>
      <c r="F482" t="s">
        <v>54997</v>
      </c>
      <c r="G482" t="s">
        <v>54998</v>
      </c>
      <c r="I482">
        <f t="shared" si="21"/>
        <v>2.4399788883431979E-2</v>
      </c>
      <c r="J482">
        <f t="shared" si="22"/>
        <v>2.4399797810936621E-2</v>
      </c>
      <c r="K482">
        <f t="shared" si="23"/>
        <v>5.550973429764574E-4</v>
      </c>
    </row>
    <row r="483" spans="1:11" x14ac:dyDescent="0.3">
      <c r="A483" t="s">
        <v>2725</v>
      </c>
      <c r="B483" t="s">
        <v>54999</v>
      </c>
      <c r="C483" t="s">
        <v>55000</v>
      </c>
      <c r="D483" t="s">
        <v>54925</v>
      </c>
      <c r="E483" t="s">
        <v>55001</v>
      </c>
      <c r="F483" t="s">
        <v>55002</v>
      </c>
      <c r="G483" t="s">
        <v>55003</v>
      </c>
      <c r="I483">
        <f t="shared" si="21"/>
        <v>-9.183889914465164E-3</v>
      </c>
      <c r="J483">
        <f t="shared" si="22"/>
        <v>-9.1838968027298119E-3</v>
      </c>
      <c r="K483">
        <f t="shared" si="23"/>
        <v>1.0046435252729123E-4</v>
      </c>
    </row>
    <row r="484" spans="1:11" x14ac:dyDescent="0.3">
      <c r="A484" t="s">
        <v>2729</v>
      </c>
      <c r="B484" t="s">
        <v>55004</v>
      </c>
      <c r="C484" t="s">
        <v>55005</v>
      </c>
      <c r="D484" t="s">
        <v>55006</v>
      </c>
      <c r="E484" t="s">
        <v>55007</v>
      </c>
      <c r="F484" t="s">
        <v>55008</v>
      </c>
      <c r="G484" t="s">
        <v>55009</v>
      </c>
      <c r="I484">
        <f t="shared" si="21"/>
        <v>-5.3598473777724167E-3</v>
      </c>
      <c r="J484">
        <f t="shared" si="22"/>
        <v>-5.3598433228968139E-3</v>
      </c>
      <c r="K484">
        <f t="shared" si="23"/>
        <v>3.8429302718976331E-5</v>
      </c>
    </row>
    <row r="485" spans="1:11" x14ac:dyDescent="0.3">
      <c r="A485" t="s">
        <v>2733</v>
      </c>
      <c r="B485" t="s">
        <v>55010</v>
      </c>
      <c r="C485" t="s">
        <v>55011</v>
      </c>
      <c r="D485" t="s">
        <v>55012</v>
      </c>
      <c r="E485" t="s">
        <v>55013</v>
      </c>
      <c r="F485" t="s">
        <v>55014</v>
      </c>
      <c r="G485" t="s">
        <v>55015</v>
      </c>
      <c r="I485">
        <f t="shared" si="21"/>
        <v>1.7748827559593155E-2</v>
      </c>
      <c r="J485">
        <f t="shared" si="22"/>
        <v>1.7748827849095095E-2</v>
      </c>
      <c r="K485">
        <f t="shared" si="23"/>
        <v>2.8593233725540104E-4</v>
      </c>
    </row>
    <row r="486" spans="1:11" x14ac:dyDescent="0.3">
      <c r="A486" t="s">
        <v>2738</v>
      </c>
      <c r="B486" t="s">
        <v>55016</v>
      </c>
      <c r="C486" t="s">
        <v>55017</v>
      </c>
      <c r="D486" t="s">
        <v>55018</v>
      </c>
      <c r="E486" t="s">
        <v>55019</v>
      </c>
      <c r="F486" t="s">
        <v>55020</v>
      </c>
      <c r="G486" t="s">
        <v>55021</v>
      </c>
      <c r="I486">
        <f t="shared" si="21"/>
        <v>1.2057288191744123E-2</v>
      </c>
      <c r="J486">
        <f t="shared" si="22"/>
        <v>1.2057283798687111E-2</v>
      </c>
      <c r="K486">
        <f t="shared" si="23"/>
        <v>1.2584329662389284E-4</v>
      </c>
    </row>
    <row r="487" spans="1:11" x14ac:dyDescent="0.3">
      <c r="A487" t="s">
        <v>2741</v>
      </c>
      <c r="B487" t="s">
        <v>55022</v>
      </c>
      <c r="C487" t="s">
        <v>55023</v>
      </c>
      <c r="D487" t="s">
        <v>55024</v>
      </c>
      <c r="E487" t="s">
        <v>55025</v>
      </c>
      <c r="F487" t="s">
        <v>55026</v>
      </c>
      <c r="G487" t="s">
        <v>55027</v>
      </c>
      <c r="I487">
        <f t="shared" si="21"/>
        <v>-2.4862803753173588E-3</v>
      </c>
      <c r="J487">
        <f t="shared" si="22"/>
        <v>-2.4862784880331514E-3</v>
      </c>
      <c r="K487">
        <f t="shared" si="23"/>
        <v>1.1059431928356249E-5</v>
      </c>
    </row>
    <row r="488" spans="1:11" x14ac:dyDescent="0.3">
      <c r="A488" t="s">
        <v>2745</v>
      </c>
      <c r="B488" t="s">
        <v>55028</v>
      </c>
      <c r="C488" t="s">
        <v>55029</v>
      </c>
      <c r="D488" t="s">
        <v>55030</v>
      </c>
      <c r="E488" t="s">
        <v>55031</v>
      </c>
      <c r="F488" t="s">
        <v>55032</v>
      </c>
      <c r="G488" t="s">
        <v>55033</v>
      </c>
      <c r="I488">
        <f t="shared" si="21"/>
        <v>-2.8975534331720298E-2</v>
      </c>
      <c r="J488">
        <f t="shared" si="22"/>
        <v>-2.8975537478773263E-2</v>
      </c>
      <c r="K488">
        <f t="shared" si="23"/>
        <v>8.889241721198129E-4</v>
      </c>
    </row>
    <row r="489" spans="1:11" x14ac:dyDescent="0.3">
      <c r="A489" t="s">
        <v>2749</v>
      </c>
      <c r="B489" t="s">
        <v>54923</v>
      </c>
      <c r="C489" t="s">
        <v>55034</v>
      </c>
      <c r="D489" t="s">
        <v>55035</v>
      </c>
      <c r="E489" t="s">
        <v>55036</v>
      </c>
      <c r="F489" t="s">
        <v>55037</v>
      </c>
      <c r="G489" t="s">
        <v>55038</v>
      </c>
      <c r="I489">
        <f t="shared" si="21"/>
        <v>5.8824490632660136E-3</v>
      </c>
      <c r="J489">
        <f t="shared" si="22"/>
        <v>5.8824592348623635E-3</v>
      </c>
      <c r="K489">
        <f t="shared" si="23"/>
        <v>2.5433516260665065E-5</v>
      </c>
    </row>
    <row r="490" spans="1:11" x14ac:dyDescent="0.3">
      <c r="A490" t="s">
        <v>2753</v>
      </c>
      <c r="B490" t="s">
        <v>55039</v>
      </c>
      <c r="C490" t="s">
        <v>55040</v>
      </c>
      <c r="D490" t="s">
        <v>55041</v>
      </c>
      <c r="E490" t="s">
        <v>55042</v>
      </c>
      <c r="F490" t="s">
        <v>55043</v>
      </c>
      <c r="G490" t="s">
        <v>55044</v>
      </c>
      <c r="I490">
        <f t="shared" si="21"/>
        <v>-2.5872389319663608E-3</v>
      </c>
      <c r="J490">
        <f t="shared" si="22"/>
        <v>-2.5872431974376829E-3</v>
      </c>
      <c r="K490">
        <f t="shared" si="23"/>
        <v>1.1741156707112957E-5</v>
      </c>
    </row>
    <row r="491" spans="1:11" x14ac:dyDescent="0.3">
      <c r="A491" t="s">
        <v>2758</v>
      </c>
      <c r="B491" t="s">
        <v>55045</v>
      </c>
      <c r="C491" t="s">
        <v>55046</v>
      </c>
      <c r="D491" t="s">
        <v>55047</v>
      </c>
      <c r="E491" t="s">
        <v>55024</v>
      </c>
      <c r="F491" t="s">
        <v>55048</v>
      </c>
      <c r="G491" t="s">
        <v>55049</v>
      </c>
      <c r="I491">
        <f t="shared" si="21"/>
        <v>1.5333220717924569E-2</v>
      </c>
      <c r="J491">
        <f t="shared" si="22"/>
        <v>1.5333219863620485E-2</v>
      </c>
      <c r="K491">
        <f t="shared" si="23"/>
        <v>2.1007388887873927E-4</v>
      </c>
    </row>
    <row r="492" spans="1:11" x14ac:dyDescent="0.3">
      <c r="A492" t="s">
        <v>2762</v>
      </c>
      <c r="B492" t="s">
        <v>55050</v>
      </c>
      <c r="C492" t="s">
        <v>55051</v>
      </c>
      <c r="D492" t="s">
        <v>55052</v>
      </c>
      <c r="E492" t="s">
        <v>55053</v>
      </c>
      <c r="F492" t="s">
        <v>55054</v>
      </c>
      <c r="G492" t="s">
        <v>55055</v>
      </c>
      <c r="I492">
        <f t="shared" si="21"/>
        <v>4.5493821088335716E-4</v>
      </c>
      <c r="J492">
        <f t="shared" si="22"/>
        <v>4.5494247080993662E-4</v>
      </c>
      <c r="K492">
        <f t="shared" si="23"/>
        <v>1.4772604658240542E-7</v>
      </c>
    </row>
    <row r="493" spans="1:11" x14ac:dyDescent="0.3">
      <c r="A493" t="s">
        <v>2766</v>
      </c>
      <c r="B493" t="s">
        <v>55056</v>
      </c>
      <c r="C493" t="s">
        <v>55057</v>
      </c>
      <c r="D493" t="s">
        <v>55058</v>
      </c>
      <c r="E493" t="s">
        <v>55059</v>
      </c>
      <c r="F493" t="s">
        <v>55060</v>
      </c>
      <c r="G493" t="s">
        <v>55061</v>
      </c>
      <c r="I493">
        <f t="shared" si="21"/>
        <v>1.5042298651363696E-2</v>
      </c>
      <c r="J493">
        <f t="shared" si="22"/>
        <v>1.5042294786248241E-2</v>
      </c>
      <c r="K493">
        <f t="shared" si="23"/>
        <v>2.017252332338684E-4</v>
      </c>
    </row>
    <row r="494" spans="1:11" x14ac:dyDescent="0.3">
      <c r="A494" t="s">
        <v>2771</v>
      </c>
      <c r="B494" t="s">
        <v>55062</v>
      </c>
      <c r="C494" t="s">
        <v>55063</v>
      </c>
      <c r="D494" t="s">
        <v>55064</v>
      </c>
      <c r="E494" t="s">
        <v>55065</v>
      </c>
      <c r="F494" t="s">
        <v>55066</v>
      </c>
      <c r="G494" t="s">
        <v>55067</v>
      </c>
      <c r="I494">
        <f t="shared" si="21"/>
        <v>-1.5767178887983901E-2</v>
      </c>
      <c r="J494">
        <f t="shared" si="22"/>
        <v>-1.5767172028306107E-2</v>
      </c>
      <c r="K494">
        <f t="shared" si="23"/>
        <v>2.7577471172811292E-4</v>
      </c>
    </row>
    <row r="495" spans="1:11" x14ac:dyDescent="0.3">
      <c r="A495" t="s">
        <v>2775</v>
      </c>
      <c r="B495" t="s">
        <v>55068</v>
      </c>
      <c r="C495" t="s">
        <v>55069</v>
      </c>
      <c r="D495" t="s">
        <v>55070</v>
      </c>
      <c r="E495" t="s">
        <v>55071</v>
      </c>
      <c r="F495" t="s">
        <v>55072</v>
      </c>
      <c r="G495" t="s">
        <v>55073</v>
      </c>
      <c r="I495">
        <f t="shared" si="21"/>
        <v>8.7364903941247185E-3</v>
      </c>
      <c r="J495">
        <f t="shared" si="22"/>
        <v>8.7364898037982103E-3</v>
      </c>
      <c r="K495">
        <f t="shared" si="23"/>
        <v>6.2365702619805182E-5</v>
      </c>
    </row>
    <row r="496" spans="1:11" x14ac:dyDescent="0.3">
      <c r="A496" t="s">
        <v>2778</v>
      </c>
      <c r="B496" t="s">
        <v>55074</v>
      </c>
      <c r="C496" t="s">
        <v>55075</v>
      </c>
      <c r="D496" t="s">
        <v>55076</v>
      </c>
      <c r="E496" t="s">
        <v>55077</v>
      </c>
      <c r="F496" t="s">
        <v>55078</v>
      </c>
      <c r="G496" t="s">
        <v>55079</v>
      </c>
      <c r="I496">
        <f t="shared" si="21"/>
        <v>-6.9424899815500631E-3</v>
      </c>
      <c r="J496">
        <f t="shared" si="22"/>
        <v>-6.9424974211298564E-3</v>
      </c>
      <c r="K496">
        <f t="shared" si="23"/>
        <v>6.0556276681128855E-5</v>
      </c>
    </row>
    <row r="497" spans="1:11" x14ac:dyDescent="0.3">
      <c r="A497" t="s">
        <v>2782</v>
      </c>
      <c r="B497" t="s">
        <v>55080</v>
      </c>
      <c r="C497" t="s">
        <v>55081</v>
      </c>
      <c r="D497" t="s">
        <v>55082</v>
      </c>
      <c r="E497" t="s">
        <v>55083</v>
      </c>
      <c r="F497" t="s">
        <v>55084</v>
      </c>
      <c r="G497" t="s">
        <v>55085</v>
      </c>
      <c r="I497">
        <f t="shared" si="21"/>
        <v>-1.1011377724544278E-3</v>
      </c>
      <c r="J497">
        <f t="shared" si="22"/>
        <v>-1.101135157944266E-3</v>
      </c>
      <c r="K497">
        <f t="shared" si="23"/>
        <v>3.7652650574612221E-6</v>
      </c>
    </row>
    <row r="498" spans="1:11" x14ac:dyDescent="0.3">
      <c r="A498" t="s">
        <v>2786</v>
      </c>
      <c r="B498" t="s">
        <v>55086</v>
      </c>
      <c r="C498" t="s">
        <v>55087</v>
      </c>
      <c r="D498" t="s">
        <v>54987</v>
      </c>
      <c r="E498" t="s">
        <v>55088</v>
      </c>
      <c r="F498" t="s">
        <v>55089</v>
      </c>
      <c r="G498" t="s">
        <v>55090</v>
      </c>
      <c r="I498">
        <f t="shared" si="21"/>
        <v>4.5492031438196731E-3</v>
      </c>
      <c r="J498">
        <f t="shared" si="22"/>
        <v>4.5492004420465615E-3</v>
      </c>
      <c r="K498">
        <f t="shared" si="23"/>
        <v>1.3763406304951328E-5</v>
      </c>
    </row>
    <row r="499" spans="1:11" x14ac:dyDescent="0.3">
      <c r="A499" t="s">
        <v>2791</v>
      </c>
      <c r="B499" t="s">
        <v>55091</v>
      </c>
      <c r="C499" t="s">
        <v>55092</v>
      </c>
      <c r="D499" t="s">
        <v>55093</v>
      </c>
      <c r="E499" t="s">
        <v>55094</v>
      </c>
      <c r="F499" t="s">
        <v>55095</v>
      </c>
      <c r="G499" t="s">
        <v>55096</v>
      </c>
      <c r="I499">
        <f t="shared" si="21"/>
        <v>2.0291547563993324E-2</v>
      </c>
      <c r="J499">
        <f t="shared" si="22"/>
        <v>2.029154590005465E-2</v>
      </c>
      <c r="K499">
        <f t="shared" si="23"/>
        <v>3.7839010658498529E-4</v>
      </c>
    </row>
    <row r="500" spans="1:11" x14ac:dyDescent="0.3">
      <c r="A500" t="s">
        <v>2795</v>
      </c>
      <c r="B500" t="s">
        <v>55097</v>
      </c>
      <c r="C500" t="s">
        <v>55098</v>
      </c>
      <c r="D500" t="s">
        <v>55099</v>
      </c>
      <c r="E500" t="s">
        <v>55100</v>
      </c>
      <c r="F500" t="s">
        <v>55101</v>
      </c>
      <c r="G500" t="s">
        <v>55102</v>
      </c>
      <c r="I500">
        <f t="shared" si="21"/>
        <v>2.782701810892867E-3</v>
      </c>
      <c r="J500">
        <f t="shared" si="22"/>
        <v>2.7826991688616174E-3</v>
      </c>
      <c r="K500">
        <f t="shared" si="23"/>
        <v>3.7768239102951826E-6</v>
      </c>
    </row>
    <row r="501" spans="1:11" x14ac:dyDescent="0.3">
      <c r="A501" t="s">
        <v>2798</v>
      </c>
      <c r="B501" t="s">
        <v>55103</v>
      </c>
      <c r="C501" t="s">
        <v>55104</v>
      </c>
      <c r="D501" t="s">
        <v>55105</v>
      </c>
      <c r="E501" t="s">
        <v>55106</v>
      </c>
      <c r="F501" t="s">
        <v>55107</v>
      </c>
      <c r="G501" t="s">
        <v>55108</v>
      </c>
      <c r="I501">
        <f t="shared" si="21"/>
        <v>-2.8430771066835316E-3</v>
      </c>
      <c r="J501">
        <f t="shared" si="22"/>
        <v>-2.8430738899378194E-3</v>
      </c>
      <c r="K501">
        <f t="shared" si="23"/>
        <v>1.3559832784315741E-5</v>
      </c>
    </row>
    <row r="502" spans="1:11" x14ac:dyDescent="0.3">
      <c r="A502" t="s">
        <v>2803</v>
      </c>
      <c r="B502" t="s">
        <v>55109</v>
      </c>
      <c r="C502" t="s">
        <v>55110</v>
      </c>
      <c r="D502" t="s">
        <v>55111</v>
      </c>
      <c r="E502" t="s">
        <v>55112</v>
      </c>
      <c r="F502" t="s">
        <v>55113</v>
      </c>
      <c r="G502" t="s">
        <v>55114</v>
      </c>
      <c r="I502">
        <f t="shared" si="21"/>
        <v>-1.377741718925702E-2</v>
      </c>
      <c r="J502">
        <f t="shared" si="22"/>
        <v>-1.3777409994148917E-2</v>
      </c>
      <c r="K502">
        <f t="shared" si="23"/>
        <v>2.1364803369753447E-4</v>
      </c>
    </row>
    <row r="503" spans="1:11" x14ac:dyDescent="0.3">
      <c r="A503" t="s">
        <v>2808</v>
      </c>
      <c r="B503" t="s">
        <v>55115</v>
      </c>
      <c r="C503" t="s">
        <v>55116</v>
      </c>
      <c r="D503" t="s">
        <v>55117</v>
      </c>
      <c r="E503" t="s">
        <v>55118</v>
      </c>
      <c r="F503" t="s">
        <v>55119</v>
      </c>
      <c r="G503" t="s">
        <v>55120</v>
      </c>
      <c r="I503">
        <f t="shared" si="21"/>
        <v>7.6687504440576806E-3</v>
      </c>
      <c r="J503">
        <f t="shared" si="22"/>
        <v>7.6687451126290608E-3</v>
      </c>
      <c r="K503">
        <f t="shared" si="23"/>
        <v>4.6641403413252906E-5</v>
      </c>
    </row>
    <row r="504" spans="1:11" x14ac:dyDescent="0.3">
      <c r="A504" t="s">
        <v>2811</v>
      </c>
      <c r="B504" t="s">
        <v>55121</v>
      </c>
      <c r="C504" t="s">
        <v>55122</v>
      </c>
      <c r="D504" t="s">
        <v>55093</v>
      </c>
      <c r="E504" t="s">
        <v>55123</v>
      </c>
      <c r="F504" t="s">
        <v>55124</v>
      </c>
      <c r="G504" t="s">
        <v>55125</v>
      </c>
      <c r="I504">
        <f t="shared" si="21"/>
        <v>-1.9463971893021691E-2</v>
      </c>
      <c r="J504">
        <f t="shared" si="22"/>
        <v>-1.9463974993291208E-2</v>
      </c>
      <c r="K504">
        <f t="shared" si="23"/>
        <v>4.1222272909830816E-4</v>
      </c>
    </row>
    <row r="505" spans="1:11" x14ac:dyDescent="0.3">
      <c r="A505" t="s">
        <v>2816</v>
      </c>
      <c r="B505" t="s">
        <v>55126</v>
      </c>
      <c r="C505" t="s">
        <v>55127</v>
      </c>
      <c r="D505" t="s">
        <v>55128</v>
      </c>
      <c r="E505" t="s">
        <v>55129</v>
      </c>
      <c r="F505" t="s">
        <v>55130</v>
      </c>
      <c r="G505" t="s">
        <v>55131</v>
      </c>
      <c r="I505">
        <f t="shared" si="21"/>
        <v>2.2075476213694366E-3</v>
      </c>
      <c r="J505">
        <f t="shared" si="22"/>
        <v>2.2075535482758372E-3</v>
      </c>
      <c r="K505">
        <f t="shared" si="23"/>
        <v>1.8721343744574236E-6</v>
      </c>
    </row>
    <row r="506" spans="1:11" x14ac:dyDescent="0.3">
      <c r="A506" t="s">
        <v>2821</v>
      </c>
      <c r="B506" t="s">
        <v>55132</v>
      </c>
      <c r="C506" t="s">
        <v>55133</v>
      </c>
      <c r="D506" t="s">
        <v>55134</v>
      </c>
      <c r="E506" t="s">
        <v>55135</v>
      </c>
      <c r="F506" t="s">
        <v>55136</v>
      </c>
      <c r="G506" t="s">
        <v>55137</v>
      </c>
      <c r="I506">
        <f t="shared" si="21"/>
        <v>4.3178905040057612E-3</v>
      </c>
      <c r="J506">
        <f t="shared" si="22"/>
        <v>4.3178927869593296E-3</v>
      </c>
      <c r="K506">
        <f t="shared" si="23"/>
        <v>1.2100649985909477E-5</v>
      </c>
    </row>
    <row r="507" spans="1:11" x14ac:dyDescent="0.3">
      <c r="A507" t="s">
        <v>2827</v>
      </c>
      <c r="B507" t="s">
        <v>55138</v>
      </c>
      <c r="C507" t="s">
        <v>55011</v>
      </c>
      <c r="D507" t="s">
        <v>55139</v>
      </c>
      <c r="E507" t="s">
        <v>55140</v>
      </c>
      <c r="F507" t="s">
        <v>55141</v>
      </c>
      <c r="G507" t="s">
        <v>55142</v>
      </c>
      <c r="I507">
        <f t="shared" si="21"/>
        <v>-9.486518959613258E-3</v>
      </c>
      <c r="J507">
        <f t="shared" si="22"/>
        <v>-9.4865196098870199E-3</v>
      </c>
      <c r="K507">
        <f t="shared" si="23"/>
        <v>1.0662242532501491E-4</v>
      </c>
    </row>
    <row r="508" spans="1:11" x14ac:dyDescent="0.3">
      <c r="A508" t="s">
        <v>2830</v>
      </c>
      <c r="B508" t="s">
        <v>54718</v>
      </c>
      <c r="C508" t="s">
        <v>55143</v>
      </c>
      <c r="D508" t="s">
        <v>55144</v>
      </c>
      <c r="E508" t="s">
        <v>55143</v>
      </c>
      <c r="F508" t="s">
        <v>55145</v>
      </c>
      <c r="G508" t="s">
        <v>55146</v>
      </c>
      <c r="I508">
        <f t="shared" si="21"/>
        <v>2.6271919032489831E-2</v>
      </c>
      <c r="J508">
        <f t="shared" si="22"/>
        <v>2.6271912504334867E-2</v>
      </c>
      <c r="K508">
        <f t="shared" si="23"/>
        <v>6.468180873887364E-4</v>
      </c>
    </row>
    <row r="509" spans="1:11" x14ac:dyDescent="0.3">
      <c r="A509" t="s">
        <v>2836</v>
      </c>
      <c r="B509" t="s">
        <v>55147</v>
      </c>
      <c r="C509" t="s">
        <v>55148</v>
      </c>
      <c r="D509" t="s">
        <v>55149</v>
      </c>
      <c r="E509" t="s">
        <v>55150</v>
      </c>
      <c r="F509" t="s">
        <v>55151</v>
      </c>
      <c r="G509" t="s">
        <v>55152</v>
      </c>
      <c r="I509">
        <f t="shared" si="21"/>
        <v>1.4589009899254931E-2</v>
      </c>
      <c r="J509">
        <f t="shared" si="22"/>
        <v>1.4589005677692947E-2</v>
      </c>
      <c r="K509">
        <f t="shared" si="23"/>
        <v>1.8905457305875705E-4</v>
      </c>
    </row>
    <row r="510" spans="1:11" x14ac:dyDescent="0.3">
      <c r="A510" t="s">
        <v>2839</v>
      </c>
      <c r="B510" t="s">
        <v>55153</v>
      </c>
      <c r="C510" t="s">
        <v>55154</v>
      </c>
      <c r="D510" t="s">
        <v>55155</v>
      </c>
      <c r="E510" t="s">
        <v>55156</v>
      </c>
      <c r="F510" t="s">
        <v>55157</v>
      </c>
      <c r="G510" t="s">
        <v>55158</v>
      </c>
      <c r="I510">
        <f t="shared" si="21"/>
        <v>1.1628272522252152E-2</v>
      </c>
      <c r="J510">
        <f t="shared" si="22"/>
        <v>1.1628284250810115E-2</v>
      </c>
      <c r="K510">
        <f t="shared" si="23"/>
        <v>1.1640231207514028E-4</v>
      </c>
    </row>
    <row r="511" spans="1:11" x14ac:dyDescent="0.3">
      <c r="A511" t="s">
        <v>2843</v>
      </c>
      <c r="B511" t="s">
        <v>55159</v>
      </c>
      <c r="C511" t="s">
        <v>55160</v>
      </c>
      <c r="D511" t="s">
        <v>55161</v>
      </c>
      <c r="E511" t="s">
        <v>55162</v>
      </c>
      <c r="F511" t="s">
        <v>55163</v>
      </c>
      <c r="G511" t="s">
        <v>55164</v>
      </c>
      <c r="I511">
        <f t="shared" si="21"/>
        <v>1.7567298399724072E-2</v>
      </c>
      <c r="J511">
        <f t="shared" si="22"/>
        <v>1.7567295569557072E-2</v>
      </c>
      <c r="K511">
        <f t="shared" si="23"/>
        <v>2.7982603874853156E-4</v>
      </c>
    </row>
    <row r="512" spans="1:11" x14ac:dyDescent="0.3">
      <c r="A512" t="s">
        <v>2845</v>
      </c>
      <c r="B512" t="s">
        <v>55165</v>
      </c>
      <c r="C512" t="s">
        <v>55166</v>
      </c>
      <c r="D512" t="s">
        <v>55167</v>
      </c>
      <c r="E512" t="s">
        <v>55168</v>
      </c>
      <c r="F512" t="s">
        <v>55169</v>
      </c>
      <c r="G512" t="s">
        <v>55170</v>
      </c>
      <c r="I512">
        <f t="shared" si="21"/>
        <v>-6.656413800180316E-3</v>
      </c>
      <c r="J512">
        <f t="shared" si="22"/>
        <v>-6.6564139582974916E-3</v>
      </c>
      <c r="K512">
        <f t="shared" si="23"/>
        <v>5.6185636793507626E-5</v>
      </c>
    </row>
    <row r="513" spans="1:11" x14ac:dyDescent="0.3">
      <c r="A513" t="s">
        <v>2848</v>
      </c>
      <c r="B513" t="s">
        <v>55171</v>
      </c>
      <c r="C513" t="s">
        <v>55172</v>
      </c>
      <c r="D513" t="s">
        <v>55173</v>
      </c>
      <c r="E513" t="s">
        <v>55174</v>
      </c>
      <c r="F513" t="s">
        <v>55175</v>
      </c>
      <c r="G513" t="s">
        <v>55176</v>
      </c>
      <c r="I513">
        <f t="shared" si="21"/>
        <v>1.322045658871094E-2</v>
      </c>
      <c r="J513">
        <f t="shared" si="22"/>
        <v>1.3220455247994912E-2</v>
      </c>
      <c r="K513">
        <f t="shared" si="23"/>
        <v>1.5329315550487385E-4</v>
      </c>
    </row>
    <row r="514" spans="1:11" x14ac:dyDescent="0.3">
      <c r="A514" t="s">
        <v>2853</v>
      </c>
      <c r="B514" t="s">
        <v>55177</v>
      </c>
      <c r="C514" t="s">
        <v>55178</v>
      </c>
      <c r="D514" t="s">
        <v>55179</v>
      </c>
      <c r="E514" t="s">
        <v>55180</v>
      </c>
      <c r="F514" t="s">
        <v>55181</v>
      </c>
      <c r="G514" t="s">
        <v>55182</v>
      </c>
      <c r="I514">
        <f t="shared" si="21"/>
        <v>-9.2524231931118139E-3</v>
      </c>
      <c r="J514">
        <f t="shared" si="22"/>
        <v>-9.2524250322529415E-3</v>
      </c>
      <c r="K514">
        <f t="shared" si="23"/>
        <v>1.018427916761341E-4</v>
      </c>
    </row>
    <row r="515" spans="1:11" x14ac:dyDescent="0.3">
      <c r="A515" t="s">
        <v>2856</v>
      </c>
      <c r="B515" t="s">
        <v>55183</v>
      </c>
      <c r="C515" t="s">
        <v>55184</v>
      </c>
      <c r="D515" t="s">
        <v>55185</v>
      </c>
      <c r="E515" t="s">
        <v>55186</v>
      </c>
      <c r="F515" t="s">
        <v>55187</v>
      </c>
      <c r="G515" t="s">
        <v>55188</v>
      </c>
      <c r="I515">
        <f t="shared" si="21"/>
        <v>-6.2149682893583719E-3</v>
      </c>
      <c r="J515">
        <f t="shared" si="22"/>
        <v>-6.2149724567203144E-3</v>
      </c>
      <c r="K515">
        <f t="shared" si="23"/>
        <v>4.9762674298876971E-5</v>
      </c>
    </row>
    <row r="516" spans="1:11" x14ac:dyDescent="0.3">
      <c r="A516" t="s">
        <v>2860</v>
      </c>
      <c r="B516" t="s">
        <v>55189</v>
      </c>
      <c r="C516" t="s">
        <v>55190</v>
      </c>
      <c r="D516" t="s">
        <v>55191</v>
      </c>
      <c r="E516" t="s">
        <v>55192</v>
      </c>
      <c r="F516" t="s">
        <v>55193</v>
      </c>
      <c r="G516" t="s">
        <v>55194</v>
      </c>
      <c r="I516">
        <f t="shared" si="21"/>
        <v>-9.1491270347501541E-3</v>
      </c>
      <c r="J516">
        <f t="shared" si="22"/>
        <v>-9.1491265965022855E-3</v>
      </c>
      <c r="K516">
        <f t="shared" si="23"/>
        <v>9.9768544676645459E-5</v>
      </c>
    </row>
    <row r="517" spans="1:11" x14ac:dyDescent="0.3">
      <c r="A517" t="s">
        <v>2864</v>
      </c>
      <c r="B517" t="s">
        <v>55195</v>
      </c>
      <c r="C517" t="s">
        <v>55196</v>
      </c>
      <c r="D517" t="s">
        <v>55154</v>
      </c>
      <c r="E517" t="s">
        <v>55197</v>
      </c>
      <c r="F517" t="s">
        <v>55198</v>
      </c>
      <c r="G517" t="s">
        <v>55199</v>
      </c>
      <c r="I517">
        <f t="shared" ref="I517:I580" si="24">(E517-E516)/E516</f>
        <v>1.0135234444453099E-2</v>
      </c>
      <c r="J517">
        <f t="shared" ref="J517:J580" si="25">(G517-G516)/G516</f>
        <v>1.013523568764658E-2</v>
      </c>
      <c r="K517">
        <f t="shared" ref="K517:K580" si="26">(J517-$O$8)^2</f>
        <v>8.6414533103489728E-5</v>
      </c>
    </row>
    <row r="518" spans="1:11" x14ac:dyDescent="0.3">
      <c r="A518" t="s">
        <v>2867</v>
      </c>
      <c r="B518" t="s">
        <v>55200</v>
      </c>
      <c r="C518" t="s">
        <v>55201</v>
      </c>
      <c r="D518" t="s">
        <v>55202</v>
      </c>
      <c r="E518" t="s">
        <v>55203</v>
      </c>
      <c r="F518" t="s">
        <v>55204</v>
      </c>
      <c r="G518" t="s">
        <v>55205</v>
      </c>
      <c r="I518">
        <f t="shared" si="24"/>
        <v>3.2068003319060592E-3</v>
      </c>
      <c r="J518">
        <f t="shared" si="25"/>
        <v>3.2068104166249525E-3</v>
      </c>
      <c r="K518">
        <f t="shared" si="26"/>
        <v>5.6051342996521247E-6</v>
      </c>
    </row>
    <row r="519" spans="1:11" x14ac:dyDescent="0.3">
      <c r="A519" t="s">
        <v>2871</v>
      </c>
      <c r="B519" t="s">
        <v>55206</v>
      </c>
      <c r="C519" t="s">
        <v>55207</v>
      </c>
      <c r="D519" t="s">
        <v>55208</v>
      </c>
      <c r="E519" t="s">
        <v>55209</v>
      </c>
      <c r="F519" t="s">
        <v>55210</v>
      </c>
      <c r="G519" t="s">
        <v>55211</v>
      </c>
      <c r="I519">
        <f t="shared" si="24"/>
        <v>4.9366461356699881E-5</v>
      </c>
      <c r="J519">
        <f t="shared" si="25"/>
        <v>4.9356347617099195E-5</v>
      </c>
      <c r="K519">
        <f t="shared" si="26"/>
        <v>6.2400138899533458E-7</v>
      </c>
    </row>
    <row r="520" spans="1:11" x14ac:dyDescent="0.3">
      <c r="A520" t="s">
        <v>2874</v>
      </c>
      <c r="B520" t="s">
        <v>55212</v>
      </c>
      <c r="C520" t="s">
        <v>54850</v>
      </c>
      <c r="D520" t="s">
        <v>55213</v>
      </c>
      <c r="E520" t="s">
        <v>55214</v>
      </c>
      <c r="F520" t="s">
        <v>55215</v>
      </c>
      <c r="G520" t="s">
        <v>55216</v>
      </c>
      <c r="I520">
        <f t="shared" si="24"/>
        <v>-1.1203134122092985E-3</v>
      </c>
      <c r="J520">
        <f t="shared" si="25"/>
        <v>-1.120304977353813E-3</v>
      </c>
      <c r="K520">
        <f t="shared" si="26"/>
        <v>3.8400278899430097E-6</v>
      </c>
    </row>
    <row r="521" spans="1:11" x14ac:dyDescent="0.3">
      <c r="A521" t="s">
        <v>2878</v>
      </c>
      <c r="B521" t="s">
        <v>55217</v>
      </c>
      <c r="C521" t="s">
        <v>55218</v>
      </c>
      <c r="D521" t="s">
        <v>54879</v>
      </c>
      <c r="E521" t="s">
        <v>55219</v>
      </c>
      <c r="F521" t="s">
        <v>55220</v>
      </c>
      <c r="G521" t="s">
        <v>55221</v>
      </c>
      <c r="I521">
        <f t="shared" si="24"/>
        <v>1.3294622396317561E-2</v>
      </c>
      <c r="J521">
        <f t="shared" si="25"/>
        <v>1.3294617074432111E-2</v>
      </c>
      <c r="K521">
        <f t="shared" si="26"/>
        <v>1.551350745544233E-4</v>
      </c>
    </row>
    <row r="522" spans="1:11" x14ac:dyDescent="0.3">
      <c r="A522" t="s">
        <v>2881</v>
      </c>
      <c r="B522" t="s">
        <v>55222</v>
      </c>
      <c r="C522" t="s">
        <v>55223</v>
      </c>
      <c r="D522" t="s">
        <v>55224</v>
      </c>
      <c r="E522" t="s">
        <v>55225</v>
      </c>
      <c r="F522" t="s">
        <v>55226</v>
      </c>
      <c r="G522" t="s">
        <v>55227</v>
      </c>
      <c r="I522">
        <f t="shared" si="24"/>
        <v>-1.6310699237106915E-2</v>
      </c>
      <c r="J522">
        <f t="shared" si="25"/>
        <v>-1.6310698942169587E-2</v>
      </c>
      <c r="K522">
        <f t="shared" si="26"/>
        <v>2.9412225562259618E-4</v>
      </c>
    </row>
    <row r="523" spans="1:11" x14ac:dyDescent="0.3">
      <c r="A523" t="s">
        <v>2884</v>
      </c>
      <c r="B523" t="s">
        <v>54748</v>
      </c>
      <c r="C523" t="s">
        <v>55228</v>
      </c>
      <c r="D523" t="s">
        <v>55229</v>
      </c>
      <c r="E523" t="s">
        <v>55230</v>
      </c>
      <c r="F523" t="s">
        <v>55231</v>
      </c>
      <c r="G523" t="s">
        <v>55232</v>
      </c>
      <c r="I523">
        <f t="shared" si="24"/>
        <v>-7.777990729392533E-4</v>
      </c>
      <c r="J523">
        <f t="shared" si="25"/>
        <v>-7.777972344889557E-4</v>
      </c>
      <c r="K523">
        <f t="shared" si="26"/>
        <v>2.6149838443695039E-6</v>
      </c>
    </row>
    <row r="524" spans="1:11" x14ac:dyDescent="0.3">
      <c r="A524" t="s">
        <v>2889</v>
      </c>
      <c r="B524" t="s">
        <v>55233</v>
      </c>
      <c r="C524" t="s">
        <v>55234</v>
      </c>
      <c r="D524" t="s">
        <v>55235</v>
      </c>
      <c r="E524" t="s">
        <v>55236</v>
      </c>
      <c r="F524" t="s">
        <v>55237</v>
      </c>
      <c r="G524" t="s">
        <v>55238</v>
      </c>
      <c r="I524">
        <f t="shared" si="24"/>
        <v>-4.8192819011335141E-3</v>
      </c>
      <c r="J524">
        <f t="shared" si="25"/>
        <v>-4.8192781402385037E-3</v>
      </c>
      <c r="K524">
        <f t="shared" si="26"/>
        <v>3.2019437909429875E-5</v>
      </c>
    </row>
    <row r="525" spans="1:11" x14ac:dyDescent="0.3">
      <c r="A525" t="s">
        <v>2894</v>
      </c>
      <c r="B525" t="s">
        <v>55068</v>
      </c>
      <c r="C525" t="s">
        <v>55105</v>
      </c>
      <c r="D525" t="s">
        <v>55239</v>
      </c>
      <c r="E525" t="s">
        <v>55240</v>
      </c>
      <c r="F525" t="s">
        <v>55241</v>
      </c>
      <c r="G525" t="s">
        <v>55242</v>
      </c>
      <c r="I525">
        <f t="shared" si="24"/>
        <v>-4.3183730079866318E-2</v>
      </c>
      <c r="J525">
        <f t="shared" si="25"/>
        <v>-4.3183732721995306E-2</v>
      </c>
      <c r="K525">
        <f t="shared" si="26"/>
        <v>1.9380268758772813E-3</v>
      </c>
    </row>
    <row r="526" spans="1:11" x14ac:dyDescent="0.3">
      <c r="A526" t="s">
        <v>2897</v>
      </c>
      <c r="B526" t="s">
        <v>55243</v>
      </c>
      <c r="C526" t="s">
        <v>55244</v>
      </c>
      <c r="D526" t="s">
        <v>55245</v>
      </c>
      <c r="E526" t="s">
        <v>55246</v>
      </c>
      <c r="F526" t="s">
        <v>55247</v>
      </c>
      <c r="G526" t="s">
        <v>55248</v>
      </c>
      <c r="I526">
        <f t="shared" si="24"/>
        <v>-1.5651077202543203E-4</v>
      </c>
      <c r="J526">
        <f t="shared" si="25"/>
        <v>-1.5651923442695767E-4</v>
      </c>
      <c r="K526">
        <f t="shared" si="26"/>
        <v>9.9164386466643773E-7</v>
      </c>
    </row>
    <row r="527" spans="1:11" x14ac:dyDescent="0.3">
      <c r="A527" t="s">
        <v>2901</v>
      </c>
      <c r="B527" t="s">
        <v>55249</v>
      </c>
      <c r="C527" t="s">
        <v>55250</v>
      </c>
      <c r="D527" t="s">
        <v>55251</v>
      </c>
      <c r="E527" t="s">
        <v>55252</v>
      </c>
      <c r="F527" t="s">
        <v>55253</v>
      </c>
      <c r="G527" t="s">
        <v>55254</v>
      </c>
      <c r="I527">
        <f t="shared" si="24"/>
        <v>1.7881936477806368E-2</v>
      </c>
      <c r="J527">
        <f t="shared" si="25"/>
        <v>1.788194049202961E-2</v>
      </c>
      <c r="K527">
        <f t="shared" si="26"/>
        <v>2.9045180173180172E-4</v>
      </c>
    </row>
    <row r="528" spans="1:11" x14ac:dyDescent="0.3">
      <c r="A528" t="s">
        <v>2905</v>
      </c>
      <c r="B528" t="s">
        <v>55255</v>
      </c>
      <c r="C528" t="s">
        <v>55256</v>
      </c>
      <c r="D528" t="s">
        <v>55257</v>
      </c>
      <c r="E528" t="s">
        <v>55258</v>
      </c>
      <c r="F528" t="s">
        <v>55259</v>
      </c>
      <c r="G528" t="s">
        <v>55260</v>
      </c>
      <c r="I528">
        <f t="shared" si="24"/>
        <v>1.6867226403730208E-2</v>
      </c>
      <c r="J528">
        <f t="shared" si="25"/>
        <v>1.6867223677468249E-2</v>
      </c>
      <c r="K528">
        <f t="shared" si="26"/>
        <v>2.5689453188965816E-4</v>
      </c>
    </row>
    <row r="529" spans="1:11" x14ac:dyDescent="0.3">
      <c r="A529" t="s">
        <v>2910</v>
      </c>
      <c r="B529" t="s">
        <v>55261</v>
      </c>
      <c r="C529" t="s">
        <v>55262</v>
      </c>
      <c r="D529" t="s">
        <v>55263</v>
      </c>
      <c r="E529" t="s">
        <v>55264</v>
      </c>
      <c r="F529" t="s">
        <v>55265</v>
      </c>
      <c r="G529" t="s">
        <v>55266</v>
      </c>
      <c r="I529">
        <f t="shared" si="24"/>
        <v>2.6435595902562271E-2</v>
      </c>
      <c r="J529">
        <f t="shared" si="25"/>
        <v>2.6435600470561867E-2</v>
      </c>
      <c r="K529">
        <f t="shared" si="26"/>
        <v>6.5517090835852127E-4</v>
      </c>
    </row>
    <row r="530" spans="1:11" x14ac:dyDescent="0.3">
      <c r="A530" t="s">
        <v>2915</v>
      </c>
      <c r="B530" t="s">
        <v>55267</v>
      </c>
      <c r="C530" t="s">
        <v>55268</v>
      </c>
      <c r="D530" t="s">
        <v>54890</v>
      </c>
      <c r="E530" t="s">
        <v>55269</v>
      </c>
      <c r="F530" t="s">
        <v>55270</v>
      </c>
      <c r="G530" t="s">
        <v>55271</v>
      </c>
      <c r="I530">
        <f t="shared" si="24"/>
        <v>-6.467347377162173E-3</v>
      </c>
      <c r="J530">
        <f t="shared" si="25"/>
        <v>-6.4673459021759592E-3</v>
      </c>
      <c r="K530">
        <f t="shared" si="26"/>
        <v>5.3386985682781686E-5</v>
      </c>
    </row>
    <row r="531" spans="1:11" x14ac:dyDescent="0.3">
      <c r="A531" t="s">
        <v>2919</v>
      </c>
      <c r="B531" t="s">
        <v>55272</v>
      </c>
      <c r="C531" t="s">
        <v>55273</v>
      </c>
      <c r="D531" t="s">
        <v>55274</v>
      </c>
      <c r="E531" t="s">
        <v>55275</v>
      </c>
      <c r="F531" t="s">
        <v>55276</v>
      </c>
      <c r="G531" t="s">
        <v>55277</v>
      </c>
      <c r="I531">
        <f t="shared" si="24"/>
        <v>1.6149964834956464E-3</v>
      </c>
      <c r="J531">
        <f t="shared" si="25"/>
        <v>1.6149918646979474E-3</v>
      </c>
      <c r="K531">
        <f t="shared" si="26"/>
        <v>6.0170728104921742E-7</v>
      </c>
    </row>
    <row r="532" spans="1:11" x14ac:dyDescent="0.3">
      <c r="A532" t="s">
        <v>2924</v>
      </c>
      <c r="B532" t="s">
        <v>55278</v>
      </c>
      <c r="C532" t="s">
        <v>55279</v>
      </c>
      <c r="D532" t="s">
        <v>55280</v>
      </c>
      <c r="E532" t="s">
        <v>55281</v>
      </c>
      <c r="F532" t="s">
        <v>55282</v>
      </c>
      <c r="G532" t="s">
        <v>55283</v>
      </c>
      <c r="I532">
        <f t="shared" si="24"/>
        <v>1.3014419753865435E-2</v>
      </c>
      <c r="J532">
        <f t="shared" si="25"/>
        <v>1.301442635898502E-2</v>
      </c>
      <c r="K532">
        <f t="shared" si="26"/>
        <v>1.4823384958726998E-4</v>
      </c>
    </row>
    <row r="533" spans="1:11" x14ac:dyDescent="0.3">
      <c r="A533" t="s">
        <v>2929</v>
      </c>
      <c r="B533" t="s">
        <v>55284</v>
      </c>
      <c r="C533" t="s">
        <v>55285</v>
      </c>
      <c r="D533" t="s">
        <v>55286</v>
      </c>
      <c r="E533" t="s">
        <v>55287</v>
      </c>
      <c r="F533" t="s">
        <v>55288</v>
      </c>
      <c r="G533" t="s">
        <v>55289</v>
      </c>
      <c r="I533">
        <f t="shared" si="24"/>
        <v>1.1125520184326049E-2</v>
      </c>
      <c r="J533">
        <f t="shared" si="25"/>
        <v>1.112551957228004E-2</v>
      </c>
      <c r="K533">
        <f t="shared" si="26"/>
        <v>1.058064378996459E-4</v>
      </c>
    </row>
    <row r="534" spans="1:11" x14ac:dyDescent="0.3">
      <c r="A534" t="s">
        <v>2932</v>
      </c>
      <c r="B534" t="s">
        <v>54826</v>
      </c>
      <c r="C534" t="s">
        <v>54823</v>
      </c>
      <c r="D534" t="s">
        <v>55290</v>
      </c>
      <c r="E534" t="s">
        <v>55291</v>
      </c>
      <c r="F534" t="s">
        <v>55292</v>
      </c>
      <c r="G534" t="s">
        <v>55293</v>
      </c>
      <c r="I534">
        <f t="shared" si="24"/>
        <v>-2.63430084667418E-3</v>
      </c>
      <c r="J534">
        <f t="shared" si="25"/>
        <v>-2.6343085069348484E-3</v>
      </c>
      <c r="K534">
        <f t="shared" si="26"/>
        <v>1.2065913911577784E-5</v>
      </c>
    </row>
    <row r="535" spans="1:11" x14ac:dyDescent="0.3">
      <c r="A535" t="s">
        <v>2937</v>
      </c>
      <c r="B535" t="s">
        <v>55294</v>
      </c>
      <c r="C535" t="s">
        <v>55295</v>
      </c>
      <c r="D535" t="s">
        <v>55296</v>
      </c>
      <c r="E535" t="s">
        <v>55297</v>
      </c>
      <c r="F535" t="s">
        <v>55298</v>
      </c>
      <c r="G535" t="s">
        <v>55299</v>
      </c>
      <c r="I535">
        <f t="shared" si="24"/>
        <v>-1.6910840023021763E-3</v>
      </c>
      <c r="J535">
        <f t="shared" si="25"/>
        <v>-1.6910816782994081E-3</v>
      </c>
      <c r="K535">
        <f t="shared" si="26"/>
        <v>6.4028007348827433E-6</v>
      </c>
    </row>
    <row r="536" spans="1:11" x14ac:dyDescent="0.3">
      <c r="A536" t="s">
        <v>2943</v>
      </c>
      <c r="B536" t="s">
        <v>55300</v>
      </c>
      <c r="C536" t="s">
        <v>55301</v>
      </c>
      <c r="D536" t="s">
        <v>55302</v>
      </c>
      <c r="E536" t="s">
        <v>55303</v>
      </c>
      <c r="F536" t="s">
        <v>55304</v>
      </c>
      <c r="G536" t="s">
        <v>55305</v>
      </c>
      <c r="I536">
        <f t="shared" si="24"/>
        <v>1.4035104519923393E-3</v>
      </c>
      <c r="J536">
        <f t="shared" si="25"/>
        <v>5.7030244499652492E-3</v>
      </c>
      <c r="K536">
        <f t="shared" si="26"/>
        <v>2.3655874540459852E-5</v>
      </c>
    </row>
    <row r="537" spans="1:11" x14ac:dyDescent="0.3">
      <c r="A537" t="s">
        <v>2950</v>
      </c>
      <c r="B537" t="s">
        <v>55306</v>
      </c>
      <c r="C537" t="s">
        <v>55307</v>
      </c>
      <c r="D537" t="s">
        <v>55308</v>
      </c>
      <c r="E537" t="s">
        <v>55309</v>
      </c>
      <c r="F537" t="s">
        <v>55310</v>
      </c>
      <c r="G537" t="s">
        <v>55311</v>
      </c>
      <c r="I537">
        <f t="shared" si="24"/>
        <v>1.5626907330921549E-3</v>
      </c>
      <c r="J537">
        <f t="shared" si="25"/>
        <v>1.5626937706972677E-3</v>
      </c>
      <c r="K537">
        <f t="shared" si="26"/>
        <v>5.2330732500207177E-7</v>
      </c>
    </row>
    <row r="538" spans="1:11" x14ac:dyDescent="0.3">
      <c r="A538" t="s">
        <v>2955</v>
      </c>
      <c r="B538" t="s">
        <v>55312</v>
      </c>
      <c r="C538" t="s">
        <v>30748</v>
      </c>
      <c r="D538" t="s">
        <v>55313</v>
      </c>
      <c r="E538" t="s">
        <v>30748</v>
      </c>
      <c r="F538" t="s">
        <v>55314</v>
      </c>
      <c r="G538" t="s">
        <v>55315</v>
      </c>
      <c r="I538">
        <f t="shared" si="24"/>
        <v>1.3350495480217843E-2</v>
      </c>
      <c r="J538">
        <f t="shared" si="25"/>
        <v>1.335048800037248E-2</v>
      </c>
      <c r="K538">
        <f t="shared" si="26"/>
        <v>1.5652997698837161E-4</v>
      </c>
    </row>
    <row r="539" spans="1:11" x14ac:dyDescent="0.3">
      <c r="A539" t="s">
        <v>2961</v>
      </c>
      <c r="B539" t="s">
        <v>55316</v>
      </c>
      <c r="C539" t="s">
        <v>55317</v>
      </c>
      <c r="D539" t="s">
        <v>55318</v>
      </c>
      <c r="E539" t="s">
        <v>55319</v>
      </c>
      <c r="F539" t="s">
        <v>55320</v>
      </c>
      <c r="G539" t="s">
        <v>55321</v>
      </c>
      <c r="I539">
        <f t="shared" si="24"/>
        <v>2.6825793650793513E-3</v>
      </c>
      <c r="J539">
        <f t="shared" si="25"/>
        <v>2.6825815697034904E-3</v>
      </c>
      <c r="K539">
        <f t="shared" si="26"/>
        <v>3.3977093111694575E-6</v>
      </c>
    </row>
    <row r="540" spans="1:11" x14ac:dyDescent="0.3">
      <c r="A540" t="s">
        <v>2965</v>
      </c>
      <c r="B540" t="s">
        <v>55322</v>
      </c>
      <c r="C540" t="s">
        <v>55323</v>
      </c>
      <c r="D540" t="s">
        <v>55324</v>
      </c>
      <c r="E540" t="s">
        <v>55325</v>
      </c>
      <c r="F540" t="s">
        <v>55326</v>
      </c>
      <c r="G540" t="s">
        <v>55327</v>
      </c>
      <c r="I540">
        <f t="shared" si="24"/>
        <v>-1.3615000490153557E-3</v>
      </c>
      <c r="J540">
        <f t="shared" si="25"/>
        <v>-1.361502816211863E-3</v>
      </c>
      <c r="K540">
        <f t="shared" si="26"/>
        <v>4.8435063318841326E-6</v>
      </c>
    </row>
    <row r="541" spans="1:11" x14ac:dyDescent="0.3">
      <c r="A541" t="s">
        <v>2971</v>
      </c>
      <c r="B541" t="s">
        <v>55328</v>
      </c>
      <c r="C541" t="s">
        <v>55329</v>
      </c>
      <c r="D541" t="s">
        <v>55330</v>
      </c>
      <c r="E541" t="s">
        <v>55331</v>
      </c>
      <c r="F541" t="s">
        <v>55332</v>
      </c>
      <c r="G541" t="s">
        <v>55333</v>
      </c>
      <c r="I541">
        <f t="shared" si="24"/>
        <v>8.7345769596026464E-3</v>
      </c>
      <c r="J541">
        <f t="shared" si="25"/>
        <v>8.7345844731220017E-3</v>
      </c>
      <c r="K541">
        <f t="shared" si="26"/>
        <v>6.2335612710993316E-5</v>
      </c>
    </row>
    <row r="542" spans="1:11" x14ac:dyDescent="0.3">
      <c r="A542" t="s">
        <v>2976</v>
      </c>
      <c r="B542" t="s">
        <v>55334</v>
      </c>
      <c r="C542" t="s">
        <v>55335</v>
      </c>
      <c r="D542" t="s">
        <v>55336</v>
      </c>
      <c r="E542" t="s">
        <v>55337</v>
      </c>
      <c r="F542" t="s">
        <v>55338</v>
      </c>
      <c r="G542" t="s">
        <v>55339</v>
      </c>
      <c r="I542">
        <f t="shared" si="24"/>
        <v>1.8496383659746998E-2</v>
      </c>
      <c r="J542">
        <f t="shared" si="25"/>
        <v>1.8496378697418193E-2</v>
      </c>
      <c r="K542">
        <f t="shared" si="26"/>
        <v>3.1177264237349552E-4</v>
      </c>
    </row>
    <row r="543" spans="1:11" x14ac:dyDescent="0.3">
      <c r="A543" t="s">
        <v>2983</v>
      </c>
      <c r="B543" t="s">
        <v>55340</v>
      </c>
      <c r="C543" t="s">
        <v>55341</v>
      </c>
      <c r="D543" t="s">
        <v>55342</v>
      </c>
      <c r="E543" t="s">
        <v>55341</v>
      </c>
      <c r="F543" t="s">
        <v>55343</v>
      </c>
      <c r="G543" t="s">
        <v>55344</v>
      </c>
      <c r="I543">
        <f t="shared" si="24"/>
        <v>2.6291857823067349E-2</v>
      </c>
      <c r="J543">
        <f t="shared" si="25"/>
        <v>2.6291857723100082E-2</v>
      </c>
      <c r="K543">
        <f t="shared" si="26"/>
        <v>6.4783300348283815E-4</v>
      </c>
    </row>
    <row r="544" spans="1:11" x14ac:dyDescent="0.3">
      <c r="A544" t="s">
        <v>2990</v>
      </c>
      <c r="B544" t="s">
        <v>55345</v>
      </c>
      <c r="C544" t="s">
        <v>55346</v>
      </c>
      <c r="D544" t="s">
        <v>55347</v>
      </c>
      <c r="E544" t="s">
        <v>55348</v>
      </c>
      <c r="F544" t="s">
        <v>55349</v>
      </c>
      <c r="G544" t="s">
        <v>55350</v>
      </c>
      <c r="I544">
        <f t="shared" si="24"/>
        <v>-1.366614262598757E-2</v>
      </c>
      <c r="J544">
        <f t="shared" si="25"/>
        <v>-1.3666140828398862E-2</v>
      </c>
      <c r="K544">
        <f t="shared" si="26"/>
        <v>2.1040763762077491E-4</v>
      </c>
    </row>
    <row r="545" spans="1:11" x14ac:dyDescent="0.3">
      <c r="A545" t="s">
        <v>2995</v>
      </c>
      <c r="B545" t="s">
        <v>55351</v>
      </c>
      <c r="C545" t="s">
        <v>55352</v>
      </c>
      <c r="D545" t="s">
        <v>55337</v>
      </c>
      <c r="E545" t="s">
        <v>55353</v>
      </c>
      <c r="F545" t="s">
        <v>55354</v>
      </c>
      <c r="G545" t="s">
        <v>55355</v>
      </c>
      <c r="I545">
        <f t="shared" si="24"/>
        <v>1.9525673492458234E-2</v>
      </c>
      <c r="J545">
        <f t="shared" si="25"/>
        <v>1.9525667554688604E-2</v>
      </c>
      <c r="K545">
        <f t="shared" si="26"/>
        <v>3.4918055912473234E-4</v>
      </c>
    </row>
    <row r="546" spans="1:11" x14ac:dyDescent="0.3">
      <c r="A546" t="s">
        <v>2999</v>
      </c>
      <c r="B546" t="s">
        <v>55356</v>
      </c>
      <c r="C546" t="s">
        <v>55357</v>
      </c>
      <c r="D546" t="s">
        <v>55358</v>
      </c>
      <c r="E546" t="s">
        <v>55359</v>
      </c>
      <c r="F546" t="s">
        <v>55360</v>
      </c>
      <c r="G546" t="s">
        <v>55361</v>
      </c>
      <c r="I546">
        <f t="shared" si="24"/>
        <v>-9.329140261404691E-3</v>
      </c>
      <c r="J546">
        <f t="shared" si="25"/>
        <v>-9.329137826804593E-3</v>
      </c>
      <c r="K546">
        <f t="shared" si="26"/>
        <v>1.0339700445630986E-4</v>
      </c>
    </row>
    <row r="547" spans="1:11" x14ac:dyDescent="0.3">
      <c r="A547" t="s">
        <v>3005</v>
      </c>
      <c r="B547" t="s">
        <v>55362</v>
      </c>
      <c r="C547" t="s">
        <v>55363</v>
      </c>
      <c r="D547" t="s">
        <v>55364</v>
      </c>
      <c r="E547" t="s">
        <v>55365</v>
      </c>
      <c r="F547" t="s">
        <v>55366</v>
      </c>
      <c r="G547" t="s">
        <v>55367</v>
      </c>
      <c r="I547">
        <f t="shared" si="24"/>
        <v>8.9035055525018354E-4</v>
      </c>
      <c r="J547">
        <f t="shared" si="25"/>
        <v>8.9034745903002665E-4</v>
      </c>
      <c r="K547">
        <f t="shared" si="26"/>
        <v>2.6064625075108522E-9</v>
      </c>
    </row>
    <row r="548" spans="1:11" x14ac:dyDescent="0.3">
      <c r="A548" t="s">
        <v>3011</v>
      </c>
      <c r="B548" t="s">
        <v>55368</v>
      </c>
      <c r="C548" t="s">
        <v>55369</v>
      </c>
      <c r="D548" t="s">
        <v>55370</v>
      </c>
      <c r="E548" t="s">
        <v>55371</v>
      </c>
      <c r="F548" t="s">
        <v>55372</v>
      </c>
      <c r="G548" t="s">
        <v>55373</v>
      </c>
      <c r="I548">
        <f t="shared" si="24"/>
        <v>1.878711628572674E-2</v>
      </c>
      <c r="J548">
        <f t="shared" si="25"/>
        <v>1.8787119185084938E-2</v>
      </c>
      <c r="K548">
        <f t="shared" si="26"/>
        <v>3.2212443127495251E-4</v>
      </c>
    </row>
    <row r="549" spans="1:11" x14ac:dyDescent="0.3">
      <c r="A549" t="s">
        <v>3016</v>
      </c>
      <c r="B549" t="s">
        <v>55374</v>
      </c>
      <c r="C549" t="s">
        <v>55375</v>
      </c>
      <c r="D549" t="s">
        <v>55376</v>
      </c>
      <c r="E549" t="s">
        <v>55377</v>
      </c>
      <c r="F549" t="s">
        <v>55378</v>
      </c>
      <c r="G549" t="s">
        <v>55379</v>
      </c>
      <c r="I549">
        <f t="shared" si="24"/>
        <v>-1.302341389346761E-3</v>
      </c>
      <c r="J549">
        <f t="shared" si="25"/>
        <v>-1.3023363169397226E-3</v>
      </c>
      <c r="K549">
        <f t="shared" si="26"/>
        <v>4.5865801279849196E-6</v>
      </c>
    </row>
    <row r="550" spans="1:11" x14ac:dyDescent="0.3">
      <c r="A550" t="s">
        <v>3020</v>
      </c>
      <c r="B550" t="s">
        <v>55380</v>
      </c>
      <c r="C550" t="s">
        <v>55381</v>
      </c>
      <c r="D550" t="s">
        <v>55382</v>
      </c>
      <c r="E550" t="s">
        <v>55383</v>
      </c>
      <c r="F550" t="s">
        <v>55384</v>
      </c>
      <c r="G550" t="s">
        <v>55385</v>
      </c>
      <c r="I550">
        <f t="shared" si="24"/>
        <v>-1.9709795173669582E-3</v>
      </c>
      <c r="J550">
        <f t="shared" si="25"/>
        <v>-1.9709875471708277E-3</v>
      </c>
      <c r="K550">
        <f t="shared" si="26"/>
        <v>7.8976819984840428E-6</v>
      </c>
    </row>
    <row r="551" spans="1:11" x14ac:dyDescent="0.3">
      <c r="A551" t="s">
        <v>3023</v>
      </c>
      <c r="B551" t="s">
        <v>55386</v>
      </c>
      <c r="C551" t="s">
        <v>55387</v>
      </c>
      <c r="D551" t="s">
        <v>55388</v>
      </c>
      <c r="E551" t="s">
        <v>55389</v>
      </c>
      <c r="F551" t="s">
        <v>55390</v>
      </c>
      <c r="G551" t="s">
        <v>55391</v>
      </c>
      <c r="I551">
        <f t="shared" si="24"/>
        <v>-1.4254543016804405E-2</v>
      </c>
      <c r="J551">
        <f t="shared" si="25"/>
        <v>-1.4254539688048745E-2</v>
      </c>
      <c r="K551">
        <f t="shared" si="26"/>
        <v>2.2782381338362298E-4</v>
      </c>
    </row>
    <row r="552" spans="1:11" x14ac:dyDescent="0.3">
      <c r="A552" t="s">
        <v>3026</v>
      </c>
      <c r="B552" t="s">
        <v>55392</v>
      </c>
      <c r="C552" t="s">
        <v>55393</v>
      </c>
      <c r="D552" t="s">
        <v>55394</v>
      </c>
      <c r="E552" t="s">
        <v>55395</v>
      </c>
      <c r="F552" t="s">
        <v>55396</v>
      </c>
      <c r="G552" t="s">
        <v>55397</v>
      </c>
      <c r="I552">
        <f t="shared" si="24"/>
        <v>2.0636841954416582E-3</v>
      </c>
      <c r="J552">
        <f t="shared" si="25"/>
        <v>2.063685187087781E-3</v>
      </c>
      <c r="K552">
        <f t="shared" si="26"/>
        <v>1.499133942784763E-6</v>
      </c>
    </row>
    <row r="553" spans="1:11" x14ac:dyDescent="0.3">
      <c r="A553" t="s">
        <v>3030</v>
      </c>
      <c r="B553" t="s">
        <v>55398</v>
      </c>
      <c r="C553" t="s">
        <v>55399</v>
      </c>
      <c r="D553" t="s">
        <v>55400</v>
      </c>
      <c r="E553" t="s">
        <v>55401</v>
      </c>
      <c r="F553" t="s">
        <v>55402</v>
      </c>
      <c r="G553" t="s">
        <v>55403</v>
      </c>
      <c r="I553">
        <f t="shared" si="24"/>
        <v>1.4626294159804818E-2</v>
      </c>
      <c r="J553">
        <f t="shared" si="25"/>
        <v>1.4626294552794619E-2</v>
      </c>
      <c r="K553">
        <f t="shared" si="26"/>
        <v>1.9008138608681788E-4</v>
      </c>
    </row>
    <row r="554" spans="1:11" x14ac:dyDescent="0.3">
      <c r="A554" t="s">
        <v>3035</v>
      </c>
      <c r="B554" t="s">
        <v>55404</v>
      </c>
      <c r="C554" t="s">
        <v>55405</v>
      </c>
      <c r="D554" t="s">
        <v>55406</v>
      </c>
      <c r="E554" t="s">
        <v>55407</v>
      </c>
      <c r="F554" t="s">
        <v>55408</v>
      </c>
      <c r="G554" t="s">
        <v>55409</v>
      </c>
      <c r="I554">
        <f t="shared" si="24"/>
        <v>-7.0224972857720709E-3</v>
      </c>
      <c r="J554">
        <f t="shared" si="25"/>
        <v>-7.0225013115030981E-3</v>
      </c>
      <c r="K554">
        <f t="shared" si="26"/>
        <v>6.1807824468429928E-5</v>
      </c>
    </row>
    <row r="555" spans="1:11" x14ac:dyDescent="0.3">
      <c r="A555" t="s">
        <v>3040</v>
      </c>
      <c r="B555" t="s">
        <v>55410</v>
      </c>
      <c r="C555" t="s">
        <v>55411</v>
      </c>
      <c r="D555" t="s">
        <v>55412</v>
      </c>
      <c r="E555" t="s">
        <v>55413</v>
      </c>
      <c r="F555" t="s">
        <v>55414</v>
      </c>
      <c r="G555" t="s">
        <v>55415</v>
      </c>
      <c r="I555">
        <f t="shared" si="24"/>
        <v>9.0117985851025113E-3</v>
      </c>
      <c r="J555">
        <f t="shared" si="25"/>
        <v>9.0118076253187396E-3</v>
      </c>
      <c r="K555">
        <f t="shared" si="26"/>
        <v>6.6789980049122274E-5</v>
      </c>
    </row>
    <row r="556" spans="1:11" x14ac:dyDescent="0.3">
      <c r="A556" t="s">
        <v>3045</v>
      </c>
      <c r="B556" t="s">
        <v>55416</v>
      </c>
      <c r="C556" t="s">
        <v>55417</v>
      </c>
      <c r="D556" t="s">
        <v>55418</v>
      </c>
      <c r="E556" t="s">
        <v>55419</v>
      </c>
      <c r="F556" t="s">
        <v>55420</v>
      </c>
      <c r="G556" t="s">
        <v>55421</v>
      </c>
      <c r="I556">
        <f t="shared" si="24"/>
        <v>6.1661407061313631E-3</v>
      </c>
      <c r="J556">
        <f t="shared" si="25"/>
        <v>6.1661386025624173E-3</v>
      </c>
      <c r="K556">
        <f t="shared" si="26"/>
        <v>2.8375274132332155E-5</v>
      </c>
    </row>
    <row r="557" spans="1:11" x14ac:dyDescent="0.3">
      <c r="A557" t="s">
        <v>3051</v>
      </c>
      <c r="B557" t="s">
        <v>55422</v>
      </c>
      <c r="C557" t="s">
        <v>55423</v>
      </c>
      <c r="D557" t="s">
        <v>55424</v>
      </c>
      <c r="E557" t="s">
        <v>55425</v>
      </c>
      <c r="F557" t="s">
        <v>55426</v>
      </c>
      <c r="G557" t="s">
        <v>55427</v>
      </c>
      <c r="I557">
        <f t="shared" si="24"/>
        <v>-2.6012588208000408E-2</v>
      </c>
      <c r="J557">
        <f t="shared" si="25"/>
        <v>-2.6012590773832413E-2</v>
      </c>
      <c r="K557">
        <f t="shared" si="26"/>
        <v>7.2102371231564115E-4</v>
      </c>
    </row>
    <row r="558" spans="1:11" x14ac:dyDescent="0.3">
      <c r="A558" t="s">
        <v>3057</v>
      </c>
      <c r="B558" t="s">
        <v>55428</v>
      </c>
      <c r="C558" t="s">
        <v>55429</v>
      </c>
      <c r="D558" t="s">
        <v>55430</v>
      </c>
      <c r="E558" t="s">
        <v>55431</v>
      </c>
      <c r="F558" t="s">
        <v>55432</v>
      </c>
      <c r="G558" t="s">
        <v>55433</v>
      </c>
      <c r="I558">
        <f t="shared" si="24"/>
        <v>-3.2440415262410794E-3</v>
      </c>
      <c r="J558">
        <f t="shared" si="25"/>
        <v>-3.2440366712519699E-3</v>
      </c>
      <c r="K558">
        <f t="shared" si="26"/>
        <v>1.6673588824627543E-5</v>
      </c>
    </row>
    <row r="559" spans="1:11" x14ac:dyDescent="0.3">
      <c r="A559" t="s">
        <v>3064</v>
      </c>
      <c r="B559" t="s">
        <v>55434</v>
      </c>
      <c r="C559" t="s">
        <v>55357</v>
      </c>
      <c r="D559" t="s">
        <v>55435</v>
      </c>
      <c r="E559" t="s">
        <v>55436</v>
      </c>
      <c r="F559" t="s">
        <v>55437</v>
      </c>
      <c r="G559" t="s">
        <v>55438</v>
      </c>
      <c r="I559">
        <f t="shared" si="24"/>
        <v>1.3926939153466157E-2</v>
      </c>
      <c r="J559">
        <f t="shared" si="25"/>
        <v>1.3926938998369368E-2</v>
      </c>
      <c r="K559">
        <f t="shared" si="26"/>
        <v>1.712864533538603E-4</v>
      </c>
    </row>
    <row r="560" spans="1:11" x14ac:dyDescent="0.3">
      <c r="A560" t="s">
        <v>3070</v>
      </c>
      <c r="B560" t="s">
        <v>55439</v>
      </c>
      <c r="C560" t="s">
        <v>55440</v>
      </c>
      <c r="D560" t="s">
        <v>55441</v>
      </c>
      <c r="E560" t="s">
        <v>55442</v>
      </c>
      <c r="F560" t="s">
        <v>55443</v>
      </c>
      <c r="G560" t="s">
        <v>55444</v>
      </c>
      <c r="I560">
        <f t="shared" si="24"/>
        <v>1.9692731579922435E-2</v>
      </c>
      <c r="J560">
        <f t="shared" si="25"/>
        <v>1.9692721765382143E-2</v>
      </c>
      <c r="K560">
        <f t="shared" si="26"/>
        <v>3.5545174102619305E-4</v>
      </c>
    </row>
    <row r="561" spans="1:11" x14ac:dyDescent="0.3">
      <c r="A561" t="s">
        <v>3077</v>
      </c>
      <c r="B561" t="s">
        <v>55445</v>
      </c>
      <c r="C561" t="s">
        <v>55446</v>
      </c>
      <c r="D561" t="s">
        <v>55447</v>
      </c>
      <c r="E561" t="s">
        <v>55448</v>
      </c>
      <c r="F561" t="s">
        <v>55449</v>
      </c>
      <c r="G561" t="s">
        <v>55450</v>
      </c>
      <c r="I561">
        <f t="shared" si="24"/>
        <v>1.2152629456676823E-2</v>
      </c>
      <c r="J561">
        <f t="shared" si="25"/>
        <v>1.2152633858952724E-2</v>
      </c>
      <c r="K561">
        <f t="shared" si="26"/>
        <v>1.279916602773666E-4</v>
      </c>
    </row>
    <row r="562" spans="1:11" x14ac:dyDescent="0.3">
      <c r="A562" t="s">
        <v>3084</v>
      </c>
      <c r="B562" t="s">
        <v>55451</v>
      </c>
      <c r="C562" t="s">
        <v>55452</v>
      </c>
      <c r="D562" t="s">
        <v>55453</v>
      </c>
      <c r="E562" t="s">
        <v>55454</v>
      </c>
      <c r="F562" t="s">
        <v>55455</v>
      </c>
      <c r="G562" t="s">
        <v>55456</v>
      </c>
      <c r="I562">
        <f t="shared" si="24"/>
        <v>1.2296041875731098E-2</v>
      </c>
      <c r="J562">
        <f t="shared" si="25"/>
        <v>1.2296044559025504E-2</v>
      </c>
      <c r="K562">
        <f t="shared" si="26"/>
        <v>1.3125713490411101E-4</v>
      </c>
    </row>
    <row r="563" spans="1:11" x14ac:dyDescent="0.3">
      <c r="A563" t="s">
        <v>3091</v>
      </c>
      <c r="B563" t="s">
        <v>55457</v>
      </c>
      <c r="C563" t="s">
        <v>55458</v>
      </c>
      <c r="D563" t="s">
        <v>55459</v>
      </c>
      <c r="E563" t="s">
        <v>55460</v>
      </c>
      <c r="F563" t="s">
        <v>55461</v>
      </c>
      <c r="G563" t="s">
        <v>55462</v>
      </c>
      <c r="I563">
        <f t="shared" si="24"/>
        <v>3.0437879519800396E-3</v>
      </c>
      <c r="J563">
        <f t="shared" si="25"/>
        <v>3.0437813466249464E-3</v>
      </c>
      <c r="K563">
        <f t="shared" si="26"/>
        <v>4.8597647562872662E-6</v>
      </c>
    </row>
    <row r="564" spans="1:11" x14ac:dyDescent="0.3">
      <c r="A564" t="s">
        <v>3098</v>
      </c>
      <c r="B564" t="s">
        <v>55463</v>
      </c>
      <c r="C564" t="s">
        <v>55464</v>
      </c>
      <c r="D564" t="s">
        <v>55465</v>
      </c>
      <c r="E564" t="s">
        <v>55466</v>
      </c>
      <c r="F564" t="s">
        <v>55467</v>
      </c>
      <c r="G564" t="s">
        <v>55468</v>
      </c>
      <c r="I564">
        <f t="shared" si="24"/>
        <v>2.7071419258474006E-4</v>
      </c>
      <c r="J564">
        <f t="shared" si="25"/>
        <v>2.7072381937237101E-4</v>
      </c>
      <c r="K564">
        <f t="shared" si="26"/>
        <v>3.2327197425072156E-7</v>
      </c>
    </row>
    <row r="565" spans="1:11" x14ac:dyDescent="0.3">
      <c r="A565" t="s">
        <v>3104</v>
      </c>
      <c r="B565" t="s">
        <v>55469</v>
      </c>
      <c r="C565" t="s">
        <v>55470</v>
      </c>
      <c r="D565" t="s">
        <v>55471</v>
      </c>
      <c r="E565" t="s">
        <v>55472</v>
      </c>
      <c r="F565" t="s">
        <v>55473</v>
      </c>
      <c r="G565" t="s">
        <v>55474</v>
      </c>
      <c r="I565">
        <f t="shared" si="24"/>
        <v>-4.8426490504262735E-3</v>
      </c>
      <c r="J565">
        <f t="shared" si="25"/>
        <v>-4.8426549663663741E-3</v>
      </c>
      <c r="K565">
        <f t="shared" si="26"/>
        <v>3.2284543296411689E-5</v>
      </c>
    </row>
    <row r="566" spans="1:11" x14ac:dyDescent="0.3">
      <c r="A566" t="s">
        <v>3111</v>
      </c>
      <c r="B566" t="s">
        <v>55475</v>
      </c>
      <c r="C566" t="s">
        <v>55476</v>
      </c>
      <c r="D566" t="s">
        <v>55477</v>
      </c>
      <c r="E566" t="s">
        <v>55478</v>
      </c>
      <c r="F566" t="s">
        <v>55479</v>
      </c>
      <c r="G566" t="s">
        <v>55480</v>
      </c>
      <c r="I566">
        <f t="shared" si="24"/>
        <v>1.9893974609533206E-3</v>
      </c>
      <c r="J566">
        <f t="shared" si="25"/>
        <v>1.989400405797963E-3</v>
      </c>
      <c r="K566">
        <f t="shared" si="26"/>
        <v>1.3227448984882013E-6</v>
      </c>
    </row>
    <row r="567" spans="1:11" x14ac:dyDescent="0.3">
      <c r="A567" t="s">
        <v>3117</v>
      </c>
      <c r="B567" t="s">
        <v>55481</v>
      </c>
      <c r="C567" t="s">
        <v>55482</v>
      </c>
      <c r="D567" t="s">
        <v>55483</v>
      </c>
      <c r="E567" t="s">
        <v>55484</v>
      </c>
      <c r="F567" t="s">
        <v>55485</v>
      </c>
      <c r="G567" t="s">
        <v>55486</v>
      </c>
      <c r="I567">
        <f t="shared" si="24"/>
        <v>-1.3283967984292816E-2</v>
      </c>
      <c r="J567">
        <f t="shared" si="25"/>
        <v>-1.3283967073099305E-2</v>
      </c>
      <c r="K567">
        <f t="shared" si="26"/>
        <v>1.9946650144988737E-4</v>
      </c>
    </row>
    <row r="568" spans="1:11" x14ac:dyDescent="0.3">
      <c r="A568" t="s">
        <v>3124</v>
      </c>
      <c r="B568" t="s">
        <v>55487</v>
      </c>
      <c r="C568" t="s">
        <v>55488</v>
      </c>
      <c r="D568" t="s">
        <v>55489</v>
      </c>
      <c r="E568" t="s">
        <v>55370</v>
      </c>
      <c r="F568" t="s">
        <v>55490</v>
      </c>
      <c r="G568" t="s">
        <v>55491</v>
      </c>
      <c r="I568">
        <f t="shared" si="24"/>
        <v>-2.4971419100533122E-2</v>
      </c>
      <c r="J568">
        <f t="shared" si="25"/>
        <v>-2.4971419774573983E-2</v>
      </c>
      <c r="K568">
        <f t="shared" si="26"/>
        <v>6.6619294210071148E-4</v>
      </c>
    </row>
    <row r="569" spans="1:11" x14ac:dyDescent="0.3">
      <c r="A569" t="s">
        <v>3131</v>
      </c>
      <c r="B569" t="s">
        <v>55492</v>
      </c>
      <c r="C569" t="s">
        <v>55493</v>
      </c>
      <c r="D569" t="s">
        <v>55494</v>
      </c>
      <c r="E569" t="s">
        <v>55495</v>
      </c>
      <c r="F569" t="s">
        <v>55496</v>
      </c>
      <c r="G569" t="s">
        <v>55497</v>
      </c>
      <c r="I569">
        <f t="shared" si="24"/>
        <v>-1.2412079294906512E-2</v>
      </c>
      <c r="J569">
        <f t="shared" si="25"/>
        <v>-1.2412077194417183E-2</v>
      </c>
      <c r="K569">
        <f t="shared" si="26"/>
        <v>1.7559883675981298E-4</v>
      </c>
    </row>
    <row r="570" spans="1:11" x14ac:dyDescent="0.3">
      <c r="A570" t="s">
        <v>3136</v>
      </c>
      <c r="B570" t="s">
        <v>55498</v>
      </c>
      <c r="C570" t="s">
        <v>55499</v>
      </c>
      <c r="D570" t="s">
        <v>55500</v>
      </c>
      <c r="E570" t="s">
        <v>55501</v>
      </c>
      <c r="F570" t="s">
        <v>55502</v>
      </c>
      <c r="G570" t="s">
        <v>55503</v>
      </c>
      <c r="I570">
        <f t="shared" si="24"/>
        <v>2.4264144379078388E-2</v>
      </c>
      <c r="J570">
        <f t="shared" si="25"/>
        <v>2.4264135829345786E-2</v>
      </c>
      <c r="K570">
        <f t="shared" si="26"/>
        <v>5.4872321786302112E-4</v>
      </c>
    </row>
    <row r="571" spans="1:11" x14ac:dyDescent="0.3">
      <c r="A571" t="s">
        <v>3143</v>
      </c>
      <c r="B571" t="s">
        <v>55504</v>
      </c>
      <c r="C571" t="s">
        <v>55505</v>
      </c>
      <c r="D571" t="s">
        <v>55506</v>
      </c>
      <c r="E571" t="s">
        <v>55507</v>
      </c>
      <c r="F571" t="s">
        <v>55508</v>
      </c>
      <c r="G571" t="s">
        <v>55509</v>
      </c>
      <c r="I571">
        <f t="shared" si="24"/>
        <v>-2.0871219104092172E-2</v>
      </c>
      <c r="J571">
        <f t="shared" si="25"/>
        <v>-2.0871218571529539E-2</v>
      </c>
      <c r="K571">
        <f t="shared" si="26"/>
        <v>4.7134635321468649E-4</v>
      </c>
    </row>
    <row r="572" spans="1:11" x14ac:dyDescent="0.3">
      <c r="A572" t="s">
        <v>3148</v>
      </c>
      <c r="B572" t="s">
        <v>55510</v>
      </c>
      <c r="C572" t="s">
        <v>55511</v>
      </c>
      <c r="D572" t="s">
        <v>55430</v>
      </c>
      <c r="E572" t="s">
        <v>55512</v>
      </c>
      <c r="F572" t="s">
        <v>55513</v>
      </c>
      <c r="G572" t="s">
        <v>55514</v>
      </c>
      <c r="I572">
        <f t="shared" si="24"/>
        <v>-1.1557530740956105E-2</v>
      </c>
      <c r="J572">
        <f t="shared" si="25"/>
        <v>-1.1557528450455636E-2</v>
      </c>
      <c r="K572">
        <f t="shared" si="26"/>
        <v>1.5368120521000323E-4</v>
      </c>
    </row>
    <row r="573" spans="1:11" x14ac:dyDescent="0.3">
      <c r="A573" t="s">
        <v>3152</v>
      </c>
      <c r="B573" t="s">
        <v>55515</v>
      </c>
      <c r="C573" t="s">
        <v>55516</v>
      </c>
      <c r="D573" t="s">
        <v>55517</v>
      </c>
      <c r="E573" t="s">
        <v>55518</v>
      </c>
      <c r="F573" t="s">
        <v>55519</v>
      </c>
      <c r="G573" t="s">
        <v>55520</v>
      </c>
      <c r="I573">
        <f t="shared" si="24"/>
        <v>2.9117669714343866E-3</v>
      </c>
      <c r="J573">
        <f t="shared" si="25"/>
        <v>2.9117720851136739E-3</v>
      </c>
      <c r="K573">
        <f t="shared" si="26"/>
        <v>4.295165690477518E-6</v>
      </c>
    </row>
    <row r="574" spans="1:11" x14ac:dyDescent="0.3">
      <c r="A574" t="s">
        <v>3158</v>
      </c>
      <c r="B574" t="s">
        <v>55521</v>
      </c>
      <c r="C574" t="s">
        <v>55522</v>
      </c>
      <c r="D574" t="s">
        <v>55359</v>
      </c>
      <c r="E574" t="s">
        <v>55523</v>
      </c>
      <c r="F574" t="s">
        <v>55524</v>
      </c>
      <c r="G574" t="s">
        <v>55525</v>
      </c>
      <c r="I574">
        <f t="shared" si="24"/>
        <v>1.533319060047094E-2</v>
      </c>
      <c r="J574">
        <f t="shared" si="25"/>
        <v>1.5333190121025546E-2</v>
      </c>
      <c r="K574">
        <f t="shared" si="26"/>
        <v>2.1007302670568784E-4</v>
      </c>
    </row>
    <row r="575" spans="1:11" x14ac:dyDescent="0.3">
      <c r="A575" t="s">
        <v>3164</v>
      </c>
      <c r="B575" t="s">
        <v>55526</v>
      </c>
      <c r="C575" t="s">
        <v>55527</v>
      </c>
      <c r="D575" t="s">
        <v>55528</v>
      </c>
      <c r="E575" t="s">
        <v>55529</v>
      </c>
      <c r="F575" t="s">
        <v>55530</v>
      </c>
      <c r="G575" t="s">
        <v>55531</v>
      </c>
      <c r="I575">
        <f t="shared" si="24"/>
        <v>-6.925290312097045E-3</v>
      </c>
      <c r="J575">
        <f t="shared" si="25"/>
        <v>-6.9252962100133748E-3</v>
      </c>
      <c r="K575">
        <f t="shared" si="26"/>
        <v>6.0288860090894891E-5</v>
      </c>
    </row>
    <row r="576" spans="1:11" x14ac:dyDescent="0.3">
      <c r="A576" t="s">
        <v>3169</v>
      </c>
      <c r="B576" t="s">
        <v>55532</v>
      </c>
      <c r="C576" t="s">
        <v>55533</v>
      </c>
      <c r="D576" t="s">
        <v>55534</v>
      </c>
      <c r="E576" t="s">
        <v>55535</v>
      </c>
      <c r="F576" t="s">
        <v>55536</v>
      </c>
      <c r="G576" t="s">
        <v>55537</v>
      </c>
      <c r="I576">
        <f t="shared" si="24"/>
        <v>-2.1310726238345318E-2</v>
      </c>
      <c r="J576">
        <f t="shared" si="25"/>
        <v>-2.1310724611150873E-2</v>
      </c>
      <c r="K576">
        <f t="shared" si="26"/>
        <v>4.9062332151168894E-4</v>
      </c>
    </row>
    <row r="577" spans="1:11" x14ac:dyDescent="0.3">
      <c r="A577" t="s">
        <v>3175</v>
      </c>
      <c r="B577" t="s">
        <v>55538</v>
      </c>
      <c r="C577" t="s">
        <v>55539</v>
      </c>
      <c r="D577" t="s">
        <v>55540</v>
      </c>
      <c r="E577" t="s">
        <v>55541</v>
      </c>
      <c r="F577" t="s">
        <v>55542</v>
      </c>
      <c r="G577" t="s">
        <v>55543</v>
      </c>
      <c r="I577">
        <f t="shared" si="24"/>
        <v>-2.2096543141001509E-2</v>
      </c>
      <c r="J577">
        <f t="shared" si="25"/>
        <v>-2.2096542337815217E-2</v>
      </c>
      <c r="K577">
        <f t="shared" si="26"/>
        <v>5.2605258544729801E-4</v>
      </c>
    </row>
    <row r="578" spans="1:11" x14ac:dyDescent="0.3">
      <c r="A578" t="s">
        <v>3181</v>
      </c>
      <c r="B578" t="s">
        <v>55544</v>
      </c>
      <c r="C578" t="s">
        <v>55545</v>
      </c>
      <c r="D578" t="s">
        <v>55546</v>
      </c>
      <c r="E578" t="s">
        <v>55547</v>
      </c>
      <c r="F578" t="s">
        <v>55548</v>
      </c>
      <c r="G578" t="s">
        <v>55549</v>
      </c>
      <c r="I578">
        <f t="shared" si="24"/>
        <v>-3.6353933164202943E-3</v>
      </c>
      <c r="J578">
        <f t="shared" si="25"/>
        <v>-3.6353966667047751E-3</v>
      </c>
      <c r="K578">
        <f t="shared" si="26"/>
        <v>2.0022855964189562E-5</v>
      </c>
    </row>
    <row r="579" spans="1:11" x14ac:dyDescent="0.3">
      <c r="A579" t="s">
        <v>3187</v>
      </c>
      <c r="B579" t="s">
        <v>55550</v>
      </c>
      <c r="C579" t="s">
        <v>55551</v>
      </c>
      <c r="D579" t="s">
        <v>55552</v>
      </c>
      <c r="E579" t="s">
        <v>55553</v>
      </c>
      <c r="F579" t="s">
        <v>55554</v>
      </c>
      <c r="G579" t="s">
        <v>55555</v>
      </c>
      <c r="I579">
        <f t="shared" si="24"/>
        <v>7.9578232108051677E-3</v>
      </c>
      <c r="J579">
        <f t="shared" si="25"/>
        <v>7.9578286550878279E-3</v>
      </c>
      <c r="K579">
        <f t="shared" si="26"/>
        <v>5.0673536587814886E-5</v>
      </c>
    </row>
    <row r="580" spans="1:11" x14ac:dyDescent="0.3">
      <c r="A580" t="s">
        <v>3193</v>
      </c>
      <c r="B580" t="s">
        <v>55556</v>
      </c>
      <c r="C580" t="s">
        <v>55557</v>
      </c>
      <c r="D580" t="s">
        <v>55558</v>
      </c>
      <c r="E580" t="s">
        <v>55558</v>
      </c>
      <c r="F580" t="s">
        <v>55559</v>
      </c>
      <c r="G580" t="s">
        <v>55560</v>
      </c>
      <c r="I580">
        <f t="shared" si="24"/>
        <v>-1.9987226100308828E-2</v>
      </c>
      <c r="J580">
        <f t="shared" si="25"/>
        <v>-1.9987231825658106E-2</v>
      </c>
      <c r="K580">
        <f t="shared" si="26"/>
        <v>4.3374417518118462E-4</v>
      </c>
    </row>
    <row r="581" spans="1:11" x14ac:dyDescent="0.3">
      <c r="A581" t="s">
        <v>3197</v>
      </c>
      <c r="B581" t="s">
        <v>55561</v>
      </c>
      <c r="C581" t="s">
        <v>55562</v>
      </c>
      <c r="D581" t="s">
        <v>54807</v>
      </c>
      <c r="E581" t="s">
        <v>55563</v>
      </c>
      <c r="F581" t="s">
        <v>55564</v>
      </c>
      <c r="G581" t="s">
        <v>55565</v>
      </c>
      <c r="I581">
        <f t="shared" ref="I581:I644" si="27">(E581-E580)/E580</f>
        <v>2.5633243807937928E-3</v>
      </c>
      <c r="J581">
        <f t="shared" ref="J581:J644" si="28">(G581-G580)/G580</f>
        <v>2.563328125397541E-3</v>
      </c>
      <c r="K581">
        <f t="shared" ref="K581:K644" si="29">(J581-$O$8)^2</f>
        <v>2.972293896130763E-6</v>
      </c>
    </row>
    <row r="582" spans="1:11" x14ac:dyDescent="0.3">
      <c r="A582" t="s">
        <v>3201</v>
      </c>
      <c r="B582" t="s">
        <v>55566</v>
      </c>
      <c r="C582" t="s">
        <v>55567</v>
      </c>
      <c r="D582" t="s">
        <v>55568</v>
      </c>
      <c r="E582" t="s">
        <v>55569</v>
      </c>
      <c r="F582" t="s">
        <v>55570</v>
      </c>
      <c r="G582" t="s">
        <v>55571</v>
      </c>
      <c r="I582">
        <f t="shared" si="27"/>
        <v>8.019556532154597E-3</v>
      </c>
      <c r="J582">
        <f t="shared" si="28"/>
        <v>8.0195608912380818E-3</v>
      </c>
      <c r="K582">
        <f t="shared" si="29"/>
        <v>5.1556233589795197E-5</v>
      </c>
    </row>
    <row r="583" spans="1:11" x14ac:dyDescent="0.3">
      <c r="A583" t="s">
        <v>3206</v>
      </c>
      <c r="B583" t="s">
        <v>55572</v>
      </c>
      <c r="C583" t="s">
        <v>55573</v>
      </c>
      <c r="D583" t="s">
        <v>55574</v>
      </c>
      <c r="E583" t="s">
        <v>55575</v>
      </c>
      <c r="F583" t="s">
        <v>55576</v>
      </c>
      <c r="G583" t="s">
        <v>55577</v>
      </c>
      <c r="I583">
        <f t="shared" si="27"/>
        <v>2.3678215313888057E-2</v>
      </c>
      <c r="J583">
        <f t="shared" si="28"/>
        <v>2.3678211773562191E-2</v>
      </c>
      <c r="K583">
        <f t="shared" si="29"/>
        <v>5.2161616812231872E-4</v>
      </c>
    </row>
    <row r="584" spans="1:11" x14ac:dyDescent="0.3">
      <c r="A584" t="s">
        <v>3212</v>
      </c>
      <c r="B584" t="s">
        <v>55578</v>
      </c>
      <c r="C584" t="s">
        <v>55579</v>
      </c>
      <c r="D584" t="s">
        <v>54812</v>
      </c>
      <c r="E584" t="s">
        <v>55580</v>
      </c>
      <c r="F584" t="s">
        <v>55581</v>
      </c>
      <c r="G584" t="s">
        <v>55582</v>
      </c>
      <c r="I584">
        <f t="shared" si="27"/>
        <v>-7.9717833632480563E-3</v>
      </c>
      <c r="J584">
        <f t="shared" si="28"/>
        <v>-7.9717899585386512E-3</v>
      </c>
      <c r="K584">
        <f t="shared" si="29"/>
        <v>7.7635199345904351E-5</v>
      </c>
    </row>
    <row r="585" spans="1:11" x14ac:dyDescent="0.3">
      <c r="A585" t="s">
        <v>3219</v>
      </c>
      <c r="B585" t="s">
        <v>55583</v>
      </c>
      <c r="C585" t="s">
        <v>55584</v>
      </c>
      <c r="D585" t="s">
        <v>30748</v>
      </c>
      <c r="E585" t="s">
        <v>55585</v>
      </c>
      <c r="F585" t="s">
        <v>55586</v>
      </c>
      <c r="G585" t="s">
        <v>55587</v>
      </c>
      <c r="I585">
        <f t="shared" si="27"/>
        <v>-1.8569358187789025E-2</v>
      </c>
      <c r="J585">
        <f t="shared" si="28"/>
        <v>-1.8569351751204798E-2</v>
      </c>
      <c r="K585">
        <f t="shared" si="29"/>
        <v>3.7669552729978698E-4</v>
      </c>
    </row>
    <row r="586" spans="1:11" x14ac:dyDescent="0.3">
      <c r="A586" t="s">
        <v>3225</v>
      </c>
      <c r="B586" t="s">
        <v>55588</v>
      </c>
      <c r="C586" t="s">
        <v>55589</v>
      </c>
      <c r="D586" t="s">
        <v>55590</v>
      </c>
      <c r="E586" t="s">
        <v>55591</v>
      </c>
      <c r="F586" t="s">
        <v>55592</v>
      </c>
      <c r="G586" t="s">
        <v>55593</v>
      </c>
      <c r="I586">
        <f t="shared" si="27"/>
        <v>-3.603943435085348E-2</v>
      </c>
      <c r="J586">
        <f t="shared" si="28"/>
        <v>-3.603943506473762E-2</v>
      </c>
      <c r="K586">
        <f t="shared" si="29"/>
        <v>1.3600406524976662E-3</v>
      </c>
    </row>
    <row r="587" spans="1:11" x14ac:dyDescent="0.3">
      <c r="A587" t="s">
        <v>3229</v>
      </c>
      <c r="B587" t="s">
        <v>55594</v>
      </c>
      <c r="C587" t="s">
        <v>55562</v>
      </c>
      <c r="D587" t="s">
        <v>55264</v>
      </c>
      <c r="E587" t="s">
        <v>55595</v>
      </c>
      <c r="F587" t="s">
        <v>55596</v>
      </c>
      <c r="G587" t="s">
        <v>55597</v>
      </c>
      <c r="I587">
        <f t="shared" si="27"/>
        <v>3.9666107907555988E-2</v>
      </c>
      <c r="J587">
        <f t="shared" si="28"/>
        <v>3.9666112047589332E-2</v>
      </c>
      <c r="K587">
        <f t="shared" si="29"/>
        <v>1.5075218048938293E-3</v>
      </c>
    </row>
    <row r="588" spans="1:11" x14ac:dyDescent="0.3">
      <c r="A588" t="s">
        <v>3236</v>
      </c>
      <c r="B588" t="s">
        <v>55574</v>
      </c>
      <c r="C588" t="s">
        <v>55598</v>
      </c>
      <c r="D588" t="s">
        <v>55262</v>
      </c>
      <c r="E588" t="s">
        <v>55599</v>
      </c>
      <c r="F588" t="s">
        <v>55600</v>
      </c>
      <c r="G588" t="s">
        <v>55601</v>
      </c>
      <c r="I588">
        <f t="shared" si="27"/>
        <v>-3.2600990540827622E-2</v>
      </c>
      <c r="J588">
        <f t="shared" si="28"/>
        <v>-3.2600998433732473E-2</v>
      </c>
      <c r="K588">
        <f t="shared" si="29"/>
        <v>1.1182531535807909E-3</v>
      </c>
    </row>
    <row r="589" spans="1:11" x14ac:dyDescent="0.3">
      <c r="A589" t="s">
        <v>3243</v>
      </c>
      <c r="B589" t="s">
        <v>55602</v>
      </c>
      <c r="C589" t="s">
        <v>55603</v>
      </c>
      <c r="D589" t="s">
        <v>55604</v>
      </c>
      <c r="E589" t="s">
        <v>55605</v>
      </c>
      <c r="F589" t="s">
        <v>55606</v>
      </c>
      <c r="G589" t="s">
        <v>55607</v>
      </c>
      <c r="I589">
        <f t="shared" si="27"/>
        <v>5.6573399628298687E-3</v>
      </c>
      <c r="J589">
        <f t="shared" si="28"/>
        <v>5.6573424392694256E-3</v>
      </c>
      <c r="K589">
        <f t="shared" si="29"/>
        <v>2.3213591407577109E-5</v>
      </c>
    </row>
    <row r="590" spans="1:11" x14ac:dyDescent="0.3">
      <c r="A590" t="s">
        <v>3250</v>
      </c>
      <c r="B590" t="s">
        <v>55608</v>
      </c>
      <c r="C590" t="s">
        <v>55609</v>
      </c>
      <c r="D590" t="s">
        <v>55610</v>
      </c>
      <c r="E590" t="s">
        <v>55611</v>
      </c>
      <c r="F590" t="s">
        <v>55612</v>
      </c>
      <c r="G590" t="s">
        <v>55613</v>
      </c>
      <c r="I590">
        <f t="shared" si="27"/>
        <v>-1.1818480372530631E-2</v>
      </c>
      <c r="J590">
        <f t="shared" si="28"/>
        <v>-1.1818477590535769E-2</v>
      </c>
      <c r="K590">
        <f t="shared" si="29"/>
        <v>1.602191799451539E-4</v>
      </c>
    </row>
    <row r="591" spans="1:11" x14ac:dyDescent="0.3">
      <c r="A591" t="s">
        <v>3257</v>
      </c>
      <c r="B591" t="s">
        <v>55614</v>
      </c>
      <c r="C591" t="s">
        <v>55615</v>
      </c>
      <c r="D591" t="s">
        <v>55616</v>
      </c>
      <c r="E591" t="s">
        <v>55617</v>
      </c>
      <c r="F591" t="s">
        <v>55618</v>
      </c>
      <c r="G591" t="s">
        <v>55619</v>
      </c>
      <c r="I591">
        <f t="shared" si="27"/>
        <v>-9.0888114434546363E-3</v>
      </c>
      <c r="J591">
        <f t="shared" si="28"/>
        <v>-9.0888102071951596E-3</v>
      </c>
      <c r="K591">
        <f t="shared" si="29"/>
        <v>9.8567251821008131E-5</v>
      </c>
    </row>
    <row r="592" spans="1:11" x14ac:dyDescent="0.3">
      <c r="A592" t="s">
        <v>3262</v>
      </c>
      <c r="B592" t="s">
        <v>55153</v>
      </c>
      <c r="C592" t="s">
        <v>55620</v>
      </c>
      <c r="D592" t="s">
        <v>55621</v>
      </c>
      <c r="E592" t="s">
        <v>55622</v>
      </c>
      <c r="F592" t="s">
        <v>55623</v>
      </c>
      <c r="G592" t="s">
        <v>55624</v>
      </c>
      <c r="I592">
        <f t="shared" si="27"/>
        <v>-1.4370836283057414E-2</v>
      </c>
      <c r="J592">
        <f t="shared" si="28"/>
        <v>-1.4370836791899634E-2</v>
      </c>
      <c r="K592">
        <f t="shared" si="29"/>
        <v>2.3134807667228607E-4</v>
      </c>
    </row>
    <row r="593" spans="1:11" x14ac:dyDescent="0.3">
      <c r="A593" t="s">
        <v>3266</v>
      </c>
      <c r="B593" t="s">
        <v>55625</v>
      </c>
      <c r="C593" t="s">
        <v>54890</v>
      </c>
      <c r="D593" t="s">
        <v>55626</v>
      </c>
      <c r="E593" t="s">
        <v>55627</v>
      </c>
      <c r="F593" t="s">
        <v>55628</v>
      </c>
      <c r="G593" t="s">
        <v>55629</v>
      </c>
      <c r="I593">
        <f t="shared" si="27"/>
        <v>2.0493213492823567E-3</v>
      </c>
      <c r="J593">
        <f t="shared" si="28"/>
        <v>2.0493158114515578E-3</v>
      </c>
      <c r="K593">
        <f t="shared" si="29"/>
        <v>1.4641529460330932E-6</v>
      </c>
    </row>
    <row r="594" spans="1:11" x14ac:dyDescent="0.3">
      <c r="A594" t="s">
        <v>3271</v>
      </c>
      <c r="B594" t="s">
        <v>55630</v>
      </c>
      <c r="C594" t="s">
        <v>55631</v>
      </c>
      <c r="D594" t="s">
        <v>55632</v>
      </c>
      <c r="E594" t="s">
        <v>55633</v>
      </c>
      <c r="F594" t="s">
        <v>55634</v>
      </c>
      <c r="G594" t="s">
        <v>55635</v>
      </c>
      <c r="I594">
        <f t="shared" si="27"/>
        <v>-3.3090819898385075E-2</v>
      </c>
      <c r="J594">
        <f t="shared" si="28"/>
        <v>-3.3090817393120656E-2</v>
      </c>
      <c r="K594">
        <f t="shared" si="29"/>
        <v>1.1512524546113069E-3</v>
      </c>
    </row>
    <row r="595" spans="1:11" x14ac:dyDescent="0.3">
      <c r="A595" t="s">
        <v>3278</v>
      </c>
      <c r="B595" t="s">
        <v>55636</v>
      </c>
      <c r="C595" t="s">
        <v>55637</v>
      </c>
      <c r="D595" t="s">
        <v>55638</v>
      </c>
      <c r="E595" t="s">
        <v>55639</v>
      </c>
      <c r="F595" t="s">
        <v>55640</v>
      </c>
      <c r="G595" t="s">
        <v>55641</v>
      </c>
      <c r="I595">
        <f t="shared" si="27"/>
        <v>1.3557544817730518E-2</v>
      </c>
      <c r="J595">
        <f t="shared" si="28"/>
        <v>1.3557542379438558E-2</v>
      </c>
      <c r="K595">
        <f t="shared" si="29"/>
        <v>1.6175384354220098E-4</v>
      </c>
    </row>
    <row r="596" spans="1:11" x14ac:dyDescent="0.3">
      <c r="A596" t="s">
        <v>3284</v>
      </c>
      <c r="B596" t="s">
        <v>55642</v>
      </c>
      <c r="C596" t="s">
        <v>55643</v>
      </c>
      <c r="D596" t="s">
        <v>55644</v>
      </c>
      <c r="E596" t="s">
        <v>55645</v>
      </c>
      <c r="F596" t="s">
        <v>55646</v>
      </c>
      <c r="G596" t="s">
        <v>55647</v>
      </c>
      <c r="I596">
        <f t="shared" si="27"/>
        <v>-3.0276538450909407E-3</v>
      </c>
      <c r="J596">
        <f t="shared" si="28"/>
        <v>-3.0276528711545921E-3</v>
      </c>
      <c r="K596">
        <f t="shared" si="29"/>
        <v>1.4953277587114848E-5</v>
      </c>
    </row>
    <row r="597" spans="1:11" x14ac:dyDescent="0.3">
      <c r="A597" t="s">
        <v>3291</v>
      </c>
      <c r="B597" t="s">
        <v>55648</v>
      </c>
      <c r="C597" t="s">
        <v>55649</v>
      </c>
      <c r="D597" t="s">
        <v>54700</v>
      </c>
      <c r="E597" t="s">
        <v>55650</v>
      </c>
      <c r="F597" t="s">
        <v>55651</v>
      </c>
      <c r="G597" t="s">
        <v>55652</v>
      </c>
      <c r="I597">
        <f t="shared" si="27"/>
        <v>-4.2635273266271853E-2</v>
      </c>
      <c r="J597">
        <f t="shared" si="28"/>
        <v>-3.8262608998707544E-2</v>
      </c>
      <c r="K597">
        <f t="shared" si="29"/>
        <v>1.5289588128903199E-3</v>
      </c>
    </row>
    <row r="598" spans="1:11" x14ac:dyDescent="0.3">
      <c r="A598" t="s">
        <v>3297</v>
      </c>
      <c r="B598" t="s">
        <v>55653</v>
      </c>
      <c r="C598" t="s">
        <v>55654</v>
      </c>
      <c r="D598" t="s">
        <v>55655</v>
      </c>
      <c r="E598" t="s">
        <v>55656</v>
      </c>
      <c r="F598" t="s">
        <v>55657</v>
      </c>
      <c r="G598" t="s">
        <v>55658</v>
      </c>
      <c r="I598">
        <f t="shared" si="27"/>
        <v>-3.6290363278991107E-2</v>
      </c>
      <c r="J598">
        <f t="shared" si="28"/>
        <v>-3.6290352702441395E-2</v>
      </c>
      <c r="K598">
        <f t="shared" si="29"/>
        <v>1.378610659281899E-3</v>
      </c>
    </row>
    <row r="599" spans="1:11" x14ac:dyDescent="0.3">
      <c r="A599" t="s">
        <v>3302</v>
      </c>
      <c r="B599" t="s">
        <v>55659</v>
      </c>
      <c r="C599" t="s">
        <v>55660</v>
      </c>
      <c r="D599" t="s">
        <v>55661</v>
      </c>
      <c r="E599" t="s">
        <v>55662</v>
      </c>
      <c r="F599" t="s">
        <v>55663</v>
      </c>
      <c r="G599" t="s">
        <v>55664</v>
      </c>
      <c r="I599">
        <f t="shared" si="27"/>
        <v>1.7312902389016175E-2</v>
      </c>
      <c r="J599">
        <f t="shared" si="28"/>
        <v>1.7312893604673019E-2</v>
      </c>
      <c r="K599">
        <f t="shared" si="29"/>
        <v>2.7137948613848361E-4</v>
      </c>
    </row>
    <row r="600" spans="1:11" x14ac:dyDescent="0.3">
      <c r="A600" t="s">
        <v>3307</v>
      </c>
      <c r="B600" t="s">
        <v>55665</v>
      </c>
      <c r="C600" t="s">
        <v>55666</v>
      </c>
      <c r="D600" t="s">
        <v>55667</v>
      </c>
      <c r="E600" t="s">
        <v>55668</v>
      </c>
      <c r="F600" t="s">
        <v>55669</v>
      </c>
      <c r="G600" t="s">
        <v>55670</v>
      </c>
      <c r="I600">
        <f t="shared" si="27"/>
        <v>-7.7322487761203387E-3</v>
      </c>
      <c r="J600">
        <f t="shared" si="28"/>
        <v>-7.732247546339434E-3</v>
      </c>
      <c r="K600">
        <f t="shared" si="29"/>
        <v>7.3471323334149861E-5</v>
      </c>
    </row>
    <row r="601" spans="1:11" x14ac:dyDescent="0.3">
      <c r="A601" t="s">
        <v>3314</v>
      </c>
      <c r="B601" t="s">
        <v>55671</v>
      </c>
      <c r="C601" t="s">
        <v>55672</v>
      </c>
      <c r="D601" t="s">
        <v>55673</v>
      </c>
      <c r="E601" t="s">
        <v>55674</v>
      </c>
      <c r="F601" t="s">
        <v>55675</v>
      </c>
      <c r="G601" t="s">
        <v>55676</v>
      </c>
      <c r="I601">
        <f t="shared" si="27"/>
        <v>1.289814504979223E-4</v>
      </c>
      <c r="J601">
        <f t="shared" si="28"/>
        <v>1.2898723869212022E-4</v>
      </c>
      <c r="K601">
        <f t="shared" si="29"/>
        <v>5.0453560015372099E-7</v>
      </c>
    </row>
    <row r="602" spans="1:11" x14ac:dyDescent="0.3">
      <c r="A602" t="s">
        <v>3318</v>
      </c>
      <c r="B602" t="s">
        <v>55677</v>
      </c>
      <c r="C602" t="s">
        <v>55678</v>
      </c>
      <c r="D602" t="s">
        <v>55679</v>
      </c>
      <c r="E602" t="s">
        <v>55680</v>
      </c>
      <c r="F602" t="s">
        <v>55681</v>
      </c>
      <c r="G602" t="s">
        <v>55682</v>
      </c>
      <c r="I602">
        <f t="shared" si="27"/>
        <v>-1.1088605452574181E-2</v>
      </c>
      <c r="J602">
        <f t="shared" si="28"/>
        <v>-1.1088611718025472E-2</v>
      </c>
      <c r="K602">
        <f t="shared" si="29"/>
        <v>1.4227493322270635E-4</v>
      </c>
    </row>
    <row r="603" spans="1:11" x14ac:dyDescent="0.3">
      <c r="A603" t="s">
        <v>3322</v>
      </c>
      <c r="B603" t="s">
        <v>55683</v>
      </c>
      <c r="C603" t="s">
        <v>55684</v>
      </c>
      <c r="D603" t="s">
        <v>55685</v>
      </c>
      <c r="E603" t="s">
        <v>55686</v>
      </c>
      <c r="F603" t="s">
        <v>55687</v>
      </c>
      <c r="G603" t="s">
        <v>55688</v>
      </c>
      <c r="I603">
        <f t="shared" si="27"/>
        <v>-2.0973062686512129E-2</v>
      </c>
      <c r="J603">
        <f t="shared" si="28"/>
        <v>-2.0973059416332394E-2</v>
      </c>
      <c r="K603">
        <f t="shared" si="29"/>
        <v>4.7577875864151023E-4</v>
      </c>
    </row>
    <row r="604" spans="1:11" x14ac:dyDescent="0.3">
      <c r="A604" t="s">
        <v>3326</v>
      </c>
      <c r="B604" t="s">
        <v>55689</v>
      </c>
      <c r="C604" t="s">
        <v>55690</v>
      </c>
      <c r="D604" t="s">
        <v>55691</v>
      </c>
      <c r="E604" t="s">
        <v>55692</v>
      </c>
      <c r="F604" t="s">
        <v>55693</v>
      </c>
      <c r="G604" t="s">
        <v>55694</v>
      </c>
      <c r="I604">
        <f t="shared" si="27"/>
        <v>3.9192212072407476E-3</v>
      </c>
      <c r="J604">
        <f t="shared" si="28"/>
        <v>3.9192218173369183E-3</v>
      </c>
      <c r="K604">
        <f t="shared" si="29"/>
        <v>9.4859557719566975E-6</v>
      </c>
    </row>
    <row r="605" spans="1:11" x14ac:dyDescent="0.3">
      <c r="A605" t="s">
        <v>3330</v>
      </c>
      <c r="B605" t="s">
        <v>55695</v>
      </c>
      <c r="C605" t="s">
        <v>55034</v>
      </c>
      <c r="D605" t="s">
        <v>55696</v>
      </c>
      <c r="E605" t="s">
        <v>55697</v>
      </c>
      <c r="F605" t="s">
        <v>55698</v>
      </c>
      <c r="G605" t="s">
        <v>55699</v>
      </c>
      <c r="I605">
        <f t="shared" si="27"/>
        <v>7.2108100407700007E-2</v>
      </c>
      <c r="J605">
        <f t="shared" si="28"/>
        <v>7.2108098459375644E-2</v>
      </c>
      <c r="K605">
        <f t="shared" si="29"/>
        <v>5.0792424986011693E-3</v>
      </c>
    </row>
    <row r="606" spans="1:11" x14ac:dyDescent="0.3">
      <c r="A606" t="s">
        <v>3334</v>
      </c>
      <c r="B606" t="s">
        <v>54843</v>
      </c>
      <c r="C606" t="s">
        <v>55700</v>
      </c>
      <c r="D606" t="s">
        <v>55701</v>
      </c>
      <c r="E606" t="s">
        <v>55702</v>
      </c>
      <c r="F606" t="s">
        <v>55703</v>
      </c>
      <c r="G606" t="s">
        <v>55704</v>
      </c>
      <c r="I606">
        <f t="shared" si="27"/>
        <v>-8.520018217665272E-3</v>
      </c>
      <c r="J606">
        <f t="shared" si="28"/>
        <v>-8.5200148306018835E-3</v>
      </c>
      <c r="K606">
        <f t="shared" si="29"/>
        <v>8.7596660534742645E-5</v>
      </c>
    </row>
    <row r="607" spans="1:11" x14ac:dyDescent="0.3">
      <c r="A607" t="s">
        <v>3337</v>
      </c>
      <c r="B607" t="s">
        <v>55705</v>
      </c>
      <c r="C607" t="s">
        <v>55706</v>
      </c>
      <c r="D607" t="s">
        <v>55707</v>
      </c>
      <c r="E607" t="s">
        <v>55708</v>
      </c>
      <c r="F607" t="s">
        <v>55709</v>
      </c>
      <c r="G607" t="s">
        <v>55710</v>
      </c>
      <c r="I607">
        <f t="shared" si="27"/>
        <v>1.4084809091674891E-3</v>
      </c>
      <c r="J607">
        <f t="shared" si="28"/>
        <v>1.408481574753631E-3</v>
      </c>
      <c r="K607">
        <f t="shared" si="29"/>
        <v>3.239745713847209E-7</v>
      </c>
    </row>
    <row r="608" spans="1:11" x14ac:dyDescent="0.3">
      <c r="A608" t="s">
        <v>3343</v>
      </c>
      <c r="B608" t="s">
        <v>55711</v>
      </c>
      <c r="C608" t="s">
        <v>55712</v>
      </c>
      <c r="D608" t="s">
        <v>55713</v>
      </c>
      <c r="E608" t="s">
        <v>54930</v>
      </c>
      <c r="F608" t="s">
        <v>55714</v>
      </c>
      <c r="G608" t="s">
        <v>55715</v>
      </c>
      <c r="I608">
        <f t="shared" si="27"/>
        <v>1.7447054994900089E-2</v>
      </c>
      <c r="J608">
        <f t="shared" si="28"/>
        <v>1.7447048126272437E-2</v>
      </c>
      <c r="K608">
        <f t="shared" si="29"/>
        <v>2.7581749934006336E-4</v>
      </c>
    </row>
    <row r="609" spans="1:11" x14ac:dyDescent="0.3">
      <c r="A609" t="s">
        <v>3348</v>
      </c>
      <c r="B609" t="s">
        <v>55716</v>
      </c>
      <c r="C609" t="s">
        <v>55098</v>
      </c>
      <c r="D609" t="s">
        <v>55717</v>
      </c>
      <c r="E609" t="s">
        <v>55718</v>
      </c>
      <c r="F609" t="s">
        <v>55719</v>
      </c>
      <c r="G609" t="s">
        <v>55720</v>
      </c>
      <c r="I609">
        <f t="shared" si="27"/>
        <v>3.1548553410994301E-2</v>
      </c>
      <c r="J609">
        <f t="shared" si="28"/>
        <v>3.1548554247442996E-2</v>
      </c>
      <c r="K609">
        <f t="shared" si="29"/>
        <v>9.430586690526518E-4</v>
      </c>
    </row>
    <row r="610" spans="1:11" x14ac:dyDescent="0.3">
      <c r="A610" t="s">
        <v>3355</v>
      </c>
      <c r="B610" t="s">
        <v>55721</v>
      </c>
      <c r="C610" t="s">
        <v>55722</v>
      </c>
      <c r="D610" t="s">
        <v>55723</v>
      </c>
      <c r="E610" t="s">
        <v>55724</v>
      </c>
      <c r="F610" t="s">
        <v>55725</v>
      </c>
      <c r="G610" t="s">
        <v>55726</v>
      </c>
      <c r="I610">
        <f t="shared" si="27"/>
        <v>-8.057292797210713E-3</v>
      </c>
      <c r="J610">
        <f t="shared" si="28"/>
        <v>-8.0572953221390645E-3</v>
      </c>
      <c r="K610">
        <f t="shared" si="29"/>
        <v>7.9149300376849395E-5</v>
      </c>
    </row>
    <row r="611" spans="1:11" x14ac:dyDescent="0.3">
      <c r="A611" t="s">
        <v>3360</v>
      </c>
      <c r="B611" t="s">
        <v>55727</v>
      </c>
      <c r="C611" t="s">
        <v>55728</v>
      </c>
      <c r="D611" t="s">
        <v>55729</v>
      </c>
      <c r="E611" t="s">
        <v>55730</v>
      </c>
      <c r="F611" t="s">
        <v>55731</v>
      </c>
      <c r="G611" t="s">
        <v>55732</v>
      </c>
      <c r="I611">
        <f t="shared" si="27"/>
        <v>-3.1464618850186006E-3</v>
      </c>
      <c r="J611">
        <f t="shared" si="28"/>
        <v>-3.146460050373803E-3</v>
      </c>
      <c r="K611">
        <f t="shared" si="29"/>
        <v>1.5886234816962868E-5</v>
      </c>
    </row>
    <row r="612" spans="1:11" x14ac:dyDescent="0.3">
      <c r="A612" t="s">
        <v>3363</v>
      </c>
      <c r="B612" t="s">
        <v>55733</v>
      </c>
      <c r="C612" t="s">
        <v>55734</v>
      </c>
      <c r="D612" t="s">
        <v>55735</v>
      </c>
      <c r="E612" t="s">
        <v>55736</v>
      </c>
      <c r="F612" t="s">
        <v>55737</v>
      </c>
      <c r="G612" t="s">
        <v>55738</v>
      </c>
      <c r="I612">
        <f t="shared" si="27"/>
        <v>1.1013071331122693E-2</v>
      </c>
      <c r="J612">
        <f t="shared" si="28"/>
        <v>1.1013071942329882E-2</v>
      </c>
      <c r="K612">
        <f t="shared" si="29"/>
        <v>1.0350575898061586E-4</v>
      </c>
    </row>
    <row r="613" spans="1:11" x14ac:dyDescent="0.3">
      <c r="A613" t="s">
        <v>3369</v>
      </c>
      <c r="B613" t="s">
        <v>55739</v>
      </c>
      <c r="C613" t="s">
        <v>55740</v>
      </c>
      <c r="D613" t="s">
        <v>55741</v>
      </c>
      <c r="E613" t="s">
        <v>55742</v>
      </c>
      <c r="F613" t="s">
        <v>55743</v>
      </c>
      <c r="G613" t="s">
        <v>55744</v>
      </c>
      <c r="I613">
        <f t="shared" si="27"/>
        <v>-6.9227418764427201E-3</v>
      </c>
      <c r="J613">
        <f t="shared" si="28"/>
        <v>-6.9227419800313023E-3</v>
      </c>
      <c r="K613">
        <f t="shared" si="29"/>
        <v>6.0249201517101487E-5</v>
      </c>
    </row>
    <row r="614" spans="1:11" x14ac:dyDescent="0.3">
      <c r="A614" t="s">
        <v>3373</v>
      </c>
      <c r="B614" t="s">
        <v>55745</v>
      </c>
      <c r="C614" t="s">
        <v>55746</v>
      </c>
      <c r="D614" t="s">
        <v>55747</v>
      </c>
      <c r="E614" t="s">
        <v>55748</v>
      </c>
      <c r="F614" t="s">
        <v>55749</v>
      </c>
      <c r="G614" t="s">
        <v>55750</v>
      </c>
      <c r="I614">
        <f t="shared" si="27"/>
        <v>1.5548694880976992E-3</v>
      </c>
      <c r="J614">
        <f t="shared" si="28"/>
        <v>1.5548666301654726E-3</v>
      </c>
      <c r="K614">
        <f t="shared" si="29"/>
        <v>5.1204428475223752E-7</v>
      </c>
    </row>
    <row r="615" spans="1:11" x14ac:dyDescent="0.3">
      <c r="A615" t="s">
        <v>3378</v>
      </c>
      <c r="B615" t="s">
        <v>55751</v>
      </c>
      <c r="C615" t="s">
        <v>55751</v>
      </c>
      <c r="D615" t="s">
        <v>55752</v>
      </c>
      <c r="E615" t="s">
        <v>55753</v>
      </c>
      <c r="F615" t="s">
        <v>55754</v>
      </c>
      <c r="G615" t="s">
        <v>55755</v>
      </c>
      <c r="I615">
        <f t="shared" si="27"/>
        <v>-1.7639414795569103E-2</v>
      </c>
      <c r="J615">
        <f t="shared" si="28"/>
        <v>-1.7639415126115866E-2</v>
      </c>
      <c r="K615">
        <f t="shared" si="29"/>
        <v>3.4146268849600696E-4</v>
      </c>
    </row>
    <row r="616" spans="1:11" x14ac:dyDescent="0.3">
      <c r="A616" t="s">
        <v>3383</v>
      </c>
      <c r="B616" t="s">
        <v>55756</v>
      </c>
      <c r="C616" t="s">
        <v>55757</v>
      </c>
      <c r="D616" t="s">
        <v>54653</v>
      </c>
      <c r="E616" t="s">
        <v>55758</v>
      </c>
      <c r="F616" t="s">
        <v>55759</v>
      </c>
      <c r="G616" t="s">
        <v>55760</v>
      </c>
      <c r="I616">
        <f t="shared" si="27"/>
        <v>-6.4356982798589049E-2</v>
      </c>
      <c r="J616">
        <f t="shared" si="28"/>
        <v>-6.4356978026923403E-2</v>
      </c>
      <c r="K616">
        <f t="shared" si="29"/>
        <v>4.2505538774883691E-3</v>
      </c>
    </row>
    <row r="617" spans="1:11" x14ac:dyDescent="0.3">
      <c r="A617" t="s">
        <v>3386</v>
      </c>
      <c r="B617" t="s">
        <v>55761</v>
      </c>
      <c r="C617" t="s">
        <v>55762</v>
      </c>
      <c r="D617" t="s">
        <v>55763</v>
      </c>
      <c r="E617" t="s">
        <v>55764</v>
      </c>
      <c r="F617" t="s">
        <v>55765</v>
      </c>
      <c r="G617" t="s">
        <v>55766</v>
      </c>
      <c r="I617">
        <f t="shared" si="27"/>
        <v>1.568322696941454E-2</v>
      </c>
      <c r="J617">
        <f t="shared" si="28"/>
        <v>1.5683227621731067E-2</v>
      </c>
      <c r="K617">
        <f t="shared" si="29"/>
        <v>2.2034236735178519E-4</v>
      </c>
    </row>
    <row r="618" spans="1:11" x14ac:dyDescent="0.3">
      <c r="A618" t="s">
        <v>3391</v>
      </c>
      <c r="B618" t="s">
        <v>55767</v>
      </c>
      <c r="C618" t="s">
        <v>55768</v>
      </c>
      <c r="D618" t="s">
        <v>55690</v>
      </c>
      <c r="E618" t="s">
        <v>55769</v>
      </c>
      <c r="F618" t="s">
        <v>55770</v>
      </c>
      <c r="G618" t="s">
        <v>55771</v>
      </c>
      <c r="I618">
        <f t="shared" si="27"/>
        <v>-2.5564579780561529E-2</v>
      </c>
      <c r="J618">
        <f t="shared" si="28"/>
        <v>-2.5564584229827537E-2</v>
      </c>
      <c r="K618">
        <f t="shared" si="29"/>
        <v>6.9716478204395109E-4</v>
      </c>
    </row>
    <row r="619" spans="1:11" x14ac:dyDescent="0.3">
      <c r="A619" t="s">
        <v>3395</v>
      </c>
      <c r="B619" t="s">
        <v>30478</v>
      </c>
      <c r="C619" t="s">
        <v>55772</v>
      </c>
      <c r="D619" t="s">
        <v>55773</v>
      </c>
      <c r="E619" t="s">
        <v>55774</v>
      </c>
      <c r="F619" t="s">
        <v>55775</v>
      </c>
      <c r="G619" t="s">
        <v>55776</v>
      </c>
      <c r="I619">
        <f t="shared" si="27"/>
        <v>-6.4323261200470248E-3</v>
      </c>
      <c r="J619">
        <f t="shared" si="28"/>
        <v>-6.4323246222270872E-3</v>
      </c>
      <c r="K619">
        <f t="shared" si="29"/>
        <v>5.2876436414515758E-5</v>
      </c>
    </row>
    <row r="620" spans="1:11" x14ac:dyDescent="0.3">
      <c r="A620" t="s">
        <v>3399</v>
      </c>
      <c r="B620" t="s">
        <v>55777</v>
      </c>
      <c r="C620" t="s">
        <v>55778</v>
      </c>
      <c r="D620" t="s">
        <v>55779</v>
      </c>
      <c r="E620" t="s">
        <v>55780</v>
      </c>
      <c r="F620" t="s">
        <v>55781</v>
      </c>
      <c r="G620" t="s">
        <v>55782</v>
      </c>
      <c r="I620">
        <f t="shared" si="27"/>
        <v>2.183767789488231E-2</v>
      </c>
      <c r="J620">
        <f t="shared" si="28"/>
        <v>2.1837674668774915E-2</v>
      </c>
      <c r="K620">
        <f t="shared" si="29"/>
        <v>4.4093199351938567E-4</v>
      </c>
    </row>
    <row r="621" spans="1:11" x14ac:dyDescent="0.3">
      <c r="A621" t="s">
        <v>3404</v>
      </c>
      <c r="B621" t="s">
        <v>55783</v>
      </c>
      <c r="C621" t="s">
        <v>55784</v>
      </c>
      <c r="D621" t="s">
        <v>55785</v>
      </c>
      <c r="E621" t="s">
        <v>30497</v>
      </c>
      <c r="F621" t="s">
        <v>55786</v>
      </c>
      <c r="G621" t="s">
        <v>55787</v>
      </c>
      <c r="I621">
        <f t="shared" si="27"/>
        <v>-4.4145900991542086E-3</v>
      </c>
      <c r="J621">
        <f t="shared" si="28"/>
        <v>-4.4145787805276102E-3</v>
      </c>
      <c r="K621">
        <f t="shared" si="29"/>
        <v>2.7603178491245364E-5</v>
      </c>
    </row>
    <row r="622" spans="1:11" x14ac:dyDescent="0.3">
      <c r="A622" t="s">
        <v>3409</v>
      </c>
      <c r="B622" t="s">
        <v>55788</v>
      </c>
      <c r="C622" t="s">
        <v>55789</v>
      </c>
      <c r="D622" t="s">
        <v>55790</v>
      </c>
      <c r="E622" t="s">
        <v>55791</v>
      </c>
      <c r="F622" t="s">
        <v>55792</v>
      </c>
      <c r="G622" t="s">
        <v>55793</v>
      </c>
      <c r="I622">
        <f t="shared" si="27"/>
        <v>-1.7272751391465727E-2</v>
      </c>
      <c r="J622">
        <f t="shared" si="28"/>
        <v>-1.7272756615150018E-2</v>
      </c>
      <c r="K622">
        <f t="shared" si="29"/>
        <v>3.2804637506320713E-4</v>
      </c>
    </row>
    <row r="623" spans="1:11" x14ac:dyDescent="0.3">
      <c r="A623" t="s">
        <v>3413</v>
      </c>
      <c r="B623" t="s">
        <v>55794</v>
      </c>
      <c r="C623" t="s">
        <v>55795</v>
      </c>
      <c r="D623" t="s">
        <v>55796</v>
      </c>
      <c r="E623" t="s">
        <v>55797</v>
      </c>
      <c r="F623" t="s">
        <v>55798</v>
      </c>
      <c r="G623" t="s">
        <v>55799</v>
      </c>
      <c r="I623">
        <f t="shared" si="27"/>
        <v>-3.7569147026371819E-2</v>
      </c>
      <c r="J623">
        <f t="shared" si="28"/>
        <v>-3.7569148263476758E-2</v>
      </c>
      <c r="K623">
        <f t="shared" si="29"/>
        <v>1.4752084319695662E-3</v>
      </c>
    </row>
    <row r="624" spans="1:11" x14ac:dyDescent="0.3">
      <c r="A624" t="s">
        <v>3418</v>
      </c>
      <c r="B624" t="s">
        <v>55800</v>
      </c>
      <c r="C624" t="s">
        <v>55801</v>
      </c>
      <c r="D624" t="s">
        <v>55802</v>
      </c>
      <c r="E624" t="s">
        <v>55803</v>
      </c>
      <c r="F624" t="s">
        <v>55804</v>
      </c>
      <c r="G624" t="s">
        <v>55805</v>
      </c>
      <c r="I624">
        <f t="shared" si="27"/>
        <v>1.7732778689772029E-2</v>
      </c>
      <c r="J624">
        <f t="shared" si="28"/>
        <v>1.7732775016437271E-2</v>
      </c>
      <c r="K624">
        <f t="shared" si="29"/>
        <v>2.8538970311228762E-4</v>
      </c>
    </row>
    <row r="625" spans="1:11" x14ac:dyDescent="0.3">
      <c r="A625" t="s">
        <v>3423</v>
      </c>
      <c r="B625" t="s">
        <v>30478</v>
      </c>
      <c r="C625" t="s">
        <v>55806</v>
      </c>
      <c r="D625" t="s">
        <v>55807</v>
      </c>
      <c r="E625" t="s">
        <v>55808</v>
      </c>
      <c r="F625" t="s">
        <v>55809</v>
      </c>
      <c r="G625" t="s">
        <v>55810</v>
      </c>
      <c r="I625">
        <f t="shared" si="27"/>
        <v>2.9046197424918017E-2</v>
      </c>
      <c r="J625">
        <f t="shared" si="28"/>
        <v>2.9046199149599872E-2</v>
      </c>
      <c r="K625">
        <f t="shared" si="29"/>
        <v>7.9562950189129432E-4</v>
      </c>
    </row>
    <row r="626" spans="1:11" x14ac:dyDescent="0.3">
      <c r="A626" t="s">
        <v>3430</v>
      </c>
      <c r="B626" t="s">
        <v>55811</v>
      </c>
      <c r="C626" t="s">
        <v>55812</v>
      </c>
      <c r="D626" t="s">
        <v>55813</v>
      </c>
      <c r="E626" t="s">
        <v>55814</v>
      </c>
      <c r="F626" t="s">
        <v>55815</v>
      </c>
      <c r="G626" t="s">
        <v>55816</v>
      </c>
      <c r="I626">
        <f t="shared" si="27"/>
        <v>-1.4216195464178225E-2</v>
      </c>
      <c r="J626">
        <f t="shared" si="28"/>
        <v>-1.4216186815859181E-2</v>
      </c>
      <c r="K626">
        <f t="shared" si="29"/>
        <v>2.2666750058298148E-4</v>
      </c>
    </row>
    <row r="627" spans="1:11" x14ac:dyDescent="0.3">
      <c r="A627" t="s">
        <v>3436</v>
      </c>
      <c r="B627" t="s">
        <v>55690</v>
      </c>
      <c r="C627" t="s">
        <v>55817</v>
      </c>
      <c r="D627" t="s">
        <v>55818</v>
      </c>
      <c r="E627" t="s">
        <v>55819</v>
      </c>
      <c r="F627" t="s">
        <v>55820</v>
      </c>
      <c r="G627" t="s">
        <v>55821</v>
      </c>
      <c r="I627">
        <f t="shared" si="27"/>
        <v>-8.7020407877874423E-3</v>
      </c>
      <c r="J627">
        <f t="shared" si="28"/>
        <v>-8.7020453361945447E-3</v>
      </c>
      <c r="K627">
        <f t="shared" si="29"/>
        <v>9.1037155052226391E-5</v>
      </c>
    </row>
    <row r="628" spans="1:11" x14ac:dyDescent="0.3">
      <c r="A628" t="s">
        <v>3439</v>
      </c>
      <c r="B628" t="s">
        <v>55822</v>
      </c>
      <c r="C628" t="s">
        <v>54628</v>
      </c>
      <c r="D628" t="s">
        <v>55823</v>
      </c>
      <c r="E628" t="s">
        <v>55824</v>
      </c>
      <c r="F628" t="s">
        <v>55825</v>
      </c>
      <c r="G628" t="s">
        <v>55826</v>
      </c>
      <c r="I628">
        <f t="shared" si="27"/>
        <v>-4.6000841672864763E-3</v>
      </c>
      <c r="J628">
        <f t="shared" si="28"/>
        <v>-4.6000878269772706E-3</v>
      </c>
      <c r="K628">
        <f t="shared" si="29"/>
        <v>2.958687393211456E-5</v>
      </c>
    </row>
    <row r="629" spans="1:11" x14ac:dyDescent="0.3">
      <c r="A629" t="s">
        <v>3442</v>
      </c>
      <c r="B629" t="s">
        <v>55827</v>
      </c>
      <c r="C629" t="s">
        <v>55828</v>
      </c>
      <c r="D629" t="s">
        <v>55829</v>
      </c>
      <c r="E629" t="s">
        <v>55830</v>
      </c>
      <c r="F629" t="s">
        <v>55831</v>
      </c>
      <c r="G629" t="s">
        <v>55832</v>
      </c>
      <c r="I629">
        <f t="shared" si="27"/>
        <v>1.6174031396301977E-3</v>
      </c>
      <c r="J629">
        <f t="shared" si="28"/>
        <v>1.6174088374545435E-3</v>
      </c>
      <c r="K629">
        <f t="shared" si="29"/>
        <v>6.0546280434245143E-7</v>
      </c>
    </row>
    <row r="630" spans="1:11" x14ac:dyDescent="0.3">
      <c r="A630" t="s">
        <v>3446</v>
      </c>
      <c r="B630" t="s">
        <v>55833</v>
      </c>
      <c r="C630" t="s">
        <v>55834</v>
      </c>
      <c r="D630" t="s">
        <v>55835</v>
      </c>
      <c r="E630" t="s">
        <v>55836</v>
      </c>
      <c r="F630" t="s">
        <v>55837</v>
      </c>
      <c r="G630" t="s">
        <v>55838</v>
      </c>
      <c r="I630">
        <f t="shared" si="27"/>
        <v>-1.3783938393846116E-2</v>
      </c>
      <c r="J630">
        <f t="shared" si="28"/>
        <v>-1.3783934285824261E-2</v>
      </c>
      <c r="K630">
        <f t="shared" si="29"/>
        <v>2.1383880354342366E-4</v>
      </c>
    </row>
    <row r="631" spans="1:11" x14ac:dyDescent="0.3">
      <c r="A631" t="s">
        <v>3448</v>
      </c>
      <c r="B631" t="s">
        <v>55839</v>
      </c>
      <c r="C631" t="s">
        <v>55840</v>
      </c>
      <c r="D631" t="s">
        <v>54587</v>
      </c>
      <c r="E631" t="s">
        <v>55841</v>
      </c>
      <c r="F631" t="s">
        <v>55842</v>
      </c>
      <c r="G631" t="s">
        <v>55843</v>
      </c>
      <c r="I631">
        <f t="shared" si="27"/>
        <v>4.0156355402048548E-3</v>
      </c>
      <c r="J631">
        <f t="shared" si="28"/>
        <v>4.0156214467065611E-3</v>
      </c>
      <c r="K631">
        <f t="shared" si="29"/>
        <v>1.0089056473546149E-5</v>
      </c>
    </row>
    <row r="632" spans="1:11" x14ac:dyDescent="0.3">
      <c r="A632" t="s">
        <v>3452</v>
      </c>
      <c r="B632" t="s">
        <v>55844</v>
      </c>
      <c r="C632" t="s">
        <v>55845</v>
      </c>
      <c r="D632" t="s">
        <v>55846</v>
      </c>
      <c r="E632" t="s">
        <v>55847</v>
      </c>
      <c r="F632" t="s">
        <v>55848</v>
      </c>
      <c r="G632" t="s">
        <v>55849</v>
      </c>
      <c r="I632">
        <f t="shared" si="27"/>
        <v>-1.0620183788175384E-2</v>
      </c>
      <c r="J632">
        <f t="shared" si="28"/>
        <v>-1.0620181360796906E-2</v>
      </c>
      <c r="K632">
        <f t="shared" si="29"/>
        <v>1.3131957401196713E-4</v>
      </c>
    </row>
    <row r="633" spans="1:11" x14ac:dyDescent="0.3">
      <c r="A633" t="s">
        <v>3455</v>
      </c>
      <c r="B633" t="s">
        <v>55850</v>
      </c>
      <c r="C633" t="s">
        <v>30483</v>
      </c>
      <c r="D633" t="s">
        <v>55851</v>
      </c>
      <c r="E633" t="s">
        <v>55852</v>
      </c>
      <c r="F633" t="s">
        <v>55853</v>
      </c>
      <c r="G633" t="s">
        <v>55854</v>
      </c>
      <c r="I633">
        <f t="shared" si="27"/>
        <v>4.4310152950200875E-2</v>
      </c>
      <c r="J633">
        <f t="shared" si="28"/>
        <v>4.4310153725307264E-2</v>
      </c>
      <c r="K633">
        <f t="shared" si="29"/>
        <v>1.8897156510717184E-3</v>
      </c>
    </row>
    <row r="634" spans="1:11" x14ac:dyDescent="0.3">
      <c r="A634" t="s">
        <v>3458</v>
      </c>
      <c r="B634" t="s">
        <v>55855</v>
      </c>
      <c r="C634" t="s">
        <v>54873</v>
      </c>
      <c r="D634" t="s">
        <v>55856</v>
      </c>
      <c r="E634" t="s">
        <v>55857</v>
      </c>
      <c r="F634" t="s">
        <v>55858</v>
      </c>
      <c r="G634" t="s">
        <v>55859</v>
      </c>
      <c r="I634">
        <f t="shared" si="27"/>
        <v>3.1681577851314903E-2</v>
      </c>
      <c r="J634">
        <f t="shared" si="28"/>
        <v>3.1681587679208589E-2</v>
      </c>
      <c r="K634">
        <f t="shared" si="29"/>
        <v>9.5124708351981293E-4</v>
      </c>
    </row>
    <row r="635" spans="1:11" x14ac:dyDescent="0.3">
      <c r="A635" t="s">
        <v>3463</v>
      </c>
      <c r="B635" t="s">
        <v>55860</v>
      </c>
      <c r="C635" t="s">
        <v>55861</v>
      </c>
      <c r="D635" t="s">
        <v>55862</v>
      </c>
      <c r="E635" t="s">
        <v>55863</v>
      </c>
      <c r="F635" t="s">
        <v>55864</v>
      </c>
      <c r="G635" t="s">
        <v>55865</v>
      </c>
      <c r="I635">
        <f t="shared" si="27"/>
        <v>-1.2622234309479648E-2</v>
      </c>
      <c r="J635">
        <f t="shared" si="28"/>
        <v>-1.2622237852775638E-2</v>
      </c>
      <c r="K635">
        <f t="shared" si="29"/>
        <v>1.8121283802276692E-4</v>
      </c>
    </row>
    <row r="636" spans="1:11" x14ac:dyDescent="0.3">
      <c r="A636" t="s">
        <v>3467</v>
      </c>
      <c r="B636" t="s">
        <v>55866</v>
      </c>
      <c r="C636" t="s">
        <v>30546</v>
      </c>
      <c r="D636" t="s">
        <v>55867</v>
      </c>
      <c r="E636" t="s">
        <v>55868</v>
      </c>
      <c r="F636" t="s">
        <v>55869</v>
      </c>
      <c r="G636" t="s">
        <v>55870</v>
      </c>
      <c r="I636">
        <f t="shared" si="27"/>
        <v>-2.785463798319824E-2</v>
      </c>
      <c r="J636">
        <f t="shared" si="28"/>
        <v>-2.785464229206509E-2</v>
      </c>
      <c r="K636">
        <f t="shared" si="29"/>
        <v>8.2334197609517745E-4</v>
      </c>
    </row>
    <row r="637" spans="1:11" x14ac:dyDescent="0.3">
      <c r="A637" t="s">
        <v>3471</v>
      </c>
      <c r="B637" t="s">
        <v>55871</v>
      </c>
      <c r="C637" t="s">
        <v>55872</v>
      </c>
      <c r="D637" t="s">
        <v>55873</v>
      </c>
      <c r="E637" t="s">
        <v>55874</v>
      </c>
      <c r="F637" t="s">
        <v>55875</v>
      </c>
      <c r="G637" t="s">
        <v>55876</v>
      </c>
      <c r="I637">
        <f t="shared" si="27"/>
        <v>-5.8823340551398869E-3</v>
      </c>
      <c r="J637">
        <f t="shared" si="28"/>
        <v>-5.8823328326617986E-3</v>
      </c>
      <c r="K637">
        <f t="shared" si="29"/>
        <v>4.5180266378518369E-5</v>
      </c>
    </row>
    <row r="638" spans="1:11" x14ac:dyDescent="0.3">
      <c r="A638" t="s">
        <v>3476</v>
      </c>
      <c r="B638" t="s">
        <v>55877</v>
      </c>
      <c r="C638" t="s">
        <v>55878</v>
      </c>
      <c r="D638" t="s">
        <v>55879</v>
      </c>
      <c r="E638" t="s">
        <v>55880</v>
      </c>
      <c r="F638" t="s">
        <v>55881</v>
      </c>
      <c r="G638" t="s">
        <v>55882</v>
      </c>
      <c r="I638">
        <f t="shared" si="27"/>
        <v>2.6913876591281947E-3</v>
      </c>
      <c r="J638">
        <f t="shared" si="28"/>
        <v>2.6913889839560194E-3</v>
      </c>
      <c r="K638">
        <f t="shared" si="29"/>
        <v>3.4302560773191271E-6</v>
      </c>
    </row>
    <row r="639" spans="1:11" x14ac:dyDescent="0.3">
      <c r="A639" t="s">
        <v>3480</v>
      </c>
      <c r="B639" t="s">
        <v>55883</v>
      </c>
      <c r="C639" t="s">
        <v>55884</v>
      </c>
      <c r="D639" t="s">
        <v>55885</v>
      </c>
      <c r="E639" t="s">
        <v>55886</v>
      </c>
      <c r="F639" t="s">
        <v>55887</v>
      </c>
      <c r="G639" t="s">
        <v>55888</v>
      </c>
      <c r="I639">
        <f t="shared" si="27"/>
        <v>-1.5628892820281633E-2</v>
      </c>
      <c r="J639">
        <f t="shared" si="28"/>
        <v>-1.562889893092859E-2</v>
      </c>
      <c r="K639">
        <f t="shared" si="29"/>
        <v>2.7120137620760895E-4</v>
      </c>
    </row>
    <row r="640" spans="1:11" x14ac:dyDescent="0.3">
      <c r="A640" t="s">
        <v>3482</v>
      </c>
      <c r="B640" t="s">
        <v>55889</v>
      </c>
      <c r="C640" t="s">
        <v>55890</v>
      </c>
      <c r="D640" t="s">
        <v>55891</v>
      </c>
      <c r="E640" t="s">
        <v>55892</v>
      </c>
      <c r="F640" t="s">
        <v>55893</v>
      </c>
      <c r="G640" t="s">
        <v>55894</v>
      </c>
      <c r="I640">
        <f t="shared" si="27"/>
        <v>1.2396002563573818E-2</v>
      </c>
      <c r="J640">
        <f t="shared" si="28"/>
        <v>1.2396002290973861E-2</v>
      </c>
      <c r="K640">
        <f t="shared" si="29"/>
        <v>1.3355750806841348E-4</v>
      </c>
    </row>
    <row r="641" spans="1:11" x14ac:dyDescent="0.3">
      <c r="A641" t="s">
        <v>3486</v>
      </c>
      <c r="B641" t="s">
        <v>55895</v>
      </c>
      <c r="C641" t="s">
        <v>55896</v>
      </c>
      <c r="D641" t="s">
        <v>55897</v>
      </c>
      <c r="E641" t="s">
        <v>55898</v>
      </c>
      <c r="F641" t="s">
        <v>55899</v>
      </c>
      <c r="G641" t="s">
        <v>55900</v>
      </c>
      <c r="I641">
        <f t="shared" si="27"/>
        <v>-6.1315984962342831E-3</v>
      </c>
      <c r="J641">
        <f t="shared" si="28"/>
        <v>-6.1315928373549822E-3</v>
      </c>
      <c r="K641">
        <f t="shared" si="29"/>
        <v>4.8593262366828852E-5</v>
      </c>
    </row>
    <row r="642" spans="1:11" x14ac:dyDescent="0.3">
      <c r="A642" t="s">
        <v>3491</v>
      </c>
      <c r="B642" t="s">
        <v>55901</v>
      </c>
      <c r="C642" t="s">
        <v>55902</v>
      </c>
      <c r="D642" t="s">
        <v>55903</v>
      </c>
      <c r="E642" t="s">
        <v>55904</v>
      </c>
      <c r="F642" t="s">
        <v>55905</v>
      </c>
      <c r="G642" t="s">
        <v>55906</v>
      </c>
      <c r="I642">
        <f t="shared" si="27"/>
        <v>-3.5652527528414892E-2</v>
      </c>
      <c r="J642">
        <f t="shared" si="28"/>
        <v>-3.5652532518072474E-2</v>
      </c>
      <c r="K642">
        <f t="shared" si="29"/>
        <v>1.3316533977441899E-3</v>
      </c>
    </row>
    <row r="643" spans="1:11" x14ac:dyDescent="0.3">
      <c r="A643" t="s">
        <v>3497</v>
      </c>
      <c r="B643" t="s">
        <v>55907</v>
      </c>
      <c r="C643" t="s">
        <v>55908</v>
      </c>
      <c r="D643" t="s">
        <v>55909</v>
      </c>
      <c r="E643" t="s">
        <v>55910</v>
      </c>
      <c r="F643" t="s">
        <v>55911</v>
      </c>
      <c r="G643" t="s">
        <v>55912</v>
      </c>
      <c r="I643">
        <f t="shared" si="27"/>
        <v>-3.1549579525174572E-2</v>
      </c>
      <c r="J643">
        <f t="shared" si="28"/>
        <v>-3.1549579940501817E-2</v>
      </c>
      <c r="K643">
        <f t="shared" si="29"/>
        <v>1.0490391508015942E-3</v>
      </c>
    </row>
    <row r="644" spans="1:11" x14ac:dyDescent="0.3">
      <c r="A644" t="s">
        <v>3503</v>
      </c>
      <c r="B644" t="s">
        <v>55913</v>
      </c>
      <c r="C644" t="s">
        <v>55914</v>
      </c>
      <c r="D644" t="s">
        <v>55915</v>
      </c>
      <c r="E644" t="s">
        <v>55916</v>
      </c>
      <c r="F644" t="s">
        <v>55917</v>
      </c>
      <c r="G644" t="s">
        <v>55918</v>
      </c>
      <c r="I644">
        <f t="shared" si="27"/>
        <v>4.1508823387358694E-2</v>
      </c>
      <c r="J644">
        <f t="shared" si="28"/>
        <v>4.1508835245139146E-2</v>
      </c>
      <c r="K644">
        <f t="shared" si="29"/>
        <v>1.6540115905297654E-3</v>
      </c>
    </row>
    <row r="645" spans="1:11" x14ac:dyDescent="0.3">
      <c r="A645" t="s">
        <v>3508</v>
      </c>
      <c r="B645" t="s">
        <v>55919</v>
      </c>
      <c r="C645" t="s">
        <v>55920</v>
      </c>
      <c r="D645" t="s">
        <v>55921</v>
      </c>
      <c r="E645" t="s">
        <v>55901</v>
      </c>
      <c r="F645" t="s">
        <v>55922</v>
      </c>
      <c r="G645" t="s">
        <v>55923</v>
      </c>
      <c r="I645">
        <f t="shared" ref="I645:I708" si="30">(E645-E644)/E644</f>
        <v>-6.7378492521471536E-3</v>
      </c>
      <c r="J645">
        <f t="shared" ref="J645:J708" si="31">(G645-G644)/G644</f>
        <v>-6.7378613938421372E-3</v>
      </c>
      <c r="K645">
        <f t="shared" ref="K645:K708" si="32">(J645-$O$8)^2</f>
        <v>5.7413282848960393E-5</v>
      </c>
    </row>
    <row r="646" spans="1:11" x14ac:dyDescent="0.3">
      <c r="A646" t="s">
        <v>3514</v>
      </c>
      <c r="B646" t="s">
        <v>55924</v>
      </c>
      <c r="C646" t="s">
        <v>55925</v>
      </c>
      <c r="D646" t="s">
        <v>55926</v>
      </c>
      <c r="E646" t="s">
        <v>55927</v>
      </c>
      <c r="F646" t="s">
        <v>55928</v>
      </c>
      <c r="G646" t="s">
        <v>55929</v>
      </c>
      <c r="I646">
        <f t="shared" si="30"/>
        <v>-5.3314392404250899E-3</v>
      </c>
      <c r="J646">
        <f t="shared" si="31"/>
        <v>-5.3314255539815723E-3</v>
      </c>
      <c r="K646">
        <f t="shared" si="32"/>
        <v>3.8077778988535564E-5</v>
      </c>
    </row>
    <row r="647" spans="1:11" x14ac:dyDescent="0.3">
      <c r="A647" t="s">
        <v>3519</v>
      </c>
      <c r="B647" t="s">
        <v>55930</v>
      </c>
      <c r="C647" t="s">
        <v>55931</v>
      </c>
      <c r="D647" t="s">
        <v>55932</v>
      </c>
      <c r="E647" t="s">
        <v>55933</v>
      </c>
      <c r="F647" t="s">
        <v>55934</v>
      </c>
      <c r="G647" t="s">
        <v>55935</v>
      </c>
      <c r="I647">
        <f t="shared" si="30"/>
        <v>9.539977713800574E-3</v>
      </c>
      <c r="J647">
        <f t="shared" si="31"/>
        <v>9.5399695936298958E-3</v>
      </c>
      <c r="K647">
        <f t="shared" si="32"/>
        <v>7.5701756949332247E-5</v>
      </c>
    </row>
    <row r="648" spans="1:11" x14ac:dyDescent="0.3">
      <c r="A648" t="s">
        <v>3524</v>
      </c>
      <c r="B648" t="s">
        <v>55936</v>
      </c>
      <c r="C648" t="s">
        <v>55937</v>
      </c>
      <c r="D648" t="s">
        <v>55933</v>
      </c>
      <c r="E648" t="s">
        <v>55938</v>
      </c>
      <c r="F648" t="s">
        <v>55939</v>
      </c>
      <c r="G648" t="s">
        <v>55940</v>
      </c>
      <c r="I648">
        <f t="shared" si="30"/>
        <v>1.8305362693461506E-2</v>
      </c>
      <c r="J648">
        <f t="shared" si="31"/>
        <v>1.8305362166116567E-2</v>
      </c>
      <c r="K648">
        <f t="shared" si="32"/>
        <v>3.0506353951957718E-4</v>
      </c>
    </row>
    <row r="649" spans="1:11" x14ac:dyDescent="0.3">
      <c r="A649" t="s">
        <v>3531</v>
      </c>
      <c r="B649" t="s">
        <v>54546</v>
      </c>
      <c r="C649" t="s">
        <v>55941</v>
      </c>
      <c r="D649" t="s">
        <v>55942</v>
      </c>
      <c r="E649" t="s">
        <v>55943</v>
      </c>
      <c r="F649" t="s">
        <v>55944</v>
      </c>
      <c r="G649" t="s">
        <v>55945</v>
      </c>
      <c r="I649">
        <f t="shared" si="30"/>
        <v>-0.12355795559013263</v>
      </c>
      <c r="J649">
        <f t="shared" si="31"/>
        <v>-0.12355796079667104</v>
      </c>
      <c r="K649">
        <f t="shared" si="32"/>
        <v>1.5474676984309335E-2</v>
      </c>
    </row>
    <row r="650" spans="1:11" x14ac:dyDescent="0.3">
      <c r="A650" t="s">
        <v>3535</v>
      </c>
      <c r="B650" t="s">
        <v>55946</v>
      </c>
      <c r="C650" t="s">
        <v>55947</v>
      </c>
      <c r="D650" t="s">
        <v>55948</v>
      </c>
      <c r="E650" t="s">
        <v>55949</v>
      </c>
      <c r="F650" t="s">
        <v>55950</v>
      </c>
      <c r="G650" t="s">
        <v>55951</v>
      </c>
      <c r="I650">
        <f t="shared" si="30"/>
        <v>-2.3573754810646767E-2</v>
      </c>
      <c r="J650">
        <f t="shared" si="31"/>
        <v>-2.3573743784850224E-2</v>
      </c>
      <c r="K650">
        <f t="shared" si="32"/>
        <v>5.9599641061919707E-4</v>
      </c>
    </row>
    <row r="651" spans="1:11" x14ac:dyDescent="0.3">
      <c r="A651" t="s">
        <v>3539</v>
      </c>
      <c r="B651" t="s">
        <v>55952</v>
      </c>
      <c r="C651" t="s">
        <v>55953</v>
      </c>
      <c r="D651" t="s">
        <v>55954</v>
      </c>
      <c r="E651" t="s">
        <v>55955</v>
      </c>
      <c r="F651" t="s">
        <v>55956</v>
      </c>
      <c r="G651" t="s">
        <v>55957</v>
      </c>
      <c r="I651">
        <f t="shared" si="30"/>
        <v>2.2619807623397697E-2</v>
      </c>
      <c r="J651">
        <f t="shared" si="31"/>
        <v>2.2619807148255431E-2</v>
      </c>
      <c r="K651">
        <f t="shared" si="32"/>
        <v>4.7439075591454623E-4</v>
      </c>
    </row>
    <row r="652" spans="1:11" x14ac:dyDescent="0.3">
      <c r="A652" t="s">
        <v>3544</v>
      </c>
      <c r="B652" t="s">
        <v>55958</v>
      </c>
      <c r="C652" t="s">
        <v>55959</v>
      </c>
      <c r="D652" t="s">
        <v>55960</v>
      </c>
      <c r="E652" t="s">
        <v>55961</v>
      </c>
      <c r="F652" t="s">
        <v>55962</v>
      </c>
      <c r="G652" t="s">
        <v>55963</v>
      </c>
      <c r="I652">
        <f t="shared" si="30"/>
        <v>1.8762596897660896E-2</v>
      </c>
      <c r="J652">
        <f t="shared" si="31"/>
        <v>1.8762596462035822E-2</v>
      </c>
      <c r="K652">
        <f t="shared" si="32"/>
        <v>3.2124477354292269E-4</v>
      </c>
    </row>
    <row r="653" spans="1:11" x14ac:dyDescent="0.3">
      <c r="A653" t="s">
        <v>3550</v>
      </c>
      <c r="B653" t="s">
        <v>55964</v>
      </c>
      <c r="C653" t="s">
        <v>55965</v>
      </c>
      <c r="D653" t="s">
        <v>55966</v>
      </c>
      <c r="E653" t="s">
        <v>55967</v>
      </c>
      <c r="F653" t="s">
        <v>55968</v>
      </c>
      <c r="G653" t="s">
        <v>55969</v>
      </c>
      <c r="I653">
        <f t="shared" si="30"/>
        <v>-3.1422066897285905E-3</v>
      </c>
      <c r="J653">
        <f t="shared" si="31"/>
        <v>-3.1422115717850479E-3</v>
      </c>
      <c r="K653">
        <f t="shared" si="32"/>
        <v>1.5852386085615318E-5</v>
      </c>
    </row>
    <row r="654" spans="1:11" x14ac:dyDescent="0.3">
      <c r="A654" t="s">
        <v>3554</v>
      </c>
      <c r="B654" t="s">
        <v>55970</v>
      </c>
      <c r="C654" t="s">
        <v>55971</v>
      </c>
      <c r="D654" t="s">
        <v>55972</v>
      </c>
      <c r="E654" t="s">
        <v>55973</v>
      </c>
      <c r="F654" t="s">
        <v>55974</v>
      </c>
      <c r="G654" t="s">
        <v>55975</v>
      </c>
      <c r="I654">
        <f t="shared" si="30"/>
        <v>-2.9332661912164974E-3</v>
      </c>
      <c r="J654">
        <f t="shared" si="31"/>
        <v>-2.9332586472076917E-3</v>
      </c>
      <c r="K654">
        <f t="shared" si="32"/>
        <v>1.4232152971361874E-5</v>
      </c>
    </row>
    <row r="655" spans="1:11" x14ac:dyDescent="0.3">
      <c r="A655" t="s">
        <v>3559</v>
      </c>
      <c r="B655" t="s">
        <v>55976</v>
      </c>
      <c r="C655" t="s">
        <v>55977</v>
      </c>
      <c r="D655" t="s">
        <v>55978</v>
      </c>
      <c r="E655" t="s">
        <v>55979</v>
      </c>
      <c r="F655" t="s">
        <v>55980</v>
      </c>
      <c r="G655" t="s">
        <v>55981</v>
      </c>
      <c r="I655">
        <f t="shared" si="30"/>
        <v>-4.1054754400995583E-3</v>
      </c>
      <c r="J655">
        <f t="shared" si="31"/>
        <v>-4.1054737299823073E-3</v>
      </c>
      <c r="K655">
        <f t="shared" si="32"/>
        <v>2.4450727242094688E-5</v>
      </c>
    </row>
    <row r="656" spans="1:11" x14ac:dyDescent="0.3">
      <c r="A656" t="s">
        <v>3564</v>
      </c>
      <c r="B656" t="s">
        <v>55982</v>
      </c>
      <c r="C656" t="s">
        <v>55983</v>
      </c>
      <c r="D656" t="s">
        <v>55984</v>
      </c>
      <c r="E656" t="s">
        <v>55985</v>
      </c>
      <c r="F656" t="s">
        <v>55986</v>
      </c>
      <c r="G656" t="s">
        <v>55987</v>
      </c>
      <c r="I656">
        <f t="shared" si="30"/>
        <v>-2.4910698656482357E-2</v>
      </c>
      <c r="J656">
        <f t="shared" si="31"/>
        <v>-2.4910710453446883E-2</v>
      </c>
      <c r="K656">
        <f t="shared" si="32"/>
        <v>6.6306272590838274E-4</v>
      </c>
    </row>
    <row r="657" spans="1:11" x14ac:dyDescent="0.3">
      <c r="A657" t="s">
        <v>3569</v>
      </c>
      <c r="B657" t="s">
        <v>55988</v>
      </c>
      <c r="C657" t="s">
        <v>55989</v>
      </c>
      <c r="D657" t="s">
        <v>55990</v>
      </c>
      <c r="E657" t="s">
        <v>55991</v>
      </c>
      <c r="F657" t="s">
        <v>55992</v>
      </c>
      <c r="G657" t="s">
        <v>55993</v>
      </c>
      <c r="I657">
        <f t="shared" si="30"/>
        <v>3.5087737067392544E-2</v>
      </c>
      <c r="J657">
        <f t="shared" si="31"/>
        <v>3.5087746803648623E-2</v>
      </c>
      <c r="K657">
        <f t="shared" si="32"/>
        <v>1.1729565240245958E-3</v>
      </c>
    </row>
    <row r="658" spans="1:11" x14ac:dyDescent="0.3">
      <c r="A658" t="s">
        <v>3574</v>
      </c>
      <c r="B658" t="s">
        <v>55994</v>
      </c>
      <c r="C658" t="s">
        <v>55995</v>
      </c>
      <c r="D658" t="s">
        <v>55996</v>
      </c>
      <c r="E658" t="s">
        <v>55997</v>
      </c>
      <c r="F658" t="s">
        <v>55998</v>
      </c>
      <c r="G658" t="s">
        <v>55999</v>
      </c>
      <c r="I658">
        <f t="shared" si="30"/>
        <v>-1.0702384832193613E-3</v>
      </c>
      <c r="J658">
        <f t="shared" si="31"/>
        <v>-1.0702403379883045E-3</v>
      </c>
      <c r="K658">
        <f t="shared" si="32"/>
        <v>3.6463211325496508E-6</v>
      </c>
    </row>
    <row r="659" spans="1:11" x14ac:dyDescent="0.3">
      <c r="A659" t="s">
        <v>3580</v>
      </c>
      <c r="B659" t="s">
        <v>56000</v>
      </c>
      <c r="C659" t="s">
        <v>56001</v>
      </c>
      <c r="D659" t="s">
        <v>56002</v>
      </c>
      <c r="E659" t="s">
        <v>56003</v>
      </c>
      <c r="F659" t="s">
        <v>56004</v>
      </c>
      <c r="G659" t="s">
        <v>56005</v>
      </c>
      <c r="I659">
        <f t="shared" si="30"/>
        <v>2.3767343756985252E-2</v>
      </c>
      <c r="J659">
        <f t="shared" si="31"/>
        <v>2.9733848197686378E-2</v>
      </c>
      <c r="K659">
        <f t="shared" si="32"/>
        <v>8.3489526614778143E-4</v>
      </c>
    </row>
    <row r="660" spans="1:11" x14ac:dyDescent="0.3">
      <c r="A660" t="s">
        <v>3585</v>
      </c>
      <c r="B660" t="s">
        <v>56006</v>
      </c>
      <c r="C660" t="s">
        <v>56007</v>
      </c>
      <c r="D660" t="s">
        <v>56008</v>
      </c>
      <c r="E660" t="s">
        <v>56009</v>
      </c>
      <c r="F660" t="s">
        <v>56010</v>
      </c>
      <c r="G660" t="s">
        <v>56011</v>
      </c>
      <c r="I660">
        <f t="shared" si="30"/>
        <v>1.4437644419420798E-2</v>
      </c>
      <c r="J660">
        <f t="shared" si="31"/>
        <v>1.4437653580310659E-2</v>
      </c>
      <c r="K660">
        <f t="shared" si="32"/>
        <v>1.8491538509425405E-4</v>
      </c>
    </row>
    <row r="661" spans="1:11" x14ac:dyDescent="0.3">
      <c r="A661" t="s">
        <v>3590</v>
      </c>
      <c r="B661" t="s">
        <v>56012</v>
      </c>
      <c r="C661" t="s">
        <v>56013</v>
      </c>
      <c r="D661" t="s">
        <v>56014</v>
      </c>
      <c r="E661" t="s">
        <v>56015</v>
      </c>
      <c r="F661" t="s">
        <v>56016</v>
      </c>
      <c r="G661" t="s">
        <v>56017</v>
      </c>
      <c r="I661">
        <f t="shared" si="30"/>
        <v>1.0421533472431249E-2</v>
      </c>
      <c r="J661">
        <f t="shared" si="31"/>
        <v>1.0421522569988753E-2</v>
      </c>
      <c r="K661">
        <f t="shared" si="32"/>
        <v>9.1819105649164747E-5</v>
      </c>
    </row>
    <row r="662" spans="1:11" x14ac:dyDescent="0.3">
      <c r="A662" t="s">
        <v>3595</v>
      </c>
      <c r="B662" t="s">
        <v>56018</v>
      </c>
      <c r="C662" t="s">
        <v>56019</v>
      </c>
      <c r="D662" t="s">
        <v>56020</v>
      </c>
      <c r="E662" t="s">
        <v>56021</v>
      </c>
      <c r="F662" t="s">
        <v>56022</v>
      </c>
      <c r="G662" t="s">
        <v>56023</v>
      </c>
      <c r="I662">
        <f t="shared" si="30"/>
        <v>-2.5066198036125014E-2</v>
      </c>
      <c r="J662">
        <f t="shared" si="31"/>
        <v>-2.5066190898551888E-2</v>
      </c>
      <c r="K662">
        <f t="shared" si="32"/>
        <v>6.7109414436415226E-4</v>
      </c>
    </row>
    <row r="663" spans="1:11" x14ac:dyDescent="0.3">
      <c r="A663" t="s">
        <v>3598</v>
      </c>
      <c r="B663" t="s">
        <v>56024</v>
      </c>
      <c r="C663" t="s">
        <v>56025</v>
      </c>
      <c r="D663" t="s">
        <v>56026</v>
      </c>
      <c r="E663" t="s">
        <v>56027</v>
      </c>
      <c r="F663" t="s">
        <v>56028</v>
      </c>
      <c r="G663" t="s">
        <v>56029</v>
      </c>
      <c r="I663">
        <f t="shared" si="30"/>
        <v>-1.9021307890483162E-3</v>
      </c>
      <c r="J663">
        <f t="shared" si="31"/>
        <v>-1.9021394560264878E-3</v>
      </c>
      <c r="K663">
        <f t="shared" si="32"/>
        <v>7.5154570271451818E-6</v>
      </c>
    </row>
    <row r="664" spans="1:11" x14ac:dyDescent="0.3">
      <c r="A664" t="s">
        <v>3602</v>
      </c>
      <c r="B664" t="s">
        <v>56030</v>
      </c>
      <c r="C664" t="s">
        <v>56031</v>
      </c>
      <c r="D664" t="s">
        <v>56032</v>
      </c>
      <c r="E664" t="s">
        <v>56033</v>
      </c>
      <c r="F664" t="s">
        <v>56034</v>
      </c>
      <c r="G664" t="s">
        <v>56035</v>
      </c>
      <c r="I664">
        <f t="shared" si="30"/>
        <v>-8.9930195177086517E-4</v>
      </c>
      <c r="J664">
        <f t="shared" si="31"/>
        <v>-8.993015721858635E-4</v>
      </c>
      <c r="K664">
        <f t="shared" si="32"/>
        <v>3.0227143310811558E-6</v>
      </c>
    </row>
    <row r="665" spans="1:11" x14ac:dyDescent="0.3">
      <c r="A665" t="s">
        <v>3608</v>
      </c>
      <c r="B665" t="s">
        <v>56036</v>
      </c>
      <c r="C665" t="s">
        <v>56037</v>
      </c>
      <c r="D665" t="s">
        <v>56038</v>
      </c>
      <c r="E665" t="s">
        <v>56039</v>
      </c>
      <c r="F665" t="s">
        <v>56040</v>
      </c>
      <c r="G665" t="s">
        <v>56041</v>
      </c>
      <c r="I665">
        <f t="shared" si="30"/>
        <v>-1.3780837211748982E-2</v>
      </c>
      <c r="J665">
        <f t="shared" si="31"/>
        <v>-1.3780828245106101E-2</v>
      </c>
      <c r="K665">
        <f t="shared" si="32"/>
        <v>2.1374797250635461E-4</v>
      </c>
    </row>
    <row r="666" spans="1:11" x14ac:dyDescent="0.3">
      <c r="A666" t="s">
        <v>3613</v>
      </c>
      <c r="B666" t="s">
        <v>56042</v>
      </c>
      <c r="C666" t="s">
        <v>56043</v>
      </c>
      <c r="D666" t="s">
        <v>56044</v>
      </c>
      <c r="E666" t="s">
        <v>56045</v>
      </c>
      <c r="F666" t="s">
        <v>56046</v>
      </c>
      <c r="G666" t="s">
        <v>56047</v>
      </c>
      <c r="I666">
        <f t="shared" si="30"/>
        <v>-3.6941497726099526E-4</v>
      </c>
      <c r="J666">
        <f t="shared" si="31"/>
        <v>-3.6942702461282553E-4</v>
      </c>
      <c r="K666">
        <f t="shared" si="32"/>
        <v>1.4610063536704886E-6</v>
      </c>
    </row>
    <row r="667" spans="1:11" x14ac:dyDescent="0.3">
      <c r="A667" t="s">
        <v>3616</v>
      </c>
      <c r="B667" t="s">
        <v>56048</v>
      </c>
      <c r="C667" t="s">
        <v>56048</v>
      </c>
      <c r="D667" t="s">
        <v>56049</v>
      </c>
      <c r="E667" t="s">
        <v>56050</v>
      </c>
      <c r="F667" t="s">
        <v>56051</v>
      </c>
      <c r="G667" t="s">
        <v>56052</v>
      </c>
      <c r="I667">
        <f t="shared" si="30"/>
        <v>-2.4217949284599818E-2</v>
      </c>
      <c r="J667">
        <f t="shared" si="31"/>
        <v>-2.4217947220772654E-2</v>
      </c>
      <c r="K667">
        <f t="shared" si="32"/>
        <v>6.2786533424449614E-4</v>
      </c>
    </row>
    <row r="668" spans="1:11" x14ac:dyDescent="0.3">
      <c r="A668" t="s">
        <v>3621</v>
      </c>
      <c r="B668" t="s">
        <v>56053</v>
      </c>
      <c r="C668" t="s">
        <v>56054</v>
      </c>
      <c r="D668" t="s">
        <v>56055</v>
      </c>
      <c r="E668" t="s">
        <v>56056</v>
      </c>
      <c r="F668" t="s">
        <v>56057</v>
      </c>
      <c r="G668" t="s">
        <v>56058</v>
      </c>
      <c r="I668">
        <f t="shared" si="30"/>
        <v>-6.2158782727074931E-3</v>
      </c>
      <c r="J668">
        <f t="shared" si="31"/>
        <v>-6.2158644867310606E-3</v>
      </c>
      <c r="K668">
        <f t="shared" si="32"/>
        <v>4.9775260329241593E-5</v>
      </c>
    </row>
    <row r="669" spans="1:11" x14ac:dyDescent="0.3">
      <c r="A669" t="s">
        <v>3627</v>
      </c>
      <c r="B669" t="s">
        <v>56059</v>
      </c>
      <c r="C669" t="s">
        <v>56060</v>
      </c>
      <c r="D669" t="s">
        <v>56061</v>
      </c>
      <c r="E669" t="s">
        <v>56062</v>
      </c>
      <c r="F669" t="s">
        <v>56063</v>
      </c>
      <c r="G669" t="s">
        <v>56064</v>
      </c>
      <c r="I669">
        <f t="shared" si="30"/>
        <v>1.0648766767163895E-2</v>
      </c>
      <c r="J669">
        <f t="shared" si="31"/>
        <v>1.0648753381728306E-2</v>
      </c>
      <c r="K669">
        <f t="shared" si="32"/>
        <v>9.6225494673826418E-5</v>
      </c>
    </row>
    <row r="670" spans="1:11" x14ac:dyDescent="0.3">
      <c r="A670" t="s">
        <v>3632</v>
      </c>
      <c r="B670" t="s">
        <v>56044</v>
      </c>
      <c r="C670" t="s">
        <v>54542</v>
      </c>
      <c r="D670" t="s">
        <v>56065</v>
      </c>
      <c r="E670" t="s">
        <v>56066</v>
      </c>
      <c r="F670" t="s">
        <v>56067</v>
      </c>
      <c r="G670" t="s">
        <v>56068</v>
      </c>
      <c r="I670">
        <f t="shared" si="30"/>
        <v>-1.776803982949824E-2</v>
      </c>
      <c r="J670">
        <f t="shared" si="31"/>
        <v>-1.776803902403605E-2</v>
      </c>
      <c r="K670">
        <f t="shared" si="32"/>
        <v>3.4623283977858784E-4</v>
      </c>
    </row>
    <row r="671" spans="1:11" x14ac:dyDescent="0.3">
      <c r="A671" t="s">
        <v>3635</v>
      </c>
      <c r="B671" t="s">
        <v>56069</v>
      </c>
      <c r="C671" t="s">
        <v>56070</v>
      </c>
      <c r="D671" t="s">
        <v>56071</v>
      </c>
      <c r="E671" t="s">
        <v>56072</v>
      </c>
      <c r="F671" t="s">
        <v>56073</v>
      </c>
      <c r="G671" t="s">
        <v>56074</v>
      </c>
      <c r="I671">
        <f t="shared" si="30"/>
        <v>1.3934103810319029E-2</v>
      </c>
      <c r="J671">
        <f t="shared" si="31"/>
        <v>1.3934101408108924E-2</v>
      </c>
      <c r="K671">
        <f t="shared" si="32"/>
        <v>1.7147398280693992E-4</v>
      </c>
    </row>
    <row r="672" spans="1:11" x14ac:dyDescent="0.3">
      <c r="A672" t="s">
        <v>3639</v>
      </c>
      <c r="B672" t="s">
        <v>56075</v>
      </c>
      <c r="C672" t="s">
        <v>56076</v>
      </c>
      <c r="D672" t="s">
        <v>56077</v>
      </c>
      <c r="E672" t="s">
        <v>56078</v>
      </c>
      <c r="F672" t="s">
        <v>56079</v>
      </c>
      <c r="G672" t="s">
        <v>56080</v>
      </c>
      <c r="I672">
        <f t="shared" si="30"/>
        <v>-9.8002559453809323E-3</v>
      </c>
      <c r="J672">
        <f t="shared" si="31"/>
        <v>-9.800247921820774E-3</v>
      </c>
      <c r="K672">
        <f t="shared" si="32"/>
        <v>1.1319985088310635E-4</v>
      </c>
    </row>
    <row r="673" spans="1:11" x14ac:dyDescent="0.3">
      <c r="A673" t="s">
        <v>3643</v>
      </c>
      <c r="B673" t="s">
        <v>55988</v>
      </c>
      <c r="C673" t="s">
        <v>56081</v>
      </c>
      <c r="D673" t="s">
        <v>56082</v>
      </c>
      <c r="E673" t="s">
        <v>56082</v>
      </c>
      <c r="F673" t="s">
        <v>56083</v>
      </c>
      <c r="G673" t="s">
        <v>56084</v>
      </c>
      <c r="I673">
        <f t="shared" si="30"/>
        <v>-7.1304385936191714E-3</v>
      </c>
      <c r="J673">
        <f t="shared" si="31"/>
        <v>-7.1304357735013577E-3</v>
      </c>
      <c r="K673">
        <f t="shared" si="32"/>
        <v>6.3516591596655229E-5</v>
      </c>
    </row>
    <row r="674" spans="1:11" x14ac:dyDescent="0.3">
      <c r="A674" t="s">
        <v>3649</v>
      </c>
      <c r="B674" t="s">
        <v>56085</v>
      </c>
      <c r="C674" t="s">
        <v>56086</v>
      </c>
      <c r="D674" t="s">
        <v>56087</v>
      </c>
      <c r="E674" t="s">
        <v>56088</v>
      </c>
      <c r="F674" t="s">
        <v>56089</v>
      </c>
      <c r="G674" t="s">
        <v>56090</v>
      </c>
      <c r="I674">
        <f t="shared" si="30"/>
        <v>-2.4762110958633933E-2</v>
      </c>
      <c r="J674">
        <f t="shared" si="31"/>
        <v>-2.4762120074803554E-2</v>
      </c>
      <c r="K674">
        <f t="shared" si="32"/>
        <v>6.5543239920527242E-4</v>
      </c>
    </row>
    <row r="675" spans="1:11" x14ac:dyDescent="0.3">
      <c r="A675" t="s">
        <v>3653</v>
      </c>
      <c r="B675" t="s">
        <v>56091</v>
      </c>
      <c r="C675" t="s">
        <v>56092</v>
      </c>
      <c r="D675" t="s">
        <v>56093</v>
      </c>
      <c r="E675" t="s">
        <v>56094</v>
      </c>
      <c r="F675" t="s">
        <v>56095</v>
      </c>
      <c r="G675" t="s">
        <v>56096</v>
      </c>
      <c r="I675">
        <f t="shared" si="30"/>
        <v>-2.4206157654005994E-2</v>
      </c>
      <c r="J675">
        <f t="shared" si="31"/>
        <v>-2.4206148325289657E-2</v>
      </c>
      <c r="K675">
        <f t="shared" si="32"/>
        <v>6.2727417791949656E-4</v>
      </c>
    </row>
    <row r="676" spans="1:11" x14ac:dyDescent="0.3">
      <c r="A676" t="s">
        <v>3657</v>
      </c>
      <c r="B676" t="s">
        <v>56097</v>
      </c>
      <c r="C676" t="s">
        <v>56098</v>
      </c>
      <c r="D676" t="s">
        <v>56099</v>
      </c>
      <c r="E676" t="s">
        <v>56100</v>
      </c>
      <c r="F676" t="s">
        <v>56101</v>
      </c>
      <c r="G676" t="s">
        <v>56102</v>
      </c>
      <c r="I676">
        <f t="shared" si="30"/>
        <v>2.64016196091405E-2</v>
      </c>
      <c r="J676">
        <f t="shared" si="31"/>
        <v>2.6401615972235816E-2</v>
      </c>
      <c r="K676">
        <f t="shared" si="32"/>
        <v>6.534323080312984E-4</v>
      </c>
    </row>
    <row r="677" spans="1:11" x14ac:dyDescent="0.3">
      <c r="A677" t="s">
        <v>3662</v>
      </c>
      <c r="B677" t="s">
        <v>56103</v>
      </c>
      <c r="C677" t="s">
        <v>56104</v>
      </c>
      <c r="D677" t="s">
        <v>56105</v>
      </c>
      <c r="E677" t="s">
        <v>56106</v>
      </c>
      <c r="F677" t="s">
        <v>56107</v>
      </c>
      <c r="G677" t="s">
        <v>56108</v>
      </c>
      <c r="I677">
        <f t="shared" si="30"/>
        <v>-1.2710470270737304E-2</v>
      </c>
      <c r="J677">
        <f t="shared" si="31"/>
        <v>-1.2710478781982565E-2</v>
      </c>
      <c r="K677">
        <f t="shared" si="32"/>
        <v>1.8359634063102681E-4</v>
      </c>
    </row>
    <row r="678" spans="1:11" x14ac:dyDescent="0.3">
      <c r="A678" t="s">
        <v>3666</v>
      </c>
      <c r="B678" t="s">
        <v>56109</v>
      </c>
      <c r="C678" t="s">
        <v>56110</v>
      </c>
      <c r="D678" t="s">
        <v>56111</v>
      </c>
      <c r="E678" t="s">
        <v>56112</v>
      </c>
      <c r="F678" t="s">
        <v>56113</v>
      </c>
      <c r="G678" t="s">
        <v>56114</v>
      </c>
      <c r="I678">
        <f t="shared" si="30"/>
        <v>1.1558535089588266E-2</v>
      </c>
      <c r="J678">
        <f t="shared" si="31"/>
        <v>1.1558541259698258E-2</v>
      </c>
      <c r="K678">
        <f t="shared" si="32"/>
        <v>1.1490226324828482E-4</v>
      </c>
    </row>
    <row r="679" spans="1:11" x14ac:dyDescent="0.3">
      <c r="A679" t="s">
        <v>3670</v>
      </c>
      <c r="B679" t="s">
        <v>56115</v>
      </c>
      <c r="C679" t="s">
        <v>56116</v>
      </c>
      <c r="D679" t="s">
        <v>56117</v>
      </c>
      <c r="E679" t="s">
        <v>56118</v>
      </c>
      <c r="F679" t="s">
        <v>56119</v>
      </c>
      <c r="G679" t="s">
        <v>56120</v>
      </c>
      <c r="I679">
        <f t="shared" si="30"/>
        <v>2.6475892858583011E-3</v>
      </c>
      <c r="J679">
        <f t="shared" si="31"/>
        <v>2.6475877442029166E-3</v>
      </c>
      <c r="K679">
        <f t="shared" si="32"/>
        <v>3.2699265071889162E-6</v>
      </c>
    </row>
    <row r="680" spans="1:11" x14ac:dyDescent="0.3">
      <c r="A680" t="s">
        <v>3674</v>
      </c>
      <c r="B680" t="s">
        <v>56121</v>
      </c>
      <c r="C680" t="s">
        <v>56122</v>
      </c>
      <c r="D680" t="s">
        <v>56123</v>
      </c>
      <c r="E680" t="s">
        <v>56124</v>
      </c>
      <c r="F680" t="s">
        <v>56125</v>
      </c>
      <c r="G680" t="s">
        <v>56126</v>
      </c>
      <c r="I680">
        <f t="shared" si="30"/>
        <v>1.4245330273683549E-2</v>
      </c>
      <c r="J680">
        <f t="shared" si="31"/>
        <v>1.4245334366056748E-2</v>
      </c>
      <c r="K680">
        <f t="shared" si="32"/>
        <v>1.7972192008944697E-4</v>
      </c>
    </row>
    <row r="681" spans="1:11" x14ac:dyDescent="0.3">
      <c r="A681" t="s">
        <v>3677</v>
      </c>
      <c r="B681" t="s">
        <v>56127</v>
      </c>
      <c r="C681" t="s">
        <v>56128</v>
      </c>
      <c r="D681" t="s">
        <v>56129</v>
      </c>
      <c r="E681" t="s">
        <v>56130</v>
      </c>
      <c r="F681" t="s">
        <v>56131</v>
      </c>
      <c r="G681" t="s">
        <v>56132</v>
      </c>
      <c r="I681">
        <f t="shared" si="30"/>
        <v>-2.1558914992565299E-2</v>
      </c>
      <c r="J681">
        <f t="shared" si="31"/>
        <v>-2.1558924245684674E-2</v>
      </c>
      <c r="K681">
        <f t="shared" si="32"/>
        <v>5.0168017758548322E-4</v>
      </c>
    </row>
    <row r="682" spans="1:11" x14ac:dyDescent="0.3">
      <c r="A682" t="s">
        <v>3680</v>
      </c>
      <c r="B682" t="s">
        <v>54493</v>
      </c>
      <c r="C682" t="s">
        <v>56133</v>
      </c>
      <c r="D682" t="s">
        <v>56134</v>
      </c>
      <c r="E682" t="s">
        <v>56135</v>
      </c>
      <c r="F682" t="s">
        <v>56136</v>
      </c>
      <c r="G682" t="s">
        <v>56137</v>
      </c>
      <c r="I682">
        <f t="shared" si="30"/>
        <v>-1.8673295825961437E-4</v>
      </c>
      <c r="J682">
        <f t="shared" si="31"/>
        <v>-1.8672648444492473E-4</v>
      </c>
      <c r="K682">
        <f t="shared" si="32"/>
        <v>1.0527178972668333E-6</v>
      </c>
    </row>
    <row r="683" spans="1:11" x14ac:dyDescent="0.3">
      <c r="A683" t="s">
        <v>3686</v>
      </c>
      <c r="B683" t="s">
        <v>56138</v>
      </c>
      <c r="C683" t="s">
        <v>56139</v>
      </c>
      <c r="D683" t="s">
        <v>56140</v>
      </c>
      <c r="E683" t="s">
        <v>56141</v>
      </c>
      <c r="F683" t="s">
        <v>56142</v>
      </c>
      <c r="G683" t="s">
        <v>56143</v>
      </c>
      <c r="I683">
        <f t="shared" si="30"/>
        <v>9.6883415132370844E-3</v>
      </c>
      <c r="J683">
        <f t="shared" si="31"/>
        <v>9.6883394693406469E-3</v>
      </c>
      <c r="K683">
        <f t="shared" si="32"/>
        <v>7.8305606902048517E-5</v>
      </c>
    </row>
    <row r="684" spans="1:11" x14ac:dyDescent="0.3">
      <c r="A684" t="s">
        <v>3689</v>
      </c>
      <c r="B684" t="s">
        <v>56144</v>
      </c>
      <c r="C684" t="s">
        <v>56145</v>
      </c>
      <c r="D684" t="s">
        <v>56146</v>
      </c>
      <c r="E684" t="s">
        <v>56147</v>
      </c>
      <c r="F684" t="s">
        <v>56148</v>
      </c>
      <c r="G684" t="s">
        <v>56149</v>
      </c>
      <c r="I684">
        <f t="shared" si="30"/>
        <v>2.5803503367463614E-2</v>
      </c>
      <c r="J684">
        <f t="shared" si="31"/>
        <v>2.5803504959672704E-2</v>
      </c>
      <c r="K684">
        <f t="shared" si="32"/>
        <v>6.2321183217809177E-4</v>
      </c>
    </row>
    <row r="685" spans="1:11" x14ac:dyDescent="0.3">
      <c r="A685" t="s">
        <v>3692</v>
      </c>
      <c r="B685" t="s">
        <v>56150</v>
      </c>
      <c r="C685" t="s">
        <v>56151</v>
      </c>
      <c r="D685" t="s">
        <v>56152</v>
      </c>
      <c r="E685" t="s">
        <v>56153</v>
      </c>
      <c r="F685" t="s">
        <v>56154</v>
      </c>
      <c r="G685" t="s">
        <v>56155</v>
      </c>
      <c r="I685">
        <f t="shared" si="30"/>
        <v>2.7182997813007696E-2</v>
      </c>
      <c r="J685">
        <f t="shared" si="31"/>
        <v>2.7182997444910678E-2</v>
      </c>
      <c r="K685">
        <f t="shared" si="32"/>
        <v>6.9399071471695957E-4</v>
      </c>
    </row>
    <row r="686" spans="1:11" x14ac:dyDescent="0.3">
      <c r="A686" t="s">
        <v>3697</v>
      </c>
      <c r="B686" t="s">
        <v>56156</v>
      </c>
      <c r="C686" t="s">
        <v>56157</v>
      </c>
      <c r="D686" t="s">
        <v>56158</v>
      </c>
      <c r="E686" t="s">
        <v>56159</v>
      </c>
      <c r="F686" t="s">
        <v>56160</v>
      </c>
      <c r="G686" t="s">
        <v>56161</v>
      </c>
      <c r="I686">
        <f t="shared" si="30"/>
        <v>-2.6991155903057186E-3</v>
      </c>
      <c r="J686">
        <f t="shared" si="31"/>
        <v>-2.6991125644803102E-3</v>
      </c>
      <c r="K686">
        <f t="shared" si="32"/>
        <v>1.2520320542283306E-5</v>
      </c>
    </row>
    <row r="687" spans="1:11" x14ac:dyDescent="0.3">
      <c r="A687" t="s">
        <v>3700</v>
      </c>
      <c r="B687" t="s">
        <v>56162</v>
      </c>
      <c r="C687" t="s">
        <v>56163</v>
      </c>
      <c r="D687" t="s">
        <v>56164</v>
      </c>
      <c r="E687" t="s">
        <v>56165</v>
      </c>
      <c r="F687" t="s">
        <v>56166</v>
      </c>
      <c r="G687" t="s">
        <v>56167</v>
      </c>
      <c r="I687">
        <f t="shared" si="30"/>
        <v>-5.30262081138313E-3</v>
      </c>
      <c r="J687">
        <f t="shared" si="31"/>
        <v>-5.3026226881368833E-3</v>
      </c>
      <c r="K687">
        <f t="shared" si="32"/>
        <v>3.7723139782511857E-5</v>
      </c>
    </row>
    <row r="688" spans="1:11" x14ac:dyDescent="0.3">
      <c r="A688" t="s">
        <v>3703</v>
      </c>
      <c r="B688" t="s">
        <v>56168</v>
      </c>
      <c r="C688" t="s">
        <v>56169</v>
      </c>
      <c r="D688" t="s">
        <v>56170</v>
      </c>
      <c r="E688" t="s">
        <v>56171</v>
      </c>
      <c r="F688" t="s">
        <v>56172</v>
      </c>
      <c r="G688" t="s">
        <v>56173</v>
      </c>
      <c r="I688">
        <f t="shared" si="30"/>
        <v>1.4378008730565079E-3</v>
      </c>
      <c r="J688">
        <f t="shared" si="31"/>
        <v>1.4378116856248674E-3</v>
      </c>
      <c r="K688">
        <f t="shared" si="32"/>
        <v>3.5822350005955148E-7</v>
      </c>
    </row>
    <row r="689" spans="1:11" x14ac:dyDescent="0.3">
      <c r="A689" t="s">
        <v>3706</v>
      </c>
      <c r="B689" t="s">
        <v>56174</v>
      </c>
      <c r="C689" t="s">
        <v>56175</v>
      </c>
      <c r="D689" t="s">
        <v>56176</v>
      </c>
      <c r="E689" t="s">
        <v>56177</v>
      </c>
      <c r="F689" t="s">
        <v>56178</v>
      </c>
      <c r="G689" t="s">
        <v>56179</v>
      </c>
      <c r="I689">
        <f t="shared" si="30"/>
        <v>2.0277037623582395E-2</v>
      </c>
      <c r="J689">
        <f t="shared" si="31"/>
        <v>2.0277034549392101E-2</v>
      </c>
      <c r="K689">
        <f t="shared" si="32"/>
        <v>3.7782576026534654E-4</v>
      </c>
    </row>
    <row r="690" spans="1:11" x14ac:dyDescent="0.3">
      <c r="A690" t="s">
        <v>3709</v>
      </c>
      <c r="B690" t="s">
        <v>56180</v>
      </c>
      <c r="C690" t="s">
        <v>56181</v>
      </c>
      <c r="D690" t="s">
        <v>56182</v>
      </c>
      <c r="E690" t="s">
        <v>56183</v>
      </c>
      <c r="F690" t="s">
        <v>56184</v>
      </c>
      <c r="G690" t="s">
        <v>56185</v>
      </c>
      <c r="I690">
        <f t="shared" si="30"/>
        <v>3.6154185019385107E-3</v>
      </c>
      <c r="J690">
        <f t="shared" si="31"/>
        <v>3.6154101271524629E-3</v>
      </c>
      <c r="K690">
        <f t="shared" si="32"/>
        <v>7.7068211227510758E-6</v>
      </c>
    </row>
    <row r="691" spans="1:11" x14ac:dyDescent="0.3">
      <c r="A691" t="s">
        <v>3713</v>
      </c>
      <c r="B691" t="s">
        <v>56186</v>
      </c>
      <c r="C691" t="s">
        <v>56187</v>
      </c>
      <c r="D691" t="s">
        <v>56188</v>
      </c>
      <c r="E691" t="s">
        <v>56189</v>
      </c>
      <c r="F691" t="s">
        <v>56190</v>
      </c>
      <c r="G691" t="s">
        <v>56191</v>
      </c>
      <c r="I691">
        <f t="shared" si="30"/>
        <v>-5.26338917259047E-3</v>
      </c>
      <c r="J691">
        <f t="shared" si="31"/>
        <v>-5.263390509947982E-3</v>
      </c>
      <c r="K691">
        <f t="shared" si="32"/>
        <v>3.7242757411703994E-5</v>
      </c>
    </row>
    <row r="692" spans="1:11" x14ac:dyDescent="0.3">
      <c r="A692" t="s">
        <v>3718</v>
      </c>
      <c r="B692" t="s">
        <v>56192</v>
      </c>
      <c r="C692" t="s">
        <v>56193</v>
      </c>
      <c r="D692" t="s">
        <v>56194</v>
      </c>
      <c r="E692" t="s">
        <v>56165</v>
      </c>
      <c r="F692" t="s">
        <v>56195</v>
      </c>
      <c r="G692" t="s">
        <v>56167</v>
      </c>
      <c r="I692">
        <f t="shared" si="30"/>
        <v>-1.9647004949626953E-2</v>
      </c>
      <c r="J692">
        <f t="shared" si="31"/>
        <v>-1.9647003081956486E-2</v>
      </c>
      <c r="K692">
        <f t="shared" si="32"/>
        <v>4.1968836539006622E-4</v>
      </c>
    </row>
    <row r="693" spans="1:11" x14ac:dyDescent="0.3">
      <c r="A693" t="s">
        <v>3723</v>
      </c>
      <c r="B693" t="s">
        <v>56196</v>
      </c>
      <c r="C693" t="s">
        <v>56197</v>
      </c>
      <c r="D693" t="s">
        <v>56198</v>
      </c>
      <c r="E693" t="s">
        <v>56199</v>
      </c>
      <c r="F693" t="s">
        <v>56200</v>
      </c>
      <c r="G693" t="s">
        <v>56201</v>
      </c>
      <c r="I693">
        <f t="shared" si="30"/>
        <v>-2.0836967507699072E-2</v>
      </c>
      <c r="J693">
        <f t="shared" si="31"/>
        <v>-2.0836964013945358E-2</v>
      </c>
      <c r="K693">
        <f t="shared" si="32"/>
        <v>4.6986015858785634E-4</v>
      </c>
    </row>
    <row r="694" spans="1:11" x14ac:dyDescent="0.3">
      <c r="A694" t="s">
        <v>3729</v>
      </c>
      <c r="B694" t="s">
        <v>56202</v>
      </c>
      <c r="C694" t="s">
        <v>56203</v>
      </c>
      <c r="D694" t="s">
        <v>56204</v>
      </c>
      <c r="E694" t="s">
        <v>56205</v>
      </c>
      <c r="F694" t="s">
        <v>56206</v>
      </c>
      <c r="G694" t="s">
        <v>56207</v>
      </c>
      <c r="I694">
        <f t="shared" si="30"/>
        <v>-3.1062229833993257E-2</v>
      </c>
      <c r="J694">
        <f t="shared" si="31"/>
        <v>-3.106222441833453E-2</v>
      </c>
      <c r="K694">
        <f t="shared" si="32"/>
        <v>1.0177068731283994E-3</v>
      </c>
    </row>
    <row r="695" spans="1:11" x14ac:dyDescent="0.3">
      <c r="A695" t="s">
        <v>3734</v>
      </c>
      <c r="B695" t="s">
        <v>56208</v>
      </c>
      <c r="C695" t="s">
        <v>56209</v>
      </c>
      <c r="D695" t="s">
        <v>56210</v>
      </c>
      <c r="E695" t="s">
        <v>56211</v>
      </c>
      <c r="F695" t="s">
        <v>56212</v>
      </c>
      <c r="G695" t="s">
        <v>56213</v>
      </c>
      <c r="I695">
        <f t="shared" si="30"/>
        <v>2.0516961408995559E-3</v>
      </c>
      <c r="J695">
        <f t="shared" si="31"/>
        <v>2.0516925891641371E-3</v>
      </c>
      <c r="K695">
        <f t="shared" si="32"/>
        <v>1.4699105011696763E-6</v>
      </c>
    </row>
    <row r="696" spans="1:11" x14ac:dyDescent="0.3">
      <c r="A696" t="s">
        <v>3738</v>
      </c>
      <c r="B696" t="s">
        <v>54482</v>
      </c>
      <c r="C696" t="s">
        <v>56214</v>
      </c>
      <c r="D696" t="s">
        <v>56215</v>
      </c>
      <c r="E696" t="s">
        <v>56216</v>
      </c>
      <c r="F696" t="s">
        <v>56217</v>
      </c>
      <c r="G696" t="s">
        <v>56218</v>
      </c>
      <c r="I696">
        <f t="shared" si="30"/>
        <v>5.1187719941280909E-3</v>
      </c>
      <c r="J696">
        <f t="shared" si="31"/>
        <v>5.118773005184942E-3</v>
      </c>
      <c r="K696">
        <f t="shared" si="32"/>
        <v>1.8313941128213747E-5</v>
      </c>
    </row>
    <row r="697" spans="1:11" x14ac:dyDescent="0.3">
      <c r="A697" t="s">
        <v>3744</v>
      </c>
      <c r="B697" t="s">
        <v>56219</v>
      </c>
      <c r="C697" t="s">
        <v>55948</v>
      </c>
      <c r="D697" t="s">
        <v>56220</v>
      </c>
      <c r="E697" t="s">
        <v>56221</v>
      </c>
      <c r="F697" t="s">
        <v>56222</v>
      </c>
      <c r="G697" t="s">
        <v>56223</v>
      </c>
      <c r="I697">
        <f t="shared" si="30"/>
        <v>-9.8844974636149285E-3</v>
      </c>
      <c r="J697">
        <f t="shared" si="31"/>
        <v>-9.8844944097867104E-3</v>
      </c>
      <c r="K697">
        <f t="shared" si="32"/>
        <v>1.1499963642353219E-4</v>
      </c>
    </row>
    <row r="698" spans="1:11" x14ac:dyDescent="0.3">
      <c r="A698" t="s">
        <v>3749</v>
      </c>
      <c r="B698" t="s">
        <v>56109</v>
      </c>
      <c r="C698" t="s">
        <v>56224</v>
      </c>
      <c r="D698" t="s">
        <v>56225</v>
      </c>
      <c r="E698" t="s">
        <v>56226</v>
      </c>
      <c r="F698" t="s">
        <v>56227</v>
      </c>
      <c r="G698" t="s">
        <v>56228</v>
      </c>
      <c r="I698">
        <f t="shared" si="30"/>
        <v>-1.0567654319827299E-2</v>
      </c>
      <c r="J698">
        <f t="shared" si="31"/>
        <v>-1.0567655338670885E-2</v>
      </c>
      <c r="K698">
        <f t="shared" si="32"/>
        <v>1.3011849168928543E-4</v>
      </c>
    </row>
    <row r="699" spans="1:11" x14ac:dyDescent="0.3">
      <c r="A699" t="s">
        <v>3752</v>
      </c>
      <c r="B699" t="s">
        <v>56229</v>
      </c>
      <c r="C699" t="s">
        <v>54487</v>
      </c>
      <c r="D699" t="s">
        <v>56230</v>
      </c>
      <c r="E699" t="s">
        <v>56231</v>
      </c>
      <c r="F699" t="s">
        <v>56232</v>
      </c>
      <c r="G699" t="s">
        <v>56233</v>
      </c>
      <c r="I699">
        <f t="shared" si="30"/>
        <v>7.1124812140532945E-3</v>
      </c>
      <c r="J699">
        <f t="shared" si="31"/>
        <v>7.1124806485758901E-3</v>
      </c>
      <c r="K699">
        <f t="shared" si="32"/>
        <v>3.9352871566931113E-5</v>
      </c>
    </row>
    <row r="700" spans="1:11" x14ac:dyDescent="0.3">
      <c r="A700" t="s">
        <v>3757</v>
      </c>
      <c r="B700" t="s">
        <v>56234</v>
      </c>
      <c r="C700" t="s">
        <v>56235</v>
      </c>
      <c r="D700" t="s">
        <v>54434</v>
      </c>
      <c r="E700" t="s">
        <v>56236</v>
      </c>
      <c r="F700" t="s">
        <v>56237</v>
      </c>
      <c r="G700" t="s">
        <v>56238</v>
      </c>
      <c r="I700">
        <f t="shared" si="30"/>
        <v>1.8066329016991401E-3</v>
      </c>
      <c r="J700">
        <f t="shared" si="31"/>
        <v>1.8066234549090321E-3</v>
      </c>
      <c r="K700">
        <f t="shared" si="32"/>
        <v>9.3572640371825191E-7</v>
      </c>
    </row>
    <row r="701" spans="1:11" x14ac:dyDescent="0.3">
      <c r="A701" t="s">
        <v>3760</v>
      </c>
      <c r="B701" t="s">
        <v>56239</v>
      </c>
      <c r="C701" t="s">
        <v>56240</v>
      </c>
      <c r="D701" t="s">
        <v>56241</v>
      </c>
      <c r="E701" t="s">
        <v>56242</v>
      </c>
      <c r="F701" t="s">
        <v>56243</v>
      </c>
      <c r="G701" t="s">
        <v>56244</v>
      </c>
      <c r="I701">
        <f t="shared" si="30"/>
        <v>2.0399079582181793E-2</v>
      </c>
      <c r="J701">
        <f t="shared" si="31"/>
        <v>2.0399084205993366E-2</v>
      </c>
      <c r="K701">
        <f t="shared" si="32"/>
        <v>3.8258539551866319E-4</v>
      </c>
    </row>
    <row r="702" spans="1:11" x14ac:dyDescent="0.3">
      <c r="A702" t="s">
        <v>3763</v>
      </c>
      <c r="B702" t="s">
        <v>56245</v>
      </c>
      <c r="C702" t="s">
        <v>56246</v>
      </c>
      <c r="D702" t="s">
        <v>56247</v>
      </c>
      <c r="E702" t="s">
        <v>56248</v>
      </c>
      <c r="F702" t="s">
        <v>56249</v>
      </c>
      <c r="G702" t="s">
        <v>56250</v>
      </c>
      <c r="I702">
        <f t="shared" si="30"/>
        <v>-3.1214969430592805E-3</v>
      </c>
      <c r="J702">
        <f t="shared" si="31"/>
        <v>-3.1214896528766987E-3</v>
      </c>
      <c r="K702">
        <f t="shared" si="32"/>
        <v>1.5687806615126848E-5</v>
      </c>
    </row>
    <row r="703" spans="1:11" x14ac:dyDescent="0.3">
      <c r="A703" t="s">
        <v>3766</v>
      </c>
      <c r="B703" t="s">
        <v>56251</v>
      </c>
      <c r="C703" t="s">
        <v>56251</v>
      </c>
      <c r="D703" t="s">
        <v>56252</v>
      </c>
      <c r="E703" t="s">
        <v>56115</v>
      </c>
      <c r="F703" t="s">
        <v>56253</v>
      </c>
      <c r="G703" t="s">
        <v>56254</v>
      </c>
      <c r="I703">
        <f t="shared" si="30"/>
        <v>-1.0429818484974389E-2</v>
      </c>
      <c r="J703">
        <f t="shared" si="31"/>
        <v>-1.0429827765562763E-2</v>
      </c>
      <c r="K703">
        <f t="shared" si="32"/>
        <v>1.269931038597966E-4</v>
      </c>
    </row>
    <row r="704" spans="1:11" x14ac:dyDescent="0.3">
      <c r="A704" t="s">
        <v>3771</v>
      </c>
      <c r="B704" t="s">
        <v>56255</v>
      </c>
      <c r="C704" t="s">
        <v>56256</v>
      </c>
      <c r="D704" t="s">
        <v>54499</v>
      </c>
      <c r="E704" t="s">
        <v>56257</v>
      </c>
      <c r="F704" t="s">
        <v>56258</v>
      </c>
      <c r="G704" t="s">
        <v>56259</v>
      </c>
      <c r="I704">
        <f t="shared" si="30"/>
        <v>-2.3150304200434249E-2</v>
      </c>
      <c r="J704">
        <f t="shared" si="31"/>
        <v>-2.3150302324274816E-2</v>
      </c>
      <c r="K704">
        <f t="shared" si="32"/>
        <v>5.7550072859296878E-4</v>
      </c>
    </row>
    <row r="705" spans="1:11" x14ac:dyDescent="0.3">
      <c r="A705" t="s">
        <v>3777</v>
      </c>
      <c r="B705" t="s">
        <v>56260</v>
      </c>
      <c r="C705" t="s">
        <v>56261</v>
      </c>
      <c r="D705" t="s">
        <v>56262</v>
      </c>
      <c r="E705" t="s">
        <v>56263</v>
      </c>
      <c r="F705" t="s">
        <v>56264</v>
      </c>
      <c r="G705" t="s">
        <v>56265</v>
      </c>
      <c r="I705">
        <f t="shared" si="30"/>
        <v>1.521971858473932E-2</v>
      </c>
      <c r="J705">
        <f t="shared" si="31"/>
        <v>1.5219723135030859E-2</v>
      </c>
      <c r="K705">
        <f t="shared" si="32"/>
        <v>2.0679674403107626E-4</v>
      </c>
    </row>
    <row r="706" spans="1:11" x14ac:dyDescent="0.3">
      <c r="A706" t="s">
        <v>3780</v>
      </c>
      <c r="B706" t="s">
        <v>56266</v>
      </c>
      <c r="C706" t="s">
        <v>56267</v>
      </c>
      <c r="D706" t="s">
        <v>56268</v>
      </c>
      <c r="E706" t="s">
        <v>56269</v>
      </c>
      <c r="F706" t="s">
        <v>56270</v>
      </c>
      <c r="G706" t="s">
        <v>56271</v>
      </c>
      <c r="I706">
        <f t="shared" si="30"/>
        <v>-5.4992496023525544E-2</v>
      </c>
      <c r="J706">
        <f t="shared" si="31"/>
        <v>-5.4992503817715116E-2</v>
      </c>
      <c r="K706">
        <f t="shared" si="32"/>
        <v>3.1171896400905229E-3</v>
      </c>
    </row>
    <row r="707" spans="1:11" x14ac:dyDescent="0.3">
      <c r="A707" t="s">
        <v>3783</v>
      </c>
      <c r="B707" t="s">
        <v>56272</v>
      </c>
      <c r="C707" t="s">
        <v>56273</v>
      </c>
      <c r="D707" t="s">
        <v>56274</v>
      </c>
      <c r="E707" t="s">
        <v>56275</v>
      </c>
      <c r="F707" t="s">
        <v>56276</v>
      </c>
      <c r="G707" t="s">
        <v>56277</v>
      </c>
      <c r="I707">
        <f t="shared" si="30"/>
        <v>-2.6688229426967237E-2</v>
      </c>
      <c r="J707">
        <f t="shared" si="31"/>
        <v>-2.6688219381197236E-2</v>
      </c>
      <c r="K707">
        <f t="shared" si="32"/>
        <v>7.5776398927009331E-4</v>
      </c>
    </row>
    <row r="708" spans="1:11" x14ac:dyDescent="0.3">
      <c r="A708" t="s">
        <v>3787</v>
      </c>
      <c r="B708" t="s">
        <v>56278</v>
      </c>
      <c r="C708" t="s">
        <v>56279</v>
      </c>
      <c r="D708" t="s">
        <v>56280</v>
      </c>
      <c r="E708" t="s">
        <v>56281</v>
      </c>
      <c r="F708" t="s">
        <v>56282</v>
      </c>
      <c r="G708" t="s">
        <v>56283</v>
      </c>
      <c r="I708">
        <f t="shared" si="30"/>
        <v>-3.8770107040533067E-3</v>
      </c>
      <c r="J708">
        <f t="shared" si="31"/>
        <v>-3.8770190629295914E-3</v>
      </c>
      <c r="K708">
        <f t="shared" si="32"/>
        <v>2.2243608276737214E-5</v>
      </c>
    </row>
    <row r="709" spans="1:11" x14ac:dyDescent="0.3">
      <c r="A709" t="s">
        <v>3790</v>
      </c>
      <c r="B709" t="s">
        <v>56284</v>
      </c>
      <c r="C709" t="s">
        <v>56285</v>
      </c>
      <c r="D709" t="s">
        <v>56286</v>
      </c>
      <c r="E709" t="s">
        <v>56287</v>
      </c>
      <c r="F709" t="s">
        <v>56288</v>
      </c>
      <c r="G709" t="s">
        <v>56289</v>
      </c>
      <c r="I709">
        <f t="shared" ref="I709:I772" si="33">(E709-E708)/E708</f>
        <v>2.084346881145923E-2</v>
      </c>
      <c r="J709">
        <f t="shared" ref="J709:J772" si="34">(G709-G708)/G708</f>
        <v>2.0843473381065101E-2</v>
      </c>
      <c r="K709">
        <f t="shared" ref="K709:K772" si="35">(J709-$O$8)^2</f>
        <v>4.0016719538545786E-4</v>
      </c>
    </row>
    <row r="710" spans="1:11" x14ac:dyDescent="0.3">
      <c r="A710" t="s">
        <v>3794</v>
      </c>
      <c r="B710" t="s">
        <v>56290</v>
      </c>
      <c r="C710" t="s">
        <v>56291</v>
      </c>
      <c r="D710" t="s">
        <v>56292</v>
      </c>
      <c r="E710" t="s">
        <v>56293</v>
      </c>
      <c r="F710" t="s">
        <v>56294</v>
      </c>
      <c r="G710" t="s">
        <v>56295</v>
      </c>
      <c r="I710">
        <f t="shared" si="33"/>
        <v>1.8712177710203812E-2</v>
      </c>
      <c r="J710">
        <f t="shared" si="34"/>
        <v>1.8712172951321208E-2</v>
      </c>
      <c r="K710">
        <f t="shared" si="35"/>
        <v>3.1943980439913972E-4</v>
      </c>
    </row>
    <row r="711" spans="1:11" x14ac:dyDescent="0.3">
      <c r="A711" t="s">
        <v>3799</v>
      </c>
      <c r="B711" t="s">
        <v>56296</v>
      </c>
      <c r="C711" t="s">
        <v>54014</v>
      </c>
      <c r="D711" t="s">
        <v>56297</v>
      </c>
      <c r="E711" t="s">
        <v>56298</v>
      </c>
      <c r="F711" t="s">
        <v>56299</v>
      </c>
      <c r="G711" t="s">
        <v>56300</v>
      </c>
      <c r="I711">
        <f t="shared" si="33"/>
        <v>-1.6497230357206834E-3</v>
      </c>
      <c r="J711">
        <f t="shared" si="34"/>
        <v>-1.6497182918356126E-3</v>
      </c>
      <c r="K711">
        <f t="shared" si="35"/>
        <v>6.1951818559948177E-6</v>
      </c>
    </row>
    <row r="712" spans="1:11" x14ac:dyDescent="0.3">
      <c r="A712" t="s">
        <v>3802</v>
      </c>
      <c r="B712" t="s">
        <v>54418</v>
      </c>
      <c r="C712" t="s">
        <v>56301</v>
      </c>
      <c r="D712" t="s">
        <v>56302</v>
      </c>
      <c r="E712" t="s">
        <v>56291</v>
      </c>
      <c r="F712" t="s">
        <v>56303</v>
      </c>
      <c r="G712" t="s">
        <v>56304</v>
      </c>
      <c r="I712">
        <f t="shared" si="33"/>
        <v>7.2017291136505018E-3</v>
      </c>
      <c r="J712">
        <f t="shared" si="34"/>
        <v>7.2017289783134261E-3</v>
      </c>
      <c r="K712">
        <f t="shared" si="35"/>
        <v>4.0480579704263737E-5</v>
      </c>
    </row>
    <row r="713" spans="1:11" x14ac:dyDescent="0.3">
      <c r="A713" t="s">
        <v>3805</v>
      </c>
      <c r="B713" t="s">
        <v>56305</v>
      </c>
      <c r="C713" t="s">
        <v>56306</v>
      </c>
      <c r="D713" t="s">
        <v>54401</v>
      </c>
      <c r="E713" t="s">
        <v>56307</v>
      </c>
      <c r="F713" t="s">
        <v>56308</v>
      </c>
      <c r="G713" t="s">
        <v>56309</v>
      </c>
      <c r="I713">
        <f t="shared" si="33"/>
        <v>2.1597502273379011E-2</v>
      </c>
      <c r="J713">
        <f t="shared" si="34"/>
        <v>2.1597492291498991E-2</v>
      </c>
      <c r="K713">
        <f t="shared" si="35"/>
        <v>4.3090279908567202E-4</v>
      </c>
    </row>
    <row r="714" spans="1:11" x14ac:dyDescent="0.3">
      <c r="A714" t="s">
        <v>3809</v>
      </c>
      <c r="B714" t="s">
        <v>54464</v>
      </c>
      <c r="C714" t="s">
        <v>56310</v>
      </c>
      <c r="D714" t="s">
        <v>56311</v>
      </c>
      <c r="E714" t="s">
        <v>56312</v>
      </c>
      <c r="F714" t="s">
        <v>56313</v>
      </c>
      <c r="G714" t="s">
        <v>56314</v>
      </c>
      <c r="I714">
        <f t="shared" si="33"/>
        <v>3.096836610894544E-2</v>
      </c>
      <c r="J714">
        <f t="shared" si="34"/>
        <v>3.0968376126010486E-2</v>
      </c>
      <c r="K714">
        <f t="shared" si="35"/>
        <v>9.0776159378575286E-4</v>
      </c>
    </row>
    <row r="715" spans="1:11" x14ac:dyDescent="0.3">
      <c r="A715" t="s">
        <v>3814</v>
      </c>
      <c r="B715" t="s">
        <v>56315</v>
      </c>
      <c r="C715" t="s">
        <v>56316</v>
      </c>
      <c r="D715" t="s">
        <v>56317</v>
      </c>
      <c r="E715" t="s">
        <v>56318</v>
      </c>
      <c r="F715" t="s">
        <v>56319</v>
      </c>
      <c r="G715" t="s">
        <v>56320</v>
      </c>
      <c r="I715">
        <f t="shared" si="33"/>
        <v>2.9433637740404344E-2</v>
      </c>
      <c r="J715">
        <f t="shared" si="34"/>
        <v>2.943362776474177E-2</v>
      </c>
      <c r="K715">
        <f t="shared" si="35"/>
        <v>8.1763592727404166E-4</v>
      </c>
    </row>
    <row r="716" spans="1:11" x14ac:dyDescent="0.3">
      <c r="A716" t="s">
        <v>3816</v>
      </c>
      <c r="B716" t="s">
        <v>56321</v>
      </c>
      <c r="C716" t="s">
        <v>56322</v>
      </c>
      <c r="D716" t="s">
        <v>56323</v>
      </c>
      <c r="E716" t="s">
        <v>56324</v>
      </c>
      <c r="F716" t="s">
        <v>56325</v>
      </c>
      <c r="G716" t="s">
        <v>56326</v>
      </c>
      <c r="I716">
        <f t="shared" si="33"/>
        <v>-7.8819867710055013E-3</v>
      </c>
      <c r="J716">
        <f t="shared" si="34"/>
        <v>-7.8819781170633291E-3</v>
      </c>
      <c r="K716">
        <f t="shared" si="35"/>
        <v>7.606058617336614E-5</v>
      </c>
    </row>
    <row r="717" spans="1:11" x14ac:dyDescent="0.3">
      <c r="A717" t="s">
        <v>3818</v>
      </c>
      <c r="B717" t="s">
        <v>56327</v>
      </c>
      <c r="C717" t="s">
        <v>56328</v>
      </c>
      <c r="D717" t="s">
        <v>56329</v>
      </c>
      <c r="E717" t="s">
        <v>56330</v>
      </c>
      <c r="F717" t="s">
        <v>56331</v>
      </c>
      <c r="G717" t="s">
        <v>56332</v>
      </c>
      <c r="I717">
        <f t="shared" si="33"/>
        <v>1.418196632251589E-2</v>
      </c>
      <c r="J717">
        <f t="shared" si="34"/>
        <v>1.418196394448442E-2</v>
      </c>
      <c r="K717">
        <f t="shared" si="35"/>
        <v>1.7802684303207589E-4</v>
      </c>
    </row>
    <row r="718" spans="1:11" x14ac:dyDescent="0.3">
      <c r="A718" t="s">
        <v>3820</v>
      </c>
      <c r="B718" t="s">
        <v>56333</v>
      </c>
      <c r="C718" t="s">
        <v>56334</v>
      </c>
      <c r="D718" t="s">
        <v>56335</v>
      </c>
      <c r="E718" t="s">
        <v>56336</v>
      </c>
      <c r="F718" t="s">
        <v>56337</v>
      </c>
      <c r="G718" t="s">
        <v>56338</v>
      </c>
      <c r="I718">
        <f t="shared" si="33"/>
        <v>1.0010823375005629E-2</v>
      </c>
      <c r="J718">
        <f t="shared" si="34"/>
        <v>1.0010824285761156E-2</v>
      </c>
      <c r="K718">
        <f t="shared" si="35"/>
        <v>8.411696900935784E-5</v>
      </c>
    </row>
    <row r="719" spans="1:11" x14ac:dyDescent="0.3">
      <c r="A719" t="s">
        <v>3824</v>
      </c>
      <c r="B719" t="s">
        <v>56339</v>
      </c>
      <c r="C719" t="s">
        <v>56340</v>
      </c>
      <c r="D719" t="s">
        <v>56341</v>
      </c>
      <c r="E719" t="s">
        <v>56342</v>
      </c>
      <c r="F719" t="s">
        <v>56343</v>
      </c>
      <c r="G719" t="s">
        <v>56344</v>
      </c>
      <c r="I719">
        <f t="shared" si="33"/>
        <v>2.3845425456546755E-2</v>
      </c>
      <c r="J719">
        <f t="shared" si="34"/>
        <v>2.3845416063575191E-2</v>
      </c>
      <c r="K719">
        <f t="shared" si="35"/>
        <v>5.2928165548126913E-4</v>
      </c>
    </row>
    <row r="720" spans="1:11" x14ac:dyDescent="0.3">
      <c r="A720" t="s">
        <v>3826</v>
      </c>
      <c r="B720" t="s">
        <v>56345</v>
      </c>
      <c r="C720" t="s">
        <v>56346</v>
      </c>
      <c r="D720" t="s">
        <v>56347</v>
      </c>
      <c r="E720" t="s">
        <v>56348</v>
      </c>
      <c r="F720" t="s">
        <v>56349</v>
      </c>
      <c r="G720" t="s">
        <v>56350</v>
      </c>
      <c r="I720">
        <f t="shared" si="33"/>
        <v>-4.4496105385031228E-3</v>
      </c>
      <c r="J720">
        <f t="shared" si="34"/>
        <v>-4.4495966862698935E-3</v>
      </c>
      <c r="K720">
        <f t="shared" si="35"/>
        <v>2.7972363983905102E-5</v>
      </c>
    </row>
    <row r="721" spans="1:11" x14ac:dyDescent="0.3">
      <c r="A721" t="s">
        <v>3830</v>
      </c>
      <c r="B721" t="s">
        <v>56351</v>
      </c>
      <c r="C721" t="s">
        <v>56352</v>
      </c>
      <c r="D721" t="s">
        <v>56353</v>
      </c>
      <c r="E721" t="s">
        <v>56354</v>
      </c>
      <c r="F721" t="s">
        <v>56355</v>
      </c>
      <c r="G721" t="s">
        <v>56356</v>
      </c>
      <c r="I721">
        <f t="shared" si="33"/>
        <v>1.1293736002322077E-2</v>
      </c>
      <c r="J721">
        <f t="shared" si="34"/>
        <v>1.1293736943151948E-2</v>
      </c>
      <c r="K721">
        <f t="shared" si="35"/>
        <v>1.0929537864993727E-4</v>
      </c>
    </row>
    <row r="722" spans="1:11" x14ac:dyDescent="0.3">
      <c r="A722" t="s">
        <v>3835</v>
      </c>
      <c r="B722" t="s">
        <v>56357</v>
      </c>
      <c r="C722" t="s">
        <v>56358</v>
      </c>
      <c r="D722" t="s">
        <v>56359</v>
      </c>
      <c r="E722" t="s">
        <v>56360</v>
      </c>
      <c r="F722" t="s">
        <v>56361</v>
      </c>
      <c r="G722" t="s">
        <v>56362</v>
      </c>
      <c r="I722">
        <f t="shared" si="33"/>
        <v>-1.524235763984552E-2</v>
      </c>
      <c r="J722">
        <f t="shared" si="34"/>
        <v>-8.7242678835034049E-3</v>
      </c>
      <c r="K722">
        <f t="shared" si="35"/>
        <v>9.1461714620439888E-5</v>
      </c>
    </row>
    <row r="723" spans="1:11" x14ac:dyDescent="0.3">
      <c r="A723" t="s">
        <v>3839</v>
      </c>
      <c r="B723" t="s">
        <v>56363</v>
      </c>
      <c r="C723" t="s">
        <v>56364</v>
      </c>
      <c r="D723" t="s">
        <v>56365</v>
      </c>
      <c r="E723" t="s">
        <v>56366</v>
      </c>
      <c r="F723" t="s">
        <v>56367</v>
      </c>
      <c r="G723" t="s">
        <v>56368</v>
      </c>
      <c r="I723">
        <f t="shared" si="33"/>
        <v>-8.3192421049987954E-3</v>
      </c>
      <c r="J723">
        <f t="shared" si="34"/>
        <v>-8.3192422186258545E-3</v>
      </c>
      <c r="K723">
        <f t="shared" si="35"/>
        <v>8.3878784442895839E-5</v>
      </c>
    </row>
    <row r="724" spans="1:11" x14ac:dyDescent="0.3">
      <c r="A724" t="s">
        <v>3844</v>
      </c>
      <c r="B724" t="s">
        <v>56369</v>
      </c>
      <c r="C724" t="s">
        <v>56370</v>
      </c>
      <c r="D724" t="s">
        <v>56371</v>
      </c>
      <c r="E724" t="s">
        <v>56372</v>
      </c>
      <c r="F724" t="s">
        <v>56373</v>
      </c>
      <c r="G724" t="s">
        <v>56374</v>
      </c>
      <c r="I724">
        <f t="shared" si="33"/>
        <v>3.9076032042864792E-3</v>
      </c>
      <c r="J724">
        <f t="shared" si="34"/>
        <v>3.9076097179590701E-3</v>
      </c>
      <c r="K724">
        <f t="shared" si="35"/>
        <v>9.4145617554724698E-6</v>
      </c>
    </row>
    <row r="725" spans="1:11" x14ac:dyDescent="0.3">
      <c r="A725" t="s">
        <v>3848</v>
      </c>
      <c r="B725" t="s">
        <v>56044</v>
      </c>
      <c r="C725" t="s">
        <v>56375</v>
      </c>
      <c r="D725" t="s">
        <v>56376</v>
      </c>
      <c r="E725" t="s">
        <v>56377</v>
      </c>
      <c r="F725" t="s">
        <v>56378</v>
      </c>
      <c r="G725" t="s">
        <v>56379</v>
      </c>
      <c r="I725">
        <f t="shared" si="33"/>
        <v>-2.3925778461447601E-2</v>
      </c>
      <c r="J725">
        <f t="shared" si="34"/>
        <v>-2.3925781641701921E-2</v>
      </c>
      <c r="K725">
        <f t="shared" si="35"/>
        <v>6.1330896822680387E-4</v>
      </c>
    </row>
    <row r="726" spans="1:11" x14ac:dyDescent="0.3">
      <c r="A726" t="s">
        <v>3851</v>
      </c>
      <c r="B726" t="s">
        <v>56380</v>
      </c>
      <c r="C726" t="s">
        <v>56381</v>
      </c>
      <c r="D726" t="s">
        <v>56382</v>
      </c>
      <c r="E726" t="s">
        <v>56383</v>
      </c>
      <c r="F726" t="s">
        <v>56384</v>
      </c>
      <c r="G726" t="s">
        <v>56385</v>
      </c>
      <c r="I726">
        <f t="shared" si="33"/>
        <v>-3.381699093001414E-2</v>
      </c>
      <c r="J726">
        <f t="shared" si="34"/>
        <v>-3.3816992885663116E-2</v>
      </c>
      <c r="K726">
        <f t="shared" si="35"/>
        <v>1.2010582160659877E-3</v>
      </c>
    </row>
    <row r="727" spans="1:11" x14ac:dyDescent="0.3">
      <c r="A727" t="s">
        <v>3857</v>
      </c>
      <c r="B727" t="s">
        <v>54448</v>
      </c>
      <c r="C727" t="s">
        <v>56386</v>
      </c>
      <c r="D727" t="s">
        <v>56387</v>
      </c>
      <c r="E727" t="s">
        <v>56388</v>
      </c>
      <c r="F727" t="s">
        <v>56389</v>
      </c>
      <c r="G727" t="s">
        <v>56390</v>
      </c>
      <c r="I727">
        <f t="shared" si="33"/>
        <v>1.3361340732837375E-2</v>
      </c>
      <c r="J727">
        <f t="shared" si="34"/>
        <v>1.3361346666227084E-2</v>
      </c>
      <c r="K727">
        <f t="shared" si="35"/>
        <v>1.5680180465063245E-4</v>
      </c>
    </row>
    <row r="728" spans="1:11" x14ac:dyDescent="0.3">
      <c r="A728" t="s">
        <v>3861</v>
      </c>
      <c r="B728" t="s">
        <v>56391</v>
      </c>
      <c r="C728" t="s">
        <v>56392</v>
      </c>
      <c r="D728" t="s">
        <v>56393</v>
      </c>
      <c r="E728" t="s">
        <v>56394</v>
      </c>
      <c r="F728" t="s">
        <v>56395</v>
      </c>
      <c r="G728" t="s">
        <v>56396</v>
      </c>
      <c r="I728">
        <f t="shared" si="33"/>
        <v>-3.0374222479485858E-3</v>
      </c>
      <c r="J728">
        <f t="shared" si="34"/>
        <v>-3.0374312965028016E-3</v>
      </c>
      <c r="K728">
        <f t="shared" si="35"/>
        <v>1.5028998506019396E-5</v>
      </c>
    </row>
    <row r="729" spans="1:11" x14ac:dyDescent="0.3">
      <c r="A729" t="s">
        <v>3865</v>
      </c>
      <c r="B729" t="s">
        <v>56397</v>
      </c>
      <c r="C729" t="s">
        <v>56398</v>
      </c>
      <c r="D729" t="s">
        <v>56399</v>
      </c>
      <c r="E729" t="s">
        <v>56400</v>
      </c>
      <c r="F729" t="s">
        <v>56401</v>
      </c>
      <c r="G729" t="s">
        <v>56402</v>
      </c>
      <c r="I729">
        <f t="shared" si="33"/>
        <v>2.2319147340646495E-2</v>
      </c>
      <c r="J729">
        <f t="shared" si="34"/>
        <v>2.2319162229390364E-2</v>
      </c>
      <c r="K729">
        <f t="shared" si="35"/>
        <v>4.6138474202497978E-4</v>
      </c>
    </row>
    <row r="730" spans="1:11" x14ac:dyDescent="0.3">
      <c r="A730" t="s">
        <v>3871</v>
      </c>
      <c r="B730" t="s">
        <v>56403</v>
      </c>
      <c r="C730" t="s">
        <v>56404</v>
      </c>
      <c r="D730" t="s">
        <v>56405</v>
      </c>
      <c r="E730" t="s">
        <v>56406</v>
      </c>
      <c r="F730" t="s">
        <v>56407</v>
      </c>
      <c r="G730" t="s">
        <v>56408</v>
      </c>
      <c r="I730">
        <f t="shared" si="33"/>
        <v>-7.3826743965622575E-3</v>
      </c>
      <c r="J730">
        <f t="shared" si="34"/>
        <v>-7.3826729103468672E-3</v>
      </c>
      <c r="K730">
        <f t="shared" si="35"/>
        <v>6.7600738775122447E-5</v>
      </c>
    </row>
    <row r="731" spans="1:11" x14ac:dyDescent="0.3">
      <c r="A731" t="s">
        <v>3877</v>
      </c>
      <c r="B731" t="s">
        <v>55988</v>
      </c>
      <c r="C731" t="s">
        <v>55978</v>
      </c>
      <c r="D731" t="s">
        <v>56409</v>
      </c>
      <c r="E731" t="s">
        <v>56410</v>
      </c>
      <c r="F731" t="s">
        <v>56411</v>
      </c>
      <c r="G731" t="s">
        <v>56412</v>
      </c>
      <c r="I731">
        <f t="shared" si="33"/>
        <v>3.8438771218111925E-3</v>
      </c>
      <c r="J731">
        <f t="shared" si="34"/>
        <v>3.8438756963303806E-3</v>
      </c>
      <c r="K731">
        <f t="shared" si="35"/>
        <v>9.0275115717966888E-6</v>
      </c>
    </row>
    <row r="732" spans="1:11" x14ac:dyDescent="0.3">
      <c r="A732" t="s">
        <v>3881</v>
      </c>
      <c r="B732" t="s">
        <v>56413</v>
      </c>
      <c r="C732" t="s">
        <v>56414</v>
      </c>
      <c r="D732" t="s">
        <v>56415</v>
      </c>
      <c r="E732" t="s">
        <v>56416</v>
      </c>
      <c r="F732" t="s">
        <v>56417</v>
      </c>
      <c r="G732" t="s">
        <v>56418</v>
      </c>
      <c r="I732">
        <f t="shared" si="33"/>
        <v>1.7899716980851227E-3</v>
      </c>
      <c r="J732">
        <f t="shared" si="34"/>
        <v>1.7899727922111839E-3</v>
      </c>
      <c r="K732">
        <f t="shared" si="35"/>
        <v>9.0379029311667876E-7</v>
      </c>
    </row>
    <row r="733" spans="1:11" x14ac:dyDescent="0.3">
      <c r="A733" t="s">
        <v>3886</v>
      </c>
      <c r="B733" t="s">
        <v>56419</v>
      </c>
      <c r="C733" t="s">
        <v>56420</v>
      </c>
      <c r="D733" t="s">
        <v>56421</v>
      </c>
      <c r="E733" t="s">
        <v>56422</v>
      </c>
      <c r="F733" t="s">
        <v>56423</v>
      </c>
      <c r="G733" t="s">
        <v>56424</v>
      </c>
      <c r="I733">
        <f t="shared" si="33"/>
        <v>6.8078052354634024E-3</v>
      </c>
      <c r="J733">
        <f t="shared" si="34"/>
        <v>6.8077935933706299E-3</v>
      </c>
      <c r="K733">
        <f t="shared" si="35"/>
        <v>3.5622988194372738E-5</v>
      </c>
    </row>
    <row r="734" spans="1:11" x14ac:dyDescent="0.3">
      <c r="A734" t="s">
        <v>3892</v>
      </c>
      <c r="B734" t="s">
        <v>56425</v>
      </c>
      <c r="C734" t="s">
        <v>56426</v>
      </c>
      <c r="D734" t="s">
        <v>56419</v>
      </c>
      <c r="E734" t="s">
        <v>56427</v>
      </c>
      <c r="F734" t="s">
        <v>56428</v>
      </c>
      <c r="G734" t="s">
        <v>56429</v>
      </c>
      <c r="I734">
        <f t="shared" si="33"/>
        <v>-8.3342513384960064E-3</v>
      </c>
      <c r="J734">
        <f t="shared" si="34"/>
        <v>-8.3342409021134774E-3</v>
      </c>
      <c r="K734">
        <f t="shared" si="35"/>
        <v>8.4153741373302273E-5</v>
      </c>
    </row>
    <row r="735" spans="1:11" x14ac:dyDescent="0.3">
      <c r="A735" t="s">
        <v>3897</v>
      </c>
      <c r="B735" t="s">
        <v>56430</v>
      </c>
      <c r="C735" t="s">
        <v>56431</v>
      </c>
      <c r="D735" t="s">
        <v>56432</v>
      </c>
      <c r="E735" t="s">
        <v>56433</v>
      </c>
      <c r="F735" t="s">
        <v>56434</v>
      </c>
      <c r="G735" t="s">
        <v>56435</v>
      </c>
      <c r="I735">
        <f t="shared" si="33"/>
        <v>7.9512208238669262E-3</v>
      </c>
      <c r="J735">
        <f t="shared" si="34"/>
        <v>7.9512114952470271E-3</v>
      </c>
      <c r="K735">
        <f t="shared" si="35"/>
        <v>5.0579371410444187E-5</v>
      </c>
    </row>
    <row r="736" spans="1:11" x14ac:dyDescent="0.3">
      <c r="A736" t="s">
        <v>3902</v>
      </c>
      <c r="B736" t="s">
        <v>56436</v>
      </c>
      <c r="C736" t="s">
        <v>55966</v>
      </c>
      <c r="D736" t="s">
        <v>56437</v>
      </c>
      <c r="E736" t="s">
        <v>56438</v>
      </c>
      <c r="F736" t="s">
        <v>56439</v>
      </c>
      <c r="G736" t="s">
        <v>56440</v>
      </c>
      <c r="I736">
        <f t="shared" si="33"/>
        <v>1.4900561961347722E-2</v>
      </c>
      <c r="J736">
        <f t="shared" si="34"/>
        <v>1.4900567429126804E-2</v>
      </c>
      <c r="K736">
        <f t="shared" si="35"/>
        <v>1.9771941232941116E-4</v>
      </c>
    </row>
    <row r="737" spans="1:11" x14ac:dyDescent="0.3">
      <c r="A737" t="s">
        <v>3907</v>
      </c>
      <c r="B737" t="s">
        <v>56441</v>
      </c>
      <c r="C737" t="s">
        <v>56442</v>
      </c>
      <c r="D737" t="s">
        <v>56443</v>
      </c>
      <c r="E737" t="s">
        <v>56444</v>
      </c>
      <c r="F737" t="s">
        <v>56445</v>
      </c>
      <c r="G737" t="s">
        <v>56446</v>
      </c>
      <c r="I737">
        <f t="shared" si="33"/>
        <v>-4.0966738823832363E-3</v>
      </c>
      <c r="J737">
        <f t="shared" si="34"/>
        <v>-4.0966818431710638E-3</v>
      </c>
      <c r="K737">
        <f t="shared" si="35"/>
        <v>2.4363856864164546E-5</v>
      </c>
    </row>
    <row r="738" spans="1:11" x14ac:dyDescent="0.3">
      <c r="A738" t="s">
        <v>3913</v>
      </c>
      <c r="B738" t="s">
        <v>56194</v>
      </c>
      <c r="C738" t="s">
        <v>56447</v>
      </c>
      <c r="D738" t="s">
        <v>56448</v>
      </c>
      <c r="E738" t="s">
        <v>56449</v>
      </c>
      <c r="F738" t="s">
        <v>56450</v>
      </c>
      <c r="G738" t="s">
        <v>56451</v>
      </c>
      <c r="I738">
        <f t="shared" si="33"/>
        <v>2.2012828647558326E-3</v>
      </c>
      <c r="J738">
        <f t="shared" si="34"/>
        <v>2.2012908549548338E-3</v>
      </c>
      <c r="K738">
        <f t="shared" si="35"/>
        <v>1.8550356150786273E-6</v>
      </c>
    </row>
    <row r="739" spans="1:11" x14ac:dyDescent="0.3">
      <c r="A739" t="s">
        <v>3917</v>
      </c>
      <c r="B739" t="s">
        <v>56452</v>
      </c>
      <c r="C739" t="s">
        <v>56453</v>
      </c>
      <c r="D739" t="s">
        <v>56454</v>
      </c>
      <c r="E739" t="s">
        <v>56455</v>
      </c>
      <c r="F739" t="s">
        <v>56456</v>
      </c>
      <c r="G739" t="s">
        <v>56457</v>
      </c>
      <c r="I739">
        <f t="shared" si="33"/>
        <v>-3.1283701008267798E-3</v>
      </c>
      <c r="J739">
        <f t="shared" si="34"/>
        <v>-3.1283766541904501E-3</v>
      </c>
      <c r="K739">
        <f t="shared" si="35"/>
        <v>1.574240988943448E-5</v>
      </c>
    </row>
    <row r="740" spans="1:11" x14ac:dyDescent="0.3">
      <c r="A740" t="s">
        <v>3924</v>
      </c>
      <c r="B740" t="s">
        <v>56436</v>
      </c>
      <c r="C740" t="s">
        <v>56449</v>
      </c>
      <c r="D740" t="s">
        <v>56458</v>
      </c>
      <c r="E740" t="s">
        <v>56459</v>
      </c>
      <c r="F740" t="s">
        <v>56460</v>
      </c>
      <c r="G740" t="s">
        <v>56461</v>
      </c>
      <c r="I740">
        <f t="shared" si="33"/>
        <v>-9.3476421479077639E-3</v>
      </c>
      <c r="J740">
        <f t="shared" si="34"/>
        <v>-9.3476419577299841E-3</v>
      </c>
      <c r="K740">
        <f t="shared" si="35"/>
        <v>1.0377366284435438E-4</v>
      </c>
    </row>
    <row r="741" spans="1:11" x14ac:dyDescent="0.3">
      <c r="A741" t="s">
        <v>3929</v>
      </c>
      <c r="B741" t="s">
        <v>56462</v>
      </c>
      <c r="C741" t="s">
        <v>56463</v>
      </c>
      <c r="D741" t="s">
        <v>56464</v>
      </c>
      <c r="E741" t="s">
        <v>56465</v>
      </c>
      <c r="F741" t="s">
        <v>56466</v>
      </c>
      <c r="G741" t="s">
        <v>56467</v>
      </c>
      <c r="I741">
        <f t="shared" si="33"/>
        <v>-1.4940140605827499E-2</v>
      </c>
      <c r="J741">
        <f t="shared" si="34"/>
        <v>-1.4940136473703172E-2</v>
      </c>
      <c r="K741">
        <f t="shared" si="35"/>
        <v>2.4899042396387918E-4</v>
      </c>
    </row>
    <row r="742" spans="1:11" x14ac:dyDescent="0.3">
      <c r="A742" t="s">
        <v>3933</v>
      </c>
      <c r="B742" t="s">
        <v>56468</v>
      </c>
      <c r="C742" t="s">
        <v>56469</v>
      </c>
      <c r="D742" t="s">
        <v>56470</v>
      </c>
      <c r="E742" t="s">
        <v>56471</v>
      </c>
      <c r="F742" t="s">
        <v>56472</v>
      </c>
      <c r="G742" t="s">
        <v>56473</v>
      </c>
      <c r="I742">
        <f t="shared" si="33"/>
        <v>7.6404005797609826E-3</v>
      </c>
      <c r="J742">
        <f t="shared" si="34"/>
        <v>7.6403986067844626E-3</v>
      </c>
      <c r="K742">
        <f t="shared" si="35"/>
        <v>4.6255024782095982E-5</v>
      </c>
    </row>
    <row r="743" spans="1:11" x14ac:dyDescent="0.3">
      <c r="A743" t="s">
        <v>3938</v>
      </c>
      <c r="B743" t="s">
        <v>56474</v>
      </c>
      <c r="C743" t="s">
        <v>56475</v>
      </c>
      <c r="D743" t="s">
        <v>56476</v>
      </c>
      <c r="E743" t="s">
        <v>56477</v>
      </c>
      <c r="F743" t="s">
        <v>56478</v>
      </c>
      <c r="G743" t="s">
        <v>56479</v>
      </c>
      <c r="I743">
        <f t="shared" si="33"/>
        <v>-6.6092052397047534E-3</v>
      </c>
      <c r="J743">
        <f t="shared" si="34"/>
        <v>-6.609204413534909E-3</v>
      </c>
      <c r="K743">
        <f t="shared" si="35"/>
        <v>5.5480127620169773E-5</v>
      </c>
    </row>
    <row r="744" spans="1:11" x14ac:dyDescent="0.3">
      <c r="A744" t="s">
        <v>3941</v>
      </c>
      <c r="B744" t="s">
        <v>56480</v>
      </c>
      <c r="C744" t="s">
        <v>56481</v>
      </c>
      <c r="D744" t="s">
        <v>56482</v>
      </c>
      <c r="E744" t="s">
        <v>56483</v>
      </c>
      <c r="F744" t="s">
        <v>56484</v>
      </c>
      <c r="G744" t="s">
        <v>56485</v>
      </c>
      <c r="I744">
        <f t="shared" si="33"/>
        <v>-2.9392103340556211E-3</v>
      </c>
      <c r="J744">
        <f t="shared" si="34"/>
        <v>-2.9392092367916327E-3</v>
      </c>
      <c r="K744">
        <f t="shared" si="35"/>
        <v>1.4277086205057043E-5</v>
      </c>
    </row>
    <row r="745" spans="1:11" x14ac:dyDescent="0.3">
      <c r="A745" t="s">
        <v>3945</v>
      </c>
      <c r="B745" t="s">
        <v>56486</v>
      </c>
      <c r="C745" t="s">
        <v>56487</v>
      </c>
      <c r="D745" t="s">
        <v>56488</v>
      </c>
      <c r="E745" t="s">
        <v>56489</v>
      </c>
      <c r="F745" t="s">
        <v>56490</v>
      </c>
      <c r="G745" t="s">
        <v>56491</v>
      </c>
      <c r="I745">
        <f t="shared" si="33"/>
        <v>-1.2362895281705271E-2</v>
      </c>
      <c r="J745">
        <f t="shared" si="34"/>
        <v>-1.2362903093957375E-2</v>
      </c>
      <c r="K745">
        <f t="shared" si="35"/>
        <v>1.7429800634185727E-4</v>
      </c>
    </row>
    <row r="746" spans="1:11" x14ac:dyDescent="0.3">
      <c r="A746" t="s">
        <v>3949</v>
      </c>
      <c r="B746" t="s">
        <v>56141</v>
      </c>
      <c r="C746" t="s">
        <v>56492</v>
      </c>
      <c r="D746" t="s">
        <v>56493</v>
      </c>
      <c r="E746" t="s">
        <v>56494</v>
      </c>
      <c r="F746" t="s">
        <v>56495</v>
      </c>
      <c r="G746" t="s">
        <v>56496</v>
      </c>
      <c r="I746">
        <f t="shared" si="33"/>
        <v>8.7229968502811235E-3</v>
      </c>
      <c r="J746">
        <f t="shared" si="34"/>
        <v>8.7229978229756595E-3</v>
      </c>
      <c r="K746">
        <f t="shared" si="35"/>
        <v>6.2152787022873545E-5</v>
      </c>
    </row>
    <row r="747" spans="1:11" x14ac:dyDescent="0.3">
      <c r="A747" t="s">
        <v>3954</v>
      </c>
      <c r="B747" t="s">
        <v>56497</v>
      </c>
      <c r="C747" t="s">
        <v>56498</v>
      </c>
      <c r="D747" t="s">
        <v>56235</v>
      </c>
      <c r="E747" t="s">
        <v>56499</v>
      </c>
      <c r="F747" t="s">
        <v>56500</v>
      </c>
      <c r="G747" t="s">
        <v>56501</v>
      </c>
      <c r="I747">
        <f t="shared" si="33"/>
        <v>-1.3556262322245985E-2</v>
      </c>
      <c r="J747">
        <f t="shared" si="34"/>
        <v>-1.3556253248538444E-2</v>
      </c>
      <c r="K747">
        <f t="shared" si="35"/>
        <v>2.0723177865944879E-4</v>
      </c>
    </row>
    <row r="748" spans="1:11" x14ac:dyDescent="0.3">
      <c r="A748" t="s">
        <v>3959</v>
      </c>
      <c r="B748" t="s">
        <v>56502</v>
      </c>
      <c r="C748" t="s">
        <v>56503</v>
      </c>
      <c r="D748" t="s">
        <v>56504</v>
      </c>
      <c r="E748" t="s">
        <v>56505</v>
      </c>
      <c r="F748" t="s">
        <v>56506</v>
      </c>
      <c r="G748" t="s">
        <v>56507</v>
      </c>
      <c r="I748">
        <f t="shared" si="33"/>
        <v>4.5343680651014342E-3</v>
      </c>
      <c r="J748">
        <f t="shared" si="34"/>
        <v>4.534357424210449E-3</v>
      </c>
      <c r="K748">
        <f t="shared" si="35"/>
        <v>1.3653494203165297E-5</v>
      </c>
    </row>
    <row r="749" spans="1:11" x14ac:dyDescent="0.3">
      <c r="A749" t="s">
        <v>3963</v>
      </c>
      <c r="B749" t="s">
        <v>56508</v>
      </c>
      <c r="C749" t="s">
        <v>56509</v>
      </c>
      <c r="D749" t="s">
        <v>56510</v>
      </c>
      <c r="E749" t="s">
        <v>56511</v>
      </c>
      <c r="F749" t="s">
        <v>56512</v>
      </c>
      <c r="G749" t="s">
        <v>56513</v>
      </c>
      <c r="I749">
        <f t="shared" si="33"/>
        <v>-5.3245137902860925E-4</v>
      </c>
      <c r="J749">
        <f t="shared" si="34"/>
        <v>-5.3244074830256902E-4</v>
      </c>
      <c r="K749">
        <f t="shared" si="35"/>
        <v>1.8816560362264755E-6</v>
      </c>
    </row>
    <row r="750" spans="1:11" x14ac:dyDescent="0.3">
      <c r="A750" t="s">
        <v>3968</v>
      </c>
      <c r="B750" t="s">
        <v>56514</v>
      </c>
      <c r="C750" t="s">
        <v>56515</v>
      </c>
      <c r="D750" t="s">
        <v>56516</v>
      </c>
      <c r="E750" t="s">
        <v>56516</v>
      </c>
      <c r="F750" t="s">
        <v>56517</v>
      </c>
      <c r="G750" t="s">
        <v>56518</v>
      </c>
      <c r="I750">
        <f t="shared" si="33"/>
        <v>-2.031174056425673E-2</v>
      </c>
      <c r="J750">
        <f t="shared" si="34"/>
        <v>-2.0311738258518883E-2</v>
      </c>
      <c r="K750">
        <f t="shared" si="35"/>
        <v>4.4736616277188314E-4</v>
      </c>
    </row>
    <row r="751" spans="1:11" x14ac:dyDescent="0.3">
      <c r="A751" t="s">
        <v>3972</v>
      </c>
      <c r="B751" t="s">
        <v>56519</v>
      </c>
      <c r="C751" t="s">
        <v>56520</v>
      </c>
      <c r="D751" t="s">
        <v>56521</v>
      </c>
      <c r="E751" t="s">
        <v>56522</v>
      </c>
      <c r="F751" t="s">
        <v>56523</v>
      </c>
      <c r="G751" t="s">
        <v>56524</v>
      </c>
      <c r="I751">
        <f t="shared" si="33"/>
        <v>-1.4562603215576007E-2</v>
      </c>
      <c r="J751">
        <f t="shared" si="34"/>
        <v>-1.4562601351742614E-2</v>
      </c>
      <c r="K751">
        <f t="shared" si="35"/>
        <v>2.3721837836597424E-4</v>
      </c>
    </row>
    <row r="752" spans="1:11" x14ac:dyDescent="0.3">
      <c r="A752" t="s">
        <v>3976</v>
      </c>
      <c r="B752" t="s">
        <v>56525</v>
      </c>
      <c r="C752" t="s">
        <v>56311</v>
      </c>
      <c r="D752" t="s">
        <v>56526</v>
      </c>
      <c r="E752" t="s">
        <v>56527</v>
      </c>
      <c r="F752" t="s">
        <v>56528</v>
      </c>
      <c r="G752" t="s">
        <v>56529</v>
      </c>
      <c r="I752">
        <f t="shared" si="33"/>
        <v>-8.0126593798550139E-3</v>
      </c>
      <c r="J752">
        <f t="shared" si="34"/>
        <v>-8.0126566523177466E-3</v>
      </c>
      <c r="K752">
        <f t="shared" si="35"/>
        <v>7.8357029167089732E-5</v>
      </c>
    </row>
    <row r="753" spans="1:11" x14ac:dyDescent="0.3">
      <c r="A753" t="s">
        <v>3980</v>
      </c>
      <c r="B753" t="s">
        <v>56530</v>
      </c>
      <c r="C753" t="s">
        <v>56531</v>
      </c>
      <c r="D753" t="s">
        <v>56532</v>
      </c>
      <c r="E753" t="s">
        <v>56533</v>
      </c>
      <c r="F753" t="s">
        <v>56534</v>
      </c>
      <c r="G753" t="s">
        <v>56535</v>
      </c>
      <c r="I753">
        <f t="shared" si="33"/>
        <v>-2.6505464832986315E-2</v>
      </c>
      <c r="J753">
        <f t="shared" si="34"/>
        <v>-2.6505469953112065E-2</v>
      </c>
      <c r="K753">
        <f t="shared" si="35"/>
        <v>7.477361119939608E-4</v>
      </c>
    </row>
    <row r="754" spans="1:11" x14ac:dyDescent="0.3">
      <c r="A754" t="s">
        <v>3983</v>
      </c>
      <c r="B754" t="s">
        <v>56536</v>
      </c>
      <c r="C754" t="s">
        <v>56537</v>
      </c>
      <c r="D754" t="s">
        <v>56538</v>
      </c>
      <c r="E754" t="s">
        <v>56539</v>
      </c>
      <c r="F754" t="s">
        <v>56540</v>
      </c>
      <c r="G754" t="s">
        <v>56541</v>
      </c>
      <c r="I754">
        <f t="shared" si="33"/>
        <v>2.2355293828302733E-4</v>
      </c>
      <c r="J754">
        <f t="shared" si="34"/>
        <v>2.2354360839778027E-4</v>
      </c>
      <c r="K754">
        <f t="shared" si="35"/>
        <v>3.7914846239955834E-7</v>
      </c>
    </row>
    <row r="755" spans="1:11" x14ac:dyDescent="0.3">
      <c r="A755" t="s">
        <v>3986</v>
      </c>
      <c r="B755" t="s">
        <v>56542</v>
      </c>
      <c r="C755" t="s">
        <v>56543</v>
      </c>
      <c r="D755" t="s">
        <v>56544</v>
      </c>
      <c r="E755" t="s">
        <v>56545</v>
      </c>
      <c r="F755" t="s">
        <v>56546</v>
      </c>
      <c r="G755" t="s">
        <v>56547</v>
      </c>
      <c r="I755">
        <f t="shared" si="33"/>
        <v>-1.1325529923888697E-2</v>
      </c>
      <c r="J755">
        <f t="shared" si="34"/>
        <v>-1.1325527197791976E-2</v>
      </c>
      <c r="K755">
        <f t="shared" si="35"/>
        <v>1.479828731471623E-4</v>
      </c>
    </row>
    <row r="756" spans="1:11" x14ac:dyDescent="0.3">
      <c r="A756" t="s">
        <v>3990</v>
      </c>
      <c r="B756" t="s">
        <v>56548</v>
      </c>
      <c r="C756" t="s">
        <v>56549</v>
      </c>
      <c r="D756" t="s">
        <v>56296</v>
      </c>
      <c r="E756" t="s">
        <v>56550</v>
      </c>
      <c r="F756" t="s">
        <v>56551</v>
      </c>
      <c r="G756" t="s">
        <v>56552</v>
      </c>
      <c r="I756">
        <f t="shared" si="33"/>
        <v>-1.0777011797463014E-2</v>
      </c>
      <c r="J756">
        <f t="shared" si="34"/>
        <v>-1.0777009112062001E-2</v>
      </c>
      <c r="K756">
        <f t="shared" si="35"/>
        <v>1.3493849643758082E-4</v>
      </c>
    </row>
    <row r="757" spans="1:11" x14ac:dyDescent="0.3">
      <c r="A757" t="s">
        <v>3994</v>
      </c>
      <c r="B757" t="s">
        <v>56553</v>
      </c>
      <c r="C757" t="s">
        <v>56554</v>
      </c>
      <c r="D757" t="s">
        <v>56555</v>
      </c>
      <c r="E757" t="s">
        <v>56556</v>
      </c>
      <c r="F757" t="s">
        <v>56557</v>
      </c>
      <c r="G757" t="s">
        <v>56558</v>
      </c>
      <c r="I757">
        <f t="shared" si="33"/>
        <v>6.9836535395080878E-3</v>
      </c>
      <c r="J757">
        <f t="shared" si="34"/>
        <v>6.9836601685308751E-3</v>
      </c>
      <c r="K757">
        <f t="shared" si="35"/>
        <v>3.7753236434816904E-5</v>
      </c>
    </row>
    <row r="758" spans="1:11" x14ac:dyDescent="0.3">
      <c r="A758" t="s">
        <v>3999</v>
      </c>
      <c r="B758" t="s">
        <v>56559</v>
      </c>
      <c r="C758" t="s">
        <v>56560</v>
      </c>
      <c r="D758" t="s">
        <v>56561</v>
      </c>
      <c r="E758" t="s">
        <v>56562</v>
      </c>
      <c r="F758" t="s">
        <v>56563</v>
      </c>
      <c r="G758" t="s">
        <v>56564</v>
      </c>
      <c r="I758">
        <f t="shared" si="33"/>
        <v>3.2002581595274415E-2</v>
      </c>
      <c r="J758">
        <f t="shared" si="34"/>
        <v>3.2002575610446254E-2</v>
      </c>
      <c r="K758">
        <f t="shared" si="35"/>
        <v>9.711501249001737E-4</v>
      </c>
    </row>
    <row r="759" spans="1:11" x14ac:dyDescent="0.3">
      <c r="A759" t="s">
        <v>4004</v>
      </c>
      <c r="B759" t="s">
        <v>56565</v>
      </c>
      <c r="C759" t="s">
        <v>56566</v>
      </c>
      <c r="D759" t="s">
        <v>56567</v>
      </c>
      <c r="E759" t="s">
        <v>56525</v>
      </c>
      <c r="F759" t="s">
        <v>56568</v>
      </c>
      <c r="G759" t="s">
        <v>56569</v>
      </c>
      <c r="I759">
        <f t="shared" si="33"/>
        <v>2.265287897931989E-2</v>
      </c>
      <c r="J759">
        <f t="shared" si="34"/>
        <v>2.2652885880770843E-2</v>
      </c>
      <c r="K759">
        <f t="shared" si="35"/>
        <v>4.7583279365847453E-4</v>
      </c>
    </row>
    <row r="760" spans="1:11" x14ac:dyDescent="0.3">
      <c r="A760" t="s">
        <v>4008</v>
      </c>
      <c r="B760" t="s">
        <v>56570</v>
      </c>
      <c r="C760" t="s">
        <v>56571</v>
      </c>
      <c r="D760" t="s">
        <v>56572</v>
      </c>
      <c r="E760" t="s">
        <v>56573</v>
      </c>
      <c r="F760" t="s">
        <v>56574</v>
      </c>
      <c r="G760" t="s">
        <v>56575</v>
      </c>
      <c r="I760">
        <f t="shared" si="33"/>
        <v>5.5198140275775007E-3</v>
      </c>
      <c r="J760">
        <f t="shared" si="34"/>
        <v>5.5198117768413763E-3</v>
      </c>
      <c r="K760">
        <f t="shared" si="35"/>
        <v>2.19072472853635E-5</v>
      </c>
    </row>
    <row r="761" spans="1:11" x14ac:dyDescent="0.3">
      <c r="A761" t="s">
        <v>4011</v>
      </c>
      <c r="B761" t="s">
        <v>56576</v>
      </c>
      <c r="C761" t="s">
        <v>56577</v>
      </c>
      <c r="D761" t="s">
        <v>56578</v>
      </c>
      <c r="E761" t="s">
        <v>56579</v>
      </c>
      <c r="F761" t="s">
        <v>56580</v>
      </c>
      <c r="G761" t="s">
        <v>56581</v>
      </c>
      <c r="I761">
        <f t="shared" si="33"/>
        <v>-8.0323147914888766E-3</v>
      </c>
      <c r="J761">
        <f t="shared" si="34"/>
        <v>-8.0323118288073772E-3</v>
      </c>
      <c r="K761">
        <f t="shared" si="35"/>
        <v>7.8705388795121233E-5</v>
      </c>
    </row>
    <row r="762" spans="1:11" x14ac:dyDescent="0.3">
      <c r="A762" t="s">
        <v>4014</v>
      </c>
      <c r="B762" t="s">
        <v>56582</v>
      </c>
      <c r="C762" t="s">
        <v>56583</v>
      </c>
      <c r="D762" t="s">
        <v>56584</v>
      </c>
      <c r="E762" t="s">
        <v>56585</v>
      </c>
      <c r="F762" t="s">
        <v>56586</v>
      </c>
      <c r="G762" t="s">
        <v>56587</v>
      </c>
      <c r="I762">
        <f t="shared" si="33"/>
        <v>-5.6777035936615454E-3</v>
      </c>
      <c r="J762">
        <f t="shared" si="34"/>
        <v>-5.6777134364704033E-3</v>
      </c>
      <c r="K762">
        <f t="shared" si="35"/>
        <v>4.2471385055338377E-5</v>
      </c>
    </row>
    <row r="763" spans="1:11" x14ac:dyDescent="0.3">
      <c r="A763" t="s">
        <v>4020</v>
      </c>
      <c r="B763" t="s">
        <v>56588</v>
      </c>
      <c r="C763" t="s">
        <v>56589</v>
      </c>
      <c r="D763" t="s">
        <v>56590</v>
      </c>
      <c r="E763" t="s">
        <v>56591</v>
      </c>
      <c r="F763" t="s">
        <v>56592</v>
      </c>
      <c r="G763" t="s">
        <v>56593</v>
      </c>
      <c r="I763">
        <f t="shared" si="33"/>
        <v>1.7588193896838085E-2</v>
      </c>
      <c r="J763">
        <f t="shared" si="34"/>
        <v>1.7588192620689381E-2</v>
      </c>
      <c r="K763">
        <f t="shared" si="35"/>
        <v>2.8052560724635341E-4</v>
      </c>
    </row>
    <row r="764" spans="1:11" x14ac:dyDescent="0.3">
      <c r="A764" t="s">
        <v>4026</v>
      </c>
      <c r="B764" t="s">
        <v>56594</v>
      </c>
      <c r="C764" t="s">
        <v>56595</v>
      </c>
      <c r="D764" t="s">
        <v>56596</v>
      </c>
      <c r="E764" t="s">
        <v>56597</v>
      </c>
      <c r="F764" t="s">
        <v>56598</v>
      </c>
      <c r="G764" t="s">
        <v>56599</v>
      </c>
      <c r="I764">
        <f t="shared" si="33"/>
        <v>-3.8356435417624107E-3</v>
      </c>
      <c r="J764">
        <f t="shared" si="34"/>
        <v>-3.8356342779237197E-3</v>
      </c>
      <c r="K764">
        <f t="shared" si="35"/>
        <v>2.1854953778443097E-5</v>
      </c>
    </row>
    <row r="765" spans="1:11" x14ac:dyDescent="0.3">
      <c r="A765" t="s">
        <v>4031</v>
      </c>
      <c r="B765" t="s">
        <v>56600</v>
      </c>
      <c r="C765" t="s">
        <v>56601</v>
      </c>
      <c r="D765" t="s">
        <v>56602</v>
      </c>
      <c r="E765" t="s">
        <v>56603</v>
      </c>
      <c r="F765" t="s">
        <v>56604</v>
      </c>
      <c r="G765" t="s">
        <v>56605</v>
      </c>
      <c r="I765">
        <f t="shared" si="33"/>
        <v>1.5591923450251231E-2</v>
      </c>
      <c r="J765">
        <f t="shared" si="34"/>
        <v>1.5591921229876673E-2</v>
      </c>
      <c r="K765">
        <f t="shared" si="35"/>
        <v>2.1764001215691334E-4</v>
      </c>
    </row>
    <row r="766" spans="1:11" x14ac:dyDescent="0.3">
      <c r="A766" t="s">
        <v>4038</v>
      </c>
      <c r="B766" t="s">
        <v>56606</v>
      </c>
      <c r="C766" t="s">
        <v>56211</v>
      </c>
      <c r="D766" t="s">
        <v>56607</v>
      </c>
      <c r="E766" t="s">
        <v>54483</v>
      </c>
      <c r="F766" t="s">
        <v>56608</v>
      </c>
      <c r="G766" t="s">
        <v>56609</v>
      </c>
      <c r="I766">
        <f t="shared" si="33"/>
        <v>-1.825437086704709E-3</v>
      </c>
      <c r="J766">
        <f t="shared" si="34"/>
        <v>-1.8254376346035046E-3</v>
      </c>
      <c r="K766">
        <f t="shared" si="35"/>
        <v>7.1007943280396467E-6</v>
      </c>
    </row>
    <row r="767" spans="1:11" x14ac:dyDescent="0.3">
      <c r="A767" t="s">
        <v>4045</v>
      </c>
      <c r="B767" t="s">
        <v>56610</v>
      </c>
      <c r="C767" t="s">
        <v>56611</v>
      </c>
      <c r="D767" t="s">
        <v>56595</v>
      </c>
      <c r="E767" t="s">
        <v>56612</v>
      </c>
      <c r="F767" t="s">
        <v>56613</v>
      </c>
      <c r="G767" t="s">
        <v>56614</v>
      </c>
      <c r="I767">
        <f t="shared" si="33"/>
        <v>2.1805068946542236E-3</v>
      </c>
      <c r="J767">
        <f t="shared" si="34"/>
        <v>2.1804972015380905E-3</v>
      </c>
      <c r="K767">
        <f t="shared" si="35"/>
        <v>1.7988262072065699E-6</v>
      </c>
    </row>
    <row r="768" spans="1:11" x14ac:dyDescent="0.3">
      <c r="A768" t="s">
        <v>4050</v>
      </c>
      <c r="B768" t="s">
        <v>56615</v>
      </c>
      <c r="C768" t="s">
        <v>56616</v>
      </c>
      <c r="D768" t="s">
        <v>56617</v>
      </c>
      <c r="E768" t="s">
        <v>56618</v>
      </c>
      <c r="F768" t="s">
        <v>56619</v>
      </c>
      <c r="G768" t="s">
        <v>56620</v>
      </c>
      <c r="I768">
        <f t="shared" si="33"/>
        <v>6.4570066803059309E-3</v>
      </c>
      <c r="J768">
        <f t="shared" si="34"/>
        <v>6.4570154848750897E-3</v>
      </c>
      <c r="K768">
        <f t="shared" si="35"/>
        <v>3.1558795433016768E-5</v>
      </c>
    </row>
    <row r="769" spans="1:11" x14ac:dyDescent="0.3">
      <c r="A769" t="s">
        <v>4056</v>
      </c>
      <c r="B769" t="s">
        <v>56621</v>
      </c>
      <c r="C769" t="s">
        <v>56622</v>
      </c>
      <c r="D769" t="s">
        <v>56623</v>
      </c>
      <c r="E769" t="s">
        <v>56215</v>
      </c>
      <c r="F769" t="s">
        <v>56624</v>
      </c>
      <c r="G769" t="s">
        <v>56625</v>
      </c>
      <c r="I769">
        <f t="shared" si="33"/>
        <v>2.557322217343068E-4</v>
      </c>
      <c r="J769">
        <f t="shared" si="34"/>
        <v>2.5572233009360967E-4</v>
      </c>
      <c r="K769">
        <f t="shared" si="35"/>
        <v>3.4055581586261913E-7</v>
      </c>
    </row>
    <row r="770" spans="1:11" x14ac:dyDescent="0.3">
      <c r="A770" t="s">
        <v>4063</v>
      </c>
      <c r="B770" t="s">
        <v>56626</v>
      </c>
      <c r="C770" t="s">
        <v>56627</v>
      </c>
      <c r="D770" t="s">
        <v>56628</v>
      </c>
      <c r="E770" t="s">
        <v>56629</v>
      </c>
      <c r="F770" t="s">
        <v>56630</v>
      </c>
      <c r="G770" t="s">
        <v>56631</v>
      </c>
      <c r="I770">
        <f t="shared" si="33"/>
        <v>3.3696473929798977E-3</v>
      </c>
      <c r="J770">
        <f t="shared" si="34"/>
        <v>3.3696475664146889E-3</v>
      </c>
      <c r="K770">
        <f t="shared" si="35"/>
        <v>6.4026895095110333E-6</v>
      </c>
    </row>
    <row r="771" spans="1:11" x14ac:dyDescent="0.3">
      <c r="A771" t="s">
        <v>4069</v>
      </c>
      <c r="B771" t="s">
        <v>56632</v>
      </c>
      <c r="C771" t="s">
        <v>56633</v>
      </c>
      <c r="D771" t="s">
        <v>56634</v>
      </c>
      <c r="E771" t="s">
        <v>56224</v>
      </c>
      <c r="F771" t="s">
        <v>56635</v>
      </c>
      <c r="G771" t="s">
        <v>56636</v>
      </c>
      <c r="I771">
        <f t="shared" si="33"/>
        <v>-1.577267224489215E-2</v>
      </c>
      <c r="J771">
        <f t="shared" si="34"/>
        <v>-1.5772669295818404E-2</v>
      </c>
      <c r="K771">
        <f t="shared" si="35"/>
        <v>2.7595732231971065E-4</v>
      </c>
    </row>
    <row r="772" spans="1:11" x14ac:dyDescent="0.3">
      <c r="A772" t="s">
        <v>4076</v>
      </c>
      <c r="B772" t="s">
        <v>56637</v>
      </c>
      <c r="C772" t="s">
        <v>56121</v>
      </c>
      <c r="D772" t="s">
        <v>56638</v>
      </c>
      <c r="E772" t="s">
        <v>56639</v>
      </c>
      <c r="F772" t="s">
        <v>21010</v>
      </c>
      <c r="G772" t="s">
        <v>56640</v>
      </c>
      <c r="I772">
        <f t="shared" si="33"/>
        <v>3.2003883336927151E-3</v>
      </c>
      <c r="J772">
        <f t="shared" si="34"/>
        <v>3.2003949814981233E-3</v>
      </c>
      <c r="K772">
        <f t="shared" si="35"/>
        <v>5.5747981606367838E-6</v>
      </c>
    </row>
    <row r="773" spans="1:11" x14ac:dyDescent="0.3">
      <c r="A773" t="s">
        <v>4083</v>
      </c>
      <c r="B773" t="s">
        <v>54446</v>
      </c>
      <c r="C773" t="s">
        <v>54475</v>
      </c>
      <c r="D773" t="s">
        <v>56641</v>
      </c>
      <c r="E773" t="s">
        <v>56642</v>
      </c>
      <c r="F773" t="s">
        <v>56643</v>
      </c>
      <c r="G773" t="s">
        <v>56644</v>
      </c>
      <c r="I773">
        <f t="shared" ref="I773:I836" si="36">(E773-E772)/E772</f>
        <v>-1.7170622397647897E-2</v>
      </c>
      <c r="J773">
        <f t="shared" ref="J773:J836" si="37">(G773-G772)/G772</f>
        <v>-1.7170617563532192E-2</v>
      </c>
      <c r="K773">
        <f t="shared" ref="K773:K836" si="38">(J773-$O$8)^2</f>
        <v>3.2435691211736301E-4</v>
      </c>
    </row>
    <row r="774" spans="1:11" x14ac:dyDescent="0.3">
      <c r="A774" t="s">
        <v>4088</v>
      </c>
      <c r="B774" t="s">
        <v>56645</v>
      </c>
      <c r="C774" t="s">
        <v>56646</v>
      </c>
      <c r="D774" t="s">
        <v>56647</v>
      </c>
      <c r="E774" t="s">
        <v>56648</v>
      </c>
      <c r="F774" t="s">
        <v>56649</v>
      </c>
      <c r="G774" t="s">
        <v>56650</v>
      </c>
      <c r="I774">
        <f t="shared" si="36"/>
        <v>5.1361637541746545E-2</v>
      </c>
      <c r="J774">
        <f t="shared" si="37"/>
        <v>5.136162789265869E-2</v>
      </c>
      <c r="K774">
        <f t="shared" si="38"/>
        <v>2.5525062287188251E-3</v>
      </c>
    </row>
    <row r="775" spans="1:11" x14ac:dyDescent="0.3">
      <c r="A775" t="s">
        <v>4094</v>
      </c>
      <c r="B775" t="s">
        <v>56651</v>
      </c>
      <c r="C775" t="s">
        <v>56082</v>
      </c>
      <c r="D775" t="s">
        <v>56652</v>
      </c>
      <c r="E775" t="s">
        <v>56653</v>
      </c>
      <c r="F775" t="s">
        <v>56654</v>
      </c>
      <c r="G775" t="s">
        <v>56655</v>
      </c>
      <c r="I775">
        <f t="shared" si="36"/>
        <v>-4.5629066102339617E-3</v>
      </c>
      <c r="J775">
        <f t="shared" si="37"/>
        <v>-4.5629054385051531E-3</v>
      </c>
      <c r="K775">
        <f t="shared" si="38"/>
        <v>2.9183758050822633E-5</v>
      </c>
    </row>
    <row r="776" spans="1:11" x14ac:dyDescent="0.3">
      <c r="A776" t="s">
        <v>4098</v>
      </c>
      <c r="B776" t="s">
        <v>56656</v>
      </c>
      <c r="C776" t="s">
        <v>56657</v>
      </c>
      <c r="D776" t="s">
        <v>56658</v>
      </c>
      <c r="E776" t="s">
        <v>56659</v>
      </c>
      <c r="F776" t="s">
        <v>56660</v>
      </c>
      <c r="G776" t="s">
        <v>56661</v>
      </c>
      <c r="I776">
        <f t="shared" si="36"/>
        <v>5.6784880791651508E-3</v>
      </c>
      <c r="J776">
        <f t="shared" si="37"/>
        <v>5.6784860820351651E-3</v>
      </c>
      <c r="K776">
        <f t="shared" si="38"/>
        <v>2.3417780654090433E-5</v>
      </c>
    </row>
    <row r="777" spans="1:11" x14ac:dyDescent="0.3">
      <c r="A777" t="s">
        <v>4104</v>
      </c>
      <c r="B777" t="s">
        <v>56662</v>
      </c>
      <c r="C777" t="s">
        <v>56663</v>
      </c>
      <c r="D777" t="s">
        <v>56664</v>
      </c>
      <c r="E777" t="s">
        <v>56665</v>
      </c>
      <c r="F777" t="s">
        <v>56666</v>
      </c>
      <c r="G777" t="s">
        <v>56667</v>
      </c>
      <c r="I777">
        <f t="shared" si="36"/>
        <v>1.5419841265203486E-2</v>
      </c>
      <c r="J777">
        <f t="shared" si="37"/>
        <v>1.5419837740296387E-2</v>
      </c>
      <c r="K777">
        <f t="shared" si="38"/>
        <v>2.1259225771289405E-4</v>
      </c>
    </row>
    <row r="778" spans="1:11" x14ac:dyDescent="0.3">
      <c r="A778" t="s">
        <v>4111</v>
      </c>
      <c r="B778" t="s">
        <v>56668</v>
      </c>
      <c r="C778" t="s">
        <v>56669</v>
      </c>
      <c r="D778" t="s">
        <v>56670</v>
      </c>
      <c r="E778" t="s">
        <v>56671</v>
      </c>
      <c r="F778" t="s">
        <v>56672</v>
      </c>
      <c r="G778" t="s">
        <v>56673</v>
      </c>
      <c r="I778">
        <f t="shared" si="36"/>
        <v>1.2349551997262214E-2</v>
      </c>
      <c r="J778">
        <f t="shared" si="37"/>
        <v>1.2349558944204624E-2</v>
      </c>
      <c r="K778">
        <f t="shared" si="38"/>
        <v>1.3248620062532342E-4</v>
      </c>
    </row>
    <row r="779" spans="1:11" x14ac:dyDescent="0.3">
      <c r="A779" t="s">
        <v>4116</v>
      </c>
      <c r="B779" t="s">
        <v>56674</v>
      </c>
      <c r="C779" t="s">
        <v>56675</v>
      </c>
      <c r="D779" t="s">
        <v>56676</v>
      </c>
      <c r="E779" t="s">
        <v>56677</v>
      </c>
      <c r="F779" t="s">
        <v>56678</v>
      </c>
      <c r="G779" t="s">
        <v>56679</v>
      </c>
      <c r="I779">
        <f t="shared" si="36"/>
        <v>-1.7427666413537884E-3</v>
      </c>
      <c r="J779">
        <f t="shared" si="37"/>
        <v>-1.7427738458157067E-3</v>
      </c>
      <c r="K779">
        <f t="shared" si="38"/>
        <v>6.6670740150349117E-6</v>
      </c>
    </row>
    <row r="780" spans="1:11" x14ac:dyDescent="0.3">
      <c r="A780" t="s">
        <v>4123</v>
      </c>
      <c r="B780" t="s">
        <v>56680</v>
      </c>
      <c r="C780" t="s">
        <v>56193</v>
      </c>
      <c r="D780" t="s">
        <v>56681</v>
      </c>
      <c r="E780" t="s">
        <v>56682</v>
      </c>
      <c r="F780" t="s">
        <v>56683</v>
      </c>
      <c r="G780" t="s">
        <v>56684</v>
      </c>
      <c r="I780">
        <f t="shared" si="36"/>
        <v>9.1706652525371107E-3</v>
      </c>
      <c r="J780">
        <f t="shared" si="37"/>
        <v>9.1706731271476022E-3</v>
      </c>
      <c r="K780">
        <f t="shared" si="38"/>
        <v>6.9411879274621364E-5</v>
      </c>
    </row>
    <row r="781" spans="1:11" x14ac:dyDescent="0.3">
      <c r="A781" t="s">
        <v>4128</v>
      </c>
      <c r="B781" t="s">
        <v>56685</v>
      </c>
      <c r="C781" t="s">
        <v>56686</v>
      </c>
      <c r="D781" t="s">
        <v>56687</v>
      </c>
      <c r="E781" t="s">
        <v>56688</v>
      </c>
      <c r="F781" t="s">
        <v>56689</v>
      </c>
      <c r="G781" t="s">
        <v>56690</v>
      </c>
      <c r="I781">
        <f t="shared" si="36"/>
        <v>1.2831744750101126E-2</v>
      </c>
      <c r="J781">
        <f t="shared" si="37"/>
        <v>1.2831741761243893E-2</v>
      </c>
      <c r="K781">
        <f t="shared" si="38"/>
        <v>1.4381880491019482E-4</v>
      </c>
    </row>
    <row r="782" spans="1:11" x14ac:dyDescent="0.3">
      <c r="A782" t="s">
        <v>4133</v>
      </c>
      <c r="B782" t="s">
        <v>56180</v>
      </c>
      <c r="C782" t="s">
        <v>56691</v>
      </c>
      <c r="D782" t="s">
        <v>56692</v>
      </c>
      <c r="E782" t="s">
        <v>56693</v>
      </c>
      <c r="F782" t="s">
        <v>56694</v>
      </c>
      <c r="G782" t="s">
        <v>56695</v>
      </c>
      <c r="I782">
        <f t="shared" si="36"/>
        <v>1.4939272731330945E-2</v>
      </c>
      <c r="J782">
        <f t="shared" si="37"/>
        <v>1.4939278413958172E-2</v>
      </c>
      <c r="K782">
        <f t="shared" si="38"/>
        <v>1.9880956235978481E-4</v>
      </c>
    </row>
    <row r="783" spans="1:11" x14ac:dyDescent="0.3">
      <c r="A783" t="s">
        <v>4138</v>
      </c>
      <c r="B783" t="s">
        <v>56696</v>
      </c>
      <c r="C783" t="s">
        <v>56697</v>
      </c>
      <c r="D783" t="s">
        <v>56698</v>
      </c>
      <c r="E783" t="s">
        <v>54557</v>
      </c>
      <c r="F783" t="s">
        <v>56699</v>
      </c>
      <c r="G783" t="s">
        <v>56700</v>
      </c>
      <c r="I783">
        <f t="shared" si="36"/>
        <v>-8.9466163102350955E-3</v>
      </c>
      <c r="J783">
        <f t="shared" si="37"/>
        <v>-8.9466160497741875E-3</v>
      </c>
      <c r="K783">
        <f t="shared" si="38"/>
        <v>9.5764034193372309E-5</v>
      </c>
    </row>
    <row r="784" spans="1:11" x14ac:dyDescent="0.3">
      <c r="A784" t="s">
        <v>4142</v>
      </c>
      <c r="B784" t="s">
        <v>56701</v>
      </c>
      <c r="C784" t="s">
        <v>56702</v>
      </c>
      <c r="D784" t="s">
        <v>56703</v>
      </c>
      <c r="E784" t="s">
        <v>54552</v>
      </c>
      <c r="F784" t="s">
        <v>56704</v>
      </c>
      <c r="G784" t="s">
        <v>56705</v>
      </c>
      <c r="I784">
        <f t="shared" si="36"/>
        <v>-5.8037613187958967E-4</v>
      </c>
      <c r="J784">
        <f t="shared" si="37"/>
        <v>-5.803820126573172E-4</v>
      </c>
      <c r="K784">
        <f t="shared" si="38"/>
        <v>2.0154797910280326E-6</v>
      </c>
    </row>
    <row r="785" spans="1:11" x14ac:dyDescent="0.3">
      <c r="A785" t="s">
        <v>4145</v>
      </c>
      <c r="B785" t="s">
        <v>56706</v>
      </c>
      <c r="C785" t="s">
        <v>56707</v>
      </c>
      <c r="D785" t="s">
        <v>56708</v>
      </c>
      <c r="E785" t="s">
        <v>56709</v>
      </c>
      <c r="F785" t="s">
        <v>56710</v>
      </c>
      <c r="G785" t="s">
        <v>56711</v>
      </c>
      <c r="I785">
        <f t="shared" si="36"/>
        <v>-8.5379394865483689E-3</v>
      </c>
      <c r="J785">
        <f t="shared" si="37"/>
        <v>-1.9916405916821094E-3</v>
      </c>
      <c r="K785">
        <f t="shared" si="38"/>
        <v>8.0141902837351169E-6</v>
      </c>
    </row>
    <row r="786" spans="1:11" x14ac:dyDescent="0.3">
      <c r="A786" t="s">
        <v>4149</v>
      </c>
      <c r="B786" t="s">
        <v>56712</v>
      </c>
      <c r="C786" t="s">
        <v>56713</v>
      </c>
      <c r="D786" t="s">
        <v>56714</v>
      </c>
      <c r="E786" t="s">
        <v>54504</v>
      </c>
      <c r="F786" t="s">
        <v>56715</v>
      </c>
      <c r="G786" t="s">
        <v>56716</v>
      </c>
      <c r="I786">
        <f t="shared" si="36"/>
        <v>-1.4229719004131763E-2</v>
      </c>
      <c r="J786">
        <f t="shared" si="37"/>
        <v>-1.4229731251642312E-2</v>
      </c>
      <c r="K786">
        <f t="shared" si="38"/>
        <v>2.2707552001909967E-4</v>
      </c>
    </row>
    <row r="787" spans="1:11" x14ac:dyDescent="0.3">
      <c r="A787" t="s">
        <v>4153</v>
      </c>
      <c r="B787" t="s">
        <v>56717</v>
      </c>
      <c r="C787" t="s">
        <v>56718</v>
      </c>
      <c r="D787" t="s">
        <v>56719</v>
      </c>
      <c r="E787" t="s">
        <v>56720</v>
      </c>
      <c r="F787" t="s">
        <v>56721</v>
      </c>
      <c r="G787" t="s">
        <v>56722</v>
      </c>
      <c r="I787">
        <f t="shared" si="36"/>
        <v>2.8408059717481633E-2</v>
      </c>
      <c r="J787">
        <f t="shared" si="37"/>
        <v>2.8408065705771403E-2</v>
      </c>
      <c r="K787">
        <f t="shared" si="38"/>
        <v>7.6003717705235983E-4</v>
      </c>
    </row>
    <row r="788" spans="1:11" x14ac:dyDescent="0.3">
      <c r="A788" t="s">
        <v>4157</v>
      </c>
      <c r="B788" t="s">
        <v>56723</v>
      </c>
      <c r="C788" t="s">
        <v>56724</v>
      </c>
      <c r="D788" t="s">
        <v>56725</v>
      </c>
      <c r="E788" t="s">
        <v>56726</v>
      </c>
      <c r="F788" t="s">
        <v>56727</v>
      </c>
      <c r="G788" t="s">
        <v>56728</v>
      </c>
      <c r="I788">
        <f t="shared" si="36"/>
        <v>4.752216757883717E-2</v>
      </c>
      <c r="J788">
        <f t="shared" si="37"/>
        <v>4.7522159560227588E-2</v>
      </c>
      <c r="K788">
        <f t="shared" si="38"/>
        <v>2.1792899431582772E-3</v>
      </c>
    </row>
    <row r="789" spans="1:11" x14ac:dyDescent="0.3">
      <c r="A789" t="s">
        <v>4160</v>
      </c>
      <c r="B789" t="s">
        <v>56729</v>
      </c>
      <c r="C789" t="s">
        <v>56730</v>
      </c>
      <c r="D789" t="s">
        <v>56731</v>
      </c>
      <c r="E789" t="s">
        <v>56732</v>
      </c>
      <c r="F789" t="s">
        <v>56733</v>
      </c>
      <c r="G789" t="s">
        <v>56734</v>
      </c>
      <c r="I789">
        <f t="shared" si="36"/>
        <v>1.8240560940280016E-2</v>
      </c>
      <c r="J789">
        <f t="shared" si="37"/>
        <v>1.8240565414925941E-2</v>
      </c>
      <c r="K789">
        <f t="shared" si="38"/>
        <v>3.0280424918339852E-4</v>
      </c>
    </row>
    <row r="790" spans="1:11" x14ac:dyDescent="0.3">
      <c r="A790" t="s">
        <v>4163</v>
      </c>
      <c r="B790" t="s">
        <v>56735</v>
      </c>
      <c r="C790" t="s">
        <v>56736</v>
      </c>
      <c r="D790" t="s">
        <v>56737</v>
      </c>
      <c r="E790" t="s">
        <v>56738</v>
      </c>
      <c r="F790" t="s">
        <v>56739</v>
      </c>
      <c r="G790" t="s">
        <v>56740</v>
      </c>
      <c r="I790">
        <f t="shared" si="36"/>
        <v>-1.1836047954485965E-3</v>
      </c>
      <c r="J790">
        <f t="shared" si="37"/>
        <v>-1.1836062149230655E-3</v>
      </c>
      <c r="K790">
        <f t="shared" si="38"/>
        <v>4.0921250089659261E-6</v>
      </c>
    </row>
    <row r="791" spans="1:11" x14ac:dyDescent="0.3">
      <c r="A791" t="s">
        <v>4166</v>
      </c>
      <c r="B791" t="s">
        <v>56741</v>
      </c>
      <c r="C791" t="s">
        <v>56742</v>
      </c>
      <c r="D791" t="s">
        <v>56743</v>
      </c>
      <c r="E791" t="s">
        <v>56744</v>
      </c>
      <c r="F791" t="s">
        <v>56745</v>
      </c>
      <c r="G791" t="s">
        <v>56746</v>
      </c>
      <c r="I791">
        <f t="shared" si="36"/>
        <v>8.8771488193966595E-3</v>
      </c>
      <c r="J791">
        <f t="shared" si="37"/>
        <v>8.8771458983540816E-3</v>
      </c>
      <c r="K791">
        <f t="shared" si="38"/>
        <v>6.4607064214964658E-5</v>
      </c>
    </row>
    <row r="792" spans="1:11" x14ac:dyDescent="0.3">
      <c r="A792" t="s">
        <v>4169</v>
      </c>
      <c r="B792" t="s">
        <v>56747</v>
      </c>
      <c r="C792" t="s">
        <v>56748</v>
      </c>
      <c r="D792" t="s">
        <v>56749</v>
      </c>
      <c r="E792" t="s">
        <v>56750</v>
      </c>
      <c r="F792" t="s">
        <v>56751</v>
      </c>
      <c r="G792" t="s">
        <v>56752</v>
      </c>
      <c r="I792">
        <f t="shared" si="36"/>
        <v>1.076981860223435E-2</v>
      </c>
      <c r="J792">
        <f t="shared" si="37"/>
        <v>1.07698248436469E-2</v>
      </c>
      <c r="K792">
        <f t="shared" si="38"/>
        <v>9.8615444164865075E-5</v>
      </c>
    </row>
    <row r="793" spans="1:11" x14ac:dyDescent="0.3">
      <c r="A793" t="s">
        <v>4173</v>
      </c>
      <c r="B793" t="s">
        <v>56753</v>
      </c>
      <c r="C793" t="s">
        <v>56754</v>
      </c>
      <c r="D793" t="s">
        <v>56755</v>
      </c>
      <c r="E793" t="s">
        <v>56756</v>
      </c>
      <c r="F793" t="s">
        <v>56757</v>
      </c>
      <c r="G793" t="s">
        <v>56758</v>
      </c>
      <c r="I793">
        <f t="shared" si="36"/>
        <v>-1.3136654457629359E-2</v>
      </c>
      <c r="J793">
        <f t="shared" si="37"/>
        <v>-1.3136653422376944E-2</v>
      </c>
      <c r="K793">
        <f t="shared" si="38"/>
        <v>1.953271044837137E-4</v>
      </c>
    </row>
    <row r="794" spans="1:11" x14ac:dyDescent="0.3">
      <c r="A794" t="s">
        <v>4176</v>
      </c>
      <c r="B794" t="s">
        <v>56759</v>
      </c>
      <c r="C794" t="s">
        <v>56760</v>
      </c>
      <c r="D794" t="s">
        <v>56761</v>
      </c>
      <c r="E794" t="s">
        <v>56762</v>
      </c>
      <c r="F794" t="s">
        <v>56763</v>
      </c>
      <c r="G794" t="s">
        <v>56764</v>
      </c>
      <c r="I794">
        <f t="shared" si="36"/>
        <v>2.5745225218033012E-3</v>
      </c>
      <c r="J794">
        <f t="shared" si="37"/>
        <v>2.5745276773015899E-3</v>
      </c>
      <c r="K794">
        <f t="shared" si="38"/>
        <v>3.0110361469350758E-6</v>
      </c>
    </row>
    <row r="795" spans="1:11" x14ac:dyDescent="0.3">
      <c r="A795" t="s">
        <v>4180</v>
      </c>
      <c r="B795" t="s">
        <v>56765</v>
      </c>
      <c r="C795" t="s">
        <v>56766</v>
      </c>
      <c r="D795" t="s">
        <v>56767</v>
      </c>
      <c r="E795" t="s">
        <v>56768</v>
      </c>
      <c r="F795" t="s">
        <v>56769</v>
      </c>
      <c r="G795" t="s">
        <v>56770</v>
      </c>
      <c r="I795">
        <f t="shared" si="36"/>
        <v>1.1942829462765407E-3</v>
      </c>
      <c r="J795">
        <f t="shared" si="37"/>
        <v>1.1942839028373272E-3</v>
      </c>
      <c r="K795">
        <f t="shared" si="38"/>
        <v>1.2601787859758017E-7</v>
      </c>
    </row>
    <row r="796" spans="1:11" x14ac:dyDescent="0.3">
      <c r="A796" t="s">
        <v>4183</v>
      </c>
      <c r="B796" t="s">
        <v>56771</v>
      </c>
      <c r="C796" t="s">
        <v>56772</v>
      </c>
      <c r="D796" t="s">
        <v>56773</v>
      </c>
      <c r="E796" t="s">
        <v>56774</v>
      </c>
      <c r="F796" t="s">
        <v>56775</v>
      </c>
      <c r="G796" t="s">
        <v>56776</v>
      </c>
      <c r="I796">
        <f t="shared" si="36"/>
        <v>-3.8570941875501739E-3</v>
      </c>
      <c r="J796">
        <f t="shared" si="37"/>
        <v>-3.857102868291243E-3</v>
      </c>
      <c r="K796">
        <f t="shared" si="38"/>
        <v>2.2056142916336558E-5</v>
      </c>
    </row>
    <row r="797" spans="1:11" x14ac:dyDescent="0.3">
      <c r="A797" t="s">
        <v>4186</v>
      </c>
      <c r="B797" t="s">
        <v>56777</v>
      </c>
      <c r="C797" t="s">
        <v>56778</v>
      </c>
      <c r="D797" t="s">
        <v>56779</v>
      </c>
      <c r="E797" t="s">
        <v>56780</v>
      </c>
      <c r="F797" t="s">
        <v>56781</v>
      </c>
      <c r="G797" t="s">
        <v>56782</v>
      </c>
      <c r="I797">
        <f t="shared" si="36"/>
        <v>3.8920680876914325E-3</v>
      </c>
      <c r="J797">
        <f t="shared" si="37"/>
        <v>3.8920694932315014E-3</v>
      </c>
      <c r="K797">
        <f t="shared" si="38"/>
        <v>9.3194386203940643E-6</v>
      </c>
    </row>
    <row r="798" spans="1:11" x14ac:dyDescent="0.3">
      <c r="A798" t="s">
        <v>4190</v>
      </c>
      <c r="B798" t="s">
        <v>56783</v>
      </c>
      <c r="C798" t="s">
        <v>56784</v>
      </c>
      <c r="D798" t="s">
        <v>56785</v>
      </c>
      <c r="E798" t="s">
        <v>56786</v>
      </c>
      <c r="F798" t="s">
        <v>56787</v>
      </c>
      <c r="G798" t="s">
        <v>56788</v>
      </c>
      <c r="I798">
        <f t="shared" si="36"/>
        <v>-2.8590243041445963E-2</v>
      </c>
      <c r="J798">
        <f t="shared" si="37"/>
        <v>-2.8590246231859458E-2</v>
      </c>
      <c r="K798">
        <f t="shared" si="38"/>
        <v>8.6609783432233228E-4</v>
      </c>
    </row>
    <row r="799" spans="1:11" x14ac:dyDescent="0.3">
      <c r="A799" t="s">
        <v>4193</v>
      </c>
      <c r="B799" t="s">
        <v>56789</v>
      </c>
      <c r="C799" t="s">
        <v>56790</v>
      </c>
      <c r="D799" t="s">
        <v>56789</v>
      </c>
      <c r="E799" t="s">
        <v>56791</v>
      </c>
      <c r="F799" t="s">
        <v>56792</v>
      </c>
      <c r="G799" t="s">
        <v>56793</v>
      </c>
      <c r="I799">
        <f t="shared" si="36"/>
        <v>4.7279172513362885E-3</v>
      </c>
      <c r="J799">
        <f t="shared" si="37"/>
        <v>4.7279274428776606E-3</v>
      </c>
      <c r="K799">
        <f t="shared" si="38"/>
        <v>1.5121470573184672E-5</v>
      </c>
    </row>
    <row r="800" spans="1:11" x14ac:dyDescent="0.3">
      <c r="A800" t="s">
        <v>4196</v>
      </c>
      <c r="B800" t="s">
        <v>56794</v>
      </c>
      <c r="C800" t="s">
        <v>56795</v>
      </c>
      <c r="D800" t="s">
        <v>56796</v>
      </c>
      <c r="E800" t="s">
        <v>56797</v>
      </c>
      <c r="F800" t="s">
        <v>56798</v>
      </c>
      <c r="G800" t="s">
        <v>56799</v>
      </c>
      <c r="I800">
        <f t="shared" si="36"/>
        <v>1.629696495779592E-3</v>
      </c>
      <c r="J800">
        <f t="shared" si="37"/>
        <v>1.6296880839773325E-3</v>
      </c>
      <c r="K800">
        <f t="shared" si="38"/>
        <v>6.2472291370429871E-7</v>
      </c>
    </row>
    <row r="801" spans="1:11" x14ac:dyDescent="0.3">
      <c r="A801" t="s">
        <v>4199</v>
      </c>
      <c r="B801" t="s">
        <v>56800</v>
      </c>
      <c r="C801" t="s">
        <v>56801</v>
      </c>
      <c r="D801" t="s">
        <v>56802</v>
      </c>
      <c r="E801" t="s">
        <v>56803</v>
      </c>
      <c r="F801" t="s">
        <v>56804</v>
      </c>
      <c r="G801" t="s">
        <v>56805</v>
      </c>
      <c r="I801">
        <f t="shared" si="36"/>
        <v>-9.1112383377367663E-3</v>
      </c>
      <c r="J801">
        <f t="shared" si="37"/>
        <v>-9.1112330484751525E-3</v>
      </c>
      <c r="K801">
        <f t="shared" si="38"/>
        <v>9.9012987211518404E-5</v>
      </c>
    </row>
    <row r="802" spans="1:11" x14ac:dyDescent="0.3">
      <c r="A802" t="s">
        <v>4203</v>
      </c>
      <c r="B802" t="s">
        <v>56806</v>
      </c>
      <c r="C802" t="s">
        <v>56807</v>
      </c>
      <c r="D802" t="s">
        <v>56808</v>
      </c>
      <c r="E802" t="s">
        <v>56809</v>
      </c>
      <c r="F802" t="s">
        <v>56810</v>
      </c>
      <c r="G802" t="s">
        <v>56811</v>
      </c>
      <c r="I802">
        <f t="shared" si="36"/>
        <v>2.7913015790386009E-3</v>
      </c>
      <c r="J802">
        <f t="shared" si="37"/>
        <v>2.7912995054304962E-3</v>
      </c>
      <c r="K802">
        <f t="shared" si="38"/>
        <v>3.8103257543184223E-6</v>
      </c>
    </row>
    <row r="803" spans="1:11" x14ac:dyDescent="0.3">
      <c r="A803" t="s">
        <v>4206</v>
      </c>
      <c r="B803" t="s">
        <v>56812</v>
      </c>
      <c r="C803" t="s">
        <v>56813</v>
      </c>
      <c r="D803" t="s">
        <v>56814</v>
      </c>
      <c r="E803" t="s">
        <v>56815</v>
      </c>
      <c r="F803" t="s">
        <v>56816</v>
      </c>
      <c r="G803" t="s">
        <v>56817</v>
      </c>
      <c r="I803">
        <f t="shared" si="36"/>
        <v>2.0692683131024788E-2</v>
      </c>
      <c r="J803">
        <f t="shared" si="37"/>
        <v>2.0692679783215324E-2</v>
      </c>
      <c r="K803">
        <f t="shared" si="38"/>
        <v>3.9415692971263495E-4</v>
      </c>
    </row>
    <row r="804" spans="1:11" x14ac:dyDescent="0.3">
      <c r="A804" t="s">
        <v>4210</v>
      </c>
      <c r="B804" t="s">
        <v>56818</v>
      </c>
      <c r="C804" t="s">
        <v>56819</v>
      </c>
      <c r="D804" t="s">
        <v>56820</v>
      </c>
      <c r="E804" t="s">
        <v>56821</v>
      </c>
      <c r="F804" t="s">
        <v>56822</v>
      </c>
      <c r="G804" t="s">
        <v>56823</v>
      </c>
      <c r="I804">
        <f t="shared" si="36"/>
        <v>-6.8580697999724395E-3</v>
      </c>
      <c r="J804">
        <f t="shared" si="37"/>
        <v>-6.8580646198489088E-3</v>
      </c>
      <c r="K804">
        <f t="shared" si="38"/>
        <v>5.9249328693014106E-5</v>
      </c>
    </row>
    <row r="805" spans="1:11" x14ac:dyDescent="0.3">
      <c r="A805" t="s">
        <v>4213</v>
      </c>
      <c r="B805" t="s">
        <v>56824</v>
      </c>
      <c r="C805" t="s">
        <v>56825</v>
      </c>
      <c r="D805" t="s">
        <v>56826</v>
      </c>
      <c r="E805" t="s">
        <v>56827</v>
      </c>
      <c r="F805" t="s">
        <v>56828</v>
      </c>
      <c r="G805" t="s">
        <v>56829</v>
      </c>
      <c r="I805">
        <f t="shared" si="36"/>
        <v>5.9564018714367579E-3</v>
      </c>
      <c r="J805">
        <f t="shared" si="37"/>
        <v>5.9564030481575984E-3</v>
      </c>
      <c r="K805">
        <f t="shared" si="38"/>
        <v>2.618480569516731E-5</v>
      </c>
    </row>
    <row r="806" spans="1:11" x14ac:dyDescent="0.3">
      <c r="A806" t="s">
        <v>4216</v>
      </c>
      <c r="B806" t="s">
        <v>56830</v>
      </c>
      <c r="C806" t="s">
        <v>56831</v>
      </c>
      <c r="D806" t="s">
        <v>56832</v>
      </c>
      <c r="E806" t="s">
        <v>56833</v>
      </c>
      <c r="F806" t="s">
        <v>56834</v>
      </c>
      <c r="G806" t="s">
        <v>56835</v>
      </c>
      <c r="I806">
        <f t="shared" si="36"/>
        <v>1.5956770069533954E-2</v>
      </c>
      <c r="J806">
        <f t="shared" si="37"/>
        <v>1.5956764659632059E-2</v>
      </c>
      <c r="K806">
        <f t="shared" si="38"/>
        <v>2.285379211668499E-4</v>
      </c>
    </row>
    <row r="807" spans="1:11" x14ac:dyDescent="0.3">
      <c r="A807" t="s">
        <v>4220</v>
      </c>
      <c r="B807" t="s">
        <v>56836</v>
      </c>
      <c r="C807" t="s">
        <v>56837</v>
      </c>
      <c r="D807" t="s">
        <v>56838</v>
      </c>
      <c r="E807" t="s">
        <v>55913</v>
      </c>
      <c r="F807" t="s">
        <v>56839</v>
      </c>
      <c r="G807" t="s">
        <v>56840</v>
      </c>
      <c r="I807">
        <f t="shared" si="36"/>
        <v>-2.2778877427032281E-2</v>
      </c>
      <c r="J807">
        <f t="shared" si="37"/>
        <v>-2.2778870004362517E-2</v>
      </c>
      <c r="K807">
        <f t="shared" si="38"/>
        <v>5.5781766777795463E-4</v>
      </c>
    </row>
    <row r="808" spans="1:11" x14ac:dyDescent="0.3">
      <c r="A808" t="s">
        <v>4223</v>
      </c>
      <c r="B808" t="s">
        <v>56027</v>
      </c>
      <c r="C808" t="s">
        <v>56841</v>
      </c>
      <c r="D808" t="s">
        <v>56842</v>
      </c>
      <c r="E808" t="s">
        <v>56843</v>
      </c>
      <c r="F808" t="s">
        <v>56844</v>
      </c>
      <c r="G808" t="s">
        <v>56845</v>
      </c>
      <c r="I808">
        <f t="shared" si="36"/>
        <v>-5.4443666210665605E-2</v>
      </c>
      <c r="J808">
        <f t="shared" si="37"/>
        <v>-5.4443668308305049E-2</v>
      </c>
      <c r="K808">
        <f t="shared" si="38"/>
        <v>3.0562059141871901E-3</v>
      </c>
    </row>
    <row r="809" spans="1:11" x14ac:dyDescent="0.3">
      <c r="A809" t="s">
        <v>4225</v>
      </c>
      <c r="B809" t="s">
        <v>56846</v>
      </c>
      <c r="C809" t="s">
        <v>56847</v>
      </c>
      <c r="D809" t="s">
        <v>56848</v>
      </c>
      <c r="E809" t="s">
        <v>56849</v>
      </c>
      <c r="F809" t="s">
        <v>56850</v>
      </c>
      <c r="G809" t="s">
        <v>56851</v>
      </c>
      <c r="I809">
        <f t="shared" si="36"/>
        <v>1.0647696586267418E-2</v>
      </c>
      <c r="J809">
        <f t="shared" si="37"/>
        <v>1.0647697437109447E-2</v>
      </c>
      <c r="K809">
        <f t="shared" si="38"/>
        <v>9.6204779297008125E-5</v>
      </c>
    </row>
    <row r="810" spans="1:11" x14ac:dyDescent="0.3">
      <c r="A810" t="s">
        <v>4229</v>
      </c>
      <c r="B810" t="s">
        <v>56852</v>
      </c>
      <c r="C810" t="s">
        <v>56853</v>
      </c>
      <c r="D810" t="s">
        <v>56854</v>
      </c>
      <c r="E810" t="s">
        <v>56855</v>
      </c>
      <c r="F810" t="s">
        <v>56856</v>
      </c>
      <c r="G810" t="s">
        <v>56857</v>
      </c>
      <c r="I810">
        <f t="shared" si="36"/>
        <v>-1.6480212620017705E-2</v>
      </c>
      <c r="J810">
        <f t="shared" si="37"/>
        <v>-1.6480217299125872E-2</v>
      </c>
      <c r="K810">
        <f t="shared" si="38"/>
        <v>2.9996546932400459E-4</v>
      </c>
    </row>
    <row r="811" spans="1:11" x14ac:dyDescent="0.3">
      <c r="A811" t="s">
        <v>4232</v>
      </c>
      <c r="B811" t="s">
        <v>56858</v>
      </c>
      <c r="C811" t="s">
        <v>56859</v>
      </c>
      <c r="D811" t="s">
        <v>56860</v>
      </c>
      <c r="E811" t="s">
        <v>56861</v>
      </c>
      <c r="F811" t="s">
        <v>56862</v>
      </c>
      <c r="G811" t="s">
        <v>56863</v>
      </c>
      <c r="I811">
        <f t="shared" si="36"/>
        <v>-3.1791764777553674E-2</v>
      </c>
      <c r="J811">
        <f t="shared" si="37"/>
        <v>-3.1791758450686845E-2</v>
      </c>
      <c r="K811">
        <f t="shared" si="38"/>
        <v>1.0647855796749603E-3</v>
      </c>
    </row>
    <row r="812" spans="1:11" x14ac:dyDescent="0.3">
      <c r="A812" t="s">
        <v>4235</v>
      </c>
      <c r="B812" t="s">
        <v>56864</v>
      </c>
      <c r="C812" t="s">
        <v>56364</v>
      </c>
      <c r="D812" t="s">
        <v>56431</v>
      </c>
      <c r="E812" t="s">
        <v>56865</v>
      </c>
      <c r="F812" t="s">
        <v>56866</v>
      </c>
      <c r="G812" t="s">
        <v>56867</v>
      </c>
      <c r="I812">
        <f t="shared" si="36"/>
        <v>1.1552501683467668E-2</v>
      </c>
      <c r="J812">
        <f t="shared" si="37"/>
        <v>1.1552486359236955E-2</v>
      </c>
      <c r="K812">
        <f t="shared" si="38"/>
        <v>1.1477249195893942E-4</v>
      </c>
    </row>
    <row r="813" spans="1:11" x14ac:dyDescent="0.3">
      <c r="A813" t="s">
        <v>4239</v>
      </c>
      <c r="B813" t="s">
        <v>56868</v>
      </c>
      <c r="C813" t="s">
        <v>56869</v>
      </c>
      <c r="D813" t="s">
        <v>56870</v>
      </c>
      <c r="E813" t="s">
        <v>56871</v>
      </c>
      <c r="F813" t="s">
        <v>56872</v>
      </c>
      <c r="G813" t="s">
        <v>56873</v>
      </c>
      <c r="I813">
        <f t="shared" si="36"/>
        <v>2.0556972801768433E-2</v>
      </c>
      <c r="J813">
        <f t="shared" si="37"/>
        <v>2.0556981341438019E-2</v>
      </c>
      <c r="K813">
        <f t="shared" si="38"/>
        <v>3.8878719673201352E-4</v>
      </c>
    </row>
    <row r="814" spans="1:11" x14ac:dyDescent="0.3">
      <c r="A814" t="s">
        <v>4243</v>
      </c>
      <c r="B814" t="s">
        <v>56874</v>
      </c>
      <c r="C814" t="s">
        <v>56875</v>
      </c>
      <c r="D814" t="s">
        <v>56876</v>
      </c>
      <c r="E814" t="s">
        <v>56877</v>
      </c>
      <c r="F814" t="s">
        <v>56878</v>
      </c>
      <c r="G814" t="s">
        <v>56879</v>
      </c>
      <c r="I814">
        <f t="shared" si="36"/>
        <v>1.6398353423459609E-2</v>
      </c>
      <c r="J814">
        <f t="shared" si="37"/>
        <v>1.6398351872447196E-2</v>
      </c>
      <c r="K814">
        <f t="shared" si="38"/>
        <v>2.420842839592386E-4</v>
      </c>
    </row>
    <row r="815" spans="1:11" x14ac:dyDescent="0.3">
      <c r="A815" t="s">
        <v>4247</v>
      </c>
      <c r="B815" t="s">
        <v>56880</v>
      </c>
      <c r="C815" t="s">
        <v>56881</v>
      </c>
      <c r="D815" t="s">
        <v>56882</v>
      </c>
      <c r="E815" t="s">
        <v>56883</v>
      </c>
      <c r="F815" t="s">
        <v>56884</v>
      </c>
      <c r="G815" t="s">
        <v>56885</v>
      </c>
      <c r="I815">
        <f t="shared" si="36"/>
        <v>-1.0353569874587885E-2</v>
      </c>
      <c r="J815">
        <f t="shared" si="37"/>
        <v>-1.0353564754565746E-2</v>
      </c>
      <c r="K815">
        <f t="shared" si="38"/>
        <v>1.2528008560257569E-4</v>
      </c>
    </row>
    <row r="816" spans="1:11" x14ac:dyDescent="0.3">
      <c r="A816" t="s">
        <v>4250</v>
      </c>
      <c r="B816" t="s">
        <v>56886</v>
      </c>
      <c r="C816" t="s">
        <v>56887</v>
      </c>
      <c r="D816" t="s">
        <v>56888</v>
      </c>
      <c r="E816" t="s">
        <v>56889</v>
      </c>
      <c r="F816" t="s">
        <v>56890</v>
      </c>
      <c r="G816" t="s">
        <v>56891</v>
      </c>
      <c r="I816">
        <f t="shared" si="36"/>
        <v>4.9699430481166998E-2</v>
      </c>
      <c r="J816">
        <f t="shared" si="37"/>
        <v>4.9699424799789914E-2</v>
      </c>
      <c r="K816">
        <f t="shared" si="38"/>
        <v>2.3873123883077899E-3</v>
      </c>
    </row>
    <row r="817" spans="1:11" x14ac:dyDescent="0.3">
      <c r="A817" t="s">
        <v>4253</v>
      </c>
      <c r="B817" t="s">
        <v>56892</v>
      </c>
      <c r="C817" t="s">
        <v>56893</v>
      </c>
      <c r="D817" t="s">
        <v>56894</v>
      </c>
      <c r="E817" t="s">
        <v>56895</v>
      </c>
      <c r="F817" t="s">
        <v>56896</v>
      </c>
      <c r="G817" t="s">
        <v>56897</v>
      </c>
      <c r="I817">
        <f t="shared" si="36"/>
        <v>-3.1387757885993008E-3</v>
      </c>
      <c r="J817">
        <f t="shared" si="37"/>
        <v>-3.1387768434324457E-3</v>
      </c>
      <c r="K817">
        <f t="shared" si="38"/>
        <v>1.5825047103286673E-5</v>
      </c>
    </row>
    <row r="818" spans="1:11" x14ac:dyDescent="0.3">
      <c r="A818" t="s">
        <v>4258</v>
      </c>
      <c r="B818" t="s">
        <v>56898</v>
      </c>
      <c r="C818" t="s">
        <v>56899</v>
      </c>
      <c r="D818" t="s">
        <v>56900</v>
      </c>
      <c r="E818" t="s">
        <v>56901</v>
      </c>
      <c r="F818" t="s">
        <v>56902</v>
      </c>
      <c r="G818" t="s">
        <v>56903</v>
      </c>
      <c r="I818">
        <f t="shared" si="36"/>
        <v>-1.5477407293264259E-2</v>
      </c>
      <c r="J818">
        <f t="shared" si="37"/>
        <v>-1.547740113831577E-2</v>
      </c>
      <c r="K818">
        <f t="shared" si="38"/>
        <v>2.6623453805432344E-4</v>
      </c>
    </row>
    <row r="819" spans="1:11" x14ac:dyDescent="0.3">
      <c r="A819" t="s">
        <v>4261</v>
      </c>
      <c r="B819" t="s">
        <v>56789</v>
      </c>
      <c r="C819" t="s">
        <v>56904</v>
      </c>
      <c r="D819" t="s">
        <v>56905</v>
      </c>
      <c r="E819" t="s">
        <v>56906</v>
      </c>
      <c r="F819" t="s">
        <v>56907</v>
      </c>
      <c r="G819" t="s">
        <v>56908</v>
      </c>
      <c r="I819">
        <f t="shared" si="36"/>
        <v>9.7397627179228591E-3</v>
      </c>
      <c r="J819">
        <f t="shared" si="37"/>
        <v>9.7397605132279099E-3</v>
      </c>
      <c r="K819">
        <f t="shared" si="38"/>
        <v>7.921830534355941E-5</v>
      </c>
    </row>
    <row r="820" spans="1:11" x14ac:dyDescent="0.3">
      <c r="A820" t="s">
        <v>4265</v>
      </c>
      <c r="B820" t="s">
        <v>56909</v>
      </c>
      <c r="C820" t="s">
        <v>56910</v>
      </c>
      <c r="D820" t="s">
        <v>56911</v>
      </c>
      <c r="E820" t="s">
        <v>56912</v>
      </c>
      <c r="F820" t="s">
        <v>56913</v>
      </c>
      <c r="G820" t="s">
        <v>56914</v>
      </c>
      <c r="I820">
        <f t="shared" si="36"/>
        <v>-7.136658390892921E-3</v>
      </c>
      <c r="J820">
        <f t="shared" si="37"/>
        <v>-7.1366582755404201E-3</v>
      </c>
      <c r="K820">
        <f t="shared" si="38"/>
        <v>6.3615813634887363E-5</v>
      </c>
    </row>
    <row r="821" spans="1:11" x14ac:dyDescent="0.3">
      <c r="A821" t="s">
        <v>4268</v>
      </c>
      <c r="B821" t="s">
        <v>56915</v>
      </c>
      <c r="C821" t="s">
        <v>56916</v>
      </c>
      <c r="D821" t="s">
        <v>56917</v>
      </c>
      <c r="E821" t="s">
        <v>56918</v>
      </c>
      <c r="F821" t="s">
        <v>56919</v>
      </c>
      <c r="G821" t="s">
        <v>56920</v>
      </c>
      <c r="I821">
        <f t="shared" si="36"/>
        <v>-1.2428857380774976E-2</v>
      </c>
      <c r="J821">
        <f t="shared" si="37"/>
        <v>-1.2428863174311768E-2</v>
      </c>
      <c r="K821">
        <f t="shared" si="38"/>
        <v>1.7604399302757919E-4</v>
      </c>
    </row>
    <row r="822" spans="1:11" x14ac:dyDescent="0.3">
      <c r="A822" t="s">
        <v>4272</v>
      </c>
      <c r="B822" t="s">
        <v>56921</v>
      </c>
      <c r="C822" t="s">
        <v>56922</v>
      </c>
      <c r="D822" t="s">
        <v>56923</v>
      </c>
      <c r="E822" t="s">
        <v>56924</v>
      </c>
      <c r="F822" t="s">
        <v>56925</v>
      </c>
      <c r="G822" t="s">
        <v>56926</v>
      </c>
      <c r="I822">
        <f t="shared" si="36"/>
        <v>2.3513435848576909E-2</v>
      </c>
      <c r="J822">
        <f t="shared" si="37"/>
        <v>2.3513437817023947E-2</v>
      </c>
      <c r="K822">
        <f t="shared" si="38"/>
        <v>5.1411680086782996E-4</v>
      </c>
    </row>
    <row r="823" spans="1:11" x14ac:dyDescent="0.3">
      <c r="A823" t="s">
        <v>4276</v>
      </c>
      <c r="B823" t="s">
        <v>56927</v>
      </c>
      <c r="C823" t="s">
        <v>56928</v>
      </c>
      <c r="D823" t="s">
        <v>56929</v>
      </c>
      <c r="E823" t="s">
        <v>56930</v>
      </c>
      <c r="F823" t="s">
        <v>56931</v>
      </c>
      <c r="G823" t="s">
        <v>56932</v>
      </c>
      <c r="I823">
        <f t="shared" si="36"/>
        <v>3.2789224056224936E-3</v>
      </c>
      <c r="J823">
        <f t="shared" si="37"/>
        <v>3.278923183268485E-3</v>
      </c>
      <c r="K823">
        <f t="shared" si="38"/>
        <v>5.9517908781640547E-6</v>
      </c>
    </row>
    <row r="824" spans="1:11" x14ac:dyDescent="0.3">
      <c r="A824" t="s">
        <v>4280</v>
      </c>
      <c r="B824" t="s">
        <v>56933</v>
      </c>
      <c r="C824" t="s">
        <v>56934</v>
      </c>
      <c r="D824" t="s">
        <v>56935</v>
      </c>
      <c r="E824" t="s">
        <v>56936</v>
      </c>
      <c r="F824" t="s">
        <v>56937</v>
      </c>
      <c r="G824" t="s">
        <v>56938</v>
      </c>
      <c r="I824">
        <f t="shared" si="36"/>
        <v>-1.2562288842272526E-2</v>
      </c>
      <c r="J824">
        <f t="shared" si="37"/>
        <v>-1.2562289563815632E-2</v>
      </c>
      <c r="K824">
        <f t="shared" si="38"/>
        <v>1.796024402254254E-4</v>
      </c>
    </row>
    <row r="825" spans="1:11" x14ac:dyDescent="0.3">
      <c r="A825" t="s">
        <v>4283</v>
      </c>
      <c r="B825" t="s">
        <v>56939</v>
      </c>
      <c r="C825" t="s">
        <v>56940</v>
      </c>
      <c r="D825" t="s">
        <v>56941</v>
      </c>
      <c r="E825" t="s">
        <v>56942</v>
      </c>
      <c r="F825" t="s">
        <v>56943</v>
      </c>
      <c r="G825" t="s">
        <v>56944</v>
      </c>
      <c r="I825">
        <f t="shared" si="36"/>
        <v>-7.8604497868096229E-4</v>
      </c>
      <c r="J825">
        <f t="shared" si="37"/>
        <v>-7.8604574423001418E-4</v>
      </c>
      <c r="K825">
        <f t="shared" si="38"/>
        <v>2.6417290667789101E-6</v>
      </c>
    </row>
    <row r="826" spans="1:11" x14ac:dyDescent="0.3">
      <c r="A826" t="s">
        <v>4286</v>
      </c>
      <c r="B826" t="s">
        <v>56945</v>
      </c>
      <c r="C826" t="s">
        <v>56946</v>
      </c>
      <c r="D826" t="s">
        <v>56947</v>
      </c>
      <c r="E826" t="s">
        <v>56948</v>
      </c>
      <c r="F826" t="s">
        <v>56949</v>
      </c>
      <c r="G826" t="s">
        <v>56950</v>
      </c>
      <c r="I826">
        <f t="shared" si="36"/>
        <v>9.771651581054806E-3</v>
      </c>
      <c r="J826">
        <f t="shared" si="37"/>
        <v>9.7716490680998646E-3</v>
      </c>
      <c r="K826">
        <f t="shared" si="38"/>
        <v>7.9786968257342561E-5</v>
      </c>
    </row>
    <row r="827" spans="1:11" x14ac:dyDescent="0.3">
      <c r="A827" t="s">
        <v>4289</v>
      </c>
      <c r="B827" t="s">
        <v>56951</v>
      </c>
      <c r="C827" t="s">
        <v>56889</v>
      </c>
      <c r="D827" t="s">
        <v>56952</v>
      </c>
      <c r="E827" t="s">
        <v>56953</v>
      </c>
      <c r="F827" t="s">
        <v>56954</v>
      </c>
      <c r="G827" t="s">
        <v>56955</v>
      </c>
      <c r="I827">
        <f t="shared" si="36"/>
        <v>-1.3962142061646123E-2</v>
      </c>
      <c r="J827">
        <f t="shared" si="37"/>
        <v>-1.3962136463428972E-2</v>
      </c>
      <c r="K827">
        <f t="shared" si="38"/>
        <v>2.1908234178398095E-4</v>
      </c>
    </row>
    <row r="828" spans="1:11" x14ac:dyDescent="0.3">
      <c r="A828" t="s">
        <v>4292</v>
      </c>
      <c r="B828" t="s">
        <v>56956</v>
      </c>
      <c r="C828" t="s">
        <v>56957</v>
      </c>
      <c r="D828" t="s">
        <v>56958</v>
      </c>
      <c r="E828" t="s">
        <v>56959</v>
      </c>
      <c r="F828" t="s">
        <v>56960</v>
      </c>
      <c r="G828" t="s">
        <v>56961</v>
      </c>
      <c r="I828">
        <f t="shared" si="36"/>
        <v>1.1747846373678502E-2</v>
      </c>
      <c r="J828">
        <f t="shared" si="37"/>
        <v>1.1747838233280478E-2</v>
      </c>
      <c r="K828">
        <f t="shared" si="38"/>
        <v>1.189963387484921E-4</v>
      </c>
    </row>
    <row r="829" spans="1:11" x14ac:dyDescent="0.3">
      <c r="A829" t="s">
        <v>4297</v>
      </c>
      <c r="B829" t="s">
        <v>56962</v>
      </c>
      <c r="C829" t="s">
        <v>56963</v>
      </c>
      <c r="D829" t="s">
        <v>56964</v>
      </c>
      <c r="E829" t="s">
        <v>56899</v>
      </c>
      <c r="F829" t="s">
        <v>56965</v>
      </c>
      <c r="G829" t="s">
        <v>56966</v>
      </c>
      <c r="I829">
        <f t="shared" si="36"/>
        <v>6.2681170368262627E-3</v>
      </c>
      <c r="J829">
        <f t="shared" si="37"/>
        <v>6.2681236921618942E-3</v>
      </c>
      <c r="K829">
        <f t="shared" si="38"/>
        <v>2.9472192552623262E-5</v>
      </c>
    </row>
    <row r="830" spans="1:11" x14ac:dyDescent="0.3">
      <c r="A830" t="s">
        <v>4300</v>
      </c>
      <c r="B830" t="s">
        <v>56967</v>
      </c>
      <c r="C830" t="s">
        <v>56968</v>
      </c>
      <c r="D830" t="s">
        <v>56969</v>
      </c>
      <c r="E830" t="s">
        <v>56970</v>
      </c>
      <c r="F830" t="s">
        <v>56971</v>
      </c>
      <c r="G830" t="s">
        <v>56972</v>
      </c>
      <c r="I830">
        <f t="shared" si="36"/>
        <v>6.4741566289381047E-3</v>
      </c>
      <c r="J830">
        <f t="shared" si="37"/>
        <v>6.4741560390737538E-3</v>
      </c>
      <c r="K830">
        <f t="shared" si="38"/>
        <v>3.1751670953076615E-5</v>
      </c>
    </row>
    <row r="831" spans="1:11" x14ac:dyDescent="0.3">
      <c r="A831" t="s">
        <v>4303</v>
      </c>
      <c r="B831" t="s">
        <v>56973</v>
      </c>
      <c r="C831" t="s">
        <v>56974</v>
      </c>
      <c r="D831" t="s">
        <v>56975</v>
      </c>
      <c r="E831" t="s">
        <v>56976</v>
      </c>
      <c r="F831" t="s">
        <v>56977</v>
      </c>
      <c r="G831" t="s">
        <v>56978</v>
      </c>
      <c r="I831">
        <f t="shared" si="36"/>
        <v>6.5542095596851343E-3</v>
      </c>
      <c r="J831">
        <f t="shared" si="37"/>
        <v>6.5542086945821042E-3</v>
      </c>
      <c r="K831">
        <f t="shared" si="38"/>
        <v>3.2660250730739972E-5</v>
      </c>
    </row>
    <row r="832" spans="1:11" x14ac:dyDescent="0.3">
      <c r="A832" t="s">
        <v>4306</v>
      </c>
      <c r="B832" t="s">
        <v>56979</v>
      </c>
      <c r="C832" t="s">
        <v>54589</v>
      </c>
      <c r="D832" t="s">
        <v>56980</v>
      </c>
      <c r="E832" t="s">
        <v>56981</v>
      </c>
      <c r="F832" t="s">
        <v>56982</v>
      </c>
      <c r="G832" t="s">
        <v>56983</v>
      </c>
      <c r="I832">
        <f t="shared" si="36"/>
        <v>5.3221657872099346E-3</v>
      </c>
      <c r="J832">
        <f t="shared" si="37"/>
        <v>5.3221739240508093E-3</v>
      </c>
      <c r="K832">
        <f t="shared" si="38"/>
        <v>2.0096213013058407E-5</v>
      </c>
    </row>
    <row r="833" spans="1:11" x14ac:dyDescent="0.3">
      <c r="A833" t="s">
        <v>4311</v>
      </c>
      <c r="B833" t="s">
        <v>56984</v>
      </c>
      <c r="C833" t="s">
        <v>56985</v>
      </c>
      <c r="D833" t="s">
        <v>56986</v>
      </c>
      <c r="E833" t="s">
        <v>56987</v>
      </c>
      <c r="F833" t="s">
        <v>56988</v>
      </c>
      <c r="G833" t="s">
        <v>56989</v>
      </c>
      <c r="I833">
        <f t="shared" si="36"/>
        <v>4.8728965931929737E-3</v>
      </c>
      <c r="J833">
        <f t="shared" si="37"/>
        <v>4.8728846709300494E-3</v>
      </c>
      <c r="K833">
        <f t="shared" si="38"/>
        <v>1.6269854240120561E-5</v>
      </c>
    </row>
    <row r="834" spans="1:11" x14ac:dyDescent="0.3">
      <c r="A834" t="s">
        <v>4314</v>
      </c>
      <c r="B834" t="s">
        <v>56990</v>
      </c>
      <c r="C834" t="s">
        <v>56991</v>
      </c>
      <c r="D834" t="s">
        <v>56992</v>
      </c>
      <c r="E834" t="s">
        <v>56993</v>
      </c>
      <c r="F834" t="s">
        <v>56994</v>
      </c>
      <c r="G834" t="s">
        <v>56995</v>
      </c>
      <c r="I834">
        <f t="shared" si="36"/>
        <v>6.764949797918661E-3</v>
      </c>
      <c r="J834">
        <f t="shared" si="37"/>
        <v>6.7649494866276376E-3</v>
      </c>
      <c r="K834">
        <f t="shared" si="38"/>
        <v>3.5113393738777037E-5</v>
      </c>
    </row>
    <row r="835" spans="1:11" x14ac:dyDescent="0.3">
      <c r="A835" t="s">
        <v>4317</v>
      </c>
      <c r="B835" t="s">
        <v>56996</v>
      </c>
      <c r="C835" t="s">
        <v>56997</v>
      </c>
      <c r="D835" t="s">
        <v>56998</v>
      </c>
      <c r="E835" t="s">
        <v>56999</v>
      </c>
      <c r="F835" t="s">
        <v>57000</v>
      </c>
      <c r="G835" t="s">
        <v>57001</v>
      </c>
      <c r="I835">
        <f t="shared" si="36"/>
        <v>8.7016989703181565E-3</v>
      </c>
      <c r="J835">
        <f t="shared" si="37"/>
        <v>8.7016984619769783E-3</v>
      </c>
      <c r="K835">
        <f t="shared" si="38"/>
        <v>6.1817404975339146E-5</v>
      </c>
    </row>
    <row r="836" spans="1:11" x14ac:dyDescent="0.3">
      <c r="A836" t="s">
        <v>4320</v>
      </c>
      <c r="B836" t="s">
        <v>57002</v>
      </c>
      <c r="C836" t="s">
        <v>57003</v>
      </c>
      <c r="D836" t="s">
        <v>57004</v>
      </c>
      <c r="E836" t="s">
        <v>57005</v>
      </c>
      <c r="F836" t="s">
        <v>57006</v>
      </c>
      <c r="G836" t="s">
        <v>57007</v>
      </c>
      <c r="I836">
        <f t="shared" si="36"/>
        <v>2.4504374611477815E-2</v>
      </c>
      <c r="J836">
        <f t="shared" si="37"/>
        <v>2.4504385910985239E-2</v>
      </c>
      <c r="K836">
        <f t="shared" si="38"/>
        <v>5.600365783206664E-4</v>
      </c>
    </row>
    <row r="837" spans="1:11" x14ac:dyDescent="0.3">
      <c r="A837" t="s">
        <v>4323</v>
      </c>
      <c r="B837" t="s">
        <v>57008</v>
      </c>
      <c r="C837" t="s">
        <v>57009</v>
      </c>
      <c r="D837" t="s">
        <v>57010</v>
      </c>
      <c r="E837" t="s">
        <v>57011</v>
      </c>
      <c r="F837" t="s">
        <v>57012</v>
      </c>
      <c r="G837" t="s">
        <v>57013</v>
      </c>
      <c r="I837">
        <f t="shared" ref="I837:I900" si="39">(E837-E836)/E836</f>
        <v>-2.8579483164553237E-3</v>
      </c>
      <c r="J837">
        <f t="shared" ref="J837:J900" si="40">(G837-G836)/G836</f>
        <v>-2.8579486974773891E-3</v>
      </c>
      <c r="K837">
        <f t="shared" ref="K837:K900" si="41">(J837-$O$8)^2</f>
        <v>1.3669603069530956E-5</v>
      </c>
    </row>
    <row r="838" spans="1:11" x14ac:dyDescent="0.3">
      <c r="A838" t="s">
        <v>4325</v>
      </c>
      <c r="B838" t="s">
        <v>55833</v>
      </c>
      <c r="C838" t="s">
        <v>57014</v>
      </c>
      <c r="D838" t="s">
        <v>55833</v>
      </c>
      <c r="E838" t="s">
        <v>57015</v>
      </c>
      <c r="F838" t="s">
        <v>57016</v>
      </c>
      <c r="G838" t="s">
        <v>57017</v>
      </c>
      <c r="I838">
        <f t="shared" si="39"/>
        <v>9.7909015150467182E-3</v>
      </c>
      <c r="J838">
        <f t="shared" si="40"/>
        <v>9.7909045438412459E-3</v>
      </c>
      <c r="K838">
        <f t="shared" si="41"/>
        <v>8.0131332525918485E-5</v>
      </c>
    </row>
    <row r="839" spans="1:11" x14ac:dyDescent="0.3">
      <c r="A839" t="s">
        <v>4328</v>
      </c>
      <c r="B839" t="s">
        <v>30478</v>
      </c>
      <c r="C839" t="s">
        <v>57018</v>
      </c>
      <c r="D839" t="s">
        <v>57019</v>
      </c>
      <c r="E839" t="s">
        <v>57020</v>
      </c>
      <c r="F839" t="s">
        <v>57021</v>
      </c>
      <c r="G839" t="s">
        <v>57022</v>
      </c>
      <c r="I839">
        <f t="shared" si="39"/>
        <v>1.3239126815831953E-2</v>
      </c>
      <c r="J839">
        <f t="shared" si="40"/>
        <v>1.323911953049626E-2</v>
      </c>
      <c r="K839">
        <f t="shared" si="41"/>
        <v>1.537556748452662E-4</v>
      </c>
    </row>
    <row r="840" spans="1:11" x14ac:dyDescent="0.3">
      <c r="A840" t="s">
        <v>4332</v>
      </c>
      <c r="B840" t="s">
        <v>57023</v>
      </c>
      <c r="C840" t="s">
        <v>57024</v>
      </c>
      <c r="D840" t="s">
        <v>57025</v>
      </c>
      <c r="E840" t="s">
        <v>57026</v>
      </c>
      <c r="F840" t="s">
        <v>57027</v>
      </c>
      <c r="G840" t="s">
        <v>57028</v>
      </c>
      <c r="I840">
        <f t="shared" si="39"/>
        <v>-1.1186082000626367E-2</v>
      </c>
      <c r="J840">
        <f t="shared" si="40"/>
        <v>-1.1186075106470501E-2</v>
      </c>
      <c r="K840">
        <f t="shared" si="41"/>
        <v>1.4460950053842066E-4</v>
      </c>
    </row>
    <row r="841" spans="1:11" x14ac:dyDescent="0.3">
      <c r="A841" t="s">
        <v>4335</v>
      </c>
      <c r="B841" t="s">
        <v>57029</v>
      </c>
      <c r="C841" t="s">
        <v>57030</v>
      </c>
      <c r="D841" t="s">
        <v>57031</v>
      </c>
      <c r="E841" t="s">
        <v>30532</v>
      </c>
      <c r="F841" t="s">
        <v>57032</v>
      </c>
      <c r="G841" t="s">
        <v>57033</v>
      </c>
      <c r="I841">
        <f t="shared" si="39"/>
        <v>7.4530056202636672E-3</v>
      </c>
      <c r="J841">
        <f t="shared" si="40"/>
        <v>7.4529970190740395E-3</v>
      </c>
      <c r="K841">
        <f t="shared" si="41"/>
        <v>4.3741068509114601E-5</v>
      </c>
    </row>
    <row r="842" spans="1:11" x14ac:dyDescent="0.3">
      <c r="A842" t="s">
        <v>4338</v>
      </c>
      <c r="B842" t="s">
        <v>55785</v>
      </c>
      <c r="C842" t="s">
        <v>57034</v>
      </c>
      <c r="D842" t="s">
        <v>57035</v>
      </c>
      <c r="E842" t="s">
        <v>57036</v>
      </c>
      <c r="F842" t="s">
        <v>57037</v>
      </c>
      <c r="G842" t="s">
        <v>57038</v>
      </c>
      <c r="I842">
        <f t="shared" si="39"/>
        <v>-2.4911266466829556E-2</v>
      </c>
      <c r="J842">
        <f t="shared" si="40"/>
        <v>-2.4911264989724666E-2</v>
      </c>
      <c r="K842">
        <f t="shared" si="41"/>
        <v>6.6309128483906399E-4</v>
      </c>
    </row>
    <row r="843" spans="1:11" x14ac:dyDescent="0.3">
      <c r="A843" t="s">
        <v>4342</v>
      </c>
      <c r="B843" t="s">
        <v>57039</v>
      </c>
      <c r="C843" t="s">
        <v>57040</v>
      </c>
      <c r="D843" t="s">
        <v>57041</v>
      </c>
      <c r="E843" t="s">
        <v>57042</v>
      </c>
      <c r="F843" t="s">
        <v>57043</v>
      </c>
      <c r="G843" t="s">
        <v>57044</v>
      </c>
      <c r="I843">
        <f t="shared" si="39"/>
        <v>1.5909268084862697E-2</v>
      </c>
      <c r="J843">
        <f t="shared" si="40"/>
        <v>1.5909263332500277E-2</v>
      </c>
      <c r="K843">
        <f t="shared" si="41"/>
        <v>2.271039776981591E-4</v>
      </c>
    </row>
    <row r="844" spans="1:11" x14ac:dyDescent="0.3">
      <c r="A844" t="s">
        <v>4345</v>
      </c>
      <c r="B844" t="s">
        <v>30478</v>
      </c>
      <c r="C844" t="s">
        <v>57045</v>
      </c>
      <c r="D844" t="s">
        <v>57046</v>
      </c>
      <c r="E844" t="s">
        <v>57047</v>
      </c>
      <c r="F844" t="s">
        <v>57048</v>
      </c>
      <c r="G844" t="s">
        <v>57049</v>
      </c>
      <c r="I844">
        <f t="shared" si="39"/>
        <v>-4.1913695930789916E-3</v>
      </c>
      <c r="J844">
        <f t="shared" si="40"/>
        <v>-4.1913646694529717E-3</v>
      </c>
      <c r="K844">
        <f t="shared" si="41"/>
        <v>2.5307525975674443E-5</v>
      </c>
    </row>
    <row r="845" spans="1:11" x14ac:dyDescent="0.3">
      <c r="A845" t="s">
        <v>4349</v>
      </c>
      <c r="B845" t="s">
        <v>57050</v>
      </c>
      <c r="C845" t="s">
        <v>57051</v>
      </c>
      <c r="D845" t="s">
        <v>57052</v>
      </c>
      <c r="E845" t="s">
        <v>57053</v>
      </c>
      <c r="F845" t="s">
        <v>57054</v>
      </c>
      <c r="G845" t="s">
        <v>57055</v>
      </c>
      <c r="I845">
        <f t="shared" si="39"/>
        <v>-5.1080316296324129E-3</v>
      </c>
      <c r="J845">
        <f t="shared" si="40"/>
        <v>-5.1080252763367178E-3</v>
      </c>
      <c r="K845">
        <f t="shared" si="41"/>
        <v>3.537060577921189E-5</v>
      </c>
    </row>
    <row r="846" spans="1:11" x14ac:dyDescent="0.3">
      <c r="A846" t="s">
        <v>4352</v>
      </c>
      <c r="B846" t="s">
        <v>57056</v>
      </c>
      <c r="C846" t="s">
        <v>57057</v>
      </c>
      <c r="D846" t="s">
        <v>57058</v>
      </c>
      <c r="E846" t="s">
        <v>57059</v>
      </c>
      <c r="F846" t="s">
        <v>57060</v>
      </c>
      <c r="G846" t="s">
        <v>57061</v>
      </c>
      <c r="I846">
        <f t="shared" si="39"/>
        <v>1.2922319717066562E-2</v>
      </c>
      <c r="J846">
        <f t="shared" si="40"/>
        <v>1.2922319226367785E-2</v>
      </c>
      <c r="K846">
        <f t="shared" si="41"/>
        <v>1.4599950023718648E-4</v>
      </c>
    </row>
    <row r="847" spans="1:11" x14ac:dyDescent="0.3">
      <c r="A847" t="s">
        <v>4356</v>
      </c>
      <c r="B847" t="s">
        <v>57062</v>
      </c>
      <c r="C847" t="s">
        <v>57063</v>
      </c>
      <c r="D847" t="s">
        <v>57064</v>
      </c>
      <c r="E847" t="s">
        <v>57065</v>
      </c>
      <c r="F847" t="s">
        <v>57066</v>
      </c>
      <c r="G847" t="s">
        <v>57067</v>
      </c>
      <c r="I847">
        <f t="shared" si="39"/>
        <v>-2.4679696250592253E-3</v>
      </c>
      <c r="J847">
        <f t="shared" si="40"/>
        <v>-2.4679698659210623E-3</v>
      </c>
      <c r="K847">
        <f t="shared" si="41"/>
        <v>1.0937993836469217E-5</v>
      </c>
    </row>
    <row r="848" spans="1:11" x14ac:dyDescent="0.3">
      <c r="A848" t="s">
        <v>4360</v>
      </c>
      <c r="B848" t="s">
        <v>57068</v>
      </c>
      <c r="C848" t="s">
        <v>57069</v>
      </c>
      <c r="D848" t="s">
        <v>57070</v>
      </c>
      <c r="E848" t="s">
        <v>57071</v>
      </c>
      <c r="F848" t="s">
        <v>57072</v>
      </c>
      <c r="G848" t="s">
        <v>57073</v>
      </c>
      <c r="I848">
        <f t="shared" si="39"/>
        <v>-8.621151443264757E-3</v>
      </c>
      <c r="J848">
        <f t="shared" si="40"/>
        <v>-2.8330850816925142E-3</v>
      </c>
      <c r="K848">
        <f t="shared" si="41"/>
        <v>1.3486367628459424E-5</v>
      </c>
    </row>
    <row r="849" spans="1:11" x14ac:dyDescent="0.3">
      <c r="A849" t="s">
        <v>4364</v>
      </c>
      <c r="B849" t="s">
        <v>57074</v>
      </c>
      <c r="C849" t="s">
        <v>57075</v>
      </c>
      <c r="D849" t="s">
        <v>57076</v>
      </c>
      <c r="E849" t="s">
        <v>57077</v>
      </c>
      <c r="F849" t="s">
        <v>57078</v>
      </c>
      <c r="G849" t="s">
        <v>57079</v>
      </c>
      <c r="I849">
        <f t="shared" si="39"/>
        <v>-1.6182891402945741E-2</v>
      </c>
      <c r="J849">
        <f t="shared" si="40"/>
        <v>-1.6182896221585495E-2</v>
      </c>
      <c r="K849">
        <f t="shared" si="41"/>
        <v>2.8975495766306439E-4</v>
      </c>
    </row>
    <row r="850" spans="1:11" x14ac:dyDescent="0.3">
      <c r="A850" t="s">
        <v>4368</v>
      </c>
      <c r="B850" t="s">
        <v>57080</v>
      </c>
      <c r="C850" t="s">
        <v>57081</v>
      </c>
      <c r="D850" t="s">
        <v>57082</v>
      </c>
      <c r="E850" t="s">
        <v>57083</v>
      </c>
      <c r="F850" t="s">
        <v>57084</v>
      </c>
      <c r="G850" t="s">
        <v>57085</v>
      </c>
      <c r="I850">
        <f t="shared" si="39"/>
        <v>1.5746616849735873E-2</v>
      </c>
      <c r="J850">
        <f t="shared" si="40"/>
        <v>1.5746614353950125E-2</v>
      </c>
      <c r="K850">
        <f t="shared" si="41"/>
        <v>2.2222820212920109E-4</v>
      </c>
    </row>
    <row r="851" spans="1:11" x14ac:dyDescent="0.3">
      <c r="A851" t="s">
        <v>4371</v>
      </c>
      <c r="B851" t="s">
        <v>57086</v>
      </c>
      <c r="C851" t="s">
        <v>57087</v>
      </c>
      <c r="D851" t="s">
        <v>57088</v>
      </c>
      <c r="E851" t="s">
        <v>57089</v>
      </c>
      <c r="F851" t="s">
        <v>57090</v>
      </c>
      <c r="G851" t="s">
        <v>57091</v>
      </c>
      <c r="I851">
        <f t="shared" si="39"/>
        <v>-2.9007107451522441E-3</v>
      </c>
      <c r="J851">
        <f t="shared" si="40"/>
        <v>-2.9007018547000446E-3</v>
      </c>
      <c r="K851">
        <f t="shared" si="41"/>
        <v>1.3987568492936211E-5</v>
      </c>
    </row>
    <row r="852" spans="1:11" x14ac:dyDescent="0.3">
      <c r="A852" t="s">
        <v>4377</v>
      </c>
      <c r="B852" t="s">
        <v>57092</v>
      </c>
      <c r="C852" t="s">
        <v>57093</v>
      </c>
      <c r="D852" t="s">
        <v>57094</v>
      </c>
      <c r="E852" t="s">
        <v>57095</v>
      </c>
      <c r="F852" t="s">
        <v>57096</v>
      </c>
      <c r="G852" t="s">
        <v>57097</v>
      </c>
      <c r="I852">
        <f t="shared" si="39"/>
        <v>1.8494711100198848E-3</v>
      </c>
      <c r="J852">
        <f t="shared" si="40"/>
        <v>1.8494707544947013E-3</v>
      </c>
      <c r="K852">
        <f t="shared" si="41"/>
        <v>1.0204572104360682E-6</v>
      </c>
    </row>
    <row r="853" spans="1:11" x14ac:dyDescent="0.3">
      <c r="A853" t="s">
        <v>4381</v>
      </c>
      <c r="B853" t="s">
        <v>57098</v>
      </c>
      <c r="C853" t="s">
        <v>57099</v>
      </c>
      <c r="D853" t="s">
        <v>57100</v>
      </c>
      <c r="E853" t="s">
        <v>57101</v>
      </c>
      <c r="F853" t="s">
        <v>57102</v>
      </c>
      <c r="G853" t="s">
        <v>57103</v>
      </c>
      <c r="I853">
        <f t="shared" si="39"/>
        <v>1.1923636565441776E-3</v>
      </c>
      <c r="J853">
        <f t="shared" si="40"/>
        <v>1.1923561941987323E-3</v>
      </c>
      <c r="K853">
        <f t="shared" si="41"/>
        <v>1.2465296019571084E-7</v>
      </c>
    </row>
    <row r="854" spans="1:11" x14ac:dyDescent="0.3">
      <c r="A854" t="s">
        <v>4386</v>
      </c>
      <c r="B854" t="s">
        <v>57104</v>
      </c>
      <c r="C854" t="s">
        <v>57105</v>
      </c>
      <c r="D854" t="s">
        <v>57106</v>
      </c>
      <c r="E854" t="s">
        <v>57107</v>
      </c>
      <c r="F854" t="s">
        <v>57108</v>
      </c>
      <c r="G854" t="s">
        <v>57109</v>
      </c>
      <c r="I854">
        <f t="shared" si="39"/>
        <v>1.4463243975059466E-2</v>
      </c>
      <c r="J854">
        <f t="shared" si="40"/>
        <v>1.4463242196482696E-2</v>
      </c>
      <c r="K854">
        <f t="shared" si="41"/>
        <v>1.8561196628269405E-4</v>
      </c>
    </row>
    <row r="855" spans="1:11" x14ac:dyDescent="0.3">
      <c r="A855" t="s">
        <v>4390</v>
      </c>
      <c r="B855" t="s">
        <v>57110</v>
      </c>
      <c r="C855" t="s">
        <v>57111</v>
      </c>
      <c r="D855" t="s">
        <v>57112</v>
      </c>
      <c r="E855" t="s">
        <v>57113</v>
      </c>
      <c r="F855" t="s">
        <v>57114</v>
      </c>
      <c r="G855" t="s">
        <v>57115</v>
      </c>
      <c r="I855">
        <f t="shared" si="39"/>
        <v>-6.0019802445517127E-3</v>
      </c>
      <c r="J855">
        <f t="shared" si="40"/>
        <v>-6.0019739417029004E-3</v>
      </c>
      <c r="K855">
        <f t="shared" si="41"/>
        <v>4.6802946135128716E-5</v>
      </c>
    </row>
    <row r="856" spans="1:11" x14ac:dyDescent="0.3">
      <c r="A856" t="s">
        <v>4396</v>
      </c>
      <c r="B856" t="s">
        <v>57113</v>
      </c>
      <c r="C856" t="s">
        <v>57116</v>
      </c>
      <c r="D856" t="s">
        <v>57070</v>
      </c>
      <c r="E856" t="s">
        <v>55763</v>
      </c>
      <c r="F856" t="s">
        <v>57117</v>
      </c>
      <c r="G856" t="s">
        <v>57118</v>
      </c>
      <c r="I856">
        <f t="shared" si="39"/>
        <v>-1.2114590454123608E-2</v>
      </c>
      <c r="J856">
        <f t="shared" si="40"/>
        <v>-1.2114596770089E-2</v>
      </c>
      <c r="K856">
        <f t="shared" si="41"/>
        <v>1.6780328435076953E-4</v>
      </c>
    </row>
    <row r="857" spans="1:11" x14ac:dyDescent="0.3">
      <c r="A857" t="s">
        <v>4403</v>
      </c>
      <c r="B857" t="s">
        <v>57119</v>
      </c>
      <c r="C857" t="s">
        <v>57120</v>
      </c>
      <c r="D857" t="s">
        <v>57121</v>
      </c>
      <c r="E857" t="s">
        <v>57122</v>
      </c>
      <c r="F857" t="s">
        <v>57123</v>
      </c>
      <c r="G857" t="s">
        <v>57124</v>
      </c>
      <c r="I857">
        <f t="shared" si="39"/>
        <v>1.7739449050818258E-3</v>
      </c>
      <c r="J857">
        <f t="shared" si="40"/>
        <v>1.7739548376636042E-3</v>
      </c>
      <c r="K857">
        <f t="shared" si="41"/>
        <v>8.7359100647613699E-7</v>
      </c>
    </row>
    <row r="858" spans="1:11" x14ac:dyDescent="0.3">
      <c r="A858" t="s">
        <v>4410</v>
      </c>
      <c r="B858" t="s">
        <v>57125</v>
      </c>
      <c r="C858" t="s">
        <v>57126</v>
      </c>
      <c r="D858" t="s">
        <v>57127</v>
      </c>
      <c r="E858" t="s">
        <v>57128</v>
      </c>
      <c r="F858" t="s">
        <v>57129</v>
      </c>
      <c r="G858" t="s">
        <v>57130</v>
      </c>
      <c r="I858">
        <f t="shared" si="39"/>
        <v>-8.7575980055585017E-3</v>
      </c>
      <c r="J858">
        <f t="shared" si="40"/>
        <v>-8.757602703878143E-3</v>
      </c>
      <c r="K858">
        <f t="shared" si="41"/>
        <v>9.2100425061289215E-5</v>
      </c>
    </row>
    <row r="859" spans="1:11" x14ac:dyDescent="0.3">
      <c r="A859" t="s">
        <v>4417</v>
      </c>
      <c r="B859" t="s">
        <v>57131</v>
      </c>
      <c r="C859" t="s">
        <v>57132</v>
      </c>
      <c r="D859" t="s">
        <v>57133</v>
      </c>
      <c r="E859" t="s">
        <v>57134</v>
      </c>
      <c r="F859" t="s">
        <v>57135</v>
      </c>
      <c r="G859" t="s">
        <v>57136</v>
      </c>
      <c r="I859">
        <f t="shared" si="39"/>
        <v>1.1922344036573065E-2</v>
      </c>
      <c r="J859">
        <f t="shared" si="40"/>
        <v>1.1922335925175128E-2</v>
      </c>
      <c r="K859">
        <f t="shared" si="41"/>
        <v>1.2283381979758462E-4</v>
      </c>
    </row>
    <row r="860" spans="1:11" x14ac:dyDescent="0.3">
      <c r="A860" t="s">
        <v>4423</v>
      </c>
      <c r="B860" t="s">
        <v>57137</v>
      </c>
      <c r="C860" t="s">
        <v>57138</v>
      </c>
      <c r="D860" t="s">
        <v>57139</v>
      </c>
      <c r="E860" t="s">
        <v>57140</v>
      </c>
      <c r="F860" t="s">
        <v>57141</v>
      </c>
      <c r="G860" t="s">
        <v>57142</v>
      </c>
      <c r="I860">
        <f t="shared" si="39"/>
        <v>-2.5712937417399773E-3</v>
      </c>
      <c r="J860">
        <f t="shared" si="40"/>
        <v>-2.5712898426431814E-3</v>
      </c>
      <c r="K860">
        <f t="shared" si="41"/>
        <v>1.1632081691521413E-5</v>
      </c>
    </row>
    <row r="861" spans="1:11" x14ac:dyDescent="0.3">
      <c r="A861" t="s">
        <v>4430</v>
      </c>
      <c r="B861" t="s">
        <v>57143</v>
      </c>
      <c r="C861" t="s">
        <v>57144</v>
      </c>
      <c r="D861" t="s">
        <v>55895</v>
      </c>
      <c r="E861" t="s">
        <v>57145</v>
      </c>
      <c r="F861" t="s">
        <v>57146</v>
      </c>
      <c r="G861" t="s">
        <v>57147</v>
      </c>
      <c r="I861">
        <f t="shared" si="39"/>
        <v>7.5798578125400601E-3</v>
      </c>
      <c r="J861">
        <f t="shared" si="40"/>
        <v>7.5798621338883992E-3</v>
      </c>
      <c r="K861">
        <f t="shared" si="41"/>
        <v>4.5435259669165918E-5</v>
      </c>
    </row>
    <row r="862" spans="1:11" x14ac:dyDescent="0.3">
      <c r="A862" t="s">
        <v>4435</v>
      </c>
      <c r="B862" t="s">
        <v>57148</v>
      </c>
      <c r="C862" t="s">
        <v>57149</v>
      </c>
      <c r="D862" t="s">
        <v>57150</v>
      </c>
      <c r="E862" t="s">
        <v>57151</v>
      </c>
      <c r="F862" t="s">
        <v>57152</v>
      </c>
      <c r="G862" t="s">
        <v>57153</v>
      </c>
      <c r="I862">
        <f t="shared" si="39"/>
        <v>1.8444230031864049E-2</v>
      </c>
      <c r="J862">
        <f t="shared" si="40"/>
        <v>1.8444228916722448E-2</v>
      </c>
      <c r="K862">
        <f t="shared" si="41"/>
        <v>3.0993373577675379E-4</v>
      </c>
    </row>
    <row r="863" spans="1:11" x14ac:dyDescent="0.3">
      <c r="A863" t="s">
        <v>4441</v>
      </c>
      <c r="B863" t="s">
        <v>57154</v>
      </c>
      <c r="C863" t="s">
        <v>57155</v>
      </c>
      <c r="D863" t="s">
        <v>57151</v>
      </c>
      <c r="E863" t="s">
        <v>57156</v>
      </c>
      <c r="F863" t="s">
        <v>57157</v>
      </c>
      <c r="G863" t="s">
        <v>57158</v>
      </c>
      <c r="I863">
        <f t="shared" si="39"/>
        <v>2.3547095040286847E-2</v>
      </c>
      <c r="J863">
        <f t="shared" si="40"/>
        <v>2.3547088462954863E-2</v>
      </c>
      <c r="K863">
        <f t="shared" si="41"/>
        <v>5.1564393240904904E-4</v>
      </c>
    </row>
    <row r="864" spans="1:11" x14ac:dyDescent="0.3">
      <c r="A864" t="s">
        <v>4445</v>
      </c>
      <c r="B864" t="s">
        <v>57159</v>
      </c>
      <c r="C864" t="s">
        <v>55041</v>
      </c>
      <c r="D864" t="s">
        <v>57160</v>
      </c>
      <c r="E864" t="s">
        <v>57161</v>
      </c>
      <c r="F864" t="s">
        <v>57162</v>
      </c>
      <c r="G864" t="s">
        <v>57163</v>
      </c>
      <c r="I864">
        <f t="shared" si="39"/>
        <v>1.8517799872733817E-2</v>
      </c>
      <c r="J864">
        <f t="shared" si="40"/>
        <v>1.8517801218581185E-2</v>
      </c>
      <c r="K864">
        <f t="shared" si="41"/>
        <v>3.1252961984198815E-4</v>
      </c>
    </row>
    <row r="865" spans="1:11" x14ac:dyDescent="0.3">
      <c r="A865" t="s">
        <v>4449</v>
      </c>
      <c r="B865" t="s">
        <v>55650</v>
      </c>
      <c r="C865" t="s">
        <v>57164</v>
      </c>
      <c r="D865" t="s">
        <v>57165</v>
      </c>
      <c r="E865" t="s">
        <v>57166</v>
      </c>
      <c r="F865" t="s">
        <v>57167</v>
      </c>
      <c r="G865" t="s">
        <v>57168</v>
      </c>
      <c r="I865">
        <f t="shared" si="39"/>
        <v>-8.7038523930236238E-3</v>
      </c>
      <c r="J865">
        <f t="shared" si="40"/>
        <v>-8.7038504520012324E-3</v>
      </c>
      <c r="K865">
        <f t="shared" si="41"/>
        <v>9.1071604755333508E-5</v>
      </c>
    </row>
    <row r="866" spans="1:11" x14ac:dyDescent="0.3">
      <c r="A866" t="s">
        <v>4455</v>
      </c>
      <c r="B866" t="s">
        <v>57169</v>
      </c>
      <c r="C866" t="s">
        <v>57170</v>
      </c>
      <c r="D866" t="s">
        <v>57171</v>
      </c>
      <c r="E866" t="s">
        <v>57172</v>
      </c>
      <c r="F866" t="s">
        <v>57173</v>
      </c>
      <c r="G866" t="s">
        <v>57174</v>
      </c>
      <c r="I866">
        <f t="shared" si="39"/>
        <v>2.7375065377879152E-2</v>
      </c>
      <c r="J866">
        <f t="shared" si="40"/>
        <v>2.7375068582436279E-2</v>
      </c>
      <c r="K866">
        <f t="shared" si="41"/>
        <v>7.0414733623912228E-4</v>
      </c>
    </row>
    <row r="867" spans="1:11" x14ac:dyDescent="0.3">
      <c r="A867" t="s">
        <v>4461</v>
      </c>
      <c r="B867" t="s">
        <v>55047</v>
      </c>
      <c r="C867" t="s">
        <v>57175</v>
      </c>
      <c r="D867" t="s">
        <v>57176</v>
      </c>
      <c r="E867" t="s">
        <v>54946</v>
      </c>
      <c r="F867" t="s">
        <v>57177</v>
      </c>
      <c r="G867" t="s">
        <v>57178</v>
      </c>
      <c r="I867">
        <f t="shared" si="39"/>
        <v>-2.3307953759230172E-3</v>
      </c>
      <c r="J867">
        <f t="shared" si="40"/>
        <v>-2.3308018223139331E-3</v>
      </c>
      <c r="K867">
        <f t="shared" si="41"/>
        <v>1.0049507098641036E-5</v>
      </c>
    </row>
    <row r="868" spans="1:11" x14ac:dyDescent="0.3">
      <c r="A868" t="s">
        <v>4468</v>
      </c>
      <c r="B868" t="s">
        <v>55029</v>
      </c>
      <c r="C868" t="s">
        <v>57179</v>
      </c>
      <c r="D868" t="s">
        <v>57180</v>
      </c>
      <c r="E868" t="s">
        <v>57181</v>
      </c>
      <c r="F868" t="s">
        <v>57182</v>
      </c>
      <c r="G868" t="s">
        <v>57183</v>
      </c>
      <c r="I868">
        <f t="shared" si="39"/>
        <v>5.1327185113951585E-3</v>
      </c>
      <c r="J868">
        <f t="shared" si="40"/>
        <v>5.1327290702273239E-3</v>
      </c>
      <c r="K868">
        <f t="shared" si="41"/>
        <v>1.8433585276519623E-5</v>
      </c>
    </row>
    <row r="869" spans="1:11" x14ac:dyDescent="0.3">
      <c r="A869" t="s">
        <v>4474</v>
      </c>
      <c r="B869" t="s">
        <v>57184</v>
      </c>
      <c r="C869" t="s">
        <v>57185</v>
      </c>
      <c r="D869" t="s">
        <v>57186</v>
      </c>
      <c r="E869" t="s">
        <v>57187</v>
      </c>
      <c r="F869" t="s">
        <v>57188</v>
      </c>
      <c r="G869" t="s">
        <v>57189</v>
      </c>
      <c r="I869">
        <f t="shared" si="39"/>
        <v>-1.3875717702507926E-2</v>
      </c>
      <c r="J869">
        <f t="shared" si="40"/>
        <v>-1.3875725513142013E-2</v>
      </c>
      <c r="K869">
        <f t="shared" si="41"/>
        <v>2.1653179730396575E-4</v>
      </c>
    </row>
    <row r="870" spans="1:11" x14ac:dyDescent="0.3">
      <c r="A870" t="s">
        <v>4480</v>
      </c>
      <c r="B870" t="s">
        <v>57190</v>
      </c>
      <c r="C870" t="s">
        <v>54929</v>
      </c>
      <c r="D870" t="s">
        <v>57190</v>
      </c>
      <c r="E870" t="s">
        <v>57191</v>
      </c>
      <c r="F870" t="s">
        <v>57192</v>
      </c>
      <c r="G870" t="s">
        <v>57193</v>
      </c>
      <c r="I870">
        <f t="shared" si="39"/>
        <v>1.1446066743326376E-2</v>
      </c>
      <c r="J870">
        <f t="shared" si="40"/>
        <v>1.1446070797016258E-2</v>
      </c>
      <c r="K870">
        <f t="shared" si="41"/>
        <v>1.1250371544041536E-4</v>
      </c>
    </row>
    <row r="871" spans="1:11" x14ac:dyDescent="0.3">
      <c r="A871" t="s">
        <v>4486</v>
      </c>
      <c r="B871" t="s">
        <v>57194</v>
      </c>
      <c r="C871" t="s">
        <v>57195</v>
      </c>
      <c r="D871" t="s">
        <v>57196</v>
      </c>
      <c r="E871" t="s">
        <v>57197</v>
      </c>
      <c r="F871" t="s">
        <v>57198</v>
      </c>
      <c r="G871" t="s">
        <v>57199</v>
      </c>
      <c r="I871">
        <f t="shared" si="39"/>
        <v>-1.5536253376409177E-3</v>
      </c>
      <c r="J871">
        <f t="shared" si="40"/>
        <v>-1.5536223308081373E-3</v>
      </c>
      <c r="K871">
        <f t="shared" si="41"/>
        <v>5.7260482461874922E-6</v>
      </c>
    </row>
    <row r="872" spans="1:11" x14ac:dyDescent="0.3">
      <c r="A872" t="s">
        <v>4490</v>
      </c>
      <c r="B872" t="s">
        <v>57200</v>
      </c>
      <c r="C872" t="s">
        <v>57201</v>
      </c>
      <c r="D872" t="s">
        <v>57202</v>
      </c>
      <c r="E872" t="s">
        <v>57203</v>
      </c>
      <c r="F872" t="s">
        <v>57204</v>
      </c>
      <c r="G872" t="s">
        <v>57205</v>
      </c>
      <c r="I872">
        <f t="shared" si="39"/>
        <v>-7.4087209763495166E-3</v>
      </c>
      <c r="J872">
        <f t="shared" si="40"/>
        <v>-7.4087185426092899E-3</v>
      </c>
      <c r="K872">
        <f t="shared" si="41"/>
        <v>6.8029709799840129E-5</v>
      </c>
    </row>
    <row r="873" spans="1:11" x14ac:dyDescent="0.3">
      <c r="A873" t="s">
        <v>4497</v>
      </c>
      <c r="B873" t="s">
        <v>57206</v>
      </c>
      <c r="C873" t="s">
        <v>57207</v>
      </c>
      <c r="D873" t="s">
        <v>57208</v>
      </c>
      <c r="E873" t="s">
        <v>57209</v>
      </c>
      <c r="F873" t="s">
        <v>57210</v>
      </c>
      <c r="G873" t="s">
        <v>57211</v>
      </c>
      <c r="I873">
        <f t="shared" si="39"/>
        <v>-1.4607240133530798E-3</v>
      </c>
      <c r="J873">
        <f t="shared" si="40"/>
        <v>-1.4607302252195584E-3</v>
      </c>
      <c r="K873">
        <f t="shared" si="41"/>
        <v>5.290111128960682E-6</v>
      </c>
    </row>
    <row r="874" spans="1:11" x14ac:dyDescent="0.3">
      <c r="A874" t="s">
        <v>4504</v>
      </c>
      <c r="B874" t="s">
        <v>57212</v>
      </c>
      <c r="C874" t="s">
        <v>57213</v>
      </c>
      <c r="D874" t="s">
        <v>57214</v>
      </c>
      <c r="E874" t="s">
        <v>57215</v>
      </c>
      <c r="F874" t="s">
        <v>57216</v>
      </c>
      <c r="G874" t="s">
        <v>57217</v>
      </c>
      <c r="I874">
        <f t="shared" si="39"/>
        <v>-1.0900191159600933E-2</v>
      </c>
      <c r="J874">
        <f t="shared" si="40"/>
        <v>-1.0900194916891787E-2</v>
      </c>
      <c r="K874">
        <f t="shared" si="41"/>
        <v>1.3781559845962805E-4</v>
      </c>
    </row>
    <row r="875" spans="1:11" x14ac:dyDescent="0.3">
      <c r="A875" t="s">
        <v>4510</v>
      </c>
      <c r="B875" t="s">
        <v>57218</v>
      </c>
      <c r="C875" t="s">
        <v>57219</v>
      </c>
      <c r="D875" t="s">
        <v>57220</v>
      </c>
      <c r="E875" t="s">
        <v>54993</v>
      </c>
      <c r="F875" t="s">
        <v>57221</v>
      </c>
      <c r="G875" t="s">
        <v>57222</v>
      </c>
      <c r="I875">
        <f t="shared" si="39"/>
        <v>5.5372725840250282E-3</v>
      </c>
      <c r="J875">
        <f t="shared" si="40"/>
        <v>5.5372740989471109E-3</v>
      </c>
      <c r="K875">
        <f t="shared" si="41"/>
        <v>2.2071017638474112E-5</v>
      </c>
    </row>
    <row r="876" spans="1:11" x14ac:dyDescent="0.3">
      <c r="A876" t="s">
        <v>4517</v>
      </c>
      <c r="B876" t="s">
        <v>57223</v>
      </c>
      <c r="C876" t="s">
        <v>57224</v>
      </c>
      <c r="D876" t="s">
        <v>57225</v>
      </c>
      <c r="E876" t="s">
        <v>57226</v>
      </c>
      <c r="F876" t="s">
        <v>57227</v>
      </c>
      <c r="G876" t="s">
        <v>57228</v>
      </c>
      <c r="I876">
        <f t="shared" si="39"/>
        <v>-4.5022742537179387E-3</v>
      </c>
      <c r="J876">
        <f t="shared" si="40"/>
        <v>-4.5022715923937811E-3</v>
      </c>
      <c r="K876">
        <f t="shared" si="41"/>
        <v>2.8532322263392354E-5</v>
      </c>
    </row>
    <row r="877" spans="1:11" x14ac:dyDescent="0.3">
      <c r="A877" t="s">
        <v>4524</v>
      </c>
      <c r="B877" t="s">
        <v>57229</v>
      </c>
      <c r="C877" t="s">
        <v>57230</v>
      </c>
      <c r="D877" t="s">
        <v>57231</v>
      </c>
      <c r="E877" t="s">
        <v>57232</v>
      </c>
      <c r="F877" t="s">
        <v>57233</v>
      </c>
      <c r="G877" t="s">
        <v>57234</v>
      </c>
      <c r="I877">
        <f t="shared" si="39"/>
        <v>-7.6037693687834741E-3</v>
      </c>
      <c r="J877">
        <f t="shared" si="40"/>
        <v>-7.6037688587816251E-3</v>
      </c>
      <c r="K877">
        <f t="shared" si="41"/>
        <v>7.1285309308049055E-5</v>
      </c>
    </row>
    <row r="878" spans="1:11" x14ac:dyDescent="0.3">
      <c r="A878" t="s">
        <v>4531</v>
      </c>
      <c r="B878" t="s">
        <v>57235</v>
      </c>
      <c r="C878" t="s">
        <v>57236</v>
      </c>
      <c r="D878" t="s">
        <v>57237</v>
      </c>
      <c r="E878" t="s">
        <v>57238</v>
      </c>
      <c r="F878" t="s">
        <v>57239</v>
      </c>
      <c r="G878" t="s">
        <v>57240</v>
      </c>
      <c r="I878">
        <f t="shared" si="39"/>
        <v>-1.1456684507187381E-2</v>
      </c>
      <c r="J878">
        <f t="shared" si="40"/>
        <v>-1.1456683758859849E-2</v>
      </c>
      <c r="K878">
        <f t="shared" si="41"/>
        <v>1.5119106740174674E-4</v>
      </c>
    </row>
    <row r="879" spans="1:11" x14ac:dyDescent="0.3">
      <c r="A879" t="s">
        <v>4538</v>
      </c>
      <c r="B879" t="s">
        <v>57241</v>
      </c>
      <c r="C879" t="s">
        <v>57242</v>
      </c>
      <c r="D879" t="s">
        <v>57243</v>
      </c>
      <c r="E879" t="s">
        <v>57244</v>
      </c>
      <c r="F879" t="s">
        <v>57245</v>
      </c>
      <c r="G879" t="s">
        <v>57246</v>
      </c>
      <c r="I879">
        <f t="shared" si="39"/>
        <v>8.3752673757070701E-3</v>
      </c>
      <c r="J879">
        <f t="shared" si="40"/>
        <v>8.3752671561828466E-3</v>
      </c>
      <c r="K879">
        <f t="shared" si="41"/>
        <v>5.6790892418670798E-5</v>
      </c>
    </row>
    <row r="880" spans="1:11" x14ac:dyDescent="0.3">
      <c r="A880" t="s">
        <v>4544</v>
      </c>
      <c r="B880" t="s">
        <v>57247</v>
      </c>
      <c r="C880" t="s">
        <v>57248</v>
      </c>
      <c r="D880" t="s">
        <v>57249</v>
      </c>
      <c r="E880" t="s">
        <v>57250</v>
      </c>
      <c r="F880" t="s">
        <v>57251</v>
      </c>
      <c r="G880" t="s">
        <v>57252</v>
      </c>
      <c r="I880">
        <f t="shared" si="39"/>
        <v>3.8377500677848744E-2</v>
      </c>
      <c r="J880">
        <f t="shared" si="40"/>
        <v>3.8377495235770012E-2</v>
      </c>
      <c r="K880">
        <f t="shared" si="41"/>
        <v>1.409116557038029E-3</v>
      </c>
    </row>
    <row r="881" spans="1:11" x14ac:dyDescent="0.3">
      <c r="A881" t="s">
        <v>4550</v>
      </c>
      <c r="B881" t="s">
        <v>57253</v>
      </c>
      <c r="C881" t="s">
        <v>57254</v>
      </c>
      <c r="D881" t="s">
        <v>57255</v>
      </c>
      <c r="E881" t="s">
        <v>57256</v>
      </c>
      <c r="F881" t="s">
        <v>57257</v>
      </c>
      <c r="G881" t="s">
        <v>57258</v>
      </c>
      <c r="I881">
        <f t="shared" si="39"/>
        <v>-4.244994620182815E-3</v>
      </c>
      <c r="J881">
        <f t="shared" si="40"/>
        <v>-4.2449836631091396E-3</v>
      </c>
      <c r="K881">
        <f t="shared" si="41"/>
        <v>2.5849878675550908E-5</v>
      </c>
    </row>
    <row r="882" spans="1:11" x14ac:dyDescent="0.3">
      <c r="A882" t="s">
        <v>4556</v>
      </c>
      <c r="B882" t="s">
        <v>54701</v>
      </c>
      <c r="C882" t="s">
        <v>57259</v>
      </c>
      <c r="D882" t="s">
        <v>57260</v>
      </c>
      <c r="E882" t="s">
        <v>57261</v>
      </c>
      <c r="F882" t="s">
        <v>57262</v>
      </c>
      <c r="G882" t="s">
        <v>57263</v>
      </c>
      <c r="I882">
        <f t="shared" si="39"/>
        <v>-6.6411227756057864E-3</v>
      </c>
      <c r="J882">
        <f t="shared" si="40"/>
        <v>-6.6411356874393869E-3</v>
      </c>
      <c r="K882">
        <f t="shared" si="41"/>
        <v>5.5956827308191318E-5</v>
      </c>
    </row>
    <row r="883" spans="1:11" x14ac:dyDescent="0.3">
      <c r="A883" t="s">
        <v>4563</v>
      </c>
      <c r="B883" t="s">
        <v>57264</v>
      </c>
      <c r="C883" t="s">
        <v>57265</v>
      </c>
      <c r="D883" t="s">
        <v>57266</v>
      </c>
      <c r="E883" t="s">
        <v>57267</v>
      </c>
      <c r="F883" t="s">
        <v>57268</v>
      </c>
      <c r="G883" t="s">
        <v>57269</v>
      </c>
      <c r="I883">
        <f t="shared" si="39"/>
        <v>-6.7565524724082938E-3</v>
      </c>
      <c r="J883">
        <f t="shared" si="40"/>
        <v>-6.7565489160458375E-3</v>
      </c>
      <c r="K883">
        <f t="shared" si="41"/>
        <v>5.7696828589273614E-5</v>
      </c>
    </row>
    <row r="884" spans="1:11" x14ac:dyDescent="0.3">
      <c r="A884" t="s">
        <v>4570</v>
      </c>
      <c r="B884" t="s">
        <v>57270</v>
      </c>
      <c r="C884" t="s">
        <v>57267</v>
      </c>
      <c r="D884" t="s">
        <v>57271</v>
      </c>
      <c r="E884" t="s">
        <v>57272</v>
      </c>
      <c r="F884" t="s">
        <v>57273</v>
      </c>
      <c r="G884" t="s">
        <v>57274</v>
      </c>
      <c r="I884">
        <f t="shared" si="39"/>
        <v>-9.9448447738635024E-3</v>
      </c>
      <c r="J884">
        <f t="shared" si="40"/>
        <v>-9.9448360406546588E-3</v>
      </c>
      <c r="K884">
        <f t="shared" si="41"/>
        <v>1.1629745929133576E-4</v>
      </c>
    </row>
    <row r="885" spans="1:11" x14ac:dyDescent="0.3">
      <c r="A885" t="s">
        <v>4576</v>
      </c>
      <c r="B885" t="s">
        <v>57275</v>
      </c>
      <c r="C885" t="s">
        <v>54984</v>
      </c>
      <c r="D885" t="s">
        <v>57276</v>
      </c>
      <c r="E885" t="s">
        <v>57277</v>
      </c>
      <c r="F885" t="s">
        <v>57278</v>
      </c>
      <c r="G885" t="s">
        <v>57279</v>
      </c>
      <c r="I885">
        <f t="shared" si="39"/>
        <v>1.1721878782939581E-2</v>
      </c>
      <c r="J885">
        <f t="shared" si="40"/>
        <v>1.1721876293695855E-2</v>
      </c>
      <c r="K885">
        <f t="shared" si="41"/>
        <v>1.1843059883464537E-4</v>
      </c>
    </row>
    <row r="886" spans="1:11" x14ac:dyDescent="0.3">
      <c r="A886" t="s">
        <v>4583</v>
      </c>
      <c r="B886" t="s">
        <v>57280</v>
      </c>
      <c r="C886" t="s">
        <v>57281</v>
      </c>
      <c r="D886" t="s">
        <v>57282</v>
      </c>
      <c r="E886" t="s">
        <v>57283</v>
      </c>
      <c r="F886" t="s">
        <v>57284</v>
      </c>
      <c r="G886" t="s">
        <v>57285</v>
      </c>
      <c r="I886">
        <f t="shared" si="39"/>
        <v>-1.4063682296871797E-2</v>
      </c>
      <c r="J886">
        <f t="shared" si="40"/>
        <v>-1.4063687391339305E-2</v>
      </c>
      <c r="K886">
        <f t="shared" si="41"/>
        <v>2.2209885235728057E-4</v>
      </c>
    </row>
    <row r="887" spans="1:11" x14ac:dyDescent="0.3">
      <c r="A887" t="s">
        <v>4589</v>
      </c>
      <c r="B887" t="s">
        <v>57286</v>
      </c>
      <c r="C887" t="s">
        <v>57287</v>
      </c>
      <c r="D887" t="s">
        <v>57288</v>
      </c>
      <c r="E887" t="s">
        <v>57289</v>
      </c>
      <c r="F887" t="s">
        <v>57290</v>
      </c>
      <c r="G887" t="s">
        <v>57291</v>
      </c>
      <c r="I887">
        <f t="shared" si="39"/>
        <v>-2.1965851101293659E-2</v>
      </c>
      <c r="J887">
        <f t="shared" si="40"/>
        <v>-2.1965844403084318E-2</v>
      </c>
      <c r="K887">
        <f t="shared" si="41"/>
        <v>5.2007433453356549E-4</v>
      </c>
    </row>
    <row r="888" spans="1:11" x14ac:dyDescent="0.3">
      <c r="A888" t="s">
        <v>4596</v>
      </c>
      <c r="B888" t="s">
        <v>57292</v>
      </c>
      <c r="C888" t="s">
        <v>54658</v>
      </c>
      <c r="D888" t="s">
        <v>57293</v>
      </c>
      <c r="E888" t="s">
        <v>57294</v>
      </c>
      <c r="F888" t="s">
        <v>57295</v>
      </c>
      <c r="G888" t="s">
        <v>57296</v>
      </c>
      <c r="I888">
        <f t="shared" si="39"/>
        <v>5.4530184043636507E-3</v>
      </c>
      <c r="J888">
        <f t="shared" si="40"/>
        <v>5.453011924259352E-3</v>
      </c>
      <c r="K888">
        <f t="shared" si="41"/>
        <v>2.1286393701732676E-5</v>
      </c>
    </row>
    <row r="889" spans="1:11" x14ac:dyDescent="0.3">
      <c r="A889" t="s">
        <v>4603</v>
      </c>
      <c r="B889" t="s">
        <v>57297</v>
      </c>
      <c r="C889" t="s">
        <v>57156</v>
      </c>
      <c r="D889" t="s">
        <v>57298</v>
      </c>
      <c r="E889" t="s">
        <v>57299</v>
      </c>
      <c r="F889" t="s">
        <v>57300</v>
      </c>
      <c r="G889" t="s">
        <v>57301</v>
      </c>
      <c r="I889">
        <f t="shared" si="39"/>
        <v>-7.1515986433201726E-3</v>
      </c>
      <c r="J889">
        <f t="shared" si="40"/>
        <v>-7.1515958830640318E-3</v>
      </c>
      <c r="K889">
        <f t="shared" si="41"/>
        <v>6.3854320054446083E-5</v>
      </c>
    </row>
    <row r="890" spans="1:11" x14ac:dyDescent="0.3">
      <c r="A890" t="s">
        <v>4609</v>
      </c>
      <c r="B890" t="s">
        <v>57302</v>
      </c>
      <c r="C890" t="s">
        <v>57303</v>
      </c>
      <c r="D890" t="s">
        <v>57304</v>
      </c>
      <c r="E890" t="s">
        <v>57305</v>
      </c>
      <c r="F890" t="s">
        <v>57306</v>
      </c>
      <c r="G890" t="s">
        <v>57307</v>
      </c>
      <c r="I890">
        <f t="shared" si="39"/>
        <v>6.3328602474100404E-3</v>
      </c>
      <c r="J890">
        <f t="shared" si="40"/>
        <v>6.3328610040802192E-3</v>
      </c>
      <c r="K890">
        <f t="shared" si="41"/>
        <v>3.0179279163102408E-5</v>
      </c>
    </row>
    <row r="891" spans="1:11" x14ac:dyDescent="0.3">
      <c r="A891" t="s">
        <v>4615</v>
      </c>
      <c r="B891" t="s">
        <v>54658</v>
      </c>
      <c r="C891" t="s">
        <v>57308</v>
      </c>
      <c r="D891" t="s">
        <v>57309</v>
      </c>
      <c r="E891" t="s">
        <v>57310</v>
      </c>
      <c r="F891" t="s">
        <v>57311</v>
      </c>
      <c r="G891" t="s">
        <v>57312</v>
      </c>
      <c r="I891">
        <f t="shared" si="39"/>
        <v>-1.2770074557572501E-2</v>
      </c>
      <c r="J891">
        <f t="shared" si="40"/>
        <v>-1.277007909820267E-2</v>
      </c>
      <c r="K891">
        <f t="shared" si="41"/>
        <v>1.8521503430578206E-4</v>
      </c>
    </row>
    <row r="892" spans="1:11" x14ac:dyDescent="0.3">
      <c r="A892" t="s">
        <v>4622</v>
      </c>
      <c r="B892" t="s">
        <v>57313</v>
      </c>
      <c r="C892" t="s">
        <v>57314</v>
      </c>
      <c r="D892" t="s">
        <v>57315</v>
      </c>
      <c r="E892" t="s">
        <v>57316</v>
      </c>
      <c r="F892" t="s">
        <v>57317</v>
      </c>
      <c r="G892" t="s">
        <v>57318</v>
      </c>
      <c r="I892">
        <f t="shared" si="39"/>
        <v>-6.6726347946356899E-3</v>
      </c>
      <c r="J892">
        <f t="shared" si="40"/>
        <v>-6.6726318347557108E-3</v>
      </c>
      <c r="K892">
        <f t="shared" si="41"/>
        <v>5.642902874212436E-5</v>
      </c>
    </row>
    <row r="893" spans="1:11" x14ac:dyDescent="0.3">
      <c r="A893" t="s">
        <v>4629</v>
      </c>
      <c r="B893" t="s">
        <v>57319</v>
      </c>
      <c r="C893" t="s">
        <v>57320</v>
      </c>
      <c r="D893" t="s">
        <v>30532</v>
      </c>
      <c r="E893" t="s">
        <v>57321</v>
      </c>
      <c r="F893" t="s">
        <v>57322</v>
      </c>
      <c r="G893" t="s">
        <v>57323</v>
      </c>
      <c r="I893">
        <f t="shared" si="39"/>
        <v>5.2351559766123709E-3</v>
      </c>
      <c r="J893">
        <f t="shared" si="40"/>
        <v>5.2351484509887206E-3</v>
      </c>
      <c r="K893">
        <f t="shared" si="41"/>
        <v>1.9323536942238008E-5</v>
      </c>
    </row>
    <row r="894" spans="1:11" x14ac:dyDescent="0.3">
      <c r="A894" t="s">
        <v>4636</v>
      </c>
      <c r="B894" t="s">
        <v>57324</v>
      </c>
      <c r="C894" t="s">
        <v>57325</v>
      </c>
      <c r="D894" t="s">
        <v>57326</v>
      </c>
      <c r="E894" t="s">
        <v>57327</v>
      </c>
      <c r="F894" t="s">
        <v>57328</v>
      </c>
      <c r="G894" t="s">
        <v>57329</v>
      </c>
      <c r="I894">
        <f t="shared" si="39"/>
        <v>1.9898087883703369E-2</v>
      </c>
      <c r="J894">
        <f t="shared" si="40"/>
        <v>1.9898096548295257E-2</v>
      </c>
      <c r="K894">
        <f t="shared" si="41"/>
        <v>3.6323795712408613E-4</v>
      </c>
    </row>
    <row r="895" spans="1:11" x14ac:dyDescent="0.3">
      <c r="A895" t="s">
        <v>4642</v>
      </c>
      <c r="B895" t="s">
        <v>57330</v>
      </c>
      <c r="C895" t="s">
        <v>57331</v>
      </c>
      <c r="D895" t="s">
        <v>57332</v>
      </c>
      <c r="E895" t="s">
        <v>57333</v>
      </c>
      <c r="F895" t="s">
        <v>53746</v>
      </c>
      <c r="G895" t="s">
        <v>57334</v>
      </c>
      <c r="I895">
        <f t="shared" si="39"/>
        <v>2.0077180325961345E-2</v>
      </c>
      <c r="J895">
        <f t="shared" si="40"/>
        <v>2.0077173532006568E-2</v>
      </c>
      <c r="K895">
        <f t="shared" si="41"/>
        <v>3.7009601146112972E-4</v>
      </c>
    </row>
    <row r="896" spans="1:11" x14ac:dyDescent="0.3">
      <c r="A896" t="s">
        <v>4649</v>
      </c>
      <c r="B896" t="s">
        <v>57335</v>
      </c>
      <c r="C896" t="s">
        <v>57336</v>
      </c>
      <c r="D896" t="s">
        <v>57337</v>
      </c>
      <c r="E896" t="s">
        <v>57338</v>
      </c>
      <c r="F896" t="s">
        <v>57339</v>
      </c>
      <c r="G896" t="s">
        <v>57340</v>
      </c>
      <c r="I896">
        <f t="shared" si="39"/>
        <v>-5.5798371592129491E-3</v>
      </c>
      <c r="J896">
        <f t="shared" si="40"/>
        <v>-5.5798273182422232E-3</v>
      </c>
      <c r="K896">
        <f t="shared" si="41"/>
        <v>4.1205117639732221E-5</v>
      </c>
    </row>
    <row r="897" spans="1:11" x14ac:dyDescent="0.3">
      <c r="A897" t="s">
        <v>4656</v>
      </c>
      <c r="B897" t="s">
        <v>57341</v>
      </c>
      <c r="C897" t="s">
        <v>57342</v>
      </c>
      <c r="D897" t="s">
        <v>57343</v>
      </c>
      <c r="E897" t="s">
        <v>57344</v>
      </c>
      <c r="F897" t="s">
        <v>57345</v>
      </c>
      <c r="G897" t="s">
        <v>57346</v>
      </c>
      <c r="I897">
        <f t="shared" si="39"/>
        <v>-2.4501608718946084E-2</v>
      </c>
      <c r="J897">
        <f t="shared" si="40"/>
        <v>-2.4501617302292236E-2</v>
      </c>
      <c r="K897">
        <f t="shared" si="41"/>
        <v>6.4216178224120837E-4</v>
      </c>
    </row>
    <row r="898" spans="1:11" x14ac:dyDescent="0.3">
      <c r="A898" t="s">
        <v>4662</v>
      </c>
      <c r="B898" t="s">
        <v>57347</v>
      </c>
      <c r="C898" t="s">
        <v>57348</v>
      </c>
      <c r="D898" t="s">
        <v>55659</v>
      </c>
      <c r="E898" t="s">
        <v>57349</v>
      </c>
      <c r="F898" t="s">
        <v>57350</v>
      </c>
      <c r="G898" t="s">
        <v>57351</v>
      </c>
      <c r="I898">
        <f t="shared" si="39"/>
        <v>1.5536240277937581E-2</v>
      </c>
      <c r="J898">
        <f t="shared" si="40"/>
        <v>1.5536241195030118E-2</v>
      </c>
      <c r="K898">
        <f t="shared" si="41"/>
        <v>2.1600025881927091E-4</v>
      </c>
    </row>
    <row r="899" spans="1:11" x14ac:dyDescent="0.3">
      <c r="A899" t="s">
        <v>4668</v>
      </c>
      <c r="B899" t="s">
        <v>57352</v>
      </c>
      <c r="C899" t="s">
        <v>57353</v>
      </c>
      <c r="D899" t="s">
        <v>57160</v>
      </c>
      <c r="E899" t="s">
        <v>57354</v>
      </c>
      <c r="F899" t="s">
        <v>57355</v>
      </c>
      <c r="G899" t="s">
        <v>57356</v>
      </c>
      <c r="I899">
        <f t="shared" si="39"/>
        <v>4.4438816584576237E-3</v>
      </c>
      <c r="J899">
        <f t="shared" si="40"/>
        <v>4.4438797273237077E-3</v>
      </c>
      <c r="K899">
        <f t="shared" si="41"/>
        <v>1.2993038747751527E-5</v>
      </c>
    </row>
    <row r="900" spans="1:11" x14ac:dyDescent="0.3">
      <c r="A900" t="s">
        <v>4674</v>
      </c>
      <c r="B900" t="s">
        <v>57357</v>
      </c>
      <c r="C900" t="s">
        <v>57358</v>
      </c>
      <c r="D900" t="s">
        <v>57359</v>
      </c>
      <c r="E900" t="s">
        <v>57360</v>
      </c>
      <c r="F900" t="s">
        <v>57361</v>
      </c>
      <c r="G900" t="s">
        <v>57362</v>
      </c>
      <c r="I900">
        <f t="shared" si="39"/>
        <v>8.4676872184028477E-3</v>
      </c>
      <c r="J900">
        <f t="shared" si="40"/>
        <v>8.4676871860252072E-3</v>
      </c>
      <c r="K900">
        <f t="shared" si="41"/>
        <v>5.8192383620919652E-5</v>
      </c>
    </row>
    <row r="901" spans="1:11" x14ac:dyDescent="0.3">
      <c r="A901" t="s">
        <v>4681</v>
      </c>
      <c r="B901" t="s">
        <v>57276</v>
      </c>
      <c r="C901" t="s">
        <v>57363</v>
      </c>
      <c r="D901" t="s">
        <v>57364</v>
      </c>
      <c r="E901" t="s">
        <v>57365</v>
      </c>
      <c r="F901" t="s">
        <v>57366</v>
      </c>
      <c r="G901" t="s">
        <v>57367</v>
      </c>
      <c r="I901">
        <f t="shared" ref="I901:I964" si="42">(E901-E900)/E900</f>
        <v>-1.8177529086343736E-2</v>
      </c>
      <c r="J901">
        <f t="shared" ref="J901:J964" si="43">(G901-G900)/G900</f>
        <v>-1.8177530381002529E-2</v>
      </c>
      <c r="K901">
        <f t="shared" ref="K901:K964" si="44">(J901-$O$8)^2</f>
        <v>3.6163960699432657E-4</v>
      </c>
    </row>
    <row r="902" spans="1:11" x14ac:dyDescent="0.3">
      <c r="A902" t="s">
        <v>4686</v>
      </c>
      <c r="B902" t="s">
        <v>57348</v>
      </c>
      <c r="C902" t="s">
        <v>57368</v>
      </c>
      <c r="D902" t="s">
        <v>57369</v>
      </c>
      <c r="E902" t="s">
        <v>57370</v>
      </c>
      <c r="F902" t="s">
        <v>57371</v>
      </c>
      <c r="G902" t="s">
        <v>57372</v>
      </c>
      <c r="I902">
        <f t="shared" si="42"/>
        <v>8.1125274750712024E-3</v>
      </c>
      <c r="J902">
        <f t="shared" si="43"/>
        <v>8.1125329729784118E-3</v>
      </c>
      <c r="K902">
        <f t="shared" si="44"/>
        <v>5.2900006130872806E-5</v>
      </c>
    </row>
    <row r="903" spans="1:11" x14ac:dyDescent="0.3">
      <c r="A903" t="s">
        <v>4692</v>
      </c>
      <c r="B903" t="s">
        <v>57373</v>
      </c>
      <c r="C903" t="s">
        <v>57128</v>
      </c>
      <c r="D903" t="s">
        <v>57374</v>
      </c>
      <c r="E903" t="s">
        <v>57375</v>
      </c>
      <c r="F903" t="s">
        <v>57376</v>
      </c>
      <c r="G903" t="s">
        <v>57377</v>
      </c>
      <c r="I903">
        <f t="shared" si="42"/>
        <v>-7.9927419003940806E-2</v>
      </c>
      <c r="J903">
        <f t="shared" si="43"/>
        <v>-7.9927421229990081E-2</v>
      </c>
      <c r="K903">
        <f t="shared" si="44"/>
        <v>6.5232622782394854E-3</v>
      </c>
    </row>
    <row r="904" spans="1:11" x14ac:dyDescent="0.3">
      <c r="A904" t="s">
        <v>4695</v>
      </c>
      <c r="B904" t="s">
        <v>57378</v>
      </c>
      <c r="C904" t="s">
        <v>57379</v>
      </c>
      <c r="D904" t="s">
        <v>57380</v>
      </c>
      <c r="E904" t="s">
        <v>56777</v>
      </c>
      <c r="F904" t="s">
        <v>57381</v>
      </c>
      <c r="G904" t="s">
        <v>57382</v>
      </c>
      <c r="I904">
        <f t="shared" si="42"/>
        <v>-1.135238945923976E-2</v>
      </c>
      <c r="J904">
        <f t="shared" si="43"/>
        <v>-1.1352386084606456E-2</v>
      </c>
      <c r="K904">
        <f t="shared" si="44"/>
        <v>1.4863706165471055E-4</v>
      </c>
    </row>
    <row r="905" spans="1:11" x14ac:dyDescent="0.3">
      <c r="A905" t="s">
        <v>4701</v>
      </c>
      <c r="B905" t="s">
        <v>57383</v>
      </c>
      <c r="C905" t="s">
        <v>57375</v>
      </c>
      <c r="D905" t="s">
        <v>57384</v>
      </c>
      <c r="E905" t="s">
        <v>57385</v>
      </c>
      <c r="F905" t="s">
        <v>57386</v>
      </c>
      <c r="G905" t="s">
        <v>57387</v>
      </c>
      <c r="I905">
        <f t="shared" si="42"/>
        <v>-1.9371103654456116E-3</v>
      </c>
      <c r="J905">
        <f t="shared" si="43"/>
        <v>-1.9371184792878954E-3</v>
      </c>
      <c r="K905">
        <f t="shared" si="44"/>
        <v>7.7084658837908416E-6</v>
      </c>
    </row>
    <row r="906" spans="1:11" x14ac:dyDescent="0.3">
      <c r="A906" t="s">
        <v>4708</v>
      </c>
      <c r="B906" t="s">
        <v>57388</v>
      </c>
      <c r="C906" t="s">
        <v>57389</v>
      </c>
      <c r="D906" t="s">
        <v>57390</v>
      </c>
      <c r="E906" t="s">
        <v>56807</v>
      </c>
      <c r="F906" t="s">
        <v>57391</v>
      </c>
      <c r="G906" t="s">
        <v>57392</v>
      </c>
      <c r="I906">
        <f t="shared" si="42"/>
        <v>1.6407059631263932E-3</v>
      </c>
      <c r="J906">
        <f t="shared" si="43"/>
        <v>1.6407129625944511E-3</v>
      </c>
      <c r="K906">
        <f t="shared" si="44"/>
        <v>6.4227246079851386E-7</v>
      </c>
    </row>
    <row r="907" spans="1:11" x14ac:dyDescent="0.3">
      <c r="A907" t="s">
        <v>4712</v>
      </c>
      <c r="B907" t="s">
        <v>57393</v>
      </c>
      <c r="C907" t="s">
        <v>57394</v>
      </c>
      <c r="D907" t="s">
        <v>57395</v>
      </c>
      <c r="E907" t="s">
        <v>57389</v>
      </c>
      <c r="F907" t="s">
        <v>57396</v>
      </c>
      <c r="G907" t="s">
        <v>57397</v>
      </c>
      <c r="I907">
        <f t="shared" si="42"/>
        <v>1.8577867450796414E-3</v>
      </c>
      <c r="J907">
        <f t="shared" si="43"/>
        <v>1.8577938697796489E-3</v>
      </c>
      <c r="K907">
        <f t="shared" si="44"/>
        <v>1.0373421209690272E-6</v>
      </c>
    </row>
    <row r="908" spans="1:11" x14ac:dyDescent="0.3">
      <c r="A908" t="s">
        <v>4717</v>
      </c>
      <c r="B908" t="s">
        <v>57398</v>
      </c>
      <c r="C908" t="s">
        <v>54590</v>
      </c>
      <c r="D908" t="s">
        <v>57399</v>
      </c>
      <c r="E908" t="s">
        <v>57400</v>
      </c>
      <c r="F908" t="s">
        <v>57401</v>
      </c>
      <c r="G908" t="s">
        <v>57402</v>
      </c>
      <c r="I908">
        <f t="shared" si="42"/>
        <v>1.4475768611274031E-2</v>
      </c>
      <c r="J908">
        <f t="shared" si="43"/>
        <v>1.4475767451632348E-2</v>
      </c>
      <c r="K908">
        <f t="shared" si="44"/>
        <v>1.859534100209991E-4</v>
      </c>
    </row>
    <row r="909" spans="1:11" x14ac:dyDescent="0.3">
      <c r="A909" t="s">
        <v>4720</v>
      </c>
      <c r="B909" t="s">
        <v>57403</v>
      </c>
      <c r="C909" t="s">
        <v>57404</v>
      </c>
      <c r="D909" t="s">
        <v>57405</v>
      </c>
      <c r="E909" t="s">
        <v>57082</v>
      </c>
      <c r="F909" t="s">
        <v>57406</v>
      </c>
      <c r="G909" t="s">
        <v>57407</v>
      </c>
      <c r="I909">
        <f t="shared" si="42"/>
        <v>7.4686607057951031E-3</v>
      </c>
      <c r="J909">
        <f t="shared" si="43"/>
        <v>7.4686627921243575E-3</v>
      </c>
      <c r="K909">
        <f t="shared" si="44"/>
        <v>4.3948531468693253E-5</v>
      </c>
    </row>
    <row r="910" spans="1:11" x14ac:dyDescent="0.3">
      <c r="A910" t="s">
        <v>4726</v>
      </c>
      <c r="B910" t="s">
        <v>57408</v>
      </c>
      <c r="C910" t="s">
        <v>57409</v>
      </c>
      <c r="D910" t="s">
        <v>57410</v>
      </c>
      <c r="E910" t="s">
        <v>57411</v>
      </c>
      <c r="F910" t="s">
        <v>57412</v>
      </c>
      <c r="G910" t="s">
        <v>57413</v>
      </c>
      <c r="I910">
        <f t="shared" si="42"/>
        <v>-1.560721056289175E-4</v>
      </c>
      <c r="J910">
        <f t="shared" si="43"/>
        <v>5.8286902482900041E-3</v>
      </c>
      <c r="K910">
        <f t="shared" si="44"/>
        <v>2.4894075589799288E-5</v>
      </c>
    </row>
    <row r="911" spans="1:11" x14ac:dyDescent="0.3">
      <c r="A911" t="s">
        <v>4730</v>
      </c>
      <c r="B911" t="s">
        <v>57414</v>
      </c>
      <c r="C911" t="s">
        <v>57415</v>
      </c>
      <c r="D911" t="s">
        <v>57416</v>
      </c>
      <c r="E911" t="s">
        <v>57417</v>
      </c>
      <c r="F911" t="s">
        <v>57418</v>
      </c>
      <c r="G911" t="s">
        <v>57419</v>
      </c>
      <c r="I911">
        <f t="shared" si="42"/>
        <v>1.3989951552066773E-2</v>
      </c>
      <c r="J911">
        <f t="shared" si="43"/>
        <v>1.398996279099224E-2</v>
      </c>
      <c r="K911">
        <f t="shared" si="44"/>
        <v>1.7294009140932451E-4</v>
      </c>
    </row>
    <row r="912" spans="1:11" x14ac:dyDescent="0.3">
      <c r="A912" t="s">
        <v>4733</v>
      </c>
      <c r="B912" t="s">
        <v>57420</v>
      </c>
      <c r="C912" t="s">
        <v>57421</v>
      </c>
      <c r="D912" t="s">
        <v>57098</v>
      </c>
      <c r="E912" t="s">
        <v>57422</v>
      </c>
      <c r="F912" t="s">
        <v>57423</v>
      </c>
      <c r="G912" t="s">
        <v>57424</v>
      </c>
      <c r="I912">
        <f t="shared" si="42"/>
        <v>1.7914896222143376E-2</v>
      </c>
      <c r="J912">
        <f t="shared" si="43"/>
        <v>1.7914884817140625E-2</v>
      </c>
      <c r="K912">
        <f t="shared" si="44"/>
        <v>2.9157580403833621E-4</v>
      </c>
    </row>
    <row r="913" spans="1:11" x14ac:dyDescent="0.3">
      <c r="A913" t="s">
        <v>4738</v>
      </c>
      <c r="B913" t="s">
        <v>57425</v>
      </c>
      <c r="C913" t="s">
        <v>55656</v>
      </c>
      <c r="D913" t="s">
        <v>57426</v>
      </c>
      <c r="E913" t="s">
        <v>57427</v>
      </c>
      <c r="F913" t="s">
        <v>57428</v>
      </c>
      <c r="G913" t="s">
        <v>57429</v>
      </c>
      <c r="I913">
        <f t="shared" si="42"/>
        <v>1.3176026061649561E-2</v>
      </c>
      <c r="J913">
        <f t="shared" si="43"/>
        <v>1.3176023384726416E-2</v>
      </c>
      <c r="K913">
        <f t="shared" si="44"/>
        <v>1.5219489356205223E-4</v>
      </c>
    </row>
    <row r="914" spans="1:11" x14ac:dyDescent="0.3">
      <c r="A914" t="s">
        <v>4742</v>
      </c>
      <c r="B914" t="s">
        <v>57430</v>
      </c>
      <c r="C914" t="s">
        <v>57431</v>
      </c>
      <c r="D914" t="s">
        <v>57432</v>
      </c>
      <c r="E914" t="s">
        <v>57433</v>
      </c>
      <c r="F914" t="s">
        <v>57434</v>
      </c>
      <c r="G914" t="s">
        <v>57435</v>
      </c>
      <c r="I914">
        <f t="shared" si="42"/>
        <v>-7.4634303295227167E-5</v>
      </c>
      <c r="J914">
        <f t="shared" si="43"/>
        <v>-7.462569832200707E-5</v>
      </c>
      <c r="K914">
        <f t="shared" si="44"/>
        <v>8.352490927410893E-7</v>
      </c>
    </row>
    <row r="915" spans="1:11" x14ac:dyDescent="0.3">
      <c r="A915" t="s">
        <v>4746</v>
      </c>
      <c r="B915" t="s">
        <v>57436</v>
      </c>
      <c r="C915" t="s">
        <v>57437</v>
      </c>
      <c r="D915" t="s">
        <v>57438</v>
      </c>
      <c r="E915" t="s">
        <v>57439</v>
      </c>
      <c r="F915" t="s">
        <v>57440</v>
      </c>
      <c r="G915" t="s">
        <v>57441</v>
      </c>
      <c r="I915">
        <f t="shared" si="42"/>
        <v>1.5879225014828392E-2</v>
      </c>
      <c r="J915">
        <f t="shared" si="43"/>
        <v>1.5879220640619102E-2</v>
      </c>
      <c r="K915">
        <f t="shared" si="44"/>
        <v>2.2619939536684615E-4</v>
      </c>
    </row>
    <row r="916" spans="1:11" x14ac:dyDescent="0.3">
      <c r="A916" t="s">
        <v>4750</v>
      </c>
      <c r="B916" t="s">
        <v>57442</v>
      </c>
      <c r="C916" t="s">
        <v>57443</v>
      </c>
      <c r="D916" t="s">
        <v>57444</v>
      </c>
      <c r="E916" t="s">
        <v>57445</v>
      </c>
      <c r="F916" t="s">
        <v>57446</v>
      </c>
      <c r="G916" t="s">
        <v>57447</v>
      </c>
      <c r="I916">
        <f t="shared" si="42"/>
        <v>-8.0810392260977938E-4</v>
      </c>
      <c r="J916">
        <f t="shared" si="43"/>
        <v>-8.0809833454899456E-4</v>
      </c>
      <c r="K916">
        <f t="shared" si="44"/>
        <v>2.7139012835863993E-6</v>
      </c>
    </row>
    <row r="917" spans="1:11" x14ac:dyDescent="0.3">
      <c r="A917" t="s">
        <v>4755</v>
      </c>
      <c r="B917" t="s">
        <v>57155</v>
      </c>
      <c r="C917" t="s">
        <v>57448</v>
      </c>
      <c r="D917" t="s">
        <v>57449</v>
      </c>
      <c r="E917" t="s">
        <v>57450</v>
      </c>
      <c r="F917" t="s">
        <v>57451</v>
      </c>
      <c r="G917" t="s">
        <v>57452</v>
      </c>
      <c r="I917">
        <f t="shared" si="42"/>
        <v>3.6765233235776956E-3</v>
      </c>
      <c r="J917">
        <f t="shared" si="43"/>
        <v>3.6765150469960563E-3</v>
      </c>
      <c r="K917">
        <f t="shared" si="44"/>
        <v>8.049823649005477E-6</v>
      </c>
    </row>
    <row r="918" spans="1:11" x14ac:dyDescent="0.3">
      <c r="A918" t="s">
        <v>4759</v>
      </c>
      <c r="B918" t="s">
        <v>57364</v>
      </c>
      <c r="C918" t="s">
        <v>57453</v>
      </c>
      <c r="D918" t="s">
        <v>57454</v>
      </c>
      <c r="E918" t="s">
        <v>55779</v>
      </c>
      <c r="F918" t="s">
        <v>57455</v>
      </c>
      <c r="G918" t="s">
        <v>57456</v>
      </c>
      <c r="I918">
        <f t="shared" si="42"/>
        <v>-1.5787852881477486E-2</v>
      </c>
      <c r="J918">
        <f t="shared" si="43"/>
        <v>-1.5787854748105627E-2</v>
      </c>
      <c r="K918">
        <f t="shared" si="44"/>
        <v>2.764620732676922E-4</v>
      </c>
    </row>
    <row r="919" spans="1:11" x14ac:dyDescent="0.3">
      <c r="A919" t="s">
        <v>4763</v>
      </c>
      <c r="B919" t="s">
        <v>57457</v>
      </c>
      <c r="C919" t="s">
        <v>57458</v>
      </c>
      <c r="D919" t="s">
        <v>57459</v>
      </c>
      <c r="E919" t="s">
        <v>55788</v>
      </c>
      <c r="F919" t="s">
        <v>57460</v>
      </c>
      <c r="G919" t="s">
        <v>57461</v>
      </c>
      <c r="I919">
        <f t="shared" si="42"/>
        <v>-1.1574909215764328E-2</v>
      </c>
      <c r="J919">
        <f t="shared" si="43"/>
        <v>-1.1574908232724895E-2</v>
      </c>
      <c r="K919">
        <f t="shared" si="44"/>
        <v>1.541124154145495E-4</v>
      </c>
    </row>
    <row r="920" spans="1:11" x14ac:dyDescent="0.3">
      <c r="A920" t="s">
        <v>4769</v>
      </c>
      <c r="B920" t="s">
        <v>57462</v>
      </c>
      <c r="C920" t="s">
        <v>57463</v>
      </c>
      <c r="D920" t="s">
        <v>57464</v>
      </c>
      <c r="E920" t="s">
        <v>57465</v>
      </c>
      <c r="F920" t="s">
        <v>57466</v>
      </c>
      <c r="G920" t="s">
        <v>57467</v>
      </c>
      <c r="I920">
        <f t="shared" si="42"/>
        <v>-1.1107977156448904E-2</v>
      </c>
      <c r="J920">
        <f t="shared" si="43"/>
        <v>-1.110797492498781E-2</v>
      </c>
      <c r="K920">
        <f t="shared" si="44"/>
        <v>1.4273723316799106E-4</v>
      </c>
    </row>
    <row r="921" spans="1:11" x14ac:dyDescent="0.3">
      <c r="A921" t="s">
        <v>4775</v>
      </c>
      <c r="B921" t="s">
        <v>57468</v>
      </c>
      <c r="C921" t="s">
        <v>57469</v>
      </c>
      <c r="D921" t="s">
        <v>57470</v>
      </c>
      <c r="E921" t="s">
        <v>57471</v>
      </c>
      <c r="F921" t="s">
        <v>57472</v>
      </c>
      <c r="G921" t="s">
        <v>57473</v>
      </c>
      <c r="I921">
        <f t="shared" si="42"/>
        <v>4.378916773024915E-3</v>
      </c>
      <c r="J921">
        <f t="shared" si="43"/>
        <v>4.3789171626077619E-3</v>
      </c>
      <c r="K921">
        <f t="shared" si="44"/>
        <v>1.2528932606706151E-5</v>
      </c>
    </row>
    <row r="922" spans="1:11" x14ac:dyDescent="0.3">
      <c r="A922" t="s">
        <v>4781</v>
      </c>
      <c r="B922" t="s">
        <v>57474</v>
      </c>
      <c r="C922" t="s">
        <v>57475</v>
      </c>
      <c r="D922" t="s">
        <v>55895</v>
      </c>
      <c r="E922" t="s">
        <v>57476</v>
      </c>
      <c r="F922" t="s">
        <v>57477</v>
      </c>
      <c r="G922" t="s">
        <v>57478</v>
      </c>
      <c r="I922">
        <f t="shared" si="42"/>
        <v>-1.0406605653835834E-2</v>
      </c>
      <c r="J922">
        <f t="shared" si="43"/>
        <v>-1.0406598595420846E-2</v>
      </c>
      <c r="K922">
        <f t="shared" si="44"/>
        <v>1.2647009876356457E-4</v>
      </c>
    </row>
    <row r="923" spans="1:11" x14ac:dyDescent="0.3">
      <c r="A923" t="s">
        <v>4787</v>
      </c>
      <c r="B923" t="s">
        <v>57479</v>
      </c>
      <c r="C923" t="s">
        <v>30478</v>
      </c>
      <c r="D923" t="s">
        <v>57480</v>
      </c>
      <c r="E923" t="s">
        <v>57481</v>
      </c>
      <c r="F923" t="s">
        <v>57482</v>
      </c>
      <c r="G923" t="s">
        <v>57483</v>
      </c>
      <c r="I923">
        <f t="shared" si="42"/>
        <v>-9.0219800074977166E-3</v>
      </c>
      <c r="J923">
        <f t="shared" si="43"/>
        <v>-9.0219765665056437E-3</v>
      </c>
      <c r="K923">
        <f t="shared" si="44"/>
        <v>9.724465586685168E-5</v>
      </c>
    </row>
    <row r="924" spans="1:11" x14ac:dyDescent="0.3">
      <c r="A924" t="s">
        <v>4793</v>
      </c>
      <c r="B924" t="s">
        <v>57484</v>
      </c>
      <c r="C924" t="s">
        <v>57485</v>
      </c>
      <c r="D924" t="s">
        <v>57486</v>
      </c>
      <c r="E924" t="s">
        <v>57487</v>
      </c>
      <c r="F924" t="s">
        <v>57488</v>
      </c>
      <c r="G924" t="s">
        <v>57489</v>
      </c>
      <c r="I924">
        <f t="shared" si="42"/>
        <v>1.9947855494144587E-2</v>
      </c>
      <c r="J924">
        <f t="shared" si="43"/>
        <v>1.99478461899451E-2</v>
      </c>
      <c r="K924">
        <f t="shared" si="44"/>
        <v>3.6513676935169022E-4</v>
      </c>
    </row>
    <row r="925" spans="1:11" x14ac:dyDescent="0.3">
      <c r="A925" t="s">
        <v>4797</v>
      </c>
      <c r="B925" t="s">
        <v>57490</v>
      </c>
      <c r="C925" t="s">
        <v>57491</v>
      </c>
      <c r="D925" t="s">
        <v>57492</v>
      </c>
      <c r="E925" t="s">
        <v>57493</v>
      </c>
      <c r="F925" t="s">
        <v>57494</v>
      </c>
      <c r="G925" t="s">
        <v>57495</v>
      </c>
      <c r="I925">
        <f t="shared" si="42"/>
        <v>-2.7101141681120087E-3</v>
      </c>
      <c r="J925">
        <f t="shared" si="43"/>
        <v>-2.7101147169419433E-3</v>
      </c>
      <c r="K925">
        <f t="shared" si="44"/>
        <v>1.2598301765157832E-5</v>
      </c>
    </row>
    <row r="926" spans="1:11" x14ac:dyDescent="0.3">
      <c r="A926" t="s">
        <v>4803</v>
      </c>
      <c r="B926" t="s">
        <v>57496</v>
      </c>
      <c r="C926" t="s">
        <v>57497</v>
      </c>
      <c r="D926" t="s">
        <v>57104</v>
      </c>
      <c r="E926" t="s">
        <v>57498</v>
      </c>
      <c r="F926" t="s">
        <v>57499</v>
      </c>
      <c r="G926" t="s">
        <v>57500</v>
      </c>
      <c r="I926">
        <f t="shared" si="42"/>
        <v>2.8884825786942682E-3</v>
      </c>
      <c r="J926">
        <f t="shared" si="43"/>
        <v>2.8884885895950232E-3</v>
      </c>
      <c r="K926">
        <f t="shared" si="44"/>
        <v>4.199198740112345E-6</v>
      </c>
    </row>
    <row r="927" spans="1:11" x14ac:dyDescent="0.3">
      <c r="A927" t="s">
        <v>4808</v>
      </c>
      <c r="B927" t="s">
        <v>57030</v>
      </c>
      <c r="C927" t="s">
        <v>57501</v>
      </c>
      <c r="D927" t="s">
        <v>57502</v>
      </c>
      <c r="E927" t="s">
        <v>57503</v>
      </c>
      <c r="F927" t="s">
        <v>57504</v>
      </c>
      <c r="G927" t="s">
        <v>57505</v>
      </c>
      <c r="I927">
        <f t="shared" si="42"/>
        <v>6.5938550364967718E-3</v>
      </c>
      <c r="J927">
        <f t="shared" si="43"/>
        <v>6.5938508469535325E-3</v>
      </c>
      <c r="K927">
        <f t="shared" si="44"/>
        <v>3.3114925274511566E-5</v>
      </c>
    </row>
    <row r="928" spans="1:11" x14ac:dyDescent="0.3">
      <c r="A928" t="s">
        <v>4814</v>
      </c>
      <c r="B928" t="s">
        <v>57506</v>
      </c>
      <c r="C928" t="s">
        <v>57507</v>
      </c>
      <c r="D928" t="s">
        <v>57508</v>
      </c>
      <c r="E928" t="s">
        <v>57509</v>
      </c>
      <c r="F928" t="s">
        <v>57510</v>
      </c>
      <c r="G928" t="s">
        <v>57511</v>
      </c>
      <c r="I928">
        <f t="shared" si="42"/>
        <v>2.1083221064705539E-3</v>
      </c>
      <c r="J928">
        <f t="shared" si="43"/>
        <v>2.1083185621149927E-3</v>
      </c>
      <c r="K928">
        <f t="shared" si="44"/>
        <v>1.6104235089875536E-6</v>
      </c>
    </row>
    <row r="929" spans="1:11" x14ac:dyDescent="0.3">
      <c r="A929" t="s">
        <v>4817</v>
      </c>
      <c r="B929" t="s">
        <v>57462</v>
      </c>
      <c r="C929" t="s">
        <v>57512</v>
      </c>
      <c r="D929" t="s">
        <v>57513</v>
      </c>
      <c r="E929" t="s">
        <v>57514</v>
      </c>
      <c r="F929" t="s">
        <v>57515</v>
      </c>
      <c r="G929" t="s">
        <v>57516</v>
      </c>
      <c r="I929">
        <f t="shared" si="42"/>
        <v>-3.0243124498562177E-3</v>
      </c>
      <c r="J929">
        <f t="shared" si="43"/>
        <v>-3.0243119416076456E-3</v>
      </c>
      <c r="K929">
        <f t="shared" si="44"/>
        <v>1.4927450355255322E-5</v>
      </c>
    </row>
    <row r="930" spans="1:11" x14ac:dyDescent="0.3">
      <c r="A930" t="s">
        <v>4822</v>
      </c>
      <c r="B930" t="s">
        <v>57517</v>
      </c>
      <c r="C930" t="s">
        <v>57518</v>
      </c>
      <c r="D930" t="s">
        <v>57519</v>
      </c>
      <c r="E930" t="s">
        <v>57520</v>
      </c>
      <c r="F930" t="s">
        <v>57521</v>
      </c>
      <c r="G930" t="s">
        <v>57522</v>
      </c>
      <c r="I930">
        <f t="shared" si="42"/>
        <v>-5.8401697364160779E-4</v>
      </c>
      <c r="J930">
        <f t="shared" si="43"/>
        <v>-5.840126351762488E-4</v>
      </c>
      <c r="K930">
        <f t="shared" si="44"/>
        <v>2.0258015873645813E-6</v>
      </c>
    </row>
    <row r="931" spans="1:11" x14ac:dyDescent="0.3">
      <c r="A931" t="s">
        <v>4825</v>
      </c>
      <c r="B931" t="s">
        <v>57523</v>
      </c>
      <c r="C931" t="s">
        <v>30570</v>
      </c>
      <c r="D931" t="s">
        <v>57524</v>
      </c>
      <c r="E931" t="s">
        <v>57506</v>
      </c>
      <c r="F931" t="s">
        <v>57525</v>
      </c>
      <c r="G931" t="s">
        <v>57526</v>
      </c>
      <c r="I931">
        <f t="shared" si="42"/>
        <v>9.0482803656041853E-4</v>
      </c>
      <c r="J931">
        <f t="shared" si="43"/>
        <v>9.0482738306641656E-4</v>
      </c>
      <c r="K931">
        <f t="shared" si="44"/>
        <v>4.2946330614495861E-9</v>
      </c>
    </row>
    <row r="932" spans="1:11" x14ac:dyDescent="0.3">
      <c r="A932" t="s">
        <v>4829</v>
      </c>
      <c r="B932" t="s">
        <v>57527</v>
      </c>
      <c r="C932" t="s">
        <v>57528</v>
      </c>
      <c r="D932" t="s">
        <v>57529</v>
      </c>
      <c r="E932" t="s">
        <v>57530</v>
      </c>
      <c r="F932" t="s">
        <v>57531</v>
      </c>
      <c r="G932" t="s">
        <v>57532</v>
      </c>
      <c r="I932">
        <f t="shared" si="42"/>
        <v>9.7378102980585045E-3</v>
      </c>
      <c r="J932">
        <f t="shared" si="43"/>
        <v>9.7378157940950557E-3</v>
      </c>
      <c r="K932">
        <f t="shared" si="44"/>
        <v>7.9183691310192594E-5</v>
      </c>
    </row>
    <row r="933" spans="1:11" x14ac:dyDescent="0.3">
      <c r="A933" t="s">
        <v>4834</v>
      </c>
      <c r="B933" t="s">
        <v>57533</v>
      </c>
      <c r="C933" t="s">
        <v>57534</v>
      </c>
      <c r="D933" t="s">
        <v>57535</v>
      </c>
      <c r="E933" t="s">
        <v>57536</v>
      </c>
      <c r="F933" t="s">
        <v>57537</v>
      </c>
      <c r="G933" t="s">
        <v>57538</v>
      </c>
      <c r="I933">
        <f t="shared" si="42"/>
        <v>9.7000881603891739E-4</v>
      </c>
      <c r="J933">
        <f t="shared" si="43"/>
        <v>9.7000790742423455E-4</v>
      </c>
      <c r="K933">
        <f t="shared" si="44"/>
        <v>1.7086143077550605E-8</v>
      </c>
    </row>
    <row r="934" spans="1:11" x14ac:dyDescent="0.3">
      <c r="A934" t="s">
        <v>4841</v>
      </c>
      <c r="B934" t="s">
        <v>57539</v>
      </c>
      <c r="C934" t="s">
        <v>57540</v>
      </c>
      <c r="D934" t="s">
        <v>57541</v>
      </c>
      <c r="E934" t="s">
        <v>57497</v>
      </c>
      <c r="F934" t="s">
        <v>57542</v>
      </c>
      <c r="G934" t="s">
        <v>57543</v>
      </c>
      <c r="I934">
        <f t="shared" si="42"/>
        <v>-1.1106718411138205E-2</v>
      </c>
      <c r="J934">
        <f t="shared" si="43"/>
        <v>-1.110672719790487E-2</v>
      </c>
      <c r="K934">
        <f t="shared" si="44"/>
        <v>1.4270742086297107E-4</v>
      </c>
    </row>
    <row r="935" spans="1:11" x14ac:dyDescent="0.3">
      <c r="A935" t="s">
        <v>4847</v>
      </c>
      <c r="B935" t="s">
        <v>57544</v>
      </c>
      <c r="C935" t="s">
        <v>57545</v>
      </c>
      <c r="D935" t="s">
        <v>57064</v>
      </c>
      <c r="E935" t="s">
        <v>57546</v>
      </c>
      <c r="F935" t="s">
        <v>57547</v>
      </c>
      <c r="G935" t="s">
        <v>57548</v>
      </c>
      <c r="I935">
        <f t="shared" si="42"/>
        <v>-1.1231562986744364E-2</v>
      </c>
      <c r="J935">
        <f t="shared" si="43"/>
        <v>-1.1231554739712497E-2</v>
      </c>
      <c r="K935">
        <f t="shared" si="44"/>
        <v>1.4570538768250124E-4</v>
      </c>
    </row>
    <row r="936" spans="1:11" x14ac:dyDescent="0.3">
      <c r="A936" t="s">
        <v>4852</v>
      </c>
      <c r="B936" t="s">
        <v>57549</v>
      </c>
      <c r="C936" t="s">
        <v>57550</v>
      </c>
      <c r="D936" t="s">
        <v>54642</v>
      </c>
      <c r="E936" t="s">
        <v>57551</v>
      </c>
      <c r="F936" t="s">
        <v>57552</v>
      </c>
      <c r="G936" t="s">
        <v>57553</v>
      </c>
      <c r="I936">
        <f t="shared" si="42"/>
        <v>3.9071319791545954E-3</v>
      </c>
      <c r="J936">
        <f t="shared" si="43"/>
        <v>3.907134162018675E-3</v>
      </c>
      <c r="K936">
        <f t="shared" si="44"/>
        <v>9.4116436700289491E-6</v>
      </c>
    </row>
    <row r="937" spans="1:11" x14ac:dyDescent="0.3">
      <c r="A937" t="s">
        <v>4857</v>
      </c>
      <c r="B937" t="s">
        <v>57554</v>
      </c>
      <c r="C937" t="s">
        <v>57555</v>
      </c>
      <c r="D937" t="s">
        <v>55689</v>
      </c>
      <c r="E937" t="s">
        <v>57556</v>
      </c>
      <c r="F937" t="s">
        <v>57557</v>
      </c>
      <c r="G937" t="s">
        <v>57558</v>
      </c>
      <c r="I937">
        <f t="shared" si="42"/>
        <v>8.8468179462190145E-3</v>
      </c>
      <c r="J937">
        <f t="shared" si="43"/>
        <v>8.8468056870464641E-3</v>
      </c>
      <c r="K937">
        <f t="shared" si="44"/>
        <v>6.412024448921795E-5</v>
      </c>
    </row>
    <row r="938" spans="1:11" x14ac:dyDescent="0.3">
      <c r="A938" t="s">
        <v>4861</v>
      </c>
      <c r="B938" t="s">
        <v>57559</v>
      </c>
      <c r="C938" t="s">
        <v>57560</v>
      </c>
      <c r="D938" t="s">
        <v>57459</v>
      </c>
      <c r="E938" t="s">
        <v>57561</v>
      </c>
      <c r="F938" t="s">
        <v>57562</v>
      </c>
      <c r="G938" t="s">
        <v>57563</v>
      </c>
      <c r="I938">
        <f t="shared" si="42"/>
        <v>-2.6340986768495501E-4</v>
      </c>
      <c r="J938">
        <f t="shared" si="43"/>
        <v>-2.6340373218737383E-4</v>
      </c>
      <c r="K938">
        <f t="shared" si="44"/>
        <v>1.2159421410815669E-6</v>
      </c>
    </row>
    <row r="939" spans="1:11" x14ac:dyDescent="0.3">
      <c r="A939" t="s">
        <v>4867</v>
      </c>
      <c r="B939" t="s">
        <v>57564</v>
      </c>
      <c r="C939" t="s">
        <v>57565</v>
      </c>
      <c r="D939" t="s">
        <v>57566</v>
      </c>
      <c r="E939" t="s">
        <v>57567</v>
      </c>
      <c r="F939" t="s">
        <v>57568</v>
      </c>
      <c r="G939" t="s">
        <v>57569</v>
      </c>
      <c r="I939">
        <f t="shared" si="42"/>
        <v>-4.8187421447361206E-3</v>
      </c>
      <c r="J939">
        <f t="shared" si="43"/>
        <v>-4.8187378459259396E-3</v>
      </c>
      <c r="K939">
        <f t="shared" si="44"/>
        <v>3.2013323612730871E-5</v>
      </c>
    </row>
    <row r="940" spans="1:11" x14ac:dyDescent="0.3">
      <c r="A940" t="s">
        <v>4873</v>
      </c>
      <c r="B940" t="s">
        <v>57570</v>
      </c>
      <c r="C940" t="s">
        <v>57571</v>
      </c>
      <c r="D940" t="s">
        <v>57572</v>
      </c>
      <c r="E940" t="s">
        <v>57573</v>
      </c>
      <c r="F940" t="s">
        <v>57574</v>
      </c>
      <c r="G940" t="s">
        <v>57575</v>
      </c>
      <c r="I940">
        <f t="shared" si="42"/>
        <v>7.8872233035065364E-3</v>
      </c>
      <c r="J940">
        <f t="shared" si="43"/>
        <v>7.8872218956371441E-3</v>
      </c>
      <c r="K940">
        <f t="shared" si="44"/>
        <v>4.967328856478483E-5</v>
      </c>
    </row>
    <row r="941" spans="1:11" x14ac:dyDescent="0.3">
      <c r="A941" t="s">
        <v>4879</v>
      </c>
      <c r="B941" t="s">
        <v>57576</v>
      </c>
      <c r="C941" t="s">
        <v>57577</v>
      </c>
      <c r="D941" t="s">
        <v>57578</v>
      </c>
      <c r="E941" t="s">
        <v>57579</v>
      </c>
      <c r="F941" t="s">
        <v>57580</v>
      </c>
      <c r="G941" t="s">
        <v>57581</v>
      </c>
      <c r="I941">
        <f t="shared" si="42"/>
        <v>1.1860375395889168E-2</v>
      </c>
      <c r="J941">
        <f t="shared" si="43"/>
        <v>1.1860371500580268E-2</v>
      </c>
      <c r="K941">
        <f t="shared" si="44"/>
        <v>1.2146415074790365E-4</v>
      </c>
    </row>
    <row r="942" spans="1:11" x14ac:dyDescent="0.3">
      <c r="A942" t="s">
        <v>4884</v>
      </c>
      <c r="B942" t="s">
        <v>57582</v>
      </c>
      <c r="C942" t="s">
        <v>57369</v>
      </c>
      <c r="D942" t="s">
        <v>57583</v>
      </c>
      <c r="E942" t="s">
        <v>57584</v>
      </c>
      <c r="F942" t="s">
        <v>57585</v>
      </c>
      <c r="G942" t="s">
        <v>57586</v>
      </c>
      <c r="I942">
        <f t="shared" si="42"/>
        <v>1.0756823765977109E-2</v>
      </c>
      <c r="J942">
        <f t="shared" si="43"/>
        <v>1.0756826116784564E-2</v>
      </c>
      <c r="K942">
        <f t="shared" si="44"/>
        <v>9.8357444613957353E-5</v>
      </c>
    </row>
    <row r="943" spans="1:11" x14ac:dyDescent="0.3">
      <c r="A943" t="s">
        <v>4890</v>
      </c>
      <c r="B943" t="s">
        <v>57587</v>
      </c>
      <c r="C943" t="s">
        <v>57588</v>
      </c>
      <c r="D943" t="s">
        <v>57589</v>
      </c>
      <c r="E943" t="s">
        <v>57590</v>
      </c>
      <c r="F943" t="s">
        <v>57591</v>
      </c>
      <c r="G943" t="s">
        <v>57592</v>
      </c>
      <c r="I943">
        <f t="shared" si="42"/>
        <v>-9.5598067773685867E-3</v>
      </c>
      <c r="J943">
        <f t="shared" si="43"/>
        <v>-9.5598036538064573E-3</v>
      </c>
      <c r="K943">
        <f t="shared" si="44"/>
        <v>1.0814123062248788E-4</v>
      </c>
    </row>
    <row r="944" spans="1:11" x14ac:dyDescent="0.3">
      <c r="A944" t="s">
        <v>4895</v>
      </c>
      <c r="B944" t="s">
        <v>57593</v>
      </c>
      <c r="C944" t="s">
        <v>57582</v>
      </c>
      <c r="D944" t="s">
        <v>57594</v>
      </c>
      <c r="E944" t="s">
        <v>57595</v>
      </c>
      <c r="F944" t="s">
        <v>57596</v>
      </c>
      <c r="G944" t="s">
        <v>57597</v>
      </c>
      <c r="I944">
        <f t="shared" si="42"/>
        <v>-4.2980474242885558E-3</v>
      </c>
      <c r="J944">
        <f t="shared" si="43"/>
        <v>-4.2980519650401353E-3</v>
      </c>
      <c r="K944">
        <f t="shared" si="44"/>
        <v>2.6392322877376464E-5</v>
      </c>
    </row>
    <row r="945" spans="1:11" x14ac:dyDescent="0.3">
      <c r="A945" t="s">
        <v>4902</v>
      </c>
      <c r="B945" t="s">
        <v>57598</v>
      </c>
      <c r="C945" t="s">
        <v>57599</v>
      </c>
      <c r="D945" t="s">
        <v>57600</v>
      </c>
      <c r="E945" t="s">
        <v>57601</v>
      </c>
      <c r="F945" t="s">
        <v>57602</v>
      </c>
      <c r="G945" t="s">
        <v>57603</v>
      </c>
      <c r="I945">
        <f t="shared" si="42"/>
        <v>-1.1163863544216633E-3</v>
      </c>
      <c r="J945">
        <f t="shared" si="43"/>
        <v>-1.116383750580163E-3</v>
      </c>
      <c r="K945">
        <f t="shared" si="44"/>
        <v>3.8246752025356641E-6</v>
      </c>
    </row>
    <row r="946" spans="1:11" x14ac:dyDescent="0.3">
      <c r="A946" t="s">
        <v>4908</v>
      </c>
      <c r="B946" t="s">
        <v>57604</v>
      </c>
      <c r="C946" t="s">
        <v>57605</v>
      </c>
      <c r="D946" t="s">
        <v>57606</v>
      </c>
      <c r="E946" t="s">
        <v>57607</v>
      </c>
      <c r="F946" t="s">
        <v>57608</v>
      </c>
      <c r="G946" t="s">
        <v>57609</v>
      </c>
      <c r="I946">
        <f t="shared" si="42"/>
        <v>-2.2352755824163332E-4</v>
      </c>
      <c r="J946">
        <f t="shared" si="43"/>
        <v>-2.2352901421038393E-4</v>
      </c>
      <c r="K946">
        <f t="shared" si="44"/>
        <v>1.1295926173790161E-6</v>
      </c>
    </row>
    <row r="947" spans="1:11" x14ac:dyDescent="0.3">
      <c r="A947" t="s">
        <v>4915</v>
      </c>
      <c r="B947" t="s">
        <v>57610</v>
      </c>
      <c r="C947" t="s">
        <v>57611</v>
      </c>
      <c r="D947" t="s">
        <v>57612</v>
      </c>
      <c r="E947" t="s">
        <v>57613</v>
      </c>
      <c r="F947" t="s">
        <v>57614</v>
      </c>
      <c r="G947" t="s">
        <v>57615</v>
      </c>
      <c r="I947">
        <f t="shared" si="42"/>
        <v>9.1478541355151238E-3</v>
      </c>
      <c r="J947">
        <f t="shared" si="43"/>
        <v>9.1478505613170006E-3</v>
      </c>
      <c r="K947">
        <f t="shared" si="44"/>
        <v>6.9032113243901817E-5</v>
      </c>
    </row>
    <row r="948" spans="1:11" x14ac:dyDescent="0.3">
      <c r="A948" t="s">
        <v>4922</v>
      </c>
      <c r="B948" t="s">
        <v>57616</v>
      </c>
      <c r="C948" t="s">
        <v>57617</v>
      </c>
      <c r="D948" t="s">
        <v>57618</v>
      </c>
      <c r="E948" t="s">
        <v>57619</v>
      </c>
      <c r="F948" t="s">
        <v>57620</v>
      </c>
      <c r="G948" t="s">
        <v>57621</v>
      </c>
      <c r="I948">
        <f t="shared" si="42"/>
        <v>1.6615785285137331E-3</v>
      </c>
      <c r="J948">
        <f t="shared" si="43"/>
        <v>1.6615745046540252E-3</v>
      </c>
      <c r="K948">
        <f t="shared" si="44"/>
        <v>6.7614533831692903E-7</v>
      </c>
    </row>
    <row r="949" spans="1:11" x14ac:dyDescent="0.3">
      <c r="A949" t="s">
        <v>4929</v>
      </c>
      <c r="B949" t="s">
        <v>55780</v>
      </c>
      <c r="C949" t="s">
        <v>57320</v>
      </c>
      <c r="D949" t="s">
        <v>55789</v>
      </c>
      <c r="E949" t="s">
        <v>55758</v>
      </c>
      <c r="F949" t="s">
        <v>57622</v>
      </c>
      <c r="G949" t="s">
        <v>57623</v>
      </c>
      <c r="I949">
        <f t="shared" si="42"/>
        <v>-6.9301982917008755E-3</v>
      </c>
      <c r="J949">
        <f t="shared" si="43"/>
        <v>-6.9301905070517627E-3</v>
      </c>
      <c r="K949">
        <f t="shared" si="44"/>
        <v>6.0364888466122091E-5</v>
      </c>
    </row>
    <row r="950" spans="1:11" x14ac:dyDescent="0.3">
      <c r="A950" t="s">
        <v>4935</v>
      </c>
      <c r="B950" t="s">
        <v>57624</v>
      </c>
      <c r="C950" t="s">
        <v>57625</v>
      </c>
      <c r="D950" t="s">
        <v>57626</v>
      </c>
      <c r="E950" t="s">
        <v>57627</v>
      </c>
      <c r="F950" t="s">
        <v>57628</v>
      </c>
      <c r="G950" t="s">
        <v>57629</v>
      </c>
      <c r="I950">
        <f t="shared" si="42"/>
        <v>-1.2936368313392503E-2</v>
      </c>
      <c r="J950">
        <f t="shared" si="43"/>
        <v>-1.2936365610848464E-2</v>
      </c>
      <c r="K950">
        <f t="shared" si="44"/>
        <v>1.8976879587141978E-4</v>
      </c>
    </row>
    <row r="951" spans="1:11" x14ac:dyDescent="0.3">
      <c r="A951" t="s">
        <v>4941</v>
      </c>
      <c r="B951" t="s">
        <v>57630</v>
      </c>
      <c r="C951" t="s">
        <v>57631</v>
      </c>
      <c r="D951" t="s">
        <v>57632</v>
      </c>
      <c r="E951" t="s">
        <v>57633</v>
      </c>
      <c r="F951" t="s">
        <v>57634</v>
      </c>
      <c r="G951" t="s">
        <v>57635</v>
      </c>
      <c r="I951">
        <f t="shared" si="42"/>
        <v>-1.5700884958970457E-2</v>
      </c>
      <c r="J951">
        <f t="shared" si="43"/>
        <v>-1.5700894246872141E-2</v>
      </c>
      <c r="K951">
        <f t="shared" si="44"/>
        <v>2.7357782502966026E-4</v>
      </c>
    </row>
    <row r="952" spans="1:11" x14ac:dyDescent="0.3">
      <c r="A952" t="s">
        <v>4945</v>
      </c>
      <c r="B952" t="s">
        <v>57636</v>
      </c>
      <c r="C952" t="s">
        <v>57637</v>
      </c>
      <c r="D952" t="s">
        <v>57638</v>
      </c>
      <c r="E952" t="s">
        <v>57639</v>
      </c>
      <c r="F952" t="s">
        <v>57640</v>
      </c>
      <c r="G952" t="s">
        <v>57641</v>
      </c>
      <c r="I952">
        <f t="shared" si="42"/>
        <v>-5.723346373067458E-5</v>
      </c>
      <c r="J952">
        <f t="shared" si="43"/>
        <v>-5.7234886164105395E-5</v>
      </c>
      <c r="K952">
        <f t="shared" si="44"/>
        <v>8.0376392381283329E-7</v>
      </c>
    </row>
    <row r="953" spans="1:11" x14ac:dyDescent="0.3">
      <c r="A953" t="s">
        <v>4949</v>
      </c>
      <c r="B953" t="s">
        <v>57642</v>
      </c>
      <c r="C953" t="s">
        <v>57643</v>
      </c>
      <c r="D953" t="s">
        <v>57644</v>
      </c>
      <c r="E953" t="s">
        <v>57645</v>
      </c>
      <c r="F953" t="s">
        <v>57646</v>
      </c>
      <c r="G953" t="s">
        <v>57647</v>
      </c>
      <c r="I953">
        <f t="shared" si="42"/>
        <v>1.3143811637267678E-2</v>
      </c>
      <c r="J953">
        <f t="shared" si="43"/>
        <v>1.314381743855344E-2</v>
      </c>
      <c r="K953">
        <f t="shared" si="44"/>
        <v>1.5140129869568332E-4</v>
      </c>
    </row>
    <row r="954" spans="1:11" x14ac:dyDescent="0.3">
      <c r="A954" t="s">
        <v>4956</v>
      </c>
      <c r="B954" t="s">
        <v>57648</v>
      </c>
      <c r="C954" t="s">
        <v>57649</v>
      </c>
      <c r="D954" t="s">
        <v>57650</v>
      </c>
      <c r="E954" t="s">
        <v>57651</v>
      </c>
      <c r="F954" t="s">
        <v>57652</v>
      </c>
      <c r="G954" t="s">
        <v>57653</v>
      </c>
      <c r="I954">
        <f t="shared" si="42"/>
        <v>-1.2897865074920927E-2</v>
      </c>
      <c r="J954">
        <f t="shared" si="43"/>
        <v>-1.2897865640823868E-2</v>
      </c>
      <c r="K954">
        <f t="shared" si="44"/>
        <v>1.8870955316008776E-4</v>
      </c>
    </row>
    <row r="955" spans="1:11" x14ac:dyDescent="0.3">
      <c r="A955" t="s">
        <v>4960</v>
      </c>
      <c r="B955" t="s">
        <v>55833</v>
      </c>
      <c r="C955" t="s">
        <v>57654</v>
      </c>
      <c r="D955" t="s">
        <v>57484</v>
      </c>
      <c r="E955" t="s">
        <v>57039</v>
      </c>
      <c r="F955" t="s">
        <v>57655</v>
      </c>
      <c r="G955" t="s">
        <v>57656</v>
      </c>
      <c r="I955">
        <f t="shared" si="42"/>
        <v>-7.3928246724542408E-3</v>
      </c>
      <c r="J955">
        <f t="shared" si="43"/>
        <v>-7.3928209700577325E-3</v>
      </c>
      <c r="K955">
        <f t="shared" si="44"/>
        <v>6.7767715779174935E-5</v>
      </c>
    </row>
    <row r="956" spans="1:11" x14ac:dyDescent="0.3">
      <c r="A956" t="s">
        <v>4966</v>
      </c>
      <c r="B956" t="s">
        <v>57657</v>
      </c>
      <c r="C956" t="s">
        <v>57138</v>
      </c>
      <c r="D956" t="s">
        <v>57658</v>
      </c>
      <c r="E956" t="s">
        <v>57659</v>
      </c>
      <c r="F956" t="s">
        <v>57660</v>
      </c>
      <c r="G956" t="s">
        <v>57661</v>
      </c>
      <c r="I956">
        <f t="shared" si="42"/>
        <v>3.9836683442883714E-3</v>
      </c>
      <c r="J956">
        <f t="shared" si="43"/>
        <v>3.9836643807033582E-3</v>
      </c>
      <c r="K956">
        <f t="shared" si="44"/>
        <v>9.8870655116149405E-6</v>
      </c>
    </row>
    <row r="957" spans="1:11" x14ac:dyDescent="0.3">
      <c r="A957" t="s">
        <v>4972</v>
      </c>
      <c r="B957" t="s">
        <v>57662</v>
      </c>
      <c r="C957" t="s">
        <v>57663</v>
      </c>
      <c r="D957" t="s">
        <v>57664</v>
      </c>
      <c r="E957" t="s">
        <v>57665</v>
      </c>
      <c r="F957" t="s">
        <v>57666</v>
      </c>
      <c r="G957" t="s">
        <v>57667</v>
      </c>
      <c r="I957">
        <f t="shared" si="42"/>
        <v>-7.130766301195357E-3</v>
      </c>
      <c r="J957">
        <f t="shared" si="43"/>
        <v>-7.1307670124975166E-3</v>
      </c>
      <c r="K957">
        <f t="shared" si="44"/>
        <v>6.3521871476909859E-5</v>
      </c>
    </row>
    <row r="958" spans="1:11" x14ac:dyDescent="0.3">
      <c r="A958" t="s">
        <v>4978</v>
      </c>
      <c r="B958" t="s">
        <v>57668</v>
      </c>
      <c r="C958" t="s">
        <v>57669</v>
      </c>
      <c r="D958" t="s">
        <v>57670</v>
      </c>
      <c r="E958" t="s">
        <v>57671</v>
      </c>
      <c r="F958" t="s">
        <v>57672</v>
      </c>
      <c r="G958" t="s">
        <v>57673</v>
      </c>
      <c r="I958">
        <f t="shared" si="42"/>
        <v>2.0272048073734102E-3</v>
      </c>
      <c r="J958">
        <f t="shared" si="43"/>
        <v>2.0272121855073985E-3</v>
      </c>
      <c r="K958">
        <f t="shared" si="44"/>
        <v>1.411149774347338E-6</v>
      </c>
    </row>
    <row r="959" spans="1:11" x14ac:dyDescent="0.3">
      <c r="A959" t="s">
        <v>4983</v>
      </c>
      <c r="B959" t="s">
        <v>55801</v>
      </c>
      <c r="C959" t="s">
        <v>57498</v>
      </c>
      <c r="D959" t="s">
        <v>57674</v>
      </c>
      <c r="E959" t="s">
        <v>57675</v>
      </c>
      <c r="F959" t="s">
        <v>57676</v>
      </c>
      <c r="G959" t="s">
        <v>57677</v>
      </c>
      <c r="I959">
        <f t="shared" si="42"/>
        <v>1.1425627417089752E-2</v>
      </c>
      <c r="J959">
        <f t="shared" si="43"/>
        <v>1.1425622905646171E-2</v>
      </c>
      <c r="K959">
        <f t="shared" si="44"/>
        <v>1.1207036111447757E-4</v>
      </c>
    </row>
    <row r="960" spans="1:11" x14ac:dyDescent="0.3">
      <c r="A960" t="s">
        <v>4989</v>
      </c>
      <c r="B960" t="s">
        <v>57678</v>
      </c>
      <c r="C960" t="s">
        <v>57679</v>
      </c>
      <c r="D960" t="s">
        <v>57680</v>
      </c>
      <c r="E960" t="s">
        <v>57681</v>
      </c>
      <c r="F960" t="s">
        <v>57682</v>
      </c>
      <c r="G960" t="s">
        <v>57683</v>
      </c>
      <c r="I960">
        <f t="shared" si="42"/>
        <v>1.1868014827027198E-2</v>
      </c>
      <c r="J960">
        <f t="shared" si="43"/>
        <v>1.1868008926585114E-2</v>
      </c>
      <c r="K960">
        <f t="shared" si="44"/>
        <v>1.2163255440700986E-4</v>
      </c>
    </row>
    <row r="961" spans="1:11" x14ac:dyDescent="0.3">
      <c r="A961" t="s">
        <v>4995</v>
      </c>
      <c r="B961" t="s">
        <v>57684</v>
      </c>
      <c r="C961" t="s">
        <v>57685</v>
      </c>
      <c r="D961" t="s">
        <v>57686</v>
      </c>
      <c r="E961" t="s">
        <v>57687</v>
      </c>
      <c r="F961" t="s">
        <v>57688</v>
      </c>
      <c r="G961" t="s">
        <v>57689</v>
      </c>
      <c r="I961">
        <f t="shared" si="42"/>
        <v>9.9779539327573457E-4</v>
      </c>
      <c r="J961">
        <f t="shared" si="43"/>
        <v>9.9780350026189768E-4</v>
      </c>
      <c r="K961">
        <f t="shared" si="44"/>
        <v>2.5125282874471947E-8</v>
      </c>
    </row>
    <row r="962" spans="1:11" x14ac:dyDescent="0.3">
      <c r="A962" t="s">
        <v>5002</v>
      </c>
      <c r="B962" t="s">
        <v>57690</v>
      </c>
      <c r="C962" t="s">
        <v>57691</v>
      </c>
      <c r="D962" t="s">
        <v>57692</v>
      </c>
      <c r="E962" t="s">
        <v>57693</v>
      </c>
      <c r="F962" t="s">
        <v>57694</v>
      </c>
      <c r="G962" t="s">
        <v>57695</v>
      </c>
      <c r="I962">
        <f t="shared" si="42"/>
        <v>-1.3071302874880493E-2</v>
      </c>
      <c r="J962">
        <f t="shared" si="43"/>
        <v>-1.3071309604871118E-2</v>
      </c>
      <c r="K962">
        <f t="shared" si="44"/>
        <v>1.9350489079126226E-4</v>
      </c>
    </row>
    <row r="963" spans="1:11" x14ac:dyDescent="0.3">
      <c r="A963" t="s">
        <v>5009</v>
      </c>
      <c r="B963" t="s">
        <v>57696</v>
      </c>
      <c r="C963" t="s">
        <v>55239</v>
      </c>
      <c r="D963" t="s">
        <v>57697</v>
      </c>
      <c r="E963" t="s">
        <v>55045</v>
      </c>
      <c r="F963" t="s">
        <v>57698</v>
      </c>
      <c r="G963" t="s">
        <v>57699</v>
      </c>
      <c r="I963">
        <f t="shared" si="42"/>
        <v>8.1981887268499087E-2</v>
      </c>
      <c r="J963">
        <f t="shared" si="43"/>
        <v>8.1981888192887112E-2</v>
      </c>
      <c r="K963">
        <f t="shared" si="44"/>
        <v>6.5841206032046587E-3</v>
      </c>
    </row>
    <row r="964" spans="1:11" x14ac:dyDescent="0.3">
      <c r="A964" t="s">
        <v>5015</v>
      </c>
      <c r="B964" t="s">
        <v>57700</v>
      </c>
      <c r="C964" t="s">
        <v>57701</v>
      </c>
      <c r="D964" t="s">
        <v>57702</v>
      </c>
      <c r="E964" t="s">
        <v>57703</v>
      </c>
      <c r="F964" t="s">
        <v>57704</v>
      </c>
      <c r="G964" t="s">
        <v>57705</v>
      </c>
      <c r="I964">
        <f t="shared" si="42"/>
        <v>7.3444809881150746E-3</v>
      </c>
      <c r="J964">
        <f t="shared" si="43"/>
        <v>7.3444779716191786E-3</v>
      </c>
      <c r="K964">
        <f t="shared" si="44"/>
        <v>4.2317419374701817E-5</v>
      </c>
    </row>
    <row r="965" spans="1:11" x14ac:dyDescent="0.3">
      <c r="A965" t="s">
        <v>5021</v>
      </c>
      <c r="B965" t="s">
        <v>54994</v>
      </c>
      <c r="C965" t="s">
        <v>57706</v>
      </c>
      <c r="D965" t="s">
        <v>57707</v>
      </c>
      <c r="E965" t="s">
        <v>57708</v>
      </c>
      <c r="F965" t="s">
        <v>57709</v>
      </c>
      <c r="G965" t="s">
        <v>57710</v>
      </c>
      <c r="I965">
        <f t="shared" ref="I965:I1028" si="45">(E965-E964)/E964</f>
        <v>3.8727908127702479E-2</v>
      </c>
      <c r="J965">
        <f t="shared" ref="J965:J1028" si="46">(G965-G964)/G964</f>
        <v>3.8727921209434558E-2</v>
      </c>
      <c r="K965">
        <f t="shared" ref="K965:K1028" si="47">(J965-$O$8)^2</f>
        <v>1.4355480768832392E-3</v>
      </c>
    </row>
    <row r="966" spans="1:11" x14ac:dyDescent="0.3">
      <c r="A966" t="s">
        <v>5027</v>
      </c>
      <c r="B966" t="s">
        <v>57711</v>
      </c>
      <c r="C966" t="s">
        <v>57712</v>
      </c>
      <c r="D966" t="s">
        <v>57713</v>
      </c>
      <c r="E966" t="s">
        <v>57714</v>
      </c>
      <c r="F966" t="s">
        <v>57715</v>
      </c>
      <c r="G966" t="s">
        <v>57716</v>
      </c>
      <c r="I966">
        <f t="shared" si="45"/>
        <v>-2.9625813323081659E-3</v>
      </c>
      <c r="J966">
        <f t="shared" si="46"/>
        <v>-2.9625909469318795E-3</v>
      </c>
      <c r="K966">
        <f t="shared" si="47"/>
        <v>1.4454328641192035E-5</v>
      </c>
    </row>
    <row r="967" spans="1:11" x14ac:dyDescent="0.3">
      <c r="A967" t="s">
        <v>5034</v>
      </c>
      <c r="B967" t="s">
        <v>57717</v>
      </c>
      <c r="C967" t="s">
        <v>57718</v>
      </c>
      <c r="D967" t="s">
        <v>57719</v>
      </c>
      <c r="E967" t="s">
        <v>57720</v>
      </c>
      <c r="F967" t="s">
        <v>57721</v>
      </c>
      <c r="G967" t="s">
        <v>57722</v>
      </c>
      <c r="I967">
        <f t="shared" si="45"/>
        <v>-3.7816725126452095E-3</v>
      </c>
      <c r="J967">
        <f t="shared" si="46"/>
        <v>-3.7816675742443906E-3</v>
      </c>
      <c r="K967">
        <f t="shared" si="47"/>
        <v>2.1353285252573692E-5</v>
      </c>
    </row>
    <row r="968" spans="1:11" x14ac:dyDescent="0.3">
      <c r="A968" t="s">
        <v>5040</v>
      </c>
      <c r="B968" t="s">
        <v>57723</v>
      </c>
      <c r="C968" t="s">
        <v>57724</v>
      </c>
      <c r="D968" t="s">
        <v>57725</v>
      </c>
      <c r="E968" t="s">
        <v>54730</v>
      </c>
      <c r="F968" t="s">
        <v>57726</v>
      </c>
      <c r="G968" t="s">
        <v>57727</v>
      </c>
      <c r="I968">
        <f t="shared" si="45"/>
        <v>2.3556492141153409E-3</v>
      </c>
      <c r="J968">
        <f t="shared" si="46"/>
        <v>2.3556451253288232E-3</v>
      </c>
      <c r="K968">
        <f t="shared" si="47"/>
        <v>2.2993209381031721E-6</v>
      </c>
    </row>
    <row r="969" spans="1:11" x14ac:dyDescent="0.3">
      <c r="A969" t="s">
        <v>5046</v>
      </c>
      <c r="B969" t="s">
        <v>57728</v>
      </c>
      <c r="C969" t="s">
        <v>57729</v>
      </c>
      <c r="D969" t="s">
        <v>57730</v>
      </c>
      <c r="E969" t="s">
        <v>57731</v>
      </c>
      <c r="F969" t="s">
        <v>57732</v>
      </c>
      <c r="G969" t="s">
        <v>57733</v>
      </c>
      <c r="I969">
        <f t="shared" si="45"/>
        <v>1.8597398925522218E-3</v>
      </c>
      <c r="J969">
        <f t="shared" si="46"/>
        <v>1.8597466503918014E-3</v>
      </c>
      <c r="K969">
        <f t="shared" si="47"/>
        <v>1.0413237481807086E-6</v>
      </c>
    </row>
    <row r="970" spans="1:11" x14ac:dyDescent="0.3">
      <c r="A970" t="s">
        <v>5053</v>
      </c>
      <c r="B970" t="s">
        <v>57734</v>
      </c>
      <c r="C970" t="s">
        <v>57735</v>
      </c>
      <c r="D970" t="s">
        <v>55098</v>
      </c>
      <c r="E970" t="s">
        <v>57736</v>
      </c>
      <c r="F970" t="s">
        <v>57737</v>
      </c>
      <c r="G970" t="s">
        <v>57738</v>
      </c>
      <c r="I970">
        <f t="shared" si="45"/>
        <v>1.4141467222085331E-2</v>
      </c>
      <c r="J970">
        <f t="shared" si="46"/>
        <v>1.4141469261209332E-2</v>
      </c>
      <c r="K970">
        <f t="shared" si="47"/>
        <v>1.7694786845914127E-4</v>
      </c>
    </row>
    <row r="971" spans="1:11" x14ac:dyDescent="0.3">
      <c r="A971" t="s">
        <v>5059</v>
      </c>
      <c r="B971" t="s">
        <v>54747</v>
      </c>
      <c r="C971" t="s">
        <v>57739</v>
      </c>
      <c r="D971" t="s">
        <v>57740</v>
      </c>
      <c r="E971" t="s">
        <v>57740</v>
      </c>
      <c r="F971" t="s">
        <v>57741</v>
      </c>
      <c r="G971" t="s">
        <v>57742</v>
      </c>
      <c r="I971">
        <f t="shared" si="45"/>
        <v>-1.0899143473075435E-2</v>
      </c>
      <c r="J971">
        <f t="shared" si="46"/>
        <v>-1.0899156214367095E-2</v>
      </c>
      <c r="K971">
        <f t="shared" si="47"/>
        <v>1.377912118651168E-4</v>
      </c>
    </row>
    <row r="972" spans="1:11" x14ac:dyDescent="0.3">
      <c r="A972" t="s">
        <v>5065</v>
      </c>
      <c r="B972" t="s">
        <v>57743</v>
      </c>
      <c r="C972" t="s">
        <v>57744</v>
      </c>
      <c r="D972" t="s">
        <v>57745</v>
      </c>
      <c r="E972" t="s">
        <v>57714</v>
      </c>
      <c r="F972" t="s">
        <v>57746</v>
      </c>
      <c r="G972" t="s">
        <v>57716</v>
      </c>
      <c r="I972">
        <f t="shared" si="45"/>
        <v>-3.4993487752857733E-3</v>
      </c>
      <c r="J972">
        <f t="shared" si="46"/>
        <v>-3.4993455389142427E-3</v>
      </c>
      <c r="K972">
        <f t="shared" si="47"/>
        <v>1.8823792468322035E-5</v>
      </c>
    </row>
    <row r="973" spans="1:11" x14ac:dyDescent="0.3">
      <c r="A973" t="s">
        <v>5072</v>
      </c>
      <c r="B973" t="s">
        <v>57747</v>
      </c>
      <c r="C973" t="s">
        <v>57740</v>
      </c>
      <c r="D973" t="s">
        <v>57748</v>
      </c>
      <c r="E973" t="s">
        <v>57749</v>
      </c>
      <c r="F973" t="s">
        <v>57750</v>
      </c>
      <c r="G973" t="s">
        <v>57751</v>
      </c>
      <c r="I973">
        <f t="shared" si="45"/>
        <v>-7.3269396347740894E-3</v>
      </c>
      <c r="J973">
        <f t="shared" si="46"/>
        <v>-1.7824834624927122E-3</v>
      </c>
      <c r="K973">
        <f t="shared" si="47"/>
        <v>6.8737167121629755E-6</v>
      </c>
    </row>
    <row r="974" spans="1:11" x14ac:dyDescent="0.3">
      <c r="A974" t="s">
        <v>5079</v>
      </c>
      <c r="B974" t="s">
        <v>57752</v>
      </c>
      <c r="C974" t="s">
        <v>57753</v>
      </c>
      <c r="D974" t="s">
        <v>57754</v>
      </c>
      <c r="E974" t="s">
        <v>57755</v>
      </c>
      <c r="F974" t="s">
        <v>57756</v>
      </c>
      <c r="G974" t="s">
        <v>57757</v>
      </c>
      <c r="I974">
        <f t="shared" si="45"/>
        <v>-4.1667187296257017E-3</v>
      </c>
      <c r="J974">
        <f t="shared" si="46"/>
        <v>-4.1667197198887703E-3</v>
      </c>
      <c r="K974">
        <f t="shared" si="47"/>
        <v>2.5060172694143047E-5</v>
      </c>
    </row>
    <row r="975" spans="1:11" x14ac:dyDescent="0.3">
      <c r="A975" t="s">
        <v>5086</v>
      </c>
      <c r="B975" t="s">
        <v>57758</v>
      </c>
      <c r="C975" t="s">
        <v>57759</v>
      </c>
      <c r="D975" t="s">
        <v>54906</v>
      </c>
      <c r="E975" t="s">
        <v>57760</v>
      </c>
      <c r="F975" t="s">
        <v>57761</v>
      </c>
      <c r="G975" t="s">
        <v>57762</v>
      </c>
      <c r="I975">
        <f t="shared" si="45"/>
        <v>1.2450033646205508E-2</v>
      </c>
      <c r="J975">
        <f t="shared" si="46"/>
        <v>1.2450036805821973E-2</v>
      </c>
      <c r="K975">
        <f t="shared" si="47"/>
        <v>1.3480935005592349E-4</v>
      </c>
    </row>
    <row r="976" spans="1:11" x14ac:dyDescent="0.3">
      <c r="A976" t="s">
        <v>5092</v>
      </c>
      <c r="B976" t="s">
        <v>57723</v>
      </c>
      <c r="C976" t="s">
        <v>57763</v>
      </c>
      <c r="D976" t="s">
        <v>57764</v>
      </c>
      <c r="E976" t="s">
        <v>57765</v>
      </c>
      <c r="F976" t="s">
        <v>57766</v>
      </c>
      <c r="G976" t="s">
        <v>57767</v>
      </c>
      <c r="I976">
        <f t="shared" si="45"/>
        <v>1.5687599705330769E-3</v>
      </c>
      <c r="J976">
        <f t="shared" si="46"/>
        <v>1.5687569174206958E-3</v>
      </c>
      <c r="K976">
        <f t="shared" si="47"/>
        <v>5.3211624546009179E-7</v>
      </c>
    </row>
    <row r="977" spans="1:11" x14ac:dyDescent="0.3">
      <c r="A977" t="s">
        <v>5098</v>
      </c>
      <c r="B977" t="s">
        <v>57768</v>
      </c>
      <c r="C977" t="s">
        <v>57769</v>
      </c>
      <c r="D977" t="s">
        <v>57770</v>
      </c>
      <c r="E977" t="s">
        <v>57771</v>
      </c>
      <c r="F977" t="s">
        <v>57772</v>
      </c>
      <c r="G977" t="s">
        <v>57773</v>
      </c>
      <c r="I977">
        <f t="shared" si="45"/>
        <v>1.8519603100595377E-4</v>
      </c>
      <c r="J977">
        <f t="shared" si="46"/>
        <v>1.8519373629935135E-4</v>
      </c>
      <c r="K977">
        <f t="shared" si="47"/>
        <v>4.2784706748510213E-7</v>
      </c>
    </row>
    <row r="978" spans="1:11" x14ac:dyDescent="0.3">
      <c r="A978" t="s">
        <v>5104</v>
      </c>
      <c r="B978" t="s">
        <v>57774</v>
      </c>
      <c r="C978" t="s">
        <v>57775</v>
      </c>
      <c r="D978" t="s">
        <v>57776</v>
      </c>
      <c r="E978" t="s">
        <v>57777</v>
      </c>
      <c r="F978" t="s">
        <v>57778</v>
      </c>
      <c r="G978" t="s">
        <v>57779</v>
      </c>
      <c r="I978">
        <f t="shared" si="45"/>
        <v>-8.5035363135805026E-3</v>
      </c>
      <c r="J978">
        <f t="shared" si="46"/>
        <v>-8.5035283351478294E-3</v>
      </c>
      <c r="K978">
        <f t="shared" si="47"/>
        <v>8.7288327936502506E-5</v>
      </c>
    </row>
    <row r="979" spans="1:11" x14ac:dyDescent="0.3">
      <c r="A979" t="s">
        <v>5110</v>
      </c>
      <c r="B979" t="s">
        <v>57780</v>
      </c>
      <c r="C979" t="s">
        <v>57781</v>
      </c>
      <c r="D979" t="s">
        <v>57782</v>
      </c>
      <c r="E979" t="s">
        <v>57783</v>
      </c>
      <c r="F979" t="s">
        <v>57784</v>
      </c>
      <c r="G979" t="s">
        <v>57785</v>
      </c>
      <c r="I979">
        <f t="shared" si="45"/>
        <v>1.4758372878073052E-2</v>
      </c>
      <c r="J979">
        <f t="shared" si="46"/>
        <v>1.4758369675926015E-2</v>
      </c>
      <c r="K979">
        <f t="shared" si="47"/>
        <v>1.9374066953387954E-4</v>
      </c>
    </row>
    <row r="980" spans="1:11" x14ac:dyDescent="0.3">
      <c r="A980" t="s">
        <v>5115</v>
      </c>
      <c r="B980" t="s">
        <v>57786</v>
      </c>
      <c r="C980" t="s">
        <v>57787</v>
      </c>
      <c r="D980" t="s">
        <v>57788</v>
      </c>
      <c r="E980" t="s">
        <v>57789</v>
      </c>
      <c r="F980" t="s">
        <v>57790</v>
      </c>
      <c r="G980" t="s">
        <v>57791</v>
      </c>
      <c r="I980">
        <f t="shared" si="45"/>
        <v>1.1849177082499081E-2</v>
      </c>
      <c r="J980">
        <f t="shared" si="46"/>
        <v>1.1849178048594805E-2</v>
      </c>
      <c r="K980">
        <f t="shared" si="47"/>
        <v>1.2121754823611222E-4</v>
      </c>
    </row>
    <row r="981" spans="1:11" x14ac:dyDescent="0.3">
      <c r="A981" t="s">
        <v>5120</v>
      </c>
      <c r="B981" t="s">
        <v>57792</v>
      </c>
      <c r="C981" t="s">
        <v>57793</v>
      </c>
      <c r="D981" t="s">
        <v>57794</v>
      </c>
      <c r="E981" t="s">
        <v>57795</v>
      </c>
      <c r="F981" t="s">
        <v>57796</v>
      </c>
      <c r="G981" t="s">
        <v>57797</v>
      </c>
      <c r="I981">
        <f t="shared" si="45"/>
        <v>1.9848657144304755E-4</v>
      </c>
      <c r="J981">
        <f t="shared" si="46"/>
        <v>1.9847943998139615E-4</v>
      </c>
      <c r="K981">
        <f t="shared" si="47"/>
        <v>4.1064321462068948E-7</v>
      </c>
    </row>
    <row r="982" spans="1:11" x14ac:dyDescent="0.3">
      <c r="A982" t="s">
        <v>5127</v>
      </c>
      <c r="B982" t="s">
        <v>55230</v>
      </c>
      <c r="C982" t="s">
        <v>57798</v>
      </c>
      <c r="D982" t="s">
        <v>57799</v>
      </c>
      <c r="E982" t="s">
        <v>57800</v>
      </c>
      <c r="F982" t="s">
        <v>57801</v>
      </c>
      <c r="G982" t="s">
        <v>57802</v>
      </c>
      <c r="I982">
        <f t="shared" si="45"/>
        <v>2.6458681711745563E-3</v>
      </c>
      <c r="J982">
        <f t="shared" si="46"/>
        <v>2.6458673828091048E-3</v>
      </c>
      <c r="K982">
        <f t="shared" si="47"/>
        <v>3.263707629109741E-6</v>
      </c>
    </row>
    <row r="983" spans="1:11" x14ac:dyDescent="0.3">
      <c r="A983" t="s">
        <v>5133</v>
      </c>
      <c r="B983" t="s">
        <v>57803</v>
      </c>
      <c r="C983" t="s">
        <v>57804</v>
      </c>
      <c r="D983" t="s">
        <v>57805</v>
      </c>
      <c r="E983" t="s">
        <v>57806</v>
      </c>
      <c r="F983" t="s">
        <v>57614</v>
      </c>
      <c r="G983" t="s">
        <v>57807</v>
      </c>
      <c r="I983">
        <f t="shared" si="45"/>
        <v>1.5832973100946947E-3</v>
      </c>
      <c r="J983">
        <f t="shared" si="46"/>
        <v>1.5833071686638586E-3</v>
      </c>
      <c r="K983">
        <f t="shared" si="47"/>
        <v>5.5355569465956061E-7</v>
      </c>
    </row>
    <row r="984" spans="1:11" x14ac:dyDescent="0.3">
      <c r="A984" t="s">
        <v>5140</v>
      </c>
      <c r="B984" t="s">
        <v>57808</v>
      </c>
      <c r="C984" t="s">
        <v>57809</v>
      </c>
      <c r="D984" t="s">
        <v>57810</v>
      </c>
      <c r="E984" t="s">
        <v>57811</v>
      </c>
      <c r="F984" t="s">
        <v>57812</v>
      </c>
      <c r="G984" t="s">
        <v>57813</v>
      </c>
      <c r="I984">
        <f t="shared" si="45"/>
        <v>1.1296496276300258E-2</v>
      </c>
      <c r="J984">
        <f t="shared" si="46"/>
        <v>1.129649649630473E-2</v>
      </c>
      <c r="K984">
        <f t="shared" si="47"/>
        <v>1.0935308544740869E-4</v>
      </c>
    </row>
    <row r="985" spans="1:11" x14ac:dyDescent="0.3">
      <c r="A985" t="s">
        <v>5146</v>
      </c>
      <c r="B985" t="s">
        <v>57814</v>
      </c>
      <c r="C985" t="s">
        <v>30898</v>
      </c>
      <c r="D985" t="s">
        <v>57815</v>
      </c>
      <c r="E985" t="s">
        <v>57816</v>
      </c>
      <c r="F985" t="s">
        <v>57817</v>
      </c>
      <c r="G985" t="s">
        <v>57818</v>
      </c>
      <c r="I985">
        <f t="shared" si="45"/>
        <v>1.8725714516758807E-2</v>
      </c>
      <c r="J985">
        <f t="shared" si="46"/>
        <v>1.8725714984631634E-2</v>
      </c>
      <c r="K985">
        <f t="shared" si="47"/>
        <v>3.1992405803184118E-4</v>
      </c>
    </row>
    <row r="986" spans="1:11" x14ac:dyDescent="0.3">
      <c r="A986" t="s">
        <v>5152</v>
      </c>
      <c r="B986" t="s">
        <v>57819</v>
      </c>
      <c r="C986" t="s">
        <v>57820</v>
      </c>
      <c r="D986" t="s">
        <v>57821</v>
      </c>
      <c r="E986" t="s">
        <v>57822</v>
      </c>
      <c r="F986" t="s">
        <v>57823</v>
      </c>
      <c r="G986" t="s">
        <v>57824</v>
      </c>
      <c r="I986">
        <f t="shared" si="45"/>
        <v>-2.5894057960965163E-3</v>
      </c>
      <c r="J986">
        <f t="shared" si="46"/>
        <v>-2.5894137850256006E-3</v>
      </c>
      <c r="K986">
        <f t="shared" si="47"/>
        <v>1.1756036616493704E-5</v>
      </c>
    </row>
    <row r="987" spans="1:11" x14ac:dyDescent="0.3">
      <c r="A987" t="s">
        <v>5158</v>
      </c>
      <c r="B987" t="s">
        <v>57825</v>
      </c>
      <c r="C987" t="s">
        <v>54818</v>
      </c>
      <c r="D987" t="s">
        <v>57826</v>
      </c>
      <c r="E987" t="s">
        <v>55562</v>
      </c>
      <c r="F987" t="s">
        <v>57827</v>
      </c>
      <c r="G987" t="s">
        <v>57828</v>
      </c>
      <c r="I987">
        <f t="shared" si="45"/>
        <v>1.8220829502398617E-2</v>
      </c>
      <c r="J987">
        <f t="shared" si="46"/>
        <v>1.8220828484953017E-2</v>
      </c>
      <c r="K987">
        <f t="shared" si="47"/>
        <v>3.0211774337645091E-4</v>
      </c>
    </row>
    <row r="988" spans="1:11" x14ac:dyDescent="0.3">
      <c r="A988" t="s">
        <v>5164</v>
      </c>
      <c r="B988" t="s">
        <v>57829</v>
      </c>
      <c r="C988" t="s">
        <v>57830</v>
      </c>
      <c r="D988" t="s">
        <v>57831</v>
      </c>
      <c r="E988" t="s">
        <v>57832</v>
      </c>
      <c r="F988" t="s">
        <v>57833</v>
      </c>
      <c r="G988" t="s">
        <v>57834</v>
      </c>
      <c r="I988">
        <f t="shared" si="45"/>
        <v>-3.7457506334123906E-3</v>
      </c>
      <c r="J988">
        <f t="shared" si="46"/>
        <v>-3.745743342176091E-3</v>
      </c>
      <c r="K988">
        <f t="shared" si="47"/>
        <v>2.1022566815884681E-5</v>
      </c>
    </row>
    <row r="989" spans="1:11" x14ac:dyDescent="0.3">
      <c r="A989" t="s">
        <v>5169</v>
      </c>
      <c r="B989" t="s">
        <v>57835</v>
      </c>
      <c r="C989" t="s">
        <v>57836</v>
      </c>
      <c r="D989" t="s">
        <v>57837</v>
      </c>
      <c r="E989" t="s">
        <v>57838</v>
      </c>
      <c r="F989" t="s">
        <v>57839</v>
      </c>
      <c r="G989" t="s">
        <v>57840</v>
      </c>
      <c r="I989">
        <f t="shared" si="45"/>
        <v>-6.8720472305202202E-3</v>
      </c>
      <c r="J989">
        <f t="shared" si="46"/>
        <v>-6.8720516261587018E-3</v>
      </c>
      <c r="K989">
        <f t="shared" si="47"/>
        <v>5.9464850334657937E-5</v>
      </c>
    </row>
    <row r="990" spans="1:11" x14ac:dyDescent="0.3">
      <c r="A990" t="s">
        <v>5174</v>
      </c>
      <c r="B990" t="s">
        <v>57841</v>
      </c>
      <c r="C990" t="s">
        <v>57842</v>
      </c>
      <c r="D990" t="s">
        <v>57843</v>
      </c>
      <c r="E990" t="s">
        <v>57844</v>
      </c>
      <c r="F990" t="s">
        <v>57845</v>
      </c>
      <c r="G990" t="s">
        <v>57846</v>
      </c>
      <c r="I990">
        <f t="shared" si="45"/>
        <v>1.4141377352624909E-2</v>
      </c>
      <c r="J990">
        <f t="shared" si="46"/>
        <v>1.4141377936017732E-2</v>
      </c>
      <c r="K990">
        <f t="shared" si="47"/>
        <v>1.769454388200605E-4</v>
      </c>
    </row>
    <row r="991" spans="1:11" x14ac:dyDescent="0.3">
      <c r="A991" t="s">
        <v>5178</v>
      </c>
      <c r="B991" t="s">
        <v>57847</v>
      </c>
      <c r="C991" t="s">
        <v>57848</v>
      </c>
      <c r="D991" t="s">
        <v>55540</v>
      </c>
      <c r="E991" t="s">
        <v>57849</v>
      </c>
      <c r="F991" t="s">
        <v>57850</v>
      </c>
      <c r="G991" t="s">
        <v>57851</v>
      </c>
      <c r="I991">
        <f t="shared" si="45"/>
        <v>1.1418901025605565E-2</v>
      </c>
      <c r="J991">
        <f t="shared" si="46"/>
        <v>1.141890365217531E-2</v>
      </c>
      <c r="K991">
        <f t="shared" si="47"/>
        <v>1.1192814180746017E-4</v>
      </c>
    </row>
    <row r="992" spans="1:11" x14ac:dyDescent="0.3">
      <c r="A992" t="s">
        <v>5185</v>
      </c>
      <c r="B992" t="s">
        <v>57852</v>
      </c>
      <c r="C992" t="s">
        <v>57853</v>
      </c>
      <c r="D992" t="s">
        <v>57854</v>
      </c>
      <c r="E992" t="s">
        <v>57855</v>
      </c>
      <c r="F992" t="s">
        <v>57856</v>
      </c>
      <c r="G992" t="s">
        <v>57857</v>
      </c>
      <c r="I992">
        <f t="shared" si="45"/>
        <v>3.9235616627717644E-3</v>
      </c>
      <c r="J992">
        <f t="shared" si="46"/>
        <v>3.923558099415551E-3</v>
      </c>
      <c r="K992">
        <f t="shared" si="47"/>
        <v>9.5126854474745568E-6</v>
      </c>
    </row>
    <row r="993" spans="1:11" x14ac:dyDescent="0.3">
      <c r="A993" t="s">
        <v>5190</v>
      </c>
      <c r="B993" t="s">
        <v>55342</v>
      </c>
      <c r="C993" t="s">
        <v>57858</v>
      </c>
      <c r="D993" t="s">
        <v>57859</v>
      </c>
      <c r="E993" t="s">
        <v>57860</v>
      </c>
      <c r="F993" t="s">
        <v>57861</v>
      </c>
      <c r="G993" t="s">
        <v>57862</v>
      </c>
      <c r="I993">
        <f t="shared" si="45"/>
        <v>-2.7496100204577592E-3</v>
      </c>
      <c r="J993">
        <f t="shared" si="46"/>
        <v>-2.7496136964607364E-3</v>
      </c>
      <c r="K993">
        <f t="shared" si="47"/>
        <v>1.2880257973686365E-5</v>
      </c>
    </row>
    <row r="994" spans="1:11" x14ac:dyDescent="0.3">
      <c r="A994" t="s">
        <v>5196</v>
      </c>
      <c r="B994" t="s">
        <v>5952</v>
      </c>
      <c r="C994" t="s">
        <v>57863</v>
      </c>
      <c r="D994" t="s">
        <v>3100</v>
      </c>
      <c r="E994" t="s">
        <v>57864</v>
      </c>
      <c r="F994" t="s">
        <v>57865</v>
      </c>
      <c r="G994" t="s">
        <v>57866</v>
      </c>
      <c r="I994">
        <f t="shared" si="45"/>
        <v>-0.85485695794149363</v>
      </c>
      <c r="J994">
        <f t="shared" si="46"/>
        <v>1.600130319938467E-2</v>
      </c>
      <c r="K994">
        <f t="shared" si="47"/>
        <v>2.2988652499019625E-4</v>
      </c>
    </row>
    <row r="995" spans="1:11" x14ac:dyDescent="0.3">
      <c r="A995" t="s">
        <v>5200</v>
      </c>
      <c r="B995" t="s">
        <v>57867</v>
      </c>
      <c r="C995" t="s">
        <v>57868</v>
      </c>
      <c r="D995" t="s">
        <v>3221</v>
      </c>
      <c r="E995" t="s">
        <v>5591</v>
      </c>
      <c r="F995" t="s">
        <v>57869</v>
      </c>
      <c r="G995" t="s">
        <v>57870</v>
      </c>
      <c r="I995">
        <f t="shared" si="45"/>
        <v>5.8698294301973543E-3</v>
      </c>
      <c r="J995">
        <f t="shared" si="46"/>
        <v>5.8698246759020028E-3</v>
      </c>
      <c r="K995">
        <f t="shared" si="47"/>
        <v>2.530623955404185E-5</v>
      </c>
    </row>
    <row r="996" spans="1:11" x14ac:dyDescent="0.3">
      <c r="A996" t="s">
        <v>5205</v>
      </c>
      <c r="B996" t="s">
        <v>4471</v>
      </c>
      <c r="C996" t="s">
        <v>4880</v>
      </c>
      <c r="D996" t="s">
        <v>4051</v>
      </c>
      <c r="E996" t="s">
        <v>5843</v>
      </c>
      <c r="F996" t="s">
        <v>57871</v>
      </c>
      <c r="G996" t="s">
        <v>57872</v>
      </c>
      <c r="I996">
        <f t="shared" si="45"/>
        <v>-4.1379204244032155E-3</v>
      </c>
      <c r="J996">
        <f t="shared" si="46"/>
        <v>-4.1379216279629647E-3</v>
      </c>
      <c r="K996">
        <f t="shared" si="47"/>
        <v>2.4772674741519059E-5</v>
      </c>
    </row>
    <row r="997" spans="1:11" x14ac:dyDescent="0.3">
      <c r="A997" t="s">
        <v>5207</v>
      </c>
      <c r="B997" t="s">
        <v>4450</v>
      </c>
      <c r="C997" t="s">
        <v>57873</v>
      </c>
      <c r="D997" t="s">
        <v>4017</v>
      </c>
      <c r="E997" t="s">
        <v>5937</v>
      </c>
      <c r="F997" t="s">
        <v>57874</v>
      </c>
      <c r="G997" t="s">
        <v>57875</v>
      </c>
      <c r="I997">
        <f t="shared" si="45"/>
        <v>-1.6727040094533914E-2</v>
      </c>
      <c r="J997">
        <f t="shared" si="46"/>
        <v>-1.6727042654862481E-2</v>
      </c>
      <c r="K997">
        <f t="shared" si="47"/>
        <v>3.085761811224073E-4</v>
      </c>
    </row>
    <row r="998" spans="1:11" x14ac:dyDescent="0.3">
      <c r="A998" t="s">
        <v>5213</v>
      </c>
      <c r="B998" t="s">
        <v>49528</v>
      </c>
      <c r="C998" t="s">
        <v>5640</v>
      </c>
      <c r="D998" t="s">
        <v>3526</v>
      </c>
      <c r="E998" t="s">
        <v>3155</v>
      </c>
      <c r="F998" t="s">
        <v>57876</v>
      </c>
      <c r="G998" t="s">
        <v>57877</v>
      </c>
      <c r="I998">
        <f t="shared" si="45"/>
        <v>-1.0943785773715617E-2</v>
      </c>
      <c r="J998">
        <f t="shared" si="46"/>
        <v>-1.0943788022462124E-2</v>
      </c>
      <c r="K998">
        <f t="shared" si="47"/>
        <v>1.3884102037204233E-4</v>
      </c>
    </row>
    <row r="999" spans="1:11" x14ac:dyDescent="0.3">
      <c r="A999" t="s">
        <v>5218</v>
      </c>
      <c r="B999" t="s">
        <v>3198</v>
      </c>
      <c r="C999" t="s">
        <v>5956</v>
      </c>
      <c r="D999" t="s">
        <v>3145</v>
      </c>
      <c r="E999" t="s">
        <v>49528</v>
      </c>
      <c r="F999" t="s">
        <v>57878</v>
      </c>
      <c r="G999" t="s">
        <v>57879</v>
      </c>
      <c r="I999">
        <f t="shared" si="45"/>
        <v>1.007885637684979E-2</v>
      </c>
      <c r="J999">
        <f t="shared" si="46"/>
        <v>1.007885922899748E-2</v>
      </c>
      <c r="K999">
        <f t="shared" si="47"/>
        <v>8.5369566856722899E-5</v>
      </c>
    </row>
    <row r="1000" spans="1:11" x14ac:dyDescent="0.3">
      <c r="A1000" t="s">
        <v>5223</v>
      </c>
      <c r="B1000" t="s">
        <v>4713</v>
      </c>
      <c r="C1000" t="s">
        <v>5952</v>
      </c>
      <c r="D1000" t="s">
        <v>3140</v>
      </c>
      <c r="E1000" t="s">
        <v>3165</v>
      </c>
      <c r="F1000" t="s">
        <v>57880</v>
      </c>
      <c r="G1000" t="s">
        <v>57881</v>
      </c>
      <c r="I1000">
        <f t="shared" si="45"/>
        <v>-1.3014642505899752E-3</v>
      </c>
      <c r="J1000">
        <f t="shared" si="46"/>
        <v>-1.3014592146452847E-3</v>
      </c>
      <c r="K1000">
        <f t="shared" si="47"/>
        <v>4.5828240396810188E-6</v>
      </c>
    </row>
    <row r="1001" spans="1:11" x14ac:dyDescent="0.3">
      <c r="A1001" t="s">
        <v>5228</v>
      </c>
      <c r="B1001" t="s">
        <v>3969</v>
      </c>
      <c r="C1001" t="s">
        <v>5937</v>
      </c>
      <c r="D1001" t="s">
        <v>3202</v>
      </c>
      <c r="E1001" t="s">
        <v>3154</v>
      </c>
      <c r="F1001" t="s">
        <v>57882</v>
      </c>
      <c r="G1001" t="s">
        <v>57883</v>
      </c>
      <c r="I1001">
        <f t="shared" si="45"/>
        <v>1.085990419505134E-3</v>
      </c>
      <c r="J1001">
        <f t="shared" si="46"/>
        <v>1.0859946330877396E-3</v>
      </c>
      <c r="K1001">
        <f t="shared" si="47"/>
        <v>6.086123536295433E-8</v>
      </c>
    </row>
    <row r="1002" spans="1:11" x14ac:dyDescent="0.3">
      <c r="A1002" t="s">
        <v>5233</v>
      </c>
      <c r="B1002" t="s">
        <v>5937</v>
      </c>
      <c r="C1002" t="s">
        <v>3081</v>
      </c>
      <c r="D1002" t="s">
        <v>4130</v>
      </c>
      <c r="E1002" t="s">
        <v>4743</v>
      </c>
      <c r="F1002" t="s">
        <v>57884</v>
      </c>
      <c r="G1002" t="s">
        <v>57885</v>
      </c>
      <c r="I1002">
        <f t="shared" si="45"/>
        <v>-3.4714580169235179E-3</v>
      </c>
      <c r="J1002">
        <f t="shared" si="46"/>
        <v>-3.4714647078944506E-3</v>
      </c>
      <c r="K1002">
        <f t="shared" si="47"/>
        <v>1.8582640061109033E-5</v>
      </c>
    </row>
    <row r="1003" spans="1:11" x14ac:dyDescent="0.3">
      <c r="A1003" t="s">
        <v>5240</v>
      </c>
      <c r="B1003" t="s">
        <v>3832</v>
      </c>
      <c r="C1003" t="s">
        <v>3172</v>
      </c>
      <c r="D1003" t="s">
        <v>5641</v>
      </c>
      <c r="E1003" t="s">
        <v>7248</v>
      </c>
      <c r="F1003" t="s">
        <v>57886</v>
      </c>
      <c r="G1003" t="s">
        <v>57887</v>
      </c>
      <c r="I1003">
        <f t="shared" si="45"/>
        <v>-1.0341791744591818E-2</v>
      </c>
      <c r="J1003">
        <f t="shared" si="46"/>
        <v>-1.0341793365026903E-2</v>
      </c>
      <c r="K1003">
        <f t="shared" si="47"/>
        <v>1.2501671316885536E-4</v>
      </c>
    </row>
    <row r="1004" spans="1:11" x14ac:dyDescent="0.3">
      <c r="A1004" t="s">
        <v>5247</v>
      </c>
      <c r="B1004" t="s">
        <v>3852</v>
      </c>
      <c r="C1004" t="s">
        <v>57888</v>
      </c>
      <c r="D1004" t="s">
        <v>5657</v>
      </c>
      <c r="E1004" t="s">
        <v>3515</v>
      </c>
      <c r="F1004" t="s">
        <v>57889</v>
      </c>
      <c r="G1004" t="s">
        <v>57890</v>
      </c>
      <c r="I1004">
        <f t="shared" si="45"/>
        <v>-8.8001316114789149E-4</v>
      </c>
      <c r="J1004">
        <f t="shared" si="46"/>
        <v>-8.8001581458507631E-4</v>
      </c>
      <c r="K1004">
        <f t="shared" si="47"/>
        <v>2.9560260085649715E-6</v>
      </c>
    </row>
    <row r="1005" spans="1:11" x14ac:dyDescent="0.3">
      <c r="A1005" t="s">
        <v>5254</v>
      </c>
      <c r="B1005" t="s">
        <v>3532</v>
      </c>
      <c r="C1005" t="s">
        <v>3128</v>
      </c>
      <c r="D1005" t="s">
        <v>3570</v>
      </c>
      <c r="E1005" t="s">
        <v>3736</v>
      </c>
      <c r="F1005" t="s">
        <v>57891</v>
      </c>
      <c r="G1005" t="s">
        <v>57892</v>
      </c>
      <c r="I1005">
        <f t="shared" si="45"/>
        <v>-6.0553009786346763E-3</v>
      </c>
      <c r="J1005">
        <f t="shared" si="46"/>
        <v>-6.0552961331236726E-3</v>
      </c>
      <c r="K1005">
        <f t="shared" si="47"/>
        <v>4.7535372181591154E-5</v>
      </c>
    </row>
    <row r="1006" spans="1:11" x14ac:dyDescent="0.3">
      <c r="A1006" t="s">
        <v>5259</v>
      </c>
      <c r="B1006" t="s">
        <v>3520</v>
      </c>
      <c r="C1006" t="s">
        <v>3528</v>
      </c>
      <c r="D1006" t="s">
        <v>3640</v>
      </c>
      <c r="E1006" t="s">
        <v>5772</v>
      </c>
      <c r="F1006" t="s">
        <v>57893</v>
      </c>
      <c r="G1006" t="s">
        <v>57894</v>
      </c>
      <c r="I1006">
        <f t="shared" si="45"/>
        <v>8.8615419678940454E-4</v>
      </c>
      <c r="J1006">
        <f t="shared" si="46"/>
        <v>8.861568667765747E-4</v>
      </c>
      <c r="K1006">
        <f t="shared" si="47"/>
        <v>2.1961345505931015E-9</v>
      </c>
    </row>
    <row r="1007" spans="1:11" x14ac:dyDescent="0.3">
      <c r="A1007" t="s">
        <v>5265</v>
      </c>
      <c r="B1007" t="s">
        <v>3405</v>
      </c>
      <c r="C1007" t="s">
        <v>3831</v>
      </c>
      <c r="D1007" t="s">
        <v>3845</v>
      </c>
      <c r="E1007" t="s">
        <v>5641</v>
      </c>
      <c r="F1007" t="s">
        <v>57895</v>
      </c>
      <c r="G1007" t="s">
        <v>57896</v>
      </c>
      <c r="I1007">
        <f t="shared" si="45"/>
        <v>5.9761066182370199E-3</v>
      </c>
      <c r="J1007">
        <f t="shared" si="46"/>
        <v>5.976104934445327E-3</v>
      </c>
      <c r="K1007">
        <f t="shared" si="47"/>
        <v>2.6386827263303214E-5</v>
      </c>
    </row>
    <row r="1008" spans="1:11" x14ac:dyDescent="0.3">
      <c r="A1008" t="s">
        <v>5268</v>
      </c>
      <c r="B1008" t="s">
        <v>57897</v>
      </c>
      <c r="C1008" t="s">
        <v>17456</v>
      </c>
      <c r="D1008" t="s">
        <v>3540</v>
      </c>
      <c r="E1008" t="s">
        <v>41280</v>
      </c>
      <c r="F1008" t="s">
        <v>57898</v>
      </c>
      <c r="G1008" t="s">
        <v>57899</v>
      </c>
      <c r="I1008">
        <f t="shared" si="45"/>
        <v>1.1881198858499429E-2</v>
      </c>
      <c r="J1008">
        <f t="shared" si="46"/>
        <v>1.1881206531908316E-2</v>
      </c>
      <c r="K1008">
        <f t="shared" si="47"/>
        <v>1.2192383383920771E-4</v>
      </c>
    </row>
    <row r="1009" spans="1:11" x14ac:dyDescent="0.3">
      <c r="A1009" t="s">
        <v>5275</v>
      </c>
      <c r="B1009" t="s">
        <v>4353</v>
      </c>
      <c r="C1009" t="s">
        <v>4864</v>
      </c>
      <c r="D1009" t="s">
        <v>3904</v>
      </c>
      <c r="E1009" t="s">
        <v>57900</v>
      </c>
      <c r="F1009" t="s">
        <v>57901</v>
      </c>
      <c r="G1009" t="s">
        <v>57902</v>
      </c>
      <c r="I1009">
        <f t="shared" si="45"/>
        <v>1.0328299293488939E-2</v>
      </c>
      <c r="J1009">
        <f t="shared" si="46"/>
        <v>1.032830081721252E-2</v>
      </c>
      <c r="K1009">
        <f t="shared" si="47"/>
        <v>9.0041251646292997E-5</v>
      </c>
    </row>
    <row r="1010" spans="1:11" x14ac:dyDescent="0.3">
      <c r="A1010" t="s">
        <v>5279</v>
      </c>
      <c r="B1010" t="s">
        <v>4452</v>
      </c>
      <c r="C1010" t="s">
        <v>4469</v>
      </c>
      <c r="D1010" t="s">
        <v>4863</v>
      </c>
      <c r="E1010" t="s">
        <v>4452</v>
      </c>
      <c r="F1010" t="s">
        <v>57903</v>
      </c>
      <c r="G1010" t="s">
        <v>57904</v>
      </c>
      <c r="I1010">
        <f t="shared" si="45"/>
        <v>6.348832454535637E-3</v>
      </c>
      <c r="J1010">
        <f t="shared" si="46"/>
        <v>6.3488204444116089E-3</v>
      </c>
      <c r="K1010">
        <f t="shared" si="47"/>
        <v>3.0354882378588949E-5</v>
      </c>
    </row>
    <row r="1011" spans="1:11" x14ac:dyDescent="0.3">
      <c r="A1011" t="s">
        <v>5283</v>
      </c>
      <c r="B1011" t="s">
        <v>5675</v>
      </c>
      <c r="C1011" t="s">
        <v>4898</v>
      </c>
      <c r="D1011" t="s">
        <v>4047</v>
      </c>
      <c r="E1011" t="s">
        <v>3222</v>
      </c>
      <c r="F1011" t="s">
        <v>57905</v>
      </c>
      <c r="G1011" t="s">
        <v>57906</v>
      </c>
      <c r="I1011">
        <f t="shared" si="45"/>
        <v>-4.2765185289737754E-4</v>
      </c>
      <c r="J1011">
        <f t="shared" si="46"/>
        <v>-4.2764471776502165E-4</v>
      </c>
      <c r="K1011">
        <f t="shared" si="47"/>
        <v>1.6051335451146698E-6</v>
      </c>
    </row>
    <row r="1012" spans="1:11" x14ac:dyDescent="0.3">
      <c r="A1012" t="s">
        <v>5288</v>
      </c>
      <c r="B1012" t="s">
        <v>3226</v>
      </c>
      <c r="C1012" t="s">
        <v>41436</v>
      </c>
      <c r="D1012" t="s">
        <v>41359</v>
      </c>
      <c r="E1012" t="s">
        <v>4108</v>
      </c>
      <c r="F1012" t="s">
        <v>57907</v>
      </c>
      <c r="G1012" t="s">
        <v>57908</v>
      </c>
      <c r="I1012">
        <f t="shared" si="45"/>
        <v>5.8835684889741316E-3</v>
      </c>
      <c r="J1012">
        <f t="shared" si="46"/>
        <v>5.8835608467929764E-3</v>
      </c>
      <c r="K1012">
        <f t="shared" si="47"/>
        <v>2.5444628696342808E-5</v>
      </c>
    </row>
    <row r="1013" spans="1:11" x14ac:dyDescent="0.3">
      <c r="A1013" t="s">
        <v>5292</v>
      </c>
      <c r="B1013" t="s">
        <v>41426</v>
      </c>
      <c r="C1013" t="s">
        <v>4875</v>
      </c>
      <c r="D1013" t="s">
        <v>41436</v>
      </c>
      <c r="E1013" t="s">
        <v>49631</v>
      </c>
      <c r="F1013" t="s">
        <v>57909</v>
      </c>
      <c r="G1013" t="s">
        <v>57910</v>
      </c>
      <c r="I1013">
        <f t="shared" si="45"/>
        <v>2.0631734772218732E-2</v>
      </c>
      <c r="J1013">
        <f t="shared" si="46"/>
        <v>2.063173659178302E-2</v>
      </c>
      <c r="K1013">
        <f t="shared" si="47"/>
        <v>3.9174078639633375E-4</v>
      </c>
    </row>
    <row r="1014" spans="1:11" x14ac:dyDescent="0.3">
      <c r="A1014" t="s">
        <v>5295</v>
      </c>
      <c r="B1014" t="s">
        <v>4800</v>
      </c>
      <c r="C1014" t="s">
        <v>5561</v>
      </c>
      <c r="D1014" t="s">
        <v>4464</v>
      </c>
      <c r="E1014" t="s">
        <v>4693</v>
      </c>
      <c r="F1014" t="s">
        <v>57911</v>
      </c>
      <c r="G1014" t="s">
        <v>57912</v>
      </c>
      <c r="I1014">
        <f t="shared" si="45"/>
        <v>-6.4603833858457183E-3</v>
      </c>
      <c r="J1014">
        <f t="shared" si="46"/>
        <v>-6.4603735106985773E-3</v>
      </c>
      <c r="K1014">
        <f t="shared" si="47"/>
        <v>5.3285144790392724E-5</v>
      </c>
    </row>
    <row r="1015" spans="1:11" x14ac:dyDescent="0.3">
      <c r="A1015" t="s">
        <v>5300</v>
      </c>
      <c r="B1015" t="s">
        <v>49600</v>
      </c>
      <c r="C1015" t="s">
        <v>4412</v>
      </c>
      <c r="D1015" t="s">
        <v>4880</v>
      </c>
      <c r="E1015" t="s">
        <v>4419</v>
      </c>
      <c r="F1015" t="s">
        <v>57913</v>
      </c>
      <c r="G1015" t="s">
        <v>57914</v>
      </c>
      <c r="I1015">
        <f t="shared" si="45"/>
        <v>4.1951757565850947E-4</v>
      </c>
      <c r="J1015">
        <f t="shared" si="46"/>
        <v>4.1951339060345317E-4</v>
      </c>
      <c r="K1015">
        <f t="shared" si="47"/>
        <v>1.7621570387824013E-7</v>
      </c>
    </row>
    <row r="1016" spans="1:11" x14ac:dyDescent="0.3">
      <c r="A1016" t="s">
        <v>5307</v>
      </c>
      <c r="B1016" t="s">
        <v>4819</v>
      </c>
      <c r="C1016" t="s">
        <v>4827</v>
      </c>
      <c r="D1016" t="s">
        <v>4452</v>
      </c>
      <c r="E1016" t="s">
        <v>57915</v>
      </c>
      <c r="F1016" t="s">
        <v>57916</v>
      </c>
      <c r="G1016" t="s">
        <v>57917</v>
      </c>
      <c r="I1016">
        <f t="shared" si="45"/>
        <v>-3.6691267813096355E-3</v>
      </c>
      <c r="J1016">
        <f t="shared" si="46"/>
        <v>-3.6691321312324839E-3</v>
      </c>
      <c r="K1016">
        <f t="shared" si="47"/>
        <v>2.0325905577762405E-5</v>
      </c>
    </row>
    <row r="1017" spans="1:11" x14ac:dyDescent="0.3">
      <c r="A1017" t="s">
        <v>5313</v>
      </c>
      <c r="B1017" t="s">
        <v>4501</v>
      </c>
      <c r="C1017" t="s">
        <v>5589</v>
      </c>
      <c r="D1017" t="s">
        <v>4084</v>
      </c>
      <c r="E1017" t="s">
        <v>41411</v>
      </c>
      <c r="F1017" t="s">
        <v>57918</v>
      </c>
      <c r="G1017" t="s">
        <v>57919</v>
      </c>
      <c r="I1017">
        <f t="shared" si="45"/>
        <v>1.8939393740115028E-3</v>
      </c>
      <c r="J1017">
        <f t="shared" si="46"/>
        <v>1.8939459949133049E-3</v>
      </c>
      <c r="K1017">
        <f t="shared" si="47"/>
        <v>1.1122909714379509E-6</v>
      </c>
    </row>
    <row r="1018" spans="1:11" x14ac:dyDescent="0.3">
      <c r="A1018" t="s">
        <v>5318</v>
      </c>
      <c r="B1018" t="s">
        <v>57920</v>
      </c>
      <c r="C1018" t="s">
        <v>5695</v>
      </c>
      <c r="D1018" t="s">
        <v>4477</v>
      </c>
      <c r="E1018" t="s">
        <v>42565</v>
      </c>
      <c r="F1018" t="s">
        <v>57921</v>
      </c>
      <c r="G1018" t="s">
        <v>57922</v>
      </c>
      <c r="I1018">
        <f t="shared" si="45"/>
        <v>1.2917412172679981E-2</v>
      </c>
      <c r="J1018">
        <f t="shared" si="46"/>
        <v>1.2917402924249555E-2</v>
      </c>
      <c r="K1018">
        <f t="shared" si="47"/>
        <v>1.4588071680152537E-4</v>
      </c>
    </row>
    <row r="1019" spans="1:11" x14ac:dyDescent="0.3">
      <c r="A1019" t="s">
        <v>5323</v>
      </c>
      <c r="B1019" t="s">
        <v>5561</v>
      </c>
      <c r="C1019" t="s">
        <v>42663</v>
      </c>
      <c r="D1019" t="s">
        <v>4772</v>
      </c>
      <c r="E1019" t="s">
        <v>42546</v>
      </c>
      <c r="F1019" t="s">
        <v>57923</v>
      </c>
      <c r="G1019" t="s">
        <v>57924</v>
      </c>
      <c r="I1019">
        <f t="shared" si="45"/>
        <v>-1.1715884242070044E-2</v>
      </c>
      <c r="J1019">
        <f t="shared" si="46"/>
        <v>-1.1715881568661305E-2</v>
      </c>
      <c r="K1019">
        <f t="shared" si="47"/>
        <v>1.5763243188061178E-4</v>
      </c>
    </row>
    <row r="1020" spans="1:11" x14ac:dyDescent="0.3">
      <c r="A1020" t="s">
        <v>5327</v>
      </c>
      <c r="B1020" t="s">
        <v>4678</v>
      </c>
      <c r="C1020" t="s">
        <v>5700</v>
      </c>
      <c r="D1020" t="s">
        <v>4868</v>
      </c>
      <c r="E1020" t="s">
        <v>4079</v>
      </c>
      <c r="F1020" t="s">
        <v>57925</v>
      </c>
      <c r="G1020" t="s">
        <v>57926</v>
      </c>
      <c r="I1020">
        <f t="shared" si="45"/>
        <v>-5.6651384809063106E-3</v>
      </c>
      <c r="J1020">
        <f t="shared" si="46"/>
        <v>-5.6651368995954236E-3</v>
      </c>
      <c r="K1020">
        <f t="shared" si="47"/>
        <v>4.2307620457621723E-5</v>
      </c>
    </row>
    <row r="1021" spans="1:11" x14ac:dyDescent="0.3">
      <c r="A1021" t="s">
        <v>5334</v>
      </c>
      <c r="B1021" t="s">
        <v>4772</v>
      </c>
      <c r="C1021" t="s">
        <v>41379</v>
      </c>
      <c r="D1021" t="s">
        <v>3126</v>
      </c>
      <c r="E1021" t="s">
        <v>4047</v>
      </c>
      <c r="F1021" t="s">
        <v>57927</v>
      </c>
      <c r="G1021" t="s">
        <v>57928</v>
      </c>
      <c r="I1021">
        <f t="shared" si="45"/>
        <v>-1.7830797824760519E-2</v>
      </c>
      <c r="J1021">
        <f t="shared" si="46"/>
        <v>-1.7830798650421607E-2</v>
      </c>
      <c r="K1021">
        <f t="shared" si="47"/>
        <v>3.4857235707813785E-4</v>
      </c>
    </row>
    <row r="1022" spans="1:11" x14ac:dyDescent="0.3">
      <c r="A1022" t="s">
        <v>5340</v>
      </c>
      <c r="B1022" t="s">
        <v>5602</v>
      </c>
      <c r="C1022" t="s">
        <v>4868</v>
      </c>
      <c r="D1022" t="s">
        <v>5849</v>
      </c>
      <c r="E1022" t="s">
        <v>4751</v>
      </c>
      <c r="F1022" t="s">
        <v>57929</v>
      </c>
      <c r="G1022" t="s">
        <v>57930</v>
      </c>
      <c r="I1022">
        <f t="shared" si="45"/>
        <v>1.4394715410665691E-2</v>
      </c>
      <c r="J1022">
        <f t="shared" si="46"/>
        <v>1.439472151008365E-2</v>
      </c>
      <c r="K1022">
        <f t="shared" si="47"/>
        <v>1.837496167942177E-4</v>
      </c>
    </row>
    <row r="1023" spans="1:11" x14ac:dyDescent="0.3">
      <c r="A1023" t="s">
        <v>5344</v>
      </c>
      <c r="B1023" t="s">
        <v>4091</v>
      </c>
      <c r="C1023" t="s">
        <v>17448</v>
      </c>
      <c r="D1023" t="s">
        <v>49638</v>
      </c>
      <c r="E1023" t="s">
        <v>4818</v>
      </c>
      <c r="F1023" t="s">
        <v>57931</v>
      </c>
      <c r="G1023" t="s">
        <v>57932</v>
      </c>
      <c r="I1023">
        <f t="shared" si="45"/>
        <v>-5.1890077305940894E-3</v>
      </c>
      <c r="J1023">
        <f t="shared" si="46"/>
        <v>-5.1890134143661422E-3</v>
      </c>
      <c r="K1023">
        <f t="shared" si="47"/>
        <v>3.6340489475794953E-5</v>
      </c>
    </row>
    <row r="1024" spans="1:11" x14ac:dyDescent="0.3">
      <c r="A1024" t="s">
        <v>5348</v>
      </c>
      <c r="B1024" t="s">
        <v>4414</v>
      </c>
      <c r="C1024" t="s">
        <v>5705</v>
      </c>
      <c r="D1024" t="s">
        <v>57873</v>
      </c>
      <c r="E1024" t="s">
        <v>4756</v>
      </c>
      <c r="F1024" t="s">
        <v>57933</v>
      </c>
      <c r="G1024" t="s">
        <v>57934</v>
      </c>
      <c r="I1024">
        <f t="shared" si="45"/>
        <v>8.3031614157298966E-3</v>
      </c>
      <c r="J1024">
        <f t="shared" si="46"/>
        <v>8.3031642315010354E-3</v>
      </c>
      <c r="K1024">
        <f t="shared" si="47"/>
        <v>5.5709359831005647E-5</v>
      </c>
    </row>
    <row r="1025" spans="1:11" x14ac:dyDescent="0.3">
      <c r="A1025" t="s">
        <v>5355</v>
      </c>
      <c r="B1025" t="s">
        <v>4407</v>
      </c>
      <c r="C1025" t="s">
        <v>4671</v>
      </c>
      <c r="D1025" t="s">
        <v>4073</v>
      </c>
      <c r="E1025" t="s">
        <v>42506</v>
      </c>
      <c r="F1025" t="s">
        <v>57935</v>
      </c>
      <c r="G1025" t="s">
        <v>57936</v>
      </c>
      <c r="I1025">
        <f t="shared" si="45"/>
        <v>2.6076868390235878E-2</v>
      </c>
      <c r="J1025">
        <f t="shared" si="46"/>
        <v>2.6076871540608858E-2</v>
      </c>
      <c r="K1025">
        <f t="shared" si="47"/>
        <v>6.3693532349385739E-4</v>
      </c>
    </row>
    <row r="1026" spans="1:11" x14ac:dyDescent="0.3">
      <c r="A1026" t="s">
        <v>5361</v>
      </c>
      <c r="B1026" t="s">
        <v>42606</v>
      </c>
      <c r="C1026" t="s">
        <v>4911</v>
      </c>
      <c r="D1026" t="s">
        <v>5713</v>
      </c>
      <c r="E1026" t="s">
        <v>5539</v>
      </c>
      <c r="F1026" t="s">
        <v>57937</v>
      </c>
      <c r="G1026" t="s">
        <v>57938</v>
      </c>
      <c r="I1026">
        <f t="shared" si="45"/>
        <v>-1.64629073677767E-3</v>
      </c>
      <c r="J1026">
        <f t="shared" si="46"/>
        <v>-1.646295290709109E-3</v>
      </c>
      <c r="K1026">
        <f t="shared" si="47"/>
        <v>6.1781537896316989E-6</v>
      </c>
    </row>
    <row r="1027" spans="1:11" x14ac:dyDescent="0.3">
      <c r="A1027" t="s">
        <v>5368</v>
      </c>
      <c r="B1027" t="s">
        <v>42663</v>
      </c>
      <c r="C1027" t="s">
        <v>4670</v>
      </c>
      <c r="D1027" t="s">
        <v>49609</v>
      </c>
      <c r="E1027" t="s">
        <v>42587</v>
      </c>
      <c r="F1027" t="s">
        <v>57939</v>
      </c>
      <c r="G1027" t="s">
        <v>57940</v>
      </c>
      <c r="I1027">
        <f t="shared" si="45"/>
        <v>6.5958879377088636E-3</v>
      </c>
      <c r="J1027">
        <f t="shared" si="46"/>
        <v>6.5958903693250316E-3</v>
      </c>
      <c r="K1027">
        <f t="shared" si="47"/>
        <v>3.3138402529290709E-5</v>
      </c>
    </row>
    <row r="1028" spans="1:11" x14ac:dyDescent="0.3">
      <c r="A1028" t="s">
        <v>5374</v>
      </c>
      <c r="B1028" t="s">
        <v>5436</v>
      </c>
      <c r="C1028" t="s">
        <v>5450</v>
      </c>
      <c r="D1028" t="s">
        <v>57941</v>
      </c>
      <c r="E1028" t="s">
        <v>5484</v>
      </c>
      <c r="F1028" t="s">
        <v>57942</v>
      </c>
      <c r="G1028" t="s">
        <v>57943</v>
      </c>
      <c r="I1028">
        <f t="shared" si="45"/>
        <v>1.3822043899294405E-2</v>
      </c>
      <c r="J1028">
        <f t="shared" si="46"/>
        <v>1.3822033284017795E-2</v>
      </c>
      <c r="K1028">
        <f t="shared" si="47"/>
        <v>1.6855152105326493E-4</v>
      </c>
    </row>
    <row r="1029" spans="1:11" x14ac:dyDescent="0.3">
      <c r="A1029" t="s">
        <v>5379</v>
      </c>
      <c r="B1029" t="s">
        <v>17492</v>
      </c>
      <c r="C1029" t="s">
        <v>4552</v>
      </c>
      <c r="D1029" t="s">
        <v>4652</v>
      </c>
      <c r="E1029" t="s">
        <v>42821</v>
      </c>
      <c r="F1029" t="s">
        <v>57944</v>
      </c>
      <c r="G1029" t="s">
        <v>57945</v>
      </c>
      <c r="I1029">
        <f t="shared" ref="I1029:I1092" si="48">(E1029-E1028)/E1028</f>
        <v>-6.4633409350638594E-3</v>
      </c>
      <c r="J1029">
        <f t="shared" ref="J1029:J1092" si="49">(G1029-G1028)/G1028</f>
        <v>-6.463333270903128E-3</v>
      </c>
      <c r="K1029">
        <f t="shared" ref="K1029:K1092" si="50">(J1029-$O$8)^2</f>
        <v>5.3328364080986545E-5</v>
      </c>
    </row>
    <row r="1030" spans="1:11" x14ac:dyDescent="0.3">
      <c r="A1030" t="s">
        <v>5384</v>
      </c>
      <c r="B1030" t="s">
        <v>42622</v>
      </c>
      <c r="C1030" t="s">
        <v>4974</v>
      </c>
      <c r="D1030" t="s">
        <v>42587</v>
      </c>
      <c r="E1030" t="s">
        <v>57946</v>
      </c>
      <c r="F1030" t="s">
        <v>57947</v>
      </c>
      <c r="G1030" t="s">
        <v>57948</v>
      </c>
      <c r="I1030">
        <f t="shared" si="48"/>
        <v>-2.3378227994863875E-3</v>
      </c>
      <c r="J1030">
        <f t="shared" si="49"/>
        <v>-2.3378296027949754E-3</v>
      </c>
      <c r="K1030">
        <f t="shared" si="50"/>
        <v>1.0094113962485719E-5</v>
      </c>
    </row>
    <row r="1031" spans="1:11" x14ac:dyDescent="0.3">
      <c r="A1031" t="s">
        <v>5389</v>
      </c>
      <c r="B1031" t="s">
        <v>5581</v>
      </c>
      <c r="C1031" t="s">
        <v>4946</v>
      </c>
      <c r="D1031" t="s">
        <v>5621</v>
      </c>
      <c r="E1031" t="s">
        <v>4482</v>
      </c>
      <c r="F1031" t="s">
        <v>57949</v>
      </c>
      <c r="G1031" t="s">
        <v>57950</v>
      </c>
      <c r="I1031">
        <f t="shared" si="48"/>
        <v>-2.5980682099221976E-2</v>
      </c>
      <c r="J1031">
        <f t="shared" si="49"/>
        <v>-2.5980667048955474E-2</v>
      </c>
      <c r="K1031">
        <f t="shared" si="50"/>
        <v>7.1931030708022683E-4</v>
      </c>
    </row>
    <row r="1032" spans="1:11" x14ac:dyDescent="0.3">
      <c r="A1032" t="s">
        <v>5394</v>
      </c>
      <c r="B1032" t="s">
        <v>4463</v>
      </c>
      <c r="C1032" t="s">
        <v>57951</v>
      </c>
      <c r="D1032" t="s">
        <v>4437</v>
      </c>
      <c r="E1032" t="s">
        <v>4513</v>
      </c>
      <c r="F1032" t="s">
        <v>57952</v>
      </c>
      <c r="G1032" t="s">
        <v>57953</v>
      </c>
      <c r="I1032">
        <f t="shared" si="48"/>
        <v>5.5439227101239446E-3</v>
      </c>
      <c r="J1032">
        <f t="shared" si="49"/>
        <v>5.5439132680567584E-3</v>
      </c>
      <c r="K1032">
        <f t="shared" si="50"/>
        <v>2.2133443086629927E-5</v>
      </c>
    </row>
    <row r="1033" spans="1:11" x14ac:dyDescent="0.3">
      <c r="A1033" t="s">
        <v>5400</v>
      </c>
      <c r="B1033" t="s">
        <v>42571</v>
      </c>
      <c r="C1033" t="s">
        <v>49649</v>
      </c>
      <c r="D1033" t="s">
        <v>4073</v>
      </c>
      <c r="E1033" t="s">
        <v>4830</v>
      </c>
      <c r="F1033" t="s">
        <v>57954</v>
      </c>
      <c r="G1033" t="s">
        <v>57955</v>
      </c>
      <c r="I1033">
        <f t="shared" si="48"/>
        <v>-5.6174036913784952E-3</v>
      </c>
      <c r="J1033">
        <f t="shared" si="49"/>
        <v>-5.6174021163575925E-3</v>
      </c>
      <c r="K1033">
        <f t="shared" si="50"/>
        <v>4.1688923875381903E-5</v>
      </c>
    </row>
    <row r="1034" spans="1:11" x14ac:dyDescent="0.3">
      <c r="A1034" t="s">
        <v>5406</v>
      </c>
      <c r="B1034" t="s">
        <v>4501</v>
      </c>
      <c r="C1034" t="s">
        <v>57956</v>
      </c>
      <c r="D1034" t="s">
        <v>4442</v>
      </c>
      <c r="E1034" t="s">
        <v>17489</v>
      </c>
      <c r="F1034" t="s">
        <v>57957</v>
      </c>
      <c r="G1034" t="s">
        <v>57958</v>
      </c>
      <c r="I1034">
        <f t="shared" si="48"/>
        <v>-4.9167592809607639E-3</v>
      </c>
      <c r="J1034">
        <f t="shared" si="49"/>
        <v>-4.9167597634158441E-3</v>
      </c>
      <c r="K1034">
        <f t="shared" si="50"/>
        <v>3.3132154157441709E-5</v>
      </c>
    </row>
    <row r="1035" spans="1:11" x14ac:dyDescent="0.3">
      <c r="A1035" t="s">
        <v>5411</v>
      </c>
      <c r="B1035" t="s">
        <v>4436</v>
      </c>
      <c r="C1035" t="s">
        <v>4770</v>
      </c>
      <c r="D1035" t="s">
        <v>4858</v>
      </c>
      <c r="E1035" t="s">
        <v>4424</v>
      </c>
      <c r="F1035" t="s">
        <v>57959</v>
      </c>
      <c r="G1035" t="s">
        <v>57960</v>
      </c>
      <c r="I1035">
        <f t="shared" si="48"/>
        <v>-1.6821277854669613E-3</v>
      </c>
      <c r="J1035">
        <f t="shared" si="49"/>
        <v>-1.6821328496976309E-3</v>
      </c>
      <c r="K1035">
        <f t="shared" si="50"/>
        <v>6.3575930211266085E-6</v>
      </c>
    </row>
    <row r="1036" spans="1:11" x14ac:dyDescent="0.3">
      <c r="A1036" t="s">
        <v>5416</v>
      </c>
      <c r="B1036" t="s">
        <v>4696</v>
      </c>
      <c r="C1036" t="s">
        <v>4412</v>
      </c>
      <c r="D1036" t="s">
        <v>41436</v>
      </c>
      <c r="E1036" t="s">
        <v>4457</v>
      </c>
      <c r="F1036" t="s">
        <v>57961</v>
      </c>
      <c r="G1036" t="s">
        <v>57962</v>
      </c>
      <c r="I1036">
        <f t="shared" si="48"/>
        <v>-5.054717829135612E-3</v>
      </c>
      <c r="J1036">
        <f t="shared" si="49"/>
        <v>-1.0580662284738436E-4</v>
      </c>
      <c r="K1036">
        <f t="shared" si="50"/>
        <v>8.9321506089605898E-7</v>
      </c>
    </row>
    <row r="1037" spans="1:11" x14ac:dyDescent="0.3">
      <c r="A1037" t="s">
        <v>5421</v>
      </c>
      <c r="B1037" t="s">
        <v>4494</v>
      </c>
      <c r="C1037" t="s">
        <v>4683</v>
      </c>
      <c r="D1037" t="s">
        <v>4027</v>
      </c>
      <c r="E1037" t="s">
        <v>4868</v>
      </c>
      <c r="F1037" t="s">
        <v>57963</v>
      </c>
      <c r="G1037" t="s">
        <v>57964</v>
      </c>
      <c r="I1037">
        <f t="shared" si="48"/>
        <v>2.7518521564822932E-3</v>
      </c>
      <c r="J1037">
        <f t="shared" si="49"/>
        <v>2.7518538459506661E-3</v>
      </c>
      <c r="K1037">
        <f t="shared" si="50"/>
        <v>3.6578854201542983E-6</v>
      </c>
    </row>
    <row r="1038" spans="1:11" x14ac:dyDescent="0.3">
      <c r="A1038" t="s">
        <v>5428</v>
      </c>
      <c r="B1038" t="s">
        <v>4393</v>
      </c>
      <c r="C1038" t="s">
        <v>57965</v>
      </c>
      <c r="D1038" t="s">
        <v>4064</v>
      </c>
      <c r="E1038" t="s">
        <v>4875</v>
      </c>
      <c r="F1038" t="s">
        <v>57966</v>
      </c>
      <c r="G1038" t="s">
        <v>57967</v>
      </c>
      <c r="I1038">
        <f t="shared" si="48"/>
        <v>1.3194004922820454E-2</v>
      </c>
      <c r="J1038">
        <f t="shared" si="49"/>
        <v>1.3194003398733407E-2</v>
      </c>
      <c r="K1038">
        <f t="shared" si="50"/>
        <v>1.5263884597963647E-4</v>
      </c>
    </row>
    <row r="1039" spans="1:11" x14ac:dyDescent="0.3">
      <c r="A1039" t="s">
        <v>5433</v>
      </c>
      <c r="B1039" t="s">
        <v>57968</v>
      </c>
      <c r="C1039" t="s">
        <v>42510</v>
      </c>
      <c r="D1039" t="s">
        <v>4776</v>
      </c>
      <c r="E1039" t="s">
        <v>49631</v>
      </c>
      <c r="F1039" t="s">
        <v>57969</v>
      </c>
      <c r="G1039" t="s">
        <v>57970</v>
      </c>
      <c r="I1039">
        <f t="shared" si="48"/>
        <v>-2.0832378806804011E-4</v>
      </c>
      <c r="J1039">
        <f t="shared" si="49"/>
        <v>-2.083172141256563E-4</v>
      </c>
      <c r="K1039">
        <f t="shared" si="50"/>
        <v>1.0974891158402324E-6</v>
      </c>
    </row>
    <row r="1040" spans="1:11" x14ac:dyDescent="0.3">
      <c r="A1040" t="s">
        <v>5439</v>
      </c>
      <c r="B1040" t="s">
        <v>42665</v>
      </c>
      <c r="C1040" t="s">
        <v>57971</v>
      </c>
      <c r="D1040" t="s">
        <v>57968</v>
      </c>
      <c r="E1040" t="s">
        <v>57971</v>
      </c>
      <c r="F1040" t="s">
        <v>57972</v>
      </c>
      <c r="G1040" t="s">
        <v>57973</v>
      </c>
      <c r="I1040">
        <f t="shared" si="48"/>
        <v>1.3233270675906355E-2</v>
      </c>
      <c r="J1040">
        <f t="shared" si="49"/>
        <v>1.3233262528620242E-2</v>
      </c>
      <c r="K1040">
        <f t="shared" si="50"/>
        <v>1.5361045754616495E-4</v>
      </c>
    </row>
    <row r="1041" spans="1:11" x14ac:dyDescent="0.3">
      <c r="A1041" t="s">
        <v>5446</v>
      </c>
      <c r="B1041" t="s">
        <v>4953</v>
      </c>
      <c r="C1041" t="s">
        <v>42609</v>
      </c>
      <c r="D1041" t="s">
        <v>5561</v>
      </c>
      <c r="E1041" t="s">
        <v>17511</v>
      </c>
      <c r="F1041" t="s">
        <v>57974</v>
      </c>
      <c r="G1041" t="s">
        <v>57975</v>
      </c>
      <c r="I1041">
        <f t="shared" si="48"/>
        <v>2.6738174141056653E-3</v>
      </c>
      <c r="J1041">
        <f t="shared" si="49"/>
        <v>2.6738214521795011E-3</v>
      </c>
      <c r="K1041">
        <f t="shared" si="50"/>
        <v>3.3654912181745734E-6</v>
      </c>
    </row>
    <row r="1042" spans="1:11" x14ac:dyDescent="0.3">
      <c r="A1042" t="s">
        <v>5449</v>
      </c>
      <c r="B1042" t="s">
        <v>42593</v>
      </c>
      <c r="C1042" t="s">
        <v>42817</v>
      </c>
      <c r="D1042" t="s">
        <v>4789</v>
      </c>
      <c r="E1042" t="s">
        <v>57976</v>
      </c>
      <c r="F1042" t="s">
        <v>57977</v>
      </c>
      <c r="G1042" t="s">
        <v>57978</v>
      </c>
      <c r="I1042">
        <f t="shared" si="48"/>
        <v>4.9231076923076551E-3</v>
      </c>
      <c r="J1042">
        <f t="shared" si="49"/>
        <v>4.923105089264572E-3</v>
      </c>
      <c r="K1042">
        <f t="shared" si="50"/>
        <v>1.6677513559024079E-5</v>
      </c>
    </row>
    <row r="1043" spans="1:11" x14ac:dyDescent="0.3">
      <c r="A1043" t="s">
        <v>5454</v>
      </c>
      <c r="B1043" t="s">
        <v>4909</v>
      </c>
      <c r="C1043" t="s">
        <v>42761</v>
      </c>
      <c r="D1043" t="s">
        <v>57976</v>
      </c>
      <c r="E1043" t="s">
        <v>4643</v>
      </c>
      <c r="F1043" t="s">
        <v>57979</v>
      </c>
      <c r="G1043" t="s">
        <v>57980</v>
      </c>
      <c r="I1043">
        <f t="shared" si="48"/>
        <v>1.2043283974996452E-2</v>
      </c>
      <c r="J1043">
        <f t="shared" si="49"/>
        <v>1.2043280748131749E-2</v>
      </c>
      <c r="K1043">
        <f t="shared" si="50"/>
        <v>1.2552932055088362E-4</v>
      </c>
    </row>
    <row r="1044" spans="1:11" x14ac:dyDescent="0.3">
      <c r="A1044" t="s">
        <v>5459</v>
      </c>
      <c r="B1044" t="s">
        <v>49627</v>
      </c>
      <c r="C1044" t="s">
        <v>5276</v>
      </c>
      <c r="D1044" t="s">
        <v>49466</v>
      </c>
      <c r="E1044" t="s">
        <v>4996</v>
      </c>
      <c r="F1044" t="s">
        <v>57981</v>
      </c>
      <c r="G1044" t="s">
        <v>57982</v>
      </c>
      <c r="I1044">
        <f t="shared" si="48"/>
        <v>1.3816003879951466E-2</v>
      </c>
      <c r="J1044">
        <f t="shared" si="49"/>
        <v>1.3816010342691787E-2</v>
      </c>
      <c r="K1044">
        <f t="shared" si="50"/>
        <v>1.6839516877436455E-4</v>
      </c>
    </row>
    <row r="1045" spans="1:11" x14ac:dyDescent="0.3">
      <c r="A1045" t="s">
        <v>5463</v>
      </c>
      <c r="B1045" t="s">
        <v>57983</v>
      </c>
      <c r="C1045" t="s">
        <v>47764</v>
      </c>
      <c r="D1045" t="s">
        <v>4526</v>
      </c>
      <c r="E1045" t="s">
        <v>5016</v>
      </c>
      <c r="F1045" t="s">
        <v>57984</v>
      </c>
      <c r="G1045" t="s">
        <v>57985</v>
      </c>
      <c r="I1045">
        <f t="shared" si="48"/>
        <v>3.9790112800050379E-4</v>
      </c>
      <c r="J1045">
        <f t="shared" si="49"/>
        <v>3.9789088743020341E-4</v>
      </c>
      <c r="K1045">
        <f t="shared" si="50"/>
        <v>1.9483664874712425E-7</v>
      </c>
    </row>
    <row r="1046" spans="1:11" x14ac:dyDescent="0.3">
      <c r="A1046" t="s">
        <v>5468</v>
      </c>
      <c r="B1046" t="s">
        <v>5016</v>
      </c>
      <c r="C1046" t="s">
        <v>57986</v>
      </c>
      <c r="D1046" t="s">
        <v>47776</v>
      </c>
      <c r="E1046" t="s">
        <v>49448</v>
      </c>
      <c r="F1046" t="s">
        <v>57987</v>
      </c>
      <c r="G1046" t="s">
        <v>57988</v>
      </c>
      <c r="I1046">
        <f t="shared" si="48"/>
        <v>9.9453117231779526E-5</v>
      </c>
      <c r="J1046">
        <f t="shared" si="49"/>
        <v>9.9461411474042409E-5</v>
      </c>
      <c r="K1046">
        <f t="shared" si="50"/>
        <v>5.4735216008986971E-7</v>
      </c>
    </row>
    <row r="1047" spans="1:11" x14ac:dyDescent="0.3">
      <c r="A1047" t="s">
        <v>5474</v>
      </c>
      <c r="B1047" t="s">
        <v>42784</v>
      </c>
      <c r="C1047" t="s">
        <v>5136</v>
      </c>
      <c r="D1047" t="s">
        <v>57989</v>
      </c>
      <c r="E1047" t="s">
        <v>5143</v>
      </c>
      <c r="F1047" t="s">
        <v>57990</v>
      </c>
      <c r="G1047" t="s">
        <v>57991</v>
      </c>
      <c r="I1047">
        <f t="shared" si="48"/>
        <v>7.3573074695305728E-3</v>
      </c>
      <c r="J1047">
        <f t="shared" si="49"/>
        <v>7.3573065360266181E-3</v>
      </c>
      <c r="K1047">
        <f t="shared" si="50"/>
        <v>4.2484488291606756E-5</v>
      </c>
    </row>
    <row r="1048" spans="1:11" x14ac:dyDescent="0.3">
      <c r="A1048" t="s">
        <v>5478</v>
      </c>
      <c r="B1048" t="s">
        <v>5270</v>
      </c>
      <c r="C1048" t="s">
        <v>5075</v>
      </c>
      <c r="D1048" t="s">
        <v>5047</v>
      </c>
      <c r="E1048" t="s">
        <v>5159</v>
      </c>
      <c r="F1048" t="s">
        <v>57992</v>
      </c>
      <c r="G1048" t="s">
        <v>57993</v>
      </c>
      <c r="I1048">
        <f t="shared" si="48"/>
        <v>2.1713482037111187E-3</v>
      </c>
      <c r="J1048">
        <f t="shared" si="49"/>
        <v>2.1713520364414424E-3</v>
      </c>
      <c r="K1048">
        <f t="shared" si="50"/>
        <v>1.77437879061558E-6</v>
      </c>
    </row>
    <row r="1049" spans="1:11" x14ac:dyDescent="0.3">
      <c r="A1049" t="s">
        <v>5483</v>
      </c>
      <c r="B1049" t="s">
        <v>57994</v>
      </c>
      <c r="C1049" t="s">
        <v>5137</v>
      </c>
      <c r="D1049" t="s">
        <v>4997</v>
      </c>
      <c r="E1049" t="s">
        <v>57995</v>
      </c>
      <c r="F1049" t="s">
        <v>57996</v>
      </c>
      <c r="G1049" t="s">
        <v>57997</v>
      </c>
      <c r="I1049">
        <f t="shared" si="48"/>
        <v>-6.4014377939586647E-3</v>
      </c>
      <c r="J1049">
        <f t="shared" si="49"/>
        <v>-6.4014413558700252E-3</v>
      </c>
      <c r="K1049">
        <f t="shared" si="50"/>
        <v>5.2428247525272956E-5</v>
      </c>
    </row>
    <row r="1050" spans="1:11" x14ac:dyDescent="0.3">
      <c r="A1050" t="s">
        <v>5488</v>
      </c>
      <c r="B1050" t="s">
        <v>5161</v>
      </c>
      <c r="C1050" t="s">
        <v>5029</v>
      </c>
      <c r="D1050" t="s">
        <v>57998</v>
      </c>
      <c r="E1050" t="s">
        <v>47645</v>
      </c>
      <c r="F1050" t="s">
        <v>57999</v>
      </c>
      <c r="G1050" t="s">
        <v>58000</v>
      </c>
      <c r="I1050">
        <f t="shared" si="48"/>
        <v>1.2290593837749962E-2</v>
      </c>
      <c r="J1050">
        <f t="shared" si="49"/>
        <v>1.229059439278027E-2</v>
      </c>
      <c r="K1050">
        <f t="shared" si="50"/>
        <v>1.311322822173404E-4</v>
      </c>
    </row>
    <row r="1051" spans="1:11" x14ac:dyDescent="0.3">
      <c r="A1051" t="s">
        <v>5492</v>
      </c>
      <c r="B1051" t="s">
        <v>5280</v>
      </c>
      <c r="C1051" t="s">
        <v>47647</v>
      </c>
      <c r="D1051" t="s">
        <v>58001</v>
      </c>
      <c r="E1051" t="s">
        <v>58002</v>
      </c>
      <c r="F1051" t="s">
        <v>58003</v>
      </c>
      <c r="G1051" t="s">
        <v>58004</v>
      </c>
      <c r="I1051">
        <f t="shared" si="48"/>
        <v>1.1750024823754472E-3</v>
      </c>
      <c r="J1051">
        <f t="shared" si="49"/>
        <v>1.175002595250095E-3</v>
      </c>
      <c r="K1051">
        <f t="shared" si="50"/>
        <v>1.1270030582697601E-7</v>
      </c>
    </row>
    <row r="1052" spans="1:11" x14ac:dyDescent="0.3">
      <c r="A1052" t="s">
        <v>5497</v>
      </c>
      <c r="B1052" t="s">
        <v>58005</v>
      </c>
      <c r="C1052" t="s">
        <v>17481</v>
      </c>
      <c r="D1052" t="s">
        <v>17496</v>
      </c>
      <c r="E1052" t="s">
        <v>5315</v>
      </c>
      <c r="F1052" t="s">
        <v>58006</v>
      </c>
      <c r="G1052" t="s">
        <v>58007</v>
      </c>
      <c r="I1052">
        <f t="shared" si="48"/>
        <v>2.4449877750611247E-3</v>
      </c>
      <c r="J1052">
        <f t="shared" si="49"/>
        <v>2.4449834513739295E-3</v>
      </c>
      <c r="K1052">
        <f t="shared" si="50"/>
        <v>2.5782388290200025E-6</v>
      </c>
    </row>
    <row r="1053" spans="1:11" x14ac:dyDescent="0.3">
      <c r="A1053" t="s">
        <v>5502</v>
      </c>
      <c r="B1053" t="s">
        <v>42704</v>
      </c>
      <c r="C1053" t="s">
        <v>58008</v>
      </c>
      <c r="D1053" t="s">
        <v>58009</v>
      </c>
      <c r="E1053" t="s">
        <v>5061</v>
      </c>
      <c r="F1053" t="s">
        <v>58010</v>
      </c>
      <c r="G1053" t="s">
        <v>58011</v>
      </c>
      <c r="I1053">
        <f t="shared" si="48"/>
        <v>7.8049073170732078E-3</v>
      </c>
      <c r="J1053">
        <f t="shared" si="49"/>
        <v>7.8049126664461637E-3</v>
      </c>
      <c r="K1053">
        <f t="shared" si="50"/>
        <v>4.8519844338018699E-5</v>
      </c>
    </row>
    <row r="1054" spans="1:11" x14ac:dyDescent="0.3">
      <c r="A1054" t="s">
        <v>5505</v>
      </c>
      <c r="B1054" t="s">
        <v>17516</v>
      </c>
      <c r="C1054" t="s">
        <v>42175</v>
      </c>
      <c r="D1054" t="s">
        <v>42657</v>
      </c>
      <c r="E1054" t="s">
        <v>4653</v>
      </c>
      <c r="F1054" t="s">
        <v>58012</v>
      </c>
      <c r="G1054" t="s">
        <v>58013</v>
      </c>
      <c r="I1054">
        <f t="shared" si="48"/>
        <v>-4.2207172055938824E-2</v>
      </c>
      <c r="J1054">
        <f t="shared" si="49"/>
        <v>-4.2207171314502002E-2</v>
      </c>
      <c r="K1054">
        <f t="shared" si="50"/>
        <v>1.852998170315011E-3</v>
      </c>
    </row>
    <row r="1055" spans="1:11" x14ac:dyDescent="0.3">
      <c r="A1055" t="s">
        <v>5510</v>
      </c>
      <c r="B1055" t="s">
        <v>4910</v>
      </c>
      <c r="C1055" t="s">
        <v>42113</v>
      </c>
      <c r="D1055" t="s">
        <v>4951</v>
      </c>
      <c r="E1055" t="s">
        <v>42503</v>
      </c>
      <c r="F1055" t="s">
        <v>58014</v>
      </c>
      <c r="G1055" t="s">
        <v>58015</v>
      </c>
      <c r="I1055">
        <f t="shared" si="48"/>
        <v>-8.2878409482952092E-3</v>
      </c>
      <c r="J1055">
        <f t="shared" si="49"/>
        <v>-8.2878501695724822E-3</v>
      </c>
      <c r="K1055">
        <f t="shared" si="50"/>
        <v>8.3304759471374028E-5</v>
      </c>
    </row>
    <row r="1056" spans="1:11" x14ac:dyDescent="0.3">
      <c r="A1056" t="s">
        <v>5515</v>
      </c>
      <c r="B1056" t="s">
        <v>4637</v>
      </c>
      <c r="C1056" t="s">
        <v>4539</v>
      </c>
      <c r="D1056" t="s">
        <v>5402</v>
      </c>
      <c r="E1056" t="s">
        <v>4980</v>
      </c>
      <c r="F1056" t="s">
        <v>58016</v>
      </c>
      <c r="G1056" t="s">
        <v>58017</v>
      </c>
      <c r="I1056">
        <f t="shared" si="48"/>
        <v>8.6628411538063176E-3</v>
      </c>
      <c r="J1056">
        <f t="shared" si="49"/>
        <v>8.6628526011815008E-3</v>
      </c>
      <c r="K1056">
        <f t="shared" si="50"/>
        <v>6.120807023254893E-5</v>
      </c>
    </row>
    <row r="1057" spans="1:11" x14ac:dyDescent="0.3">
      <c r="A1057" t="s">
        <v>5520</v>
      </c>
      <c r="B1057" t="s">
        <v>5516</v>
      </c>
      <c r="C1057" t="s">
        <v>5441</v>
      </c>
      <c r="D1057" t="s">
        <v>5555</v>
      </c>
      <c r="E1057" t="s">
        <v>5512</v>
      </c>
      <c r="F1057" t="s">
        <v>58018</v>
      </c>
      <c r="G1057" t="s">
        <v>58019</v>
      </c>
      <c r="I1057">
        <f t="shared" si="48"/>
        <v>-6.1634838217289644E-3</v>
      </c>
      <c r="J1057">
        <f t="shared" si="49"/>
        <v>-6.1634870971152469E-3</v>
      </c>
      <c r="K1057">
        <f t="shared" si="50"/>
        <v>4.9038942157468559E-5</v>
      </c>
    </row>
    <row r="1058" spans="1:11" x14ac:dyDescent="0.3">
      <c r="A1058" t="s">
        <v>5525</v>
      </c>
      <c r="B1058" t="s">
        <v>42620</v>
      </c>
      <c r="C1058" t="s">
        <v>5319</v>
      </c>
      <c r="D1058" t="s">
        <v>58020</v>
      </c>
      <c r="E1058" t="s">
        <v>58021</v>
      </c>
      <c r="F1058" t="s">
        <v>58022</v>
      </c>
      <c r="G1058" t="s">
        <v>58023</v>
      </c>
      <c r="I1058">
        <f t="shared" si="48"/>
        <v>-3.7617222065705041E-3</v>
      </c>
      <c r="J1058">
        <f t="shared" si="49"/>
        <v>-3.7617283316963477E-3</v>
      </c>
      <c r="K1058">
        <f t="shared" si="50"/>
        <v>2.1169405881365938E-5</v>
      </c>
    </row>
    <row r="1059" spans="1:11" x14ac:dyDescent="0.3">
      <c r="A1059" t="s">
        <v>5531</v>
      </c>
      <c r="B1059" t="s">
        <v>58024</v>
      </c>
      <c r="C1059" t="s">
        <v>5116</v>
      </c>
      <c r="D1059" t="s">
        <v>17471</v>
      </c>
      <c r="E1059" t="s">
        <v>5111</v>
      </c>
      <c r="F1059" t="s">
        <v>58025</v>
      </c>
      <c r="G1059" t="s">
        <v>58026</v>
      </c>
      <c r="I1059">
        <f t="shared" si="48"/>
        <v>3.0717441182109218E-2</v>
      </c>
      <c r="J1059">
        <f t="shared" si="49"/>
        <v>3.0717448448704943E-2</v>
      </c>
      <c r="K1059">
        <f t="shared" si="50"/>
        <v>8.9270411725697282E-4</v>
      </c>
    </row>
    <row r="1060" spans="1:11" x14ac:dyDescent="0.3">
      <c r="A1060" t="s">
        <v>5536</v>
      </c>
      <c r="B1060" t="s">
        <v>5018</v>
      </c>
      <c r="C1060" t="s">
        <v>58027</v>
      </c>
      <c r="D1060" t="s">
        <v>42829</v>
      </c>
      <c r="E1060" t="s">
        <v>47805</v>
      </c>
      <c r="F1060" t="s">
        <v>58028</v>
      </c>
      <c r="G1060" t="s">
        <v>58029</v>
      </c>
      <c r="I1060">
        <f t="shared" si="48"/>
        <v>4.2574257425743254E-3</v>
      </c>
      <c r="J1060">
        <f t="shared" si="49"/>
        <v>4.2574251642169018E-3</v>
      </c>
      <c r="K1060">
        <f t="shared" si="50"/>
        <v>1.1683621112977599E-5</v>
      </c>
    </row>
    <row r="1061" spans="1:11" x14ac:dyDescent="0.3">
      <c r="A1061" t="s">
        <v>5542</v>
      </c>
      <c r="B1061" t="s">
        <v>5272</v>
      </c>
      <c r="C1061" t="s">
        <v>41451</v>
      </c>
      <c r="D1061" t="s">
        <v>5122</v>
      </c>
      <c r="E1061" t="s">
        <v>5210</v>
      </c>
      <c r="F1061" t="s">
        <v>58030</v>
      </c>
      <c r="G1061" t="s">
        <v>58031</v>
      </c>
      <c r="I1061">
        <f t="shared" si="48"/>
        <v>2.267613132209345E-3</v>
      </c>
      <c r="J1061">
        <f t="shared" si="49"/>
        <v>2.2676051342208209E-3</v>
      </c>
      <c r="K1061">
        <f t="shared" si="50"/>
        <v>2.0400728871806994E-6</v>
      </c>
    </row>
    <row r="1062" spans="1:11" x14ac:dyDescent="0.3">
      <c r="A1062" t="s">
        <v>5547</v>
      </c>
      <c r="B1062" t="s">
        <v>5303</v>
      </c>
      <c r="C1062" t="s">
        <v>58032</v>
      </c>
      <c r="D1062" t="s">
        <v>58027</v>
      </c>
      <c r="E1062" t="s">
        <v>5192</v>
      </c>
      <c r="F1062" t="s">
        <v>58033</v>
      </c>
      <c r="G1062" t="s">
        <v>58034</v>
      </c>
      <c r="I1062">
        <f t="shared" si="48"/>
        <v>-2.9517016347941195E-4</v>
      </c>
      <c r="J1062">
        <f t="shared" si="49"/>
        <v>-2.9516461492489068E-4</v>
      </c>
      <c r="K1062">
        <f t="shared" si="50"/>
        <v>1.2869961972395638E-6</v>
      </c>
    </row>
    <row r="1063" spans="1:11" x14ac:dyDescent="0.3">
      <c r="A1063" t="s">
        <v>5553</v>
      </c>
      <c r="B1063" t="s">
        <v>5469</v>
      </c>
      <c r="C1063" t="s">
        <v>5082</v>
      </c>
      <c r="D1063" t="s">
        <v>4599</v>
      </c>
      <c r="E1063" t="s">
        <v>4997</v>
      </c>
      <c r="F1063" t="s">
        <v>58035</v>
      </c>
      <c r="G1063" t="s">
        <v>58036</v>
      </c>
      <c r="I1063">
        <f t="shared" si="48"/>
        <v>-7.5764638662737154E-3</v>
      </c>
      <c r="J1063">
        <f t="shared" si="49"/>
        <v>-7.576464625034412E-3</v>
      </c>
      <c r="K1063">
        <f t="shared" si="50"/>
        <v>7.0824992109204439E-5</v>
      </c>
    </row>
    <row r="1064" spans="1:11" x14ac:dyDescent="0.3">
      <c r="A1064" t="s">
        <v>5559</v>
      </c>
      <c r="B1064" t="s">
        <v>5142</v>
      </c>
      <c r="C1064" t="s">
        <v>41448</v>
      </c>
      <c r="D1064" t="s">
        <v>5003</v>
      </c>
      <c r="E1064" t="s">
        <v>5056</v>
      </c>
      <c r="F1064" t="s">
        <v>58037</v>
      </c>
      <c r="G1064" t="s">
        <v>58038</v>
      </c>
      <c r="I1064">
        <f t="shared" si="48"/>
        <v>7.138617815401334E-3</v>
      </c>
      <c r="J1064">
        <f t="shared" si="49"/>
        <v>7.1386129138355636E-3</v>
      </c>
      <c r="K1064">
        <f t="shared" si="50"/>
        <v>3.9681419620762049E-5</v>
      </c>
    </row>
    <row r="1065" spans="1:11" x14ac:dyDescent="0.3">
      <c r="A1065" t="s">
        <v>5565</v>
      </c>
      <c r="B1065" t="s">
        <v>5141</v>
      </c>
      <c r="C1065" t="s">
        <v>5088</v>
      </c>
      <c r="D1065" t="s">
        <v>58001</v>
      </c>
      <c r="E1065" t="s">
        <v>5270</v>
      </c>
      <c r="F1065" t="s">
        <v>58039</v>
      </c>
      <c r="G1065" t="s">
        <v>58040</v>
      </c>
      <c r="I1065">
        <f t="shared" si="48"/>
        <v>2.0673262046205757E-3</v>
      </c>
      <c r="J1065">
        <f t="shared" si="49"/>
        <v>2.0673320012645135E-3</v>
      </c>
      <c r="K1065">
        <f t="shared" si="50"/>
        <v>1.5080774968040527E-6</v>
      </c>
    </row>
    <row r="1066" spans="1:11" x14ac:dyDescent="0.3">
      <c r="A1066" t="s">
        <v>5571</v>
      </c>
      <c r="B1066" t="s">
        <v>5101</v>
      </c>
      <c r="C1066" t="s">
        <v>5088</v>
      </c>
      <c r="D1066" t="s">
        <v>5006</v>
      </c>
      <c r="E1066" t="s">
        <v>42141</v>
      </c>
      <c r="F1066" t="s">
        <v>58041</v>
      </c>
      <c r="G1066" t="s">
        <v>58042</v>
      </c>
      <c r="I1066">
        <f t="shared" si="48"/>
        <v>-8.1540622049901292E-3</v>
      </c>
      <c r="J1066">
        <f t="shared" si="49"/>
        <v>-8.1540594130963696E-3</v>
      </c>
      <c r="K1066">
        <f t="shared" si="50"/>
        <v>8.0880404409960162E-5</v>
      </c>
    </row>
    <row r="1067" spans="1:11" x14ac:dyDescent="0.3">
      <c r="A1067" t="s">
        <v>5575</v>
      </c>
      <c r="B1067" t="s">
        <v>41448</v>
      </c>
      <c r="C1067" t="s">
        <v>5262</v>
      </c>
      <c r="D1067" t="s">
        <v>49448</v>
      </c>
      <c r="E1067" t="s">
        <v>5155</v>
      </c>
      <c r="F1067" t="s">
        <v>58043</v>
      </c>
      <c r="G1067" t="s">
        <v>58044</v>
      </c>
      <c r="I1067">
        <f t="shared" si="48"/>
        <v>9.9048138857446739E-4</v>
      </c>
      <c r="J1067">
        <f t="shared" si="49"/>
        <v>9.9047521267244085E-4</v>
      </c>
      <c r="K1067">
        <f t="shared" si="50"/>
        <v>2.2855779286121521E-8</v>
      </c>
    </row>
    <row r="1068" spans="1:11" x14ac:dyDescent="0.3">
      <c r="A1068" t="s">
        <v>5580</v>
      </c>
      <c r="B1068" t="s">
        <v>4584</v>
      </c>
      <c r="C1068" t="s">
        <v>5243</v>
      </c>
      <c r="D1068" t="s">
        <v>58045</v>
      </c>
      <c r="E1068" t="s">
        <v>41442</v>
      </c>
      <c r="F1068" t="s">
        <v>58046</v>
      </c>
      <c r="G1068" t="s">
        <v>58047</v>
      </c>
      <c r="I1068">
        <f t="shared" si="48"/>
        <v>1.5634286871844288E-2</v>
      </c>
      <c r="J1068">
        <f t="shared" si="49"/>
        <v>1.5634291118200194E-2</v>
      </c>
      <c r="K1068">
        <f t="shared" si="50"/>
        <v>2.1889194170643384E-4</v>
      </c>
    </row>
    <row r="1069" spans="1:11" x14ac:dyDescent="0.3">
      <c r="A1069" t="s">
        <v>5584</v>
      </c>
      <c r="B1069" t="s">
        <v>5320</v>
      </c>
      <c r="C1069" t="s">
        <v>42756</v>
      </c>
      <c r="D1069" t="s">
        <v>4580</v>
      </c>
      <c r="E1069" t="s">
        <v>17498</v>
      </c>
      <c r="F1069" t="s">
        <v>58048</v>
      </c>
      <c r="G1069" t="s">
        <v>58049</v>
      </c>
      <c r="I1069">
        <f t="shared" si="48"/>
        <v>-8.6710737399754174E-3</v>
      </c>
      <c r="J1069">
        <f t="shared" si="49"/>
        <v>-8.6710745968069589E-3</v>
      </c>
      <c r="K1069">
        <f t="shared" si="50"/>
        <v>9.0447109575087444E-5</v>
      </c>
    </row>
    <row r="1070" spans="1:11" x14ac:dyDescent="0.3">
      <c r="A1070" t="s">
        <v>5587</v>
      </c>
      <c r="B1070" t="s">
        <v>41441</v>
      </c>
      <c r="C1070" t="s">
        <v>5037</v>
      </c>
      <c r="D1070" t="s">
        <v>42637</v>
      </c>
      <c r="E1070" t="s">
        <v>42793</v>
      </c>
      <c r="F1070" t="s">
        <v>58050</v>
      </c>
      <c r="G1070" t="s">
        <v>58051</v>
      </c>
      <c r="I1070">
        <f t="shared" si="48"/>
        <v>-3.8132648648648682E-2</v>
      </c>
      <c r="J1070">
        <f t="shared" si="49"/>
        <v>-3.8132650155520732E-2</v>
      </c>
      <c r="K1070">
        <f t="shared" si="50"/>
        <v>1.5188124260483947E-3</v>
      </c>
    </row>
    <row r="1071" spans="1:11" x14ac:dyDescent="0.3">
      <c r="A1071" t="s">
        <v>5594</v>
      </c>
      <c r="B1071" t="s">
        <v>58052</v>
      </c>
      <c r="C1071" t="s">
        <v>58053</v>
      </c>
      <c r="D1071" t="s">
        <v>42814</v>
      </c>
      <c r="E1071" t="s">
        <v>58053</v>
      </c>
      <c r="F1071" t="s">
        <v>58054</v>
      </c>
      <c r="G1071" t="s">
        <v>58055</v>
      </c>
      <c r="I1071">
        <f t="shared" si="48"/>
        <v>2.9426759085723161E-2</v>
      </c>
      <c r="J1071">
        <f t="shared" si="49"/>
        <v>2.9426757637593004E-2</v>
      </c>
      <c r="K1071">
        <f t="shared" si="50"/>
        <v>8.1724308105437377E-4</v>
      </c>
    </row>
    <row r="1072" spans="1:11" x14ac:dyDescent="0.3">
      <c r="A1072" t="s">
        <v>5598</v>
      </c>
      <c r="B1072" t="s">
        <v>4639</v>
      </c>
      <c r="C1072" t="s">
        <v>57983</v>
      </c>
      <c r="D1072" t="s">
        <v>4645</v>
      </c>
      <c r="E1072" t="s">
        <v>47776</v>
      </c>
      <c r="F1072" t="s">
        <v>58056</v>
      </c>
      <c r="G1072" t="s">
        <v>58057</v>
      </c>
      <c r="I1072">
        <f t="shared" si="48"/>
        <v>-6.3523473945409741E-3</v>
      </c>
      <c r="J1072">
        <f t="shared" si="49"/>
        <v>-6.3523526783937157E-3</v>
      </c>
      <c r="K1072">
        <f t="shared" si="50"/>
        <v>5.1719780984943881E-5</v>
      </c>
    </row>
    <row r="1073" spans="1:11" x14ac:dyDescent="0.3">
      <c r="A1073" t="s">
        <v>5601</v>
      </c>
      <c r="B1073" t="s">
        <v>58058</v>
      </c>
      <c r="C1073" t="s">
        <v>5159</v>
      </c>
      <c r="D1073" t="s">
        <v>4996</v>
      </c>
      <c r="E1073" t="s">
        <v>58053</v>
      </c>
      <c r="F1073" t="s">
        <v>58059</v>
      </c>
      <c r="G1073" t="s">
        <v>58055</v>
      </c>
      <c r="I1073">
        <f t="shared" si="48"/>
        <v>6.3929576826195732E-3</v>
      </c>
      <c r="J1073">
        <f t="shared" si="49"/>
        <v>6.3929630342471873E-3</v>
      </c>
      <c r="K1073">
        <f t="shared" si="50"/>
        <v>3.0843240484778436E-5</v>
      </c>
    </row>
    <row r="1074" spans="1:11" x14ac:dyDescent="0.3">
      <c r="A1074" t="s">
        <v>5606</v>
      </c>
      <c r="B1074" t="s">
        <v>5003</v>
      </c>
      <c r="C1074" t="s">
        <v>5121</v>
      </c>
      <c r="D1074" t="s">
        <v>4974</v>
      </c>
      <c r="E1074" t="s">
        <v>4657</v>
      </c>
      <c r="F1074" t="s">
        <v>58060</v>
      </c>
      <c r="G1074" t="s">
        <v>58061</v>
      </c>
      <c r="I1074">
        <f t="shared" si="48"/>
        <v>-1.5583126550868418E-2</v>
      </c>
      <c r="J1074">
        <f t="shared" si="49"/>
        <v>-1.5583122855826494E-2</v>
      </c>
      <c r="K1074">
        <f t="shared" si="50"/>
        <v>2.6969577318997946E-4</v>
      </c>
    </row>
    <row r="1075" spans="1:11" x14ac:dyDescent="0.3">
      <c r="A1075" t="s">
        <v>5611</v>
      </c>
      <c r="B1075" t="s">
        <v>4638</v>
      </c>
      <c r="C1075" t="s">
        <v>4998</v>
      </c>
      <c r="D1075" t="s">
        <v>4664</v>
      </c>
      <c r="E1075" t="s">
        <v>5464</v>
      </c>
      <c r="F1075" t="s">
        <v>58062</v>
      </c>
      <c r="G1075" t="s">
        <v>58063</v>
      </c>
      <c r="I1075">
        <f t="shared" si="48"/>
        <v>7.2595482960273617E-3</v>
      </c>
      <c r="J1075">
        <f t="shared" si="49"/>
        <v>7.2595436345726863E-3</v>
      </c>
      <c r="K1075">
        <f t="shared" si="50"/>
        <v>4.1219606228961195E-5</v>
      </c>
    </row>
    <row r="1076" spans="1:11" x14ac:dyDescent="0.3">
      <c r="A1076" t="s">
        <v>5616</v>
      </c>
      <c r="B1076" t="s">
        <v>4552</v>
      </c>
      <c r="C1076" t="s">
        <v>5179</v>
      </c>
      <c r="D1076" t="s">
        <v>4651</v>
      </c>
      <c r="E1076" t="s">
        <v>42829</v>
      </c>
      <c r="F1076" t="s">
        <v>58064</v>
      </c>
      <c r="G1076" t="s">
        <v>58065</v>
      </c>
      <c r="I1076">
        <f t="shared" si="48"/>
        <v>-2.8027927366808627E-3</v>
      </c>
      <c r="J1076">
        <f t="shared" si="49"/>
        <v>-2.8027903583349488E-3</v>
      </c>
      <c r="K1076">
        <f t="shared" si="50"/>
        <v>1.326477798608679E-5</v>
      </c>
    </row>
    <row r="1077" spans="1:11" x14ac:dyDescent="0.3">
      <c r="A1077" t="s">
        <v>5620</v>
      </c>
      <c r="B1077" t="s">
        <v>4526</v>
      </c>
      <c r="C1077" t="s">
        <v>17508</v>
      </c>
      <c r="D1077" t="s">
        <v>4557</v>
      </c>
      <c r="E1077" t="s">
        <v>42829</v>
      </c>
      <c r="F1077" t="s">
        <v>58066</v>
      </c>
      <c r="G1077" t="s">
        <v>58065</v>
      </c>
      <c r="I1077">
        <f t="shared" si="48"/>
        <v>0</v>
      </c>
      <c r="J1077">
        <f t="shared" si="49"/>
        <v>0</v>
      </c>
      <c r="K1077">
        <f t="shared" si="50"/>
        <v>7.0441430617754477E-7</v>
      </c>
    </row>
    <row r="1078" spans="1:11" x14ac:dyDescent="0.3">
      <c r="A1078" t="s">
        <v>5625</v>
      </c>
      <c r="B1078" t="s">
        <v>4535</v>
      </c>
      <c r="C1078" t="s">
        <v>58067</v>
      </c>
      <c r="D1078" t="s">
        <v>5430</v>
      </c>
      <c r="E1078" t="s">
        <v>5480</v>
      </c>
      <c r="F1078" t="s">
        <v>58068</v>
      </c>
      <c r="G1078" t="s">
        <v>58069</v>
      </c>
      <c r="I1078">
        <f t="shared" si="48"/>
        <v>-8.7332159586463471E-3</v>
      </c>
      <c r="J1078">
        <f t="shared" si="49"/>
        <v>-8.7332131581458385E-3</v>
      </c>
      <c r="K1078">
        <f t="shared" si="50"/>
        <v>9.163289201239756E-5</v>
      </c>
    </row>
    <row r="1079" spans="1:11" x14ac:dyDescent="0.3">
      <c r="A1079" t="s">
        <v>5630</v>
      </c>
      <c r="B1079" t="s">
        <v>58070</v>
      </c>
      <c r="C1079" t="s">
        <v>5116</v>
      </c>
      <c r="D1079" t="s">
        <v>5402</v>
      </c>
      <c r="E1079" t="s">
        <v>5165</v>
      </c>
      <c r="F1079" t="s">
        <v>58071</v>
      </c>
      <c r="G1079" t="s">
        <v>58072</v>
      </c>
      <c r="I1079">
        <f t="shared" si="48"/>
        <v>2.0759524050632951E-2</v>
      </c>
      <c r="J1079">
        <f t="shared" si="49"/>
        <v>2.0759528112128299E-2</v>
      </c>
      <c r="K1079">
        <f t="shared" si="50"/>
        <v>3.9681572974639972E-4</v>
      </c>
    </row>
    <row r="1080" spans="1:11" x14ac:dyDescent="0.3">
      <c r="A1080" t="s">
        <v>5633</v>
      </c>
      <c r="B1080" t="s">
        <v>5159</v>
      </c>
      <c r="C1080" t="s">
        <v>5266</v>
      </c>
      <c r="D1080" t="s">
        <v>5191</v>
      </c>
      <c r="E1080" t="s">
        <v>5161</v>
      </c>
      <c r="F1080" t="s">
        <v>58073</v>
      </c>
      <c r="G1080" t="s">
        <v>58074</v>
      </c>
      <c r="I1080">
        <f t="shared" si="48"/>
        <v>2.1824800937753921E-3</v>
      </c>
      <c r="J1080">
        <f t="shared" si="49"/>
        <v>2.1824713768132729E-3</v>
      </c>
      <c r="K1080">
        <f t="shared" si="50"/>
        <v>1.8041256452375838E-6</v>
      </c>
    </row>
    <row r="1081" spans="1:11" x14ac:dyDescent="0.3">
      <c r="A1081" t="s">
        <v>5639</v>
      </c>
      <c r="B1081" t="s">
        <v>5121</v>
      </c>
      <c r="C1081" t="s">
        <v>5130</v>
      </c>
      <c r="D1081" t="s">
        <v>17459</v>
      </c>
      <c r="E1081" t="s">
        <v>49449</v>
      </c>
      <c r="F1081" t="s">
        <v>58075</v>
      </c>
      <c r="G1081" t="s">
        <v>58076</v>
      </c>
      <c r="I1081">
        <f t="shared" si="48"/>
        <v>-2.8706593606413113E-3</v>
      </c>
      <c r="J1081">
        <f t="shared" si="49"/>
        <v>-2.870652732568142E-3</v>
      </c>
      <c r="K1081">
        <f t="shared" si="50"/>
        <v>1.37637042622749E-5</v>
      </c>
    </row>
    <row r="1082" spans="1:11" x14ac:dyDescent="0.3">
      <c r="A1082" t="s">
        <v>5644</v>
      </c>
      <c r="B1082" t="s">
        <v>42154</v>
      </c>
      <c r="C1082" t="s">
        <v>58077</v>
      </c>
      <c r="D1082" t="s">
        <v>42682</v>
      </c>
      <c r="E1082" t="s">
        <v>42682</v>
      </c>
      <c r="F1082" t="s">
        <v>58078</v>
      </c>
      <c r="G1082" t="s">
        <v>58079</v>
      </c>
      <c r="I1082">
        <f t="shared" si="48"/>
        <v>-9.1333760806102948E-3</v>
      </c>
      <c r="J1082">
        <f t="shared" si="49"/>
        <v>-9.1333812573298721E-3</v>
      </c>
      <c r="K1082">
        <f t="shared" si="50"/>
        <v>9.9454250454279806E-5</v>
      </c>
    </row>
    <row r="1083" spans="1:11" x14ac:dyDescent="0.3">
      <c r="A1083" t="s">
        <v>5648</v>
      </c>
      <c r="B1083" t="s">
        <v>4617</v>
      </c>
      <c r="C1083" t="s">
        <v>4626</v>
      </c>
      <c r="D1083" t="s">
        <v>4663</v>
      </c>
      <c r="E1083" t="s">
        <v>5480</v>
      </c>
      <c r="F1083" t="s">
        <v>58080</v>
      </c>
      <c r="G1083" t="s">
        <v>58069</v>
      </c>
      <c r="I1083">
        <f t="shared" si="48"/>
        <v>-1.0620158513578903E-2</v>
      </c>
      <c r="J1083">
        <f t="shared" si="49"/>
        <v>-1.0620155252221727E-2</v>
      </c>
      <c r="K1083">
        <f t="shared" si="50"/>
        <v>1.3131897563150433E-4</v>
      </c>
    </row>
    <row r="1084" spans="1:11" x14ac:dyDescent="0.3">
      <c r="A1084" t="s">
        <v>5652</v>
      </c>
      <c r="B1084" t="s">
        <v>4904</v>
      </c>
      <c r="C1084" t="s">
        <v>47770</v>
      </c>
      <c r="D1084" t="s">
        <v>5712</v>
      </c>
      <c r="E1084" t="s">
        <v>42611</v>
      </c>
      <c r="F1084" t="s">
        <v>58081</v>
      </c>
      <c r="G1084" t="s">
        <v>58082</v>
      </c>
      <c r="I1084">
        <f t="shared" si="48"/>
        <v>-1.225315443037971E-2</v>
      </c>
      <c r="J1084">
        <f t="shared" si="49"/>
        <v>-1.2253152934565982E-2</v>
      </c>
      <c r="K1084">
        <f t="shared" si="50"/>
        <v>1.7141216498326635E-4</v>
      </c>
    </row>
    <row r="1085" spans="1:11" x14ac:dyDescent="0.3">
      <c r="A1085" t="s">
        <v>5655</v>
      </c>
      <c r="B1085" t="s">
        <v>4827</v>
      </c>
      <c r="C1085" t="s">
        <v>42637</v>
      </c>
      <c r="D1085" t="s">
        <v>4777</v>
      </c>
      <c r="E1085" t="s">
        <v>5714</v>
      </c>
      <c r="F1085" t="s">
        <v>58083</v>
      </c>
      <c r="G1085" t="s">
        <v>58084</v>
      </c>
      <c r="I1085">
        <f t="shared" si="48"/>
        <v>-1.3122811019860493E-2</v>
      </c>
      <c r="J1085">
        <f t="shared" si="49"/>
        <v>-1.3122811606368913E-2</v>
      </c>
      <c r="K1085">
        <f t="shared" si="50"/>
        <v>1.9494039109591859E-4</v>
      </c>
    </row>
    <row r="1086" spans="1:11" x14ac:dyDescent="0.3">
      <c r="A1086" t="s">
        <v>5660</v>
      </c>
      <c r="B1086" t="s">
        <v>17511</v>
      </c>
      <c r="C1086" t="s">
        <v>4534</v>
      </c>
      <c r="D1086" t="s">
        <v>5533</v>
      </c>
      <c r="E1086" t="s">
        <v>42587</v>
      </c>
      <c r="F1086" t="s">
        <v>58085</v>
      </c>
      <c r="G1086" t="s">
        <v>58086</v>
      </c>
      <c r="I1086">
        <f t="shared" si="48"/>
        <v>1.4647786938545947E-2</v>
      </c>
      <c r="J1086">
        <f t="shared" si="49"/>
        <v>1.4647782827295966E-2</v>
      </c>
      <c r="K1086">
        <f t="shared" si="50"/>
        <v>1.9067436554049043E-4</v>
      </c>
    </row>
    <row r="1087" spans="1:11" x14ac:dyDescent="0.3">
      <c r="A1087" t="s">
        <v>5663</v>
      </c>
      <c r="B1087" t="s">
        <v>5424</v>
      </c>
      <c r="C1087" t="s">
        <v>5181</v>
      </c>
      <c r="D1087" t="s">
        <v>58087</v>
      </c>
      <c r="E1087" t="s">
        <v>4619</v>
      </c>
      <c r="F1087" t="s">
        <v>58088</v>
      </c>
      <c r="G1087" t="s">
        <v>58089</v>
      </c>
      <c r="I1087">
        <f t="shared" si="48"/>
        <v>2.1398628471355076E-2</v>
      </c>
      <c r="J1087">
        <f t="shared" si="49"/>
        <v>2.139863268411691E-2</v>
      </c>
      <c r="K1087">
        <f t="shared" si="50"/>
        <v>4.2268640987810826E-4</v>
      </c>
    </row>
    <row r="1088" spans="1:11" x14ac:dyDescent="0.3">
      <c r="A1088" t="s">
        <v>5666</v>
      </c>
      <c r="B1088" t="s">
        <v>42697</v>
      </c>
      <c r="C1088" t="s">
        <v>42697</v>
      </c>
      <c r="D1088" t="s">
        <v>5142</v>
      </c>
      <c r="E1088" t="s">
        <v>5257</v>
      </c>
      <c r="F1088" t="s">
        <v>58090</v>
      </c>
      <c r="G1088" t="s">
        <v>58091</v>
      </c>
      <c r="I1088">
        <f t="shared" si="48"/>
        <v>2.7165185902863116E-2</v>
      </c>
      <c r="J1088">
        <f t="shared" si="49"/>
        <v>2.7165188879018903E-2</v>
      </c>
      <c r="K1088">
        <f t="shared" si="50"/>
        <v>6.9305274470233256E-4</v>
      </c>
    </row>
    <row r="1089" spans="1:11" x14ac:dyDescent="0.3">
      <c r="A1089" t="s">
        <v>5669</v>
      </c>
      <c r="B1089" t="s">
        <v>5235</v>
      </c>
      <c r="C1089" t="s">
        <v>5248</v>
      </c>
      <c r="D1089" t="s">
        <v>5060</v>
      </c>
      <c r="E1089" t="s">
        <v>41445</v>
      </c>
      <c r="F1089" t="s">
        <v>58092</v>
      </c>
      <c r="G1089" t="s">
        <v>58093</v>
      </c>
      <c r="I1089">
        <f t="shared" si="48"/>
        <v>5.074626670492602E-3</v>
      </c>
      <c r="J1089">
        <f t="shared" si="49"/>
        <v>5.0746219473904973E-3</v>
      </c>
      <c r="K1089">
        <f t="shared" si="50"/>
        <v>1.7938003388436694E-5</v>
      </c>
    </row>
    <row r="1090" spans="1:11" x14ac:dyDescent="0.3">
      <c r="A1090" t="s">
        <v>5673</v>
      </c>
      <c r="B1090" t="s">
        <v>41480</v>
      </c>
      <c r="C1090" t="s">
        <v>41493</v>
      </c>
      <c r="D1090" t="s">
        <v>58094</v>
      </c>
      <c r="E1090" t="s">
        <v>47813</v>
      </c>
      <c r="F1090" t="s">
        <v>58095</v>
      </c>
      <c r="G1090" t="s">
        <v>58096</v>
      </c>
      <c r="I1090">
        <f t="shared" si="48"/>
        <v>1.7865851400443694E-2</v>
      </c>
      <c r="J1090">
        <f t="shared" si="49"/>
        <v>1.7865849606398237E-2</v>
      </c>
      <c r="K1090">
        <f t="shared" si="50"/>
        <v>2.8990359809513157E-4</v>
      </c>
    </row>
    <row r="1091" spans="1:11" x14ac:dyDescent="0.3">
      <c r="A1091" t="s">
        <v>5678</v>
      </c>
      <c r="B1091" t="s">
        <v>47787</v>
      </c>
      <c r="C1091" t="s">
        <v>41624</v>
      </c>
      <c r="D1091" t="s">
        <v>58097</v>
      </c>
      <c r="E1091" t="s">
        <v>58098</v>
      </c>
      <c r="F1091" t="s">
        <v>58099</v>
      </c>
      <c r="G1091" t="s">
        <v>58100</v>
      </c>
      <c r="I1091">
        <f t="shared" si="48"/>
        <v>3.7202994615988189E-3</v>
      </c>
      <c r="J1091">
        <f t="shared" si="49"/>
        <v>3.7202988835554418E-3</v>
      </c>
      <c r="K1091">
        <f t="shared" si="50"/>
        <v>8.3001895244146221E-6</v>
      </c>
    </row>
    <row r="1092" spans="1:11" x14ac:dyDescent="0.3">
      <c r="A1092" t="s">
        <v>5681</v>
      </c>
      <c r="B1092" t="s">
        <v>47651</v>
      </c>
      <c r="C1092" t="s">
        <v>41608</v>
      </c>
      <c r="D1092" t="s">
        <v>58101</v>
      </c>
      <c r="E1092" t="s">
        <v>58102</v>
      </c>
      <c r="F1092" t="s">
        <v>58103</v>
      </c>
      <c r="G1092" t="s">
        <v>58104</v>
      </c>
      <c r="I1092">
        <f t="shared" si="48"/>
        <v>-1.0454286158009011E-3</v>
      </c>
      <c r="J1092">
        <f t="shared" si="49"/>
        <v>-1.0454303056184166E-3</v>
      </c>
      <c r="K1092">
        <f t="shared" si="50"/>
        <v>3.5521854561004672E-6</v>
      </c>
    </row>
    <row r="1093" spans="1:11" x14ac:dyDescent="0.3">
      <c r="A1093" t="s">
        <v>5684</v>
      </c>
      <c r="B1093" t="s">
        <v>41637</v>
      </c>
      <c r="C1093" t="s">
        <v>42455</v>
      </c>
      <c r="D1093" t="s">
        <v>58105</v>
      </c>
      <c r="E1093" t="s">
        <v>42455</v>
      </c>
      <c r="F1093" t="s">
        <v>58106</v>
      </c>
      <c r="G1093" t="s">
        <v>58107</v>
      </c>
      <c r="I1093">
        <f t="shared" ref="I1093:I1156" si="51">(E1093-E1092)/E1092</f>
        <v>1.5507534815835489E-2</v>
      </c>
      <c r="J1093">
        <f t="shared" ref="J1093:J1156" si="52">(G1093-G1092)/G1092</f>
        <v>1.5507534830989373E-2</v>
      </c>
      <c r="K1093">
        <f t="shared" ref="K1093:K1156" si="53">(J1093-$O$8)^2</f>
        <v>2.1515729103783148E-4</v>
      </c>
    </row>
    <row r="1094" spans="1:11" x14ac:dyDescent="0.3">
      <c r="A1094" t="s">
        <v>5687</v>
      </c>
      <c r="B1094" t="s">
        <v>58108</v>
      </c>
      <c r="C1094" t="s">
        <v>41559</v>
      </c>
      <c r="D1094" t="s">
        <v>41642</v>
      </c>
      <c r="E1094" t="s">
        <v>58109</v>
      </c>
      <c r="F1094" t="s">
        <v>58110</v>
      </c>
      <c r="G1094" t="s">
        <v>58111</v>
      </c>
      <c r="I1094">
        <f t="shared" si="51"/>
        <v>5.6211168375701051E-3</v>
      </c>
      <c r="J1094">
        <f t="shared" si="52"/>
        <v>5.6211217900300099E-3</v>
      </c>
      <c r="K1094">
        <f t="shared" si="53"/>
        <v>2.2865877653089214E-5</v>
      </c>
    </row>
    <row r="1095" spans="1:11" x14ac:dyDescent="0.3">
      <c r="A1095" t="s">
        <v>5690</v>
      </c>
      <c r="B1095" t="s">
        <v>41565</v>
      </c>
      <c r="C1095" t="s">
        <v>42446</v>
      </c>
      <c r="D1095" t="s">
        <v>58112</v>
      </c>
      <c r="E1095" t="s">
        <v>41666</v>
      </c>
      <c r="F1095" t="s">
        <v>58113</v>
      </c>
      <c r="G1095" t="s">
        <v>58114</v>
      </c>
      <c r="I1095">
        <f t="shared" si="51"/>
        <v>-3.3537638663597761E-3</v>
      </c>
      <c r="J1095">
        <f t="shared" si="52"/>
        <v>-3.3537592328729011E-3</v>
      </c>
      <c r="K1095">
        <f t="shared" si="53"/>
        <v>1.7581694852870595E-5</v>
      </c>
    </row>
    <row r="1096" spans="1:11" x14ac:dyDescent="0.3">
      <c r="A1096" t="s">
        <v>5694</v>
      </c>
      <c r="B1096" t="s">
        <v>49494</v>
      </c>
      <c r="C1096" t="s">
        <v>41586</v>
      </c>
      <c r="D1096" t="s">
        <v>41563</v>
      </c>
      <c r="E1096" t="s">
        <v>42076</v>
      </c>
      <c r="F1096" t="s">
        <v>58115</v>
      </c>
      <c r="G1096" t="s">
        <v>58116</v>
      </c>
      <c r="I1096">
        <f t="shared" si="51"/>
        <v>9.5344641184951506E-3</v>
      </c>
      <c r="J1096">
        <f t="shared" si="52"/>
        <v>9.534460961858636E-3</v>
      </c>
      <c r="K1096">
        <f t="shared" si="53"/>
        <v>7.5605929657606449E-5</v>
      </c>
    </row>
    <row r="1097" spans="1:11" x14ac:dyDescent="0.3">
      <c r="A1097" t="s">
        <v>5699</v>
      </c>
      <c r="B1097" t="s">
        <v>41587</v>
      </c>
      <c r="C1097" t="s">
        <v>41781</v>
      </c>
      <c r="D1097" t="s">
        <v>49494</v>
      </c>
      <c r="E1097" t="s">
        <v>49292</v>
      </c>
      <c r="F1097" t="s">
        <v>58117</v>
      </c>
      <c r="G1097" t="s">
        <v>58118</v>
      </c>
      <c r="I1097">
        <f t="shared" si="51"/>
        <v>1.2962981481481487E-2</v>
      </c>
      <c r="J1097">
        <f t="shared" si="52"/>
        <v>1.2962972547752766E-2</v>
      </c>
      <c r="K1097">
        <f t="shared" si="53"/>
        <v>1.4698358315082434E-4</v>
      </c>
    </row>
    <row r="1098" spans="1:11" x14ac:dyDescent="0.3">
      <c r="A1098" t="s">
        <v>5704</v>
      </c>
      <c r="B1098" t="s">
        <v>17532</v>
      </c>
      <c r="C1098" t="s">
        <v>47812</v>
      </c>
      <c r="D1098" t="s">
        <v>41590</v>
      </c>
      <c r="E1098" t="s">
        <v>41584</v>
      </c>
      <c r="F1098" t="s">
        <v>58119</v>
      </c>
      <c r="G1098" t="s">
        <v>58120</v>
      </c>
      <c r="I1098">
        <f t="shared" si="51"/>
        <v>-7.3126506889826318E-3</v>
      </c>
      <c r="J1098">
        <f t="shared" si="52"/>
        <v>-7.3126371373878766E-3</v>
      </c>
      <c r="K1098">
        <f t="shared" si="53"/>
        <v>6.6453980178365186E-5</v>
      </c>
    </row>
    <row r="1099" spans="1:11" x14ac:dyDescent="0.3">
      <c r="A1099" t="s">
        <v>5708</v>
      </c>
      <c r="B1099" t="s">
        <v>47692</v>
      </c>
      <c r="C1099" t="s">
        <v>41812</v>
      </c>
      <c r="D1099" t="s">
        <v>49358</v>
      </c>
      <c r="E1099" t="s">
        <v>49506</v>
      </c>
      <c r="F1099" t="s">
        <v>58121</v>
      </c>
      <c r="G1099" t="s">
        <v>58122</v>
      </c>
      <c r="I1099">
        <f t="shared" si="51"/>
        <v>2.3941344823965607E-3</v>
      </c>
      <c r="J1099">
        <f t="shared" si="52"/>
        <v>2.3941193541891191E-3</v>
      </c>
      <c r="K1099">
        <f t="shared" si="53"/>
        <v>2.4174820899925637E-6</v>
      </c>
    </row>
    <row r="1100" spans="1:11" x14ac:dyDescent="0.3">
      <c r="A1100" t="s">
        <v>5711</v>
      </c>
      <c r="B1100" t="s">
        <v>41584</v>
      </c>
      <c r="C1100" t="s">
        <v>47660</v>
      </c>
      <c r="D1100" t="s">
        <v>41674</v>
      </c>
      <c r="E1100" t="s">
        <v>49511</v>
      </c>
      <c r="F1100" t="s">
        <v>58123</v>
      </c>
      <c r="G1100" t="s">
        <v>58124</v>
      </c>
      <c r="I1100">
        <f t="shared" si="51"/>
        <v>-1.469814427063993E-3</v>
      </c>
      <c r="J1100">
        <f t="shared" si="52"/>
        <v>2.8600335047791431E-3</v>
      </c>
      <c r="K1100">
        <f t="shared" si="53"/>
        <v>4.0833884164559206E-6</v>
      </c>
    </row>
    <row r="1101" spans="1:11" x14ac:dyDescent="0.3">
      <c r="A1101" t="s">
        <v>5717</v>
      </c>
      <c r="B1101" t="s">
        <v>42064</v>
      </c>
      <c r="C1101" t="s">
        <v>47653</v>
      </c>
      <c r="D1101" t="s">
        <v>42061</v>
      </c>
      <c r="E1101" t="s">
        <v>41775</v>
      </c>
      <c r="F1101" t="s">
        <v>58125</v>
      </c>
      <c r="G1101" t="s">
        <v>58126</v>
      </c>
      <c r="I1101">
        <f t="shared" si="51"/>
        <v>2.8519320014333016E-3</v>
      </c>
      <c r="J1101">
        <f t="shared" si="52"/>
        <v>2.8519338274349683E-3</v>
      </c>
      <c r="K1101">
        <f t="shared" si="53"/>
        <v>4.050719344174963E-6</v>
      </c>
    </row>
    <row r="1102" spans="1:11" x14ac:dyDescent="0.3">
      <c r="A1102" t="s">
        <v>5722</v>
      </c>
      <c r="B1102" t="s">
        <v>58127</v>
      </c>
      <c r="C1102" t="s">
        <v>58128</v>
      </c>
      <c r="D1102" t="s">
        <v>58129</v>
      </c>
      <c r="E1102" t="s">
        <v>49182</v>
      </c>
      <c r="F1102" t="s">
        <v>58130</v>
      </c>
      <c r="G1102" t="s">
        <v>58131</v>
      </c>
      <c r="I1102">
        <f t="shared" si="51"/>
        <v>-1.6512246279933728E-3</v>
      </c>
      <c r="J1102">
        <f t="shared" si="52"/>
        <v>-1.6512243067949429E-3</v>
      </c>
      <c r="K1102">
        <f t="shared" si="53"/>
        <v>6.2026811033653639E-6</v>
      </c>
    </row>
    <row r="1103" spans="1:11" x14ac:dyDescent="0.3">
      <c r="A1103" t="s">
        <v>5725</v>
      </c>
      <c r="B1103" t="s">
        <v>49511</v>
      </c>
      <c r="C1103" t="s">
        <v>47656</v>
      </c>
      <c r="D1103" t="s">
        <v>47675</v>
      </c>
      <c r="E1103" t="s">
        <v>41768</v>
      </c>
      <c r="F1103" t="s">
        <v>58132</v>
      </c>
      <c r="G1103" t="s">
        <v>58133</v>
      </c>
      <c r="I1103">
        <f t="shared" si="51"/>
        <v>7.9940731784605042E-3</v>
      </c>
      <c r="J1103">
        <f t="shared" si="52"/>
        <v>7.9940766005633778E-3</v>
      </c>
      <c r="K1103">
        <f t="shared" si="53"/>
        <v>5.1190915018301244E-5</v>
      </c>
    </row>
    <row r="1104" spans="1:11" x14ac:dyDescent="0.3">
      <c r="A1104" t="s">
        <v>5729</v>
      </c>
      <c r="B1104" t="s">
        <v>58134</v>
      </c>
      <c r="C1104" t="s">
        <v>58135</v>
      </c>
      <c r="D1104" t="s">
        <v>47722</v>
      </c>
      <c r="E1104" t="s">
        <v>41828</v>
      </c>
      <c r="F1104" t="s">
        <v>58136</v>
      </c>
      <c r="G1104" t="s">
        <v>58137</v>
      </c>
      <c r="I1104">
        <f t="shared" si="51"/>
        <v>1.41294716717267E-2</v>
      </c>
      <c r="J1104">
        <f t="shared" si="52"/>
        <v>1.4129474867950131E-2</v>
      </c>
      <c r="K1104">
        <f t="shared" si="53"/>
        <v>1.7662890928043514E-4</v>
      </c>
    </row>
    <row r="1105" spans="1:11" x14ac:dyDescent="0.3">
      <c r="A1105" t="s">
        <v>5732</v>
      </c>
      <c r="B1105" t="s">
        <v>42435</v>
      </c>
      <c r="C1105" t="s">
        <v>42409</v>
      </c>
      <c r="D1105" t="s">
        <v>42306</v>
      </c>
      <c r="E1105" t="s">
        <v>49313</v>
      </c>
      <c r="F1105" t="s">
        <v>58138</v>
      </c>
      <c r="G1105" t="s">
        <v>58139</v>
      </c>
      <c r="I1105">
        <f t="shared" si="51"/>
        <v>1.4112359550561736E-2</v>
      </c>
      <c r="J1105">
        <f t="shared" si="52"/>
        <v>1.4112348488489978E-2</v>
      </c>
      <c r="K1105">
        <f t="shared" si="53"/>
        <v>1.7617397722974066E-4</v>
      </c>
    </row>
    <row r="1106" spans="1:11" x14ac:dyDescent="0.3">
      <c r="A1106" t="s">
        <v>5736</v>
      </c>
      <c r="B1106" t="s">
        <v>58140</v>
      </c>
      <c r="C1106" t="s">
        <v>58141</v>
      </c>
      <c r="D1106" t="s">
        <v>58142</v>
      </c>
      <c r="E1106" t="s">
        <v>58143</v>
      </c>
      <c r="F1106" t="s">
        <v>58144</v>
      </c>
      <c r="G1106" t="s">
        <v>58145</v>
      </c>
      <c r="I1106">
        <f t="shared" si="51"/>
        <v>1.2054600248183068E-2</v>
      </c>
      <c r="J1106">
        <f t="shared" si="52"/>
        <v>1.2054614163201366E-2</v>
      </c>
      <c r="K1106">
        <f t="shared" si="53"/>
        <v>1.2578340786319878E-4</v>
      </c>
    </row>
    <row r="1107" spans="1:11" x14ac:dyDescent="0.3">
      <c r="A1107" t="s">
        <v>5739</v>
      </c>
      <c r="B1107" t="s">
        <v>17544</v>
      </c>
      <c r="C1107" t="s">
        <v>42365</v>
      </c>
      <c r="D1107" t="s">
        <v>41739</v>
      </c>
      <c r="E1107" t="s">
        <v>49388</v>
      </c>
      <c r="F1107" t="s">
        <v>58146</v>
      </c>
      <c r="G1107" t="s">
        <v>58147</v>
      </c>
      <c r="I1107">
        <f t="shared" si="51"/>
        <v>-1.6640567524961191E-3</v>
      </c>
      <c r="J1107">
        <f t="shared" si="52"/>
        <v>-1.6640639247353774E-3</v>
      </c>
      <c r="K1107">
        <f t="shared" si="53"/>
        <v>6.2668005645026851E-6</v>
      </c>
    </row>
    <row r="1108" spans="1:11" x14ac:dyDescent="0.3">
      <c r="A1108" t="s">
        <v>5743</v>
      </c>
      <c r="B1108" t="s">
        <v>58148</v>
      </c>
      <c r="C1108" t="s">
        <v>58149</v>
      </c>
      <c r="D1108" t="s">
        <v>58150</v>
      </c>
      <c r="E1108" t="s">
        <v>42389</v>
      </c>
      <c r="F1108" t="s">
        <v>58151</v>
      </c>
      <c r="G1108" t="s">
        <v>58152</v>
      </c>
      <c r="I1108">
        <f t="shared" si="51"/>
        <v>1.2983621598098426E-2</v>
      </c>
      <c r="J1108">
        <f t="shared" si="52"/>
        <v>1.2983620800034996E-2</v>
      </c>
      <c r="K1108">
        <f t="shared" si="53"/>
        <v>1.4748467505039376E-4</v>
      </c>
    </row>
    <row r="1109" spans="1:11" x14ac:dyDescent="0.3">
      <c r="A1109" t="s">
        <v>5746</v>
      </c>
      <c r="B1109" t="s">
        <v>49149</v>
      </c>
      <c r="C1109" t="s">
        <v>58153</v>
      </c>
      <c r="D1109" t="s">
        <v>49338</v>
      </c>
      <c r="E1109" t="s">
        <v>58154</v>
      </c>
      <c r="F1109" t="s">
        <v>58155</v>
      </c>
      <c r="G1109" t="s">
        <v>58156</v>
      </c>
      <c r="I1109">
        <f t="shared" si="51"/>
        <v>-6.9282323813263814E-3</v>
      </c>
      <c r="J1109">
        <f t="shared" si="52"/>
        <v>-6.9282337493003134E-3</v>
      </c>
      <c r="K1109">
        <f t="shared" si="53"/>
        <v>6.0334486297216832E-5</v>
      </c>
    </row>
    <row r="1110" spans="1:11" x14ac:dyDescent="0.3">
      <c r="A1110" t="s">
        <v>5750</v>
      </c>
      <c r="B1110" t="s">
        <v>58157</v>
      </c>
      <c r="C1110" t="s">
        <v>58158</v>
      </c>
      <c r="D1110" t="s">
        <v>49314</v>
      </c>
      <c r="E1110" t="s">
        <v>58159</v>
      </c>
      <c r="F1110" t="s">
        <v>58160</v>
      </c>
      <c r="G1110" t="s">
        <v>58161</v>
      </c>
      <c r="I1110">
        <f t="shared" si="51"/>
        <v>1.4301910077647218E-2</v>
      </c>
      <c r="J1110">
        <f t="shared" si="52"/>
        <v>1.4301912274740753E-2</v>
      </c>
      <c r="K1110">
        <f t="shared" si="53"/>
        <v>1.812420926120552E-4</v>
      </c>
    </row>
    <row r="1111" spans="1:11" x14ac:dyDescent="0.3">
      <c r="A1111" t="s">
        <v>5753</v>
      </c>
      <c r="B1111" t="s">
        <v>42319</v>
      </c>
      <c r="C1111" t="s">
        <v>58162</v>
      </c>
      <c r="D1111" t="s">
        <v>48699</v>
      </c>
      <c r="E1111" t="s">
        <v>48711</v>
      </c>
      <c r="F1111" t="s">
        <v>22007</v>
      </c>
      <c r="G1111" t="s">
        <v>58163</v>
      </c>
      <c r="I1111">
        <f t="shared" si="51"/>
        <v>1.3756598981284759E-3</v>
      </c>
      <c r="J1111">
        <f t="shared" si="52"/>
        <v>1.3756643006546732E-3</v>
      </c>
      <c r="K1111">
        <f t="shared" si="53"/>
        <v>2.8769317116576183E-7</v>
      </c>
    </row>
    <row r="1112" spans="1:11" x14ac:dyDescent="0.3">
      <c r="A1112" t="s">
        <v>5758</v>
      </c>
      <c r="B1112" t="s">
        <v>58164</v>
      </c>
      <c r="C1112" t="s">
        <v>49274</v>
      </c>
      <c r="D1112" t="s">
        <v>49191</v>
      </c>
      <c r="E1112" t="s">
        <v>42015</v>
      </c>
      <c r="F1112" t="s">
        <v>58165</v>
      </c>
      <c r="G1112" t="s">
        <v>58166</v>
      </c>
      <c r="I1112">
        <f t="shared" si="51"/>
        <v>1.8545513707001745E-2</v>
      </c>
      <c r="J1112">
        <f t="shared" si="52"/>
        <v>1.8545508982607175E-2</v>
      </c>
      <c r="K1112">
        <f t="shared" si="53"/>
        <v>3.1351005137856994E-4</v>
      </c>
    </row>
    <row r="1113" spans="1:11" x14ac:dyDescent="0.3">
      <c r="A1113" t="s">
        <v>5762</v>
      </c>
      <c r="B1113" t="s">
        <v>41979</v>
      </c>
      <c r="C1113" t="s">
        <v>47893</v>
      </c>
      <c r="D1113" t="s">
        <v>58167</v>
      </c>
      <c r="E1113" t="s">
        <v>49062</v>
      </c>
      <c r="F1113" t="s">
        <v>58168</v>
      </c>
      <c r="G1113" t="s">
        <v>58169</v>
      </c>
      <c r="I1113">
        <f t="shared" si="51"/>
        <v>-8.6824498528816751E-3</v>
      </c>
      <c r="J1113">
        <f t="shared" si="52"/>
        <v>-8.6824488650763428E-3</v>
      </c>
      <c r="K1113">
        <f t="shared" si="53"/>
        <v>9.0663585915066379E-5</v>
      </c>
    </row>
    <row r="1114" spans="1:11" x14ac:dyDescent="0.3">
      <c r="A1114" t="s">
        <v>5765</v>
      </c>
      <c r="B1114" t="s">
        <v>49103</v>
      </c>
      <c r="C1114" t="s">
        <v>58170</v>
      </c>
      <c r="D1114" t="s">
        <v>47825</v>
      </c>
      <c r="E1114" t="s">
        <v>41976</v>
      </c>
      <c r="F1114" t="s">
        <v>58171</v>
      </c>
      <c r="G1114" t="s">
        <v>58172</v>
      </c>
      <c r="I1114">
        <f t="shared" si="51"/>
        <v>1.1904779114026862E-2</v>
      </c>
      <c r="J1114">
        <f t="shared" si="52"/>
        <v>1.1904776276728733E-2</v>
      </c>
      <c r="K1114">
        <f t="shared" si="53"/>
        <v>1.2244489949664403E-4</v>
      </c>
    </row>
    <row r="1115" spans="1:11" x14ac:dyDescent="0.3">
      <c r="A1115" t="s">
        <v>5768</v>
      </c>
      <c r="B1115" t="s">
        <v>58173</v>
      </c>
      <c r="C1115" t="s">
        <v>58174</v>
      </c>
      <c r="D1115" t="s">
        <v>41962</v>
      </c>
      <c r="E1115" t="s">
        <v>42000</v>
      </c>
      <c r="F1115" t="s">
        <v>58175</v>
      </c>
      <c r="G1115" t="s">
        <v>58176</v>
      </c>
      <c r="I1115">
        <f t="shared" si="51"/>
        <v>-5.8823529411758976E-4</v>
      </c>
      <c r="J1115">
        <f t="shared" si="52"/>
        <v>-5.882303765049942E-4</v>
      </c>
      <c r="K1115">
        <f t="shared" si="53"/>
        <v>2.0378256545796813E-6</v>
      </c>
    </row>
    <row r="1116" spans="1:11" x14ac:dyDescent="0.3">
      <c r="A1116" t="s">
        <v>5771</v>
      </c>
      <c r="B1116" t="s">
        <v>47886</v>
      </c>
      <c r="C1116" t="s">
        <v>17543</v>
      </c>
      <c r="D1116" t="s">
        <v>49319</v>
      </c>
      <c r="E1116" t="s">
        <v>49148</v>
      </c>
      <c r="F1116" t="s">
        <v>58177</v>
      </c>
      <c r="G1116" t="s">
        <v>58178</v>
      </c>
      <c r="I1116">
        <f t="shared" si="51"/>
        <v>-3.2456066593794783E-2</v>
      </c>
      <c r="J1116">
        <f t="shared" si="52"/>
        <v>-3.2456070677840884E-2</v>
      </c>
      <c r="K1116">
        <f t="shared" si="53"/>
        <v>1.1085813045770448E-3</v>
      </c>
    </row>
    <row r="1117" spans="1:11" x14ac:dyDescent="0.3">
      <c r="A1117" t="s">
        <v>5776</v>
      </c>
      <c r="B1117" t="s">
        <v>49288</v>
      </c>
      <c r="C1117" t="s">
        <v>58179</v>
      </c>
      <c r="D1117" t="s">
        <v>48691</v>
      </c>
      <c r="E1117" t="s">
        <v>58180</v>
      </c>
      <c r="F1117" t="s">
        <v>58181</v>
      </c>
      <c r="G1117" t="s">
        <v>58182</v>
      </c>
      <c r="I1117">
        <f t="shared" si="51"/>
        <v>-3.823785521856176E-3</v>
      </c>
      <c r="J1117">
        <f t="shared" si="52"/>
        <v>-3.8237785702374461E-3</v>
      </c>
      <c r="K1117">
        <f t="shared" si="53"/>
        <v>2.1744245171598871E-5</v>
      </c>
    </row>
    <row r="1118" spans="1:11" x14ac:dyDescent="0.3">
      <c r="A1118" t="s">
        <v>5781</v>
      </c>
      <c r="B1118" t="s">
        <v>58179</v>
      </c>
      <c r="C1118" t="s">
        <v>58183</v>
      </c>
      <c r="D1118" t="s">
        <v>41945</v>
      </c>
      <c r="E1118" t="s">
        <v>58184</v>
      </c>
      <c r="F1118" t="s">
        <v>58185</v>
      </c>
      <c r="G1118" t="s">
        <v>58186</v>
      </c>
      <c r="I1118">
        <f t="shared" si="51"/>
        <v>1.1340862200319204E-2</v>
      </c>
      <c r="J1118">
        <f t="shared" si="52"/>
        <v>1.1340861652288143E-2</v>
      </c>
      <c r="K1118">
        <f t="shared" si="53"/>
        <v>1.1028292456020551E-4</v>
      </c>
    </row>
    <row r="1119" spans="1:11" x14ac:dyDescent="0.3">
      <c r="A1119" t="s">
        <v>5784</v>
      </c>
      <c r="B1119" t="s">
        <v>58187</v>
      </c>
      <c r="C1119" t="s">
        <v>49337</v>
      </c>
      <c r="D1119" t="s">
        <v>58188</v>
      </c>
      <c r="E1119" t="s">
        <v>58189</v>
      </c>
      <c r="F1119" t="s">
        <v>58190</v>
      </c>
      <c r="G1119" t="s">
        <v>58191</v>
      </c>
      <c r="I1119">
        <f t="shared" si="51"/>
        <v>-3.7954110238937883E-3</v>
      </c>
      <c r="J1119">
        <f t="shared" si="52"/>
        <v>-3.7954127253101012E-3</v>
      </c>
      <c r="K1119">
        <f t="shared" si="53"/>
        <v>2.1480505809726718E-5</v>
      </c>
    </row>
    <row r="1120" spans="1:11" x14ac:dyDescent="0.3">
      <c r="A1120" t="s">
        <v>5788</v>
      </c>
      <c r="B1120" t="s">
        <v>58192</v>
      </c>
      <c r="C1120" t="s">
        <v>42339</v>
      </c>
      <c r="D1120" t="s">
        <v>49285</v>
      </c>
      <c r="E1120" t="s">
        <v>42289</v>
      </c>
      <c r="F1120" t="s">
        <v>58193</v>
      </c>
      <c r="G1120" t="s">
        <v>58194</v>
      </c>
      <c r="I1120">
        <f t="shared" si="51"/>
        <v>-4.2427743396445464E-3</v>
      </c>
      <c r="J1120">
        <f t="shared" si="52"/>
        <v>-4.2427739806067547E-3</v>
      </c>
      <c r="K1120">
        <f t="shared" si="53"/>
        <v>2.5827414279764345E-5</v>
      </c>
    </row>
    <row r="1121" spans="1:11" x14ac:dyDescent="0.3">
      <c r="A1121" t="s">
        <v>5793</v>
      </c>
      <c r="B1121" t="s">
        <v>47696</v>
      </c>
      <c r="C1121" t="s">
        <v>42395</v>
      </c>
      <c r="D1121" t="s">
        <v>49286</v>
      </c>
      <c r="E1121" t="s">
        <v>41883</v>
      </c>
      <c r="F1121" t="s">
        <v>58195</v>
      </c>
      <c r="G1121" t="s">
        <v>58196</v>
      </c>
      <c r="I1121">
        <f t="shared" si="51"/>
        <v>-2.2608678260869559E-2</v>
      </c>
      <c r="J1121">
        <f t="shared" si="52"/>
        <v>-2.2608684154699007E-2</v>
      </c>
      <c r="K1121">
        <f t="shared" si="53"/>
        <v>5.4980767640699425E-4</v>
      </c>
    </row>
    <row r="1122" spans="1:11" x14ac:dyDescent="0.3">
      <c r="A1122" t="s">
        <v>5798</v>
      </c>
      <c r="B1122" t="s">
        <v>41722</v>
      </c>
      <c r="C1122" t="s">
        <v>41898</v>
      </c>
      <c r="D1122" t="s">
        <v>41847</v>
      </c>
      <c r="E1122" t="s">
        <v>58197</v>
      </c>
      <c r="F1122" t="s">
        <v>58198</v>
      </c>
      <c r="G1122" t="s">
        <v>58199</v>
      </c>
      <c r="I1122">
        <f t="shared" si="51"/>
        <v>1.5302499727713496E-2</v>
      </c>
      <c r="J1122">
        <f t="shared" si="52"/>
        <v>1.5302504122430812E-2</v>
      </c>
      <c r="K1122">
        <f t="shared" si="53"/>
        <v>2.0918444898008923E-4</v>
      </c>
    </row>
    <row r="1123" spans="1:11" x14ac:dyDescent="0.3">
      <c r="A1123" t="s">
        <v>5801</v>
      </c>
      <c r="B1123" t="s">
        <v>41895</v>
      </c>
      <c r="C1123" t="s">
        <v>49314</v>
      </c>
      <c r="D1123" t="s">
        <v>49145</v>
      </c>
      <c r="E1123" t="s">
        <v>58200</v>
      </c>
      <c r="F1123" t="s">
        <v>58201</v>
      </c>
      <c r="G1123" t="s">
        <v>58202</v>
      </c>
      <c r="I1123">
        <f t="shared" si="51"/>
        <v>-1.9015123930552304E-2</v>
      </c>
      <c r="J1123">
        <f t="shared" si="52"/>
        <v>-1.9015128669838188E-2</v>
      </c>
      <c r="K1123">
        <f t="shared" si="53"/>
        <v>3.941980968969873E-4</v>
      </c>
    </row>
    <row r="1124" spans="1:11" x14ac:dyDescent="0.3">
      <c r="A1124" t="s">
        <v>5804</v>
      </c>
      <c r="B1124" t="s">
        <v>49305</v>
      </c>
      <c r="C1124" t="s">
        <v>49338</v>
      </c>
      <c r="D1124" t="s">
        <v>58203</v>
      </c>
      <c r="E1124" t="s">
        <v>49286</v>
      </c>
      <c r="F1124" t="s">
        <v>58204</v>
      </c>
      <c r="G1124" t="s">
        <v>58205</v>
      </c>
      <c r="I1124">
        <f t="shared" si="51"/>
        <v>-2.9476910124437007E-3</v>
      </c>
      <c r="J1124">
        <f t="shared" si="52"/>
        <v>-2.9476858339838878E-3</v>
      </c>
      <c r="K1124">
        <f t="shared" si="53"/>
        <v>1.4341215756479061E-5</v>
      </c>
    </row>
    <row r="1125" spans="1:11" x14ac:dyDescent="0.3">
      <c r="A1125" t="s">
        <v>5807</v>
      </c>
      <c r="B1125" t="s">
        <v>58206</v>
      </c>
      <c r="C1125" t="s">
        <v>58207</v>
      </c>
      <c r="D1125" t="s">
        <v>58208</v>
      </c>
      <c r="E1125" t="s">
        <v>58209</v>
      </c>
      <c r="F1125" t="s">
        <v>58210</v>
      </c>
      <c r="G1125" t="s">
        <v>58211</v>
      </c>
      <c r="I1125">
        <f t="shared" si="51"/>
        <v>-1.6932448926739417E-2</v>
      </c>
      <c r="J1125">
        <f t="shared" si="52"/>
        <v>-1.6932445549604165E-2</v>
      </c>
      <c r="K1125">
        <f t="shared" si="53"/>
        <v>3.1583472424193359E-4</v>
      </c>
    </row>
    <row r="1126" spans="1:11" x14ac:dyDescent="0.3">
      <c r="A1126" t="s">
        <v>5810</v>
      </c>
      <c r="B1126" t="s">
        <v>41755</v>
      </c>
      <c r="C1126" t="s">
        <v>42306</v>
      </c>
      <c r="D1126" t="s">
        <v>41517</v>
      </c>
      <c r="E1126" t="s">
        <v>49485</v>
      </c>
      <c r="F1126" t="s">
        <v>58212</v>
      </c>
      <c r="G1126" t="s">
        <v>58213</v>
      </c>
      <c r="I1126">
        <f t="shared" si="51"/>
        <v>-1.3669916695436525E-2</v>
      </c>
      <c r="J1126">
        <f t="shared" si="52"/>
        <v>-1.366992017243422E-2</v>
      </c>
      <c r="K1126">
        <f t="shared" si="53"/>
        <v>2.1051729396090872E-4</v>
      </c>
    </row>
    <row r="1127" spans="1:11" x14ac:dyDescent="0.3">
      <c r="A1127" t="s">
        <v>5813</v>
      </c>
      <c r="B1127" t="s">
        <v>47732</v>
      </c>
      <c r="C1127" t="s">
        <v>41707</v>
      </c>
      <c r="D1127" t="s">
        <v>17469</v>
      </c>
      <c r="E1127" t="s">
        <v>17522</v>
      </c>
      <c r="F1127" t="s">
        <v>58214</v>
      </c>
      <c r="G1127" t="s">
        <v>58215</v>
      </c>
      <c r="I1127">
        <f t="shared" si="51"/>
        <v>-1.3674609248601761E-2</v>
      </c>
      <c r="J1127">
        <f t="shared" si="52"/>
        <v>-1.3674608376463339E-2</v>
      </c>
      <c r="K1127">
        <f t="shared" si="53"/>
        <v>2.1065336025222379E-4</v>
      </c>
    </row>
    <row r="1128" spans="1:11" x14ac:dyDescent="0.3">
      <c r="A1128" t="s">
        <v>5817</v>
      </c>
      <c r="B1128" t="s">
        <v>58216</v>
      </c>
      <c r="C1128" t="s">
        <v>42255</v>
      </c>
      <c r="D1128" t="s">
        <v>58217</v>
      </c>
      <c r="E1128" t="s">
        <v>41820</v>
      </c>
      <c r="F1128" t="s">
        <v>58218</v>
      </c>
      <c r="G1128" t="s">
        <v>58219</v>
      </c>
      <c r="I1128">
        <f t="shared" si="51"/>
        <v>2.4918070257611249E-2</v>
      </c>
      <c r="J1128">
        <f t="shared" si="52"/>
        <v>2.4918065275679642E-2</v>
      </c>
      <c r="K1128">
        <f t="shared" si="53"/>
        <v>5.7978722936711342E-4</v>
      </c>
    </row>
    <row r="1129" spans="1:11" x14ac:dyDescent="0.3">
      <c r="A1129" t="s">
        <v>5820</v>
      </c>
      <c r="B1129" t="s">
        <v>58207</v>
      </c>
      <c r="C1129" t="s">
        <v>42406</v>
      </c>
      <c r="D1129" t="s">
        <v>49355</v>
      </c>
      <c r="E1129" t="s">
        <v>42406</v>
      </c>
      <c r="F1129" t="s">
        <v>58220</v>
      </c>
      <c r="G1129" t="s">
        <v>58221</v>
      </c>
      <c r="I1129">
        <f t="shared" si="51"/>
        <v>2.9613361498460413E-2</v>
      </c>
      <c r="J1129">
        <f t="shared" si="52"/>
        <v>2.9613355186419592E-2</v>
      </c>
      <c r="K1129">
        <f t="shared" si="53"/>
        <v>8.2794660100844806E-4</v>
      </c>
    </row>
    <row r="1130" spans="1:11" x14ac:dyDescent="0.3">
      <c r="A1130" t="s">
        <v>5823</v>
      </c>
      <c r="B1130" t="s">
        <v>49305</v>
      </c>
      <c r="C1130" t="s">
        <v>58222</v>
      </c>
      <c r="D1130" t="s">
        <v>41705</v>
      </c>
      <c r="E1130" t="s">
        <v>58223</v>
      </c>
      <c r="F1130" t="s">
        <v>58224</v>
      </c>
      <c r="G1130" t="s">
        <v>58225</v>
      </c>
      <c r="I1130">
        <f t="shared" si="51"/>
        <v>-7.7230624461062771E-3</v>
      </c>
      <c r="J1130">
        <f t="shared" si="52"/>
        <v>-7.7230587068518684E-3</v>
      </c>
      <c r="K1130">
        <f t="shared" si="53"/>
        <v>7.3313882731289385E-5</v>
      </c>
    </row>
    <row r="1131" spans="1:11" x14ac:dyDescent="0.3">
      <c r="A1131" t="s">
        <v>5826</v>
      </c>
      <c r="B1131" t="s">
        <v>42430</v>
      </c>
      <c r="C1131" t="s">
        <v>58226</v>
      </c>
      <c r="D1131" t="s">
        <v>47670</v>
      </c>
      <c r="E1131" t="s">
        <v>49317</v>
      </c>
      <c r="F1131" t="s">
        <v>58227</v>
      </c>
      <c r="G1131" t="s">
        <v>58228</v>
      </c>
      <c r="I1131">
        <f t="shared" si="51"/>
        <v>1.0377554217011607E-2</v>
      </c>
      <c r="J1131">
        <f t="shared" si="52"/>
        <v>1.0377564235332502E-2</v>
      </c>
      <c r="K1131">
        <f t="shared" si="53"/>
        <v>9.0978600358006414E-5</v>
      </c>
    </row>
    <row r="1132" spans="1:11" x14ac:dyDescent="0.3">
      <c r="A1132" t="s">
        <v>5830</v>
      </c>
      <c r="B1132" t="s">
        <v>58229</v>
      </c>
      <c r="C1132" t="s">
        <v>58230</v>
      </c>
      <c r="D1132" t="s">
        <v>58231</v>
      </c>
      <c r="E1132" t="s">
        <v>58232</v>
      </c>
      <c r="F1132" t="s">
        <v>58233</v>
      </c>
      <c r="G1132" t="s">
        <v>58234</v>
      </c>
      <c r="I1132">
        <f t="shared" si="51"/>
        <v>-3.5417123509525273E-3</v>
      </c>
      <c r="J1132">
        <f t="shared" si="52"/>
        <v>-3.5417220083029171E-3</v>
      </c>
      <c r="K1132">
        <f t="shared" si="53"/>
        <v>1.9193300679030465E-5</v>
      </c>
    </row>
    <row r="1133" spans="1:11" x14ac:dyDescent="0.3">
      <c r="A1133" t="s">
        <v>5834</v>
      </c>
      <c r="B1133" t="s">
        <v>58235</v>
      </c>
      <c r="C1133" t="s">
        <v>49135</v>
      </c>
      <c r="D1133" t="s">
        <v>42442</v>
      </c>
      <c r="E1133" t="s">
        <v>42442</v>
      </c>
      <c r="F1133" t="s">
        <v>58236</v>
      </c>
      <c r="G1133" t="s">
        <v>58237</v>
      </c>
      <c r="I1133">
        <f t="shared" si="51"/>
        <v>-4.7094277171723471E-3</v>
      </c>
      <c r="J1133">
        <f t="shared" si="52"/>
        <v>-4.7094194413065324E-3</v>
      </c>
      <c r="K1133">
        <f t="shared" si="53"/>
        <v>3.0788220111576275E-5</v>
      </c>
    </row>
    <row r="1134" spans="1:11" x14ac:dyDescent="0.3">
      <c r="A1134" t="s">
        <v>5838</v>
      </c>
      <c r="B1134" t="s">
        <v>58238</v>
      </c>
      <c r="C1134" t="s">
        <v>41893</v>
      </c>
      <c r="D1134" t="s">
        <v>42442</v>
      </c>
      <c r="E1134" t="s">
        <v>49388</v>
      </c>
      <c r="F1134" t="s">
        <v>58239</v>
      </c>
      <c r="G1134" t="s">
        <v>58147</v>
      </c>
      <c r="I1134">
        <f t="shared" si="51"/>
        <v>1.7676957098884793E-2</v>
      </c>
      <c r="J1134">
        <f t="shared" si="52"/>
        <v>1.7676952508083175E-2</v>
      </c>
      <c r="K1134">
        <f t="shared" si="53"/>
        <v>2.8350674628692044E-4</v>
      </c>
    </row>
    <row r="1135" spans="1:11" x14ac:dyDescent="0.3">
      <c r="A1135" t="s">
        <v>5842</v>
      </c>
      <c r="B1135" t="s">
        <v>42436</v>
      </c>
      <c r="C1135" t="s">
        <v>58240</v>
      </c>
      <c r="D1135" t="s">
        <v>42376</v>
      </c>
      <c r="E1135" t="s">
        <v>58241</v>
      </c>
      <c r="F1135" t="s">
        <v>58242</v>
      </c>
      <c r="G1135" t="s">
        <v>58243</v>
      </c>
      <c r="I1135">
        <f t="shared" si="51"/>
        <v>-7.0176332488398874E-4</v>
      </c>
      <c r="J1135">
        <f t="shared" si="52"/>
        <v>-7.0176367717374221E-4</v>
      </c>
      <c r="K1135">
        <f t="shared" si="53"/>
        <v>2.3748585582543692E-6</v>
      </c>
    </row>
    <row r="1136" spans="1:11" x14ac:dyDescent="0.3">
      <c r="A1136" t="s">
        <v>5847</v>
      </c>
      <c r="B1136" t="s">
        <v>58244</v>
      </c>
      <c r="C1136" t="s">
        <v>49189</v>
      </c>
      <c r="D1136" t="s">
        <v>58245</v>
      </c>
      <c r="E1136" t="s">
        <v>49328</v>
      </c>
      <c r="F1136" t="s">
        <v>58246</v>
      </c>
      <c r="G1136" t="s">
        <v>58247</v>
      </c>
      <c r="I1136">
        <f t="shared" si="51"/>
        <v>-1.2202677123951264E-2</v>
      </c>
      <c r="J1136">
        <f t="shared" si="52"/>
        <v>-1.2202677496038152E-2</v>
      </c>
      <c r="K1136">
        <f t="shared" si="53"/>
        <v>1.7009301875906308E-4</v>
      </c>
    </row>
    <row r="1137" spans="1:11" x14ac:dyDescent="0.3">
      <c r="A1137" t="s">
        <v>5852</v>
      </c>
      <c r="B1137" t="s">
        <v>49313</v>
      </c>
      <c r="C1137" t="s">
        <v>58248</v>
      </c>
      <c r="D1137" t="s">
        <v>47695</v>
      </c>
      <c r="E1137" t="s">
        <v>41716</v>
      </c>
      <c r="F1137" t="s">
        <v>58249</v>
      </c>
      <c r="G1137" t="s">
        <v>58250</v>
      </c>
      <c r="I1137">
        <f t="shared" si="51"/>
        <v>-1.9018841601995427E-2</v>
      </c>
      <c r="J1137">
        <f t="shared" si="52"/>
        <v>-1.9018841931870326E-2</v>
      </c>
      <c r="K1137">
        <f t="shared" si="53"/>
        <v>3.943455600325454E-4</v>
      </c>
    </row>
    <row r="1138" spans="1:11" x14ac:dyDescent="0.3">
      <c r="A1138" t="s">
        <v>5855</v>
      </c>
      <c r="B1138" t="s">
        <v>49497</v>
      </c>
      <c r="C1138" t="s">
        <v>42396</v>
      </c>
      <c r="D1138" t="s">
        <v>42446</v>
      </c>
      <c r="E1138" t="s">
        <v>58128</v>
      </c>
      <c r="F1138" t="s">
        <v>58251</v>
      </c>
      <c r="G1138" t="s">
        <v>58252</v>
      </c>
      <c r="I1138">
        <f t="shared" si="51"/>
        <v>-9.5125478215043781E-3</v>
      </c>
      <c r="J1138">
        <f t="shared" si="52"/>
        <v>-9.5125508669900161E-3</v>
      </c>
      <c r="K1138">
        <f t="shared" si="53"/>
        <v>1.0716069076563268E-4</v>
      </c>
    </row>
    <row r="1139" spans="1:11" x14ac:dyDescent="0.3">
      <c r="A1139" t="s">
        <v>5858</v>
      </c>
      <c r="B1139" t="s">
        <v>58253</v>
      </c>
      <c r="C1139" t="s">
        <v>58254</v>
      </c>
      <c r="D1139" t="s">
        <v>58255</v>
      </c>
      <c r="E1139" t="s">
        <v>42474</v>
      </c>
      <c r="F1139" t="s">
        <v>58256</v>
      </c>
      <c r="G1139" t="s">
        <v>58257</v>
      </c>
      <c r="I1139">
        <f t="shared" si="51"/>
        <v>-2.8171608375164883E-2</v>
      </c>
      <c r="J1139">
        <f t="shared" si="52"/>
        <v>-2.8171599285044407E-2</v>
      </c>
      <c r="K1139">
        <f t="shared" si="53"/>
        <v>8.4163192531592796E-4</v>
      </c>
    </row>
    <row r="1140" spans="1:11" x14ac:dyDescent="0.3">
      <c r="A1140" t="s">
        <v>5861</v>
      </c>
      <c r="B1140" t="s">
        <v>47814</v>
      </c>
      <c r="C1140" t="s">
        <v>41664</v>
      </c>
      <c r="D1140" t="s">
        <v>17464</v>
      </c>
      <c r="E1140" t="s">
        <v>17469</v>
      </c>
      <c r="F1140" t="s">
        <v>58258</v>
      </c>
      <c r="G1140" t="s">
        <v>58259</v>
      </c>
      <c r="I1140">
        <f t="shared" si="51"/>
        <v>9.4136470588235922E-5</v>
      </c>
      <c r="J1140">
        <f t="shared" si="52"/>
        <v>9.4134841644189391E-5</v>
      </c>
      <c r="K1140">
        <f t="shared" si="53"/>
        <v>5.5526207161394373E-7</v>
      </c>
    </row>
    <row r="1141" spans="1:11" x14ac:dyDescent="0.3">
      <c r="A1141" t="s">
        <v>5864</v>
      </c>
      <c r="B1141" t="s">
        <v>42453</v>
      </c>
      <c r="C1141" t="s">
        <v>42465</v>
      </c>
      <c r="D1141" t="s">
        <v>42230</v>
      </c>
      <c r="E1141" t="s">
        <v>42099</v>
      </c>
      <c r="F1141" t="s">
        <v>58260</v>
      </c>
      <c r="G1141" t="s">
        <v>58261</v>
      </c>
      <c r="I1141">
        <f t="shared" si="51"/>
        <v>1.4022190588703357E-2</v>
      </c>
      <c r="J1141">
        <f t="shared" si="52"/>
        <v>1.4022186157915744E-2</v>
      </c>
      <c r="K1141">
        <f t="shared" si="53"/>
        <v>1.7378864741049359E-4</v>
      </c>
    </row>
    <row r="1142" spans="1:11" x14ac:dyDescent="0.3">
      <c r="A1142" t="s">
        <v>5867</v>
      </c>
      <c r="B1142" t="s">
        <v>47734</v>
      </c>
      <c r="C1142" t="s">
        <v>58262</v>
      </c>
      <c r="D1142" t="s">
        <v>49511</v>
      </c>
      <c r="E1142" t="s">
        <v>42397</v>
      </c>
      <c r="F1142" t="s">
        <v>58263</v>
      </c>
      <c r="G1142" t="s">
        <v>58264</v>
      </c>
      <c r="I1142">
        <f t="shared" si="51"/>
        <v>3.8422264501160125E-2</v>
      </c>
      <c r="J1142">
        <f t="shared" si="52"/>
        <v>3.8422266241079896E-2</v>
      </c>
      <c r="K1142">
        <f t="shared" si="53"/>
        <v>1.412479807500634E-3</v>
      </c>
    </row>
    <row r="1143" spans="1:11" x14ac:dyDescent="0.3">
      <c r="A1143" t="s">
        <v>5870</v>
      </c>
      <c r="B1143" t="s">
        <v>58265</v>
      </c>
      <c r="C1143" t="s">
        <v>42262</v>
      </c>
      <c r="D1143" t="s">
        <v>47695</v>
      </c>
      <c r="E1143" t="s">
        <v>42442</v>
      </c>
      <c r="F1143" t="s">
        <v>58266</v>
      </c>
      <c r="G1143" t="s">
        <v>58237</v>
      </c>
      <c r="I1143">
        <f t="shared" si="51"/>
        <v>1.0725087235008105E-3</v>
      </c>
      <c r="J1143">
        <f t="shared" si="52"/>
        <v>1.0725123478080411E-3</v>
      </c>
      <c r="K1143">
        <f t="shared" si="53"/>
        <v>5.4390828948073203E-8</v>
      </c>
    </row>
    <row r="1144" spans="1:11" x14ac:dyDescent="0.3">
      <c r="A1144" t="s">
        <v>5873</v>
      </c>
      <c r="B1144" t="s">
        <v>58267</v>
      </c>
      <c r="C1144" t="s">
        <v>58268</v>
      </c>
      <c r="D1144" t="s">
        <v>42449</v>
      </c>
      <c r="E1144" t="s">
        <v>17525</v>
      </c>
      <c r="F1144" t="s">
        <v>58269</v>
      </c>
      <c r="G1144" t="s">
        <v>58270</v>
      </c>
      <c r="I1144">
        <f t="shared" si="51"/>
        <v>-2.4640674499764762E-2</v>
      </c>
      <c r="J1144">
        <f t="shared" si="52"/>
        <v>-2.4640676170344707E-2</v>
      </c>
      <c r="K1144">
        <f t="shared" si="53"/>
        <v>6.4922887647362248E-4</v>
      </c>
    </row>
    <row r="1145" spans="1:11" x14ac:dyDescent="0.3">
      <c r="A1145" t="s">
        <v>5876</v>
      </c>
      <c r="B1145" t="s">
        <v>58135</v>
      </c>
      <c r="C1145" t="s">
        <v>58271</v>
      </c>
      <c r="D1145" t="s">
        <v>49489</v>
      </c>
      <c r="E1145" t="s">
        <v>48489</v>
      </c>
      <c r="F1145" t="s">
        <v>58272</v>
      </c>
      <c r="G1145" t="s">
        <v>58273</v>
      </c>
      <c r="I1145">
        <f t="shared" si="51"/>
        <v>8.8787276887871518E-3</v>
      </c>
      <c r="J1145">
        <f t="shared" si="52"/>
        <v>8.8787303631131017E-3</v>
      </c>
      <c r="K1145">
        <f t="shared" si="53"/>
        <v>6.4632538111847494E-5</v>
      </c>
    </row>
    <row r="1146" spans="1:11" x14ac:dyDescent="0.3">
      <c r="A1146" t="s">
        <v>5879</v>
      </c>
      <c r="B1146" t="s">
        <v>49361</v>
      </c>
      <c r="C1146" t="s">
        <v>42074</v>
      </c>
      <c r="D1146" t="s">
        <v>41678</v>
      </c>
      <c r="E1146" t="s">
        <v>41839</v>
      </c>
      <c r="F1146" t="s">
        <v>58274</v>
      </c>
      <c r="G1146" t="s">
        <v>58275</v>
      </c>
      <c r="I1146">
        <f t="shared" si="51"/>
        <v>-3.8105425166888953E-3</v>
      </c>
      <c r="J1146">
        <f t="shared" si="52"/>
        <v>-3.8105474453890139E-3</v>
      </c>
      <c r="K1146">
        <f t="shared" si="53"/>
        <v>2.1621024845325106E-5</v>
      </c>
    </row>
    <row r="1147" spans="1:11" x14ac:dyDescent="0.3">
      <c r="A1147" t="s">
        <v>5882</v>
      </c>
      <c r="B1147" t="s">
        <v>41774</v>
      </c>
      <c r="C1147" t="s">
        <v>47684</v>
      </c>
      <c r="D1147" t="s">
        <v>41660</v>
      </c>
      <c r="E1147" t="s">
        <v>58217</v>
      </c>
      <c r="F1147" t="s">
        <v>58276</v>
      </c>
      <c r="G1147" t="s">
        <v>58277</v>
      </c>
      <c r="I1147">
        <f t="shared" si="51"/>
        <v>-2.7140281589974186E-2</v>
      </c>
      <c r="J1147">
        <f t="shared" si="52"/>
        <v>-2.7140284302355579E-2</v>
      </c>
      <c r="K1147">
        <f t="shared" si="53"/>
        <v>7.828567982352823E-4</v>
      </c>
    </row>
    <row r="1148" spans="1:11" x14ac:dyDescent="0.3">
      <c r="A1148" t="s">
        <v>5886</v>
      </c>
      <c r="B1148" t="s">
        <v>58278</v>
      </c>
      <c r="C1148" t="s">
        <v>41683</v>
      </c>
      <c r="D1148" t="s">
        <v>41605</v>
      </c>
      <c r="E1148" t="s">
        <v>58279</v>
      </c>
      <c r="F1148" t="s">
        <v>58280</v>
      </c>
      <c r="G1148" t="s">
        <v>58281</v>
      </c>
      <c r="I1148">
        <f t="shared" si="51"/>
        <v>-7.770099232353429E-3</v>
      </c>
      <c r="J1148">
        <f t="shared" si="52"/>
        <v>-7.7700939775136244E-3</v>
      </c>
      <c r="K1148">
        <f t="shared" si="53"/>
        <v>7.4121560195820874E-5</v>
      </c>
    </row>
    <row r="1149" spans="1:11" x14ac:dyDescent="0.3">
      <c r="A1149" t="s">
        <v>5889</v>
      </c>
      <c r="B1149" t="s">
        <v>41574</v>
      </c>
      <c r="C1149" t="s">
        <v>58282</v>
      </c>
      <c r="D1149" t="s">
        <v>42239</v>
      </c>
      <c r="E1149" t="s">
        <v>41723</v>
      </c>
      <c r="F1149" t="s">
        <v>58283</v>
      </c>
      <c r="G1149" t="s">
        <v>58284</v>
      </c>
      <c r="I1149">
        <f t="shared" si="51"/>
        <v>2.5757175691238303E-2</v>
      </c>
      <c r="J1149">
        <f t="shared" si="52"/>
        <v>2.5757174588521382E-2</v>
      </c>
      <c r="K1149">
        <f t="shared" si="53"/>
        <v>6.2090077635666284E-4</v>
      </c>
    </row>
    <row r="1150" spans="1:11" x14ac:dyDescent="0.3">
      <c r="A1150" t="s">
        <v>5893</v>
      </c>
      <c r="B1150" t="s">
        <v>58285</v>
      </c>
      <c r="C1150" t="s">
        <v>41867</v>
      </c>
      <c r="D1150" t="s">
        <v>42246</v>
      </c>
      <c r="E1150" t="s">
        <v>42254</v>
      </c>
      <c r="F1150" t="s">
        <v>58286</v>
      </c>
      <c r="G1150" t="s">
        <v>58287</v>
      </c>
      <c r="I1150">
        <f t="shared" si="51"/>
        <v>7.6343082447176162E-3</v>
      </c>
      <c r="J1150">
        <f t="shared" si="52"/>
        <v>7.6343030494875124E-3</v>
      </c>
      <c r="K1150">
        <f t="shared" si="53"/>
        <v>4.6172148891473035E-5</v>
      </c>
    </row>
    <row r="1151" spans="1:11" x14ac:dyDescent="0.3">
      <c r="A1151" t="s">
        <v>5897</v>
      </c>
      <c r="B1151" t="s">
        <v>41754</v>
      </c>
      <c r="C1151" t="s">
        <v>58288</v>
      </c>
      <c r="D1151" t="s">
        <v>41747</v>
      </c>
      <c r="E1151" t="s">
        <v>41883</v>
      </c>
      <c r="F1151" t="s">
        <v>58289</v>
      </c>
      <c r="G1151" t="s">
        <v>58196</v>
      </c>
      <c r="I1151">
        <f t="shared" si="51"/>
        <v>2.6015508187617272E-2</v>
      </c>
      <c r="J1151">
        <f t="shared" si="52"/>
        <v>2.6015509143076206E-2</v>
      </c>
      <c r="K1151">
        <f t="shared" si="53"/>
        <v>6.3384181229786504E-4</v>
      </c>
    </row>
    <row r="1152" spans="1:11" x14ac:dyDescent="0.3">
      <c r="A1152" t="s">
        <v>5900</v>
      </c>
      <c r="B1152" t="s">
        <v>58290</v>
      </c>
      <c r="C1152" t="s">
        <v>58291</v>
      </c>
      <c r="D1152" t="s">
        <v>41733</v>
      </c>
      <c r="E1152" t="s">
        <v>49310</v>
      </c>
      <c r="F1152" t="s">
        <v>58292</v>
      </c>
      <c r="G1152" t="s">
        <v>58293</v>
      </c>
      <c r="I1152">
        <f t="shared" si="51"/>
        <v>5.1601511537339275E-3</v>
      </c>
      <c r="J1152">
        <f t="shared" si="52"/>
        <v>5.1601605746964653E-3</v>
      </c>
      <c r="K1152">
        <f t="shared" si="53"/>
        <v>1.8669888534259939E-5</v>
      </c>
    </row>
    <row r="1153" spans="1:11" x14ac:dyDescent="0.3">
      <c r="A1153" t="s">
        <v>5904</v>
      </c>
      <c r="B1153" t="s">
        <v>42291</v>
      </c>
      <c r="C1153" t="s">
        <v>49263</v>
      </c>
      <c r="D1153" t="s">
        <v>58271</v>
      </c>
      <c r="E1153" t="s">
        <v>49275</v>
      </c>
      <c r="F1153" t="s">
        <v>58294</v>
      </c>
      <c r="G1153" t="s">
        <v>58295</v>
      </c>
      <c r="I1153">
        <f t="shared" si="51"/>
        <v>1.0620906073086488E-3</v>
      </c>
      <c r="J1153">
        <f t="shared" si="52"/>
        <v>1.062092151987799E-3</v>
      </c>
      <c r="K1153">
        <f t="shared" si="53"/>
        <v>4.9639046329202121E-8</v>
      </c>
    </row>
    <row r="1154" spans="1:11" x14ac:dyDescent="0.3">
      <c r="A1154" t="s">
        <v>5907</v>
      </c>
      <c r="B1154" t="s">
        <v>49346</v>
      </c>
      <c r="C1154" t="s">
        <v>42410</v>
      </c>
      <c r="D1154" t="s">
        <v>49507</v>
      </c>
      <c r="E1154" t="s">
        <v>58296</v>
      </c>
      <c r="F1154" t="s">
        <v>58297</v>
      </c>
      <c r="G1154" t="s">
        <v>58298</v>
      </c>
      <c r="I1154">
        <f t="shared" si="51"/>
        <v>-3.5013254376892178E-2</v>
      </c>
      <c r="J1154">
        <f t="shared" si="52"/>
        <v>-3.5013256017374574E-2</v>
      </c>
      <c r="K1154">
        <f t="shared" si="53"/>
        <v>1.2854053379529435E-3</v>
      </c>
    </row>
    <row r="1155" spans="1:11" x14ac:dyDescent="0.3">
      <c r="A1155" t="s">
        <v>5910</v>
      </c>
      <c r="B1155" t="s">
        <v>58299</v>
      </c>
      <c r="C1155" t="s">
        <v>58300</v>
      </c>
      <c r="D1155" t="s">
        <v>42295</v>
      </c>
      <c r="E1155" t="s">
        <v>42295</v>
      </c>
      <c r="F1155" t="s">
        <v>58301</v>
      </c>
      <c r="G1155" t="s">
        <v>58302</v>
      </c>
      <c r="I1155">
        <f t="shared" si="51"/>
        <v>5.6532884886685675E-2</v>
      </c>
      <c r="J1155">
        <f t="shared" si="52"/>
        <v>5.6532872044466685E-2</v>
      </c>
      <c r="K1155">
        <f t="shared" si="53"/>
        <v>3.1017746428443093E-3</v>
      </c>
    </row>
    <row r="1156" spans="1:11" x14ac:dyDescent="0.3">
      <c r="A1156" t="s">
        <v>5913</v>
      </c>
      <c r="B1156" t="s">
        <v>58303</v>
      </c>
      <c r="C1156" t="s">
        <v>58304</v>
      </c>
      <c r="D1156" t="s">
        <v>42378</v>
      </c>
      <c r="E1156" t="s">
        <v>41972</v>
      </c>
      <c r="F1156" t="s">
        <v>58305</v>
      </c>
      <c r="G1156" t="s">
        <v>58306</v>
      </c>
      <c r="I1156">
        <f t="shared" si="51"/>
        <v>3.113350153730822E-2</v>
      </c>
      <c r="J1156">
        <f t="shared" si="52"/>
        <v>3.1133507468360612E-2</v>
      </c>
      <c r="K1156">
        <f t="shared" si="53"/>
        <v>9.1773937371855663E-4</v>
      </c>
    </row>
    <row r="1157" spans="1:11" x14ac:dyDescent="0.3">
      <c r="A1157" t="s">
        <v>5916</v>
      </c>
      <c r="B1157" t="s">
        <v>48686</v>
      </c>
      <c r="C1157" t="s">
        <v>42039</v>
      </c>
      <c r="D1157" t="s">
        <v>58164</v>
      </c>
      <c r="E1157" t="s">
        <v>58307</v>
      </c>
      <c r="F1157" t="s">
        <v>58308</v>
      </c>
      <c r="G1157" t="s">
        <v>58309</v>
      </c>
      <c r="I1157">
        <f t="shared" ref="I1157:I1220" si="54">(E1157-E1156)/E1156</f>
        <v>-1.4634129274446942E-2</v>
      </c>
      <c r="J1157">
        <f t="shared" ref="J1157:J1220" si="55">(G1157-G1156)/G1156</f>
        <v>-1.4634128783209369E-2</v>
      </c>
      <c r="K1157">
        <f t="shared" ref="K1157:K1220" si="56">(J1157-$O$8)^2</f>
        <v>2.3942681055831924E-4</v>
      </c>
    </row>
    <row r="1158" spans="1:11" x14ac:dyDescent="0.3">
      <c r="A1158" t="s">
        <v>5920</v>
      </c>
      <c r="B1158" t="s">
        <v>41962</v>
      </c>
      <c r="C1158" t="s">
        <v>49069</v>
      </c>
      <c r="D1158" t="s">
        <v>42339</v>
      </c>
      <c r="E1158" t="s">
        <v>42015</v>
      </c>
      <c r="F1158" t="s">
        <v>58310</v>
      </c>
      <c r="G1158" t="s">
        <v>58166</v>
      </c>
      <c r="I1158">
        <f t="shared" si="54"/>
        <v>1.2546884173885844E-2</v>
      </c>
      <c r="J1158">
        <f t="shared" si="55"/>
        <v>1.2546882896046477E-2</v>
      </c>
      <c r="K1158">
        <f t="shared" si="56"/>
        <v>1.3706763932476107E-4</v>
      </c>
    </row>
    <row r="1159" spans="1:11" x14ac:dyDescent="0.3">
      <c r="A1159" t="s">
        <v>5923</v>
      </c>
      <c r="B1159" t="s">
        <v>17597</v>
      </c>
      <c r="C1159" t="s">
        <v>58311</v>
      </c>
      <c r="D1159" t="s">
        <v>58312</v>
      </c>
      <c r="E1159" t="s">
        <v>58313</v>
      </c>
      <c r="F1159" t="s">
        <v>58314</v>
      </c>
      <c r="G1159" t="s">
        <v>58315</v>
      </c>
      <c r="I1159">
        <f t="shared" si="54"/>
        <v>1.6863357081596831E-4</v>
      </c>
      <c r="J1159">
        <f t="shared" si="55"/>
        <v>1.6863089646183152E-4</v>
      </c>
      <c r="K1159">
        <f t="shared" si="56"/>
        <v>4.4978890874395535E-7</v>
      </c>
    </row>
    <row r="1160" spans="1:11" x14ac:dyDescent="0.3">
      <c r="A1160" t="s">
        <v>5927</v>
      </c>
      <c r="B1160" t="s">
        <v>17597</v>
      </c>
      <c r="C1160" t="s">
        <v>58316</v>
      </c>
      <c r="D1160" t="s">
        <v>41960</v>
      </c>
      <c r="E1160" t="s">
        <v>17614</v>
      </c>
      <c r="F1160" t="s">
        <v>58317</v>
      </c>
      <c r="G1160" t="s">
        <v>58318</v>
      </c>
      <c r="I1160">
        <f t="shared" si="54"/>
        <v>7.6695826772931065E-3</v>
      </c>
      <c r="J1160">
        <f t="shared" si="55"/>
        <v>7.6695782912026781E-3</v>
      </c>
      <c r="K1160">
        <f t="shared" si="56"/>
        <v>4.6652784412224099E-5</v>
      </c>
    </row>
    <row r="1161" spans="1:11" x14ac:dyDescent="0.3">
      <c r="A1161" t="s">
        <v>5930</v>
      </c>
      <c r="B1161" t="s">
        <v>58319</v>
      </c>
      <c r="C1161" t="s">
        <v>47899</v>
      </c>
      <c r="D1161" t="s">
        <v>17543</v>
      </c>
      <c r="E1161" t="s">
        <v>58320</v>
      </c>
      <c r="F1161" t="s">
        <v>58321</v>
      </c>
      <c r="G1161" t="s">
        <v>58322</v>
      </c>
      <c r="I1161">
        <f t="shared" si="54"/>
        <v>3.1783540177042643E-3</v>
      </c>
      <c r="J1161">
        <f t="shared" si="55"/>
        <v>7.1374781345990889E-3</v>
      </c>
      <c r="K1161">
        <f t="shared" si="56"/>
        <v>3.9667124235719475E-5</v>
      </c>
    </row>
    <row r="1162" spans="1:11" x14ac:dyDescent="0.3">
      <c r="A1162" t="s">
        <v>5933</v>
      </c>
      <c r="B1162" t="s">
        <v>58319</v>
      </c>
      <c r="C1162" t="s">
        <v>17590</v>
      </c>
      <c r="D1162" t="s">
        <v>58323</v>
      </c>
      <c r="E1162" t="s">
        <v>42000</v>
      </c>
      <c r="F1162" t="s">
        <v>58324</v>
      </c>
      <c r="G1162" t="s">
        <v>58325</v>
      </c>
      <c r="I1162">
        <f t="shared" si="54"/>
        <v>-8.4208936398050081E-3</v>
      </c>
      <c r="J1162">
        <f t="shared" si="55"/>
        <v>-8.4208927103686781E-3</v>
      </c>
      <c r="K1162">
        <f t="shared" si="56"/>
        <v>8.5751056672306848E-5</v>
      </c>
    </row>
    <row r="1163" spans="1:11" x14ac:dyDescent="0.3">
      <c r="A1163" t="s">
        <v>5936</v>
      </c>
      <c r="B1163" t="s">
        <v>58326</v>
      </c>
      <c r="C1163" t="s">
        <v>42027</v>
      </c>
      <c r="D1163" t="s">
        <v>58327</v>
      </c>
      <c r="E1163" t="s">
        <v>47896</v>
      </c>
      <c r="F1163" t="s">
        <v>58328</v>
      </c>
      <c r="G1163" t="s">
        <v>58329</v>
      </c>
      <c r="I1163">
        <f t="shared" si="54"/>
        <v>6.6425712604051921E-3</v>
      </c>
      <c r="J1163">
        <f t="shared" si="55"/>
        <v>6.6425691239773467E-3</v>
      </c>
      <c r="K1163">
        <f t="shared" si="56"/>
        <v>3.3678002940782307E-5</v>
      </c>
    </row>
    <row r="1164" spans="1:11" x14ac:dyDescent="0.3">
      <c r="A1164" t="s">
        <v>5940</v>
      </c>
      <c r="B1164" t="s">
        <v>42044</v>
      </c>
      <c r="C1164" t="s">
        <v>58330</v>
      </c>
      <c r="D1164" t="s">
        <v>47837</v>
      </c>
      <c r="E1164" t="s">
        <v>58331</v>
      </c>
      <c r="F1164" t="s">
        <v>58332</v>
      </c>
      <c r="G1164" t="s">
        <v>58333</v>
      </c>
      <c r="I1164">
        <f t="shared" si="54"/>
        <v>1.9211459913034978E-2</v>
      </c>
      <c r="J1164">
        <f t="shared" si="55"/>
        <v>1.9211452996803689E-2</v>
      </c>
      <c r="K1164">
        <f t="shared" si="56"/>
        <v>3.3753622866117413E-4</v>
      </c>
    </row>
    <row r="1165" spans="1:11" x14ac:dyDescent="0.3">
      <c r="A1165" t="s">
        <v>5943</v>
      </c>
      <c r="B1165" t="s">
        <v>58334</v>
      </c>
      <c r="C1165" t="s">
        <v>48633</v>
      </c>
      <c r="D1165" t="s">
        <v>47907</v>
      </c>
      <c r="E1165" t="s">
        <v>17567</v>
      </c>
      <c r="F1165" t="s">
        <v>58335</v>
      </c>
      <c r="G1165" t="s">
        <v>58336</v>
      </c>
      <c r="I1165">
        <f t="shared" si="54"/>
        <v>2.3438781104051325E-2</v>
      </c>
      <c r="J1165">
        <f t="shared" si="55"/>
        <v>2.3438785371740239E-2</v>
      </c>
      <c r="K1165">
        <f t="shared" si="56"/>
        <v>5.1073701328412113E-4</v>
      </c>
    </row>
    <row r="1166" spans="1:11" x14ac:dyDescent="0.3">
      <c r="A1166" t="s">
        <v>5946</v>
      </c>
      <c r="B1166" t="s">
        <v>48793</v>
      </c>
      <c r="C1166" t="s">
        <v>48210</v>
      </c>
      <c r="D1166" t="s">
        <v>58337</v>
      </c>
      <c r="E1166" t="s">
        <v>58338</v>
      </c>
      <c r="F1166" t="s">
        <v>58339</v>
      </c>
      <c r="G1166" t="s">
        <v>58340</v>
      </c>
      <c r="I1166">
        <f t="shared" si="54"/>
        <v>1.2652162379536197E-2</v>
      </c>
      <c r="J1166">
        <f t="shared" si="55"/>
        <v>1.2652166575999459E-2</v>
      </c>
      <c r="K1166">
        <f t="shared" si="56"/>
        <v>1.3954396007681246E-4</v>
      </c>
    </row>
    <row r="1167" spans="1:11" x14ac:dyDescent="0.3">
      <c r="A1167" t="s">
        <v>5951</v>
      </c>
      <c r="B1167" t="s">
        <v>18040</v>
      </c>
      <c r="C1167" t="s">
        <v>18040</v>
      </c>
      <c r="D1167" t="s">
        <v>58341</v>
      </c>
      <c r="E1167" t="s">
        <v>58342</v>
      </c>
      <c r="F1167" t="s">
        <v>58343</v>
      </c>
      <c r="G1167" t="s">
        <v>58344</v>
      </c>
      <c r="I1167">
        <f t="shared" si="54"/>
        <v>4.9027598047031223E-3</v>
      </c>
      <c r="J1167">
        <f t="shared" si="55"/>
        <v>4.9027578435252494E-3</v>
      </c>
      <c r="K1167">
        <f t="shared" si="56"/>
        <v>1.6511738951139267E-5</v>
      </c>
    </row>
    <row r="1168" spans="1:11" x14ac:dyDescent="0.3">
      <c r="A1168" t="s">
        <v>5955</v>
      </c>
      <c r="B1168" t="s">
        <v>58345</v>
      </c>
      <c r="C1168" t="s">
        <v>58346</v>
      </c>
      <c r="D1168" t="s">
        <v>58347</v>
      </c>
      <c r="E1168" t="s">
        <v>58348</v>
      </c>
      <c r="F1168" t="s">
        <v>58349</v>
      </c>
      <c r="G1168" t="s">
        <v>58350</v>
      </c>
      <c r="I1168">
        <f t="shared" si="54"/>
        <v>5.9017940525370781E-3</v>
      </c>
      <c r="J1168">
        <f t="shared" si="55"/>
        <v>5.9017946384575326E-3</v>
      </c>
      <c r="K1168">
        <f t="shared" si="56"/>
        <v>2.5628913391509809E-5</v>
      </c>
    </row>
    <row r="1169" spans="1:11" x14ac:dyDescent="0.3">
      <c r="A1169" t="s">
        <v>5959</v>
      </c>
      <c r="B1169" t="s">
        <v>58351</v>
      </c>
      <c r="C1169" t="s">
        <v>58352</v>
      </c>
      <c r="D1169" t="s">
        <v>18011</v>
      </c>
      <c r="E1169" t="s">
        <v>58353</v>
      </c>
      <c r="F1169" t="s">
        <v>58354</v>
      </c>
      <c r="G1169" t="s">
        <v>58355</v>
      </c>
      <c r="I1169">
        <f t="shared" si="54"/>
        <v>6.9623639683585635E-3</v>
      </c>
      <c r="J1169">
        <f t="shared" si="55"/>
        <v>6.9623627518189627E-3</v>
      </c>
      <c r="K1169">
        <f t="shared" si="56"/>
        <v>3.7491971758483351E-5</v>
      </c>
    </row>
    <row r="1170" spans="1:11" x14ac:dyDescent="0.3">
      <c r="A1170" t="s">
        <v>5961</v>
      </c>
      <c r="B1170" t="s">
        <v>58356</v>
      </c>
      <c r="C1170" t="s">
        <v>58357</v>
      </c>
      <c r="D1170" t="s">
        <v>58358</v>
      </c>
      <c r="E1170" t="s">
        <v>58359</v>
      </c>
      <c r="F1170" t="s">
        <v>58360</v>
      </c>
      <c r="G1170" t="s">
        <v>58361</v>
      </c>
      <c r="I1170">
        <f t="shared" si="54"/>
        <v>-2.0976071931509705E-3</v>
      </c>
      <c r="J1170">
        <f t="shared" si="55"/>
        <v>-2.0976094452243941E-3</v>
      </c>
      <c r="K1170">
        <f t="shared" si="56"/>
        <v>8.6254014537499813E-6</v>
      </c>
    </row>
    <row r="1171" spans="1:11" x14ac:dyDescent="0.3">
      <c r="A1171" t="s">
        <v>5965</v>
      </c>
      <c r="B1171" t="s">
        <v>58362</v>
      </c>
      <c r="C1171" t="s">
        <v>58363</v>
      </c>
      <c r="D1171" t="s">
        <v>58364</v>
      </c>
      <c r="E1171" t="s">
        <v>58363</v>
      </c>
      <c r="F1171" t="s">
        <v>58365</v>
      </c>
      <c r="G1171" t="s">
        <v>58366</v>
      </c>
      <c r="I1171">
        <f t="shared" si="54"/>
        <v>8.1744104672887129E-3</v>
      </c>
      <c r="J1171">
        <f t="shared" si="55"/>
        <v>8.1744150712613865E-3</v>
      </c>
      <c r="K1171">
        <f t="shared" si="56"/>
        <v>5.3804002111160478E-5</v>
      </c>
    </row>
    <row r="1172" spans="1:11" x14ac:dyDescent="0.3">
      <c r="A1172" t="s">
        <v>5968</v>
      </c>
      <c r="B1172" t="s">
        <v>48146</v>
      </c>
      <c r="C1172" t="s">
        <v>48347</v>
      </c>
      <c r="D1172" t="s">
        <v>58367</v>
      </c>
      <c r="E1172" t="s">
        <v>48347</v>
      </c>
      <c r="F1172" t="s">
        <v>58368</v>
      </c>
      <c r="G1172" t="s">
        <v>58369</v>
      </c>
      <c r="I1172">
        <f t="shared" si="54"/>
        <v>2.7027027027027029E-2</v>
      </c>
      <c r="J1172">
        <f t="shared" si="55"/>
        <v>2.7027027027026997E-2</v>
      </c>
      <c r="K1172">
        <f t="shared" si="56"/>
        <v>6.8579736459753991E-4</v>
      </c>
    </row>
    <row r="1173" spans="1:11" x14ac:dyDescent="0.3">
      <c r="A1173" t="s">
        <v>5971</v>
      </c>
      <c r="B1173" t="s">
        <v>58370</v>
      </c>
      <c r="C1173" t="s">
        <v>48587</v>
      </c>
      <c r="D1173" t="s">
        <v>58371</v>
      </c>
      <c r="E1173" t="s">
        <v>58372</v>
      </c>
      <c r="F1173" t="s">
        <v>58373</v>
      </c>
      <c r="G1173" t="s">
        <v>58374</v>
      </c>
      <c r="I1173">
        <f t="shared" si="54"/>
        <v>-6.2406165413534396E-3</v>
      </c>
      <c r="J1173">
        <f t="shared" si="55"/>
        <v>-6.2406198852152251E-3</v>
      </c>
      <c r="K1173">
        <f t="shared" si="56"/>
        <v>5.0125179675100507E-5</v>
      </c>
    </row>
    <row r="1174" spans="1:11" x14ac:dyDescent="0.3">
      <c r="A1174" t="s">
        <v>5976</v>
      </c>
      <c r="B1174" t="s">
        <v>48134</v>
      </c>
      <c r="C1174" t="s">
        <v>58375</v>
      </c>
      <c r="D1174" t="s">
        <v>58376</v>
      </c>
      <c r="E1174" t="s">
        <v>58377</v>
      </c>
      <c r="F1174" t="s">
        <v>58378</v>
      </c>
      <c r="G1174" t="s">
        <v>58379</v>
      </c>
      <c r="I1174">
        <f t="shared" si="54"/>
        <v>-2.5573163737204436E-2</v>
      </c>
      <c r="J1174">
        <f t="shared" si="55"/>
        <v>-2.5573157227452823E-2</v>
      </c>
      <c r="K1174">
        <f t="shared" si="56"/>
        <v>6.97617576309818E-4</v>
      </c>
    </row>
    <row r="1175" spans="1:11" x14ac:dyDescent="0.3">
      <c r="A1175" t="s">
        <v>5981</v>
      </c>
      <c r="B1175" t="s">
        <v>58377</v>
      </c>
      <c r="C1175" t="s">
        <v>58380</v>
      </c>
      <c r="D1175" t="s">
        <v>17624</v>
      </c>
      <c r="E1175" t="s">
        <v>58381</v>
      </c>
      <c r="F1175" t="s">
        <v>58382</v>
      </c>
      <c r="G1175" t="s">
        <v>58383</v>
      </c>
      <c r="I1175">
        <f t="shared" si="54"/>
        <v>1.2656301642938848E-2</v>
      </c>
      <c r="J1175">
        <f t="shared" si="55"/>
        <v>1.2656298810401615E-2</v>
      </c>
      <c r="K1175">
        <f t="shared" si="56"/>
        <v>1.3964160426961996E-4</v>
      </c>
    </row>
    <row r="1176" spans="1:11" x14ac:dyDescent="0.3">
      <c r="A1176" t="s">
        <v>5984</v>
      </c>
      <c r="B1176" t="s">
        <v>48998</v>
      </c>
      <c r="C1176" t="s">
        <v>58384</v>
      </c>
      <c r="D1176" t="s">
        <v>58385</v>
      </c>
      <c r="E1176" t="s">
        <v>58386</v>
      </c>
      <c r="F1176" t="s">
        <v>58387</v>
      </c>
      <c r="G1176" t="s">
        <v>58388</v>
      </c>
      <c r="I1176">
        <f t="shared" si="54"/>
        <v>-1.5028301104559152E-2</v>
      </c>
      <c r="J1176">
        <f t="shared" si="55"/>
        <v>-1.5028308818269175E-2</v>
      </c>
      <c r="K1176">
        <f t="shared" si="56"/>
        <v>2.5178081707599747E-4</v>
      </c>
    </row>
    <row r="1177" spans="1:11" x14ac:dyDescent="0.3">
      <c r="A1177" t="s">
        <v>5987</v>
      </c>
      <c r="B1177" t="s">
        <v>58389</v>
      </c>
      <c r="C1177" t="s">
        <v>48140</v>
      </c>
      <c r="D1177" t="s">
        <v>48742</v>
      </c>
      <c r="E1177" t="s">
        <v>49669</v>
      </c>
      <c r="F1177" t="s">
        <v>58390</v>
      </c>
      <c r="G1177" t="s">
        <v>58391</v>
      </c>
      <c r="I1177">
        <f t="shared" si="54"/>
        <v>4.9041644532996425E-3</v>
      </c>
      <c r="J1177">
        <f t="shared" si="55"/>
        <v>4.9041711456104409E-3</v>
      </c>
      <c r="K1177">
        <f t="shared" si="56"/>
        <v>1.6523226752597395E-5</v>
      </c>
    </row>
    <row r="1178" spans="1:11" x14ac:dyDescent="0.3">
      <c r="A1178" t="s">
        <v>5990</v>
      </c>
      <c r="B1178" t="s">
        <v>58392</v>
      </c>
      <c r="C1178" t="s">
        <v>58393</v>
      </c>
      <c r="D1178" t="s">
        <v>58394</v>
      </c>
      <c r="E1178" t="s">
        <v>58395</v>
      </c>
      <c r="F1178" t="s">
        <v>58396</v>
      </c>
      <c r="G1178" t="s">
        <v>58397</v>
      </c>
      <c r="I1178">
        <f t="shared" si="54"/>
        <v>2.0916028225765656E-3</v>
      </c>
      <c r="J1178">
        <f t="shared" si="55"/>
        <v>2.0915973181963839E-3</v>
      </c>
      <c r="K1178">
        <f t="shared" si="56"/>
        <v>1.5682637682655545E-6</v>
      </c>
    </row>
    <row r="1179" spans="1:11" x14ac:dyDescent="0.3">
      <c r="A1179" t="s">
        <v>5994</v>
      </c>
      <c r="B1179" t="s">
        <v>48636</v>
      </c>
      <c r="C1179" t="s">
        <v>58398</v>
      </c>
      <c r="D1179" t="s">
        <v>58399</v>
      </c>
      <c r="E1179" t="s">
        <v>47858</v>
      </c>
      <c r="F1179" t="s">
        <v>58400</v>
      </c>
      <c r="G1179" t="s">
        <v>58401</v>
      </c>
      <c r="I1179">
        <f t="shared" si="54"/>
        <v>-6.3389609899585676E-3</v>
      </c>
      <c r="J1179">
        <f t="shared" si="55"/>
        <v>-6.3389544108935396E-3</v>
      </c>
      <c r="K1179">
        <f t="shared" si="56"/>
        <v>5.1527249288380211E-5</v>
      </c>
    </row>
    <row r="1180" spans="1:11" x14ac:dyDescent="0.3">
      <c r="A1180" t="s">
        <v>5997</v>
      </c>
      <c r="B1180" t="s">
        <v>58402</v>
      </c>
      <c r="C1180" t="s">
        <v>58403</v>
      </c>
      <c r="D1180" t="s">
        <v>58404</v>
      </c>
      <c r="E1180" t="s">
        <v>58405</v>
      </c>
      <c r="F1180" t="s">
        <v>58406</v>
      </c>
      <c r="G1180" t="s">
        <v>58407</v>
      </c>
      <c r="I1180">
        <f t="shared" si="54"/>
        <v>-1.6570632612373092E-2</v>
      </c>
      <c r="J1180">
        <f t="shared" si="55"/>
        <v>-1.6570640395684684E-2</v>
      </c>
      <c r="K1180">
        <f t="shared" si="56"/>
        <v>3.0310581333340607E-4</v>
      </c>
    </row>
    <row r="1181" spans="1:11" x14ac:dyDescent="0.3">
      <c r="A1181" t="s">
        <v>6001</v>
      </c>
      <c r="B1181" t="s">
        <v>58408</v>
      </c>
      <c r="C1181" t="s">
        <v>58409</v>
      </c>
      <c r="D1181" t="s">
        <v>58410</v>
      </c>
      <c r="E1181" t="s">
        <v>58411</v>
      </c>
      <c r="F1181" t="s">
        <v>58412</v>
      </c>
      <c r="G1181" t="s">
        <v>58413</v>
      </c>
      <c r="I1181">
        <f t="shared" si="54"/>
        <v>1.5029981329642127E-3</v>
      </c>
      <c r="J1181">
        <f t="shared" si="55"/>
        <v>1.5030040341433863E-3</v>
      </c>
      <c r="K1181">
        <f t="shared" si="56"/>
        <v>4.4051109819611971E-7</v>
      </c>
    </row>
    <row r="1182" spans="1:11" x14ac:dyDescent="0.3">
      <c r="A1182" t="s">
        <v>6004</v>
      </c>
      <c r="B1182" t="s">
        <v>58414</v>
      </c>
      <c r="C1182" t="s">
        <v>58415</v>
      </c>
      <c r="D1182" t="s">
        <v>58416</v>
      </c>
      <c r="E1182" t="s">
        <v>58417</v>
      </c>
      <c r="F1182" t="s">
        <v>58418</v>
      </c>
      <c r="G1182" t="s">
        <v>58419</v>
      </c>
      <c r="I1182">
        <f t="shared" si="54"/>
        <v>4.2654108098801368E-3</v>
      </c>
      <c r="J1182">
        <f t="shared" si="55"/>
        <v>4.2654140183424009E-3</v>
      </c>
      <c r="K1182">
        <f t="shared" si="56"/>
        <v>1.1738298838341876E-5</v>
      </c>
    </row>
    <row r="1183" spans="1:11" x14ac:dyDescent="0.3">
      <c r="A1183" t="s">
        <v>6007</v>
      </c>
      <c r="B1183" t="s">
        <v>58405</v>
      </c>
      <c r="C1183" t="s">
        <v>58420</v>
      </c>
      <c r="D1183" t="s">
        <v>58421</v>
      </c>
      <c r="E1183" t="s">
        <v>17574</v>
      </c>
      <c r="F1183" t="s">
        <v>58422</v>
      </c>
      <c r="G1183" t="s">
        <v>58423</v>
      </c>
      <c r="I1183">
        <f t="shared" si="54"/>
        <v>-2.0685834675836384E-2</v>
      </c>
      <c r="J1183">
        <f t="shared" si="55"/>
        <v>-2.0685833712592968E-2</v>
      </c>
      <c r="K1183">
        <f t="shared" si="56"/>
        <v>4.6333112016437795E-4</v>
      </c>
    </row>
    <row r="1184" spans="1:11" x14ac:dyDescent="0.3">
      <c r="A1184" t="s">
        <v>6010</v>
      </c>
      <c r="B1184" t="s">
        <v>17618</v>
      </c>
      <c r="C1184" t="s">
        <v>48468</v>
      </c>
      <c r="D1184" t="s">
        <v>49116</v>
      </c>
      <c r="E1184" t="s">
        <v>58424</v>
      </c>
      <c r="F1184" t="s">
        <v>58425</v>
      </c>
      <c r="G1184" t="s">
        <v>58426</v>
      </c>
      <c r="I1184">
        <f t="shared" si="54"/>
        <v>-1.8231499185101613E-2</v>
      </c>
      <c r="J1184">
        <f t="shared" si="55"/>
        <v>-1.82315085147748E-2</v>
      </c>
      <c r="K1184">
        <f t="shared" si="56"/>
        <v>3.6369550600675546E-4</v>
      </c>
    </row>
    <row r="1185" spans="1:11" x14ac:dyDescent="0.3">
      <c r="A1185" t="s">
        <v>6013</v>
      </c>
      <c r="B1185" t="s">
        <v>58427</v>
      </c>
      <c r="C1185" t="s">
        <v>58428</v>
      </c>
      <c r="D1185" t="s">
        <v>47845</v>
      </c>
      <c r="E1185" t="s">
        <v>58429</v>
      </c>
      <c r="F1185" t="s">
        <v>58430</v>
      </c>
      <c r="G1185" t="s">
        <v>58431</v>
      </c>
      <c r="I1185">
        <f t="shared" si="54"/>
        <v>1.8079180596845202E-2</v>
      </c>
      <c r="J1185">
        <f t="shared" si="55"/>
        <v>1.8079185189233182E-2</v>
      </c>
      <c r="K1185">
        <f t="shared" si="56"/>
        <v>2.9721385052249461E-4</v>
      </c>
    </row>
    <row r="1186" spans="1:11" x14ac:dyDescent="0.3">
      <c r="A1186" t="s">
        <v>6018</v>
      </c>
      <c r="B1186" t="s">
        <v>58432</v>
      </c>
      <c r="C1186" t="s">
        <v>47925</v>
      </c>
      <c r="D1186" t="s">
        <v>58433</v>
      </c>
      <c r="E1186" t="s">
        <v>58434</v>
      </c>
      <c r="F1186" t="s">
        <v>58435</v>
      </c>
      <c r="G1186" t="s">
        <v>58436</v>
      </c>
      <c r="I1186">
        <f t="shared" si="54"/>
        <v>-6.9104139873944464E-3</v>
      </c>
      <c r="J1186">
        <f t="shared" si="55"/>
        <v>-6.9104111440977415E-3</v>
      </c>
      <c r="K1186">
        <f t="shared" si="56"/>
        <v>6.0057928783905272E-5</v>
      </c>
    </row>
    <row r="1187" spans="1:11" x14ac:dyDescent="0.3">
      <c r="A1187" t="s">
        <v>6023</v>
      </c>
      <c r="B1187" t="s">
        <v>48505</v>
      </c>
      <c r="C1187" t="s">
        <v>58437</v>
      </c>
      <c r="D1187" t="s">
        <v>58438</v>
      </c>
      <c r="E1187" t="s">
        <v>58437</v>
      </c>
      <c r="F1187" t="s">
        <v>58439</v>
      </c>
      <c r="G1187" t="s">
        <v>58440</v>
      </c>
      <c r="I1187">
        <f t="shared" si="54"/>
        <v>1.1004134994874478E-2</v>
      </c>
      <c r="J1187">
        <f t="shared" si="55"/>
        <v>1.1004129740856034E-2</v>
      </c>
      <c r="K1187">
        <f t="shared" si="56"/>
        <v>1.03323886998166E-4</v>
      </c>
    </row>
    <row r="1188" spans="1:11" x14ac:dyDescent="0.3">
      <c r="A1188" t="s">
        <v>6027</v>
      </c>
      <c r="B1188" t="s">
        <v>47844</v>
      </c>
      <c r="C1188" t="s">
        <v>58441</v>
      </c>
      <c r="D1188" t="s">
        <v>58341</v>
      </c>
      <c r="E1188" t="s">
        <v>58442</v>
      </c>
      <c r="F1188" t="s">
        <v>58443</v>
      </c>
      <c r="G1188" t="s">
        <v>58444</v>
      </c>
      <c r="I1188">
        <f t="shared" si="54"/>
        <v>1.6726723090677686E-2</v>
      </c>
      <c r="J1188">
        <f t="shared" si="55"/>
        <v>1.6726728764710066E-2</v>
      </c>
      <c r="K1188">
        <f t="shared" si="56"/>
        <v>2.5241058552791701E-4</v>
      </c>
    </row>
    <row r="1189" spans="1:11" x14ac:dyDescent="0.3">
      <c r="A1189" t="s">
        <v>6031</v>
      </c>
      <c r="B1189" t="s">
        <v>58445</v>
      </c>
      <c r="C1189" t="s">
        <v>58446</v>
      </c>
      <c r="D1189" t="s">
        <v>48662</v>
      </c>
      <c r="E1189" t="s">
        <v>58447</v>
      </c>
      <c r="F1189" t="s">
        <v>58448</v>
      </c>
      <c r="G1189" t="s">
        <v>58449</v>
      </c>
      <c r="I1189">
        <f t="shared" si="54"/>
        <v>1.1256297140614732E-2</v>
      </c>
      <c r="J1189">
        <f t="shared" si="55"/>
        <v>1.1256299089590995E-2</v>
      </c>
      <c r="K1189">
        <f t="shared" si="56"/>
        <v>1.0851399642987498E-4</v>
      </c>
    </row>
    <row r="1190" spans="1:11" x14ac:dyDescent="0.3">
      <c r="A1190" t="s">
        <v>6037</v>
      </c>
      <c r="B1190" t="s">
        <v>58403</v>
      </c>
      <c r="C1190" t="s">
        <v>58389</v>
      </c>
      <c r="D1190" t="s">
        <v>48630</v>
      </c>
      <c r="E1190" t="s">
        <v>48631</v>
      </c>
      <c r="F1190" t="s">
        <v>58450</v>
      </c>
      <c r="G1190" t="s">
        <v>58451</v>
      </c>
      <c r="I1190">
        <f t="shared" si="54"/>
        <v>-7.5504085969454954E-3</v>
      </c>
      <c r="J1190">
        <f t="shared" si="55"/>
        <v>-7.5504102496133738E-3</v>
      </c>
      <c r="K1190">
        <f t="shared" si="56"/>
        <v>7.0387136273828893E-5</v>
      </c>
    </row>
    <row r="1191" spans="1:11" x14ac:dyDescent="0.3">
      <c r="A1191" t="s">
        <v>6041</v>
      </c>
      <c r="B1191" t="s">
        <v>17629</v>
      </c>
      <c r="C1191" t="s">
        <v>58408</v>
      </c>
      <c r="D1191" t="s">
        <v>58452</v>
      </c>
      <c r="E1191" t="s">
        <v>47844</v>
      </c>
      <c r="F1191" t="s">
        <v>58453</v>
      </c>
      <c r="G1191" t="s">
        <v>58454</v>
      </c>
      <c r="I1191">
        <f t="shared" si="54"/>
        <v>-1.2549003921568623E-2</v>
      </c>
      <c r="J1191">
        <f t="shared" si="55"/>
        <v>-1.2549013852602002E-2</v>
      </c>
      <c r="K1191">
        <f t="shared" si="56"/>
        <v>1.7924678536531221E-4</v>
      </c>
    </row>
    <row r="1192" spans="1:11" x14ac:dyDescent="0.3">
      <c r="A1192" t="s">
        <v>6044</v>
      </c>
      <c r="B1192" t="s">
        <v>58455</v>
      </c>
      <c r="C1192" t="s">
        <v>48515</v>
      </c>
      <c r="D1192" t="s">
        <v>58456</v>
      </c>
      <c r="E1192" t="s">
        <v>48774</v>
      </c>
      <c r="F1192" t="s">
        <v>58457</v>
      </c>
      <c r="G1192" t="s">
        <v>58458</v>
      </c>
      <c r="I1192">
        <f t="shared" si="54"/>
        <v>1.0405059405797274E-2</v>
      </c>
      <c r="J1192">
        <f t="shared" si="55"/>
        <v>1.0405069257559773E-2</v>
      </c>
      <c r="K1192">
        <f t="shared" si="56"/>
        <v>9.1504057557598102E-5</v>
      </c>
    </row>
    <row r="1193" spans="1:11" x14ac:dyDescent="0.3">
      <c r="A1193" t="s">
        <v>6049</v>
      </c>
      <c r="B1193" t="s">
        <v>58459</v>
      </c>
      <c r="C1193" t="s">
        <v>47861</v>
      </c>
      <c r="D1193" t="s">
        <v>48525</v>
      </c>
      <c r="E1193" t="s">
        <v>58460</v>
      </c>
      <c r="F1193" t="s">
        <v>58461</v>
      </c>
      <c r="G1193" t="s">
        <v>58462</v>
      </c>
      <c r="I1193">
        <f t="shared" si="54"/>
        <v>-4.0877054012081974E-3</v>
      </c>
      <c r="J1193">
        <f t="shared" si="55"/>
        <v>-4.0877011318477307E-3</v>
      </c>
      <c r="K1193">
        <f t="shared" si="56"/>
        <v>2.4275280370248689E-5</v>
      </c>
    </row>
    <row r="1194" spans="1:11" x14ac:dyDescent="0.3">
      <c r="A1194" t="s">
        <v>6052</v>
      </c>
      <c r="B1194" t="s">
        <v>58463</v>
      </c>
      <c r="C1194" t="s">
        <v>17579</v>
      </c>
      <c r="D1194" t="s">
        <v>58464</v>
      </c>
      <c r="E1194" t="s">
        <v>58464</v>
      </c>
      <c r="F1194" t="s">
        <v>58465</v>
      </c>
      <c r="G1194" t="s">
        <v>58466</v>
      </c>
      <c r="I1194">
        <f t="shared" si="54"/>
        <v>-2.6126805175991738E-2</v>
      </c>
      <c r="J1194">
        <f t="shared" si="55"/>
        <v>-2.6126807058313006E-2</v>
      </c>
      <c r="K1194">
        <f t="shared" si="56"/>
        <v>7.2717060268034114E-4</v>
      </c>
    </row>
    <row r="1195" spans="1:11" x14ac:dyDescent="0.3">
      <c r="A1195" t="s">
        <v>6056</v>
      </c>
      <c r="B1195" t="s">
        <v>58467</v>
      </c>
      <c r="C1195" t="s">
        <v>17567</v>
      </c>
      <c r="D1195" t="s">
        <v>58468</v>
      </c>
      <c r="E1195" t="s">
        <v>58469</v>
      </c>
      <c r="F1195" t="s">
        <v>58470</v>
      </c>
      <c r="G1195" t="s">
        <v>58471</v>
      </c>
      <c r="I1195">
        <f t="shared" si="54"/>
        <v>6.9703438232373831E-3</v>
      </c>
      <c r="J1195">
        <f t="shared" si="55"/>
        <v>6.9703409165546302E-3</v>
      </c>
      <c r="K1195">
        <f t="shared" si="56"/>
        <v>3.7589737113042664E-5</v>
      </c>
    </row>
    <row r="1196" spans="1:11" x14ac:dyDescent="0.3">
      <c r="A1196" t="s">
        <v>6060</v>
      </c>
      <c r="B1196" t="s">
        <v>58472</v>
      </c>
      <c r="C1196" t="s">
        <v>58473</v>
      </c>
      <c r="D1196" t="s">
        <v>58474</v>
      </c>
      <c r="E1196" t="s">
        <v>17563</v>
      </c>
      <c r="F1196" t="s">
        <v>58475</v>
      </c>
      <c r="G1196" t="s">
        <v>58476</v>
      </c>
      <c r="I1196">
        <f t="shared" si="54"/>
        <v>-7.968432195241985E-3</v>
      </c>
      <c r="J1196">
        <f t="shared" si="55"/>
        <v>-7.9684319123714681E-3</v>
      </c>
      <c r="K1196">
        <f t="shared" si="56"/>
        <v>7.7576034569396164E-5</v>
      </c>
    </row>
    <row r="1197" spans="1:11" x14ac:dyDescent="0.3">
      <c r="A1197" t="s">
        <v>6063</v>
      </c>
      <c r="B1197" t="s">
        <v>58477</v>
      </c>
      <c r="C1197" t="s">
        <v>58478</v>
      </c>
      <c r="D1197" t="s">
        <v>17607</v>
      </c>
      <c r="E1197" t="s">
        <v>48662</v>
      </c>
      <c r="F1197" t="s">
        <v>58479</v>
      </c>
      <c r="G1197" t="s">
        <v>58480</v>
      </c>
      <c r="I1197">
        <f t="shared" si="54"/>
        <v>2.5314425963488818E-2</v>
      </c>
      <c r="J1197">
        <f t="shared" si="55"/>
        <v>2.5314420374268787E-2</v>
      </c>
      <c r="K1197">
        <f t="shared" si="56"/>
        <v>5.990318143100599E-4</v>
      </c>
    </row>
    <row r="1198" spans="1:11" x14ac:dyDescent="0.3">
      <c r="A1198" t="s">
        <v>6066</v>
      </c>
      <c r="B1198" t="s">
        <v>17568</v>
      </c>
      <c r="C1198" t="s">
        <v>58481</v>
      </c>
      <c r="D1198" t="s">
        <v>58482</v>
      </c>
      <c r="E1198" t="s">
        <v>58483</v>
      </c>
      <c r="F1198" t="s">
        <v>58484</v>
      </c>
      <c r="G1198" t="s">
        <v>58485</v>
      </c>
      <c r="I1198">
        <f t="shared" si="54"/>
        <v>-1.5351768251520815E-2</v>
      </c>
      <c r="J1198">
        <f t="shared" si="55"/>
        <v>-1.5351763816273638E-2</v>
      </c>
      <c r="K1198">
        <f t="shared" si="56"/>
        <v>2.6215035104430599E-4</v>
      </c>
    </row>
    <row r="1199" spans="1:11" x14ac:dyDescent="0.3">
      <c r="A1199" t="s">
        <v>6069</v>
      </c>
      <c r="B1199" t="s">
        <v>48172</v>
      </c>
      <c r="C1199" t="s">
        <v>49033</v>
      </c>
      <c r="D1199" t="s">
        <v>47911</v>
      </c>
      <c r="E1199" t="s">
        <v>49208</v>
      </c>
      <c r="F1199" t="s">
        <v>58486</v>
      </c>
      <c r="G1199" t="s">
        <v>58487</v>
      </c>
      <c r="I1199">
        <f t="shared" si="54"/>
        <v>-1.4465964799486202E-3</v>
      </c>
      <c r="J1199">
        <f t="shared" si="55"/>
        <v>-1.4466002452421375E-3</v>
      </c>
      <c r="K1199">
        <f t="shared" si="56"/>
        <v>5.225312194684908E-6</v>
      </c>
    </row>
    <row r="1200" spans="1:11" x14ac:dyDescent="0.3">
      <c r="A1200" t="s">
        <v>6072</v>
      </c>
      <c r="B1200" t="s">
        <v>48772</v>
      </c>
      <c r="C1200" t="s">
        <v>17608</v>
      </c>
      <c r="D1200" t="s">
        <v>58488</v>
      </c>
      <c r="E1200" t="s">
        <v>17558</v>
      </c>
      <c r="F1200" t="s">
        <v>58489</v>
      </c>
      <c r="G1200" t="s">
        <v>58490</v>
      </c>
      <c r="I1200">
        <f t="shared" si="54"/>
        <v>8.6116700201206691E-3</v>
      </c>
      <c r="J1200">
        <f t="shared" si="55"/>
        <v>8.6116727654905207E-3</v>
      </c>
      <c r="K1200">
        <f t="shared" si="56"/>
        <v>6.0409872713830358E-5</v>
      </c>
    </row>
    <row r="1201" spans="1:11" x14ac:dyDescent="0.3">
      <c r="A1201" t="s">
        <v>6075</v>
      </c>
      <c r="B1201" t="s">
        <v>17612</v>
      </c>
      <c r="C1201" t="s">
        <v>58491</v>
      </c>
      <c r="D1201" t="s">
        <v>58492</v>
      </c>
      <c r="E1201" t="s">
        <v>58493</v>
      </c>
      <c r="F1201" t="s">
        <v>58494</v>
      </c>
      <c r="G1201" t="s">
        <v>58495</v>
      </c>
      <c r="I1201">
        <f t="shared" si="54"/>
        <v>1.6198515799553195E-2</v>
      </c>
      <c r="J1201">
        <f t="shared" si="55"/>
        <v>1.6198516245149567E-2</v>
      </c>
      <c r="K1201">
        <f t="shared" si="56"/>
        <v>2.3590571003024612E-4</v>
      </c>
    </row>
    <row r="1202" spans="1:11" x14ac:dyDescent="0.3">
      <c r="A1202" t="s">
        <v>6078</v>
      </c>
      <c r="B1202" t="s">
        <v>58496</v>
      </c>
      <c r="C1202" t="s">
        <v>48784</v>
      </c>
      <c r="D1202" t="s">
        <v>58497</v>
      </c>
      <c r="E1202" t="s">
        <v>47950</v>
      </c>
      <c r="F1202" t="s">
        <v>58498</v>
      </c>
      <c r="G1202" t="s">
        <v>58499</v>
      </c>
      <c r="I1202">
        <f t="shared" si="54"/>
        <v>-1.0522151716091895E-2</v>
      </c>
      <c r="J1202">
        <f t="shared" si="55"/>
        <v>-1.0522155087467041E-2</v>
      </c>
      <c r="K1202">
        <f t="shared" si="56"/>
        <v>1.2908252384747276E-4</v>
      </c>
    </row>
    <row r="1203" spans="1:11" x14ac:dyDescent="0.3">
      <c r="A1203" t="s">
        <v>6081</v>
      </c>
      <c r="B1203" t="s">
        <v>49672</v>
      </c>
      <c r="C1203" t="s">
        <v>58478</v>
      </c>
      <c r="D1203" t="s">
        <v>58500</v>
      </c>
      <c r="E1203" t="s">
        <v>58501</v>
      </c>
      <c r="F1203" t="s">
        <v>58502</v>
      </c>
      <c r="G1203" t="s">
        <v>58503</v>
      </c>
      <c r="I1203">
        <f t="shared" si="54"/>
        <v>-3.2537417148838766E-3</v>
      </c>
      <c r="J1203">
        <f t="shared" si="55"/>
        <v>-3.2537342660208537E-3</v>
      </c>
      <c r="K1203">
        <f t="shared" si="56"/>
        <v>1.6752879838989071E-5</v>
      </c>
    </row>
    <row r="1204" spans="1:11" x14ac:dyDescent="0.3">
      <c r="A1204" t="s">
        <v>6085</v>
      </c>
      <c r="B1204" t="s">
        <v>49672</v>
      </c>
      <c r="C1204" t="s">
        <v>58504</v>
      </c>
      <c r="D1204" t="s">
        <v>48111</v>
      </c>
      <c r="E1204" t="s">
        <v>48525</v>
      </c>
      <c r="F1204" t="s">
        <v>58505</v>
      </c>
      <c r="G1204" t="s">
        <v>58506</v>
      </c>
      <c r="I1204">
        <f t="shared" si="54"/>
        <v>7.6433122236195718E-3</v>
      </c>
      <c r="J1204">
        <f t="shared" si="55"/>
        <v>7.6433021763010166E-3</v>
      </c>
      <c r="K1204">
        <f t="shared" si="56"/>
        <v>4.6294528173230596E-5</v>
      </c>
    </row>
    <row r="1205" spans="1:11" x14ac:dyDescent="0.3">
      <c r="A1205" t="s">
        <v>6089</v>
      </c>
      <c r="B1205" t="s">
        <v>58507</v>
      </c>
      <c r="C1205" t="s">
        <v>48774</v>
      </c>
      <c r="D1205" t="s">
        <v>58508</v>
      </c>
      <c r="E1205" t="s">
        <v>58509</v>
      </c>
      <c r="F1205" t="s">
        <v>58510</v>
      </c>
      <c r="G1205" t="s">
        <v>58511</v>
      </c>
      <c r="I1205">
        <f t="shared" si="54"/>
        <v>4.2667510155934597E-3</v>
      </c>
      <c r="J1205">
        <f t="shared" si="55"/>
        <v>4.2667621491651745E-3</v>
      </c>
      <c r="K1205">
        <f t="shared" si="56"/>
        <v>1.1747538371977407E-5</v>
      </c>
    </row>
    <row r="1206" spans="1:11" x14ac:dyDescent="0.3">
      <c r="A1206" t="s">
        <v>6092</v>
      </c>
      <c r="B1206" t="s">
        <v>48660</v>
      </c>
      <c r="C1206" t="s">
        <v>58512</v>
      </c>
      <c r="D1206" t="s">
        <v>17624</v>
      </c>
      <c r="E1206" t="s">
        <v>58513</v>
      </c>
      <c r="F1206" t="s">
        <v>58514</v>
      </c>
      <c r="G1206" t="s">
        <v>58515</v>
      </c>
      <c r="I1206">
        <f t="shared" si="54"/>
        <v>-1.9669551843738029E-3</v>
      </c>
      <c r="J1206">
        <f t="shared" si="55"/>
        <v>-1.9669580555275235E-3</v>
      </c>
      <c r="K1206">
        <f t="shared" si="56"/>
        <v>7.8750502238065894E-6</v>
      </c>
    </row>
    <row r="1207" spans="1:11" x14ac:dyDescent="0.3">
      <c r="A1207" t="s">
        <v>6095</v>
      </c>
      <c r="B1207" t="s">
        <v>58445</v>
      </c>
      <c r="C1207" t="s">
        <v>58516</v>
      </c>
      <c r="D1207" t="s">
        <v>58517</v>
      </c>
      <c r="E1207" t="s">
        <v>58518</v>
      </c>
      <c r="F1207" t="s">
        <v>58519</v>
      </c>
      <c r="G1207" t="s">
        <v>58520</v>
      </c>
      <c r="I1207">
        <f t="shared" si="54"/>
        <v>-4.3357903718689497E-3</v>
      </c>
      <c r="J1207">
        <f t="shared" si="55"/>
        <v>-4.3357957382148182E-3</v>
      </c>
      <c r="K1207">
        <f t="shared" si="56"/>
        <v>2.6781553106390261E-5</v>
      </c>
    </row>
    <row r="1208" spans="1:11" x14ac:dyDescent="0.3">
      <c r="A1208" t="s">
        <v>6099</v>
      </c>
      <c r="B1208" t="s">
        <v>58405</v>
      </c>
      <c r="C1208" t="s">
        <v>58521</v>
      </c>
      <c r="D1208" t="s">
        <v>47950</v>
      </c>
      <c r="E1208" t="s">
        <v>58522</v>
      </c>
      <c r="F1208" t="s">
        <v>58523</v>
      </c>
      <c r="G1208" t="s">
        <v>58524</v>
      </c>
      <c r="I1208">
        <f t="shared" si="54"/>
        <v>3.8004432984851144E-3</v>
      </c>
      <c r="J1208">
        <f t="shared" si="55"/>
        <v>3.8004416031228372E-3</v>
      </c>
      <c r="K1208">
        <f t="shared" si="56"/>
        <v>8.7683955235438059E-6</v>
      </c>
    </row>
    <row r="1209" spans="1:11" x14ac:dyDescent="0.3">
      <c r="A1209" t="s">
        <v>6103</v>
      </c>
      <c r="B1209" t="s">
        <v>17582</v>
      </c>
      <c r="C1209" t="s">
        <v>58509</v>
      </c>
      <c r="D1209" t="s">
        <v>48472</v>
      </c>
      <c r="E1209" t="s">
        <v>58525</v>
      </c>
      <c r="F1209" t="s">
        <v>58526</v>
      </c>
      <c r="G1209" t="s">
        <v>58527</v>
      </c>
      <c r="I1209">
        <f t="shared" si="54"/>
        <v>-4.8114923869024238E-3</v>
      </c>
      <c r="J1209">
        <f t="shared" si="55"/>
        <v>-4.8114867207350899E-3</v>
      </c>
      <c r="K1209">
        <f t="shared" si="56"/>
        <v>3.193132199802002E-5</v>
      </c>
    </row>
    <row r="1210" spans="1:11" x14ac:dyDescent="0.3">
      <c r="A1210" t="s">
        <v>6106</v>
      </c>
      <c r="B1210" t="s">
        <v>58528</v>
      </c>
      <c r="C1210" t="s">
        <v>58529</v>
      </c>
      <c r="D1210" t="s">
        <v>58530</v>
      </c>
      <c r="E1210" t="s">
        <v>17618</v>
      </c>
      <c r="F1210" t="s">
        <v>58531</v>
      </c>
      <c r="G1210" t="s">
        <v>58532</v>
      </c>
      <c r="I1210">
        <f t="shared" si="54"/>
        <v>-1.1254640742722423E-2</v>
      </c>
      <c r="J1210">
        <f t="shared" si="55"/>
        <v>-1.1254638958746604E-2</v>
      </c>
      <c r="K1210">
        <f t="shared" si="56"/>
        <v>1.4626321279305224E-4</v>
      </c>
    </row>
    <row r="1211" spans="1:11" x14ac:dyDescent="0.3">
      <c r="A1211" t="s">
        <v>6110</v>
      </c>
      <c r="B1211" t="s">
        <v>58337</v>
      </c>
      <c r="C1211" t="s">
        <v>48784</v>
      </c>
      <c r="D1211" t="s">
        <v>58533</v>
      </c>
      <c r="E1211" t="s">
        <v>49683</v>
      </c>
      <c r="F1211" t="s">
        <v>58534</v>
      </c>
      <c r="G1211" t="s">
        <v>58535</v>
      </c>
      <c r="I1211">
        <f t="shared" si="54"/>
        <v>2.2845675350701398E-2</v>
      </c>
      <c r="J1211">
        <f t="shared" si="55"/>
        <v>2.2845675500614906E-2</v>
      </c>
      <c r="K1211">
        <f t="shared" si="56"/>
        <v>4.8428082969403517E-4</v>
      </c>
    </row>
    <row r="1212" spans="1:11" x14ac:dyDescent="0.3">
      <c r="A1212" t="s">
        <v>6113</v>
      </c>
      <c r="B1212" t="s">
        <v>58536</v>
      </c>
      <c r="C1212" t="s">
        <v>58537</v>
      </c>
      <c r="D1212" t="s">
        <v>58538</v>
      </c>
      <c r="E1212" t="s">
        <v>47948</v>
      </c>
      <c r="F1212" t="s">
        <v>58539</v>
      </c>
      <c r="G1212" t="s">
        <v>58540</v>
      </c>
      <c r="I1212">
        <f t="shared" si="54"/>
        <v>-5.407476573784889E-3</v>
      </c>
      <c r="J1212">
        <f t="shared" si="55"/>
        <v>-5.407480104008113E-3</v>
      </c>
      <c r="K1212">
        <f t="shared" si="56"/>
        <v>3.9022185870978839E-5</v>
      </c>
    </row>
    <row r="1213" spans="1:11" x14ac:dyDescent="0.3">
      <c r="A1213" t="s">
        <v>6117</v>
      </c>
      <c r="B1213" t="s">
        <v>58541</v>
      </c>
      <c r="C1213" t="s">
        <v>58542</v>
      </c>
      <c r="D1213" t="s">
        <v>17583</v>
      </c>
      <c r="E1213" t="s">
        <v>58362</v>
      </c>
      <c r="F1213" t="s">
        <v>58543</v>
      </c>
      <c r="G1213" t="s">
        <v>58544</v>
      </c>
      <c r="I1213">
        <f t="shared" si="54"/>
        <v>1.3474044173854002E-2</v>
      </c>
      <c r="J1213">
        <f t="shared" si="55"/>
        <v>1.3474041172756008E-2</v>
      </c>
      <c r="K1213">
        <f t="shared" si="56"/>
        <v>1.5963683780940687E-4</v>
      </c>
    </row>
    <row r="1214" spans="1:11" x14ac:dyDescent="0.3">
      <c r="A1214" t="s">
        <v>6120</v>
      </c>
      <c r="B1214" t="s">
        <v>48742</v>
      </c>
      <c r="C1214" t="s">
        <v>58381</v>
      </c>
      <c r="D1214" t="s">
        <v>17622</v>
      </c>
      <c r="E1214" t="s">
        <v>58545</v>
      </c>
      <c r="F1214" t="s">
        <v>58546</v>
      </c>
      <c r="G1214" t="s">
        <v>58547</v>
      </c>
      <c r="I1214">
        <f t="shared" si="54"/>
        <v>8.1636062884313122E-3</v>
      </c>
      <c r="J1214">
        <f t="shared" si="55"/>
        <v>8.1636108866226138E-3</v>
      </c>
      <c r="K1214">
        <f t="shared" si="56"/>
        <v>5.3645618835317766E-5</v>
      </c>
    </row>
    <row r="1215" spans="1:11" x14ac:dyDescent="0.3">
      <c r="A1215" t="s">
        <v>6124</v>
      </c>
      <c r="B1215" t="s">
        <v>58548</v>
      </c>
      <c r="C1215" t="s">
        <v>48141</v>
      </c>
      <c r="D1215" t="s">
        <v>58549</v>
      </c>
      <c r="E1215" t="s">
        <v>48140</v>
      </c>
      <c r="F1215" t="s">
        <v>58550</v>
      </c>
      <c r="G1215" t="s">
        <v>58551</v>
      </c>
      <c r="I1215">
        <f t="shared" si="54"/>
        <v>4.7042570325327776E-3</v>
      </c>
      <c r="J1215">
        <f t="shared" si="55"/>
        <v>4.7042514658595744E-3</v>
      </c>
      <c r="K1215">
        <f t="shared" si="56"/>
        <v>1.4937896729855023E-5</v>
      </c>
    </row>
    <row r="1216" spans="1:11" x14ac:dyDescent="0.3">
      <c r="A1216" t="s">
        <v>6127</v>
      </c>
      <c r="B1216" t="s">
        <v>48395</v>
      </c>
      <c r="C1216" t="s">
        <v>58552</v>
      </c>
      <c r="D1216" t="s">
        <v>58553</v>
      </c>
      <c r="E1216" t="s">
        <v>49011</v>
      </c>
      <c r="F1216" t="s">
        <v>58554</v>
      </c>
      <c r="G1216" t="s">
        <v>58555</v>
      </c>
      <c r="I1216">
        <f t="shared" si="54"/>
        <v>1.8191549111080271E-2</v>
      </c>
      <c r="J1216">
        <f t="shared" si="55"/>
        <v>1.8191549723976866E-2</v>
      </c>
      <c r="K1216">
        <f t="shared" si="56"/>
        <v>3.0110078103121177E-4</v>
      </c>
    </row>
    <row r="1217" spans="1:11" x14ac:dyDescent="0.3">
      <c r="A1217" t="s">
        <v>6131</v>
      </c>
      <c r="B1217" t="s">
        <v>58556</v>
      </c>
      <c r="C1217" t="s">
        <v>48858</v>
      </c>
      <c r="D1217" t="s">
        <v>58415</v>
      </c>
      <c r="E1217" t="s">
        <v>58557</v>
      </c>
      <c r="F1217" t="s">
        <v>58558</v>
      </c>
      <c r="G1217" t="s">
        <v>58559</v>
      </c>
      <c r="I1217">
        <f t="shared" si="54"/>
        <v>-1.5755718767691652E-2</v>
      </c>
      <c r="J1217">
        <f t="shared" si="55"/>
        <v>-1.5755722624916594E-2</v>
      </c>
      <c r="K1217">
        <f t="shared" si="56"/>
        <v>2.7539457456161762E-4</v>
      </c>
    </row>
    <row r="1218" spans="1:11" x14ac:dyDescent="0.3">
      <c r="A1218" t="s">
        <v>6134</v>
      </c>
      <c r="B1218" t="s">
        <v>58560</v>
      </c>
      <c r="C1218" t="s">
        <v>18049</v>
      </c>
      <c r="D1218" t="s">
        <v>48742</v>
      </c>
      <c r="E1218" t="s">
        <v>58561</v>
      </c>
      <c r="F1218" t="s">
        <v>58562</v>
      </c>
      <c r="G1218" t="s">
        <v>58563</v>
      </c>
      <c r="I1218">
        <f t="shared" si="54"/>
        <v>-1.4705874918901411E-2</v>
      </c>
      <c r="J1218">
        <f t="shared" si="55"/>
        <v>-1.4705863423494277E-2</v>
      </c>
      <c r="K1218">
        <f t="shared" si="56"/>
        <v>2.4165191724200095E-4</v>
      </c>
    </row>
    <row r="1219" spans="1:11" x14ac:dyDescent="0.3">
      <c r="A1219" t="s">
        <v>6138</v>
      </c>
      <c r="B1219" t="s">
        <v>58561</v>
      </c>
      <c r="C1219" t="s">
        <v>58561</v>
      </c>
      <c r="D1219" t="s">
        <v>49037</v>
      </c>
      <c r="E1219" t="s">
        <v>51544</v>
      </c>
      <c r="F1219" t="s">
        <v>58564</v>
      </c>
      <c r="G1219" t="s">
        <v>58565</v>
      </c>
      <c r="I1219">
        <f t="shared" si="54"/>
        <v>-2.7129952014380756E-2</v>
      </c>
      <c r="J1219">
        <f t="shared" si="55"/>
        <v>-2.7129963994105617E-2</v>
      </c>
      <c r="K1219">
        <f t="shared" si="56"/>
        <v>7.8227938899985661E-4</v>
      </c>
    </row>
    <row r="1220" spans="1:11" x14ac:dyDescent="0.3">
      <c r="A1220" t="s">
        <v>6141</v>
      </c>
      <c r="B1220" t="s">
        <v>58566</v>
      </c>
      <c r="C1220" t="s">
        <v>58567</v>
      </c>
      <c r="D1220" t="s">
        <v>47850</v>
      </c>
      <c r="E1220" t="s">
        <v>58568</v>
      </c>
      <c r="F1220" t="s">
        <v>58569</v>
      </c>
      <c r="G1220" t="s">
        <v>58570</v>
      </c>
      <c r="I1220">
        <f t="shared" si="54"/>
        <v>3.0363523286240104E-2</v>
      </c>
      <c r="J1220">
        <f t="shared" si="55"/>
        <v>3.0363534285032624E-2</v>
      </c>
      <c r="K1220">
        <f t="shared" si="56"/>
        <v>8.7168076835731191E-4</v>
      </c>
    </row>
    <row r="1221" spans="1:11" x14ac:dyDescent="0.3">
      <c r="A1221" t="s">
        <v>6144</v>
      </c>
      <c r="B1221" t="s">
        <v>58363</v>
      </c>
      <c r="C1221" t="s">
        <v>58384</v>
      </c>
      <c r="D1221" t="s">
        <v>58571</v>
      </c>
      <c r="E1221" t="s">
        <v>58572</v>
      </c>
      <c r="F1221" t="s">
        <v>58573</v>
      </c>
      <c r="G1221" t="s">
        <v>58574</v>
      </c>
      <c r="I1221">
        <f t="shared" ref="I1221:I1284" si="57">(E1221-E1220)/E1220</f>
        <v>-1.9387359892687707E-3</v>
      </c>
      <c r="J1221">
        <f t="shared" ref="J1221:J1284" si="58">(G1221-G1220)/G1220</f>
        <v>-1.9387388252227553E-3</v>
      </c>
      <c r="K1221">
        <f t="shared" ref="K1221:K1284" si="59">(J1221-$O$8)^2</f>
        <v>7.7174660064436817E-6</v>
      </c>
    </row>
    <row r="1222" spans="1:11" x14ac:dyDescent="0.3">
      <c r="A1222" t="s">
        <v>6147</v>
      </c>
      <c r="B1222" t="s">
        <v>58376</v>
      </c>
      <c r="C1222" t="s">
        <v>58359</v>
      </c>
      <c r="D1222" t="s">
        <v>48381</v>
      </c>
      <c r="E1222" t="s">
        <v>58575</v>
      </c>
      <c r="F1222" t="s">
        <v>58576</v>
      </c>
      <c r="G1222" t="s">
        <v>58577</v>
      </c>
      <c r="I1222">
        <f t="shared" si="57"/>
        <v>-2.2532976438220061E-2</v>
      </c>
      <c r="J1222">
        <f t="shared" si="58"/>
        <v>-2.2532976460988098E-2</v>
      </c>
      <c r="K1222">
        <f t="shared" si="59"/>
        <v>5.4626302337545528E-4</v>
      </c>
    </row>
    <row r="1223" spans="1:11" x14ac:dyDescent="0.3">
      <c r="A1223" t="s">
        <v>6150</v>
      </c>
      <c r="B1223" t="s">
        <v>48525</v>
      </c>
      <c r="C1223" t="s">
        <v>58578</v>
      </c>
      <c r="D1223" t="s">
        <v>48610</v>
      </c>
      <c r="E1223" t="s">
        <v>58579</v>
      </c>
      <c r="F1223" t="s">
        <v>58580</v>
      </c>
      <c r="G1223" t="s">
        <v>58581</v>
      </c>
      <c r="I1223">
        <f t="shared" si="57"/>
        <v>-6.2798170203541542E-3</v>
      </c>
      <c r="J1223">
        <f t="shared" si="58"/>
        <v>-6.2798150169191391E-3</v>
      </c>
      <c r="K1223">
        <f t="shared" si="59"/>
        <v>5.0681712242574067E-5</v>
      </c>
    </row>
    <row r="1224" spans="1:11" x14ac:dyDescent="0.3">
      <c r="A1224" t="s">
        <v>6153</v>
      </c>
      <c r="B1224" t="s">
        <v>48468</v>
      </c>
      <c r="C1224" t="s">
        <v>18010</v>
      </c>
      <c r="D1224" t="s">
        <v>58582</v>
      </c>
      <c r="E1224" t="s">
        <v>58508</v>
      </c>
      <c r="F1224" t="s">
        <v>58583</v>
      </c>
      <c r="G1224" t="s">
        <v>58584</v>
      </c>
      <c r="I1224">
        <f t="shared" si="57"/>
        <v>1.9998399808040961E-3</v>
      </c>
      <c r="J1224">
        <f t="shared" si="58"/>
        <v>6.1852784838938198E-3</v>
      </c>
      <c r="K1224">
        <f t="shared" si="59"/>
        <v>2.8579550817077295E-5</v>
      </c>
    </row>
    <row r="1225" spans="1:11" x14ac:dyDescent="0.3">
      <c r="A1225" t="s">
        <v>6156</v>
      </c>
      <c r="B1225" t="s">
        <v>17603</v>
      </c>
      <c r="C1225" t="s">
        <v>58585</v>
      </c>
      <c r="D1225" t="s">
        <v>48472</v>
      </c>
      <c r="E1225" t="s">
        <v>58585</v>
      </c>
      <c r="F1225" t="s">
        <v>58586</v>
      </c>
      <c r="G1225" t="s">
        <v>58587</v>
      </c>
      <c r="I1225">
        <f t="shared" si="57"/>
        <v>1.8840818795452335E-2</v>
      </c>
      <c r="J1225">
        <f t="shared" si="58"/>
        <v>1.8840809463480344E-2</v>
      </c>
      <c r="K1225">
        <f t="shared" si="59"/>
        <v>3.2405456138968653E-4</v>
      </c>
    </row>
    <row r="1226" spans="1:11" x14ac:dyDescent="0.3">
      <c r="A1226" t="s">
        <v>6160</v>
      </c>
      <c r="B1226" t="s">
        <v>58588</v>
      </c>
      <c r="C1226" t="s">
        <v>49677</v>
      </c>
      <c r="D1226" t="s">
        <v>58589</v>
      </c>
      <c r="E1226" t="s">
        <v>17583</v>
      </c>
      <c r="F1226" t="s">
        <v>58590</v>
      </c>
      <c r="G1226" t="s">
        <v>58591</v>
      </c>
      <c r="I1226">
        <f t="shared" si="57"/>
        <v>-1.0186514413418434E-2</v>
      </c>
      <c r="J1226">
        <f t="shared" si="58"/>
        <v>-1.0186512903644225E-2</v>
      </c>
      <c r="K1226">
        <f t="shared" si="59"/>
        <v>1.2156841640170905E-4</v>
      </c>
    </row>
    <row r="1227" spans="1:11" x14ac:dyDescent="0.3">
      <c r="A1227" t="s">
        <v>6163</v>
      </c>
      <c r="B1227" t="s">
        <v>58501</v>
      </c>
      <c r="C1227" t="s">
        <v>48733</v>
      </c>
      <c r="D1227" t="s">
        <v>48172</v>
      </c>
      <c r="E1227" t="s">
        <v>58592</v>
      </c>
      <c r="F1227" t="s">
        <v>58593</v>
      </c>
      <c r="G1227" t="s">
        <v>58594</v>
      </c>
      <c r="I1227">
        <f t="shared" si="57"/>
        <v>-3.5623575047498118E-3</v>
      </c>
      <c r="J1227">
        <f t="shared" si="58"/>
        <v>-3.5623597345291829E-3</v>
      </c>
      <c r="K1227">
        <f t="shared" si="59"/>
        <v>1.9374555009958379E-5</v>
      </c>
    </row>
    <row r="1228" spans="1:11" x14ac:dyDescent="0.3">
      <c r="A1228" t="s">
        <v>6166</v>
      </c>
      <c r="B1228" t="s">
        <v>58595</v>
      </c>
      <c r="C1228" t="s">
        <v>58596</v>
      </c>
      <c r="D1228" t="s">
        <v>58592</v>
      </c>
      <c r="E1228" t="s">
        <v>47950</v>
      </c>
      <c r="F1228" t="s">
        <v>58597</v>
      </c>
      <c r="G1228" t="s">
        <v>58598</v>
      </c>
      <c r="I1228">
        <f t="shared" si="57"/>
        <v>1.1122507083757129E-3</v>
      </c>
      <c r="J1228">
        <f t="shared" si="58"/>
        <v>1.1122596837536236E-3</v>
      </c>
      <c r="K1228">
        <f t="shared" si="59"/>
        <v>7.4510301017186924E-8</v>
      </c>
    </row>
    <row r="1229" spans="1:11" x14ac:dyDescent="0.3">
      <c r="A1229" t="s">
        <v>6170</v>
      </c>
      <c r="B1229" t="s">
        <v>48747</v>
      </c>
      <c r="C1229" t="s">
        <v>58568</v>
      </c>
      <c r="D1229" t="s">
        <v>58599</v>
      </c>
      <c r="E1229" t="s">
        <v>58568</v>
      </c>
      <c r="F1229" t="s">
        <v>58600</v>
      </c>
      <c r="G1229" t="s">
        <v>58601</v>
      </c>
      <c r="I1229">
        <f t="shared" si="57"/>
        <v>2.3331441578740678E-2</v>
      </c>
      <c r="J1229">
        <f t="shared" si="58"/>
        <v>2.3331437882058922E-2</v>
      </c>
      <c r="K1229">
        <f t="shared" si="59"/>
        <v>5.0589653941964213E-4</v>
      </c>
    </row>
    <row r="1230" spans="1:11" x14ac:dyDescent="0.3">
      <c r="A1230" t="s">
        <v>6173</v>
      </c>
      <c r="B1230" t="s">
        <v>48106</v>
      </c>
      <c r="C1230" t="s">
        <v>48810</v>
      </c>
      <c r="D1230" t="s">
        <v>58602</v>
      </c>
      <c r="E1230" t="s">
        <v>48342</v>
      </c>
      <c r="F1230" t="s">
        <v>58603</v>
      </c>
      <c r="G1230" t="s">
        <v>58604</v>
      </c>
      <c r="I1230">
        <f t="shared" si="57"/>
        <v>-1.3958356276657848E-3</v>
      </c>
      <c r="J1230">
        <f t="shared" si="58"/>
        <v>-1.3958324105588507E-3</v>
      </c>
      <c r="K1230">
        <f t="shared" si="59"/>
        <v>4.9957897722218492E-6</v>
      </c>
    </row>
    <row r="1231" spans="1:11" x14ac:dyDescent="0.3">
      <c r="A1231" t="s">
        <v>6176</v>
      </c>
      <c r="B1231" t="s">
        <v>48673</v>
      </c>
      <c r="C1231" t="s">
        <v>58605</v>
      </c>
      <c r="D1231" t="s">
        <v>58606</v>
      </c>
      <c r="E1231" t="s">
        <v>58607</v>
      </c>
      <c r="F1231" t="s">
        <v>58608</v>
      </c>
      <c r="G1231" t="s">
        <v>58609</v>
      </c>
      <c r="I1231">
        <f t="shared" si="57"/>
        <v>1.1027397343250782E-2</v>
      </c>
      <c r="J1231">
        <f t="shared" si="58"/>
        <v>1.1027401488641212E-2</v>
      </c>
      <c r="K1231">
        <f t="shared" si="59"/>
        <v>1.0379753556280157E-4</v>
      </c>
    </row>
    <row r="1232" spans="1:11" x14ac:dyDescent="0.3">
      <c r="A1232" t="s">
        <v>6179</v>
      </c>
      <c r="B1232" t="s">
        <v>58610</v>
      </c>
      <c r="C1232" t="s">
        <v>58611</v>
      </c>
      <c r="D1232" t="s">
        <v>58612</v>
      </c>
      <c r="E1232" t="s">
        <v>58613</v>
      </c>
      <c r="F1232" t="s">
        <v>58614</v>
      </c>
      <c r="G1232" t="s">
        <v>58615</v>
      </c>
      <c r="I1232">
        <f t="shared" si="57"/>
        <v>-9.2169135998622039E-4</v>
      </c>
      <c r="J1232">
        <f t="shared" si="58"/>
        <v>-9.2169701486110483E-4</v>
      </c>
      <c r="K1232">
        <f t="shared" si="59"/>
        <v>3.1010891188829424E-6</v>
      </c>
    </row>
    <row r="1233" spans="1:11" x14ac:dyDescent="0.3">
      <c r="A1233" t="s">
        <v>6182</v>
      </c>
      <c r="B1233" t="s">
        <v>48998</v>
      </c>
      <c r="C1233" t="s">
        <v>58616</v>
      </c>
      <c r="D1233" t="s">
        <v>58617</v>
      </c>
      <c r="E1233" t="s">
        <v>58618</v>
      </c>
      <c r="F1233" t="s">
        <v>58619</v>
      </c>
      <c r="G1233" t="s">
        <v>58620</v>
      </c>
      <c r="I1233">
        <f t="shared" si="57"/>
        <v>-7.6950868465753237E-5</v>
      </c>
      <c r="J1233">
        <f t="shared" si="58"/>
        <v>-7.6957399572077752E-5</v>
      </c>
      <c r="K1233">
        <f t="shared" si="59"/>
        <v>8.3951650466601927E-7</v>
      </c>
    </row>
    <row r="1234" spans="1:11" x14ac:dyDescent="0.3">
      <c r="A1234" t="s">
        <v>6185</v>
      </c>
      <c r="B1234" t="s">
        <v>58613</v>
      </c>
      <c r="C1234" t="s">
        <v>47854</v>
      </c>
      <c r="D1234" t="s">
        <v>58621</v>
      </c>
      <c r="E1234" t="s">
        <v>58622</v>
      </c>
      <c r="F1234" t="s">
        <v>58623</v>
      </c>
      <c r="G1234" t="s">
        <v>58624</v>
      </c>
      <c r="I1234">
        <f t="shared" si="57"/>
        <v>1.0226057361618454E-2</v>
      </c>
      <c r="J1234">
        <f t="shared" si="58"/>
        <v>1.0226063066974451E-2</v>
      </c>
      <c r="K1234">
        <f t="shared" si="59"/>
        <v>8.8111434772221071E-5</v>
      </c>
    </row>
    <row r="1235" spans="1:11" x14ac:dyDescent="0.3">
      <c r="A1235" t="s">
        <v>6188</v>
      </c>
      <c r="B1235" t="s">
        <v>58375</v>
      </c>
      <c r="C1235" t="s">
        <v>48516</v>
      </c>
      <c r="D1235" t="s">
        <v>48880</v>
      </c>
      <c r="E1235" t="s">
        <v>58625</v>
      </c>
      <c r="F1235" t="s">
        <v>58626</v>
      </c>
      <c r="G1235" t="s">
        <v>58627</v>
      </c>
      <c r="I1235">
        <f t="shared" si="57"/>
        <v>8.7525230896761102E-3</v>
      </c>
      <c r="J1235">
        <f t="shared" si="58"/>
        <v>8.7525218899839885E-3</v>
      </c>
      <c r="K1235">
        <f t="shared" si="59"/>
        <v>6.2619176697241912E-5</v>
      </c>
    </row>
    <row r="1236" spans="1:11" x14ac:dyDescent="0.3">
      <c r="A1236" t="s">
        <v>6191</v>
      </c>
      <c r="B1236" t="s">
        <v>58628</v>
      </c>
      <c r="C1236" t="s">
        <v>58629</v>
      </c>
      <c r="D1236" t="s">
        <v>58630</v>
      </c>
      <c r="E1236" t="s">
        <v>58631</v>
      </c>
      <c r="F1236" t="s">
        <v>58632</v>
      </c>
      <c r="G1236" t="s">
        <v>58633</v>
      </c>
      <c r="I1236">
        <f t="shared" si="57"/>
        <v>-2.2031071029255455E-2</v>
      </c>
      <c r="J1236">
        <f t="shared" si="58"/>
        <v>-2.2031073427905695E-2</v>
      </c>
      <c r="K1236">
        <f t="shared" si="59"/>
        <v>5.230537032284195E-4</v>
      </c>
    </row>
    <row r="1237" spans="1:11" x14ac:dyDescent="0.3">
      <c r="A1237" t="s">
        <v>6194</v>
      </c>
      <c r="B1237" t="s">
        <v>58634</v>
      </c>
      <c r="C1237" t="s">
        <v>48813</v>
      </c>
      <c r="D1237" t="s">
        <v>58635</v>
      </c>
      <c r="E1237" t="s">
        <v>58636</v>
      </c>
      <c r="F1237" t="s">
        <v>58637</v>
      </c>
      <c r="G1237" t="s">
        <v>58638</v>
      </c>
      <c r="I1237">
        <f t="shared" si="57"/>
        <v>1.8669943630224804E-2</v>
      </c>
      <c r="J1237">
        <f t="shared" si="58"/>
        <v>1.8669949321419372E-2</v>
      </c>
      <c r="K1237">
        <f t="shared" si="59"/>
        <v>3.179322715761724E-4</v>
      </c>
    </row>
    <row r="1238" spans="1:11" x14ac:dyDescent="0.3">
      <c r="A1238" t="s">
        <v>6197</v>
      </c>
      <c r="B1238" t="s">
        <v>58639</v>
      </c>
      <c r="C1238" t="s">
        <v>48110</v>
      </c>
      <c r="D1238" t="s">
        <v>48604</v>
      </c>
      <c r="E1238" t="s">
        <v>49220</v>
      </c>
      <c r="F1238" t="s">
        <v>58640</v>
      </c>
      <c r="G1238" t="s">
        <v>58641</v>
      </c>
      <c r="I1238">
        <f t="shared" si="57"/>
        <v>-1.9690549362571235E-3</v>
      </c>
      <c r="J1238">
        <f t="shared" si="58"/>
        <v>-1.9690613349569027E-3</v>
      </c>
      <c r="K1238">
        <f t="shared" si="59"/>
        <v>7.8868593117537155E-6</v>
      </c>
    </row>
    <row r="1239" spans="1:11" x14ac:dyDescent="0.3">
      <c r="A1239" t="s">
        <v>6199</v>
      </c>
      <c r="B1239" t="s">
        <v>48797</v>
      </c>
      <c r="C1239" t="s">
        <v>17639</v>
      </c>
      <c r="D1239" t="s">
        <v>17575</v>
      </c>
      <c r="E1239" t="s">
        <v>48140</v>
      </c>
      <c r="F1239" t="s">
        <v>58642</v>
      </c>
      <c r="G1239" t="s">
        <v>58643</v>
      </c>
      <c r="I1239">
        <f t="shared" si="57"/>
        <v>-1.1382607462305414E-2</v>
      </c>
      <c r="J1239">
        <f t="shared" si="58"/>
        <v>-1.1382605822236313E-2</v>
      </c>
      <c r="K1239">
        <f t="shared" si="59"/>
        <v>1.4937483363005886E-4</v>
      </c>
    </row>
    <row r="1240" spans="1:11" x14ac:dyDescent="0.3">
      <c r="A1240" t="s">
        <v>6203</v>
      </c>
      <c r="B1240" t="s">
        <v>48140</v>
      </c>
      <c r="C1240" t="s">
        <v>58622</v>
      </c>
      <c r="D1240" t="s">
        <v>58635</v>
      </c>
      <c r="E1240" t="s">
        <v>58644</v>
      </c>
      <c r="F1240" t="s">
        <v>58645</v>
      </c>
      <c r="G1240" t="s">
        <v>58646</v>
      </c>
      <c r="I1240">
        <f t="shared" si="57"/>
        <v>1.9956555265248817E-3</v>
      </c>
      <c r="J1240">
        <f t="shared" si="58"/>
        <v>1.995662021150639E-3</v>
      </c>
      <c r="K1240">
        <f t="shared" si="59"/>
        <v>1.3371871550080498E-6</v>
      </c>
    </row>
    <row r="1241" spans="1:11" x14ac:dyDescent="0.3">
      <c r="A1241" t="s">
        <v>6206</v>
      </c>
      <c r="B1241" t="s">
        <v>58647</v>
      </c>
      <c r="C1241" t="s">
        <v>48788</v>
      </c>
      <c r="D1241" t="s">
        <v>17627</v>
      </c>
      <c r="E1241" t="s">
        <v>58648</v>
      </c>
      <c r="F1241" t="s">
        <v>58649</v>
      </c>
      <c r="G1241" t="s">
        <v>58650</v>
      </c>
      <c r="I1241">
        <f t="shared" si="57"/>
        <v>-4.4429755714788443E-3</v>
      </c>
      <c r="J1241">
        <f t="shared" si="58"/>
        <v>-4.442979682628947E-3</v>
      </c>
      <c r="K1241">
        <f t="shared" si="59"/>
        <v>2.7902414551672102E-5</v>
      </c>
    </row>
    <row r="1242" spans="1:11" x14ac:dyDescent="0.3">
      <c r="A1242" t="s">
        <v>6209</v>
      </c>
      <c r="B1242" t="s">
        <v>48788</v>
      </c>
      <c r="C1242" t="s">
        <v>49225</v>
      </c>
      <c r="D1242" t="s">
        <v>17575</v>
      </c>
      <c r="E1242" t="s">
        <v>49251</v>
      </c>
      <c r="F1242" t="s">
        <v>58651</v>
      </c>
      <c r="G1242" t="s">
        <v>58652</v>
      </c>
      <c r="I1242">
        <f t="shared" si="57"/>
        <v>1.2310556431410354E-3</v>
      </c>
      <c r="J1242">
        <f t="shared" si="58"/>
        <v>1.2310571298123647E-3</v>
      </c>
      <c r="K1242">
        <f t="shared" si="59"/>
        <v>1.5347840228005045E-7</v>
      </c>
    </row>
    <row r="1243" spans="1:11" x14ac:dyDescent="0.3">
      <c r="A1243" t="s">
        <v>6212</v>
      </c>
      <c r="B1243" t="s">
        <v>47851</v>
      </c>
      <c r="C1243" t="s">
        <v>58653</v>
      </c>
      <c r="D1243" t="s">
        <v>48745</v>
      </c>
      <c r="E1243" t="s">
        <v>58395</v>
      </c>
      <c r="F1243" t="s">
        <v>58654</v>
      </c>
      <c r="G1243" t="s">
        <v>58655</v>
      </c>
      <c r="I1243">
        <f t="shared" si="57"/>
        <v>-5.8407164863476801E-3</v>
      </c>
      <c r="J1243">
        <f t="shared" si="58"/>
        <v>-5.8407197923178609E-3</v>
      </c>
      <c r="K1243">
        <f t="shared" si="59"/>
        <v>4.4622583372082026E-5</v>
      </c>
    </row>
    <row r="1244" spans="1:11" x14ac:dyDescent="0.3">
      <c r="A1244" t="s">
        <v>6216</v>
      </c>
      <c r="B1244" t="s">
        <v>58363</v>
      </c>
      <c r="C1244" t="s">
        <v>49219</v>
      </c>
      <c r="D1244" t="s">
        <v>58606</v>
      </c>
      <c r="E1244" t="s">
        <v>58656</v>
      </c>
      <c r="F1244" t="s">
        <v>58657</v>
      </c>
      <c r="G1244" t="s">
        <v>58658</v>
      </c>
      <c r="I1244">
        <f t="shared" si="57"/>
        <v>-5.4886131301129064E-3</v>
      </c>
      <c r="J1244">
        <f t="shared" si="58"/>
        <v>-5.4886085970152669E-3</v>
      </c>
      <c r="K1244">
        <f t="shared" si="59"/>
        <v>4.0042350430933817E-5</v>
      </c>
    </row>
    <row r="1245" spans="1:11" x14ac:dyDescent="0.3">
      <c r="A1245" t="s">
        <v>6219</v>
      </c>
      <c r="B1245" t="s">
        <v>58659</v>
      </c>
      <c r="C1245" t="s">
        <v>48136</v>
      </c>
      <c r="D1245" t="s">
        <v>58660</v>
      </c>
      <c r="E1245" t="s">
        <v>58661</v>
      </c>
      <c r="F1245" t="s">
        <v>58662</v>
      </c>
      <c r="G1245" t="s">
        <v>58663</v>
      </c>
      <c r="I1245">
        <f t="shared" si="57"/>
        <v>-6.6070038060008669E-3</v>
      </c>
      <c r="J1245">
        <f t="shared" si="58"/>
        <v>-6.607005607613306E-3</v>
      </c>
      <c r="K1245">
        <f t="shared" si="59"/>
        <v>5.5447376850373884E-5</v>
      </c>
    </row>
    <row r="1246" spans="1:11" x14ac:dyDescent="0.3">
      <c r="A1246" t="s">
        <v>6222</v>
      </c>
      <c r="B1246" t="s">
        <v>58664</v>
      </c>
      <c r="C1246" t="s">
        <v>58665</v>
      </c>
      <c r="D1246" t="s">
        <v>58666</v>
      </c>
      <c r="E1246" t="s">
        <v>58667</v>
      </c>
      <c r="F1246" t="s">
        <v>58668</v>
      </c>
      <c r="G1246" t="s">
        <v>58669</v>
      </c>
      <c r="I1246">
        <f t="shared" si="57"/>
        <v>-2.9734349849741162E-3</v>
      </c>
      <c r="J1246">
        <f t="shared" si="58"/>
        <v>-2.9734339589761027E-3</v>
      </c>
      <c r="K1246">
        <f t="shared" si="59"/>
        <v>1.4536893979192603E-5</v>
      </c>
    </row>
    <row r="1247" spans="1:11" x14ac:dyDescent="0.3">
      <c r="A1247" t="s">
        <v>6225</v>
      </c>
      <c r="B1247" t="s">
        <v>58670</v>
      </c>
      <c r="C1247" t="s">
        <v>58617</v>
      </c>
      <c r="D1247" t="s">
        <v>48515</v>
      </c>
      <c r="E1247" t="s">
        <v>58346</v>
      </c>
      <c r="F1247" t="s">
        <v>58671</v>
      </c>
      <c r="G1247" t="s">
        <v>58672</v>
      </c>
      <c r="I1247">
        <f t="shared" si="57"/>
        <v>1.1458224948331928E-2</v>
      </c>
      <c r="J1247">
        <f t="shared" si="58"/>
        <v>1.1458219442107951E-2</v>
      </c>
      <c r="K1247">
        <f t="shared" si="59"/>
        <v>1.1276157896536537E-4</v>
      </c>
    </row>
    <row r="1248" spans="1:11" x14ac:dyDescent="0.3">
      <c r="A1248" t="s">
        <v>6228</v>
      </c>
      <c r="B1248" t="s">
        <v>58673</v>
      </c>
      <c r="C1248" t="s">
        <v>58674</v>
      </c>
      <c r="D1248" t="s">
        <v>58356</v>
      </c>
      <c r="E1248" t="s">
        <v>48736</v>
      </c>
      <c r="F1248" t="s">
        <v>58675</v>
      </c>
      <c r="G1248" t="s">
        <v>58676</v>
      </c>
      <c r="I1248">
        <f t="shared" si="57"/>
        <v>-2.2502249282190649E-3</v>
      </c>
      <c r="J1248">
        <f t="shared" si="58"/>
        <v>-2.2502176924425921E-3</v>
      </c>
      <c r="K1248">
        <f t="shared" si="59"/>
        <v>9.5450820845066783E-6</v>
      </c>
    </row>
    <row r="1249" spans="1:11" x14ac:dyDescent="0.3">
      <c r="A1249" t="s">
        <v>6232</v>
      </c>
      <c r="B1249" t="s">
        <v>48738</v>
      </c>
      <c r="C1249" t="s">
        <v>58358</v>
      </c>
      <c r="D1249" t="s">
        <v>48475</v>
      </c>
      <c r="E1249" t="s">
        <v>58677</v>
      </c>
      <c r="F1249" t="s">
        <v>58678</v>
      </c>
      <c r="G1249" t="s">
        <v>58679</v>
      </c>
      <c r="I1249">
        <f t="shared" si="57"/>
        <v>-1.1042834156398968E-2</v>
      </c>
      <c r="J1249">
        <f t="shared" si="58"/>
        <v>-1.1042838298293233E-2</v>
      </c>
      <c r="K1249">
        <f t="shared" si="59"/>
        <v>1.4118506636486716E-4</v>
      </c>
    </row>
    <row r="1250" spans="1:11" x14ac:dyDescent="0.3">
      <c r="A1250" t="s">
        <v>6235</v>
      </c>
      <c r="B1250" t="s">
        <v>58566</v>
      </c>
      <c r="C1250" t="s">
        <v>58680</v>
      </c>
      <c r="D1250" t="s">
        <v>47874</v>
      </c>
      <c r="E1250" t="s">
        <v>58347</v>
      </c>
      <c r="F1250" t="s">
        <v>58681</v>
      </c>
      <c r="G1250" t="s">
        <v>58682</v>
      </c>
      <c r="I1250">
        <f t="shared" si="57"/>
        <v>-1.9658724851124082E-3</v>
      </c>
      <c r="J1250">
        <f t="shared" si="58"/>
        <v>-1.9658748696861003E-3</v>
      </c>
      <c r="K1250">
        <f t="shared" si="59"/>
        <v>7.8689720122550121E-6</v>
      </c>
    </row>
    <row r="1251" spans="1:11" x14ac:dyDescent="0.3">
      <c r="A1251" t="s">
        <v>6238</v>
      </c>
      <c r="B1251" t="s">
        <v>49024</v>
      </c>
      <c r="C1251" t="s">
        <v>48515</v>
      </c>
      <c r="D1251" t="s">
        <v>48662</v>
      </c>
      <c r="E1251" t="s">
        <v>49683</v>
      </c>
      <c r="F1251" t="s">
        <v>58683</v>
      </c>
      <c r="G1251" t="s">
        <v>58684</v>
      </c>
      <c r="I1251">
        <f t="shared" si="57"/>
        <v>5.3577057257753235E-3</v>
      </c>
      <c r="J1251">
        <f t="shared" si="58"/>
        <v>5.3577083780442141E-3</v>
      </c>
      <c r="K1251">
        <f t="shared" si="59"/>
        <v>2.0416069096070156E-5</v>
      </c>
    </row>
    <row r="1252" spans="1:11" x14ac:dyDescent="0.3">
      <c r="A1252" t="s">
        <v>6243</v>
      </c>
      <c r="B1252" t="s">
        <v>48473</v>
      </c>
      <c r="C1252" t="s">
        <v>48170</v>
      </c>
      <c r="D1252" t="s">
        <v>58685</v>
      </c>
      <c r="E1252" t="s">
        <v>48732</v>
      </c>
      <c r="F1252" t="s">
        <v>58686</v>
      </c>
      <c r="G1252" t="s">
        <v>58687</v>
      </c>
      <c r="I1252">
        <f t="shared" si="57"/>
        <v>-2.3510580305808122E-3</v>
      </c>
      <c r="J1252">
        <f t="shared" si="58"/>
        <v>-2.351053681519364E-3</v>
      </c>
      <c r="K1252">
        <f t="shared" si="59"/>
        <v>1.0178317902256009E-5</v>
      </c>
    </row>
    <row r="1253" spans="1:11" x14ac:dyDescent="0.3">
      <c r="A1253" t="s">
        <v>6246</v>
      </c>
      <c r="B1253" t="s">
        <v>58459</v>
      </c>
      <c r="C1253" t="s">
        <v>58688</v>
      </c>
      <c r="D1253" t="s">
        <v>58420</v>
      </c>
      <c r="E1253" t="s">
        <v>48170</v>
      </c>
      <c r="F1253" t="s">
        <v>58689</v>
      </c>
      <c r="G1253" t="s">
        <v>58690</v>
      </c>
      <c r="I1253">
        <f t="shared" si="57"/>
        <v>4.5561192956138363E-3</v>
      </c>
      <c r="J1253">
        <f t="shared" si="58"/>
        <v>4.5561167817360472E-3</v>
      </c>
      <c r="K1253">
        <f t="shared" si="59"/>
        <v>1.3814772087969925E-5</v>
      </c>
    </row>
    <row r="1254" spans="1:11" x14ac:dyDescent="0.3">
      <c r="A1254" t="s">
        <v>6249</v>
      </c>
      <c r="B1254" t="s">
        <v>48207</v>
      </c>
      <c r="C1254" t="s">
        <v>58691</v>
      </c>
      <c r="D1254" t="s">
        <v>58478</v>
      </c>
      <c r="E1254" t="s">
        <v>58411</v>
      </c>
      <c r="F1254" t="s">
        <v>58692</v>
      </c>
      <c r="G1254" t="s">
        <v>58693</v>
      </c>
      <c r="I1254">
        <f t="shared" si="57"/>
        <v>-1.000937621229381E-2</v>
      </c>
      <c r="J1254">
        <f t="shared" si="58"/>
        <v>-1.0009371574032632E-2</v>
      </c>
      <c r="K1254">
        <f t="shared" si="59"/>
        <v>1.1769354328615443E-4</v>
      </c>
    </row>
    <row r="1255" spans="1:11" x14ac:dyDescent="0.3">
      <c r="A1255" t="s">
        <v>6251</v>
      </c>
      <c r="B1255" t="s">
        <v>58345</v>
      </c>
      <c r="C1255" t="s">
        <v>48384</v>
      </c>
      <c r="D1255" t="s">
        <v>58342</v>
      </c>
      <c r="E1255" t="s">
        <v>58694</v>
      </c>
      <c r="F1255" t="s">
        <v>58695</v>
      </c>
      <c r="G1255" t="s">
        <v>58696</v>
      </c>
      <c r="I1255">
        <f t="shared" si="57"/>
        <v>7.977906919082239E-3</v>
      </c>
      <c r="J1255">
        <f t="shared" si="58"/>
        <v>7.9778980040793694E-3</v>
      </c>
      <c r="K1255">
        <f t="shared" si="59"/>
        <v>5.0959668081870856E-5</v>
      </c>
    </row>
    <row r="1256" spans="1:11" x14ac:dyDescent="0.3">
      <c r="A1256" t="s">
        <v>6255</v>
      </c>
      <c r="B1256" t="s">
        <v>48210</v>
      </c>
      <c r="C1256" t="s">
        <v>58694</v>
      </c>
      <c r="D1256" t="s">
        <v>48733</v>
      </c>
      <c r="E1256" t="s">
        <v>49024</v>
      </c>
      <c r="F1256" t="s">
        <v>58697</v>
      </c>
      <c r="G1256" t="s">
        <v>58698</v>
      </c>
      <c r="I1256">
        <f t="shared" si="57"/>
        <v>-4.5451139836602088E-3</v>
      </c>
      <c r="J1256">
        <f t="shared" si="58"/>
        <v>-4.5451127898314889E-3</v>
      </c>
      <c r="K1256">
        <f t="shared" si="59"/>
        <v>2.8991835758200511E-5</v>
      </c>
    </row>
    <row r="1257" spans="1:11" x14ac:dyDescent="0.3">
      <c r="A1257" t="s">
        <v>6258</v>
      </c>
      <c r="B1257" t="s">
        <v>48774</v>
      </c>
      <c r="C1257" t="s">
        <v>58699</v>
      </c>
      <c r="D1257" t="s">
        <v>58455</v>
      </c>
      <c r="E1257" t="s">
        <v>58700</v>
      </c>
      <c r="F1257" t="s">
        <v>58701</v>
      </c>
      <c r="G1257" t="s">
        <v>58702</v>
      </c>
      <c r="I1257">
        <f t="shared" si="57"/>
        <v>8.5019444895060373E-3</v>
      </c>
      <c r="J1257">
        <f t="shared" si="58"/>
        <v>8.5019400291698032E-3</v>
      </c>
      <c r="K1257">
        <f t="shared" si="59"/>
        <v>5.8716145193257026E-5</v>
      </c>
    </row>
    <row r="1258" spans="1:11" x14ac:dyDescent="0.3">
      <c r="A1258" t="s">
        <v>6260</v>
      </c>
      <c r="B1258" t="s">
        <v>58703</v>
      </c>
      <c r="C1258" t="s">
        <v>49216</v>
      </c>
      <c r="D1258" t="s">
        <v>48631</v>
      </c>
      <c r="E1258" t="s">
        <v>48631</v>
      </c>
      <c r="F1258" t="s">
        <v>58704</v>
      </c>
      <c r="G1258" t="s">
        <v>58705</v>
      </c>
      <c r="I1258">
        <f t="shared" si="57"/>
        <v>-4.7615408261530738E-3</v>
      </c>
      <c r="J1258">
        <f t="shared" si="58"/>
        <v>-4.7615391397807195E-3</v>
      </c>
      <c r="K1258">
        <f t="shared" si="59"/>
        <v>3.1369331110535255E-5</v>
      </c>
    </row>
    <row r="1259" spans="1:11" x14ac:dyDescent="0.3">
      <c r="A1259" t="s">
        <v>6263</v>
      </c>
      <c r="B1259" t="s">
        <v>48741</v>
      </c>
      <c r="C1259" t="s">
        <v>58706</v>
      </c>
      <c r="D1259" t="s">
        <v>58707</v>
      </c>
      <c r="E1259" t="s">
        <v>58578</v>
      </c>
      <c r="F1259" t="s">
        <v>58708</v>
      </c>
      <c r="G1259" t="s">
        <v>58709</v>
      </c>
      <c r="I1259">
        <f t="shared" si="57"/>
        <v>-5.8823529411764705E-3</v>
      </c>
      <c r="J1259">
        <f t="shared" si="58"/>
        <v>-5.8823520937222751E-3</v>
      </c>
      <c r="K1259">
        <f t="shared" si="59"/>
        <v>4.5180525310208633E-5</v>
      </c>
    </row>
    <row r="1260" spans="1:11" x14ac:dyDescent="0.3">
      <c r="A1260" t="s">
        <v>6268</v>
      </c>
      <c r="B1260" t="s">
        <v>58710</v>
      </c>
      <c r="C1260" t="s">
        <v>48735</v>
      </c>
      <c r="D1260" t="s">
        <v>58711</v>
      </c>
      <c r="E1260" t="s">
        <v>48174</v>
      </c>
      <c r="F1260" t="s">
        <v>58712</v>
      </c>
      <c r="G1260" t="s">
        <v>58713</v>
      </c>
      <c r="I1260">
        <f t="shared" si="57"/>
        <v>-1.7514800788954607E-2</v>
      </c>
      <c r="J1260">
        <f t="shared" si="58"/>
        <v>-1.7514798734306954E-2</v>
      </c>
      <c r="K1260">
        <f t="shared" si="59"/>
        <v>3.3687271764461631E-4</v>
      </c>
    </row>
    <row r="1261" spans="1:11" x14ac:dyDescent="0.3">
      <c r="A1261" t="s">
        <v>6271</v>
      </c>
      <c r="B1261" t="s">
        <v>58337</v>
      </c>
      <c r="C1261" t="s">
        <v>58714</v>
      </c>
      <c r="D1261" t="s">
        <v>58715</v>
      </c>
      <c r="E1261" t="s">
        <v>58716</v>
      </c>
      <c r="F1261" t="s">
        <v>58717</v>
      </c>
      <c r="G1261" t="s">
        <v>58718</v>
      </c>
      <c r="I1261">
        <f t="shared" si="57"/>
        <v>7.2271822631268402E-3</v>
      </c>
      <c r="J1261">
        <f t="shared" si="58"/>
        <v>7.2271879207757607E-3</v>
      </c>
      <c r="K1261">
        <f t="shared" si="59"/>
        <v>4.0805189597486718E-5</v>
      </c>
    </row>
    <row r="1262" spans="1:11" x14ac:dyDescent="0.3">
      <c r="A1262" t="s">
        <v>6275</v>
      </c>
      <c r="B1262" t="s">
        <v>58719</v>
      </c>
      <c r="C1262" t="s">
        <v>18035</v>
      </c>
      <c r="D1262" t="s">
        <v>58720</v>
      </c>
      <c r="E1262" t="s">
        <v>58411</v>
      </c>
      <c r="F1262" t="s">
        <v>58721</v>
      </c>
      <c r="G1262" t="s">
        <v>58693</v>
      </c>
      <c r="I1262">
        <f t="shared" si="57"/>
        <v>9.3278960376304912E-3</v>
      </c>
      <c r="J1262">
        <f t="shared" si="58"/>
        <v>9.3278978671977927E-3</v>
      </c>
      <c r="K1262">
        <f t="shared" si="59"/>
        <v>7.2056396749585296E-5</v>
      </c>
    </row>
    <row r="1263" spans="1:11" x14ac:dyDescent="0.3">
      <c r="A1263" t="s">
        <v>6278</v>
      </c>
      <c r="B1263" t="s">
        <v>58722</v>
      </c>
      <c r="C1263" t="s">
        <v>58460</v>
      </c>
      <c r="D1263" t="s">
        <v>58723</v>
      </c>
      <c r="E1263" t="s">
        <v>58724</v>
      </c>
      <c r="F1263" t="s">
        <v>58725</v>
      </c>
      <c r="G1263" t="s">
        <v>58726</v>
      </c>
      <c r="I1263">
        <f t="shared" si="57"/>
        <v>-1.2637914891593638E-3</v>
      </c>
      <c r="J1263">
        <f t="shared" si="58"/>
        <v>-1.2637943011749432E-3</v>
      </c>
      <c r="K1263">
        <f t="shared" si="59"/>
        <v>4.4229801212436177E-6</v>
      </c>
    </row>
    <row r="1264" spans="1:11" x14ac:dyDescent="0.3">
      <c r="A1264" t="s">
        <v>6283</v>
      </c>
      <c r="B1264" t="s">
        <v>58727</v>
      </c>
      <c r="C1264" t="s">
        <v>48529</v>
      </c>
      <c r="D1264" t="s">
        <v>58728</v>
      </c>
      <c r="E1264" t="s">
        <v>58729</v>
      </c>
      <c r="F1264" t="s">
        <v>58730</v>
      </c>
      <c r="G1264" t="s">
        <v>58731</v>
      </c>
      <c r="I1264">
        <f t="shared" si="57"/>
        <v>-3.4799271831710888E-3</v>
      </c>
      <c r="J1264">
        <f t="shared" si="58"/>
        <v>-3.4799330056360126E-3</v>
      </c>
      <c r="K1264">
        <f t="shared" si="59"/>
        <v>1.8655721348503967E-5</v>
      </c>
    </row>
    <row r="1265" spans="1:11" x14ac:dyDescent="0.3">
      <c r="A1265" t="s">
        <v>6286</v>
      </c>
      <c r="B1265" t="s">
        <v>58732</v>
      </c>
      <c r="C1265" t="s">
        <v>58595</v>
      </c>
      <c r="D1265" t="s">
        <v>58733</v>
      </c>
      <c r="E1265" t="s">
        <v>58734</v>
      </c>
      <c r="F1265" t="s">
        <v>22430</v>
      </c>
      <c r="G1265" t="s">
        <v>58735</v>
      </c>
      <c r="I1265">
        <f t="shared" si="57"/>
        <v>-2.4603015873015327E-3</v>
      </c>
      <c r="J1265">
        <f t="shared" si="58"/>
        <v>-2.4602948563487745E-3</v>
      </c>
      <c r="K1265">
        <f t="shared" si="59"/>
        <v>1.0887286179609659E-5</v>
      </c>
    </row>
    <row r="1266" spans="1:11" x14ac:dyDescent="0.3">
      <c r="A1266" t="s">
        <v>6292</v>
      </c>
      <c r="B1266" t="s">
        <v>58711</v>
      </c>
      <c r="C1266" t="s">
        <v>17557</v>
      </c>
      <c r="D1266" t="s">
        <v>58736</v>
      </c>
      <c r="E1266" t="s">
        <v>58737</v>
      </c>
      <c r="F1266" t="s">
        <v>58738</v>
      </c>
      <c r="G1266" t="s">
        <v>58739</v>
      </c>
      <c r="I1266">
        <f t="shared" si="57"/>
        <v>-2.4822992683220847E-2</v>
      </c>
      <c r="J1266">
        <f t="shared" si="58"/>
        <v>-2.4822996042746813E-2</v>
      </c>
      <c r="K1266">
        <f t="shared" si="59"/>
        <v>6.5855312680564268E-4</v>
      </c>
    </row>
    <row r="1267" spans="1:11" x14ac:dyDescent="0.3">
      <c r="A1267" t="s">
        <v>6296</v>
      </c>
      <c r="B1267" t="s">
        <v>58740</v>
      </c>
      <c r="C1267" t="s">
        <v>47926</v>
      </c>
      <c r="D1267" t="s">
        <v>18008</v>
      </c>
      <c r="E1267" t="s">
        <v>42358</v>
      </c>
      <c r="F1267" t="s">
        <v>58741</v>
      </c>
      <c r="G1267" t="s">
        <v>58742</v>
      </c>
      <c r="I1267">
        <f t="shared" si="57"/>
        <v>-2.0396508117810231E-2</v>
      </c>
      <c r="J1267">
        <f t="shared" si="58"/>
        <v>-2.0396507852220452E-2</v>
      </c>
      <c r="K1267">
        <f t="shared" si="59"/>
        <v>4.509592774664081E-4</v>
      </c>
    </row>
    <row r="1268" spans="1:11" x14ac:dyDescent="0.3">
      <c r="A1268" t="s">
        <v>6299</v>
      </c>
      <c r="B1268" t="s">
        <v>58743</v>
      </c>
      <c r="C1268" t="s">
        <v>58740</v>
      </c>
      <c r="D1268" t="s">
        <v>58744</v>
      </c>
      <c r="E1268" t="s">
        <v>58745</v>
      </c>
      <c r="F1268" t="s">
        <v>58746</v>
      </c>
      <c r="G1268" t="s">
        <v>58747</v>
      </c>
      <c r="I1268">
        <f t="shared" si="57"/>
        <v>2.6734396601982267E-2</v>
      </c>
      <c r="J1268">
        <f t="shared" si="58"/>
        <v>2.6734390058783541E-2</v>
      </c>
      <c r="K1268">
        <f t="shared" si="59"/>
        <v>6.7055600335718497E-4</v>
      </c>
    </row>
    <row r="1269" spans="1:11" x14ac:dyDescent="0.3">
      <c r="A1269" t="s">
        <v>6304</v>
      </c>
      <c r="B1269" t="s">
        <v>48772</v>
      </c>
      <c r="C1269" t="s">
        <v>58404</v>
      </c>
      <c r="D1269" t="s">
        <v>58748</v>
      </c>
      <c r="E1269" t="s">
        <v>58749</v>
      </c>
      <c r="F1269" t="s">
        <v>58750</v>
      </c>
      <c r="G1269" t="s">
        <v>58751</v>
      </c>
      <c r="I1269">
        <f t="shared" si="57"/>
        <v>1.9305686399299832E-2</v>
      </c>
      <c r="J1269">
        <f t="shared" si="58"/>
        <v>1.9305688553058174E-2</v>
      </c>
      <c r="K1269">
        <f t="shared" si="59"/>
        <v>3.4100773025916032E-4</v>
      </c>
    </row>
    <row r="1270" spans="1:11" x14ac:dyDescent="0.3">
      <c r="A1270" t="s">
        <v>6307</v>
      </c>
      <c r="B1270" t="s">
        <v>58752</v>
      </c>
      <c r="C1270" t="s">
        <v>48662</v>
      </c>
      <c r="D1270" t="s">
        <v>58753</v>
      </c>
      <c r="E1270" t="s">
        <v>17570</v>
      </c>
      <c r="F1270" t="s">
        <v>58754</v>
      </c>
      <c r="G1270" t="s">
        <v>58755</v>
      </c>
      <c r="I1270">
        <f t="shared" si="57"/>
        <v>-3.9792295406901145E-4</v>
      </c>
      <c r="J1270">
        <f t="shared" si="58"/>
        <v>-3.9792555076057206E-4</v>
      </c>
      <c r="K1270">
        <f t="shared" si="59"/>
        <v>1.5307120513018256E-6</v>
      </c>
    </row>
    <row r="1271" spans="1:11" x14ac:dyDescent="0.3">
      <c r="A1271" t="s">
        <v>6310</v>
      </c>
      <c r="B1271" t="s">
        <v>58756</v>
      </c>
      <c r="C1271" t="s">
        <v>58757</v>
      </c>
      <c r="D1271" t="s">
        <v>48550</v>
      </c>
      <c r="E1271" t="s">
        <v>17579</v>
      </c>
      <c r="F1271" t="s">
        <v>58758</v>
      </c>
      <c r="G1271" t="s">
        <v>58759</v>
      </c>
      <c r="I1271">
        <f t="shared" si="57"/>
        <v>9.6329829660617254E-3</v>
      </c>
      <c r="J1271">
        <f t="shared" si="58"/>
        <v>9.6329899878147378E-3</v>
      </c>
      <c r="K1271">
        <f t="shared" si="59"/>
        <v>7.7329090302296122E-5</v>
      </c>
    </row>
    <row r="1272" spans="1:11" x14ac:dyDescent="0.3">
      <c r="A1272" t="s">
        <v>6315</v>
      </c>
      <c r="B1272" t="s">
        <v>58760</v>
      </c>
      <c r="C1272" t="s">
        <v>58512</v>
      </c>
      <c r="D1272" t="s">
        <v>58493</v>
      </c>
      <c r="E1272" t="s">
        <v>58761</v>
      </c>
      <c r="F1272" t="s">
        <v>58762</v>
      </c>
      <c r="G1272" t="s">
        <v>58763</v>
      </c>
      <c r="I1272">
        <f t="shared" si="57"/>
        <v>1.3325934395205886E-2</v>
      </c>
      <c r="J1272">
        <f t="shared" si="58"/>
        <v>1.332592687560928E-2</v>
      </c>
      <c r="K1272">
        <f t="shared" si="59"/>
        <v>1.5591600224037659E-4</v>
      </c>
    </row>
    <row r="1273" spans="1:11" x14ac:dyDescent="0.3">
      <c r="A1273" t="s">
        <v>6318</v>
      </c>
      <c r="B1273" t="s">
        <v>58764</v>
      </c>
      <c r="C1273" t="s">
        <v>58631</v>
      </c>
      <c r="D1273" t="s">
        <v>58688</v>
      </c>
      <c r="E1273" t="s">
        <v>58631</v>
      </c>
      <c r="F1273" t="s">
        <v>58765</v>
      </c>
      <c r="G1273" t="s">
        <v>58633</v>
      </c>
      <c r="I1273">
        <f t="shared" si="57"/>
        <v>8.6374604558967193E-3</v>
      </c>
      <c r="J1273">
        <f t="shared" si="58"/>
        <v>8.6374633583293867E-3</v>
      </c>
      <c r="K1273">
        <f t="shared" si="59"/>
        <v>6.0811446384219347E-5</v>
      </c>
    </row>
    <row r="1274" spans="1:11" x14ac:dyDescent="0.3">
      <c r="A1274" t="s">
        <v>6321</v>
      </c>
      <c r="B1274" t="s">
        <v>58766</v>
      </c>
      <c r="C1274" t="s">
        <v>48516</v>
      </c>
      <c r="D1274" t="s">
        <v>48513</v>
      </c>
      <c r="E1274" t="s">
        <v>58767</v>
      </c>
      <c r="F1274" t="s">
        <v>58768</v>
      </c>
      <c r="G1274" t="s">
        <v>58769</v>
      </c>
      <c r="I1274">
        <f t="shared" si="57"/>
        <v>1.8901497411722746E-2</v>
      </c>
      <c r="J1274">
        <f t="shared" si="58"/>
        <v>1.89015049660427E-2</v>
      </c>
      <c r="K1274">
        <f t="shared" si="59"/>
        <v>3.26243467397716E-4</v>
      </c>
    </row>
    <row r="1275" spans="1:11" x14ac:dyDescent="0.3">
      <c r="A1275" t="s">
        <v>6325</v>
      </c>
      <c r="B1275" t="s">
        <v>48541</v>
      </c>
      <c r="C1275" t="s">
        <v>58770</v>
      </c>
      <c r="D1275" t="s">
        <v>49217</v>
      </c>
      <c r="E1275" t="s">
        <v>48846</v>
      </c>
      <c r="F1275" t="s">
        <v>58771</v>
      </c>
      <c r="G1275" t="s">
        <v>58772</v>
      </c>
      <c r="I1275">
        <f t="shared" si="57"/>
        <v>-9.9947522528714937E-3</v>
      </c>
      <c r="J1275">
        <f t="shared" si="58"/>
        <v>-9.9947536701398988E-3</v>
      </c>
      <c r="K1275">
        <f t="shared" si="59"/>
        <v>1.1737658746977263E-4</v>
      </c>
    </row>
    <row r="1276" spans="1:11" x14ac:dyDescent="0.3">
      <c r="A1276" t="s">
        <v>6329</v>
      </c>
      <c r="B1276" t="s">
        <v>48718</v>
      </c>
      <c r="C1276" t="s">
        <v>17572</v>
      </c>
      <c r="D1276" t="s">
        <v>48718</v>
      </c>
      <c r="E1276" t="s">
        <v>58773</v>
      </c>
      <c r="F1276" t="s">
        <v>58774</v>
      </c>
      <c r="G1276" t="s">
        <v>58775</v>
      </c>
      <c r="I1276">
        <f t="shared" si="57"/>
        <v>-4.2294447418738078E-2</v>
      </c>
      <c r="J1276">
        <f t="shared" si="58"/>
        <v>-4.2294450974407094E-2</v>
      </c>
      <c r="K1276">
        <f t="shared" si="59"/>
        <v>1.8605199497479022E-3</v>
      </c>
    </row>
    <row r="1277" spans="1:11" x14ac:dyDescent="0.3">
      <c r="A1277" t="s">
        <v>6333</v>
      </c>
      <c r="B1277" t="s">
        <v>48546</v>
      </c>
      <c r="C1277" t="s">
        <v>47946</v>
      </c>
      <c r="D1277" t="s">
        <v>58416</v>
      </c>
      <c r="E1277" t="s">
        <v>58452</v>
      </c>
      <c r="F1277" t="s">
        <v>58776</v>
      </c>
      <c r="G1277" t="s">
        <v>58777</v>
      </c>
      <c r="I1277">
        <f t="shared" si="57"/>
        <v>-4.7913272257517104E-4</v>
      </c>
      <c r="J1277">
        <f t="shared" si="58"/>
        <v>-4.7913150953403757E-4</v>
      </c>
      <c r="K1277">
        <f t="shared" si="59"/>
        <v>1.7382456478461436E-6</v>
      </c>
    </row>
    <row r="1278" spans="1:11" x14ac:dyDescent="0.3">
      <c r="A1278" t="s">
        <v>6337</v>
      </c>
      <c r="B1278" t="s">
        <v>17558</v>
      </c>
      <c r="C1278" t="s">
        <v>58778</v>
      </c>
      <c r="D1278" t="s">
        <v>48776</v>
      </c>
      <c r="E1278" t="s">
        <v>17613</v>
      </c>
      <c r="F1278" t="s">
        <v>58779</v>
      </c>
      <c r="G1278" t="s">
        <v>58780</v>
      </c>
      <c r="I1278">
        <f t="shared" si="57"/>
        <v>-5.273282030256253E-3</v>
      </c>
      <c r="J1278">
        <f t="shared" si="58"/>
        <v>-5.2732828805405708E-3</v>
      </c>
      <c r="K1278">
        <f t="shared" si="59"/>
        <v>3.7363595302940909E-5</v>
      </c>
    </row>
    <row r="1279" spans="1:11" x14ac:dyDescent="0.3">
      <c r="A1279" t="s">
        <v>6340</v>
      </c>
      <c r="B1279" t="s">
        <v>58781</v>
      </c>
      <c r="C1279" t="s">
        <v>48628</v>
      </c>
      <c r="D1279" t="s">
        <v>58782</v>
      </c>
      <c r="E1279" t="s">
        <v>58334</v>
      </c>
      <c r="F1279" t="s">
        <v>58783</v>
      </c>
      <c r="G1279" t="s">
        <v>58784</v>
      </c>
      <c r="I1279">
        <f t="shared" si="57"/>
        <v>-1.3895606425702782E-2</v>
      </c>
      <c r="J1279">
        <f t="shared" si="58"/>
        <v>-1.3895605087541106E-2</v>
      </c>
      <c r="K1279">
        <f t="shared" si="59"/>
        <v>2.1711724914917629E-4</v>
      </c>
    </row>
    <row r="1280" spans="1:11" x14ac:dyDescent="0.3">
      <c r="A1280" t="s">
        <v>6345</v>
      </c>
      <c r="B1280" t="s">
        <v>58464</v>
      </c>
      <c r="C1280" t="s">
        <v>58785</v>
      </c>
      <c r="D1280" t="s">
        <v>58786</v>
      </c>
      <c r="E1280" t="s">
        <v>58464</v>
      </c>
      <c r="F1280" t="s">
        <v>58787</v>
      </c>
      <c r="G1280" t="s">
        <v>58788</v>
      </c>
      <c r="I1280">
        <f t="shared" si="57"/>
        <v>4.968640668778378E-3</v>
      </c>
      <c r="J1280">
        <f t="shared" si="58"/>
        <v>4.9686387098615212E-3</v>
      </c>
      <c r="K1280">
        <f t="shared" si="59"/>
        <v>1.7051488285175398E-5</v>
      </c>
    </row>
    <row r="1281" spans="1:11" x14ac:dyDescent="0.3">
      <c r="A1281" t="s">
        <v>6349</v>
      </c>
      <c r="B1281" t="s">
        <v>58789</v>
      </c>
      <c r="C1281" t="s">
        <v>48542</v>
      </c>
      <c r="D1281" t="s">
        <v>17565</v>
      </c>
      <c r="E1281" t="s">
        <v>58790</v>
      </c>
      <c r="F1281" t="s">
        <v>58791</v>
      </c>
      <c r="G1281" t="s">
        <v>58792</v>
      </c>
      <c r="I1281">
        <f t="shared" si="57"/>
        <v>-3.1609580927449941E-3</v>
      </c>
      <c r="J1281">
        <f t="shared" si="58"/>
        <v>-3.1609614323731636E-3</v>
      </c>
      <c r="K1281">
        <f t="shared" si="59"/>
        <v>1.6002042989183082E-5</v>
      </c>
    </row>
    <row r="1282" spans="1:11" x14ac:dyDescent="0.3">
      <c r="A1282" t="s">
        <v>6352</v>
      </c>
      <c r="B1282" t="s">
        <v>58793</v>
      </c>
      <c r="C1282" t="s">
        <v>58737</v>
      </c>
      <c r="D1282" t="s">
        <v>58794</v>
      </c>
      <c r="E1282" t="s">
        <v>47938</v>
      </c>
      <c r="F1282" t="s">
        <v>58795</v>
      </c>
      <c r="G1282" t="s">
        <v>58796</v>
      </c>
      <c r="I1282">
        <f t="shared" si="57"/>
        <v>-5.0410196770635197E-3</v>
      </c>
      <c r="J1282">
        <f t="shared" si="58"/>
        <v>-5.0410140274595719E-3</v>
      </c>
      <c r="K1282">
        <f t="shared" si="59"/>
        <v>3.4578021711294051E-5</v>
      </c>
    </row>
    <row r="1283" spans="1:11" x14ac:dyDescent="0.3">
      <c r="A1283" t="s">
        <v>6355</v>
      </c>
      <c r="B1283" t="s">
        <v>58468</v>
      </c>
      <c r="C1283" t="s">
        <v>48617</v>
      </c>
      <c r="D1283" t="s">
        <v>58797</v>
      </c>
      <c r="E1283" t="s">
        <v>58798</v>
      </c>
      <c r="F1283" t="s">
        <v>58799</v>
      </c>
      <c r="G1283" t="s">
        <v>58800</v>
      </c>
      <c r="I1283">
        <f t="shared" si="57"/>
        <v>-8.7439729816791226E-3</v>
      </c>
      <c r="J1283">
        <f t="shared" si="58"/>
        <v>-8.7439708980954454E-3</v>
      </c>
      <c r="K1283">
        <f t="shared" si="59"/>
        <v>9.1838964825273654E-5</v>
      </c>
    </row>
    <row r="1284" spans="1:11" x14ac:dyDescent="0.3">
      <c r="A1284" t="s">
        <v>6358</v>
      </c>
      <c r="B1284" t="s">
        <v>42048</v>
      </c>
      <c r="C1284" t="s">
        <v>58737</v>
      </c>
      <c r="D1284" t="s">
        <v>58801</v>
      </c>
      <c r="E1284" t="s">
        <v>48623</v>
      </c>
      <c r="F1284" t="s">
        <v>58802</v>
      </c>
      <c r="G1284" t="s">
        <v>58803</v>
      </c>
      <c r="I1284">
        <f t="shared" si="57"/>
        <v>-2.3577913679029314E-2</v>
      </c>
      <c r="J1284">
        <f t="shared" si="58"/>
        <v>-2.3577917457640762E-2</v>
      </c>
      <c r="K1284">
        <f t="shared" si="59"/>
        <v>5.9620021210125742E-4</v>
      </c>
    </row>
    <row r="1285" spans="1:11" x14ac:dyDescent="0.3">
      <c r="A1285" t="s">
        <v>6362</v>
      </c>
      <c r="B1285" t="s">
        <v>42320</v>
      </c>
      <c r="C1285" t="s">
        <v>41967</v>
      </c>
      <c r="D1285" t="s">
        <v>42262</v>
      </c>
      <c r="E1285" t="s">
        <v>49285</v>
      </c>
      <c r="F1285" t="s">
        <v>58804</v>
      </c>
      <c r="G1285" t="s">
        <v>58805</v>
      </c>
      <c r="I1285">
        <f t="shared" ref="I1285:I1348" si="60">(E1285-E1284)/E1284</f>
        <v>-3.2083780275518767E-2</v>
      </c>
      <c r="J1285">
        <f t="shared" ref="J1285:J1348" si="61">(G1285-G1284)/G1284</f>
        <v>-3.2083778359189463E-2</v>
      </c>
      <c r="K1285">
        <f t="shared" ref="K1285:K1348" si="62">(J1285-$O$8)^2</f>
        <v>1.0839286891648509E-3</v>
      </c>
    </row>
    <row r="1286" spans="1:11" x14ac:dyDescent="0.3">
      <c r="A1286" t="s">
        <v>6367</v>
      </c>
      <c r="B1286" t="s">
        <v>47883</v>
      </c>
      <c r="C1286" t="s">
        <v>58806</v>
      </c>
      <c r="D1286" t="s">
        <v>58238</v>
      </c>
      <c r="E1286" t="s">
        <v>42284</v>
      </c>
      <c r="F1286" t="s">
        <v>58807</v>
      </c>
      <c r="G1286" t="s">
        <v>58808</v>
      </c>
      <c r="I1286">
        <f t="shared" si="60"/>
        <v>6.6294749357071921E-3</v>
      </c>
      <c r="J1286">
        <f t="shared" si="61"/>
        <v>6.6294713946516383E-3</v>
      </c>
      <c r="K1286">
        <f t="shared" si="62"/>
        <v>3.3526155035990987E-5</v>
      </c>
    </row>
    <row r="1287" spans="1:11" x14ac:dyDescent="0.3">
      <c r="A1287" t="s">
        <v>6370</v>
      </c>
      <c r="B1287" t="s">
        <v>58809</v>
      </c>
      <c r="C1287" t="s">
        <v>41943</v>
      </c>
      <c r="D1287" t="s">
        <v>58197</v>
      </c>
      <c r="E1287" t="s">
        <v>41928</v>
      </c>
      <c r="F1287" t="s">
        <v>58810</v>
      </c>
      <c r="G1287" t="s">
        <v>58811</v>
      </c>
      <c r="I1287">
        <f t="shared" si="60"/>
        <v>-2.3397313286008226E-3</v>
      </c>
      <c r="J1287">
        <f t="shared" si="61"/>
        <v>2.1761076513426409E-3</v>
      </c>
      <c r="K1287">
        <f t="shared" si="62"/>
        <v>1.7870709172194724E-6</v>
      </c>
    </row>
    <row r="1288" spans="1:11" x14ac:dyDescent="0.3">
      <c r="A1288" t="s">
        <v>6375</v>
      </c>
      <c r="B1288" t="s">
        <v>58812</v>
      </c>
      <c r="C1288" t="s">
        <v>48697</v>
      </c>
      <c r="D1288" t="s">
        <v>58813</v>
      </c>
      <c r="E1288" t="s">
        <v>58814</v>
      </c>
      <c r="F1288" t="s">
        <v>58815</v>
      </c>
      <c r="G1288" t="s">
        <v>58816</v>
      </c>
      <c r="I1288">
        <f t="shared" si="60"/>
        <v>3.3874751164980968E-3</v>
      </c>
      <c r="J1288">
        <f t="shared" si="61"/>
        <v>3.387471039034732E-3</v>
      </c>
      <c r="K1288">
        <f t="shared" si="62"/>
        <v>6.4932065630912629E-6</v>
      </c>
    </row>
    <row r="1289" spans="1:11" x14ac:dyDescent="0.3">
      <c r="A1289" t="s">
        <v>6381</v>
      </c>
      <c r="B1289" t="s">
        <v>58817</v>
      </c>
      <c r="C1289" t="s">
        <v>58818</v>
      </c>
      <c r="D1289" t="s">
        <v>58817</v>
      </c>
      <c r="E1289" t="s">
        <v>47896</v>
      </c>
      <c r="F1289" t="s">
        <v>58819</v>
      </c>
      <c r="G1289" t="s">
        <v>58820</v>
      </c>
      <c r="I1289">
        <f t="shared" si="60"/>
        <v>3.6357376290444263E-2</v>
      </c>
      <c r="J1289">
        <f t="shared" si="61"/>
        <v>3.6357379224228353E-2</v>
      </c>
      <c r="K1289">
        <f t="shared" si="62"/>
        <v>1.2615343827462146E-3</v>
      </c>
    </row>
    <row r="1290" spans="1:11" x14ac:dyDescent="0.3">
      <c r="A1290" t="s">
        <v>6385</v>
      </c>
      <c r="B1290" t="s">
        <v>47913</v>
      </c>
      <c r="C1290" t="s">
        <v>58821</v>
      </c>
      <c r="D1290" t="s">
        <v>58230</v>
      </c>
      <c r="E1290" t="s">
        <v>58226</v>
      </c>
      <c r="F1290" t="s">
        <v>58822</v>
      </c>
      <c r="G1290" t="s">
        <v>58823</v>
      </c>
      <c r="I1290">
        <f t="shared" si="60"/>
        <v>-5.2038113497843992E-2</v>
      </c>
      <c r="J1290">
        <f t="shared" si="61"/>
        <v>-5.2038116594915314E-2</v>
      </c>
      <c r="K1290">
        <f t="shared" si="62"/>
        <v>2.7960205441507264E-3</v>
      </c>
    </row>
    <row r="1291" spans="1:11" x14ac:dyDescent="0.3">
      <c r="A1291" t="s">
        <v>6391</v>
      </c>
      <c r="B1291" t="s">
        <v>42402</v>
      </c>
      <c r="C1291" t="s">
        <v>58824</v>
      </c>
      <c r="D1291" t="s">
        <v>47740</v>
      </c>
      <c r="E1291" t="s">
        <v>17545</v>
      </c>
      <c r="F1291" t="s">
        <v>58825</v>
      </c>
      <c r="G1291" t="s">
        <v>58826</v>
      </c>
      <c r="I1291">
        <f t="shared" si="60"/>
        <v>1.5419861052425078E-2</v>
      </c>
      <c r="J1291">
        <f t="shared" si="61"/>
        <v>1.5419859086501717E-2</v>
      </c>
      <c r="K1291">
        <f t="shared" si="62"/>
        <v>2.1259288019191355E-4</v>
      </c>
    </row>
    <row r="1292" spans="1:11" x14ac:dyDescent="0.3">
      <c r="A1292" t="s">
        <v>6396</v>
      </c>
      <c r="B1292" t="s">
        <v>58827</v>
      </c>
      <c r="C1292" t="s">
        <v>42298</v>
      </c>
      <c r="D1292" t="s">
        <v>42299</v>
      </c>
      <c r="E1292" t="s">
        <v>58828</v>
      </c>
      <c r="F1292" t="s">
        <v>58829</v>
      </c>
      <c r="G1292" t="s">
        <v>58830</v>
      </c>
      <c r="I1292">
        <f t="shared" si="60"/>
        <v>-7.8094413017951723E-4</v>
      </c>
      <c r="J1292">
        <f t="shared" si="61"/>
        <v>-7.8094942504876362E-4</v>
      </c>
      <c r="K1292">
        <f t="shared" si="62"/>
        <v>2.6251885397006211E-6</v>
      </c>
    </row>
    <row r="1293" spans="1:11" x14ac:dyDescent="0.3">
      <c r="A1293" t="s">
        <v>6401</v>
      </c>
      <c r="B1293" t="s">
        <v>49336</v>
      </c>
      <c r="C1293" t="s">
        <v>58159</v>
      </c>
      <c r="D1293" t="s">
        <v>42296</v>
      </c>
      <c r="E1293" t="s">
        <v>58831</v>
      </c>
      <c r="F1293" t="s">
        <v>58832</v>
      </c>
      <c r="G1293" t="s">
        <v>58833</v>
      </c>
      <c r="I1293">
        <f t="shared" si="60"/>
        <v>7.034276907784992E-3</v>
      </c>
      <c r="J1293">
        <f t="shared" si="61"/>
        <v>7.0342850753558634E-3</v>
      </c>
      <c r="K1293">
        <f t="shared" si="62"/>
        <v>3.8377915252340173E-5</v>
      </c>
    </row>
    <row r="1294" spans="1:11" x14ac:dyDescent="0.3">
      <c r="A1294" t="s">
        <v>6406</v>
      </c>
      <c r="B1294" t="s">
        <v>58827</v>
      </c>
      <c r="C1294" t="s">
        <v>58834</v>
      </c>
      <c r="D1294" t="s">
        <v>17539</v>
      </c>
      <c r="E1294" t="s">
        <v>58307</v>
      </c>
      <c r="F1294" t="s">
        <v>58835</v>
      </c>
      <c r="G1294" t="s">
        <v>58836</v>
      </c>
      <c r="I1294">
        <f t="shared" si="60"/>
        <v>1.0348439206178369E-2</v>
      </c>
      <c r="J1294">
        <f t="shared" si="61"/>
        <v>1.0348435558763202E-2</v>
      </c>
      <c r="K1294">
        <f t="shared" si="62"/>
        <v>9.0423774456477868E-5</v>
      </c>
    </row>
    <row r="1295" spans="1:11" x14ac:dyDescent="0.3">
      <c r="A1295" t="s">
        <v>6411</v>
      </c>
      <c r="B1295" t="s">
        <v>42325</v>
      </c>
      <c r="C1295" t="s">
        <v>58806</v>
      </c>
      <c r="D1295" t="s">
        <v>58837</v>
      </c>
      <c r="E1295" t="s">
        <v>41943</v>
      </c>
      <c r="F1295" t="s">
        <v>58838</v>
      </c>
      <c r="G1295" t="s">
        <v>58839</v>
      </c>
      <c r="I1295">
        <f t="shared" si="60"/>
        <v>-5.6333559018997706E-3</v>
      </c>
      <c r="J1295">
        <f t="shared" si="61"/>
        <v>-5.6333523719361541E-3</v>
      </c>
      <c r="K1295">
        <f t="shared" si="62"/>
        <v>4.1895150190399537E-5</v>
      </c>
    </row>
    <row r="1296" spans="1:11" x14ac:dyDescent="0.3">
      <c r="A1296" t="s">
        <v>6416</v>
      </c>
      <c r="B1296" t="s">
        <v>18029</v>
      </c>
      <c r="C1296" t="s">
        <v>42326</v>
      </c>
      <c r="D1296" t="s">
        <v>58840</v>
      </c>
      <c r="E1296" t="s">
        <v>58841</v>
      </c>
      <c r="F1296" t="s">
        <v>58842</v>
      </c>
      <c r="G1296" t="s">
        <v>58843</v>
      </c>
      <c r="I1296">
        <f t="shared" si="60"/>
        <v>-1.2789682403433476E-2</v>
      </c>
      <c r="J1296">
        <f t="shared" si="61"/>
        <v>-1.2789682881595805E-2</v>
      </c>
      <c r="K1296">
        <f t="shared" si="62"/>
        <v>1.8574900901615037E-4</v>
      </c>
    </row>
    <row r="1297" spans="1:11" x14ac:dyDescent="0.3">
      <c r="A1297" t="s">
        <v>6422</v>
      </c>
      <c r="B1297" t="s">
        <v>48708</v>
      </c>
      <c r="C1297" t="s">
        <v>58844</v>
      </c>
      <c r="D1297" t="s">
        <v>58845</v>
      </c>
      <c r="E1297" t="s">
        <v>42406</v>
      </c>
      <c r="F1297" t="s">
        <v>58846</v>
      </c>
      <c r="G1297" t="s">
        <v>58847</v>
      </c>
      <c r="I1297">
        <f t="shared" si="60"/>
        <v>-2.0519954429702551E-2</v>
      </c>
      <c r="J1297">
        <f t="shared" si="61"/>
        <v>-2.0519961750140727E-2</v>
      </c>
      <c r="K1297">
        <f t="shared" si="62"/>
        <v>4.5621780334304587E-4</v>
      </c>
    </row>
    <row r="1298" spans="1:11" x14ac:dyDescent="0.3">
      <c r="A1298" t="s">
        <v>6428</v>
      </c>
      <c r="B1298" t="s">
        <v>58848</v>
      </c>
      <c r="C1298" t="s">
        <v>49185</v>
      </c>
      <c r="D1298" t="s">
        <v>58849</v>
      </c>
      <c r="E1298" t="s">
        <v>47809</v>
      </c>
      <c r="F1298" t="s">
        <v>58850</v>
      </c>
      <c r="G1298" t="s">
        <v>58851</v>
      </c>
      <c r="I1298">
        <f t="shared" si="60"/>
        <v>-6.1162892833326363E-2</v>
      </c>
      <c r="J1298">
        <f t="shared" si="61"/>
        <v>-6.1162883050387022E-2</v>
      </c>
      <c r="K1298">
        <f t="shared" si="62"/>
        <v>3.8442699506945344E-3</v>
      </c>
    </row>
    <row r="1299" spans="1:11" x14ac:dyDescent="0.3">
      <c r="A1299" t="s">
        <v>6433</v>
      </c>
      <c r="B1299" t="s">
        <v>4077</v>
      </c>
      <c r="C1299" t="s">
        <v>42449</v>
      </c>
      <c r="D1299" t="s">
        <v>17456</v>
      </c>
      <c r="E1299" t="s">
        <v>5066</v>
      </c>
      <c r="F1299" t="s">
        <v>58852</v>
      </c>
      <c r="G1299" t="s">
        <v>58853</v>
      </c>
      <c r="I1299">
        <f t="shared" si="60"/>
        <v>-2.4962168589974149E-2</v>
      </c>
      <c r="J1299">
        <f t="shared" si="61"/>
        <v>-2.496217906233926E-2</v>
      </c>
      <c r="K1299">
        <f t="shared" si="62"/>
        <v>6.6571600873558279E-4</v>
      </c>
    </row>
    <row r="1300" spans="1:11" x14ac:dyDescent="0.3">
      <c r="A1300" t="s">
        <v>6438</v>
      </c>
      <c r="B1300" t="s">
        <v>49323</v>
      </c>
      <c r="C1300" t="s">
        <v>49323</v>
      </c>
      <c r="D1300" t="s">
        <v>5351</v>
      </c>
      <c r="E1300" t="s">
        <v>58008</v>
      </c>
      <c r="F1300" t="s">
        <v>58854</v>
      </c>
      <c r="G1300" t="s">
        <v>58855</v>
      </c>
      <c r="I1300">
        <f t="shared" si="60"/>
        <v>6.0123640609281498E-3</v>
      </c>
      <c r="J1300">
        <f t="shared" si="61"/>
        <v>6.0123667351310011E-3</v>
      </c>
      <c r="K1300">
        <f t="shared" si="62"/>
        <v>2.6760682214872018E-5</v>
      </c>
    </row>
    <row r="1301" spans="1:11" x14ac:dyDescent="0.3">
      <c r="A1301" t="s">
        <v>6444</v>
      </c>
      <c r="B1301" t="s">
        <v>49299</v>
      </c>
      <c r="C1301" t="s">
        <v>58856</v>
      </c>
      <c r="D1301" t="s">
        <v>41493</v>
      </c>
      <c r="E1301" t="s">
        <v>41773</v>
      </c>
      <c r="F1301" t="s">
        <v>58857</v>
      </c>
      <c r="G1301" t="s">
        <v>58858</v>
      </c>
      <c r="I1301">
        <f t="shared" si="60"/>
        <v>5.7354965439656236E-2</v>
      </c>
      <c r="J1301">
        <f t="shared" si="61"/>
        <v>5.7354976641665979E-2</v>
      </c>
      <c r="K1301">
        <f t="shared" si="62"/>
        <v>3.1940223920126727E-3</v>
      </c>
    </row>
    <row r="1302" spans="1:11" x14ac:dyDescent="0.3">
      <c r="A1302" t="s">
        <v>6447</v>
      </c>
      <c r="B1302" t="s">
        <v>58859</v>
      </c>
      <c r="C1302" t="s">
        <v>58222</v>
      </c>
      <c r="D1302" t="s">
        <v>41792</v>
      </c>
      <c r="E1302" t="s">
        <v>58860</v>
      </c>
      <c r="F1302" t="s">
        <v>58861</v>
      </c>
      <c r="G1302" t="s">
        <v>58862</v>
      </c>
      <c r="I1302">
        <f t="shared" si="60"/>
        <v>2.9446585295895972E-2</v>
      </c>
      <c r="J1302">
        <f t="shared" si="61"/>
        <v>2.9446580580483613E-2</v>
      </c>
      <c r="K1302">
        <f t="shared" si="62"/>
        <v>8.1837684932424071E-4</v>
      </c>
    </row>
    <row r="1303" spans="1:11" x14ac:dyDescent="0.3">
      <c r="A1303" t="s">
        <v>6451</v>
      </c>
      <c r="B1303" t="s">
        <v>47667</v>
      </c>
      <c r="C1303" t="s">
        <v>42380</v>
      </c>
      <c r="D1303" t="s">
        <v>49145</v>
      </c>
      <c r="E1303" t="s">
        <v>42276</v>
      </c>
      <c r="F1303" t="s">
        <v>58863</v>
      </c>
      <c r="G1303" t="s">
        <v>58864</v>
      </c>
      <c r="I1303">
        <f t="shared" si="60"/>
        <v>3.2766826651909517E-3</v>
      </c>
      <c r="J1303">
        <f t="shared" si="61"/>
        <v>3.2766826139023382E-3</v>
      </c>
      <c r="K1303">
        <f t="shared" si="62"/>
        <v>5.9408635811898769E-6</v>
      </c>
    </row>
    <row r="1304" spans="1:11" x14ac:dyDescent="0.3">
      <c r="A1304" t="s">
        <v>6456</v>
      </c>
      <c r="B1304" t="s">
        <v>58865</v>
      </c>
      <c r="C1304" t="s">
        <v>58866</v>
      </c>
      <c r="D1304" t="s">
        <v>49344</v>
      </c>
      <c r="E1304" t="s">
        <v>58867</v>
      </c>
      <c r="F1304" t="s">
        <v>58868</v>
      </c>
      <c r="G1304" t="s">
        <v>58869</v>
      </c>
      <c r="I1304">
        <f t="shared" si="60"/>
        <v>-4.6782504662525662E-3</v>
      </c>
      <c r="J1304">
        <f t="shared" si="61"/>
        <v>-4.6782474696650143E-3</v>
      </c>
      <c r="K1304">
        <f t="shared" si="62"/>
        <v>3.0443263131483016E-5</v>
      </c>
    </row>
    <row r="1305" spans="1:11" x14ac:dyDescent="0.3">
      <c r="A1305" t="s">
        <v>6462</v>
      </c>
      <c r="B1305" t="s">
        <v>47701</v>
      </c>
      <c r="C1305" t="s">
        <v>49661</v>
      </c>
      <c r="D1305" t="s">
        <v>17530</v>
      </c>
      <c r="E1305" t="s">
        <v>41590</v>
      </c>
      <c r="F1305" t="s">
        <v>58870</v>
      </c>
      <c r="G1305" t="s">
        <v>58871</v>
      </c>
      <c r="I1305">
        <f t="shared" si="60"/>
        <v>-4.4696709033403559E-2</v>
      </c>
      <c r="J1305">
        <f t="shared" si="61"/>
        <v>-4.4696710136371332E-2</v>
      </c>
      <c r="K1305">
        <f t="shared" si="62"/>
        <v>2.0735276666170297E-3</v>
      </c>
    </row>
    <row r="1306" spans="1:11" x14ac:dyDescent="0.3">
      <c r="A1306" t="s">
        <v>6467</v>
      </c>
      <c r="B1306" t="s">
        <v>47737</v>
      </c>
      <c r="C1306" t="s">
        <v>49154</v>
      </c>
      <c r="D1306" t="s">
        <v>58872</v>
      </c>
      <c r="E1306" t="s">
        <v>49154</v>
      </c>
      <c r="F1306" t="s">
        <v>58873</v>
      </c>
      <c r="G1306" t="s">
        <v>58874</v>
      </c>
      <c r="I1306">
        <f t="shared" si="60"/>
        <v>4.2888924592564784E-2</v>
      </c>
      <c r="J1306">
        <f t="shared" si="61"/>
        <v>4.2888920898866596E-2</v>
      </c>
      <c r="K1306">
        <f t="shared" si="62"/>
        <v>1.7681711279581675E-3</v>
      </c>
    </row>
    <row r="1307" spans="1:11" x14ac:dyDescent="0.3">
      <c r="A1307" t="s">
        <v>6473</v>
      </c>
      <c r="B1307" t="s">
        <v>49138</v>
      </c>
      <c r="C1307" t="s">
        <v>49352</v>
      </c>
      <c r="D1307" t="s">
        <v>41796</v>
      </c>
      <c r="E1307" t="s">
        <v>41813</v>
      </c>
      <c r="F1307" t="s">
        <v>58875</v>
      </c>
      <c r="G1307" t="s">
        <v>58876</v>
      </c>
      <c r="I1307">
        <f t="shared" si="60"/>
        <v>-1.7535989586469295E-2</v>
      </c>
      <c r="J1307">
        <f t="shared" si="61"/>
        <v>-1.7535991227966792E-2</v>
      </c>
      <c r="K1307">
        <f t="shared" si="62"/>
        <v>3.3765110475137707E-4</v>
      </c>
    </row>
    <row r="1308" spans="1:11" x14ac:dyDescent="0.3">
      <c r="A1308" t="s">
        <v>6478</v>
      </c>
      <c r="B1308" t="s">
        <v>58282</v>
      </c>
      <c r="C1308" t="s">
        <v>49167</v>
      </c>
      <c r="D1308" t="s">
        <v>42084</v>
      </c>
      <c r="E1308" t="s">
        <v>41728</v>
      </c>
      <c r="F1308" t="s">
        <v>58877</v>
      </c>
      <c r="G1308" t="s">
        <v>58878</v>
      </c>
      <c r="I1308">
        <f t="shared" si="60"/>
        <v>-9.9665304892670292E-3</v>
      </c>
      <c r="J1308">
        <f t="shared" si="61"/>
        <v>-9.9665364151941983E-3</v>
      </c>
      <c r="K1308">
        <f t="shared" si="62"/>
        <v>1.1676596951661903E-4</v>
      </c>
    </row>
    <row r="1309" spans="1:11" x14ac:dyDescent="0.3">
      <c r="A1309" t="s">
        <v>6485</v>
      </c>
      <c r="B1309" t="s">
        <v>49184</v>
      </c>
      <c r="C1309" t="s">
        <v>58879</v>
      </c>
      <c r="D1309" t="s">
        <v>49660</v>
      </c>
      <c r="E1309" t="s">
        <v>58880</v>
      </c>
      <c r="F1309" t="s">
        <v>58881</v>
      </c>
      <c r="G1309" t="s">
        <v>58882</v>
      </c>
      <c r="I1309">
        <f t="shared" si="60"/>
        <v>2.782100378386566E-2</v>
      </c>
      <c r="J1309">
        <f t="shared" si="61"/>
        <v>2.7821003691158957E-2</v>
      </c>
      <c r="K1309">
        <f t="shared" si="62"/>
        <v>7.2801266146687758E-4</v>
      </c>
    </row>
    <row r="1310" spans="1:11" x14ac:dyDescent="0.3">
      <c r="A1310" t="s">
        <v>6488</v>
      </c>
      <c r="B1310" t="s">
        <v>58883</v>
      </c>
      <c r="C1310" t="s">
        <v>58884</v>
      </c>
      <c r="D1310" t="s">
        <v>58885</v>
      </c>
      <c r="E1310" t="s">
        <v>47701</v>
      </c>
      <c r="F1310" t="s">
        <v>58886</v>
      </c>
      <c r="G1310" t="s">
        <v>58887</v>
      </c>
      <c r="I1310">
        <f t="shared" si="60"/>
        <v>-1.9232446251134228E-2</v>
      </c>
      <c r="J1310">
        <f t="shared" si="61"/>
        <v>-1.9232445046764947E-2</v>
      </c>
      <c r="K1310">
        <f t="shared" si="62"/>
        <v>4.0287470567676453E-4</v>
      </c>
    </row>
    <row r="1311" spans="1:11" x14ac:dyDescent="0.3">
      <c r="A1311" t="s">
        <v>6493</v>
      </c>
      <c r="B1311" t="s">
        <v>49279</v>
      </c>
      <c r="C1311" t="s">
        <v>58888</v>
      </c>
      <c r="D1311" t="s">
        <v>41694</v>
      </c>
      <c r="E1311" t="s">
        <v>58889</v>
      </c>
      <c r="F1311" t="s">
        <v>58890</v>
      </c>
      <c r="G1311" t="s">
        <v>58891</v>
      </c>
      <c r="I1311">
        <f t="shared" si="60"/>
        <v>2.1970022297412146E-2</v>
      </c>
      <c r="J1311">
        <f t="shared" si="61"/>
        <v>2.1970027742362092E-2</v>
      </c>
      <c r="K1311">
        <f t="shared" si="62"/>
        <v>4.4650791131690813E-4</v>
      </c>
    </row>
    <row r="1312" spans="1:11" x14ac:dyDescent="0.3">
      <c r="A1312" t="s">
        <v>6498</v>
      </c>
      <c r="B1312" t="s">
        <v>58892</v>
      </c>
      <c r="C1312" t="s">
        <v>42265</v>
      </c>
      <c r="D1312" t="s">
        <v>47673</v>
      </c>
      <c r="E1312" t="s">
        <v>42265</v>
      </c>
      <c r="F1312" t="s">
        <v>58893</v>
      </c>
      <c r="G1312" t="s">
        <v>58894</v>
      </c>
      <c r="I1312">
        <f t="shared" si="60"/>
        <v>1.4568703917562435E-2</v>
      </c>
      <c r="J1312">
        <f t="shared" si="61"/>
        <v>1.4568708544853093E-2</v>
      </c>
      <c r="K1312">
        <f t="shared" si="62"/>
        <v>1.8849682558078011E-4</v>
      </c>
    </row>
    <row r="1313" spans="1:11" x14ac:dyDescent="0.3">
      <c r="A1313" t="s">
        <v>6502</v>
      </c>
      <c r="B1313" t="s">
        <v>48201</v>
      </c>
      <c r="C1313" t="s">
        <v>49339</v>
      </c>
      <c r="D1313" t="s">
        <v>41921</v>
      </c>
      <c r="E1313" t="s">
        <v>42295</v>
      </c>
      <c r="F1313" t="s">
        <v>58895</v>
      </c>
      <c r="G1313" t="s">
        <v>58896</v>
      </c>
      <c r="I1313">
        <f t="shared" si="60"/>
        <v>9.6313721183028545E-3</v>
      </c>
      <c r="J1313">
        <f t="shared" si="61"/>
        <v>9.6313679284554948E-3</v>
      </c>
      <c r="K1313">
        <f t="shared" si="62"/>
        <v>7.7300565139396985E-5</v>
      </c>
    </row>
    <row r="1314" spans="1:11" x14ac:dyDescent="0.3">
      <c r="A1314" t="s">
        <v>6507</v>
      </c>
      <c r="B1314" t="s">
        <v>58184</v>
      </c>
      <c r="C1314" t="s">
        <v>58817</v>
      </c>
      <c r="D1314" t="s">
        <v>58897</v>
      </c>
      <c r="E1314" t="s">
        <v>58898</v>
      </c>
      <c r="F1314" t="s">
        <v>58899</v>
      </c>
      <c r="G1314" t="s">
        <v>58900</v>
      </c>
      <c r="I1314">
        <f t="shared" si="60"/>
        <v>8.4121153137129579E-3</v>
      </c>
      <c r="J1314">
        <f t="shared" si="61"/>
        <v>8.4121128293002407E-3</v>
      </c>
      <c r="K1314">
        <f t="shared" si="62"/>
        <v>5.7347586034294847E-5</v>
      </c>
    </row>
    <row r="1315" spans="1:11" x14ac:dyDescent="0.3">
      <c r="A1315" t="s">
        <v>6513</v>
      </c>
      <c r="B1315" t="s">
        <v>48697</v>
      </c>
      <c r="C1315" t="s">
        <v>58901</v>
      </c>
      <c r="D1315" t="s">
        <v>49149</v>
      </c>
      <c r="E1315" t="s">
        <v>58902</v>
      </c>
      <c r="F1315" t="s">
        <v>58903</v>
      </c>
      <c r="G1315" t="s">
        <v>58904</v>
      </c>
      <c r="I1315">
        <f t="shared" si="60"/>
        <v>1.1180340653425447E-3</v>
      </c>
      <c r="J1315">
        <f t="shared" si="61"/>
        <v>1.1180334116150719E-3</v>
      </c>
      <c r="K1315">
        <f t="shared" si="62"/>
        <v>7.7695696869876147E-8</v>
      </c>
    </row>
    <row r="1316" spans="1:11" x14ac:dyDescent="0.3">
      <c r="A1316" t="s">
        <v>6517</v>
      </c>
      <c r="B1316" t="s">
        <v>58905</v>
      </c>
      <c r="C1316" t="s">
        <v>58906</v>
      </c>
      <c r="D1316" t="s">
        <v>41894</v>
      </c>
      <c r="E1316" t="s">
        <v>49189</v>
      </c>
      <c r="F1316" t="s">
        <v>58907</v>
      </c>
      <c r="G1316" t="s">
        <v>58908</v>
      </c>
      <c r="I1316">
        <f t="shared" si="60"/>
        <v>-2.1389965762736284E-2</v>
      </c>
      <c r="J1316">
        <f t="shared" si="61"/>
        <v>-2.1389963848942765E-2</v>
      </c>
      <c r="K1316">
        <f t="shared" si="62"/>
        <v>4.9413990154154389E-4</v>
      </c>
    </row>
    <row r="1317" spans="1:11" x14ac:dyDescent="0.3">
      <c r="A1317" t="s">
        <v>6523</v>
      </c>
      <c r="B1317" t="s">
        <v>48685</v>
      </c>
      <c r="C1317" t="s">
        <v>41898</v>
      </c>
      <c r="D1317" t="s">
        <v>58207</v>
      </c>
      <c r="E1317" t="s">
        <v>42409</v>
      </c>
      <c r="F1317" t="s">
        <v>58909</v>
      </c>
      <c r="G1317" t="s">
        <v>58910</v>
      </c>
      <c r="I1317">
        <f t="shared" si="60"/>
        <v>-4.125711097712717E-3</v>
      </c>
      <c r="J1317">
        <f t="shared" si="61"/>
        <v>-4.1257104155338524E-3</v>
      </c>
      <c r="K1317">
        <f t="shared" si="62"/>
        <v>2.4651268182184232E-5</v>
      </c>
    </row>
    <row r="1318" spans="1:11" x14ac:dyDescent="0.3">
      <c r="A1318" t="s">
        <v>6528</v>
      </c>
      <c r="B1318" t="s">
        <v>42290</v>
      </c>
      <c r="C1318" t="s">
        <v>49053</v>
      </c>
      <c r="D1318" t="s">
        <v>42385</v>
      </c>
      <c r="E1318" t="s">
        <v>58911</v>
      </c>
      <c r="F1318" t="s">
        <v>58912</v>
      </c>
      <c r="G1318" t="s">
        <v>58913</v>
      </c>
      <c r="I1318">
        <f t="shared" si="60"/>
        <v>1.551346008409326E-2</v>
      </c>
      <c r="J1318">
        <f t="shared" si="61"/>
        <v>1.5513461074554131E-2</v>
      </c>
      <c r="K1318">
        <f t="shared" si="62"/>
        <v>2.1533118129464889E-4</v>
      </c>
    </row>
    <row r="1319" spans="1:11" x14ac:dyDescent="0.3">
      <c r="A1319" t="s">
        <v>6533</v>
      </c>
      <c r="B1319" t="s">
        <v>58914</v>
      </c>
      <c r="C1319" t="s">
        <v>58143</v>
      </c>
      <c r="D1319" t="s">
        <v>49328</v>
      </c>
      <c r="E1319" t="s">
        <v>41887</v>
      </c>
      <c r="F1319" t="s">
        <v>58915</v>
      </c>
      <c r="G1319" t="s">
        <v>58916</v>
      </c>
      <c r="I1319">
        <f t="shared" si="60"/>
        <v>-1.5710415898883879E-2</v>
      </c>
      <c r="J1319">
        <f t="shared" si="61"/>
        <v>-1.5710420398098827E-2</v>
      </c>
      <c r="K1319">
        <f t="shared" si="62"/>
        <v>2.7389304444505846E-4</v>
      </c>
    </row>
    <row r="1320" spans="1:11" x14ac:dyDescent="0.3">
      <c r="A1320" t="s">
        <v>6539</v>
      </c>
      <c r="B1320" t="s">
        <v>58917</v>
      </c>
      <c r="C1320" t="s">
        <v>48706</v>
      </c>
      <c r="D1320" t="s">
        <v>41739</v>
      </c>
      <c r="E1320" t="s">
        <v>49336</v>
      </c>
      <c r="F1320" t="s">
        <v>58918</v>
      </c>
      <c r="G1320" t="s">
        <v>58919</v>
      </c>
      <c r="I1320">
        <f t="shared" si="60"/>
        <v>8.1128569997731791E-3</v>
      </c>
      <c r="J1320">
        <f t="shared" si="61"/>
        <v>8.1128587492954162E-3</v>
      </c>
      <c r="K1320">
        <f t="shared" si="62"/>
        <v>5.2904745135057206E-5</v>
      </c>
    </row>
    <row r="1321" spans="1:11" x14ac:dyDescent="0.3">
      <c r="A1321" t="s">
        <v>6545</v>
      </c>
      <c r="B1321" t="s">
        <v>42262</v>
      </c>
      <c r="C1321" t="s">
        <v>17539</v>
      </c>
      <c r="D1321" t="s">
        <v>49134</v>
      </c>
      <c r="E1321" t="s">
        <v>42289</v>
      </c>
      <c r="F1321" t="s">
        <v>58920</v>
      </c>
      <c r="G1321" t="s">
        <v>58921</v>
      </c>
      <c r="I1321">
        <f t="shared" si="60"/>
        <v>5.9482155353394583E-3</v>
      </c>
      <c r="J1321">
        <f t="shared" si="61"/>
        <v>5.9482166266895458E-3</v>
      </c>
      <c r="K1321">
        <f t="shared" si="62"/>
        <v>2.6101091088836394E-5</v>
      </c>
    </row>
    <row r="1322" spans="1:11" x14ac:dyDescent="0.3">
      <c r="A1322" t="s">
        <v>6548</v>
      </c>
      <c r="B1322" t="s">
        <v>41956</v>
      </c>
      <c r="C1322" t="s">
        <v>58922</v>
      </c>
      <c r="D1322" t="s">
        <v>58884</v>
      </c>
      <c r="E1322" t="s">
        <v>58923</v>
      </c>
      <c r="F1322" t="s">
        <v>58924</v>
      </c>
      <c r="G1322" t="s">
        <v>58925</v>
      </c>
      <c r="I1322">
        <f t="shared" si="60"/>
        <v>-2.5217478260869891E-3</v>
      </c>
      <c r="J1322">
        <f t="shared" si="61"/>
        <v>-2.5217442670506449E-3</v>
      </c>
      <c r="K1322">
        <f t="shared" si="62"/>
        <v>1.1296577783028376E-5</v>
      </c>
    </row>
    <row r="1323" spans="1:11" x14ac:dyDescent="0.3">
      <c r="A1323" t="s">
        <v>6551</v>
      </c>
      <c r="B1323" t="s">
        <v>58926</v>
      </c>
      <c r="C1323" t="s">
        <v>42311</v>
      </c>
      <c r="D1323" t="s">
        <v>42445</v>
      </c>
      <c r="E1323" t="s">
        <v>42445</v>
      </c>
      <c r="F1323" t="s">
        <v>58927</v>
      </c>
      <c r="G1323" t="s">
        <v>58928</v>
      </c>
      <c r="I1323">
        <f t="shared" si="60"/>
        <v>-1.9789007233798245E-2</v>
      </c>
      <c r="J1323">
        <f t="shared" si="61"/>
        <v>-1.9789008273492399E-2</v>
      </c>
      <c r="K1323">
        <f t="shared" si="62"/>
        <v>4.2552685192746533E-4</v>
      </c>
    </row>
    <row r="1324" spans="1:11" x14ac:dyDescent="0.3">
      <c r="A1324" t="s">
        <v>6557</v>
      </c>
      <c r="B1324" t="s">
        <v>41881</v>
      </c>
      <c r="C1324" t="s">
        <v>48493</v>
      </c>
      <c r="D1324" t="s">
        <v>47720</v>
      </c>
      <c r="E1324" t="s">
        <v>58929</v>
      </c>
      <c r="F1324" t="s">
        <v>58930</v>
      </c>
      <c r="G1324" t="s">
        <v>58931</v>
      </c>
      <c r="I1324">
        <f t="shared" si="60"/>
        <v>-3.0060511738518234E-2</v>
      </c>
      <c r="J1324">
        <f t="shared" si="61"/>
        <v>-3.0060512396116085E-2</v>
      </c>
      <c r="K1324">
        <f t="shared" si="62"/>
        <v>9.5479803118450125E-4</v>
      </c>
    </row>
    <row r="1325" spans="1:11" x14ac:dyDescent="0.3">
      <c r="A1325" t="s">
        <v>6561</v>
      </c>
      <c r="B1325" t="s">
        <v>41805</v>
      </c>
      <c r="C1325" t="s">
        <v>49145</v>
      </c>
      <c r="D1325" t="s">
        <v>41853</v>
      </c>
      <c r="E1325" t="s">
        <v>41781</v>
      </c>
      <c r="F1325" t="s">
        <v>58932</v>
      </c>
      <c r="G1325" t="s">
        <v>58933</v>
      </c>
      <c r="I1325">
        <f t="shared" si="60"/>
        <v>1.136993418980267E-2</v>
      </c>
      <c r="J1325">
        <f t="shared" si="61"/>
        <v>1.1369932039304771E-2</v>
      </c>
      <c r="K1325">
        <f t="shared" si="62"/>
        <v>1.1089433892336169E-4</v>
      </c>
    </row>
    <row r="1326" spans="1:11" x14ac:dyDescent="0.3">
      <c r="A1326" t="s">
        <v>6566</v>
      </c>
      <c r="B1326" t="s">
        <v>58934</v>
      </c>
      <c r="C1326" t="s">
        <v>58935</v>
      </c>
      <c r="D1326" t="s">
        <v>47797</v>
      </c>
      <c r="E1326" t="s">
        <v>58208</v>
      </c>
      <c r="F1326" t="s">
        <v>58936</v>
      </c>
      <c r="G1326" t="s">
        <v>58937</v>
      </c>
      <c r="I1326">
        <f t="shared" si="60"/>
        <v>-6.5276607472078722E-3</v>
      </c>
      <c r="J1326">
        <f t="shared" si="61"/>
        <v>-6.5276637089949994E-3</v>
      </c>
      <c r="K1326">
        <f t="shared" si="62"/>
        <v>5.4272064900764916E-5</v>
      </c>
    </row>
    <row r="1327" spans="1:11" x14ac:dyDescent="0.3">
      <c r="A1327" t="s">
        <v>6570</v>
      </c>
      <c r="B1327" t="s">
        <v>49494</v>
      </c>
      <c r="C1327" t="s">
        <v>49367</v>
      </c>
      <c r="D1327" t="s">
        <v>47721</v>
      </c>
      <c r="E1327" t="s">
        <v>41716</v>
      </c>
      <c r="F1327" t="s">
        <v>58938</v>
      </c>
      <c r="G1327" t="s">
        <v>58939</v>
      </c>
      <c r="I1327">
        <f t="shared" si="60"/>
        <v>7.3005565376792914E-3</v>
      </c>
      <c r="J1327">
        <f t="shared" si="61"/>
        <v>7.3005620766795629E-3</v>
      </c>
      <c r="K1327">
        <f t="shared" si="62"/>
        <v>4.1747986022935256E-5</v>
      </c>
    </row>
    <row r="1328" spans="1:11" x14ac:dyDescent="0.3">
      <c r="A1328" t="s">
        <v>6573</v>
      </c>
      <c r="B1328" t="s">
        <v>49174</v>
      </c>
      <c r="C1328" t="s">
        <v>58940</v>
      </c>
      <c r="D1328" t="s">
        <v>58934</v>
      </c>
      <c r="E1328" t="s">
        <v>41791</v>
      </c>
      <c r="F1328" t="s">
        <v>58941</v>
      </c>
      <c r="G1328" t="s">
        <v>58942</v>
      </c>
      <c r="I1328">
        <f t="shared" si="60"/>
        <v>3.6238631171551911E-3</v>
      </c>
      <c r="J1328">
        <f t="shared" si="61"/>
        <v>3.6238618922349634E-3</v>
      </c>
      <c r="K1328">
        <f t="shared" si="62"/>
        <v>7.7538187189114055E-6</v>
      </c>
    </row>
    <row r="1329" spans="1:11" x14ac:dyDescent="0.3">
      <c r="A1329" t="s">
        <v>6578</v>
      </c>
      <c r="B1329" t="s">
        <v>47663</v>
      </c>
      <c r="C1329" t="s">
        <v>58943</v>
      </c>
      <c r="D1329" t="s">
        <v>58885</v>
      </c>
      <c r="E1329" t="s">
        <v>49150</v>
      </c>
      <c r="F1329" t="s">
        <v>58944</v>
      </c>
      <c r="G1329" t="s">
        <v>58945</v>
      </c>
      <c r="I1329">
        <f t="shared" si="60"/>
        <v>4.7842481024032999E-3</v>
      </c>
      <c r="J1329">
        <f t="shared" si="61"/>
        <v>4.7842450509178276E-3</v>
      </c>
      <c r="K1329">
        <f t="shared" si="62"/>
        <v>1.5562639321788453E-5</v>
      </c>
    </row>
    <row r="1330" spans="1:11" x14ac:dyDescent="0.3">
      <c r="A1330" t="s">
        <v>6583</v>
      </c>
      <c r="B1330" t="s">
        <v>58943</v>
      </c>
      <c r="C1330" t="s">
        <v>41822</v>
      </c>
      <c r="D1330" t="s">
        <v>41820</v>
      </c>
      <c r="E1330" t="s">
        <v>41791</v>
      </c>
      <c r="F1330" t="s">
        <v>58946</v>
      </c>
      <c r="G1330" t="s">
        <v>58942</v>
      </c>
      <c r="I1330">
        <f t="shared" si="60"/>
        <v>-4.7614680578827199E-3</v>
      </c>
      <c r="J1330">
        <f t="shared" si="61"/>
        <v>-4.7614650353871579E-3</v>
      </c>
      <c r="K1330">
        <f t="shared" si="62"/>
        <v>3.1368501023350102E-5</v>
      </c>
    </row>
    <row r="1331" spans="1:11" x14ac:dyDescent="0.3">
      <c r="A1331" t="s">
        <v>6588</v>
      </c>
      <c r="B1331" t="s">
        <v>41722</v>
      </c>
      <c r="C1331" t="s">
        <v>41722</v>
      </c>
      <c r="D1331" t="s">
        <v>49171</v>
      </c>
      <c r="E1331" t="s">
        <v>42056</v>
      </c>
      <c r="F1331" t="s">
        <v>58947</v>
      </c>
      <c r="G1331" t="s">
        <v>58948</v>
      </c>
      <c r="I1331">
        <f t="shared" si="60"/>
        <v>-1.1554423285380276E-2</v>
      </c>
      <c r="J1331">
        <f t="shared" si="61"/>
        <v>-1.1554422001362957E-2</v>
      </c>
      <c r="K1331">
        <f t="shared" si="62"/>
        <v>1.5360419466473805E-4</v>
      </c>
    </row>
    <row r="1332" spans="1:11" x14ac:dyDescent="0.3">
      <c r="A1332" t="s">
        <v>6593</v>
      </c>
      <c r="B1332" t="s">
        <v>41774</v>
      </c>
      <c r="C1332" t="s">
        <v>49316</v>
      </c>
      <c r="D1332" t="s">
        <v>47812</v>
      </c>
      <c r="E1332" t="s">
        <v>42272</v>
      </c>
      <c r="F1332" t="s">
        <v>58949</v>
      </c>
      <c r="G1332" t="s">
        <v>58950</v>
      </c>
      <c r="I1332">
        <f t="shared" si="60"/>
        <v>2.3926968036529654E-2</v>
      </c>
      <c r="J1332">
        <f t="shared" si="61"/>
        <v>2.3926964048874962E-2</v>
      </c>
      <c r="K1332">
        <f t="shared" si="62"/>
        <v>5.3304051137377322E-4</v>
      </c>
    </row>
    <row r="1333" spans="1:11" x14ac:dyDescent="0.3">
      <c r="A1333" t="s">
        <v>6596</v>
      </c>
      <c r="B1333" t="s">
        <v>58951</v>
      </c>
      <c r="C1333" t="s">
        <v>48691</v>
      </c>
      <c r="D1333" t="s">
        <v>42396</v>
      </c>
      <c r="E1333" t="s">
        <v>42306</v>
      </c>
      <c r="F1333" t="s">
        <v>58952</v>
      </c>
      <c r="G1333" t="s">
        <v>58953</v>
      </c>
      <c r="I1333">
        <f t="shared" si="60"/>
        <v>-4.6379324481466309E-3</v>
      </c>
      <c r="J1333">
        <f t="shared" si="61"/>
        <v>-4.6379276137829724E-3</v>
      </c>
      <c r="K1333">
        <f t="shared" si="62"/>
        <v>2.9999955873894118E-5</v>
      </c>
    </row>
    <row r="1334" spans="1:11" x14ac:dyDescent="0.3">
      <c r="A1334" t="s">
        <v>6601</v>
      </c>
      <c r="B1334" t="s">
        <v>58954</v>
      </c>
      <c r="C1334" t="s">
        <v>58955</v>
      </c>
      <c r="D1334" t="s">
        <v>58956</v>
      </c>
      <c r="E1334" t="s">
        <v>58892</v>
      </c>
      <c r="F1334" t="s">
        <v>58957</v>
      </c>
      <c r="G1334" t="s">
        <v>58958</v>
      </c>
      <c r="I1334">
        <f t="shared" si="60"/>
        <v>1.7025358728053415E-3</v>
      </c>
      <c r="J1334">
        <f t="shared" si="61"/>
        <v>1.7025328563636749E-3</v>
      </c>
      <c r="K1334">
        <f t="shared" si="62"/>
        <v>7.4518143859723645E-7</v>
      </c>
    </row>
    <row r="1335" spans="1:11" x14ac:dyDescent="0.3">
      <c r="A1335" t="s">
        <v>6605</v>
      </c>
      <c r="B1335" t="s">
        <v>41866</v>
      </c>
      <c r="C1335" t="s">
        <v>49480</v>
      </c>
      <c r="D1335" t="s">
        <v>42065</v>
      </c>
      <c r="E1335" t="s">
        <v>47695</v>
      </c>
      <c r="F1335" t="s">
        <v>58959</v>
      </c>
      <c r="G1335" t="s">
        <v>58960</v>
      </c>
      <c r="I1335">
        <f t="shared" si="60"/>
        <v>-1.4133661202847717E-2</v>
      </c>
      <c r="J1335">
        <f t="shared" si="61"/>
        <v>-1.4133659250250357E-2</v>
      </c>
      <c r="K1335">
        <f t="shared" si="62"/>
        <v>2.2418932703149871E-4</v>
      </c>
    </row>
    <row r="1336" spans="1:11" x14ac:dyDescent="0.3">
      <c r="A1336" t="s">
        <v>6610</v>
      </c>
      <c r="B1336" t="s">
        <v>58961</v>
      </c>
      <c r="C1336" t="s">
        <v>58238</v>
      </c>
      <c r="D1336" t="s">
        <v>42074</v>
      </c>
      <c r="E1336" t="s">
        <v>47682</v>
      </c>
      <c r="F1336" t="s">
        <v>58962</v>
      </c>
      <c r="G1336" t="s">
        <v>58963</v>
      </c>
      <c r="I1336">
        <f t="shared" si="60"/>
        <v>1.497143648463331E-2</v>
      </c>
      <c r="J1336">
        <f t="shared" si="61"/>
        <v>1.497143513229217E-2</v>
      </c>
      <c r="K1336">
        <f t="shared" si="62"/>
        <v>1.9971741487324673E-4</v>
      </c>
    </row>
    <row r="1337" spans="1:11" x14ac:dyDescent="0.3">
      <c r="A1337" t="s">
        <v>6615</v>
      </c>
      <c r="B1337" t="s">
        <v>58223</v>
      </c>
      <c r="C1337" t="s">
        <v>49344</v>
      </c>
      <c r="D1337" t="s">
        <v>41817</v>
      </c>
      <c r="E1337" t="s">
        <v>58964</v>
      </c>
      <c r="F1337" t="s">
        <v>58965</v>
      </c>
      <c r="G1337" t="s">
        <v>58966</v>
      </c>
      <c r="I1337">
        <f t="shared" si="60"/>
        <v>-7.3305917456588723E-3</v>
      </c>
      <c r="J1337">
        <f t="shared" si="61"/>
        <v>-7.3305941445355955E-3</v>
      </c>
      <c r="K1337">
        <f t="shared" si="62"/>
        <v>6.6747071201472645E-5</v>
      </c>
    </row>
    <row r="1338" spans="1:11" x14ac:dyDescent="0.3">
      <c r="A1338" t="s">
        <v>6619</v>
      </c>
      <c r="B1338" t="s">
        <v>49331</v>
      </c>
      <c r="C1338" t="s">
        <v>49184</v>
      </c>
      <c r="D1338" t="s">
        <v>41757</v>
      </c>
      <c r="E1338" t="s">
        <v>58967</v>
      </c>
      <c r="F1338" t="s">
        <v>58968</v>
      </c>
      <c r="G1338" t="s">
        <v>58969</v>
      </c>
      <c r="I1338">
        <f t="shared" si="60"/>
        <v>6.2139949008104987E-3</v>
      </c>
      <c r="J1338">
        <f t="shared" si="61"/>
        <v>6.2139990204062691E-3</v>
      </c>
      <c r="K1338">
        <f t="shared" si="62"/>
        <v>2.8887454775265646E-5</v>
      </c>
    </row>
    <row r="1339" spans="1:11" x14ac:dyDescent="0.3">
      <c r="A1339" t="s">
        <v>6622</v>
      </c>
      <c r="B1339" t="s">
        <v>58203</v>
      </c>
      <c r="C1339" t="s">
        <v>42394</v>
      </c>
      <c r="D1339" t="s">
        <v>58954</v>
      </c>
      <c r="E1339" t="s">
        <v>41901</v>
      </c>
      <c r="F1339" t="s">
        <v>58970</v>
      </c>
      <c r="G1339" t="s">
        <v>58971</v>
      </c>
      <c r="I1339">
        <f t="shared" si="60"/>
        <v>1.8258247070842799E-2</v>
      </c>
      <c r="J1339">
        <f t="shared" si="61"/>
        <v>1.8258240409040855E-2</v>
      </c>
      <c r="K1339">
        <f t="shared" si="62"/>
        <v>3.0341969633088128E-4</v>
      </c>
    </row>
    <row r="1340" spans="1:11" x14ac:dyDescent="0.3">
      <c r="A1340" t="s">
        <v>6628</v>
      </c>
      <c r="B1340" t="s">
        <v>42391</v>
      </c>
      <c r="C1340" t="s">
        <v>42379</v>
      </c>
      <c r="D1340" t="s">
        <v>42376</v>
      </c>
      <c r="E1340" t="s">
        <v>58883</v>
      </c>
      <c r="F1340" t="s">
        <v>58972</v>
      </c>
      <c r="G1340" t="s">
        <v>58973</v>
      </c>
      <c r="I1340">
        <f t="shared" si="60"/>
        <v>-8.7852687558772881E-5</v>
      </c>
      <c r="J1340">
        <f t="shared" si="61"/>
        <v>-8.7845703156653925E-5</v>
      </c>
      <c r="K1340">
        <f t="shared" si="62"/>
        <v>8.5958790516128816E-7</v>
      </c>
    </row>
    <row r="1341" spans="1:11" x14ac:dyDescent="0.3">
      <c r="A1341" t="s">
        <v>6632</v>
      </c>
      <c r="B1341" t="s">
        <v>49277</v>
      </c>
      <c r="C1341" t="s">
        <v>17539</v>
      </c>
      <c r="D1341" t="s">
        <v>47696</v>
      </c>
      <c r="E1341" t="s">
        <v>17539</v>
      </c>
      <c r="F1341" t="s">
        <v>58974</v>
      </c>
      <c r="G1341" t="s">
        <v>58975</v>
      </c>
      <c r="I1341">
        <f t="shared" si="60"/>
        <v>1.5295340800011589E-2</v>
      </c>
      <c r="J1341">
        <f t="shared" si="61"/>
        <v>1.5295335910295662E-2</v>
      </c>
      <c r="K1341">
        <f t="shared" si="62"/>
        <v>2.0897714964577001E-4</v>
      </c>
    </row>
    <row r="1342" spans="1:11" x14ac:dyDescent="0.3">
      <c r="A1342" t="s">
        <v>6636</v>
      </c>
      <c r="B1342" t="s">
        <v>58976</v>
      </c>
      <c r="C1342" t="s">
        <v>58977</v>
      </c>
      <c r="D1342" t="s">
        <v>58978</v>
      </c>
      <c r="E1342" t="s">
        <v>58979</v>
      </c>
      <c r="F1342" t="s">
        <v>58980</v>
      </c>
      <c r="G1342" t="s">
        <v>58981</v>
      </c>
      <c r="I1342">
        <f t="shared" si="60"/>
        <v>3.0995688311688252E-2</v>
      </c>
      <c r="J1342">
        <f t="shared" si="61"/>
        <v>3.0995688087075035E-2</v>
      </c>
      <c r="K1342">
        <f t="shared" si="62"/>
        <v>9.094081083684955E-4</v>
      </c>
    </row>
    <row r="1343" spans="1:11" x14ac:dyDescent="0.3">
      <c r="A1343" t="s">
        <v>6639</v>
      </c>
      <c r="B1343" t="s">
        <v>47833</v>
      </c>
      <c r="C1343" t="s">
        <v>58982</v>
      </c>
      <c r="D1343" t="s">
        <v>58983</v>
      </c>
      <c r="E1343" t="s">
        <v>41905</v>
      </c>
      <c r="F1343" t="s">
        <v>58984</v>
      </c>
      <c r="G1343" t="s">
        <v>58985</v>
      </c>
      <c r="I1343">
        <f t="shared" si="60"/>
        <v>-3.1911344778109675E-2</v>
      </c>
      <c r="J1343">
        <f t="shared" si="61"/>
        <v>-3.1911340524385066E-2</v>
      </c>
      <c r="K1343">
        <f t="shared" si="62"/>
        <v>1.0726040573693328E-3</v>
      </c>
    </row>
    <row r="1344" spans="1:11" x14ac:dyDescent="0.3">
      <c r="A1344" t="s">
        <v>6644</v>
      </c>
      <c r="B1344" t="s">
        <v>42284</v>
      </c>
      <c r="C1344" t="s">
        <v>58901</v>
      </c>
      <c r="D1344" t="s">
        <v>49388</v>
      </c>
      <c r="E1344" t="s">
        <v>58986</v>
      </c>
      <c r="F1344" t="s">
        <v>58987</v>
      </c>
      <c r="G1344" t="s">
        <v>58988</v>
      </c>
      <c r="I1344">
        <f t="shared" si="60"/>
        <v>-6.3323734067693722E-3</v>
      </c>
      <c r="J1344">
        <f t="shared" si="61"/>
        <v>-6.3323693304317584E-3</v>
      </c>
      <c r="K1344">
        <f t="shared" si="62"/>
        <v>5.1432753965824898E-5</v>
      </c>
    </row>
    <row r="1345" spans="1:11" x14ac:dyDescent="0.3">
      <c r="A1345" t="s">
        <v>6648</v>
      </c>
      <c r="B1345" t="s">
        <v>49102</v>
      </c>
      <c r="C1345" t="s">
        <v>42004</v>
      </c>
      <c r="D1345" t="s">
        <v>58989</v>
      </c>
      <c r="E1345" t="s">
        <v>58173</v>
      </c>
      <c r="F1345" t="s">
        <v>58990</v>
      </c>
      <c r="G1345" t="s">
        <v>58991</v>
      </c>
      <c r="I1345">
        <f t="shared" si="60"/>
        <v>4.1204660640646158E-2</v>
      </c>
      <c r="J1345">
        <f t="shared" si="61"/>
        <v>4.1204656623841068E-2</v>
      </c>
      <c r="K1345">
        <f t="shared" si="62"/>
        <v>1.6293625051531917E-3</v>
      </c>
    </row>
    <row r="1346" spans="1:11" x14ac:dyDescent="0.3">
      <c r="A1346" t="s">
        <v>6653</v>
      </c>
      <c r="B1346" t="s">
        <v>48693</v>
      </c>
      <c r="C1346" t="s">
        <v>58992</v>
      </c>
      <c r="D1346" t="s">
        <v>58993</v>
      </c>
      <c r="E1346" t="s">
        <v>58994</v>
      </c>
      <c r="F1346" t="s">
        <v>58995</v>
      </c>
      <c r="G1346" t="s">
        <v>58996</v>
      </c>
      <c r="I1346">
        <f t="shared" si="60"/>
        <v>1.0564282985602825E-2</v>
      </c>
      <c r="J1346">
        <f t="shared" si="61"/>
        <v>1.0564277134523842E-2</v>
      </c>
      <c r="K1346">
        <f t="shared" si="62"/>
        <v>9.4575298267523129E-5</v>
      </c>
    </row>
    <row r="1347" spans="1:11" x14ac:dyDescent="0.3">
      <c r="A1347" t="s">
        <v>6656</v>
      </c>
      <c r="B1347" t="s">
        <v>58997</v>
      </c>
      <c r="C1347" t="s">
        <v>58998</v>
      </c>
      <c r="D1347" t="s">
        <v>58999</v>
      </c>
      <c r="E1347" t="s">
        <v>59000</v>
      </c>
      <c r="F1347" t="s">
        <v>59001</v>
      </c>
      <c r="G1347" t="s">
        <v>59002</v>
      </c>
      <c r="I1347">
        <f t="shared" si="60"/>
        <v>-8.5455820836769746E-3</v>
      </c>
      <c r="J1347">
        <f t="shared" si="61"/>
        <v>-8.5455775881636796E-3</v>
      </c>
      <c r="K1347">
        <f t="shared" si="62"/>
        <v>8.8075813471063011E-5</v>
      </c>
    </row>
    <row r="1348" spans="1:11" x14ac:dyDescent="0.3">
      <c r="A1348" t="s">
        <v>6659</v>
      </c>
      <c r="B1348" t="s">
        <v>49098</v>
      </c>
      <c r="C1348" t="s">
        <v>48622</v>
      </c>
      <c r="D1348" t="s">
        <v>18003</v>
      </c>
      <c r="E1348" t="s">
        <v>59003</v>
      </c>
      <c r="F1348" t="s">
        <v>59004</v>
      </c>
      <c r="G1348" t="s">
        <v>59005</v>
      </c>
      <c r="I1348">
        <f t="shared" si="60"/>
        <v>1.4058577405857798E-2</v>
      </c>
      <c r="J1348">
        <f t="shared" si="61"/>
        <v>1.4058583451220418E-2</v>
      </c>
      <c r="K1348">
        <f t="shared" si="62"/>
        <v>1.7474961536327287E-4</v>
      </c>
    </row>
    <row r="1349" spans="1:11" x14ac:dyDescent="0.3">
      <c r="A1349" t="s">
        <v>6663</v>
      </c>
      <c r="B1349" t="s">
        <v>17564</v>
      </c>
      <c r="C1349" t="s">
        <v>59006</v>
      </c>
      <c r="D1349" t="s">
        <v>59007</v>
      </c>
      <c r="E1349" t="s">
        <v>58737</v>
      </c>
      <c r="F1349" t="s">
        <v>59008</v>
      </c>
      <c r="G1349" t="s">
        <v>59009</v>
      </c>
      <c r="I1349">
        <f t="shared" ref="I1349:I1412" si="63">(E1349-E1348)/E1348</f>
        <v>1.1470539693018537E-2</v>
      </c>
      <c r="J1349">
        <f t="shared" ref="J1349:J1412" si="64">(G1349-G1348)/G1348</f>
        <v>1.1470532331591916E-2</v>
      </c>
      <c r="K1349">
        <f t="shared" ref="K1349:K1412" si="65">(J1349-$O$8)^2</f>
        <v>1.1302322988507397E-4</v>
      </c>
    </row>
    <row r="1350" spans="1:11" x14ac:dyDescent="0.3">
      <c r="A1350" t="s">
        <v>6667</v>
      </c>
      <c r="B1350" t="s">
        <v>59010</v>
      </c>
      <c r="C1350" t="s">
        <v>59011</v>
      </c>
      <c r="D1350" t="s">
        <v>17588</v>
      </c>
      <c r="E1350" t="s">
        <v>49112</v>
      </c>
      <c r="F1350" t="s">
        <v>59012</v>
      </c>
      <c r="G1350" t="s">
        <v>59013</v>
      </c>
      <c r="I1350">
        <f t="shared" si="63"/>
        <v>-4.6504038508606771E-3</v>
      </c>
      <c r="J1350">
        <f t="shared" si="64"/>
        <v>-4.650402748659954E-3</v>
      </c>
      <c r="K1350">
        <f t="shared" si="65"/>
        <v>3.0136769657981845E-5</v>
      </c>
    </row>
    <row r="1351" spans="1:11" x14ac:dyDescent="0.3">
      <c r="A1351" t="s">
        <v>6670</v>
      </c>
      <c r="B1351" t="s">
        <v>47905</v>
      </c>
      <c r="C1351" t="s">
        <v>59014</v>
      </c>
      <c r="D1351" t="s">
        <v>47914</v>
      </c>
      <c r="E1351" t="s">
        <v>48494</v>
      </c>
      <c r="F1351" t="s">
        <v>59015</v>
      </c>
      <c r="G1351" t="s">
        <v>59016</v>
      </c>
      <c r="I1351">
        <f t="shared" si="63"/>
        <v>-8.8524754098360109E-3</v>
      </c>
      <c r="J1351">
        <f t="shared" si="64"/>
        <v>-4.6097701293471519E-3</v>
      </c>
      <c r="K1351">
        <f t="shared" si="65"/>
        <v>2.9692299156906763E-5</v>
      </c>
    </row>
    <row r="1352" spans="1:11" x14ac:dyDescent="0.3">
      <c r="A1352" t="s">
        <v>6674</v>
      </c>
      <c r="B1352" t="s">
        <v>18013</v>
      </c>
      <c r="C1352" t="s">
        <v>49118</v>
      </c>
      <c r="D1352" t="s">
        <v>49272</v>
      </c>
      <c r="E1352" t="s">
        <v>59017</v>
      </c>
      <c r="F1352" t="s">
        <v>59018</v>
      </c>
      <c r="G1352" t="s">
        <v>59019</v>
      </c>
      <c r="I1352">
        <f t="shared" si="63"/>
        <v>1.1577902937112714E-3</v>
      </c>
      <c r="J1352">
        <f t="shared" si="64"/>
        <v>1.1577838130076355E-3</v>
      </c>
      <c r="K1352">
        <f t="shared" si="65"/>
        <v>1.014358035887512E-7</v>
      </c>
    </row>
    <row r="1353" spans="1:11" x14ac:dyDescent="0.3">
      <c r="A1353" t="s">
        <v>6677</v>
      </c>
      <c r="B1353" t="s">
        <v>59020</v>
      </c>
      <c r="C1353" t="s">
        <v>49118</v>
      </c>
      <c r="D1353" t="s">
        <v>59021</v>
      </c>
      <c r="E1353" t="s">
        <v>59022</v>
      </c>
      <c r="F1353" t="s">
        <v>59023</v>
      </c>
      <c r="G1353" t="s">
        <v>59024</v>
      </c>
      <c r="I1353">
        <f t="shared" si="63"/>
        <v>-4.0475632586744296E-3</v>
      </c>
      <c r="J1353">
        <f t="shared" si="64"/>
        <v>-4.0475613272545705E-3</v>
      </c>
      <c r="K1353">
        <f t="shared" si="65"/>
        <v>2.3881354335882667E-5</v>
      </c>
    </row>
    <row r="1354" spans="1:11" x14ac:dyDescent="0.3">
      <c r="A1354" t="s">
        <v>6681</v>
      </c>
      <c r="B1354" t="s">
        <v>49268</v>
      </c>
      <c r="C1354" t="s">
        <v>59025</v>
      </c>
      <c r="D1354" t="s">
        <v>58989</v>
      </c>
      <c r="E1354" t="s">
        <v>59026</v>
      </c>
      <c r="F1354" t="s">
        <v>59027</v>
      </c>
      <c r="G1354" t="s">
        <v>59028</v>
      </c>
      <c r="I1354">
        <f t="shared" si="63"/>
        <v>-3.1516985983246162E-2</v>
      </c>
      <c r="J1354">
        <f t="shared" si="64"/>
        <v>-3.1516989777595872E-2</v>
      </c>
      <c r="K1354">
        <f t="shared" si="65"/>
        <v>1.0469290955685494E-3</v>
      </c>
    </row>
    <row r="1355" spans="1:11" x14ac:dyDescent="0.3">
      <c r="A1355" t="s">
        <v>6684</v>
      </c>
      <c r="B1355" t="s">
        <v>49109</v>
      </c>
      <c r="C1355" t="s">
        <v>42320</v>
      </c>
      <c r="D1355" t="s">
        <v>58911</v>
      </c>
      <c r="E1355" t="s">
        <v>42343</v>
      </c>
      <c r="F1355" t="s">
        <v>59029</v>
      </c>
      <c r="G1355" t="s">
        <v>59030</v>
      </c>
      <c r="I1355">
        <f t="shared" si="63"/>
        <v>-5.6521025687789189E-3</v>
      </c>
      <c r="J1355">
        <f t="shared" si="64"/>
        <v>-5.6520978090188155E-3</v>
      </c>
      <c r="K1355">
        <f t="shared" si="65"/>
        <v>4.2138166749950587E-5</v>
      </c>
    </row>
    <row r="1356" spans="1:11" x14ac:dyDescent="0.3">
      <c r="A1356" t="s">
        <v>6687</v>
      </c>
      <c r="B1356" t="s">
        <v>59031</v>
      </c>
      <c r="C1356" t="s">
        <v>49159</v>
      </c>
      <c r="D1356" t="s">
        <v>59032</v>
      </c>
      <c r="E1356" t="s">
        <v>49265</v>
      </c>
      <c r="F1356" t="s">
        <v>59033</v>
      </c>
      <c r="G1356" t="s">
        <v>59034</v>
      </c>
      <c r="I1356">
        <f t="shared" si="63"/>
        <v>-3.3588837881415624E-3</v>
      </c>
      <c r="J1356">
        <f t="shared" si="64"/>
        <v>-3.3588855345548785E-3</v>
      </c>
      <c r="K1356">
        <f t="shared" si="65"/>
        <v>1.7624710842834464E-5</v>
      </c>
    </row>
    <row r="1357" spans="1:11" x14ac:dyDescent="0.3">
      <c r="A1357" t="s">
        <v>6693</v>
      </c>
      <c r="B1357" t="s">
        <v>59035</v>
      </c>
      <c r="C1357" t="s">
        <v>59036</v>
      </c>
      <c r="D1357" t="s">
        <v>59037</v>
      </c>
      <c r="E1357" t="s">
        <v>49154</v>
      </c>
      <c r="F1357" t="s">
        <v>59038</v>
      </c>
      <c r="G1357" t="s">
        <v>59039</v>
      </c>
      <c r="I1357">
        <f t="shared" si="63"/>
        <v>-2.9208477106736259E-2</v>
      </c>
      <c r="J1357">
        <f t="shared" si="64"/>
        <v>-2.9208475360784129E-2</v>
      </c>
      <c r="K1357">
        <f t="shared" si="65"/>
        <v>9.028684395398851E-4</v>
      </c>
    </row>
    <row r="1358" spans="1:11" x14ac:dyDescent="0.3">
      <c r="A1358" t="s">
        <v>6697</v>
      </c>
      <c r="B1358" t="s">
        <v>59040</v>
      </c>
      <c r="C1358" t="s">
        <v>42403</v>
      </c>
      <c r="D1358" t="s">
        <v>42069</v>
      </c>
      <c r="E1358" t="s">
        <v>58143</v>
      </c>
      <c r="F1358" t="s">
        <v>59041</v>
      </c>
      <c r="G1358" t="s">
        <v>59042</v>
      </c>
      <c r="I1358">
        <f t="shared" si="63"/>
        <v>1.6378886109271427E-2</v>
      </c>
      <c r="J1358">
        <f t="shared" si="64"/>
        <v>1.6378888801906865E-2</v>
      </c>
      <c r="K1358">
        <f t="shared" si="65"/>
        <v>2.4147900868592514E-4</v>
      </c>
    </row>
    <row r="1359" spans="1:11" x14ac:dyDescent="0.3">
      <c r="A1359" t="s">
        <v>6701</v>
      </c>
      <c r="B1359" t="s">
        <v>58983</v>
      </c>
      <c r="C1359" t="s">
        <v>59043</v>
      </c>
      <c r="D1359" t="s">
        <v>49131</v>
      </c>
      <c r="E1359" t="s">
        <v>59044</v>
      </c>
      <c r="F1359" t="s">
        <v>59045</v>
      </c>
      <c r="G1359" t="s">
        <v>59046</v>
      </c>
      <c r="I1359">
        <f t="shared" si="63"/>
        <v>-4.291452093186196E-3</v>
      </c>
      <c r="J1359">
        <f t="shared" si="64"/>
        <v>-4.2914500217684564E-3</v>
      </c>
      <c r="K1359">
        <f t="shared" si="65"/>
        <v>2.6324533530658093E-5</v>
      </c>
    </row>
    <row r="1360" spans="1:11" x14ac:dyDescent="0.3">
      <c r="A1360" t="s">
        <v>6705</v>
      </c>
      <c r="B1360" t="s">
        <v>59047</v>
      </c>
      <c r="C1360" t="s">
        <v>59048</v>
      </c>
      <c r="D1360" t="s">
        <v>17539</v>
      </c>
      <c r="E1360" t="s">
        <v>59049</v>
      </c>
      <c r="F1360" t="s">
        <v>59050</v>
      </c>
      <c r="G1360" t="s">
        <v>59051</v>
      </c>
      <c r="I1360">
        <f t="shared" si="63"/>
        <v>3.1665044741577157E-2</v>
      </c>
      <c r="J1360">
        <f t="shared" si="64"/>
        <v>3.1665037682487587E-2</v>
      </c>
      <c r="K1360">
        <f t="shared" si="65"/>
        <v>9.5022647770147254E-4</v>
      </c>
    </row>
    <row r="1361" spans="1:11" x14ac:dyDescent="0.3">
      <c r="A1361" t="s">
        <v>6708</v>
      </c>
      <c r="B1361" t="s">
        <v>42353</v>
      </c>
      <c r="C1361" t="s">
        <v>47893</v>
      </c>
      <c r="D1361" t="s">
        <v>49119</v>
      </c>
      <c r="E1361" t="s">
        <v>48684</v>
      </c>
      <c r="F1361" t="s">
        <v>59052</v>
      </c>
      <c r="G1361" t="s">
        <v>59053</v>
      </c>
      <c r="I1361">
        <f t="shared" si="63"/>
        <v>1.2703538130245219E-2</v>
      </c>
      <c r="J1361">
        <f t="shared" si="64"/>
        <v>1.2703535276918202E-2</v>
      </c>
      <c r="K1361">
        <f t="shared" si="65"/>
        <v>1.4076022266381274E-4</v>
      </c>
    </row>
    <row r="1362" spans="1:11" x14ac:dyDescent="0.3">
      <c r="A1362" t="s">
        <v>6715</v>
      </c>
      <c r="B1362" t="s">
        <v>59054</v>
      </c>
      <c r="C1362" t="s">
        <v>59055</v>
      </c>
      <c r="D1362" t="s">
        <v>42024</v>
      </c>
      <c r="E1362" t="s">
        <v>42004</v>
      </c>
      <c r="F1362" t="s">
        <v>59056</v>
      </c>
      <c r="G1362" t="s">
        <v>59057</v>
      </c>
      <c r="I1362">
        <f t="shared" si="63"/>
        <v>4.377875099998949E-3</v>
      </c>
      <c r="J1362">
        <f t="shared" si="64"/>
        <v>4.3778777864677959E-3</v>
      </c>
      <c r="K1362">
        <f t="shared" si="65"/>
        <v>1.2521575687150522E-5</v>
      </c>
    </row>
    <row r="1363" spans="1:11" x14ac:dyDescent="0.3">
      <c r="A1363" t="s">
        <v>6718</v>
      </c>
      <c r="B1363" t="s">
        <v>58173</v>
      </c>
      <c r="C1363" t="s">
        <v>59058</v>
      </c>
      <c r="D1363" t="s">
        <v>59059</v>
      </c>
      <c r="E1363" t="s">
        <v>41959</v>
      </c>
      <c r="F1363" t="s">
        <v>59060</v>
      </c>
      <c r="G1363" t="s">
        <v>59061</v>
      </c>
      <c r="I1363">
        <f t="shared" si="63"/>
        <v>-1.2992480813265391E-2</v>
      </c>
      <c r="J1363">
        <f t="shared" si="64"/>
        <v>-1.2992478104146955E-2</v>
      </c>
      <c r="K1363">
        <f t="shared" si="65"/>
        <v>1.9131791769101079E-4</v>
      </c>
    </row>
    <row r="1364" spans="1:11" x14ac:dyDescent="0.3">
      <c r="A1364" t="s">
        <v>6722</v>
      </c>
      <c r="B1364" t="s">
        <v>59062</v>
      </c>
      <c r="C1364" t="s">
        <v>42010</v>
      </c>
      <c r="D1364" t="s">
        <v>59063</v>
      </c>
      <c r="E1364" t="s">
        <v>59064</v>
      </c>
      <c r="F1364" t="s">
        <v>59065</v>
      </c>
      <c r="G1364" t="s">
        <v>59066</v>
      </c>
      <c r="I1364">
        <f t="shared" si="63"/>
        <v>9.5965774946921694E-3</v>
      </c>
      <c r="J1364">
        <f t="shared" si="64"/>
        <v>9.5965768984422849E-3</v>
      </c>
      <c r="K1364">
        <f t="shared" si="65"/>
        <v>7.6690004934666431E-5</v>
      </c>
    </row>
    <row r="1365" spans="1:11" x14ac:dyDescent="0.3">
      <c r="A1365" t="s">
        <v>6724</v>
      </c>
      <c r="B1365" t="s">
        <v>47820</v>
      </c>
      <c r="C1365" t="s">
        <v>58977</v>
      </c>
      <c r="D1365" t="s">
        <v>49086</v>
      </c>
      <c r="E1365" t="s">
        <v>41965</v>
      </c>
      <c r="F1365" t="s">
        <v>59067</v>
      </c>
      <c r="G1365" t="s">
        <v>59068</v>
      </c>
      <c r="I1365">
        <f t="shared" si="63"/>
        <v>-7.1500506514985806E-3</v>
      </c>
      <c r="J1365">
        <f t="shared" si="64"/>
        <v>-7.150054829751209E-3</v>
      </c>
      <c r="K1365">
        <f t="shared" si="65"/>
        <v>6.3829693654844137E-5</v>
      </c>
    </row>
    <row r="1366" spans="1:11" x14ac:dyDescent="0.3">
      <c r="A1366" t="s">
        <v>6729</v>
      </c>
      <c r="B1366" t="s">
        <v>42369</v>
      </c>
      <c r="C1366" t="s">
        <v>42026</v>
      </c>
      <c r="D1366" t="s">
        <v>49062</v>
      </c>
      <c r="E1366" t="s">
        <v>47913</v>
      </c>
      <c r="F1366" t="s">
        <v>59069</v>
      </c>
      <c r="G1366" t="s">
        <v>59070</v>
      </c>
      <c r="I1366">
        <f t="shared" si="63"/>
        <v>-1.8639413866301103E-3</v>
      </c>
      <c r="J1366">
        <f t="shared" si="64"/>
        <v>-1.8639371875390524E-3</v>
      </c>
      <c r="K1366">
        <f t="shared" si="65"/>
        <v>7.3074584917173304E-6</v>
      </c>
    </row>
    <row r="1367" spans="1:11" x14ac:dyDescent="0.3">
      <c r="A1367" t="s">
        <v>6733</v>
      </c>
      <c r="B1367" t="s">
        <v>47919</v>
      </c>
      <c r="C1367" t="s">
        <v>47932</v>
      </c>
      <c r="D1367" t="s">
        <v>41959</v>
      </c>
      <c r="E1367" t="s">
        <v>41973</v>
      </c>
      <c r="F1367" t="s">
        <v>59071</v>
      </c>
      <c r="G1367" t="s">
        <v>59072</v>
      </c>
      <c r="I1367">
        <f t="shared" si="63"/>
        <v>4.159281965186102E-3</v>
      </c>
      <c r="J1367">
        <f t="shared" si="64"/>
        <v>4.1592806551792793E-3</v>
      </c>
      <c r="K1367">
        <f t="shared" si="65"/>
        <v>1.1022311834628139E-5</v>
      </c>
    </row>
    <row r="1368" spans="1:11" x14ac:dyDescent="0.3">
      <c r="A1368" t="s">
        <v>6736</v>
      </c>
      <c r="B1368" t="s">
        <v>59073</v>
      </c>
      <c r="C1368" t="s">
        <v>47886</v>
      </c>
      <c r="D1368" t="s">
        <v>58158</v>
      </c>
      <c r="E1368" t="s">
        <v>59059</v>
      </c>
      <c r="F1368" t="s">
        <v>59074</v>
      </c>
      <c r="G1368" t="s">
        <v>59075</v>
      </c>
      <c r="I1368">
        <f t="shared" si="63"/>
        <v>-8.1150209269225844E-3</v>
      </c>
      <c r="J1368">
        <f t="shared" si="64"/>
        <v>-8.1150153166106957E-3</v>
      </c>
      <c r="K1368">
        <f t="shared" si="65"/>
        <v>8.0179654139871426E-5</v>
      </c>
    </row>
    <row r="1369" spans="1:11" x14ac:dyDescent="0.3">
      <c r="A1369" t="s">
        <v>6739</v>
      </c>
      <c r="B1369" t="s">
        <v>59059</v>
      </c>
      <c r="C1369" t="s">
        <v>47824</v>
      </c>
      <c r="D1369" t="s">
        <v>42339</v>
      </c>
      <c r="E1369" t="s">
        <v>58898</v>
      </c>
      <c r="F1369" t="s">
        <v>59076</v>
      </c>
      <c r="G1369" t="s">
        <v>59077</v>
      </c>
      <c r="I1369">
        <f t="shared" si="63"/>
        <v>-9.0335523788495405E-3</v>
      </c>
      <c r="J1369">
        <f t="shared" si="64"/>
        <v>-9.0335593942282907E-3</v>
      </c>
      <c r="K1369">
        <f t="shared" si="65"/>
        <v>9.7473232823396975E-5</v>
      </c>
    </row>
    <row r="1370" spans="1:11" x14ac:dyDescent="0.3">
      <c r="A1370" t="s">
        <v>6742</v>
      </c>
      <c r="B1370" t="s">
        <v>59078</v>
      </c>
      <c r="C1370" t="s">
        <v>59079</v>
      </c>
      <c r="D1370" t="s">
        <v>59080</v>
      </c>
      <c r="E1370" t="s">
        <v>59035</v>
      </c>
      <c r="F1370" t="s">
        <v>59081</v>
      </c>
      <c r="G1370" t="s">
        <v>59082</v>
      </c>
      <c r="I1370">
        <f t="shared" si="63"/>
        <v>-9.2879429763325621E-3</v>
      </c>
      <c r="J1370">
        <f t="shared" si="64"/>
        <v>-9.2879446841017607E-3</v>
      </c>
      <c r="K1370">
        <f t="shared" si="65"/>
        <v>1.0256096201021415E-4</v>
      </c>
    </row>
    <row r="1371" spans="1:11" x14ac:dyDescent="0.3">
      <c r="A1371" t="s">
        <v>6746</v>
      </c>
      <c r="B1371" t="s">
        <v>58188</v>
      </c>
      <c r="C1371" t="s">
        <v>17543</v>
      </c>
      <c r="D1371" t="s">
        <v>41945</v>
      </c>
      <c r="E1371" t="s">
        <v>17595</v>
      </c>
      <c r="F1371" t="s">
        <v>59083</v>
      </c>
      <c r="G1371" t="s">
        <v>59084</v>
      </c>
      <c r="I1371">
        <f t="shared" si="63"/>
        <v>3.3246546004684421E-2</v>
      </c>
      <c r="J1371">
        <f t="shared" si="64"/>
        <v>3.3246545404159715E-2</v>
      </c>
      <c r="K1371">
        <f t="shared" si="65"/>
        <v>1.0502299479069933E-3</v>
      </c>
    </row>
    <row r="1372" spans="1:11" x14ac:dyDescent="0.3">
      <c r="A1372" t="s">
        <v>6750</v>
      </c>
      <c r="B1372" t="s">
        <v>59085</v>
      </c>
      <c r="C1372" t="s">
        <v>42025</v>
      </c>
      <c r="D1372" t="s">
        <v>47913</v>
      </c>
      <c r="E1372" t="s">
        <v>42348</v>
      </c>
      <c r="F1372" t="s">
        <v>59086</v>
      </c>
      <c r="G1372" t="s">
        <v>59087</v>
      </c>
      <c r="I1372">
        <f t="shared" si="63"/>
        <v>-6.3009325909512944E-3</v>
      </c>
      <c r="J1372">
        <f t="shared" si="64"/>
        <v>-6.3009319768435558E-3</v>
      </c>
      <c r="K1372">
        <f t="shared" si="65"/>
        <v>5.0982826045361725E-5</v>
      </c>
    </row>
    <row r="1373" spans="1:11" x14ac:dyDescent="0.3">
      <c r="A1373" t="s">
        <v>6755</v>
      </c>
      <c r="B1373" t="s">
        <v>58801</v>
      </c>
      <c r="C1373" t="s">
        <v>48621</v>
      </c>
      <c r="D1373" t="s">
        <v>58158</v>
      </c>
      <c r="E1373" t="s">
        <v>59088</v>
      </c>
      <c r="F1373" t="s">
        <v>59089</v>
      </c>
      <c r="G1373" t="s">
        <v>59090</v>
      </c>
      <c r="I1373">
        <f t="shared" si="63"/>
        <v>-4.2269192105765283E-4</v>
      </c>
      <c r="J1373">
        <f t="shared" si="64"/>
        <v>-4.2268122650011093E-4</v>
      </c>
      <c r="K1373">
        <f t="shared" si="65"/>
        <v>1.592581303506483E-6</v>
      </c>
    </row>
    <row r="1374" spans="1:11" x14ac:dyDescent="0.3">
      <c r="A1374" t="s">
        <v>6760</v>
      </c>
      <c r="B1374" t="s">
        <v>42353</v>
      </c>
      <c r="C1374" t="s">
        <v>49123</v>
      </c>
      <c r="D1374" t="s">
        <v>59091</v>
      </c>
      <c r="E1374" t="s">
        <v>49085</v>
      </c>
      <c r="F1374" t="s">
        <v>59092</v>
      </c>
      <c r="G1374" t="s">
        <v>59093</v>
      </c>
      <c r="I1374">
        <f t="shared" si="63"/>
        <v>-2.2075614765906752E-2</v>
      </c>
      <c r="J1374">
        <f t="shared" si="64"/>
        <v>-2.2075627422660185E-2</v>
      </c>
      <c r="K1374">
        <f t="shared" si="65"/>
        <v>5.2509362074174123E-4</v>
      </c>
    </row>
    <row r="1375" spans="1:11" x14ac:dyDescent="0.3">
      <c r="A1375" t="s">
        <v>6766</v>
      </c>
      <c r="B1375" t="s">
        <v>58827</v>
      </c>
      <c r="C1375" t="s">
        <v>59094</v>
      </c>
      <c r="D1375" t="s">
        <v>41950</v>
      </c>
      <c r="E1375" t="s">
        <v>42318</v>
      </c>
      <c r="F1375" t="s">
        <v>59095</v>
      </c>
      <c r="G1375" t="s">
        <v>59096</v>
      </c>
      <c r="I1375">
        <f t="shared" si="63"/>
        <v>4.7569190947003327E-3</v>
      </c>
      <c r="J1375">
        <f t="shared" si="64"/>
        <v>4.7569251385405744E-3</v>
      </c>
      <c r="K1375">
        <f t="shared" si="65"/>
        <v>1.5347834261659366E-5</v>
      </c>
    </row>
    <row r="1376" spans="1:11" x14ac:dyDescent="0.3">
      <c r="A1376" t="s">
        <v>6771</v>
      </c>
      <c r="B1376" t="s">
        <v>41916</v>
      </c>
      <c r="C1376" t="s">
        <v>42386</v>
      </c>
      <c r="D1376" t="s">
        <v>59097</v>
      </c>
      <c r="E1376" t="s">
        <v>49325</v>
      </c>
      <c r="F1376" t="s">
        <v>59098</v>
      </c>
      <c r="G1376" t="s">
        <v>59099</v>
      </c>
      <c r="I1376">
        <f t="shared" si="63"/>
        <v>-2.5738125604512791E-2</v>
      </c>
      <c r="J1376">
        <f t="shared" si="64"/>
        <v>-2.5738121391005984E-2</v>
      </c>
      <c r="K1376">
        <f t="shared" si="65"/>
        <v>7.0635900531126113E-4</v>
      </c>
    </row>
    <row r="1377" spans="1:11" x14ac:dyDescent="0.3">
      <c r="A1377" t="s">
        <v>6775</v>
      </c>
      <c r="B1377" t="s">
        <v>59100</v>
      </c>
      <c r="C1377" t="s">
        <v>49264</v>
      </c>
      <c r="D1377" t="s">
        <v>59101</v>
      </c>
      <c r="E1377" t="s">
        <v>42410</v>
      </c>
      <c r="F1377" t="s">
        <v>59102</v>
      </c>
      <c r="G1377" t="s">
        <v>59103</v>
      </c>
      <c r="I1377">
        <f t="shared" si="63"/>
        <v>-6.184811804205782E-3</v>
      </c>
      <c r="J1377">
        <f t="shared" si="64"/>
        <v>-6.1848126289275919E-3</v>
      </c>
      <c r="K1377">
        <f t="shared" si="65"/>
        <v>4.9338072995046111E-5</v>
      </c>
    </row>
    <row r="1378" spans="1:11" x14ac:dyDescent="0.3">
      <c r="A1378" t="s">
        <v>6779</v>
      </c>
      <c r="B1378" t="s">
        <v>41871</v>
      </c>
      <c r="C1378" t="s">
        <v>58271</v>
      </c>
      <c r="D1378" t="s">
        <v>41865</v>
      </c>
      <c r="E1378" t="s">
        <v>42074</v>
      </c>
      <c r="F1378" t="s">
        <v>59104</v>
      </c>
      <c r="G1378" t="s">
        <v>59105</v>
      </c>
      <c r="I1378">
        <f t="shared" si="63"/>
        <v>-1.7692078119876976E-2</v>
      </c>
      <c r="J1378">
        <f t="shared" si="64"/>
        <v>-1.7692084323615982E-2</v>
      </c>
      <c r="K1378">
        <f t="shared" si="65"/>
        <v>3.4341198009434873E-4</v>
      </c>
    </row>
    <row r="1379" spans="1:11" x14ac:dyDescent="0.3">
      <c r="A1379" t="s">
        <v>6783</v>
      </c>
      <c r="B1379" t="s">
        <v>48681</v>
      </c>
      <c r="C1379" t="s">
        <v>49311</v>
      </c>
      <c r="D1379" t="s">
        <v>42449</v>
      </c>
      <c r="E1379" t="s">
        <v>58203</v>
      </c>
      <c r="F1379" t="s">
        <v>59106</v>
      </c>
      <c r="G1379" t="s">
        <v>59107</v>
      </c>
      <c r="I1379">
        <f t="shared" si="63"/>
        <v>7.6929859298214432E-3</v>
      </c>
      <c r="J1379">
        <f t="shared" si="64"/>
        <v>7.6929904520017895E-3</v>
      </c>
      <c r="K1379">
        <f t="shared" si="65"/>
        <v>4.6973155972887403E-5</v>
      </c>
    </row>
    <row r="1380" spans="1:11" x14ac:dyDescent="0.3">
      <c r="A1380" t="s">
        <v>6788</v>
      </c>
      <c r="B1380" t="s">
        <v>59108</v>
      </c>
      <c r="C1380" t="s">
        <v>49369</v>
      </c>
      <c r="D1380" t="s">
        <v>49501</v>
      </c>
      <c r="E1380" t="s">
        <v>49501</v>
      </c>
      <c r="F1380" t="s">
        <v>59109</v>
      </c>
      <c r="G1380" t="s">
        <v>59110</v>
      </c>
      <c r="I1380">
        <f t="shared" si="63"/>
        <v>-2.1196273439779922E-2</v>
      </c>
      <c r="J1380">
        <f t="shared" si="64"/>
        <v>-2.1196268339072896E-2</v>
      </c>
      <c r="K1380">
        <f t="shared" si="65"/>
        <v>4.8556600465183555E-4</v>
      </c>
    </row>
    <row r="1381" spans="1:11" x14ac:dyDescent="0.3">
      <c r="A1381" t="s">
        <v>6793</v>
      </c>
      <c r="B1381" t="s">
        <v>49489</v>
      </c>
      <c r="C1381" t="s">
        <v>49360</v>
      </c>
      <c r="D1381" t="s">
        <v>41525</v>
      </c>
      <c r="E1381" t="s">
        <v>47754</v>
      </c>
      <c r="F1381" t="s">
        <v>59111</v>
      </c>
      <c r="G1381" t="s">
        <v>59112</v>
      </c>
      <c r="I1381">
        <f t="shared" si="63"/>
        <v>-2.7069222965611341E-2</v>
      </c>
      <c r="J1381">
        <f t="shared" si="64"/>
        <v>-2.7069231584543673E-2</v>
      </c>
      <c r="K1381">
        <f t="shared" si="65"/>
        <v>7.7888579657026753E-4</v>
      </c>
    </row>
    <row r="1382" spans="1:11" x14ac:dyDescent="0.3">
      <c r="A1382" t="s">
        <v>6798</v>
      </c>
      <c r="B1382" t="s">
        <v>41552</v>
      </c>
      <c r="C1382" t="s">
        <v>41559</v>
      </c>
      <c r="D1382" t="s">
        <v>41499</v>
      </c>
      <c r="E1382" t="s">
        <v>41547</v>
      </c>
      <c r="F1382" t="s">
        <v>59113</v>
      </c>
      <c r="G1382" t="s">
        <v>59114</v>
      </c>
      <c r="I1382">
        <f t="shared" si="63"/>
        <v>1.226070934887012E-2</v>
      </c>
      <c r="J1382">
        <f t="shared" si="64"/>
        <v>1.2260706543055779E-2</v>
      </c>
      <c r="K1382">
        <f t="shared" si="65"/>
        <v>1.3044866600632509E-4</v>
      </c>
    </row>
    <row r="1383" spans="1:11" x14ac:dyDescent="0.3">
      <c r="A1383" t="s">
        <v>6802</v>
      </c>
      <c r="B1383" t="s">
        <v>47677</v>
      </c>
      <c r="C1383" t="s">
        <v>41590</v>
      </c>
      <c r="D1383" t="s">
        <v>41606</v>
      </c>
      <c r="E1383" t="s">
        <v>59115</v>
      </c>
      <c r="F1383" t="s">
        <v>59116</v>
      </c>
      <c r="G1383" t="s">
        <v>59117</v>
      </c>
      <c r="I1383">
        <f t="shared" si="63"/>
        <v>-9.3169661918013238E-4</v>
      </c>
      <c r="J1383">
        <f t="shared" si="64"/>
        <v>-9.3169265125991418E-4</v>
      </c>
      <c r="K1383">
        <f t="shared" si="65"/>
        <v>3.1363934820652525E-6</v>
      </c>
    </row>
    <row r="1384" spans="1:11" x14ac:dyDescent="0.3">
      <c r="A1384" t="s">
        <v>6808</v>
      </c>
      <c r="B1384" t="s">
        <v>47709</v>
      </c>
      <c r="C1384" t="s">
        <v>41585</v>
      </c>
      <c r="D1384" t="s">
        <v>42453</v>
      </c>
      <c r="E1384" t="s">
        <v>49508</v>
      </c>
      <c r="F1384" t="s">
        <v>59118</v>
      </c>
      <c r="G1384" t="s">
        <v>59119</v>
      </c>
      <c r="I1384">
        <f t="shared" si="63"/>
        <v>1.2869513768455276E-2</v>
      </c>
      <c r="J1384">
        <f t="shared" si="64"/>
        <v>1.2869513006995946E-2</v>
      </c>
      <c r="K1384">
        <f t="shared" si="65"/>
        <v>1.4472617096536973E-4</v>
      </c>
    </row>
    <row r="1385" spans="1:11" x14ac:dyDescent="0.3">
      <c r="A1385" t="s">
        <v>6811</v>
      </c>
      <c r="B1385" t="s">
        <v>41696</v>
      </c>
      <c r="C1385" t="s">
        <v>41696</v>
      </c>
      <c r="D1385" t="s">
        <v>42075</v>
      </c>
      <c r="E1385" t="s">
        <v>47748</v>
      </c>
      <c r="F1385" t="s">
        <v>59120</v>
      </c>
      <c r="G1385" t="s">
        <v>59121</v>
      </c>
      <c r="I1385">
        <f t="shared" si="63"/>
        <v>-5.3402264493119123E-3</v>
      </c>
      <c r="J1385">
        <f t="shared" si="64"/>
        <v>-5.3402287340276579E-3</v>
      </c>
      <c r="K1385">
        <f t="shared" si="65"/>
        <v>3.8186500393832236E-5</v>
      </c>
    </row>
    <row r="1386" spans="1:11" x14ac:dyDescent="0.3">
      <c r="A1386" t="s">
        <v>6816</v>
      </c>
      <c r="B1386" t="s">
        <v>59122</v>
      </c>
      <c r="C1386" t="s">
        <v>59123</v>
      </c>
      <c r="D1386" t="s">
        <v>59124</v>
      </c>
      <c r="E1386" t="s">
        <v>58217</v>
      </c>
      <c r="F1386" t="s">
        <v>59125</v>
      </c>
      <c r="G1386" t="s">
        <v>59126</v>
      </c>
      <c r="I1386">
        <f t="shared" si="63"/>
        <v>-1.1200583275021695E-2</v>
      </c>
      <c r="J1386">
        <f t="shared" si="64"/>
        <v>-1.1200585441096636E-2</v>
      </c>
      <c r="K1386">
        <f t="shared" si="65"/>
        <v>1.4495869534576615E-4</v>
      </c>
    </row>
    <row r="1387" spans="1:11" x14ac:dyDescent="0.3">
      <c r="A1387" t="s">
        <v>6819</v>
      </c>
      <c r="B1387" t="s">
        <v>41565</v>
      </c>
      <c r="C1387" t="s">
        <v>59127</v>
      </c>
      <c r="D1387" t="s">
        <v>41665</v>
      </c>
      <c r="E1387" t="s">
        <v>47751</v>
      </c>
      <c r="F1387" t="s">
        <v>59128</v>
      </c>
      <c r="G1387" t="s">
        <v>59129</v>
      </c>
      <c r="I1387">
        <f t="shared" si="63"/>
        <v>1.7974143418835489E-2</v>
      </c>
      <c r="J1387">
        <f t="shared" si="64"/>
        <v>1.7974148298257425E-2</v>
      </c>
      <c r="K1387">
        <f t="shared" si="65"/>
        <v>2.9360323411435662E-4</v>
      </c>
    </row>
    <row r="1388" spans="1:11" x14ac:dyDescent="0.3">
      <c r="A1388" t="s">
        <v>6822</v>
      </c>
      <c r="B1388" t="s">
        <v>59130</v>
      </c>
      <c r="C1388" t="s">
        <v>49511</v>
      </c>
      <c r="D1388" t="s">
        <v>47745</v>
      </c>
      <c r="E1388" t="s">
        <v>41679</v>
      </c>
      <c r="F1388" t="s">
        <v>59131</v>
      </c>
      <c r="G1388" t="s">
        <v>59132</v>
      </c>
      <c r="I1388">
        <f t="shared" si="63"/>
        <v>-1.3058653909484224E-2</v>
      </c>
      <c r="J1388">
        <f t="shared" si="64"/>
        <v>-1.3058659080808884E-2</v>
      </c>
      <c r="K1388">
        <f t="shared" si="65"/>
        <v>1.9315309797746612E-4</v>
      </c>
    </row>
    <row r="1389" spans="1:11" x14ac:dyDescent="0.3">
      <c r="A1389" t="s">
        <v>6825</v>
      </c>
      <c r="B1389" t="s">
        <v>47731</v>
      </c>
      <c r="C1389" t="s">
        <v>58278</v>
      </c>
      <c r="D1389" t="s">
        <v>59133</v>
      </c>
      <c r="E1389" t="s">
        <v>41537</v>
      </c>
      <c r="F1389" t="s">
        <v>59134</v>
      </c>
      <c r="G1389" t="s">
        <v>59135</v>
      </c>
      <c r="I1389">
        <f t="shared" si="63"/>
        <v>-1.9194912411479623E-2</v>
      </c>
      <c r="J1389">
        <f t="shared" si="64"/>
        <v>-1.9194900562793712E-2</v>
      </c>
      <c r="K1389">
        <f t="shared" si="65"/>
        <v>4.0136894910023074E-4</v>
      </c>
    </row>
    <row r="1390" spans="1:11" x14ac:dyDescent="0.3">
      <c r="A1390" t="s">
        <v>6828</v>
      </c>
      <c r="B1390" t="s">
        <v>5234</v>
      </c>
      <c r="C1390" t="s">
        <v>47784</v>
      </c>
      <c r="D1390" t="s">
        <v>5105</v>
      </c>
      <c r="E1390" t="s">
        <v>58105</v>
      </c>
      <c r="F1390" t="s">
        <v>59136</v>
      </c>
      <c r="G1390" t="s">
        <v>59137</v>
      </c>
      <c r="I1390">
        <f t="shared" si="63"/>
        <v>8.5498763338422981E-4</v>
      </c>
      <c r="J1390">
        <f t="shared" si="64"/>
        <v>8.5499133106700122E-4</v>
      </c>
      <c r="K1390">
        <f t="shared" si="65"/>
        <v>2.4640830220354335E-10</v>
      </c>
    </row>
    <row r="1391" spans="1:11" x14ac:dyDescent="0.3">
      <c r="A1391" t="s">
        <v>6832</v>
      </c>
      <c r="B1391" t="s">
        <v>59138</v>
      </c>
      <c r="C1391" t="s">
        <v>59139</v>
      </c>
      <c r="D1391" t="s">
        <v>5036</v>
      </c>
      <c r="E1391" t="s">
        <v>5093</v>
      </c>
      <c r="F1391" t="s">
        <v>59140</v>
      </c>
      <c r="G1391" t="s">
        <v>59141</v>
      </c>
      <c r="I1391">
        <f t="shared" si="63"/>
        <v>-2.5059317039569408E-2</v>
      </c>
      <c r="J1391">
        <f t="shared" si="64"/>
        <v>-2.5059326050535357E-2</v>
      </c>
      <c r="K1391">
        <f t="shared" si="65"/>
        <v>6.7073851705796257E-4</v>
      </c>
    </row>
    <row r="1392" spans="1:11" x14ac:dyDescent="0.3">
      <c r="A1392" t="s">
        <v>6837</v>
      </c>
      <c r="B1392" t="s">
        <v>59142</v>
      </c>
      <c r="C1392" t="s">
        <v>59143</v>
      </c>
      <c r="D1392" t="s">
        <v>42686</v>
      </c>
      <c r="E1392" t="s">
        <v>57998</v>
      </c>
      <c r="F1392" t="s">
        <v>59144</v>
      </c>
      <c r="G1392" t="s">
        <v>59145</v>
      </c>
      <c r="I1392">
        <f t="shared" si="63"/>
        <v>-1.95696818184177E-2</v>
      </c>
      <c r="J1392">
        <f t="shared" si="64"/>
        <v>-1.9569681624533607E-2</v>
      </c>
      <c r="K1392">
        <f t="shared" si="65"/>
        <v>4.165262833130363E-4</v>
      </c>
    </row>
    <row r="1393" spans="1:11" x14ac:dyDescent="0.3">
      <c r="A1393" t="s">
        <v>6842</v>
      </c>
      <c r="B1393" t="s">
        <v>4541</v>
      </c>
      <c r="C1393" t="s">
        <v>5403</v>
      </c>
      <c r="D1393" t="s">
        <v>41399</v>
      </c>
      <c r="E1393" t="s">
        <v>42565</v>
      </c>
      <c r="F1393" t="s">
        <v>59146</v>
      </c>
      <c r="G1393" t="s">
        <v>59147</v>
      </c>
      <c r="I1393">
        <f t="shared" si="63"/>
        <v>-4.2204569281168898E-2</v>
      </c>
      <c r="J1393">
        <f t="shared" si="64"/>
        <v>-4.220456497138092E-2</v>
      </c>
      <c r="K1393">
        <f t="shared" si="65"/>
        <v>1.8527737893908654E-3</v>
      </c>
    </row>
    <row r="1394" spans="1:11" x14ac:dyDescent="0.3">
      <c r="A1394" t="s">
        <v>6846</v>
      </c>
      <c r="B1394" t="s">
        <v>4633</v>
      </c>
      <c r="C1394" t="s">
        <v>5507</v>
      </c>
      <c r="D1394" t="s">
        <v>49420</v>
      </c>
      <c r="E1394" t="s">
        <v>5528</v>
      </c>
      <c r="F1394" t="s">
        <v>59148</v>
      </c>
      <c r="G1394" t="s">
        <v>59149</v>
      </c>
      <c r="I1394">
        <f t="shared" si="63"/>
        <v>5.2877347419720512E-3</v>
      </c>
      <c r="J1394">
        <f t="shared" si="64"/>
        <v>5.2877360957177058E-3</v>
      </c>
      <c r="K1394">
        <f t="shared" si="65"/>
        <v>1.9788637673947775E-5</v>
      </c>
    </row>
    <row r="1395" spans="1:11" x14ac:dyDescent="0.3">
      <c r="A1395" t="s">
        <v>6851</v>
      </c>
      <c r="B1395" t="s">
        <v>4980</v>
      </c>
      <c r="C1395" t="s">
        <v>59150</v>
      </c>
      <c r="D1395" t="s">
        <v>42809</v>
      </c>
      <c r="E1395" t="s">
        <v>58052</v>
      </c>
      <c r="F1395" t="s">
        <v>59151</v>
      </c>
      <c r="G1395" t="s">
        <v>59152</v>
      </c>
      <c r="I1395">
        <f t="shared" si="63"/>
        <v>1.619224439142174E-2</v>
      </c>
      <c r="J1395">
        <f t="shared" si="64"/>
        <v>1.6192233462545613E-2</v>
      </c>
      <c r="K1395">
        <f t="shared" si="65"/>
        <v>2.3571275219409887E-4</v>
      </c>
    </row>
    <row r="1396" spans="1:11" x14ac:dyDescent="0.3">
      <c r="A1396" t="s">
        <v>6856</v>
      </c>
      <c r="B1396" t="s">
        <v>5187</v>
      </c>
      <c r="C1396" t="s">
        <v>5121</v>
      </c>
      <c r="D1396" t="s">
        <v>42107</v>
      </c>
      <c r="E1396" t="s">
        <v>5181</v>
      </c>
      <c r="F1396" t="s">
        <v>59153</v>
      </c>
      <c r="G1396" t="s">
        <v>59154</v>
      </c>
      <c r="I1396">
        <f t="shared" si="63"/>
        <v>1.4513346336276656E-2</v>
      </c>
      <c r="J1396">
        <f t="shared" si="64"/>
        <v>1.4513353959886482E-2</v>
      </c>
      <c r="K1396">
        <f t="shared" si="65"/>
        <v>1.8697991761552329E-4</v>
      </c>
    </row>
    <row r="1397" spans="1:11" x14ac:dyDescent="0.3">
      <c r="A1397" t="s">
        <v>6860</v>
      </c>
      <c r="B1397" t="s">
        <v>5112</v>
      </c>
      <c r="C1397" t="s">
        <v>4610</v>
      </c>
      <c r="D1397" t="s">
        <v>59155</v>
      </c>
      <c r="E1397" t="s">
        <v>4676</v>
      </c>
      <c r="F1397" t="s">
        <v>59156</v>
      </c>
      <c r="G1397" t="s">
        <v>59157</v>
      </c>
      <c r="I1397">
        <f t="shared" si="63"/>
        <v>-2.5710284370851117E-2</v>
      </c>
      <c r="J1397">
        <f t="shared" si="64"/>
        <v>-2.5710282892742364E-2</v>
      </c>
      <c r="K1397">
        <f t="shared" si="65"/>
        <v>7.0488002963254215E-4</v>
      </c>
    </row>
    <row r="1398" spans="1:11" x14ac:dyDescent="0.3">
      <c r="A1398" t="s">
        <v>6866</v>
      </c>
      <c r="B1398" t="s">
        <v>42683</v>
      </c>
      <c r="C1398" t="s">
        <v>5010</v>
      </c>
      <c r="D1398" t="s">
        <v>5747</v>
      </c>
      <c r="E1398" t="s">
        <v>5456</v>
      </c>
      <c r="F1398" t="s">
        <v>59158</v>
      </c>
      <c r="G1398" t="s">
        <v>59159</v>
      </c>
      <c r="I1398">
        <f t="shared" si="63"/>
        <v>2.1870808315749141E-2</v>
      </c>
      <c r="J1398">
        <f t="shared" si="64"/>
        <v>2.1870796199409868E-2</v>
      </c>
      <c r="K1398">
        <f t="shared" si="65"/>
        <v>4.4232408757681783E-4</v>
      </c>
    </row>
    <row r="1399" spans="1:11" x14ac:dyDescent="0.3">
      <c r="A1399" t="s">
        <v>6870</v>
      </c>
      <c r="B1399" t="s">
        <v>4697</v>
      </c>
      <c r="C1399" t="s">
        <v>42808</v>
      </c>
      <c r="D1399" t="s">
        <v>4501</v>
      </c>
      <c r="E1399" t="s">
        <v>4519</v>
      </c>
      <c r="F1399" t="s">
        <v>59160</v>
      </c>
      <c r="G1399" t="s">
        <v>59161</v>
      </c>
      <c r="I1399">
        <f t="shared" si="63"/>
        <v>-2.401527403583021E-2</v>
      </c>
      <c r="J1399">
        <f t="shared" si="64"/>
        <v>-2.4015264044357918E-2</v>
      </c>
      <c r="K1399">
        <f t="shared" si="65"/>
        <v>6.177490522559743E-4</v>
      </c>
    </row>
    <row r="1400" spans="1:11" x14ac:dyDescent="0.3">
      <c r="A1400" t="s">
        <v>6875</v>
      </c>
      <c r="B1400" t="s">
        <v>42770</v>
      </c>
      <c r="C1400" t="s">
        <v>4639</v>
      </c>
      <c r="D1400" t="s">
        <v>4805</v>
      </c>
      <c r="E1400" t="s">
        <v>59162</v>
      </c>
      <c r="F1400" t="s">
        <v>59163</v>
      </c>
      <c r="G1400" t="s">
        <v>59164</v>
      </c>
      <c r="I1400">
        <f t="shared" si="63"/>
        <v>-4.8388038146444327E-3</v>
      </c>
      <c r="J1400">
        <f t="shared" si="64"/>
        <v>-4.8388078916470467E-3</v>
      </c>
      <c r="K1400">
        <f t="shared" si="65"/>
        <v>3.2240840332460107E-5</v>
      </c>
    </row>
    <row r="1401" spans="1:11" x14ac:dyDescent="0.3">
      <c r="A1401" t="s">
        <v>6880</v>
      </c>
      <c r="B1401" t="s">
        <v>4874</v>
      </c>
      <c r="C1401" t="s">
        <v>42817</v>
      </c>
      <c r="D1401" t="s">
        <v>4387</v>
      </c>
      <c r="E1401" t="s">
        <v>59165</v>
      </c>
      <c r="F1401" t="s">
        <v>59166</v>
      </c>
      <c r="G1401" t="s">
        <v>59167</v>
      </c>
      <c r="I1401">
        <f t="shared" si="63"/>
        <v>1.3448892470561353E-3</v>
      </c>
      <c r="J1401">
        <f t="shared" si="64"/>
        <v>1.3448895906583614E-3</v>
      </c>
      <c r="K1401">
        <f t="shared" si="65"/>
        <v>2.5562696891833129E-7</v>
      </c>
    </row>
    <row r="1402" spans="1:11" x14ac:dyDescent="0.3">
      <c r="A1402" t="s">
        <v>6885</v>
      </c>
      <c r="B1402" t="s">
        <v>59168</v>
      </c>
      <c r="C1402" t="s">
        <v>4671</v>
      </c>
      <c r="D1402" t="s">
        <v>4771</v>
      </c>
      <c r="E1402" t="s">
        <v>42642</v>
      </c>
      <c r="F1402" t="s">
        <v>59169</v>
      </c>
      <c r="G1402" t="s">
        <v>59170</v>
      </c>
      <c r="I1402">
        <f t="shared" si="63"/>
        <v>-5.0624857416831717E-3</v>
      </c>
      <c r="J1402">
        <f t="shared" si="64"/>
        <v>-5.0624833202793738E-3</v>
      </c>
      <c r="K1402">
        <f t="shared" si="65"/>
        <v>3.4830974748780969E-5</v>
      </c>
    </row>
    <row r="1403" spans="1:11" x14ac:dyDescent="0.3">
      <c r="A1403" t="s">
        <v>6890</v>
      </c>
      <c r="B1403" t="s">
        <v>4645</v>
      </c>
      <c r="C1403" t="s">
        <v>5023</v>
      </c>
      <c r="D1403" t="s">
        <v>42648</v>
      </c>
      <c r="E1403" t="s">
        <v>57994</v>
      </c>
      <c r="F1403" t="s">
        <v>59171</v>
      </c>
      <c r="G1403" t="s">
        <v>59172</v>
      </c>
      <c r="I1403">
        <f t="shared" si="63"/>
        <v>5.3167132300089362E-2</v>
      </c>
      <c r="J1403">
        <f t="shared" si="64"/>
        <v>5.3167135872136596E-2</v>
      </c>
      <c r="K1403">
        <f t="shared" si="65"/>
        <v>2.7382030419943609E-3</v>
      </c>
    </row>
    <row r="1404" spans="1:11" x14ac:dyDescent="0.3">
      <c r="A1404" t="s">
        <v>6896</v>
      </c>
      <c r="B1404" t="s">
        <v>5197</v>
      </c>
      <c r="C1404" t="s">
        <v>4571</v>
      </c>
      <c r="D1404" t="s">
        <v>42592</v>
      </c>
      <c r="E1404" t="s">
        <v>4552</v>
      </c>
      <c r="F1404" t="s">
        <v>59173</v>
      </c>
      <c r="G1404" t="s">
        <v>59174</v>
      </c>
      <c r="I1404">
        <f t="shared" si="63"/>
        <v>-1.9522737517703361E-2</v>
      </c>
      <c r="J1404">
        <f t="shared" si="64"/>
        <v>-1.9522741761555999E-2</v>
      </c>
      <c r="K1404">
        <f t="shared" si="65"/>
        <v>4.1461249763139309E-4</v>
      </c>
    </row>
    <row r="1405" spans="1:11" x14ac:dyDescent="0.3">
      <c r="A1405" t="s">
        <v>6901</v>
      </c>
      <c r="B1405" t="s">
        <v>5017</v>
      </c>
      <c r="C1405" t="s">
        <v>5170</v>
      </c>
      <c r="D1405" t="s">
        <v>42792</v>
      </c>
      <c r="E1405" t="s">
        <v>4623</v>
      </c>
      <c r="F1405" t="s">
        <v>59175</v>
      </c>
      <c r="G1405" t="s">
        <v>59176</v>
      </c>
      <c r="I1405">
        <f t="shared" si="63"/>
        <v>5.5309331148242838E-3</v>
      </c>
      <c r="J1405">
        <f t="shared" si="64"/>
        <v>5.5309300496552624E-3</v>
      </c>
      <c r="K1405">
        <f t="shared" si="65"/>
        <v>2.2011449449947305E-5</v>
      </c>
    </row>
    <row r="1406" spans="1:11" x14ac:dyDescent="0.3">
      <c r="A1406" t="s">
        <v>6907</v>
      </c>
      <c r="B1406" t="s">
        <v>57968</v>
      </c>
      <c r="C1406" t="s">
        <v>4952</v>
      </c>
      <c r="D1406" t="s">
        <v>4023</v>
      </c>
      <c r="E1406" t="s">
        <v>4387</v>
      </c>
      <c r="F1406" t="s">
        <v>59177</v>
      </c>
      <c r="G1406" t="s">
        <v>59178</v>
      </c>
      <c r="I1406">
        <f t="shared" si="63"/>
        <v>-6.5706571971328509E-2</v>
      </c>
      <c r="J1406">
        <f t="shared" si="64"/>
        <v>-6.5706566659641086E-2</v>
      </c>
      <c r="K1406">
        <f t="shared" si="65"/>
        <v>4.4283515620316292E-3</v>
      </c>
    </row>
    <row r="1407" spans="1:11" x14ac:dyDescent="0.3">
      <c r="A1407" t="s">
        <v>6911</v>
      </c>
      <c r="B1407" t="s">
        <v>41390</v>
      </c>
      <c r="C1407" t="s">
        <v>4106</v>
      </c>
      <c r="D1407" t="s">
        <v>5612</v>
      </c>
      <c r="E1407" t="s">
        <v>59179</v>
      </c>
      <c r="F1407" t="s">
        <v>59180</v>
      </c>
      <c r="G1407" t="s">
        <v>59181</v>
      </c>
      <c r="I1407">
        <f t="shared" si="63"/>
        <v>7.1718905410380384E-3</v>
      </c>
      <c r="J1407">
        <f t="shared" si="64"/>
        <v>7.1718865089339234E-3</v>
      </c>
      <c r="K1407">
        <f t="shared" si="65"/>
        <v>4.010172873121208E-5</v>
      </c>
    </row>
    <row r="1408" spans="1:11" x14ac:dyDescent="0.3">
      <c r="A1408" t="s">
        <v>6916</v>
      </c>
      <c r="B1408" t="s">
        <v>4101</v>
      </c>
      <c r="C1408" t="s">
        <v>42809</v>
      </c>
      <c r="D1408" t="s">
        <v>41405</v>
      </c>
      <c r="E1408" t="s">
        <v>42809</v>
      </c>
      <c r="F1408" t="s">
        <v>59182</v>
      </c>
      <c r="G1408" t="s">
        <v>59183</v>
      </c>
      <c r="I1408">
        <f t="shared" si="63"/>
        <v>3.4541398003672993E-2</v>
      </c>
      <c r="J1408">
        <f t="shared" si="64"/>
        <v>3.4541405265944257E-2</v>
      </c>
      <c r="K1408">
        <f t="shared" si="65"/>
        <v>1.1358323082898603E-3</v>
      </c>
    </row>
    <row r="1409" spans="1:11" x14ac:dyDescent="0.3">
      <c r="A1409" t="s">
        <v>6922</v>
      </c>
      <c r="B1409" t="s">
        <v>4903</v>
      </c>
      <c r="C1409" t="s">
        <v>5696</v>
      </c>
      <c r="D1409" t="s">
        <v>4404</v>
      </c>
      <c r="E1409" t="s">
        <v>41399</v>
      </c>
      <c r="F1409" t="s">
        <v>59184</v>
      </c>
      <c r="G1409" t="s">
        <v>59185</v>
      </c>
      <c r="I1409">
        <f t="shared" si="63"/>
        <v>-9.3486340393931448E-3</v>
      </c>
      <c r="J1409">
        <f t="shared" si="64"/>
        <v>-9.3486383745119625E-3</v>
      </c>
      <c r="K1409">
        <f t="shared" si="65"/>
        <v>1.0379396470495795E-4</v>
      </c>
    </row>
    <row r="1410" spans="1:11" x14ac:dyDescent="0.3">
      <c r="A1410" t="s">
        <v>6926</v>
      </c>
      <c r="B1410" t="s">
        <v>4407</v>
      </c>
      <c r="C1410" t="s">
        <v>57968</v>
      </c>
      <c r="D1410" t="s">
        <v>4500</v>
      </c>
      <c r="E1410" t="s">
        <v>4457</v>
      </c>
      <c r="F1410" t="s">
        <v>59186</v>
      </c>
      <c r="G1410" t="s">
        <v>59187</v>
      </c>
      <c r="I1410">
        <f t="shared" si="63"/>
        <v>-2.0221891527533033E-2</v>
      </c>
      <c r="J1410">
        <f t="shared" si="64"/>
        <v>-2.0221891170451457E-2</v>
      </c>
      <c r="K1410">
        <f t="shared" si="65"/>
        <v>4.4357351796703846E-4</v>
      </c>
    </row>
    <row r="1411" spans="1:11" x14ac:dyDescent="0.3">
      <c r="A1411" t="s">
        <v>6931</v>
      </c>
      <c r="B1411" t="s">
        <v>17448</v>
      </c>
      <c r="C1411" t="s">
        <v>42674</v>
      </c>
      <c r="D1411" t="s">
        <v>59188</v>
      </c>
      <c r="E1411" t="s">
        <v>49611</v>
      </c>
      <c r="F1411" t="s">
        <v>59189</v>
      </c>
      <c r="G1411" t="s">
        <v>59190</v>
      </c>
      <c r="I1411">
        <f t="shared" si="63"/>
        <v>1.9792495137833592E-2</v>
      </c>
      <c r="J1411">
        <f t="shared" si="64"/>
        <v>1.9792502318139175E-2</v>
      </c>
      <c r="K1411">
        <f t="shared" si="65"/>
        <v>3.5922410808583678E-4</v>
      </c>
    </row>
    <row r="1412" spans="1:11" x14ac:dyDescent="0.3">
      <c r="A1412" t="s">
        <v>6936</v>
      </c>
      <c r="B1412" t="s">
        <v>57920</v>
      </c>
      <c r="C1412" t="s">
        <v>4953</v>
      </c>
      <c r="D1412" t="s">
        <v>5626</v>
      </c>
      <c r="E1412" t="s">
        <v>49608</v>
      </c>
      <c r="F1412" t="s">
        <v>59191</v>
      </c>
      <c r="G1412" t="s">
        <v>59192</v>
      </c>
      <c r="I1412">
        <f t="shared" si="63"/>
        <v>2.5947068519918391E-3</v>
      </c>
      <c r="J1412">
        <f t="shared" si="64"/>
        <v>8.035027625227037E-3</v>
      </c>
      <c r="K1412">
        <f t="shared" si="65"/>
        <v>5.1778583367677168E-5</v>
      </c>
    </row>
    <row r="1413" spans="1:11" x14ac:dyDescent="0.3">
      <c r="A1413" t="s">
        <v>6941</v>
      </c>
      <c r="B1413" t="s">
        <v>4811</v>
      </c>
      <c r="C1413" t="s">
        <v>59193</v>
      </c>
      <c r="D1413" t="s">
        <v>41333</v>
      </c>
      <c r="E1413" t="s">
        <v>42518</v>
      </c>
      <c r="F1413" t="s">
        <v>59194</v>
      </c>
      <c r="G1413" t="s">
        <v>59195</v>
      </c>
      <c r="I1413">
        <f t="shared" ref="I1413:I1476" si="66">(E1413-E1412)/E1412</f>
        <v>-2.6708085439090753E-2</v>
      </c>
      <c r="J1413">
        <f t="shared" ref="J1413:J1476" si="67">(G1413-G1412)/G1412</f>
        <v>-2.6708097097826452E-2</v>
      </c>
      <c r="K1413">
        <f t="shared" ref="K1413:K1476" si="68">(J1413-$O$8)^2</f>
        <v>7.5885875261204978E-4</v>
      </c>
    </row>
    <row r="1414" spans="1:11" x14ac:dyDescent="0.3">
      <c r="A1414" t="s">
        <v>6945</v>
      </c>
      <c r="B1414" t="s">
        <v>4863</v>
      </c>
      <c r="C1414" t="s">
        <v>59196</v>
      </c>
      <c r="D1414" t="s">
        <v>4034</v>
      </c>
      <c r="E1414" t="s">
        <v>4427</v>
      </c>
      <c r="F1414" t="s">
        <v>59197</v>
      </c>
      <c r="G1414" t="s">
        <v>59198</v>
      </c>
      <c r="I1414">
        <f t="shared" si="66"/>
        <v>1.052972805349054E-2</v>
      </c>
      <c r="J1414">
        <f t="shared" si="67"/>
        <v>1.0529740042979725E-2</v>
      </c>
      <c r="K1414">
        <f t="shared" si="68"/>
        <v>9.390474580803191E-5</v>
      </c>
    </row>
    <row r="1415" spans="1:11" x14ac:dyDescent="0.3">
      <c r="A1415" t="s">
        <v>6950</v>
      </c>
      <c r="B1415" t="s">
        <v>4426</v>
      </c>
      <c r="C1415" t="s">
        <v>59199</v>
      </c>
      <c r="D1415" t="s">
        <v>4117</v>
      </c>
      <c r="E1415" t="s">
        <v>4091</v>
      </c>
      <c r="F1415" t="s">
        <v>59200</v>
      </c>
      <c r="G1415" t="s">
        <v>59201</v>
      </c>
      <c r="I1415">
        <f t="shared" si="66"/>
        <v>-2.1054625385651641E-4</v>
      </c>
      <c r="J1415">
        <f t="shared" si="67"/>
        <v>-2.1055743715473277E-4</v>
      </c>
      <c r="K1415">
        <f t="shared" si="68"/>
        <v>1.1021878996746211E-6</v>
      </c>
    </row>
    <row r="1416" spans="1:11" x14ac:dyDescent="0.3">
      <c r="A1416" t="s">
        <v>6953</v>
      </c>
      <c r="B1416" t="s">
        <v>4506</v>
      </c>
      <c r="C1416" t="s">
        <v>49611</v>
      </c>
      <c r="D1416" t="s">
        <v>41436</v>
      </c>
      <c r="E1416" t="s">
        <v>4438</v>
      </c>
      <c r="F1416" t="s">
        <v>59202</v>
      </c>
      <c r="G1416" t="s">
        <v>59203</v>
      </c>
      <c r="I1416">
        <f t="shared" si="66"/>
        <v>-7.5797559233551758E-3</v>
      </c>
      <c r="J1416">
        <f t="shared" si="67"/>
        <v>-7.5797576397585737E-3</v>
      </c>
      <c r="K1416">
        <f t="shared" si="68"/>
        <v>7.0880429386844412E-5</v>
      </c>
    </row>
    <row r="1417" spans="1:11" x14ac:dyDescent="0.3">
      <c r="A1417" t="s">
        <v>6957</v>
      </c>
      <c r="B1417" t="s">
        <v>41390</v>
      </c>
      <c r="C1417" t="s">
        <v>4756</v>
      </c>
      <c r="D1417" t="s">
        <v>3170</v>
      </c>
      <c r="E1417" t="s">
        <v>57864</v>
      </c>
      <c r="F1417" t="s">
        <v>59204</v>
      </c>
      <c r="G1417" t="s">
        <v>59205</v>
      </c>
      <c r="I1417">
        <f t="shared" si="66"/>
        <v>-6.0464624815889977E-3</v>
      </c>
      <c r="J1417">
        <f t="shared" si="67"/>
        <v>-6.0464562504871141E-3</v>
      </c>
      <c r="K1417">
        <f t="shared" si="68"/>
        <v>4.7413555591090571E-5</v>
      </c>
    </row>
    <row r="1418" spans="1:11" x14ac:dyDescent="0.3">
      <c r="A1418" t="s">
        <v>6962</v>
      </c>
      <c r="B1418" t="s">
        <v>4462</v>
      </c>
      <c r="C1418" t="s">
        <v>4498</v>
      </c>
      <c r="D1418" t="s">
        <v>4869</v>
      </c>
      <c r="E1418" t="s">
        <v>4705</v>
      </c>
      <c r="F1418" t="s">
        <v>59206</v>
      </c>
      <c r="G1418" t="s">
        <v>59207</v>
      </c>
      <c r="I1418">
        <f t="shared" si="66"/>
        <v>3.0949947629134262E-3</v>
      </c>
      <c r="J1418">
        <f t="shared" si="67"/>
        <v>3.0949944446090599E-3</v>
      </c>
      <c r="K1418">
        <f t="shared" si="68"/>
        <v>5.0881847975172081E-6</v>
      </c>
    </row>
    <row r="1419" spans="1:11" x14ac:dyDescent="0.3">
      <c r="A1419" t="s">
        <v>6966</v>
      </c>
      <c r="B1419" t="s">
        <v>49524</v>
      </c>
      <c r="C1419" t="s">
        <v>42663</v>
      </c>
      <c r="D1419" t="s">
        <v>4896</v>
      </c>
      <c r="E1419" t="s">
        <v>49609</v>
      </c>
      <c r="F1419" t="s">
        <v>59208</v>
      </c>
      <c r="G1419" t="s">
        <v>59209</v>
      </c>
      <c r="I1419">
        <f t="shared" si="66"/>
        <v>2.81945000147782E-2</v>
      </c>
      <c r="J1419">
        <f t="shared" si="67"/>
        <v>2.8194508039330893E-2</v>
      </c>
      <c r="K1419">
        <f t="shared" si="68"/>
        <v>7.4830773879645991E-4</v>
      </c>
    </row>
    <row r="1420" spans="1:11" x14ac:dyDescent="0.3">
      <c r="A1420" t="s">
        <v>6970</v>
      </c>
      <c r="B1420" t="s">
        <v>49518</v>
      </c>
      <c r="C1420" t="s">
        <v>5434</v>
      </c>
      <c r="D1420" t="s">
        <v>42665</v>
      </c>
      <c r="E1420" t="s">
        <v>42503</v>
      </c>
      <c r="F1420" t="s">
        <v>59210</v>
      </c>
      <c r="G1420" t="s">
        <v>59211</v>
      </c>
      <c r="I1420">
        <f t="shared" si="66"/>
        <v>1.5314611085622981E-2</v>
      </c>
      <c r="J1420">
        <f t="shared" si="67"/>
        <v>1.5314604659553303E-2</v>
      </c>
      <c r="K1420">
        <f t="shared" si="68"/>
        <v>2.0953462062670009E-4</v>
      </c>
    </row>
    <row r="1421" spans="1:11" x14ac:dyDescent="0.3">
      <c r="A1421" t="s">
        <v>6974</v>
      </c>
      <c r="B1421" t="s">
        <v>42107</v>
      </c>
      <c r="C1421" t="s">
        <v>4599</v>
      </c>
      <c r="D1421" t="s">
        <v>49438</v>
      </c>
      <c r="E1421" t="s">
        <v>5714</v>
      </c>
      <c r="F1421" t="s">
        <v>59212</v>
      </c>
      <c r="G1421" t="s">
        <v>59213</v>
      </c>
      <c r="I1421">
        <f t="shared" si="66"/>
        <v>-1.8956389554941177E-2</v>
      </c>
      <c r="J1421">
        <f t="shared" si="67"/>
        <v>-1.8956389368930671E-2</v>
      </c>
      <c r="K1421">
        <f t="shared" si="68"/>
        <v>3.9186907739521766E-4</v>
      </c>
    </row>
    <row r="1422" spans="1:11" x14ac:dyDescent="0.3">
      <c r="A1422" t="s">
        <v>6977</v>
      </c>
      <c r="B1422" t="s">
        <v>4398</v>
      </c>
      <c r="C1422" t="s">
        <v>49420</v>
      </c>
      <c r="D1422" t="s">
        <v>5718</v>
      </c>
      <c r="E1422" t="s">
        <v>57968</v>
      </c>
      <c r="F1422" t="s">
        <v>59214</v>
      </c>
      <c r="G1422" t="s">
        <v>59215</v>
      </c>
      <c r="I1422">
        <f t="shared" si="66"/>
        <v>-2.2854871746210469E-3</v>
      </c>
      <c r="J1422">
        <f t="shared" si="67"/>
        <v>-2.2854909162266564E-3</v>
      </c>
      <c r="K1422">
        <f t="shared" si="68"/>
        <v>9.7642803547269062E-6</v>
      </c>
    </row>
    <row r="1423" spans="1:11" x14ac:dyDescent="0.3">
      <c r="A1423" t="s">
        <v>6980</v>
      </c>
      <c r="B1423" t="s">
        <v>4784</v>
      </c>
      <c r="C1423" t="s">
        <v>5576</v>
      </c>
      <c r="D1423" t="s">
        <v>4506</v>
      </c>
      <c r="E1423" t="s">
        <v>42510</v>
      </c>
      <c r="F1423" t="s">
        <v>59216</v>
      </c>
      <c r="G1423" t="s">
        <v>59217</v>
      </c>
      <c r="I1423">
        <f t="shared" si="66"/>
        <v>8.7463139447489097E-3</v>
      </c>
      <c r="J1423">
        <f t="shared" si="67"/>
        <v>8.7463173250492739E-3</v>
      </c>
      <c r="K1423">
        <f t="shared" si="68"/>
        <v>6.2521018920464852E-5</v>
      </c>
    </row>
    <row r="1424" spans="1:11" x14ac:dyDescent="0.3">
      <c r="A1424" t="s">
        <v>6983</v>
      </c>
      <c r="B1424" t="s">
        <v>5549</v>
      </c>
      <c r="C1424" t="s">
        <v>4897</v>
      </c>
      <c r="D1424" t="s">
        <v>49633</v>
      </c>
      <c r="E1424" t="s">
        <v>4070</v>
      </c>
      <c r="F1424" t="s">
        <v>59218</v>
      </c>
      <c r="G1424" t="s">
        <v>59219</v>
      </c>
      <c r="I1424">
        <f t="shared" si="66"/>
        <v>-2.2605233978279293E-2</v>
      </c>
      <c r="J1424">
        <f t="shared" si="67"/>
        <v>-2.2605233707976718E-2</v>
      </c>
      <c r="K1424">
        <f t="shared" si="68"/>
        <v>5.4964587631430191E-4</v>
      </c>
    </row>
    <row r="1425" spans="1:11" x14ac:dyDescent="0.3">
      <c r="A1425" t="s">
        <v>6986</v>
      </c>
      <c r="B1425" t="s">
        <v>41334</v>
      </c>
      <c r="C1425" t="s">
        <v>59220</v>
      </c>
      <c r="D1425" t="s">
        <v>4378</v>
      </c>
      <c r="E1425" t="s">
        <v>5755</v>
      </c>
      <c r="F1425" t="s">
        <v>59221</v>
      </c>
      <c r="G1425" t="s">
        <v>59222</v>
      </c>
      <c r="I1425">
        <f t="shared" si="66"/>
        <v>1.4890653397599382E-2</v>
      </c>
      <c r="J1425">
        <f t="shared" si="67"/>
        <v>1.4890661170414191E-2</v>
      </c>
      <c r="K1425">
        <f t="shared" si="68"/>
        <v>1.9744092123721242E-4</v>
      </c>
    </row>
    <row r="1426" spans="1:11" x14ac:dyDescent="0.3">
      <c r="A1426" t="s">
        <v>6991</v>
      </c>
      <c r="B1426" t="s">
        <v>4794</v>
      </c>
      <c r="C1426" t="s">
        <v>49420</v>
      </c>
      <c r="D1426" t="s">
        <v>4071</v>
      </c>
      <c r="E1426" t="s">
        <v>49420</v>
      </c>
      <c r="F1426" t="s">
        <v>59223</v>
      </c>
      <c r="G1426" t="s">
        <v>59224</v>
      </c>
      <c r="I1426">
        <f t="shared" si="66"/>
        <v>6.8678877599976712E-3</v>
      </c>
      <c r="J1426">
        <f t="shared" si="67"/>
        <v>6.8678780767357324E-3</v>
      </c>
      <c r="K1426">
        <f t="shared" si="68"/>
        <v>3.6343826776615487E-5</v>
      </c>
    </row>
    <row r="1427" spans="1:11" x14ac:dyDescent="0.3">
      <c r="A1427" t="s">
        <v>6996</v>
      </c>
      <c r="B1427" t="s">
        <v>5754</v>
      </c>
      <c r="C1427" t="s">
        <v>42616</v>
      </c>
      <c r="D1427" t="s">
        <v>49649</v>
      </c>
      <c r="E1427" t="s">
        <v>42841</v>
      </c>
      <c r="F1427" t="s">
        <v>59225</v>
      </c>
      <c r="G1427" t="s">
        <v>59226</v>
      </c>
      <c r="I1427">
        <f t="shared" si="66"/>
        <v>1.5502480043355169E-3</v>
      </c>
      <c r="J1427">
        <f t="shared" si="67"/>
        <v>1.5502454295319662E-3</v>
      </c>
      <c r="K1427">
        <f t="shared" si="68"/>
        <v>5.0545203024575022E-7</v>
      </c>
    </row>
    <row r="1428" spans="1:11" x14ac:dyDescent="0.3">
      <c r="A1428" t="s">
        <v>7000</v>
      </c>
      <c r="B1428" t="s">
        <v>4789</v>
      </c>
      <c r="C1428" t="s">
        <v>59227</v>
      </c>
      <c r="D1428" t="s">
        <v>59228</v>
      </c>
      <c r="E1428" t="s">
        <v>49426</v>
      </c>
      <c r="F1428" t="s">
        <v>59229</v>
      </c>
      <c r="G1428" t="s">
        <v>59230</v>
      </c>
      <c r="I1428">
        <f t="shared" si="66"/>
        <v>-2.2701681035942772E-3</v>
      </c>
      <c r="J1428">
        <f t="shared" si="67"/>
        <v>-2.2701615118123617E-3</v>
      </c>
      <c r="K1428">
        <f t="shared" si="68"/>
        <v>9.6687131640399107E-6</v>
      </c>
    </row>
    <row r="1429" spans="1:11" x14ac:dyDescent="0.3">
      <c r="A1429" t="s">
        <v>7003</v>
      </c>
      <c r="B1429" t="s">
        <v>4916</v>
      </c>
      <c r="C1429" t="s">
        <v>59231</v>
      </c>
      <c r="D1429" t="s">
        <v>42521</v>
      </c>
      <c r="E1429" t="s">
        <v>4996</v>
      </c>
      <c r="F1429" t="s">
        <v>59232</v>
      </c>
      <c r="G1429" t="s">
        <v>59233</v>
      </c>
      <c r="I1429">
        <f t="shared" si="66"/>
        <v>3.9714519811469201E-2</v>
      </c>
      <c r="J1429">
        <f t="shared" si="67"/>
        <v>3.9714510626323883E-2</v>
      </c>
      <c r="K1429">
        <f t="shared" si="68"/>
        <v>1.5112824729433031E-3</v>
      </c>
    </row>
    <row r="1430" spans="1:11" x14ac:dyDescent="0.3">
      <c r="A1430" t="s">
        <v>7008</v>
      </c>
      <c r="B1430" t="s">
        <v>41441</v>
      </c>
      <c r="C1430" t="s">
        <v>57995</v>
      </c>
      <c r="D1430" t="s">
        <v>5485</v>
      </c>
      <c r="E1430" t="s">
        <v>58053</v>
      </c>
      <c r="F1430" t="s">
        <v>59234</v>
      </c>
      <c r="G1430" t="s">
        <v>59235</v>
      </c>
      <c r="I1430">
        <f t="shared" si="66"/>
        <v>2.1884114412454767E-3</v>
      </c>
      <c r="J1430">
        <f t="shared" si="67"/>
        <v>2.1884150389817878E-3</v>
      </c>
      <c r="K1430">
        <f t="shared" si="68"/>
        <v>1.8201277582728827E-6</v>
      </c>
    </row>
    <row r="1431" spans="1:11" x14ac:dyDescent="0.3">
      <c r="A1431" t="s">
        <v>7012</v>
      </c>
      <c r="B1431" t="s">
        <v>49448</v>
      </c>
      <c r="C1431" t="s">
        <v>5080</v>
      </c>
      <c r="D1431" t="s">
        <v>5123</v>
      </c>
      <c r="E1431" t="s">
        <v>5137</v>
      </c>
      <c r="F1431" t="s">
        <v>59236</v>
      </c>
      <c r="G1431" t="s">
        <v>59237</v>
      </c>
      <c r="I1431">
        <f t="shared" si="66"/>
        <v>7.4441687344913151E-3</v>
      </c>
      <c r="J1431">
        <f t="shared" si="67"/>
        <v>7.4441757469852566E-3</v>
      </c>
      <c r="K1431">
        <f t="shared" si="68"/>
        <v>4.3624463775084675E-5</v>
      </c>
    </row>
    <row r="1432" spans="1:11" x14ac:dyDescent="0.3">
      <c r="A1432" t="s">
        <v>7016</v>
      </c>
      <c r="B1432" t="s">
        <v>59143</v>
      </c>
      <c r="C1432" t="s">
        <v>42172</v>
      </c>
      <c r="D1432" t="s">
        <v>59238</v>
      </c>
      <c r="E1432" t="s">
        <v>42207</v>
      </c>
      <c r="F1432" t="s">
        <v>59239</v>
      </c>
      <c r="G1432" t="s">
        <v>59240</v>
      </c>
      <c r="I1432">
        <f t="shared" si="66"/>
        <v>1.4876866995073892E-2</v>
      </c>
      <c r="J1432">
        <f t="shared" si="67"/>
        <v>1.4876866223433401E-2</v>
      </c>
      <c r="K1432">
        <f t="shared" si="68"/>
        <v>1.9705343580568254E-4</v>
      </c>
    </row>
    <row r="1433" spans="1:11" x14ac:dyDescent="0.3">
      <c r="A1433" t="s">
        <v>7019</v>
      </c>
      <c r="B1433" t="s">
        <v>5042</v>
      </c>
      <c r="C1433" t="s">
        <v>5297</v>
      </c>
      <c r="D1433" t="s">
        <v>42141</v>
      </c>
      <c r="E1433" t="s">
        <v>41456</v>
      </c>
      <c r="F1433" t="s">
        <v>59241</v>
      </c>
      <c r="G1433" t="s">
        <v>59242</v>
      </c>
      <c r="I1433">
        <f t="shared" si="66"/>
        <v>-1.1066876787362873E-2</v>
      </c>
      <c r="J1433">
        <f t="shared" si="67"/>
        <v>-1.1066884740719221E-2</v>
      </c>
      <c r="K1433">
        <f t="shared" si="68"/>
        <v>1.4175709061346197E-4</v>
      </c>
    </row>
    <row r="1434" spans="1:11" x14ac:dyDescent="0.3">
      <c r="A1434" t="s">
        <v>7024</v>
      </c>
      <c r="B1434" t="s">
        <v>5107</v>
      </c>
      <c r="C1434" t="s">
        <v>49622</v>
      </c>
      <c r="D1434" t="s">
        <v>49597</v>
      </c>
      <c r="E1434" t="s">
        <v>4558</v>
      </c>
      <c r="F1434" t="s">
        <v>59243</v>
      </c>
      <c r="G1434" t="s">
        <v>59244</v>
      </c>
      <c r="I1434">
        <f t="shared" si="66"/>
        <v>-8.2458424979136736E-3</v>
      </c>
      <c r="J1434">
        <f t="shared" si="67"/>
        <v>-8.2458362980860223E-3</v>
      </c>
      <c r="K1434">
        <f t="shared" si="68"/>
        <v>8.2539591318033184E-5</v>
      </c>
    </row>
    <row r="1435" spans="1:11" x14ac:dyDescent="0.3">
      <c r="A1435" t="s">
        <v>7027</v>
      </c>
      <c r="B1435" t="s">
        <v>59245</v>
      </c>
      <c r="C1435" t="s">
        <v>5056</v>
      </c>
      <c r="D1435" t="s">
        <v>59246</v>
      </c>
      <c r="E1435" t="s">
        <v>59247</v>
      </c>
      <c r="F1435" t="s">
        <v>59248</v>
      </c>
      <c r="G1435" t="s">
        <v>59249</v>
      </c>
      <c r="I1435">
        <f t="shared" si="66"/>
        <v>8.9086410859009623E-4</v>
      </c>
      <c r="J1435">
        <f t="shared" si="67"/>
        <v>8.9086080322609798E-4</v>
      </c>
      <c r="K1435">
        <f t="shared" si="68"/>
        <v>2.6591420922009038E-9</v>
      </c>
    </row>
    <row r="1436" spans="1:11" x14ac:dyDescent="0.3">
      <c r="A1436" t="s">
        <v>7029</v>
      </c>
      <c r="B1436" t="s">
        <v>5043</v>
      </c>
      <c r="C1436" t="s">
        <v>59250</v>
      </c>
      <c r="D1436" t="s">
        <v>4611</v>
      </c>
      <c r="E1436" t="s">
        <v>5024</v>
      </c>
      <c r="F1436" t="s">
        <v>59251</v>
      </c>
      <c r="G1436" t="s">
        <v>59252</v>
      </c>
      <c r="I1436">
        <f t="shared" si="66"/>
        <v>4.9441256444592648E-4</v>
      </c>
      <c r="J1436">
        <f t="shared" si="67"/>
        <v>4.9441803501047276E-4</v>
      </c>
      <c r="K1436">
        <f t="shared" si="68"/>
        <v>1.189393850991154E-7</v>
      </c>
    </row>
    <row r="1437" spans="1:11" x14ac:dyDescent="0.3">
      <c r="A1437" t="s">
        <v>7032</v>
      </c>
      <c r="B1437" t="s">
        <v>59250</v>
      </c>
      <c r="C1437" t="s">
        <v>49653</v>
      </c>
      <c r="D1437" t="s">
        <v>5137</v>
      </c>
      <c r="E1437" t="s">
        <v>59253</v>
      </c>
      <c r="F1437" t="s">
        <v>59254</v>
      </c>
      <c r="G1437" t="s">
        <v>59255</v>
      </c>
      <c r="I1437">
        <f t="shared" si="66"/>
        <v>1.0773984595709819E-2</v>
      </c>
      <c r="J1437">
        <f t="shared" si="67"/>
        <v>1.0773987224337195E-2</v>
      </c>
      <c r="K1437">
        <f t="shared" si="68"/>
        <v>9.8698130790490779E-5</v>
      </c>
    </row>
    <row r="1438" spans="1:11" x14ac:dyDescent="0.3">
      <c r="A1438" t="s">
        <v>7035</v>
      </c>
      <c r="B1438" t="s">
        <v>42149</v>
      </c>
      <c r="C1438" t="s">
        <v>5048</v>
      </c>
      <c r="D1438" t="s">
        <v>58077</v>
      </c>
      <c r="E1438" t="s">
        <v>17484</v>
      </c>
      <c r="F1438" t="s">
        <v>59256</v>
      </c>
      <c r="G1438" t="s">
        <v>59257</v>
      </c>
      <c r="I1438">
        <f t="shared" si="66"/>
        <v>2.5424896823295928E-3</v>
      </c>
      <c r="J1438">
        <f t="shared" si="67"/>
        <v>2.5424836232201277E-3</v>
      </c>
      <c r="K1438">
        <f t="shared" si="68"/>
        <v>2.900855120452196E-6</v>
      </c>
    </row>
    <row r="1439" spans="1:11" x14ac:dyDescent="0.3">
      <c r="A1439" t="s">
        <v>7038</v>
      </c>
      <c r="B1439" t="s">
        <v>41508</v>
      </c>
      <c r="C1439" t="s">
        <v>47787</v>
      </c>
      <c r="D1439" t="s">
        <v>41459</v>
      </c>
      <c r="E1439" t="s">
        <v>42713</v>
      </c>
      <c r="F1439" t="s">
        <v>59258</v>
      </c>
      <c r="G1439" t="s">
        <v>59259</v>
      </c>
      <c r="I1439">
        <f t="shared" si="66"/>
        <v>2.0093689624278759E-2</v>
      </c>
      <c r="J1439">
        <f t="shared" si="67"/>
        <v>2.0093683009726065E-2</v>
      </c>
      <c r="K1439">
        <f t="shared" si="68"/>
        <v>3.7073149871320058E-4</v>
      </c>
    </row>
    <row r="1440" spans="1:11" x14ac:dyDescent="0.3">
      <c r="A1440" t="s">
        <v>7041</v>
      </c>
      <c r="B1440" t="s">
        <v>5249</v>
      </c>
      <c r="C1440" t="s">
        <v>42479</v>
      </c>
      <c r="D1440" t="s">
        <v>42219</v>
      </c>
      <c r="E1440" t="s">
        <v>59260</v>
      </c>
      <c r="F1440" t="s">
        <v>59261</v>
      </c>
      <c r="G1440" t="s">
        <v>59262</v>
      </c>
      <c r="I1440">
        <f t="shared" si="66"/>
        <v>1.3291250462970952E-2</v>
      </c>
      <c r="J1440">
        <f t="shared" si="67"/>
        <v>1.3291257454210432E-2</v>
      </c>
      <c r="K1440">
        <f t="shared" si="68"/>
        <v>1.5505139553048514E-4</v>
      </c>
    </row>
    <row r="1441" spans="1:11" x14ac:dyDescent="0.3">
      <c r="A1441" t="s">
        <v>7045</v>
      </c>
      <c r="B1441" t="s">
        <v>41553</v>
      </c>
      <c r="C1441" t="s">
        <v>41656</v>
      </c>
      <c r="D1441" t="s">
        <v>59263</v>
      </c>
      <c r="E1441" t="s">
        <v>41635</v>
      </c>
      <c r="F1441" t="s">
        <v>59264</v>
      </c>
      <c r="G1441" t="s">
        <v>59265</v>
      </c>
      <c r="I1441">
        <f t="shared" si="66"/>
        <v>-1.6042087231837674E-3</v>
      </c>
      <c r="J1441">
        <f t="shared" si="67"/>
        <v>-1.6042064427388375E-3</v>
      </c>
      <c r="K1441">
        <f t="shared" si="68"/>
        <v>5.9706940868383087E-6</v>
      </c>
    </row>
    <row r="1442" spans="1:11" x14ac:dyDescent="0.3">
      <c r="A1442" t="s">
        <v>7048</v>
      </c>
      <c r="B1442" t="s">
        <v>42475</v>
      </c>
      <c r="C1442" t="s">
        <v>42239</v>
      </c>
      <c r="D1442" t="s">
        <v>42715</v>
      </c>
      <c r="E1442" t="s">
        <v>59266</v>
      </c>
      <c r="F1442" t="s">
        <v>59267</v>
      </c>
      <c r="G1442" t="s">
        <v>59268</v>
      </c>
      <c r="I1442">
        <f t="shared" si="66"/>
        <v>1.1341682098062224E-3</v>
      </c>
      <c r="J1442">
        <f t="shared" si="67"/>
        <v>1.1341697446506024E-3</v>
      </c>
      <c r="K1442">
        <f t="shared" si="68"/>
        <v>8.6951744223896994E-8</v>
      </c>
    </row>
    <row r="1443" spans="1:11" x14ac:dyDescent="0.3">
      <c r="A1443" t="s">
        <v>7051</v>
      </c>
      <c r="B1443" t="s">
        <v>47788</v>
      </c>
      <c r="C1443" t="s">
        <v>41848</v>
      </c>
      <c r="D1443" t="s">
        <v>41507</v>
      </c>
      <c r="E1443" t="s">
        <v>42229</v>
      </c>
      <c r="F1443" t="s">
        <v>59269</v>
      </c>
      <c r="G1443" t="s">
        <v>59270</v>
      </c>
      <c r="I1443">
        <f t="shared" si="66"/>
        <v>-9.4354231388921029E-5</v>
      </c>
      <c r="J1443">
        <f t="shared" si="67"/>
        <v>-9.435878734920529E-5</v>
      </c>
      <c r="K1443">
        <f t="shared" si="68"/>
        <v>8.7170740244567265E-7</v>
      </c>
    </row>
    <row r="1444" spans="1:11" x14ac:dyDescent="0.3">
      <c r="A1444" t="s">
        <v>7055</v>
      </c>
      <c r="B1444" t="s">
        <v>47790</v>
      </c>
      <c r="C1444" t="s">
        <v>59271</v>
      </c>
      <c r="D1444" t="s">
        <v>41516</v>
      </c>
      <c r="E1444" t="s">
        <v>59272</v>
      </c>
      <c r="F1444" t="s">
        <v>59273</v>
      </c>
      <c r="G1444" t="s">
        <v>59274</v>
      </c>
      <c r="I1444">
        <f t="shared" si="66"/>
        <v>7.647974406648079E-3</v>
      </c>
      <c r="J1444">
        <f t="shared" si="67"/>
        <v>7.6479722977342126E-3</v>
      </c>
      <c r="K1444">
        <f t="shared" si="68"/>
        <v>4.6358101072721006E-5</v>
      </c>
    </row>
    <row r="1445" spans="1:11" x14ac:dyDescent="0.3">
      <c r="A1445" t="s">
        <v>7058</v>
      </c>
      <c r="B1445" t="s">
        <v>59275</v>
      </c>
      <c r="C1445" t="s">
        <v>41654</v>
      </c>
      <c r="D1445" t="s">
        <v>58112</v>
      </c>
      <c r="E1445" t="s">
        <v>17524</v>
      </c>
      <c r="F1445" t="s">
        <v>59276</v>
      </c>
      <c r="G1445" t="s">
        <v>59277</v>
      </c>
      <c r="I1445">
        <f t="shared" si="66"/>
        <v>-5.5285231865767441E-3</v>
      </c>
      <c r="J1445">
        <f t="shared" si="67"/>
        <v>-5.5285181857744146E-3</v>
      </c>
      <c r="K1445">
        <f t="shared" si="68"/>
        <v>4.0549031181580342E-5</v>
      </c>
    </row>
    <row r="1446" spans="1:11" x14ac:dyDescent="0.3">
      <c r="A1446" t="s">
        <v>7061</v>
      </c>
      <c r="B1446" t="s">
        <v>59278</v>
      </c>
      <c r="C1446" t="s">
        <v>42474</v>
      </c>
      <c r="D1446" t="s">
        <v>41618</v>
      </c>
      <c r="E1446" t="s">
        <v>59279</v>
      </c>
      <c r="F1446" t="s">
        <v>59280</v>
      </c>
      <c r="G1446" t="s">
        <v>59281</v>
      </c>
      <c r="I1446">
        <f t="shared" si="66"/>
        <v>-4.3342976821152297E-3</v>
      </c>
      <c r="J1446">
        <f t="shared" si="67"/>
        <v>-4.3342951101778262E-3</v>
      </c>
      <c r="K1446">
        <f t="shared" si="68"/>
        <v>2.6766023588965251E-5</v>
      </c>
    </row>
    <row r="1447" spans="1:11" x14ac:dyDescent="0.3">
      <c r="A1447" t="s">
        <v>7067</v>
      </c>
      <c r="B1447" t="s">
        <v>41521</v>
      </c>
      <c r="C1447" t="s">
        <v>59282</v>
      </c>
      <c r="D1447" t="s">
        <v>42462</v>
      </c>
      <c r="E1447" t="s">
        <v>42715</v>
      </c>
      <c r="F1447" t="s">
        <v>59283</v>
      </c>
      <c r="G1447" t="s">
        <v>59284</v>
      </c>
      <c r="I1447">
        <f t="shared" si="66"/>
        <v>-4.542405688320348E-3</v>
      </c>
      <c r="J1447">
        <f t="shared" si="67"/>
        <v>-4.5424032247539303E-3</v>
      </c>
      <c r="K1447">
        <f t="shared" si="68"/>
        <v>2.8962664299103639E-5</v>
      </c>
    </row>
    <row r="1448" spans="1:11" x14ac:dyDescent="0.3">
      <c r="A1448" t="s">
        <v>7071</v>
      </c>
      <c r="B1448" t="s">
        <v>41618</v>
      </c>
      <c r="C1448" t="s">
        <v>49504</v>
      </c>
      <c r="D1448" t="s">
        <v>41607</v>
      </c>
      <c r="E1448" t="s">
        <v>41684</v>
      </c>
      <c r="F1448" t="s">
        <v>59285</v>
      </c>
      <c r="G1448" t="s">
        <v>59286</v>
      </c>
      <c r="I1448">
        <f t="shared" si="66"/>
        <v>2.3671432195618743E-2</v>
      </c>
      <c r="J1448">
        <f t="shared" si="67"/>
        <v>2.3671426959812496E-2</v>
      </c>
      <c r="K1448">
        <f t="shared" si="68"/>
        <v>5.2130629854843242E-4</v>
      </c>
    </row>
    <row r="1449" spans="1:11" x14ac:dyDescent="0.3">
      <c r="A1449" t="s">
        <v>7076</v>
      </c>
      <c r="B1449" t="s">
        <v>58254</v>
      </c>
      <c r="C1449" t="s">
        <v>59287</v>
      </c>
      <c r="D1449" t="s">
        <v>41584</v>
      </c>
      <c r="E1449" t="s">
        <v>42065</v>
      </c>
      <c r="F1449" t="s">
        <v>59288</v>
      </c>
      <c r="G1449" t="s">
        <v>59289</v>
      </c>
      <c r="I1449">
        <f t="shared" si="66"/>
        <v>1.7459119613670006E-2</v>
      </c>
      <c r="J1449">
        <f t="shared" si="67"/>
        <v>1.7459110185034755E-2</v>
      </c>
      <c r="K1449">
        <f t="shared" si="68"/>
        <v>2.7621829224730074E-4</v>
      </c>
    </row>
    <row r="1450" spans="1:11" x14ac:dyDescent="0.3">
      <c r="A1450" t="s">
        <v>7079</v>
      </c>
      <c r="B1450" t="s">
        <v>41747</v>
      </c>
      <c r="C1450" t="s">
        <v>41694</v>
      </c>
      <c r="D1450" t="s">
        <v>49290</v>
      </c>
      <c r="E1450" t="s">
        <v>41682</v>
      </c>
      <c r="F1450" t="s">
        <v>59290</v>
      </c>
      <c r="G1450" t="s">
        <v>59291</v>
      </c>
      <c r="I1450">
        <f t="shared" si="66"/>
        <v>-5.2026287915776818E-3</v>
      </c>
      <c r="J1450">
        <f t="shared" si="67"/>
        <v>-5.2026234261915508E-3</v>
      </c>
      <c r="K1450">
        <f t="shared" si="68"/>
        <v>3.6504765376789895E-5</v>
      </c>
    </row>
    <row r="1451" spans="1:11" x14ac:dyDescent="0.3">
      <c r="A1451" t="s">
        <v>7082</v>
      </c>
      <c r="B1451" t="s">
        <v>41770</v>
      </c>
      <c r="C1451" t="s">
        <v>41774</v>
      </c>
      <c r="D1451" t="s">
        <v>42465</v>
      </c>
      <c r="E1451" t="s">
        <v>41836</v>
      </c>
      <c r="F1451" t="s">
        <v>59292</v>
      </c>
      <c r="G1451" t="s">
        <v>59293</v>
      </c>
      <c r="I1451">
        <f t="shared" si="66"/>
        <v>9.1751538521910973E-3</v>
      </c>
      <c r="J1451">
        <f t="shared" si="67"/>
        <v>9.1751501706344423E-3</v>
      </c>
      <c r="K1451">
        <f t="shared" si="68"/>
        <v>6.9486499212453756E-5</v>
      </c>
    </row>
    <row r="1452" spans="1:11" x14ac:dyDescent="0.3">
      <c r="A1452" t="s">
        <v>7086</v>
      </c>
      <c r="B1452" t="s">
        <v>59287</v>
      </c>
      <c r="C1452" t="s">
        <v>49332</v>
      </c>
      <c r="D1452" t="s">
        <v>49279</v>
      </c>
      <c r="E1452" t="s">
        <v>59294</v>
      </c>
      <c r="F1452" t="s">
        <v>59295</v>
      </c>
      <c r="G1452" t="s">
        <v>59296</v>
      </c>
      <c r="I1452">
        <f t="shared" si="66"/>
        <v>1.0273706887420773E-2</v>
      </c>
      <c r="J1452">
        <f t="shared" si="67"/>
        <v>1.0273710031125491E-2</v>
      </c>
      <c r="K1452">
        <f t="shared" si="68"/>
        <v>8.9008207110243275E-5</v>
      </c>
    </row>
    <row r="1453" spans="1:11" x14ac:dyDescent="0.3">
      <c r="A1453" t="s">
        <v>7089</v>
      </c>
      <c r="B1453" t="s">
        <v>41810</v>
      </c>
      <c r="C1453" t="s">
        <v>59297</v>
      </c>
      <c r="D1453" t="s">
        <v>59298</v>
      </c>
      <c r="E1453" t="s">
        <v>41718</v>
      </c>
      <c r="F1453" t="s">
        <v>59299</v>
      </c>
      <c r="G1453" t="s">
        <v>59300</v>
      </c>
      <c r="I1453">
        <f t="shared" si="66"/>
        <v>-1.1789101553570007E-2</v>
      </c>
      <c r="J1453">
        <f t="shared" si="67"/>
        <v>-1.1789107244018557E-2</v>
      </c>
      <c r="K1453">
        <f t="shared" si="68"/>
        <v>1.5947651629083734E-4</v>
      </c>
    </row>
    <row r="1454" spans="1:11" x14ac:dyDescent="0.3">
      <c r="A1454" t="s">
        <v>7092</v>
      </c>
      <c r="B1454" t="s">
        <v>47737</v>
      </c>
      <c r="C1454" t="s">
        <v>49484</v>
      </c>
      <c r="D1454" t="s">
        <v>59301</v>
      </c>
      <c r="E1454" t="s">
        <v>41824</v>
      </c>
      <c r="F1454" t="s">
        <v>59302</v>
      </c>
      <c r="G1454" t="s">
        <v>59303</v>
      </c>
      <c r="I1454">
        <f t="shared" si="66"/>
        <v>1.0472643847967316E-2</v>
      </c>
      <c r="J1454">
        <f t="shared" si="67"/>
        <v>1.0472656258911611E-2</v>
      </c>
      <c r="K1454">
        <f t="shared" si="68"/>
        <v>9.2801669699917979E-5</v>
      </c>
    </row>
    <row r="1455" spans="1:11" x14ac:dyDescent="0.3">
      <c r="A1455" t="s">
        <v>7095</v>
      </c>
      <c r="B1455" t="s">
        <v>41726</v>
      </c>
      <c r="C1455" t="s">
        <v>59287</v>
      </c>
      <c r="D1455" t="s">
        <v>49186</v>
      </c>
      <c r="E1455" t="s">
        <v>59304</v>
      </c>
      <c r="F1455" t="s">
        <v>59305</v>
      </c>
      <c r="G1455" t="s">
        <v>59306</v>
      </c>
      <c r="I1455">
        <f t="shared" si="66"/>
        <v>-2.1809643311189942E-2</v>
      </c>
      <c r="J1455">
        <f t="shared" si="67"/>
        <v>-2.1809651003186086E-2</v>
      </c>
      <c r="K1455">
        <f t="shared" si="68"/>
        <v>5.1297470672797369E-4</v>
      </c>
    </row>
    <row r="1456" spans="1:11" x14ac:dyDescent="0.3">
      <c r="A1456" t="s">
        <v>7098</v>
      </c>
      <c r="B1456" t="s">
        <v>49489</v>
      </c>
      <c r="C1456" t="s">
        <v>58885</v>
      </c>
      <c r="D1456" t="s">
        <v>59307</v>
      </c>
      <c r="E1456" t="s">
        <v>59308</v>
      </c>
      <c r="F1456" t="s">
        <v>59309</v>
      </c>
      <c r="G1456" t="s">
        <v>59310</v>
      </c>
      <c r="I1456">
        <f t="shared" si="66"/>
        <v>1.1056108245290782E-3</v>
      </c>
      <c r="J1456">
        <f t="shared" si="67"/>
        <v>1.1056127758956704E-3</v>
      </c>
      <c r="K1456">
        <f t="shared" si="68"/>
        <v>7.0925726015625185E-8</v>
      </c>
    </row>
    <row r="1457" spans="1:11" x14ac:dyDescent="0.3">
      <c r="A1457" t="s">
        <v>7102</v>
      </c>
      <c r="B1457" t="s">
        <v>58282</v>
      </c>
      <c r="C1457" t="s">
        <v>41811</v>
      </c>
      <c r="D1457" t="s">
        <v>49182</v>
      </c>
      <c r="E1457" t="s">
        <v>58127</v>
      </c>
      <c r="F1457" t="s">
        <v>59311</v>
      </c>
      <c r="G1457" t="s">
        <v>59312</v>
      </c>
      <c r="I1457">
        <f t="shared" si="66"/>
        <v>3.3130221493457971E-3</v>
      </c>
      <c r="J1457">
        <f t="shared" si="67"/>
        <v>3.3130178349587125E-3</v>
      </c>
      <c r="K1457">
        <f t="shared" si="68"/>
        <v>6.1193099425119161E-6</v>
      </c>
    </row>
    <row r="1458" spans="1:11" x14ac:dyDescent="0.3">
      <c r="A1458" t="s">
        <v>7105</v>
      </c>
      <c r="B1458" t="s">
        <v>47650</v>
      </c>
      <c r="C1458" t="s">
        <v>41734</v>
      </c>
      <c r="D1458" t="s">
        <v>59308</v>
      </c>
      <c r="E1458" t="s">
        <v>59313</v>
      </c>
      <c r="F1458" t="s">
        <v>59314</v>
      </c>
      <c r="G1458" t="s">
        <v>59315</v>
      </c>
      <c r="I1458">
        <f t="shared" si="66"/>
        <v>1.3025179224688505E-2</v>
      </c>
      <c r="J1458">
        <f t="shared" si="67"/>
        <v>1.3025191313002735E-2</v>
      </c>
      <c r="K1458">
        <f t="shared" si="68"/>
        <v>1.4849609495295297E-4</v>
      </c>
    </row>
    <row r="1459" spans="1:11" x14ac:dyDescent="0.3">
      <c r="A1459" t="s">
        <v>7108</v>
      </c>
      <c r="B1459" t="s">
        <v>49331</v>
      </c>
      <c r="C1459" t="s">
        <v>49154</v>
      </c>
      <c r="D1459" t="s">
        <v>49331</v>
      </c>
      <c r="E1459" t="s">
        <v>59316</v>
      </c>
      <c r="F1459" t="s">
        <v>59317</v>
      </c>
      <c r="G1459" t="s">
        <v>59318</v>
      </c>
      <c r="I1459">
        <f t="shared" si="66"/>
        <v>1.4487495210295241E-2</v>
      </c>
      <c r="J1459">
        <f t="shared" si="67"/>
        <v>1.4487491052335705E-2</v>
      </c>
      <c r="K1459">
        <f t="shared" si="68"/>
        <v>1.8627328460487836E-4</v>
      </c>
    </row>
    <row r="1460" spans="1:11" x14ac:dyDescent="0.3">
      <c r="A1460" t="s">
        <v>7111</v>
      </c>
      <c r="B1460" t="s">
        <v>49286</v>
      </c>
      <c r="C1460" t="s">
        <v>42413</v>
      </c>
      <c r="D1460" t="s">
        <v>47669</v>
      </c>
      <c r="E1460" t="s">
        <v>58238</v>
      </c>
      <c r="F1460" t="s">
        <v>59319</v>
      </c>
      <c r="G1460" t="s">
        <v>59320</v>
      </c>
      <c r="I1460">
        <f t="shared" si="66"/>
        <v>5.3549624655925912E-4</v>
      </c>
      <c r="J1460">
        <f t="shared" si="67"/>
        <v>5.3549694428926841E-4</v>
      </c>
      <c r="K1460">
        <f t="shared" si="68"/>
        <v>9.2292610424612554E-8</v>
      </c>
    </row>
    <row r="1461" spans="1:11" x14ac:dyDescent="0.3">
      <c r="A1461" t="s">
        <v>7114</v>
      </c>
      <c r="B1461" t="s">
        <v>58245</v>
      </c>
      <c r="C1461" t="s">
        <v>58290</v>
      </c>
      <c r="D1461" t="s">
        <v>58209</v>
      </c>
      <c r="E1461" t="s">
        <v>59321</v>
      </c>
      <c r="F1461" t="s">
        <v>59322</v>
      </c>
      <c r="G1461" t="s">
        <v>59323</v>
      </c>
      <c r="I1461">
        <f t="shared" si="66"/>
        <v>-2.0071365210907497E-2</v>
      </c>
      <c r="J1461">
        <f t="shared" si="67"/>
        <v>-2.0071366045729698E-2</v>
      </c>
      <c r="K1461">
        <f t="shared" si="68"/>
        <v>4.372557007512037E-4</v>
      </c>
    </row>
    <row r="1462" spans="1:11" x14ac:dyDescent="0.3">
      <c r="A1462" t="s">
        <v>7117</v>
      </c>
      <c r="B1462" t="s">
        <v>41711</v>
      </c>
      <c r="C1462" t="s">
        <v>58285</v>
      </c>
      <c r="D1462" t="s">
        <v>42095</v>
      </c>
      <c r="E1462" t="s">
        <v>59324</v>
      </c>
      <c r="F1462" t="s">
        <v>59325</v>
      </c>
      <c r="G1462" t="s">
        <v>59326</v>
      </c>
      <c r="I1462">
        <f t="shared" si="66"/>
        <v>-2.1574829705504436E-2</v>
      </c>
      <c r="J1462">
        <f t="shared" si="67"/>
        <v>-2.1574832053749427E-2</v>
      </c>
      <c r="K1462">
        <f t="shared" si="68"/>
        <v>5.0239304375540247E-4</v>
      </c>
    </row>
    <row r="1463" spans="1:11" x14ac:dyDescent="0.3">
      <c r="A1463" t="s">
        <v>7120</v>
      </c>
      <c r="B1463" t="s">
        <v>42470</v>
      </c>
      <c r="C1463" t="s">
        <v>42076</v>
      </c>
      <c r="D1463" t="s">
        <v>59327</v>
      </c>
      <c r="E1463" t="s">
        <v>48485</v>
      </c>
      <c r="F1463" t="s">
        <v>59328</v>
      </c>
      <c r="G1463" t="s">
        <v>59329</v>
      </c>
      <c r="I1463">
        <f t="shared" si="66"/>
        <v>-5.3033027920551482E-3</v>
      </c>
      <c r="J1463">
        <f t="shared" si="67"/>
        <v>-5.3033065927051886E-3</v>
      </c>
      <c r="K1463">
        <f t="shared" si="68"/>
        <v>3.7731541219908173E-5</v>
      </c>
    </row>
    <row r="1464" spans="1:11" x14ac:dyDescent="0.3">
      <c r="A1464" t="s">
        <v>7123</v>
      </c>
      <c r="B1464" t="s">
        <v>41515</v>
      </c>
      <c r="C1464" t="s">
        <v>59330</v>
      </c>
      <c r="D1464" t="s">
        <v>41611</v>
      </c>
      <c r="E1464" t="s">
        <v>17507</v>
      </c>
      <c r="F1464" t="s">
        <v>59331</v>
      </c>
      <c r="G1464" t="s">
        <v>59332</v>
      </c>
      <c r="I1464">
        <f t="shared" si="66"/>
        <v>2.0577400782811899E-3</v>
      </c>
      <c r="J1464">
        <f t="shared" si="67"/>
        <v>2.0577430003006505E-3</v>
      </c>
      <c r="K1464">
        <f t="shared" si="68"/>
        <v>1.484618129305404E-6</v>
      </c>
    </row>
    <row r="1465" spans="1:11" x14ac:dyDescent="0.3">
      <c r="A1465" t="s">
        <v>7126</v>
      </c>
      <c r="B1465" t="s">
        <v>59333</v>
      </c>
      <c r="C1465" t="s">
        <v>59333</v>
      </c>
      <c r="D1465" t="s">
        <v>41553</v>
      </c>
      <c r="E1465" t="s">
        <v>59260</v>
      </c>
      <c r="F1465" t="s">
        <v>59334</v>
      </c>
      <c r="G1465" t="s">
        <v>59262</v>
      </c>
      <c r="I1465">
        <f t="shared" si="66"/>
        <v>-1.0827928987993967E-2</v>
      </c>
      <c r="J1465">
        <f t="shared" si="67"/>
        <v>-1.0827927419521018E-2</v>
      </c>
      <c r="K1465">
        <f t="shared" si="68"/>
        <v>1.3612405409159904E-4</v>
      </c>
    </row>
    <row r="1466" spans="1:11" x14ac:dyDescent="0.3">
      <c r="A1466" t="s">
        <v>7129</v>
      </c>
      <c r="B1466" t="s">
        <v>59335</v>
      </c>
      <c r="C1466" t="s">
        <v>59275</v>
      </c>
      <c r="D1466" t="s">
        <v>42708</v>
      </c>
      <c r="E1466" t="s">
        <v>59336</v>
      </c>
      <c r="F1466" t="s">
        <v>59337</v>
      </c>
      <c r="G1466" t="s">
        <v>59338</v>
      </c>
      <c r="I1466">
        <f t="shared" si="66"/>
        <v>-2.7366329835175666E-3</v>
      </c>
      <c r="J1466">
        <f t="shared" si="67"/>
        <v>-2.7366326976765274E-3</v>
      </c>
      <c r="K1466">
        <f t="shared" si="68"/>
        <v>1.2787251268863263E-5</v>
      </c>
    </row>
    <row r="1467" spans="1:11" x14ac:dyDescent="0.3">
      <c r="A1467" t="s">
        <v>7132</v>
      </c>
      <c r="B1467" t="s">
        <v>41530</v>
      </c>
      <c r="C1467" t="s">
        <v>58849</v>
      </c>
      <c r="D1467" t="s">
        <v>42214</v>
      </c>
      <c r="E1467" t="s">
        <v>42480</v>
      </c>
      <c r="F1467" t="s">
        <v>59339</v>
      </c>
      <c r="G1467" t="s">
        <v>59340</v>
      </c>
      <c r="I1467">
        <f t="shared" si="66"/>
        <v>-5.6774981074944504E-3</v>
      </c>
      <c r="J1467">
        <f t="shared" si="67"/>
        <v>-5.6774976067080962E-3</v>
      </c>
      <c r="K1467">
        <f t="shared" si="68"/>
        <v>4.2468571973617795E-5</v>
      </c>
    </row>
    <row r="1468" spans="1:11" x14ac:dyDescent="0.3">
      <c r="A1468" t="s">
        <v>7136</v>
      </c>
      <c r="B1468" t="s">
        <v>59341</v>
      </c>
      <c r="C1468" t="s">
        <v>49401</v>
      </c>
      <c r="D1468" t="s">
        <v>59341</v>
      </c>
      <c r="E1468" t="s">
        <v>41494</v>
      </c>
      <c r="F1468" t="s">
        <v>59342</v>
      </c>
      <c r="G1468" t="s">
        <v>59343</v>
      </c>
      <c r="I1468">
        <f t="shared" si="66"/>
        <v>-6.9471258670131533E-3</v>
      </c>
      <c r="J1468">
        <f t="shared" si="67"/>
        <v>-6.9471229107245592E-3</v>
      </c>
      <c r="K1468">
        <f t="shared" si="68"/>
        <v>6.0628287266157337E-5</v>
      </c>
    </row>
    <row r="1469" spans="1:11" x14ac:dyDescent="0.3">
      <c r="A1469" t="s">
        <v>7139</v>
      </c>
      <c r="B1469" t="s">
        <v>4398</v>
      </c>
      <c r="C1469" t="s">
        <v>4937</v>
      </c>
      <c r="D1469" t="s">
        <v>57956</v>
      </c>
      <c r="E1469" t="s">
        <v>5436</v>
      </c>
      <c r="F1469" t="s">
        <v>59344</v>
      </c>
      <c r="G1469" t="s">
        <v>59345</v>
      </c>
      <c r="I1469">
        <f t="shared" si="66"/>
        <v>-6.2577844994304702E-2</v>
      </c>
      <c r="J1469">
        <f t="shared" si="67"/>
        <v>-6.2577853747499704E-2</v>
      </c>
      <c r="K1469">
        <f t="shared" si="68"/>
        <v>4.0217346199459452E-3</v>
      </c>
    </row>
    <row r="1470" spans="1:11" x14ac:dyDescent="0.3">
      <c r="A1470" t="s">
        <v>7142</v>
      </c>
      <c r="B1470" t="s">
        <v>42664</v>
      </c>
      <c r="C1470" t="s">
        <v>4671</v>
      </c>
      <c r="D1470" t="s">
        <v>5591</v>
      </c>
      <c r="E1470" t="s">
        <v>4080</v>
      </c>
      <c r="F1470" t="s">
        <v>59346</v>
      </c>
      <c r="G1470" t="s">
        <v>59347</v>
      </c>
      <c r="I1470">
        <f t="shared" si="66"/>
        <v>-3.0566325904722962E-2</v>
      </c>
      <c r="J1470">
        <f t="shared" si="67"/>
        <v>-3.0566318569525273E-2</v>
      </c>
      <c r="K1470">
        <f t="shared" si="68"/>
        <v>9.8631249666651525E-4</v>
      </c>
    </row>
    <row r="1471" spans="1:11" x14ac:dyDescent="0.3">
      <c r="A1471" t="s">
        <v>7146</v>
      </c>
      <c r="B1471" t="s">
        <v>4705</v>
      </c>
      <c r="C1471" t="s">
        <v>4756</v>
      </c>
      <c r="D1471" t="s">
        <v>5848</v>
      </c>
      <c r="E1471" t="s">
        <v>4058</v>
      </c>
      <c r="F1471" t="s">
        <v>59348</v>
      </c>
      <c r="G1471" t="s">
        <v>59349</v>
      </c>
      <c r="I1471">
        <f t="shared" si="66"/>
        <v>-1.1494294811888683E-2</v>
      </c>
      <c r="J1471">
        <f t="shared" si="67"/>
        <v>-1.1494297628115045E-2</v>
      </c>
      <c r="K1471">
        <f t="shared" si="68"/>
        <v>1.5211748079944923E-4</v>
      </c>
    </row>
    <row r="1472" spans="1:11" x14ac:dyDescent="0.3">
      <c r="A1472" t="s">
        <v>7149</v>
      </c>
      <c r="B1472" t="s">
        <v>41423</v>
      </c>
      <c r="C1472" t="s">
        <v>59188</v>
      </c>
      <c r="D1472" t="s">
        <v>3079</v>
      </c>
      <c r="E1472" t="s">
        <v>4835</v>
      </c>
      <c r="F1472" t="s">
        <v>59350</v>
      </c>
      <c r="G1472" t="s">
        <v>59351</v>
      </c>
      <c r="I1472">
        <f t="shared" si="66"/>
        <v>-1.0667698115376196E-3</v>
      </c>
      <c r="J1472">
        <f t="shared" si="67"/>
        <v>-1.0667607313946759E-3</v>
      </c>
      <c r="K1472">
        <f t="shared" si="68"/>
        <v>3.6330443841306568E-6</v>
      </c>
    </row>
    <row r="1473" spans="1:11" x14ac:dyDescent="0.3">
      <c r="A1473" t="s">
        <v>7152</v>
      </c>
      <c r="B1473" t="s">
        <v>5590</v>
      </c>
      <c r="C1473" t="s">
        <v>5747</v>
      </c>
      <c r="D1473" t="s">
        <v>59352</v>
      </c>
      <c r="E1473" t="s">
        <v>5712</v>
      </c>
      <c r="F1473" t="s">
        <v>59353</v>
      </c>
      <c r="G1473" t="s">
        <v>59354</v>
      </c>
      <c r="I1473">
        <f t="shared" si="66"/>
        <v>1.6445974118389339E-2</v>
      </c>
      <c r="J1473">
        <f t="shared" si="67"/>
        <v>1.644596827997814E-2</v>
      </c>
      <c r="K1473">
        <f t="shared" si="68"/>
        <v>2.4356828416877756E-4</v>
      </c>
    </row>
    <row r="1474" spans="1:11" x14ac:dyDescent="0.3">
      <c r="A1474" t="s">
        <v>7155</v>
      </c>
      <c r="B1474" t="s">
        <v>4078</v>
      </c>
      <c r="C1474" t="s">
        <v>4487</v>
      </c>
      <c r="D1474" t="s">
        <v>5790</v>
      </c>
      <c r="E1474" t="s">
        <v>4462</v>
      </c>
      <c r="F1474" t="s">
        <v>59355</v>
      </c>
      <c r="G1474" t="s">
        <v>59356</v>
      </c>
      <c r="I1474">
        <f t="shared" si="66"/>
        <v>-1.0401323807522588E-2</v>
      </c>
      <c r="J1474">
        <f t="shared" si="67"/>
        <v>-1.0401324535834474E-2</v>
      </c>
      <c r="K1474">
        <f t="shared" si="68"/>
        <v>1.2635150356467414E-4</v>
      </c>
    </row>
    <row r="1475" spans="1:11" x14ac:dyDescent="0.3">
      <c r="A1475" t="s">
        <v>7158</v>
      </c>
      <c r="B1475" t="s">
        <v>4702</v>
      </c>
      <c r="C1475" t="s">
        <v>4469</v>
      </c>
      <c r="D1475" t="s">
        <v>3178</v>
      </c>
      <c r="E1475" t="s">
        <v>49417</v>
      </c>
      <c r="F1475" t="s">
        <v>59357</v>
      </c>
      <c r="G1475" t="s">
        <v>49417</v>
      </c>
      <c r="I1475">
        <f t="shared" si="66"/>
        <v>-1.0086038643464589E-2</v>
      </c>
      <c r="J1475">
        <f t="shared" si="67"/>
        <v>-4.0590043995085536E-3</v>
      </c>
      <c r="K1475">
        <f t="shared" si="68"/>
        <v>2.3993326555463797E-5</v>
      </c>
    </row>
    <row r="1476" spans="1:11" x14ac:dyDescent="0.3">
      <c r="A1476" t="s">
        <v>7162</v>
      </c>
      <c r="B1476" t="s">
        <v>5627</v>
      </c>
      <c r="C1476" t="s">
        <v>4040</v>
      </c>
      <c r="D1476" t="s">
        <v>3832</v>
      </c>
      <c r="E1476" t="s">
        <v>4041</v>
      </c>
      <c r="F1476" t="s">
        <v>59358</v>
      </c>
      <c r="G1476" t="s">
        <v>4041</v>
      </c>
      <c r="I1476">
        <f t="shared" si="66"/>
        <v>-5.5769735215996418E-3</v>
      </c>
      <c r="J1476">
        <f t="shared" si="67"/>
        <v>-5.5769735215996418E-3</v>
      </c>
      <c r="K1476">
        <f t="shared" si="68"/>
        <v>4.1168488050536558E-5</v>
      </c>
    </row>
    <row r="1477" spans="1:11" x14ac:dyDescent="0.3">
      <c r="A1477" t="s">
        <v>7165</v>
      </c>
      <c r="B1477" t="s">
        <v>3171</v>
      </c>
      <c r="C1477" t="s">
        <v>41395</v>
      </c>
      <c r="D1477" t="s">
        <v>3170</v>
      </c>
      <c r="E1477" t="s">
        <v>59359</v>
      </c>
      <c r="F1477" t="s">
        <v>59360</v>
      </c>
      <c r="G1477" t="s">
        <v>59359</v>
      </c>
      <c r="I1477">
        <f t="shared" ref="I1477:I1514" si="69">(E1477-E1476)/E1476</f>
        <v>7.5496116528306974E-4</v>
      </c>
      <c r="J1477">
        <f t="shared" ref="J1477:J1514" si="70">(G1477-G1476)/G1476</f>
        <v>7.5496116528306974E-4</v>
      </c>
      <c r="K1477">
        <f t="shared" ref="K1477:K1514" si="71">(J1477-$O$8)^2</f>
        <v>7.1120157315908013E-9</v>
      </c>
    </row>
    <row r="1478" spans="1:11" x14ac:dyDescent="0.3">
      <c r="A1478" t="s">
        <v>7168</v>
      </c>
      <c r="B1478" t="s">
        <v>4844</v>
      </c>
      <c r="C1478" t="s">
        <v>3221</v>
      </c>
      <c r="D1478" t="s">
        <v>3125</v>
      </c>
      <c r="E1478" t="s">
        <v>4387</v>
      </c>
      <c r="F1478" t="s">
        <v>59361</v>
      </c>
      <c r="G1478" t="s">
        <v>4387</v>
      </c>
      <c r="I1478">
        <f t="shared" si="69"/>
        <v>6.7894923290280273E-3</v>
      </c>
      <c r="J1478">
        <f t="shared" si="70"/>
        <v>6.7894923290280273E-3</v>
      </c>
      <c r="K1478">
        <f t="shared" si="71"/>
        <v>3.5404860950627429E-5</v>
      </c>
    </row>
    <row r="1479" spans="1:11" x14ac:dyDescent="0.3">
      <c r="A1479" t="s">
        <v>7172</v>
      </c>
      <c r="B1479" t="s">
        <v>3222</v>
      </c>
      <c r="C1479" t="s">
        <v>3221</v>
      </c>
      <c r="D1479" t="s">
        <v>4129</v>
      </c>
      <c r="E1479" t="s">
        <v>5848</v>
      </c>
      <c r="F1479" t="s">
        <v>59362</v>
      </c>
      <c r="G1479" t="s">
        <v>5848</v>
      </c>
      <c r="I1479">
        <f t="shared" si="69"/>
        <v>-9.7409122188164311E-3</v>
      </c>
      <c r="J1479">
        <f t="shared" si="70"/>
        <v>-9.7409122188164311E-3</v>
      </c>
      <c r="K1479">
        <f t="shared" si="71"/>
        <v>1.1194076221754291E-4</v>
      </c>
    </row>
    <row r="1480" spans="1:11" x14ac:dyDescent="0.3">
      <c r="A1480" t="s">
        <v>7174</v>
      </c>
      <c r="B1480" t="s">
        <v>4041</v>
      </c>
      <c r="C1480" t="s">
        <v>5871</v>
      </c>
      <c r="D1480" t="s">
        <v>3505</v>
      </c>
      <c r="E1480" t="s">
        <v>41217</v>
      </c>
      <c r="F1480" t="s">
        <v>59363</v>
      </c>
      <c r="G1480" t="s">
        <v>41217</v>
      </c>
      <c r="I1480">
        <f t="shared" si="69"/>
        <v>-2.345698792655956E-2</v>
      </c>
      <c r="J1480">
        <f t="shared" si="70"/>
        <v>-2.345698792655956E-2</v>
      </c>
      <c r="K1480">
        <f t="shared" si="71"/>
        <v>5.9030931220515356E-4</v>
      </c>
    </row>
    <row r="1481" spans="1:11" x14ac:dyDescent="0.3">
      <c r="A1481" t="s">
        <v>7176</v>
      </c>
      <c r="B1481" t="s">
        <v>3047</v>
      </c>
      <c r="C1481" t="s">
        <v>3230</v>
      </c>
      <c r="D1481" t="s">
        <v>3047</v>
      </c>
      <c r="E1481" t="s">
        <v>3973</v>
      </c>
      <c r="F1481" t="s">
        <v>59364</v>
      </c>
      <c r="G1481" t="s">
        <v>3973</v>
      </c>
      <c r="I1481">
        <f t="shared" si="69"/>
        <v>1.9924840377456327E-3</v>
      </c>
      <c r="J1481">
        <f t="shared" si="70"/>
        <v>1.9924840377456327E-3</v>
      </c>
      <c r="K1481">
        <f t="shared" si="71"/>
        <v>1.3298474173989124E-6</v>
      </c>
    </row>
    <row r="1482" spans="1:11" x14ac:dyDescent="0.3">
      <c r="A1482" t="s">
        <v>7179</v>
      </c>
      <c r="B1482" t="s">
        <v>5612</v>
      </c>
      <c r="C1482" t="s">
        <v>4458</v>
      </c>
      <c r="D1482" t="s">
        <v>3095</v>
      </c>
      <c r="E1482" t="s">
        <v>57863</v>
      </c>
      <c r="F1482" t="s">
        <v>59365</v>
      </c>
      <c r="G1482" t="s">
        <v>57863</v>
      </c>
      <c r="I1482">
        <f t="shared" si="69"/>
        <v>3.7118869988473371E-2</v>
      </c>
      <c r="J1482">
        <f t="shared" si="70"/>
        <v>3.7118869988473371E-2</v>
      </c>
      <c r="K1482">
        <f t="shared" si="71"/>
        <v>1.3162076387559318E-3</v>
      </c>
    </row>
    <row r="1483" spans="1:11" x14ac:dyDescent="0.3">
      <c r="A1483" t="s">
        <v>7181</v>
      </c>
      <c r="B1483" t="s">
        <v>49633</v>
      </c>
      <c r="C1483" t="s">
        <v>4892</v>
      </c>
      <c r="D1483" t="s">
        <v>4869</v>
      </c>
      <c r="E1483" t="s">
        <v>49593</v>
      </c>
      <c r="F1483" t="s">
        <v>59366</v>
      </c>
      <c r="G1483" t="s">
        <v>49593</v>
      </c>
      <c r="I1483">
        <f t="shared" si="69"/>
        <v>-4.1542289354781622E-3</v>
      </c>
      <c r="J1483">
        <f t="shared" si="70"/>
        <v>-4.1542289354781622E-3</v>
      </c>
      <c r="K1483">
        <f t="shared" si="71"/>
        <v>2.4935270639245573E-5</v>
      </c>
    </row>
    <row r="1484" spans="1:11" x14ac:dyDescent="0.3">
      <c r="A1484" t="s">
        <v>7183</v>
      </c>
      <c r="B1484" t="s">
        <v>4493</v>
      </c>
      <c r="C1484" t="s">
        <v>4431</v>
      </c>
      <c r="D1484" t="s">
        <v>5706</v>
      </c>
      <c r="E1484" t="s">
        <v>42568</v>
      </c>
      <c r="F1484" t="s">
        <v>59367</v>
      </c>
      <c r="G1484" t="s">
        <v>42568</v>
      </c>
      <c r="I1484">
        <f t="shared" si="69"/>
        <v>1.1445074584342093E-2</v>
      </c>
      <c r="J1484">
        <f t="shared" si="70"/>
        <v>1.1445074584342093E-2</v>
      </c>
      <c r="K1484">
        <f t="shared" si="71"/>
        <v>1.1248258322176736E-4</v>
      </c>
    </row>
    <row r="1485" spans="1:11" x14ac:dyDescent="0.3">
      <c r="A1485" t="s">
        <v>7185</v>
      </c>
      <c r="B1485" t="s">
        <v>4881</v>
      </c>
      <c r="C1485" t="s">
        <v>4881</v>
      </c>
      <c r="D1485" t="s">
        <v>3221</v>
      </c>
      <c r="E1485" t="s">
        <v>5590</v>
      </c>
      <c r="F1485" t="s">
        <v>59368</v>
      </c>
      <c r="G1485" t="s">
        <v>5590</v>
      </c>
      <c r="I1485">
        <f t="shared" si="69"/>
        <v>-3.8071172548036318E-3</v>
      </c>
      <c r="J1485">
        <f t="shared" si="70"/>
        <v>-3.8071172548036318E-3</v>
      </c>
      <c r="K1485">
        <f t="shared" si="71"/>
        <v>2.1589136927292373E-5</v>
      </c>
    </row>
    <row r="1486" spans="1:11" x14ac:dyDescent="0.3">
      <c r="A1486" t="s">
        <v>7188</v>
      </c>
      <c r="B1486" t="s">
        <v>4881</v>
      </c>
      <c r="C1486" t="s">
        <v>5595</v>
      </c>
      <c r="D1486" t="s">
        <v>4106</v>
      </c>
      <c r="E1486" t="s">
        <v>41411</v>
      </c>
      <c r="F1486" t="s">
        <v>59369</v>
      </c>
      <c r="G1486" t="s">
        <v>41411</v>
      </c>
      <c r="I1486">
        <f t="shared" si="69"/>
        <v>1.0828068285394957E-2</v>
      </c>
      <c r="J1486">
        <f t="shared" si="70"/>
        <v>1.0828068285394957E-2</v>
      </c>
      <c r="K1486">
        <f t="shared" si="71"/>
        <v>9.977561306060048E-5</v>
      </c>
    </row>
    <row r="1487" spans="1:11" x14ac:dyDescent="0.3">
      <c r="A1487" t="s">
        <v>7190</v>
      </c>
      <c r="B1487" t="s">
        <v>4810</v>
      </c>
      <c r="C1487" t="s">
        <v>42506</v>
      </c>
      <c r="D1487" t="s">
        <v>49613</v>
      </c>
      <c r="E1487" t="s">
        <v>41399</v>
      </c>
      <c r="F1487" t="s">
        <v>59370</v>
      </c>
      <c r="G1487" t="s">
        <v>41399</v>
      </c>
      <c r="I1487">
        <f t="shared" si="69"/>
        <v>1.2707403773289296E-2</v>
      </c>
      <c r="J1487">
        <f t="shared" si="70"/>
        <v>1.2707403773289296E-2</v>
      </c>
      <c r="K1487">
        <f t="shared" si="71"/>
        <v>1.4085203117824544E-4</v>
      </c>
    </row>
    <row r="1488" spans="1:11" x14ac:dyDescent="0.3">
      <c r="A1488" t="s">
        <v>7192</v>
      </c>
      <c r="B1488" t="s">
        <v>4514</v>
      </c>
      <c r="C1488" t="s">
        <v>42645</v>
      </c>
      <c r="D1488" t="s">
        <v>42674</v>
      </c>
      <c r="E1488" t="s">
        <v>42593</v>
      </c>
      <c r="F1488" t="s">
        <v>59371</v>
      </c>
      <c r="G1488" t="s">
        <v>42593</v>
      </c>
      <c r="I1488">
        <f t="shared" si="69"/>
        <v>1.5244239344602237E-2</v>
      </c>
      <c r="J1488">
        <f t="shared" si="70"/>
        <v>1.5244239344602237E-2</v>
      </c>
      <c r="K1488">
        <f t="shared" si="71"/>
        <v>2.0750245230768868E-4</v>
      </c>
    </row>
    <row r="1489" spans="1:11" x14ac:dyDescent="0.3">
      <c r="A1489" t="s">
        <v>7194</v>
      </c>
      <c r="B1489" t="s">
        <v>4659</v>
      </c>
      <c r="C1489" t="s">
        <v>5425</v>
      </c>
      <c r="D1489" t="s">
        <v>5517</v>
      </c>
      <c r="E1489" t="s">
        <v>42829</v>
      </c>
      <c r="F1489" t="s">
        <v>59372</v>
      </c>
      <c r="G1489" t="s">
        <v>42829</v>
      </c>
      <c r="I1489">
        <f t="shared" si="69"/>
        <v>1.7568957761614715E-2</v>
      </c>
      <c r="J1489">
        <f t="shared" si="70"/>
        <v>1.7568957761614715E-2</v>
      </c>
      <c r="K1489">
        <f t="shared" si="71"/>
        <v>2.7988165181433466E-4</v>
      </c>
    </row>
    <row r="1490" spans="1:11" x14ac:dyDescent="0.3">
      <c r="A1490" t="s">
        <v>7197</v>
      </c>
      <c r="B1490" t="s">
        <v>59373</v>
      </c>
      <c r="C1490" t="s">
        <v>49449</v>
      </c>
      <c r="D1490" t="s">
        <v>49445</v>
      </c>
      <c r="E1490" t="s">
        <v>5018</v>
      </c>
      <c r="F1490" t="s">
        <v>59374</v>
      </c>
      <c r="G1490" t="s">
        <v>5018</v>
      </c>
      <c r="I1490">
        <f t="shared" si="69"/>
        <v>7.9301443104755152E-3</v>
      </c>
      <c r="J1490">
        <f t="shared" si="70"/>
        <v>7.9301443104755152E-3</v>
      </c>
      <c r="K1490">
        <f t="shared" si="71"/>
        <v>5.0280159073996339E-5</v>
      </c>
    </row>
    <row r="1491" spans="1:11" x14ac:dyDescent="0.3">
      <c r="A1491" t="s">
        <v>7199</v>
      </c>
      <c r="B1491" t="s">
        <v>4552</v>
      </c>
      <c r="C1491" t="s">
        <v>47758</v>
      </c>
      <c r="D1491" t="s">
        <v>42495</v>
      </c>
      <c r="E1491" t="s">
        <v>59375</v>
      </c>
      <c r="F1491" t="s">
        <v>59376</v>
      </c>
      <c r="G1491" t="s">
        <v>59375</v>
      </c>
      <c r="I1491">
        <f t="shared" si="69"/>
        <v>-5.9760977601396503E-4</v>
      </c>
      <c r="J1491">
        <f t="shared" si="70"/>
        <v>-5.9760977601396503E-4</v>
      </c>
      <c r="K1491">
        <f t="shared" si="71"/>
        <v>2.0646922693323725E-6</v>
      </c>
    </row>
    <row r="1492" spans="1:11" x14ac:dyDescent="0.3">
      <c r="A1492" t="s">
        <v>7201</v>
      </c>
      <c r="B1492" t="s">
        <v>4533</v>
      </c>
      <c r="C1492" t="s">
        <v>49597</v>
      </c>
      <c r="D1492" t="s">
        <v>5440</v>
      </c>
      <c r="E1492" t="s">
        <v>5011</v>
      </c>
      <c r="F1492" t="s">
        <v>59377</v>
      </c>
      <c r="G1492" t="s">
        <v>5011</v>
      </c>
      <c r="I1492">
        <f t="shared" si="69"/>
        <v>-4.8828800175960392E-3</v>
      </c>
      <c r="J1492">
        <f t="shared" si="70"/>
        <v>-4.8828800175960392E-3</v>
      </c>
      <c r="K1492">
        <f t="shared" si="71"/>
        <v>3.2743274722290741E-5</v>
      </c>
    </row>
    <row r="1493" spans="1:11" x14ac:dyDescent="0.3">
      <c r="A1493" t="s">
        <v>7203</v>
      </c>
      <c r="B1493" t="s">
        <v>5484</v>
      </c>
      <c r="C1493" t="s">
        <v>4528</v>
      </c>
      <c r="D1493" t="s">
        <v>4551</v>
      </c>
      <c r="E1493" t="s">
        <v>42631</v>
      </c>
      <c r="F1493" t="s">
        <v>59378</v>
      </c>
      <c r="G1493" t="s">
        <v>42631</v>
      </c>
      <c r="I1493">
        <f t="shared" si="69"/>
        <v>-1.4019647366116095E-2</v>
      </c>
      <c r="J1493">
        <f t="shared" si="70"/>
        <v>-1.4019647366116095E-2</v>
      </c>
      <c r="K1493">
        <f t="shared" si="71"/>
        <v>2.2078813653424154E-4</v>
      </c>
    </row>
    <row r="1494" spans="1:11" x14ac:dyDescent="0.3">
      <c r="A1494" t="s">
        <v>7206</v>
      </c>
      <c r="B1494" t="s">
        <v>42598</v>
      </c>
      <c r="C1494" t="s">
        <v>4670</v>
      </c>
      <c r="D1494" t="s">
        <v>4952</v>
      </c>
      <c r="E1494" t="s">
        <v>42637</v>
      </c>
      <c r="F1494" t="s">
        <v>59379</v>
      </c>
      <c r="G1494" t="s">
        <v>42637</v>
      </c>
      <c r="I1494">
        <f t="shared" si="69"/>
        <v>-7.5157221969908809E-3</v>
      </c>
      <c r="J1494">
        <f t="shared" si="70"/>
        <v>-7.5157221969908809E-3</v>
      </c>
      <c r="K1494">
        <f t="shared" si="71"/>
        <v>6.9806294534467808E-5</v>
      </c>
    </row>
    <row r="1495" spans="1:11" x14ac:dyDescent="0.3">
      <c r="A1495" t="s">
        <v>7208</v>
      </c>
      <c r="B1495" t="s">
        <v>4951</v>
      </c>
      <c r="C1495" t="s">
        <v>4632</v>
      </c>
      <c r="D1495" t="s">
        <v>4946</v>
      </c>
      <c r="E1495" t="s">
        <v>59380</v>
      </c>
      <c r="F1495" t="s">
        <v>59381</v>
      </c>
      <c r="G1495" t="s">
        <v>59380</v>
      </c>
      <c r="I1495">
        <f t="shared" si="69"/>
        <v>2.0466332168786044E-3</v>
      </c>
      <c r="J1495">
        <f t="shared" si="70"/>
        <v>2.0466332168786044E-3</v>
      </c>
      <c r="K1495">
        <f t="shared" si="71"/>
        <v>1.4576681460988196E-6</v>
      </c>
    </row>
    <row r="1496" spans="1:11" x14ac:dyDescent="0.3">
      <c r="A1496" t="s">
        <v>7210</v>
      </c>
      <c r="B1496" t="s">
        <v>58021</v>
      </c>
      <c r="C1496" t="s">
        <v>42135</v>
      </c>
      <c r="D1496" t="s">
        <v>57941</v>
      </c>
      <c r="E1496" t="s">
        <v>4645</v>
      </c>
      <c r="F1496" t="s">
        <v>59382</v>
      </c>
      <c r="G1496" t="s">
        <v>4645</v>
      </c>
      <c r="I1496">
        <f t="shared" si="69"/>
        <v>7.2508069291422599E-3</v>
      </c>
      <c r="J1496">
        <f t="shared" si="70"/>
        <v>7.2508069291422599E-3</v>
      </c>
      <c r="K1496">
        <f t="shared" si="71"/>
        <v>4.1107498898120283E-5</v>
      </c>
    </row>
    <row r="1497" spans="1:11" x14ac:dyDescent="0.3">
      <c r="A1497" t="s">
        <v>7212</v>
      </c>
      <c r="B1497" t="s">
        <v>42495</v>
      </c>
      <c r="C1497" t="s">
        <v>42686</v>
      </c>
      <c r="D1497" t="s">
        <v>42491</v>
      </c>
      <c r="E1497" t="s">
        <v>4618</v>
      </c>
      <c r="F1497" t="s">
        <v>59383</v>
      </c>
      <c r="G1497" t="s">
        <v>4618</v>
      </c>
      <c r="I1497">
        <f t="shared" si="69"/>
        <v>4.0555815894428209E-3</v>
      </c>
      <c r="J1497">
        <f t="shared" si="70"/>
        <v>4.0555815894428209E-3</v>
      </c>
      <c r="K1497">
        <f t="shared" si="71"/>
        <v>1.0344506288193445E-5</v>
      </c>
    </row>
    <row r="1498" spans="1:11" x14ac:dyDescent="0.3">
      <c r="A1498" t="s">
        <v>7215</v>
      </c>
      <c r="B1498" t="s">
        <v>5484</v>
      </c>
      <c r="C1498" t="s">
        <v>59384</v>
      </c>
      <c r="D1498" t="s">
        <v>4541</v>
      </c>
      <c r="E1498" t="s">
        <v>4653</v>
      </c>
      <c r="F1498" t="s">
        <v>59385</v>
      </c>
      <c r="G1498" t="s">
        <v>4653</v>
      </c>
      <c r="I1498">
        <f t="shared" si="69"/>
        <v>-9.0878522577786522E-4</v>
      </c>
      <c r="J1498">
        <f t="shared" si="70"/>
        <v>-9.0878522577786522E-4</v>
      </c>
      <c r="K1498">
        <f t="shared" si="71"/>
        <v>3.0557807457845359E-6</v>
      </c>
    </row>
    <row r="1499" spans="1:11" x14ac:dyDescent="0.3">
      <c r="A1499" t="s">
        <v>7217</v>
      </c>
      <c r="B1499" t="s">
        <v>4665</v>
      </c>
      <c r="C1499" t="s">
        <v>4623</v>
      </c>
      <c r="D1499" t="s">
        <v>42631</v>
      </c>
      <c r="E1499" t="s">
        <v>5412</v>
      </c>
      <c r="F1499" t="s">
        <v>59386</v>
      </c>
      <c r="G1499" t="s">
        <v>5412</v>
      </c>
      <c r="I1499">
        <f t="shared" si="69"/>
        <v>7.1760661577507717E-3</v>
      </c>
      <c r="J1499">
        <f t="shared" si="70"/>
        <v>7.1760661577507717E-3</v>
      </c>
      <c r="K1499">
        <f t="shared" si="71"/>
        <v>4.0154682226810454E-5</v>
      </c>
    </row>
    <row r="1500" spans="1:11" x14ac:dyDescent="0.3">
      <c r="A1500" t="s">
        <v>7219</v>
      </c>
      <c r="B1500" t="s">
        <v>58052</v>
      </c>
      <c r="C1500" t="s">
        <v>4644</v>
      </c>
      <c r="D1500" t="s">
        <v>5442</v>
      </c>
      <c r="E1500" t="s">
        <v>59387</v>
      </c>
      <c r="F1500" t="s">
        <v>59388</v>
      </c>
      <c r="G1500" t="s">
        <v>59387</v>
      </c>
      <c r="I1500">
        <f t="shared" si="69"/>
        <v>-8.2288006376558566E-3</v>
      </c>
      <c r="J1500">
        <f t="shared" si="70"/>
        <v>-8.2288006376558566E-3</v>
      </c>
      <c r="K1500">
        <f t="shared" si="71"/>
        <v>8.2230339144594044E-5</v>
      </c>
    </row>
    <row r="1501" spans="1:11" x14ac:dyDescent="0.3">
      <c r="A1501" t="s">
        <v>7221</v>
      </c>
      <c r="B1501" t="s">
        <v>5435</v>
      </c>
      <c r="C1501" t="s">
        <v>4625</v>
      </c>
      <c r="D1501" t="s">
        <v>5700</v>
      </c>
      <c r="E1501" t="s">
        <v>42809</v>
      </c>
      <c r="F1501" t="s">
        <v>59389</v>
      </c>
      <c r="G1501" t="s">
        <v>42809</v>
      </c>
      <c r="I1501">
        <f t="shared" si="69"/>
        <v>-1.5076454212760149E-2</v>
      </c>
      <c r="J1501">
        <f t="shared" si="70"/>
        <v>-1.5076454212760149E-2</v>
      </c>
      <c r="K1501">
        <f t="shared" si="71"/>
        <v>2.5331103904319184E-4</v>
      </c>
    </row>
    <row r="1502" spans="1:11" x14ac:dyDescent="0.3">
      <c r="A1502" t="s">
        <v>7223</v>
      </c>
      <c r="B1502" t="s">
        <v>4911</v>
      </c>
      <c r="C1502" t="s">
        <v>5442</v>
      </c>
      <c r="D1502" t="s">
        <v>4521</v>
      </c>
      <c r="E1502" t="s">
        <v>59390</v>
      </c>
      <c r="F1502" t="s">
        <v>59391</v>
      </c>
      <c r="G1502" t="s">
        <v>59390</v>
      </c>
      <c r="I1502">
        <f t="shared" si="69"/>
        <v>1.2328231449690728E-3</v>
      </c>
      <c r="J1502">
        <f t="shared" si="70"/>
        <v>1.2328231449690728E-3</v>
      </c>
      <c r="K1502">
        <f t="shared" si="71"/>
        <v>1.5486524057597092E-7</v>
      </c>
    </row>
    <row r="1503" spans="1:11" x14ac:dyDescent="0.3">
      <c r="A1503" t="s">
        <v>7225</v>
      </c>
      <c r="B1503" t="s">
        <v>5436</v>
      </c>
      <c r="C1503" t="s">
        <v>42770</v>
      </c>
      <c r="D1503" t="s">
        <v>5539</v>
      </c>
      <c r="E1503" t="s">
        <v>59392</v>
      </c>
      <c r="F1503" t="s">
        <v>59393</v>
      </c>
      <c r="G1503" t="s">
        <v>59392</v>
      </c>
      <c r="I1503">
        <f t="shared" si="69"/>
        <v>-3.2833983509479945E-3</v>
      </c>
      <c r="J1503">
        <f t="shared" si="70"/>
        <v>-3.2833983509479945E-3</v>
      </c>
      <c r="K1503">
        <f t="shared" si="71"/>
        <v>1.699659166914082E-5</v>
      </c>
    </row>
    <row r="1504" spans="1:11" x14ac:dyDescent="0.3">
      <c r="A1504" t="s">
        <v>7227</v>
      </c>
      <c r="B1504" t="s">
        <v>42565</v>
      </c>
      <c r="C1504" t="s">
        <v>4950</v>
      </c>
      <c r="D1504" t="s">
        <v>5723</v>
      </c>
      <c r="E1504" t="s">
        <v>57941</v>
      </c>
      <c r="F1504" t="s">
        <v>59394</v>
      </c>
      <c r="G1504" t="s">
        <v>57941</v>
      </c>
      <c r="I1504">
        <f t="shared" si="69"/>
        <v>4.220753595025265E-3</v>
      </c>
      <c r="J1504">
        <f t="shared" si="70"/>
        <v>4.220753595025265E-3</v>
      </c>
      <c r="K1504">
        <f t="shared" si="71"/>
        <v>1.1434269445070286E-5</v>
      </c>
    </row>
    <row r="1505" spans="1:11" x14ac:dyDescent="0.3">
      <c r="A1505" t="s">
        <v>7231</v>
      </c>
      <c r="B1505" t="s">
        <v>57951</v>
      </c>
      <c r="C1505" t="s">
        <v>59228</v>
      </c>
      <c r="D1505" t="s">
        <v>4862</v>
      </c>
      <c r="E1505" t="s">
        <v>5621</v>
      </c>
      <c r="F1505" t="s">
        <v>59395</v>
      </c>
      <c r="G1505" t="s">
        <v>5621</v>
      </c>
      <c r="I1505">
        <f t="shared" si="69"/>
        <v>-2.2757569776804727E-2</v>
      </c>
      <c r="J1505">
        <f t="shared" si="70"/>
        <v>-2.2757569776804727E-2</v>
      </c>
      <c r="K1505">
        <f t="shared" si="71"/>
        <v>5.5681197694491737E-4</v>
      </c>
    </row>
    <row r="1506" spans="1:11" x14ac:dyDescent="0.3">
      <c r="A1506" t="s">
        <v>7233</v>
      </c>
      <c r="B1506" t="s">
        <v>4398</v>
      </c>
      <c r="C1506" t="s">
        <v>59396</v>
      </c>
      <c r="D1506" t="s">
        <v>4772</v>
      </c>
      <c r="E1506" t="s">
        <v>4874</v>
      </c>
      <c r="F1506" t="s">
        <v>59397</v>
      </c>
      <c r="G1506" t="s">
        <v>4874</v>
      </c>
      <c r="I1506">
        <f t="shared" si="69"/>
        <v>-2.4127136806311395E-3</v>
      </c>
      <c r="J1506">
        <f t="shared" si="70"/>
        <v>-2.4127136806311395E-3</v>
      </c>
      <c r="K1506">
        <f t="shared" si="71"/>
        <v>1.0575553519916715E-5</v>
      </c>
    </row>
    <row r="1507" spans="1:11" x14ac:dyDescent="0.3">
      <c r="A1507" t="s">
        <v>7235</v>
      </c>
      <c r="B1507" t="s">
        <v>4771</v>
      </c>
      <c r="C1507" t="s">
        <v>49611</v>
      </c>
      <c r="D1507" t="s">
        <v>4414</v>
      </c>
      <c r="E1507" t="s">
        <v>49515</v>
      </c>
      <c r="F1507" t="s">
        <v>59398</v>
      </c>
      <c r="G1507" t="s">
        <v>49515</v>
      </c>
      <c r="I1507">
        <f t="shared" si="69"/>
        <v>8.5174134283367842E-3</v>
      </c>
      <c r="J1507">
        <f t="shared" si="70"/>
        <v>8.5174134283367842E-3</v>
      </c>
      <c r="K1507">
        <f t="shared" si="71"/>
        <v>5.8953518982777682E-5</v>
      </c>
    </row>
    <row r="1508" spans="1:11" x14ac:dyDescent="0.3">
      <c r="A1508" t="s">
        <v>7237</v>
      </c>
      <c r="B1508" t="s">
        <v>4481</v>
      </c>
      <c r="C1508" t="s">
        <v>5695</v>
      </c>
      <c r="D1508" t="s">
        <v>4693</v>
      </c>
      <c r="E1508" t="s">
        <v>4827</v>
      </c>
      <c r="F1508" t="s">
        <v>59399</v>
      </c>
      <c r="G1508" t="s">
        <v>4827</v>
      </c>
      <c r="I1508">
        <f t="shared" si="69"/>
        <v>-3.7535291938888553E-3</v>
      </c>
      <c r="J1508">
        <f t="shared" si="70"/>
        <v>-3.7535291938888553E-3</v>
      </c>
      <c r="K1508">
        <f t="shared" si="71"/>
        <v>2.1094024276017528E-5</v>
      </c>
    </row>
    <row r="1509" spans="1:11" x14ac:dyDescent="0.3">
      <c r="A1509" t="s">
        <v>7240</v>
      </c>
      <c r="B1509" t="s">
        <v>59199</v>
      </c>
      <c r="C1509" t="s">
        <v>5550</v>
      </c>
      <c r="D1509" t="s">
        <v>4071</v>
      </c>
      <c r="E1509" t="s">
        <v>5755</v>
      </c>
      <c r="F1509" t="s">
        <v>59400</v>
      </c>
      <c r="G1509" t="s">
        <v>5755</v>
      </c>
      <c r="I1509">
        <f t="shared" si="69"/>
        <v>5.7560961039425139E-3</v>
      </c>
      <c r="J1509">
        <f t="shared" si="70"/>
        <v>5.7560961039425139E-3</v>
      </c>
      <c r="K1509">
        <f t="shared" si="71"/>
        <v>2.4174943586972733E-5</v>
      </c>
    </row>
    <row r="1510" spans="1:11" x14ac:dyDescent="0.3">
      <c r="A1510" t="s">
        <v>7242</v>
      </c>
      <c r="B1510" t="s">
        <v>42560</v>
      </c>
      <c r="C1510" t="s">
        <v>4507</v>
      </c>
      <c r="D1510" t="s">
        <v>41324</v>
      </c>
      <c r="E1510" t="s">
        <v>4042</v>
      </c>
      <c r="F1510" t="s">
        <v>59401</v>
      </c>
      <c r="G1510" t="s">
        <v>4042</v>
      </c>
      <c r="I1510">
        <f t="shared" si="69"/>
        <v>-2.8095692572230841E-2</v>
      </c>
      <c r="J1510">
        <f t="shared" si="70"/>
        <v>-2.8095692572230841E-2</v>
      </c>
      <c r="K1510">
        <f t="shared" si="71"/>
        <v>8.3723344406502515E-4</v>
      </c>
    </row>
    <row r="1511" spans="1:11" x14ac:dyDescent="0.3">
      <c r="A1511" t="s">
        <v>7244</v>
      </c>
      <c r="B1511" t="s">
        <v>3171</v>
      </c>
      <c r="C1511" t="s">
        <v>5831</v>
      </c>
      <c r="D1511" t="s">
        <v>3078</v>
      </c>
      <c r="E1511" t="s">
        <v>3133</v>
      </c>
      <c r="F1511" t="s">
        <v>59402</v>
      </c>
      <c r="G1511" t="s">
        <v>3133</v>
      </c>
      <c r="I1511">
        <f t="shared" si="69"/>
        <v>-1.4561038232097648E-2</v>
      </c>
      <c r="J1511">
        <f t="shared" si="70"/>
        <v>-1.4561038232097648E-2</v>
      </c>
      <c r="K1511">
        <f t="shared" si="71"/>
        <v>2.3717023079913833E-4</v>
      </c>
    </row>
    <row r="1512" spans="1:11" x14ac:dyDescent="0.3">
      <c r="A1512" t="s">
        <v>7246</v>
      </c>
      <c r="B1512" t="s">
        <v>5794</v>
      </c>
      <c r="C1512" t="s">
        <v>17476</v>
      </c>
      <c r="D1512" t="s">
        <v>49435</v>
      </c>
      <c r="E1512" t="s">
        <v>59403</v>
      </c>
      <c r="F1512" t="s">
        <v>59404</v>
      </c>
      <c r="G1512" t="s">
        <v>59403</v>
      </c>
      <c r="I1512">
        <f t="shared" si="69"/>
        <v>1.6840449621463992E-2</v>
      </c>
      <c r="J1512">
        <f t="shared" si="70"/>
        <v>1.6840449621463992E-2</v>
      </c>
      <c r="K1512">
        <f t="shared" si="71"/>
        <v>2.5603698336251827E-4</v>
      </c>
    </row>
    <row r="1513" spans="1:11" x14ac:dyDescent="0.3">
      <c r="A1513" t="s">
        <v>7250</v>
      </c>
      <c r="B1513" t="s">
        <v>41423</v>
      </c>
      <c r="C1513" t="s">
        <v>49633</v>
      </c>
      <c r="D1513" t="s">
        <v>41330</v>
      </c>
      <c r="E1513" t="s">
        <v>41364</v>
      </c>
      <c r="F1513" t="s">
        <v>59405</v>
      </c>
      <c r="G1513" t="s">
        <v>41364</v>
      </c>
      <c r="I1513">
        <f t="shared" si="69"/>
        <v>8.6548352881647885E-3</v>
      </c>
      <c r="J1513">
        <f t="shared" si="70"/>
        <v>8.6548352881647885E-3</v>
      </c>
      <c r="K1513">
        <f t="shared" si="71"/>
        <v>6.1082686672364066E-5</v>
      </c>
    </row>
    <row r="1514" spans="1:11" x14ac:dyDescent="0.3">
      <c r="A1514" t="s">
        <v>7252</v>
      </c>
      <c r="B1514" t="s">
        <v>4842</v>
      </c>
      <c r="C1514" t="s">
        <v>4765</v>
      </c>
      <c r="D1514" t="s">
        <v>41389</v>
      </c>
      <c r="E1514" t="s">
        <v>4482</v>
      </c>
      <c r="F1514" t="s">
        <v>59406</v>
      </c>
      <c r="G1514" t="s">
        <v>4482</v>
      </c>
      <c r="I1514">
        <f t="shared" si="69"/>
        <v>1.2711821764580035E-2</v>
      </c>
      <c r="J1514">
        <f t="shared" si="70"/>
        <v>1.2711821764580035E-2</v>
      </c>
      <c r="K1514">
        <f t="shared" si="71"/>
        <v>1.4095691710871525E-4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79354-EC5E-4E3F-AEB3-2DAFE1AB1625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3.5546875" customWidth="1"/>
    <col min="10" max="10" width="16.21875" customWidth="1"/>
    <col min="11" max="11" width="15.21875" customWidth="1"/>
    <col min="14" max="14" width="20.5546875" customWidth="1"/>
    <col min="15" max="15" width="13.6640625" customWidth="1"/>
    <col min="17" max="17" width="15.664062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46704</v>
      </c>
      <c r="C3" t="s">
        <v>46074</v>
      </c>
      <c r="D3" t="s">
        <v>46226</v>
      </c>
      <c r="E3" t="s">
        <v>46100</v>
      </c>
      <c r="F3" t="s">
        <v>47533</v>
      </c>
      <c r="G3" t="s">
        <v>46100</v>
      </c>
    </row>
    <row r="4" spans="1:17" x14ac:dyDescent="0.3">
      <c r="A4" t="s">
        <v>21</v>
      </c>
      <c r="B4" t="s">
        <v>40599</v>
      </c>
      <c r="C4" t="s">
        <v>673</v>
      </c>
      <c r="D4" t="s">
        <v>47534</v>
      </c>
      <c r="E4" t="s">
        <v>690</v>
      </c>
      <c r="F4" t="s">
        <v>47535</v>
      </c>
      <c r="G4" t="s">
        <v>690</v>
      </c>
      <c r="I4">
        <f>(E4-E3)/E3</f>
        <v>6.9036572589996487E-3</v>
      </c>
      <c r="J4">
        <f>(G4-G3)/G3</f>
        <v>6.9036572589996487E-3</v>
      </c>
      <c r="K4">
        <f>(J4-$O$8)^2</f>
        <v>3.607757153441316E-5</v>
      </c>
    </row>
    <row r="5" spans="1:17" ht="15" thickBot="1" x14ac:dyDescent="0.35">
      <c r="A5" t="s">
        <v>28</v>
      </c>
      <c r="B5" t="s">
        <v>580</v>
      </c>
      <c r="C5" t="s">
        <v>40620</v>
      </c>
      <c r="D5" t="s">
        <v>40391</v>
      </c>
      <c r="E5" t="s">
        <v>47536</v>
      </c>
      <c r="F5" t="s">
        <v>47537</v>
      </c>
      <c r="G5" t="s">
        <v>47536</v>
      </c>
      <c r="I5">
        <f t="shared" ref="I5:I68" si="0">(E5-E4)/E4</f>
        <v>-1.4587891411179077E-2</v>
      </c>
      <c r="J5">
        <f t="shared" ref="J5:J68" si="1">(G5-G4)/G4</f>
        <v>-1.4587891411179077E-2</v>
      </c>
      <c r="K5">
        <f t="shared" ref="K5:K68" si="2">(J5-$O$8)^2</f>
        <v>2.3978794585093798E-4</v>
      </c>
    </row>
    <row r="6" spans="1:17" x14ac:dyDescent="0.3">
      <c r="A6" t="s">
        <v>35</v>
      </c>
      <c r="B6" t="s">
        <v>40585</v>
      </c>
      <c r="C6" t="s">
        <v>40663</v>
      </c>
      <c r="D6" t="s">
        <v>46177</v>
      </c>
      <c r="E6" t="s">
        <v>45851</v>
      </c>
      <c r="F6" t="s">
        <v>47538</v>
      </c>
      <c r="G6" t="s">
        <v>45851</v>
      </c>
      <c r="I6">
        <f t="shared" si="0"/>
        <v>-1.4804736574180106E-3</v>
      </c>
      <c r="J6">
        <f t="shared" si="1"/>
        <v>-1.4804736574180106E-3</v>
      </c>
      <c r="K6">
        <f t="shared" si="2"/>
        <v>5.6533151063133294E-6</v>
      </c>
      <c r="N6" s="2" t="s">
        <v>0</v>
      </c>
      <c r="O6" s="2"/>
    </row>
    <row r="7" spans="1:17" x14ac:dyDescent="0.3">
      <c r="A7" t="s">
        <v>42</v>
      </c>
      <c r="B7" t="s">
        <v>40148</v>
      </c>
      <c r="C7" t="s">
        <v>6508</v>
      </c>
      <c r="D7" t="s">
        <v>47539</v>
      </c>
      <c r="E7" t="s">
        <v>45984</v>
      </c>
      <c r="F7" t="s">
        <v>47540</v>
      </c>
      <c r="G7" t="s">
        <v>45984</v>
      </c>
      <c r="I7">
        <f t="shared" si="0"/>
        <v>7.2943012881082875E-2</v>
      </c>
      <c r="J7">
        <f t="shared" si="1"/>
        <v>7.2943012881082875E-2</v>
      </c>
      <c r="K7">
        <f t="shared" si="2"/>
        <v>5.1905996662332202E-3</v>
      </c>
    </row>
    <row r="8" spans="1:17" x14ac:dyDescent="0.3">
      <c r="A8" t="s">
        <v>49</v>
      </c>
      <c r="B8" t="s">
        <v>796</v>
      </c>
      <c r="C8" t="s">
        <v>47541</v>
      </c>
      <c r="D8" t="s">
        <v>47542</v>
      </c>
      <c r="E8" t="s">
        <v>777</v>
      </c>
      <c r="F8" t="s">
        <v>47543</v>
      </c>
      <c r="G8" t="s">
        <v>777</v>
      </c>
      <c r="I8">
        <f t="shared" si="0"/>
        <v>8.2903133222213417E-4</v>
      </c>
      <c r="J8">
        <f t="shared" si="1"/>
        <v>8.2903133222213417E-4</v>
      </c>
      <c r="K8">
        <f t="shared" si="2"/>
        <v>4.6464823242492246E-9</v>
      </c>
      <c r="N8" t="s">
        <v>7256</v>
      </c>
      <c r="O8">
        <v>8.9719644297719145E-4</v>
      </c>
    </row>
    <row r="9" spans="1:17" x14ac:dyDescent="0.3">
      <c r="A9" t="s">
        <v>56</v>
      </c>
      <c r="B9" t="s">
        <v>651</v>
      </c>
      <c r="C9" t="s">
        <v>1864</v>
      </c>
      <c r="D9" t="s">
        <v>40712</v>
      </c>
      <c r="E9" t="s">
        <v>714</v>
      </c>
      <c r="F9" t="s">
        <v>47544</v>
      </c>
      <c r="G9" t="s">
        <v>714</v>
      </c>
      <c r="I9">
        <f t="shared" si="0"/>
        <v>-1.6981954991025963E-2</v>
      </c>
      <c r="J9">
        <f t="shared" si="1"/>
        <v>-1.6981954991025963E-2</v>
      </c>
      <c r="K9">
        <f t="shared" si="2"/>
        <v>3.1966405600001712E-4</v>
      </c>
      <c r="N9" t="s">
        <v>7257</v>
      </c>
      <c r="O9">
        <v>6.4161142949808797E-4</v>
      </c>
      <c r="Q9" t="s">
        <v>7270</v>
      </c>
    </row>
    <row r="10" spans="1:17" x14ac:dyDescent="0.3">
      <c r="A10" t="s">
        <v>63</v>
      </c>
      <c r="B10" t="s">
        <v>40711</v>
      </c>
      <c r="C10" t="s">
        <v>768</v>
      </c>
      <c r="D10" t="s">
        <v>46074</v>
      </c>
      <c r="E10" t="s">
        <v>613</v>
      </c>
      <c r="F10" t="s">
        <v>47545</v>
      </c>
      <c r="G10" t="s">
        <v>613</v>
      </c>
      <c r="I10">
        <f t="shared" si="0"/>
        <v>-6.6010396039763858E-3</v>
      </c>
      <c r="J10">
        <f t="shared" si="1"/>
        <v>-6.6010396039763858E-3</v>
      </c>
      <c r="K10">
        <f t="shared" si="2"/>
        <v>5.6223543815834012E-5</v>
      </c>
      <c r="N10" t="s">
        <v>7258</v>
      </c>
      <c r="O10">
        <v>-3.4749217311485126E-4</v>
      </c>
      <c r="Q10">
        <f>(O8-0)/O12</f>
        <v>3.5973543498128355E-2</v>
      </c>
    </row>
    <row r="11" spans="1:17" x14ac:dyDescent="0.3">
      <c r="A11" t="s">
        <v>69</v>
      </c>
      <c r="B11" t="s">
        <v>1779</v>
      </c>
      <c r="C11" t="s">
        <v>47546</v>
      </c>
      <c r="D11" t="s">
        <v>47547</v>
      </c>
      <c r="E11" t="s">
        <v>1749</v>
      </c>
      <c r="F11" t="s">
        <v>47548</v>
      </c>
      <c r="G11" t="s">
        <v>1749</v>
      </c>
      <c r="I11">
        <f t="shared" si="0"/>
        <v>5.1604606887970965E-2</v>
      </c>
      <c r="J11">
        <f t="shared" si="1"/>
        <v>5.1604606887970965E-2</v>
      </c>
      <c r="K11">
        <f t="shared" si="2"/>
        <v>2.5712414740370637E-3</v>
      </c>
      <c r="N11" t="s">
        <v>7259</v>
      </c>
      <c r="O11">
        <v>0</v>
      </c>
    </row>
    <row r="12" spans="1:17" x14ac:dyDescent="0.3">
      <c r="A12" t="s">
        <v>76</v>
      </c>
      <c r="B12" t="s">
        <v>47549</v>
      </c>
      <c r="C12" t="s">
        <v>47550</v>
      </c>
      <c r="D12" t="s">
        <v>40822</v>
      </c>
      <c r="E12" t="s">
        <v>2149</v>
      </c>
      <c r="F12" t="s">
        <v>47551</v>
      </c>
      <c r="G12" t="s">
        <v>2149</v>
      </c>
      <c r="I12">
        <f t="shared" si="0"/>
        <v>8.7389355501049648E-3</v>
      </c>
      <c r="J12">
        <f t="shared" si="1"/>
        <v>8.7389355501049648E-3</v>
      </c>
      <c r="K12">
        <f t="shared" si="2"/>
        <v>6.1492872224257094E-5</v>
      </c>
      <c r="N12" t="s">
        <v>7260</v>
      </c>
      <c r="O12">
        <v>2.4940452224948902E-2</v>
      </c>
    </row>
    <row r="13" spans="1:17" x14ac:dyDescent="0.3">
      <c r="A13" t="s">
        <v>83</v>
      </c>
      <c r="B13" t="s">
        <v>1713</v>
      </c>
      <c r="C13" t="s">
        <v>867</v>
      </c>
      <c r="D13" t="s">
        <v>46546</v>
      </c>
      <c r="E13" t="s">
        <v>47552</v>
      </c>
      <c r="F13" t="s">
        <v>47553</v>
      </c>
      <c r="G13" t="s">
        <v>47552</v>
      </c>
      <c r="I13">
        <f t="shared" si="0"/>
        <v>8.1300814091707432E-3</v>
      </c>
      <c r="J13">
        <f t="shared" si="1"/>
        <v>8.1300814091707432E-3</v>
      </c>
      <c r="K13">
        <f t="shared" si="2"/>
        <v>5.2314624934188695E-5</v>
      </c>
      <c r="N13" t="s">
        <v>7261</v>
      </c>
      <c r="O13">
        <v>6.2202615718495811E-4</v>
      </c>
    </row>
    <row r="14" spans="1:17" x14ac:dyDescent="0.3">
      <c r="A14" t="s">
        <v>90</v>
      </c>
      <c r="B14" t="s">
        <v>47554</v>
      </c>
      <c r="C14" t="s">
        <v>40869</v>
      </c>
      <c r="D14" t="s">
        <v>814</v>
      </c>
      <c r="E14" t="s">
        <v>6549</v>
      </c>
      <c r="F14" t="s">
        <v>47555</v>
      </c>
      <c r="G14" t="s">
        <v>6549</v>
      </c>
      <c r="I14">
        <f t="shared" si="0"/>
        <v>-2.7895293864295255E-2</v>
      </c>
      <c r="J14">
        <f t="shared" si="1"/>
        <v>-2.7895293864295255E-2</v>
      </c>
      <c r="K14">
        <f t="shared" si="2"/>
        <v>8.290074980943778E-4</v>
      </c>
      <c r="N14" t="s">
        <v>7262</v>
      </c>
      <c r="O14">
        <v>2.5986624326562233</v>
      </c>
    </row>
    <row r="15" spans="1:17" x14ac:dyDescent="0.3">
      <c r="A15" t="s">
        <v>97</v>
      </c>
      <c r="B15" t="s">
        <v>46630</v>
      </c>
      <c r="C15" t="s">
        <v>1851</v>
      </c>
      <c r="D15" t="s">
        <v>696</v>
      </c>
      <c r="E15" t="s">
        <v>45949</v>
      </c>
      <c r="F15" t="s">
        <v>47556</v>
      </c>
      <c r="G15" t="s">
        <v>45949</v>
      </c>
      <c r="I15">
        <f t="shared" si="0"/>
        <v>-8.5678907733971674E-3</v>
      </c>
      <c r="J15">
        <f t="shared" si="1"/>
        <v>-8.5678907733971674E-3</v>
      </c>
      <c r="K15">
        <f t="shared" si="2"/>
        <v>8.9587876013573294E-5</v>
      </c>
      <c r="N15" t="s">
        <v>7263</v>
      </c>
      <c r="O15">
        <v>9.342308143834413E-2</v>
      </c>
    </row>
    <row r="16" spans="1:17" x14ac:dyDescent="0.3">
      <c r="A16" t="s">
        <v>102</v>
      </c>
      <c r="B16" t="s">
        <v>47557</v>
      </c>
      <c r="C16" t="s">
        <v>40834</v>
      </c>
      <c r="D16" t="s">
        <v>46053</v>
      </c>
      <c r="E16" t="s">
        <v>1933</v>
      </c>
      <c r="F16" t="s">
        <v>4102</v>
      </c>
      <c r="G16" t="s">
        <v>1933</v>
      </c>
      <c r="I16">
        <f t="shared" si="0"/>
        <v>1.5637845935861608E-2</v>
      </c>
      <c r="J16">
        <f t="shared" si="1"/>
        <v>1.5637845935861608E-2</v>
      </c>
      <c r="K16">
        <f t="shared" si="2"/>
        <v>2.1728674747207362E-4</v>
      </c>
      <c r="N16" t="s">
        <v>7264</v>
      </c>
      <c r="O16">
        <v>0.26007184286508139</v>
      </c>
    </row>
    <row r="17" spans="1:15" x14ac:dyDescent="0.3">
      <c r="A17" t="s">
        <v>109</v>
      </c>
      <c r="B17" t="s">
        <v>1897</v>
      </c>
      <c r="C17" t="s">
        <v>875</v>
      </c>
      <c r="D17" t="s">
        <v>784</v>
      </c>
      <c r="E17" t="s">
        <v>6509</v>
      </c>
      <c r="F17" t="s">
        <v>47558</v>
      </c>
      <c r="G17" t="s">
        <v>6509</v>
      </c>
      <c r="I17">
        <f t="shared" si="0"/>
        <v>-9.8595757717508756E-3</v>
      </c>
      <c r="J17">
        <f t="shared" si="1"/>
        <v>-9.8595757717508756E-3</v>
      </c>
      <c r="K17">
        <f t="shared" si="2"/>
        <v>1.1570814847954575E-4</v>
      </c>
      <c r="N17" t="s">
        <v>7265</v>
      </c>
      <c r="O17">
        <v>-0.14998985759777922</v>
      </c>
    </row>
    <row r="18" spans="1:15" x14ac:dyDescent="0.3">
      <c r="A18" t="s">
        <v>114</v>
      </c>
      <c r="B18" t="s">
        <v>2143</v>
      </c>
      <c r="C18" t="s">
        <v>1703</v>
      </c>
      <c r="D18" t="s">
        <v>6542</v>
      </c>
      <c r="E18" t="s">
        <v>40809</v>
      </c>
      <c r="F18" t="s">
        <v>47559</v>
      </c>
      <c r="G18" t="s">
        <v>40809</v>
      </c>
      <c r="I18">
        <f t="shared" si="0"/>
        <v>1.5550389184296571E-2</v>
      </c>
      <c r="J18">
        <f t="shared" si="1"/>
        <v>1.5550389184296571E-2</v>
      </c>
      <c r="K18">
        <f t="shared" si="2"/>
        <v>2.1471605751425496E-4</v>
      </c>
      <c r="N18" t="s">
        <v>7266</v>
      </c>
      <c r="O18">
        <v>0.11008198526730217</v>
      </c>
    </row>
    <row r="19" spans="1:15" x14ac:dyDescent="0.3">
      <c r="A19" t="s">
        <v>121</v>
      </c>
      <c r="B19" t="s">
        <v>47560</v>
      </c>
      <c r="C19" t="s">
        <v>927</v>
      </c>
      <c r="D19" t="s">
        <v>6847</v>
      </c>
      <c r="E19" t="s">
        <v>916</v>
      </c>
      <c r="F19" t="s">
        <v>47561</v>
      </c>
      <c r="G19" t="s">
        <v>916</v>
      </c>
      <c r="I19">
        <f t="shared" si="0"/>
        <v>4.8488934123126923E-2</v>
      </c>
      <c r="J19">
        <f t="shared" si="1"/>
        <v>4.8488934123126923E-2</v>
      </c>
      <c r="K19">
        <f t="shared" si="2"/>
        <v>2.2649734954161838E-3</v>
      </c>
      <c r="N19" t="s">
        <v>7267</v>
      </c>
      <c r="O19">
        <v>1.3556638253385362</v>
      </c>
    </row>
    <row r="20" spans="1:15" x14ac:dyDescent="0.3">
      <c r="A20" t="s">
        <v>126</v>
      </c>
      <c r="B20" t="s">
        <v>949</v>
      </c>
      <c r="C20" t="s">
        <v>1392</v>
      </c>
      <c r="D20" t="s">
        <v>40949</v>
      </c>
      <c r="E20" t="s">
        <v>46513</v>
      </c>
      <c r="F20" t="s">
        <v>47562</v>
      </c>
      <c r="G20" t="s">
        <v>46513</v>
      </c>
      <c r="I20">
        <f t="shared" si="0"/>
        <v>2.9592685872218496E-2</v>
      </c>
      <c r="J20">
        <f t="shared" si="1"/>
        <v>2.9592685872218496E-2</v>
      </c>
      <c r="K20">
        <f t="shared" si="2"/>
        <v>8.2343111358369942E-4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2212</v>
      </c>
      <c r="C21" t="s">
        <v>2053</v>
      </c>
      <c r="D21" t="s">
        <v>6589</v>
      </c>
      <c r="E21" t="s">
        <v>2041</v>
      </c>
      <c r="F21" t="s">
        <v>47563</v>
      </c>
      <c r="G21" t="s">
        <v>2041</v>
      </c>
      <c r="I21">
        <f t="shared" si="0"/>
        <v>8.7096799038317348E-3</v>
      </c>
      <c r="J21">
        <f t="shared" si="1"/>
        <v>8.7096799038317348E-3</v>
      </c>
      <c r="K21">
        <f t="shared" si="2"/>
        <v>6.1034897826125781E-5</v>
      </c>
      <c r="N21" s="1" t="s">
        <v>7269</v>
      </c>
      <c r="O21" s="1">
        <v>1.2585440861753272E-3</v>
      </c>
    </row>
    <row r="22" spans="1:15" x14ac:dyDescent="0.3">
      <c r="A22" t="s">
        <v>139</v>
      </c>
      <c r="B22" t="s">
        <v>6710</v>
      </c>
      <c r="C22" t="s">
        <v>1476</v>
      </c>
      <c r="D22" t="s">
        <v>47564</v>
      </c>
      <c r="E22" t="s">
        <v>6942</v>
      </c>
      <c r="F22" t="s">
        <v>47565</v>
      </c>
      <c r="G22" t="s">
        <v>6942</v>
      </c>
      <c r="I22">
        <f t="shared" si="0"/>
        <v>-2.0599457259158661E-2</v>
      </c>
      <c r="J22">
        <f t="shared" si="1"/>
        <v>-2.0599457259158661E-2</v>
      </c>
      <c r="K22">
        <f t="shared" si="2"/>
        <v>4.6210612038955114E-4</v>
      </c>
    </row>
    <row r="23" spans="1:15" x14ac:dyDescent="0.3">
      <c r="A23" t="s">
        <v>145</v>
      </c>
      <c r="B23" t="s">
        <v>46458</v>
      </c>
      <c r="C23" t="s">
        <v>2233</v>
      </c>
      <c r="D23" t="s">
        <v>2106</v>
      </c>
      <c r="E23" t="s">
        <v>6585</v>
      </c>
      <c r="F23" t="s">
        <v>47566</v>
      </c>
      <c r="G23" t="s">
        <v>6585</v>
      </c>
      <c r="I23">
        <f t="shared" si="0"/>
        <v>-2.5189545964999401E-3</v>
      </c>
      <c r="J23">
        <f t="shared" si="1"/>
        <v>-2.5189545964999401E-3</v>
      </c>
      <c r="K23">
        <f t="shared" si="2"/>
        <v>1.1670087924520688E-5</v>
      </c>
    </row>
    <row r="24" spans="1:15" x14ac:dyDescent="0.3">
      <c r="A24" t="s">
        <v>152</v>
      </c>
      <c r="B24" t="s">
        <v>6942</v>
      </c>
      <c r="C24" t="s">
        <v>47567</v>
      </c>
      <c r="D24" t="s">
        <v>40949</v>
      </c>
      <c r="E24" t="s">
        <v>1585</v>
      </c>
      <c r="F24" t="s">
        <v>47568</v>
      </c>
      <c r="G24" t="s">
        <v>1585</v>
      </c>
      <c r="I24">
        <f t="shared" si="0"/>
        <v>2.7904129844853461E-2</v>
      </c>
      <c r="J24">
        <f t="shared" si="1"/>
        <v>2.7904129844853461E-2</v>
      </c>
      <c r="K24">
        <f t="shared" si="2"/>
        <v>7.2937445177338007E-4</v>
      </c>
    </row>
    <row r="25" spans="1:15" x14ac:dyDescent="0.3">
      <c r="A25" t="s">
        <v>158</v>
      </c>
      <c r="B25" t="s">
        <v>47569</v>
      </c>
      <c r="C25" t="s">
        <v>2580</v>
      </c>
      <c r="D25" t="s">
        <v>1641</v>
      </c>
      <c r="E25" t="s">
        <v>1115</v>
      </c>
      <c r="F25" t="s">
        <v>47570</v>
      </c>
      <c r="G25" t="s">
        <v>1115</v>
      </c>
      <c r="I25">
        <f t="shared" si="0"/>
        <v>3.9184299757558036E-2</v>
      </c>
      <c r="J25">
        <f t="shared" si="1"/>
        <v>3.9184299757558036E-2</v>
      </c>
      <c r="K25">
        <f t="shared" si="2"/>
        <v>1.4659022802213874E-3</v>
      </c>
    </row>
    <row r="26" spans="1:15" x14ac:dyDescent="0.3">
      <c r="A26" t="s">
        <v>165</v>
      </c>
      <c r="B26" t="s">
        <v>47571</v>
      </c>
      <c r="C26" t="s">
        <v>4293</v>
      </c>
      <c r="D26" t="s">
        <v>1642</v>
      </c>
      <c r="E26" t="s">
        <v>1028</v>
      </c>
      <c r="F26" t="s">
        <v>47572</v>
      </c>
      <c r="G26" t="s">
        <v>1028</v>
      </c>
      <c r="I26">
        <f t="shared" si="0"/>
        <v>2.2458983982482409E-3</v>
      </c>
      <c r="J26">
        <f t="shared" si="1"/>
        <v>2.2458983982482409E-3</v>
      </c>
      <c r="K26">
        <f t="shared" si="2"/>
        <v>1.8189969641519519E-6</v>
      </c>
    </row>
    <row r="27" spans="1:15" x14ac:dyDescent="0.3">
      <c r="A27" t="s">
        <v>171</v>
      </c>
      <c r="B27" t="s">
        <v>1658</v>
      </c>
      <c r="C27" t="s">
        <v>2916</v>
      </c>
      <c r="D27" t="s">
        <v>2875</v>
      </c>
      <c r="E27" t="s">
        <v>2539</v>
      </c>
      <c r="F27" t="s">
        <v>47573</v>
      </c>
      <c r="G27" t="s">
        <v>2539</v>
      </c>
      <c r="I27">
        <f t="shared" si="0"/>
        <v>2.1346821307385001E-2</v>
      </c>
      <c r="J27">
        <f t="shared" si="1"/>
        <v>2.1346821307385001E-2</v>
      </c>
      <c r="K27">
        <f t="shared" si="2"/>
        <v>4.181871570950061E-4</v>
      </c>
    </row>
    <row r="28" spans="1:15" x14ac:dyDescent="0.3">
      <c r="A28" t="s">
        <v>176</v>
      </c>
      <c r="B28" t="s">
        <v>1311</v>
      </c>
      <c r="C28" t="s">
        <v>2536</v>
      </c>
      <c r="D28" t="s">
        <v>6028</v>
      </c>
      <c r="E28" t="s">
        <v>2833</v>
      </c>
      <c r="F28" t="s">
        <v>47574</v>
      </c>
      <c r="G28" t="s">
        <v>2833</v>
      </c>
      <c r="I28">
        <f t="shared" si="0"/>
        <v>-1.1893741614174242E-2</v>
      </c>
      <c r="J28">
        <f t="shared" si="1"/>
        <v>-1.1893741614174242E-2</v>
      </c>
      <c r="K28">
        <f t="shared" si="2"/>
        <v>1.6360809638188488E-4</v>
      </c>
    </row>
    <row r="29" spans="1:15" x14ac:dyDescent="0.3">
      <c r="A29" t="s">
        <v>182</v>
      </c>
      <c r="B29" t="s">
        <v>47575</v>
      </c>
      <c r="C29" t="s">
        <v>2539</v>
      </c>
      <c r="D29" t="s">
        <v>2885</v>
      </c>
      <c r="E29" t="s">
        <v>1323</v>
      </c>
      <c r="F29" t="s">
        <v>47576</v>
      </c>
      <c r="G29" t="s">
        <v>1323</v>
      </c>
      <c r="I29">
        <f t="shared" si="0"/>
        <v>1.1218873436952326E-2</v>
      </c>
      <c r="J29">
        <f t="shared" si="1"/>
        <v>1.1218873436952326E-2</v>
      </c>
      <c r="K29">
        <f t="shared" si="2"/>
        <v>1.0653701596795558E-4</v>
      </c>
    </row>
    <row r="30" spans="1:15" x14ac:dyDescent="0.3">
      <c r="A30" t="s">
        <v>189</v>
      </c>
      <c r="B30" t="s">
        <v>2470</v>
      </c>
      <c r="C30" t="s">
        <v>1329</v>
      </c>
      <c r="D30" t="s">
        <v>1052</v>
      </c>
      <c r="E30" t="s">
        <v>2907</v>
      </c>
      <c r="F30" t="s">
        <v>47577</v>
      </c>
      <c r="G30" t="s">
        <v>2907</v>
      </c>
      <c r="I30">
        <f t="shared" si="0"/>
        <v>1.1903374689741871E-2</v>
      </c>
      <c r="J30">
        <f t="shared" si="1"/>
        <v>1.1903374689741871E-2</v>
      </c>
      <c r="K30">
        <f t="shared" si="2"/>
        <v>1.2113595959955605E-4</v>
      </c>
    </row>
    <row r="31" spans="1:15" x14ac:dyDescent="0.3">
      <c r="A31" t="s">
        <v>196</v>
      </c>
      <c r="B31" t="s">
        <v>2365</v>
      </c>
      <c r="C31" t="s">
        <v>3349</v>
      </c>
      <c r="D31" t="s">
        <v>1344</v>
      </c>
      <c r="E31" t="s">
        <v>4170</v>
      </c>
      <c r="F31" t="s">
        <v>47578</v>
      </c>
      <c r="G31" t="s">
        <v>4170</v>
      </c>
      <c r="I31">
        <f t="shared" si="0"/>
        <v>3.5404866043967234E-3</v>
      </c>
      <c r="J31">
        <f t="shared" si="1"/>
        <v>3.5404866043967234E-3</v>
      </c>
      <c r="K31">
        <f t="shared" si="2"/>
        <v>6.9869828774572943E-6</v>
      </c>
    </row>
    <row r="32" spans="1:15" x14ac:dyDescent="0.3">
      <c r="A32" t="s">
        <v>202</v>
      </c>
      <c r="B32" t="s">
        <v>2324</v>
      </c>
      <c r="C32" t="s">
        <v>7133</v>
      </c>
      <c r="D32" t="s">
        <v>977</v>
      </c>
      <c r="E32" t="s">
        <v>2380</v>
      </c>
      <c r="F32" t="s">
        <v>47579</v>
      </c>
      <c r="G32" t="s">
        <v>2380</v>
      </c>
      <c r="I32">
        <f t="shared" si="0"/>
        <v>-4.1424830724086814E-2</v>
      </c>
      <c r="J32">
        <f t="shared" si="1"/>
        <v>-4.1424830724086814E-2</v>
      </c>
      <c r="K32">
        <f t="shared" si="2"/>
        <v>1.7911539835297038E-3</v>
      </c>
    </row>
    <row r="33" spans="1:11" x14ac:dyDescent="0.3">
      <c r="A33" t="s">
        <v>208</v>
      </c>
      <c r="B33" t="s">
        <v>1361</v>
      </c>
      <c r="C33" t="s">
        <v>1220</v>
      </c>
      <c r="D33" t="s">
        <v>1135</v>
      </c>
      <c r="E33" t="s">
        <v>1185</v>
      </c>
      <c r="F33" t="s">
        <v>47580</v>
      </c>
      <c r="G33" t="s">
        <v>1185</v>
      </c>
      <c r="I33">
        <f t="shared" si="0"/>
        <v>-1.8758173379146096E-2</v>
      </c>
      <c r="J33">
        <f t="shared" si="1"/>
        <v>-1.8758173379146096E-2</v>
      </c>
      <c r="K33">
        <f t="shared" si="2"/>
        <v>3.8633356284443489E-4</v>
      </c>
    </row>
    <row r="34" spans="1:11" x14ac:dyDescent="0.3">
      <c r="A34" t="s">
        <v>214</v>
      </c>
      <c r="B34" t="s">
        <v>6312</v>
      </c>
      <c r="C34" t="s">
        <v>995</v>
      </c>
      <c r="D34" t="s">
        <v>2713</v>
      </c>
      <c r="E34" t="s">
        <v>2854</v>
      </c>
      <c r="F34" t="s">
        <v>47581</v>
      </c>
      <c r="G34" t="s">
        <v>2854</v>
      </c>
      <c r="I34">
        <f t="shared" si="0"/>
        <v>2.1778583865006149E-3</v>
      </c>
      <c r="J34">
        <f t="shared" si="1"/>
        <v>2.1778583865006149E-3</v>
      </c>
      <c r="K34">
        <f t="shared" si="2"/>
        <v>1.6400950135891923E-6</v>
      </c>
    </row>
    <row r="35" spans="1:11" x14ac:dyDescent="0.3">
      <c r="A35" t="s">
        <v>221</v>
      </c>
      <c r="B35" t="s">
        <v>7020</v>
      </c>
      <c r="C35" t="s">
        <v>2270</v>
      </c>
      <c r="D35" t="s">
        <v>1613</v>
      </c>
      <c r="E35" t="s">
        <v>2584</v>
      </c>
      <c r="F35" t="s">
        <v>47582</v>
      </c>
      <c r="G35" t="s">
        <v>2584</v>
      </c>
      <c r="I35">
        <f t="shared" si="0"/>
        <v>1.8350790333193596E-2</v>
      </c>
      <c r="J35">
        <f t="shared" si="1"/>
        <v>1.8350790333193596E-2</v>
      </c>
      <c r="K35">
        <f t="shared" si="2"/>
        <v>3.0462793968459936E-4</v>
      </c>
    </row>
    <row r="36" spans="1:11" x14ac:dyDescent="0.3">
      <c r="A36" t="s">
        <v>227</v>
      </c>
      <c r="B36" t="s">
        <v>1299</v>
      </c>
      <c r="C36" t="s">
        <v>2618</v>
      </c>
      <c r="D36" t="s">
        <v>2503</v>
      </c>
      <c r="E36" t="s">
        <v>6014</v>
      </c>
      <c r="F36" t="s">
        <v>47583</v>
      </c>
      <c r="G36" t="s">
        <v>6014</v>
      </c>
      <c r="I36">
        <f t="shared" si="0"/>
        <v>9.484528974145021E-4</v>
      </c>
      <c r="J36">
        <f t="shared" si="1"/>
        <v>9.484528974145021E-4</v>
      </c>
      <c r="K36">
        <f t="shared" si="2"/>
        <v>2.6272241214841032E-9</v>
      </c>
    </row>
    <row r="37" spans="1:11" x14ac:dyDescent="0.3">
      <c r="A37" t="s">
        <v>234</v>
      </c>
      <c r="B37" t="s">
        <v>2868</v>
      </c>
      <c r="C37" t="s">
        <v>1089</v>
      </c>
      <c r="D37" t="s">
        <v>1642</v>
      </c>
      <c r="E37" t="s">
        <v>2674</v>
      </c>
      <c r="F37" t="s">
        <v>47584</v>
      </c>
      <c r="G37" t="s">
        <v>2674</v>
      </c>
      <c r="I37">
        <f t="shared" si="0"/>
        <v>-1.7884661850053298E-2</v>
      </c>
      <c r="J37">
        <f t="shared" si="1"/>
        <v>-1.7884661850053298E-2</v>
      </c>
      <c r="K37">
        <f t="shared" si="2"/>
        <v>3.5275820093947822E-4</v>
      </c>
    </row>
    <row r="38" spans="1:11" x14ac:dyDescent="0.3">
      <c r="A38" t="s">
        <v>239</v>
      </c>
      <c r="B38" t="s">
        <v>1005</v>
      </c>
      <c r="C38" t="s">
        <v>1648</v>
      </c>
      <c r="D38" t="s">
        <v>1428</v>
      </c>
      <c r="E38" t="s">
        <v>1447</v>
      </c>
      <c r="F38" t="s">
        <v>47585</v>
      </c>
      <c r="G38" t="s">
        <v>1447</v>
      </c>
      <c r="I38">
        <f t="shared" si="0"/>
        <v>-2.086343513901194E-2</v>
      </c>
      <c r="J38">
        <f t="shared" si="1"/>
        <v>-2.086343513901194E-2</v>
      </c>
      <c r="K38">
        <f t="shared" si="2"/>
        <v>4.7352508684706288E-4</v>
      </c>
    </row>
    <row r="39" spans="1:11" x14ac:dyDescent="0.3">
      <c r="A39" t="s">
        <v>246</v>
      </c>
      <c r="B39" t="s">
        <v>1486</v>
      </c>
      <c r="C39" t="s">
        <v>1362</v>
      </c>
      <c r="D39" t="s">
        <v>40963</v>
      </c>
      <c r="E39" t="s">
        <v>2593</v>
      </c>
      <c r="F39" t="s">
        <v>47586</v>
      </c>
      <c r="G39" t="s">
        <v>2593</v>
      </c>
      <c r="I39">
        <f t="shared" si="0"/>
        <v>1.2070402461623289E-2</v>
      </c>
      <c r="J39">
        <f t="shared" si="1"/>
        <v>1.2070402461623289E-2</v>
      </c>
      <c r="K39">
        <f t="shared" si="2"/>
        <v>1.2484053273510939E-4</v>
      </c>
    </row>
    <row r="40" spans="1:11" x14ac:dyDescent="0.3">
      <c r="A40" t="s">
        <v>253</v>
      </c>
      <c r="B40" t="s">
        <v>2812</v>
      </c>
      <c r="C40" t="s">
        <v>1149</v>
      </c>
      <c r="D40" t="s">
        <v>2013</v>
      </c>
      <c r="E40" t="s">
        <v>2180</v>
      </c>
      <c r="F40" t="s">
        <v>47587</v>
      </c>
      <c r="G40" t="s">
        <v>2180</v>
      </c>
      <c r="I40">
        <f t="shared" si="0"/>
        <v>-3.4075636706234431E-2</v>
      </c>
      <c r="J40">
        <f t="shared" si="1"/>
        <v>-3.4075636706234431E-2</v>
      </c>
      <c r="K40">
        <f t="shared" si="2"/>
        <v>1.2230990584825953E-3</v>
      </c>
    </row>
    <row r="41" spans="1:11" x14ac:dyDescent="0.3">
      <c r="A41" t="s">
        <v>259</v>
      </c>
      <c r="B41" t="s">
        <v>41010</v>
      </c>
      <c r="C41" t="s">
        <v>47564</v>
      </c>
      <c r="D41" t="s">
        <v>880</v>
      </c>
      <c r="E41" t="s">
        <v>46316</v>
      </c>
      <c r="F41" t="s">
        <v>47588</v>
      </c>
      <c r="G41" t="s">
        <v>46316</v>
      </c>
      <c r="I41">
        <f t="shared" si="0"/>
        <v>-2.5576501490115828E-2</v>
      </c>
      <c r="J41">
        <f t="shared" si="1"/>
        <v>-2.5576501490115828E-2</v>
      </c>
      <c r="K41">
        <f t="shared" si="2"/>
        <v>7.008566822526537E-4</v>
      </c>
    </row>
    <row r="42" spans="1:11" x14ac:dyDescent="0.3">
      <c r="A42" t="s">
        <v>265</v>
      </c>
      <c r="B42" t="s">
        <v>2166</v>
      </c>
      <c r="C42" t="s">
        <v>1561</v>
      </c>
      <c r="D42" t="s">
        <v>6423</v>
      </c>
      <c r="E42" t="s">
        <v>40949</v>
      </c>
      <c r="F42" t="s">
        <v>47589</v>
      </c>
      <c r="G42" t="s">
        <v>40949</v>
      </c>
      <c r="I42">
        <f t="shared" si="0"/>
        <v>1.2412814192542814E-2</v>
      </c>
      <c r="J42">
        <f t="shared" si="1"/>
        <v>1.2412814192542814E-2</v>
      </c>
      <c r="K42">
        <f t="shared" si="2"/>
        <v>1.3260945215411084E-4</v>
      </c>
    </row>
    <row r="43" spans="1:11" x14ac:dyDescent="0.3">
      <c r="A43" t="s">
        <v>272</v>
      </c>
      <c r="B43" t="s">
        <v>6942</v>
      </c>
      <c r="C43" t="s">
        <v>2128</v>
      </c>
      <c r="D43" t="s">
        <v>6839</v>
      </c>
      <c r="E43" t="s">
        <v>47590</v>
      </c>
      <c r="F43" t="s">
        <v>27319</v>
      </c>
      <c r="G43" t="s">
        <v>47590</v>
      </c>
      <c r="I43">
        <f t="shared" si="0"/>
        <v>-2.1711429564057669E-2</v>
      </c>
      <c r="J43">
        <f t="shared" si="1"/>
        <v>-2.1711429564057669E-2</v>
      </c>
      <c r="K43">
        <f t="shared" si="2"/>
        <v>5.1114996992597311E-4</v>
      </c>
    </row>
    <row r="44" spans="1:11" x14ac:dyDescent="0.3">
      <c r="A44" t="s">
        <v>276</v>
      </c>
      <c r="B44" t="s">
        <v>47591</v>
      </c>
      <c r="C44" t="s">
        <v>46520</v>
      </c>
      <c r="D44" t="s">
        <v>47592</v>
      </c>
      <c r="E44" t="s">
        <v>2180</v>
      </c>
      <c r="F44" t="s">
        <v>47593</v>
      </c>
      <c r="G44" t="s">
        <v>2180</v>
      </c>
      <c r="I44">
        <f t="shared" si="0"/>
        <v>3.6161946113888899E-2</v>
      </c>
      <c r="J44">
        <f t="shared" si="1"/>
        <v>3.6161946113888899E-2</v>
      </c>
      <c r="K44">
        <f t="shared" si="2"/>
        <v>1.2436025693520673E-3</v>
      </c>
    </row>
    <row r="45" spans="1:11" x14ac:dyDescent="0.3">
      <c r="A45" t="s">
        <v>281</v>
      </c>
      <c r="B45" t="s">
        <v>1688</v>
      </c>
      <c r="C45" t="s">
        <v>1507</v>
      </c>
      <c r="D45" t="s">
        <v>6762</v>
      </c>
      <c r="E45" t="s">
        <v>47594</v>
      </c>
      <c r="F45" t="s">
        <v>47595</v>
      </c>
      <c r="G45" t="s">
        <v>47594</v>
      </c>
      <c r="I45">
        <f t="shared" si="0"/>
        <v>-2.6836398128900124E-2</v>
      </c>
      <c r="J45">
        <f t="shared" si="1"/>
        <v>-2.6836398128900124E-2</v>
      </c>
      <c r="K45">
        <f t="shared" si="2"/>
        <v>7.6915226787726296E-4</v>
      </c>
    </row>
    <row r="46" spans="1:11" x14ac:dyDescent="0.3">
      <c r="A46" t="s">
        <v>286</v>
      </c>
      <c r="B46" t="s">
        <v>6904</v>
      </c>
      <c r="C46" t="s">
        <v>47596</v>
      </c>
      <c r="D46" t="s">
        <v>40776</v>
      </c>
      <c r="E46" t="s">
        <v>2014</v>
      </c>
      <c r="F46" t="s">
        <v>47597</v>
      </c>
      <c r="G46" t="s">
        <v>2014</v>
      </c>
      <c r="I46">
        <f t="shared" si="0"/>
        <v>1.5406551408766308E-2</v>
      </c>
      <c r="J46">
        <f t="shared" si="1"/>
        <v>1.5406551408766308E-2</v>
      </c>
      <c r="K46">
        <f t="shared" si="2"/>
        <v>2.1052138152326933E-4</v>
      </c>
    </row>
    <row r="47" spans="1:11" x14ac:dyDescent="0.3">
      <c r="A47" t="s">
        <v>292</v>
      </c>
      <c r="B47" t="s">
        <v>1379</v>
      </c>
      <c r="C47" t="s">
        <v>1005</v>
      </c>
      <c r="D47" t="s">
        <v>6612</v>
      </c>
      <c r="E47" t="s">
        <v>47598</v>
      </c>
      <c r="F47" t="s">
        <v>47599</v>
      </c>
      <c r="G47" t="s">
        <v>47598</v>
      </c>
      <c r="I47">
        <f t="shared" si="0"/>
        <v>4.3478209868672603E-2</v>
      </c>
      <c r="J47">
        <f t="shared" si="1"/>
        <v>4.3478209868672603E-2</v>
      </c>
      <c r="K47">
        <f t="shared" si="2"/>
        <v>1.8131427043592528E-3</v>
      </c>
    </row>
    <row r="48" spans="1:11" x14ac:dyDescent="0.3">
      <c r="A48" t="s">
        <v>297</v>
      </c>
      <c r="B48" t="s">
        <v>1187</v>
      </c>
      <c r="C48" t="s">
        <v>6240</v>
      </c>
      <c r="D48" t="s">
        <v>2772</v>
      </c>
      <c r="E48" t="s">
        <v>1208</v>
      </c>
      <c r="F48" t="s">
        <v>47600</v>
      </c>
      <c r="G48" t="s">
        <v>1208</v>
      </c>
      <c r="I48">
        <f t="shared" si="0"/>
        <v>9.40866370521325E-3</v>
      </c>
      <c r="J48">
        <f t="shared" si="1"/>
        <v>9.40866370521325E-3</v>
      </c>
      <c r="K48">
        <f t="shared" si="2"/>
        <v>7.2445074956116199E-5</v>
      </c>
    </row>
    <row r="49" spans="1:11" x14ac:dyDescent="0.3">
      <c r="A49" t="s">
        <v>302</v>
      </c>
      <c r="B49" t="s">
        <v>1202</v>
      </c>
      <c r="C49" t="s">
        <v>2891</v>
      </c>
      <c r="D49" t="s">
        <v>981</v>
      </c>
      <c r="E49" t="s">
        <v>2503</v>
      </c>
      <c r="F49" t="s">
        <v>47601</v>
      </c>
      <c r="G49" t="s">
        <v>2503</v>
      </c>
      <c r="I49">
        <f t="shared" si="0"/>
        <v>2.0457595685055216E-2</v>
      </c>
      <c r="J49">
        <f t="shared" si="1"/>
        <v>2.0457595685055216E-2</v>
      </c>
      <c r="K49">
        <f t="shared" si="2"/>
        <v>3.826092185094865E-4</v>
      </c>
    </row>
    <row r="50" spans="1:11" x14ac:dyDescent="0.3">
      <c r="A50" t="s">
        <v>309</v>
      </c>
      <c r="B50" t="s">
        <v>1360</v>
      </c>
      <c r="C50" t="s">
        <v>1093</v>
      </c>
      <c r="D50" t="s">
        <v>1368</v>
      </c>
      <c r="E50" t="s">
        <v>1410</v>
      </c>
      <c r="F50" t="s">
        <v>47602</v>
      </c>
      <c r="G50" t="s">
        <v>1410</v>
      </c>
      <c r="I50">
        <f t="shared" si="0"/>
        <v>-2.4080734611599007E-2</v>
      </c>
      <c r="J50">
        <f t="shared" si="1"/>
        <v>-2.4080734611599007E-2</v>
      </c>
      <c r="K50">
        <f t="shared" si="2"/>
        <v>6.238970397671621E-4</v>
      </c>
    </row>
    <row r="51" spans="1:11" x14ac:dyDescent="0.3">
      <c r="A51" t="s">
        <v>314</v>
      </c>
      <c r="B51" t="s">
        <v>1031</v>
      </c>
      <c r="C51" t="s">
        <v>6014</v>
      </c>
      <c r="D51" t="s">
        <v>6633</v>
      </c>
      <c r="E51" t="s">
        <v>47603</v>
      </c>
      <c r="F51" t="s">
        <v>47604</v>
      </c>
      <c r="G51" t="s">
        <v>47603</v>
      </c>
      <c r="I51">
        <f t="shared" si="0"/>
        <v>2.3337851829507216E-2</v>
      </c>
      <c r="J51">
        <f t="shared" si="1"/>
        <v>2.3337851829507216E-2</v>
      </c>
      <c r="K51">
        <f t="shared" si="2"/>
        <v>5.0358301417699892E-4</v>
      </c>
    </row>
    <row r="52" spans="1:11" x14ac:dyDescent="0.3">
      <c r="A52" t="s">
        <v>319</v>
      </c>
      <c r="B52" t="s">
        <v>2252</v>
      </c>
      <c r="C52" t="s">
        <v>2507</v>
      </c>
      <c r="D52" t="s">
        <v>47605</v>
      </c>
      <c r="E52" t="s">
        <v>6264</v>
      </c>
      <c r="F52" t="s">
        <v>47606</v>
      </c>
      <c r="G52" t="s">
        <v>6264</v>
      </c>
      <c r="I52">
        <f t="shared" si="0"/>
        <v>-4.2760421837264428E-3</v>
      </c>
      <c r="J52">
        <f t="shared" si="1"/>
        <v>-4.2760421837264428E-3</v>
      </c>
      <c r="K52">
        <f t="shared" si="2"/>
        <v>2.6762397888818507E-5</v>
      </c>
    </row>
    <row r="53" spans="1:11" x14ac:dyDescent="0.3">
      <c r="A53" t="s">
        <v>325</v>
      </c>
      <c r="B53" t="s">
        <v>1226</v>
      </c>
      <c r="C53" t="s">
        <v>2885</v>
      </c>
      <c r="D53" t="s">
        <v>981</v>
      </c>
      <c r="E53" t="s">
        <v>2885</v>
      </c>
      <c r="F53" t="s">
        <v>47607</v>
      </c>
      <c r="G53" t="s">
        <v>2885</v>
      </c>
      <c r="I53">
        <f t="shared" si="0"/>
        <v>5.9644517245746936E-3</v>
      </c>
      <c r="J53">
        <f t="shared" si="1"/>
        <v>5.9644517245746936E-3</v>
      </c>
      <c r="K53">
        <f t="shared" si="2"/>
        <v>2.5677076088877778E-5</v>
      </c>
    </row>
    <row r="54" spans="1:11" x14ac:dyDescent="0.3">
      <c r="A54" t="s">
        <v>331</v>
      </c>
      <c r="B54" t="s">
        <v>1665</v>
      </c>
      <c r="C54" t="s">
        <v>1087</v>
      </c>
      <c r="D54" t="s">
        <v>1665</v>
      </c>
      <c r="E54" t="s">
        <v>1311</v>
      </c>
      <c r="F54" t="s">
        <v>47608</v>
      </c>
      <c r="G54" t="s">
        <v>1311</v>
      </c>
      <c r="I54">
        <f t="shared" si="0"/>
        <v>2.2886279547343149E-2</v>
      </c>
      <c r="J54">
        <f t="shared" si="1"/>
        <v>2.2886279547343149E-2</v>
      </c>
      <c r="K54">
        <f t="shared" si="2"/>
        <v>4.8351977577071239E-4</v>
      </c>
    </row>
    <row r="55" spans="1:11" x14ac:dyDescent="0.3">
      <c r="A55" t="s">
        <v>338</v>
      </c>
      <c r="B55" t="s">
        <v>2490</v>
      </c>
      <c r="C55" t="s">
        <v>1312</v>
      </c>
      <c r="D55" t="s">
        <v>6082</v>
      </c>
      <c r="E55" t="s">
        <v>2479</v>
      </c>
      <c r="F55" t="s">
        <v>47609</v>
      </c>
      <c r="G55" t="s">
        <v>2479</v>
      </c>
      <c r="I55">
        <f t="shared" si="0"/>
        <v>8.1150009711329683E-4</v>
      </c>
      <c r="J55">
        <f t="shared" si="1"/>
        <v>8.1150009711329683E-4</v>
      </c>
      <c r="K55">
        <f t="shared" si="2"/>
        <v>7.3438636944242475E-9</v>
      </c>
    </row>
    <row r="56" spans="1:11" x14ac:dyDescent="0.3">
      <c r="A56" t="s">
        <v>344</v>
      </c>
      <c r="B56" t="s">
        <v>2485</v>
      </c>
      <c r="C56" t="s">
        <v>2513</v>
      </c>
      <c r="D56" t="s">
        <v>2622</v>
      </c>
      <c r="E56" t="s">
        <v>41142</v>
      </c>
      <c r="F56" t="s">
        <v>47610</v>
      </c>
      <c r="G56" t="s">
        <v>41142</v>
      </c>
      <c r="I56">
        <f t="shared" si="0"/>
        <v>-3.4749217311485126E-4</v>
      </c>
      <c r="J56">
        <f t="shared" si="1"/>
        <v>-3.4749217311485126E-4</v>
      </c>
      <c r="K56">
        <f t="shared" si="2"/>
        <v>1.5492497510291245E-6</v>
      </c>
    </row>
    <row r="57" spans="1:11" x14ac:dyDescent="0.3">
      <c r="A57" t="s">
        <v>349</v>
      </c>
      <c r="B57" t="s">
        <v>4277</v>
      </c>
      <c r="C57" t="s">
        <v>41142</v>
      </c>
      <c r="D57" t="s">
        <v>2522</v>
      </c>
      <c r="E57" t="s">
        <v>2523</v>
      </c>
      <c r="F57" t="s">
        <v>47611</v>
      </c>
      <c r="G57" t="s">
        <v>2523</v>
      </c>
      <c r="I57">
        <f t="shared" si="0"/>
        <v>-2.4334529860909099E-3</v>
      </c>
      <c r="J57">
        <f t="shared" si="1"/>
        <v>-2.4334529860909099E-3</v>
      </c>
      <c r="K57">
        <f t="shared" si="2"/>
        <v>1.1093225619351668E-5</v>
      </c>
    </row>
    <row r="58" spans="1:11" x14ac:dyDescent="0.3">
      <c r="A58" t="s">
        <v>355</v>
      </c>
      <c r="B58" t="s">
        <v>1052</v>
      </c>
      <c r="C58" t="s">
        <v>1052</v>
      </c>
      <c r="D58" t="s">
        <v>1067</v>
      </c>
      <c r="E58" t="s">
        <v>1244</v>
      </c>
      <c r="F58" t="s">
        <v>47612</v>
      </c>
      <c r="G58" t="s">
        <v>1244</v>
      </c>
      <c r="I58">
        <f t="shared" si="0"/>
        <v>-4.1815892290203256E-3</v>
      </c>
      <c r="J58">
        <f t="shared" si="1"/>
        <v>-4.1815892290203256E-3</v>
      </c>
      <c r="K58">
        <f t="shared" si="2"/>
        <v>2.5794063902087273E-5</v>
      </c>
    </row>
    <row r="59" spans="1:11" x14ac:dyDescent="0.3">
      <c r="A59" t="s">
        <v>361</v>
      </c>
      <c r="B59" t="s">
        <v>4269</v>
      </c>
      <c r="C59" t="s">
        <v>3047</v>
      </c>
      <c r="D59" t="s">
        <v>2490</v>
      </c>
      <c r="E59" t="s">
        <v>4240</v>
      </c>
      <c r="F59" t="s">
        <v>47613</v>
      </c>
      <c r="G59" t="s">
        <v>4240</v>
      </c>
      <c r="I59">
        <f t="shared" si="0"/>
        <v>4.8291144933238841E-2</v>
      </c>
      <c r="J59">
        <f t="shared" si="1"/>
        <v>4.8291144933238841E-2</v>
      </c>
      <c r="K59">
        <f t="shared" si="2"/>
        <v>2.2461863534975744E-3</v>
      </c>
    </row>
    <row r="60" spans="1:11" x14ac:dyDescent="0.3">
      <c r="A60" t="s">
        <v>367</v>
      </c>
      <c r="B60" t="s">
        <v>3047</v>
      </c>
      <c r="C60" t="s">
        <v>4713</v>
      </c>
      <c r="D60" t="s">
        <v>3511</v>
      </c>
      <c r="E60" t="s">
        <v>3139</v>
      </c>
      <c r="F60" t="s">
        <v>47614</v>
      </c>
      <c r="G60" t="s">
        <v>3139</v>
      </c>
      <c r="I60">
        <f t="shared" si="0"/>
        <v>1.4687870879452513E-2</v>
      </c>
      <c r="J60">
        <f t="shared" si="1"/>
        <v>1.4687870879452513E-2</v>
      </c>
      <c r="K60">
        <f t="shared" si="2"/>
        <v>1.9018270141285394E-4</v>
      </c>
    </row>
    <row r="61" spans="1:11" x14ac:dyDescent="0.3">
      <c r="A61" t="s">
        <v>373</v>
      </c>
      <c r="B61" t="s">
        <v>5948</v>
      </c>
      <c r="C61" t="s">
        <v>41280</v>
      </c>
      <c r="D61" t="s">
        <v>41189</v>
      </c>
      <c r="E61" t="s">
        <v>3159</v>
      </c>
      <c r="F61" t="s">
        <v>47615</v>
      </c>
      <c r="G61" t="s">
        <v>3159</v>
      </c>
      <c r="I61">
        <f t="shared" si="0"/>
        <v>6.7989471038720469E-3</v>
      </c>
      <c r="J61">
        <f t="shared" si="1"/>
        <v>6.7989471038720469E-3</v>
      </c>
      <c r="K61">
        <f t="shared" si="2"/>
        <v>3.4830660863372859E-5</v>
      </c>
    </row>
    <row r="62" spans="1:11" x14ac:dyDescent="0.3">
      <c r="A62" t="s">
        <v>379</v>
      </c>
      <c r="B62" t="s">
        <v>5890</v>
      </c>
      <c r="C62" t="s">
        <v>4073</v>
      </c>
      <c r="D62" t="s">
        <v>3735</v>
      </c>
      <c r="E62" t="s">
        <v>4772</v>
      </c>
      <c r="F62" t="s">
        <v>47616</v>
      </c>
      <c r="G62" t="s">
        <v>4772</v>
      </c>
      <c r="I62">
        <f t="shared" si="0"/>
        <v>3.5072443853010546E-2</v>
      </c>
      <c r="J62">
        <f t="shared" si="1"/>
        <v>3.5072443853010546E-2</v>
      </c>
      <c r="K62">
        <f t="shared" si="2"/>
        <v>1.1679475355369914E-3</v>
      </c>
    </row>
    <row r="63" spans="1:11" x14ac:dyDescent="0.3">
      <c r="A63" t="s">
        <v>384</v>
      </c>
      <c r="B63" t="s">
        <v>4975</v>
      </c>
      <c r="C63" t="s">
        <v>47617</v>
      </c>
      <c r="D63" t="s">
        <v>4804</v>
      </c>
      <c r="E63" t="s">
        <v>4930</v>
      </c>
      <c r="F63" t="s">
        <v>47618</v>
      </c>
      <c r="G63" t="s">
        <v>4930</v>
      </c>
      <c r="I63">
        <f t="shared" si="0"/>
        <v>2.9464411548609924E-2</v>
      </c>
      <c r="J63">
        <f t="shared" si="1"/>
        <v>2.9464411548609924E-2</v>
      </c>
      <c r="K63">
        <f t="shared" si="2"/>
        <v>8.1608577889149094E-4</v>
      </c>
    </row>
    <row r="64" spans="1:11" x14ac:dyDescent="0.3">
      <c r="A64" t="s">
        <v>391</v>
      </c>
      <c r="B64" t="s">
        <v>4533</v>
      </c>
      <c r="C64" t="s">
        <v>42740</v>
      </c>
      <c r="D64" t="s">
        <v>5511</v>
      </c>
      <c r="E64" t="s">
        <v>41532</v>
      </c>
      <c r="F64" t="s">
        <v>47619</v>
      </c>
      <c r="G64" t="s">
        <v>41532</v>
      </c>
      <c r="I64">
        <f t="shared" si="0"/>
        <v>6.1228640269270364E-2</v>
      </c>
      <c r="J64">
        <f t="shared" si="1"/>
        <v>6.1228640269270364E-2</v>
      </c>
      <c r="K64">
        <f t="shared" si="2"/>
        <v>3.6398831141651682E-3</v>
      </c>
    </row>
    <row r="65" spans="1:11" x14ac:dyDescent="0.3">
      <c r="A65" t="s">
        <v>398</v>
      </c>
      <c r="B65" t="s">
        <v>41501</v>
      </c>
      <c r="C65" t="s">
        <v>47620</v>
      </c>
      <c r="D65" t="s">
        <v>42787</v>
      </c>
      <c r="E65" t="s">
        <v>5310</v>
      </c>
      <c r="F65" t="s">
        <v>47621</v>
      </c>
      <c r="G65" t="s">
        <v>5310</v>
      </c>
      <c r="I65">
        <f t="shared" si="0"/>
        <v>-1.7145049123482851E-2</v>
      </c>
      <c r="J65">
        <f t="shared" si="1"/>
        <v>-1.7145049123482851E-2</v>
      </c>
      <c r="K65">
        <f t="shared" si="2"/>
        <v>3.2552262508044711E-4</v>
      </c>
    </row>
    <row r="66" spans="1:11" x14ac:dyDescent="0.3">
      <c r="A66" t="s">
        <v>404</v>
      </c>
      <c r="B66" t="s">
        <v>5215</v>
      </c>
      <c r="C66" t="s">
        <v>41479</v>
      </c>
      <c r="D66" t="s">
        <v>47622</v>
      </c>
      <c r="E66" t="s">
        <v>47623</v>
      </c>
      <c r="F66" t="s">
        <v>47624</v>
      </c>
      <c r="G66" t="s">
        <v>47623</v>
      </c>
      <c r="I66">
        <f t="shared" si="0"/>
        <v>1.6464131551703853E-2</v>
      </c>
      <c r="J66">
        <f t="shared" si="1"/>
        <v>1.6464131551703853E-2</v>
      </c>
      <c r="K66">
        <f t="shared" si="2"/>
        <v>2.4232946867930677E-4</v>
      </c>
    </row>
    <row r="67" spans="1:11" x14ac:dyDescent="0.3">
      <c r="A67" t="s">
        <v>409</v>
      </c>
      <c r="B67" t="s">
        <v>42719</v>
      </c>
      <c r="C67" t="s">
        <v>47625</v>
      </c>
      <c r="D67" t="s">
        <v>42208</v>
      </c>
      <c r="E67" t="s">
        <v>5261</v>
      </c>
      <c r="F67" t="s">
        <v>47626</v>
      </c>
      <c r="G67" t="s">
        <v>5261</v>
      </c>
      <c r="I67">
        <f t="shared" si="0"/>
        <v>-1.0605456897363502E-2</v>
      </c>
      <c r="J67">
        <f t="shared" si="1"/>
        <v>-1.0605456897363502E-2</v>
      </c>
      <c r="K67">
        <f t="shared" si="2"/>
        <v>1.3231103386805089E-4</v>
      </c>
    </row>
    <row r="68" spans="1:11" x14ac:dyDescent="0.3">
      <c r="A68" t="s">
        <v>416</v>
      </c>
      <c r="B68" t="s">
        <v>47627</v>
      </c>
      <c r="C68" t="s">
        <v>5351</v>
      </c>
      <c r="D68" t="s">
        <v>4541</v>
      </c>
      <c r="E68" t="s">
        <v>4637</v>
      </c>
      <c r="F68" t="s">
        <v>47628</v>
      </c>
      <c r="G68" t="s">
        <v>4637</v>
      </c>
      <c r="I68">
        <f t="shared" si="0"/>
        <v>-3.7224711443440452E-2</v>
      </c>
      <c r="J68">
        <f t="shared" si="1"/>
        <v>-3.7224711443440452E-2</v>
      </c>
      <c r="K68">
        <f t="shared" si="2"/>
        <v>1.4532798609005117E-3</v>
      </c>
    </row>
    <row r="69" spans="1:11" x14ac:dyDescent="0.3">
      <c r="A69" t="s">
        <v>423</v>
      </c>
      <c r="B69" t="s">
        <v>4652</v>
      </c>
      <c r="C69" t="s">
        <v>4559</v>
      </c>
      <c r="D69" t="s">
        <v>17489</v>
      </c>
      <c r="E69" t="s">
        <v>42579</v>
      </c>
      <c r="F69" t="s">
        <v>47629</v>
      </c>
      <c r="G69" t="s">
        <v>42579</v>
      </c>
      <c r="I69">
        <f t="shared" ref="I69:I132" si="3">(E69-E68)/E68</f>
        <v>-2.6113379773885306E-2</v>
      </c>
      <c r="J69">
        <f t="shared" ref="J69:J132" si="4">(G69-G68)/G68</f>
        <v>-2.6113379773885306E-2</v>
      </c>
      <c r="K69">
        <f t="shared" ref="K69:K132" si="5">(J69-$O$8)^2</f>
        <v>7.2957122756693799E-4</v>
      </c>
    </row>
    <row r="70" spans="1:11" x14ac:dyDescent="0.3">
      <c r="A70" t="s">
        <v>430</v>
      </c>
      <c r="B70" t="s">
        <v>4664</v>
      </c>
      <c r="C70" t="s">
        <v>5209</v>
      </c>
      <c r="D70" t="s">
        <v>42664</v>
      </c>
      <c r="E70" t="s">
        <v>42222</v>
      </c>
      <c r="F70" t="s">
        <v>47630</v>
      </c>
      <c r="G70" t="s">
        <v>42222</v>
      </c>
      <c r="I70">
        <f t="shared" si="3"/>
        <v>6.7345623910355187E-2</v>
      </c>
      <c r="J70">
        <f t="shared" si="4"/>
        <v>6.7345623910355187E-2</v>
      </c>
      <c r="K70">
        <f t="shared" si="5"/>
        <v>4.415393512887395E-3</v>
      </c>
    </row>
    <row r="71" spans="1:11" x14ac:dyDescent="0.3">
      <c r="A71" t="s">
        <v>437</v>
      </c>
      <c r="B71" t="s">
        <v>5209</v>
      </c>
      <c r="C71" t="s">
        <v>47631</v>
      </c>
      <c r="D71" t="s">
        <v>42678</v>
      </c>
      <c r="E71" t="s">
        <v>42814</v>
      </c>
      <c r="F71" t="s">
        <v>47632</v>
      </c>
      <c r="G71" t="s">
        <v>42814</v>
      </c>
      <c r="I71">
        <f t="shared" si="3"/>
        <v>-4.1869475419750946E-2</v>
      </c>
      <c r="J71">
        <f t="shared" si="4"/>
        <v>-4.1869475419750946E-2</v>
      </c>
      <c r="K71">
        <f t="shared" si="5"/>
        <v>1.8289882222142625E-3</v>
      </c>
    </row>
    <row r="72" spans="1:11" x14ac:dyDescent="0.3">
      <c r="A72" t="s">
        <v>442</v>
      </c>
      <c r="B72" t="s">
        <v>5123</v>
      </c>
      <c r="C72" t="s">
        <v>5123</v>
      </c>
      <c r="D72" t="s">
        <v>17511</v>
      </c>
      <c r="E72" t="s">
        <v>4909</v>
      </c>
      <c r="F72" t="s">
        <v>47633</v>
      </c>
      <c r="G72" t="s">
        <v>4909</v>
      </c>
      <c r="I72">
        <f t="shared" si="3"/>
        <v>9.1459347734565389E-4</v>
      </c>
      <c r="J72">
        <f t="shared" si="4"/>
        <v>9.1459347734565389E-4</v>
      </c>
      <c r="K72">
        <f t="shared" si="5"/>
        <v>3.0265680481746352E-10</v>
      </c>
    </row>
    <row r="73" spans="1:11" x14ac:dyDescent="0.3">
      <c r="A73" t="s">
        <v>449</v>
      </c>
      <c r="B73" t="s">
        <v>42495</v>
      </c>
      <c r="C73" t="s">
        <v>4528</v>
      </c>
      <c r="D73" t="s">
        <v>47634</v>
      </c>
      <c r="E73" t="s">
        <v>5395</v>
      </c>
      <c r="F73" t="s">
        <v>47635</v>
      </c>
      <c r="G73" t="s">
        <v>5395</v>
      </c>
      <c r="I73">
        <f t="shared" si="3"/>
        <v>1.3199817508372479E-3</v>
      </c>
      <c r="J73">
        <f t="shared" si="4"/>
        <v>1.3199817508372479E-3</v>
      </c>
      <c r="K73">
        <f t="shared" si="5"/>
        <v>1.7874741654232267E-7</v>
      </c>
    </row>
    <row r="74" spans="1:11" x14ac:dyDescent="0.3">
      <c r="A74" t="s">
        <v>456</v>
      </c>
      <c r="B74" t="s">
        <v>5471</v>
      </c>
      <c r="C74" t="s">
        <v>42163</v>
      </c>
      <c r="D74" t="s">
        <v>5493</v>
      </c>
      <c r="E74" t="s">
        <v>5425</v>
      </c>
      <c r="F74" t="s">
        <v>47636</v>
      </c>
      <c r="G74" t="s">
        <v>5425</v>
      </c>
      <c r="I74">
        <f t="shared" si="3"/>
        <v>1.1356671729162318E-2</v>
      </c>
      <c r="J74">
        <f t="shared" si="4"/>
        <v>1.1356671729162318E-2</v>
      </c>
      <c r="K74">
        <f t="shared" si="5"/>
        <v>1.0940062326231745E-4</v>
      </c>
    </row>
    <row r="75" spans="1:11" x14ac:dyDescent="0.3">
      <c r="A75" t="s">
        <v>463</v>
      </c>
      <c r="B75" t="s">
        <v>5516</v>
      </c>
      <c r="C75" t="s">
        <v>4998</v>
      </c>
      <c r="D75" t="s">
        <v>42664</v>
      </c>
      <c r="E75" t="s">
        <v>42829</v>
      </c>
      <c r="F75" t="s">
        <v>47637</v>
      </c>
      <c r="G75" t="s">
        <v>42829</v>
      </c>
      <c r="I75">
        <f t="shared" si="3"/>
        <v>-1.2030780269316123E-3</v>
      </c>
      <c r="J75">
        <f t="shared" si="4"/>
        <v>-1.2030780269316123E-3</v>
      </c>
      <c r="K75">
        <f t="shared" si="5"/>
        <v>4.4111528489507067E-6</v>
      </c>
    </row>
    <row r="76" spans="1:11" x14ac:dyDescent="0.3">
      <c r="A76" t="s">
        <v>469</v>
      </c>
      <c r="B76" t="s">
        <v>5137</v>
      </c>
      <c r="C76" t="s">
        <v>5042</v>
      </c>
      <c r="D76" t="s">
        <v>42592</v>
      </c>
      <c r="E76" t="s">
        <v>4526</v>
      </c>
      <c r="F76" t="s">
        <v>47638</v>
      </c>
      <c r="G76" t="s">
        <v>4526</v>
      </c>
      <c r="I76">
        <f t="shared" si="3"/>
        <v>3.3125275051437133E-3</v>
      </c>
      <c r="J76">
        <f t="shared" si="4"/>
        <v>3.3125275051437133E-3</v>
      </c>
      <c r="K76">
        <f t="shared" si="5"/>
        <v>5.8338241398664575E-6</v>
      </c>
    </row>
    <row r="77" spans="1:11" x14ac:dyDescent="0.3">
      <c r="A77" t="s">
        <v>476</v>
      </c>
      <c r="B77" t="s">
        <v>5012</v>
      </c>
      <c r="C77" t="s">
        <v>42197</v>
      </c>
      <c r="D77" t="s">
        <v>47639</v>
      </c>
      <c r="E77" t="s">
        <v>5408</v>
      </c>
      <c r="F77" t="s">
        <v>47640</v>
      </c>
      <c r="G77" t="s">
        <v>5408</v>
      </c>
      <c r="I77">
        <f t="shared" si="3"/>
        <v>-1.7508754902714006E-2</v>
      </c>
      <c r="J77">
        <f t="shared" si="4"/>
        <v>-1.7508754902714006E-2</v>
      </c>
      <c r="K77">
        <f t="shared" si="5"/>
        <v>3.3877904493995165E-4</v>
      </c>
    </row>
    <row r="78" spans="1:11" x14ac:dyDescent="0.3">
      <c r="A78" t="s">
        <v>483</v>
      </c>
      <c r="B78" t="s">
        <v>4578</v>
      </c>
      <c r="C78" t="s">
        <v>17514</v>
      </c>
      <c r="D78" t="s">
        <v>4633</v>
      </c>
      <c r="E78" t="s">
        <v>42796</v>
      </c>
      <c r="F78" t="s">
        <v>47641</v>
      </c>
      <c r="G78" t="s">
        <v>42796</v>
      </c>
      <c r="I78">
        <f t="shared" si="3"/>
        <v>4.6843891451443173E-3</v>
      </c>
      <c r="J78">
        <f t="shared" si="4"/>
        <v>4.6843891451443173E-3</v>
      </c>
      <c r="K78">
        <f t="shared" si="5"/>
        <v>1.4342828563347935E-5</v>
      </c>
    </row>
    <row r="79" spans="1:11" x14ac:dyDescent="0.3">
      <c r="A79" t="s">
        <v>490</v>
      </c>
      <c r="B79" t="s">
        <v>4534</v>
      </c>
      <c r="C79" t="s">
        <v>47642</v>
      </c>
      <c r="D79" t="s">
        <v>4974</v>
      </c>
      <c r="E79" t="s">
        <v>41474</v>
      </c>
      <c r="F79" t="s">
        <v>47643</v>
      </c>
      <c r="G79" t="s">
        <v>41474</v>
      </c>
      <c r="I79">
        <f t="shared" si="3"/>
        <v>4.8043764522855685E-2</v>
      </c>
      <c r="J79">
        <f t="shared" si="4"/>
        <v>4.8043764522855685E-2</v>
      </c>
      <c r="K79">
        <f t="shared" si="5"/>
        <v>2.2227988817106175E-3</v>
      </c>
    </row>
    <row r="80" spans="1:11" x14ac:dyDescent="0.3">
      <c r="A80" t="s">
        <v>496</v>
      </c>
      <c r="B80" t="s">
        <v>42138</v>
      </c>
      <c r="C80" t="s">
        <v>5351</v>
      </c>
      <c r="D80" t="s">
        <v>5447</v>
      </c>
      <c r="E80" t="s">
        <v>47644</v>
      </c>
      <c r="F80" t="s">
        <v>1674</v>
      </c>
      <c r="G80" t="s">
        <v>47644</v>
      </c>
      <c r="I80">
        <f t="shared" si="3"/>
        <v>-2.4951662960316069E-2</v>
      </c>
      <c r="J80">
        <f t="shared" si="4"/>
        <v>-2.4951662960316069E-2</v>
      </c>
      <c r="K80">
        <f t="shared" si="5"/>
        <v>6.6816353245122248E-4</v>
      </c>
    </row>
    <row r="81" spans="1:11" x14ac:dyDescent="0.3">
      <c r="A81" t="s">
        <v>503</v>
      </c>
      <c r="B81" t="s">
        <v>5342</v>
      </c>
      <c r="C81" t="s">
        <v>47645</v>
      </c>
      <c r="D81" t="s">
        <v>4532</v>
      </c>
      <c r="E81" t="s">
        <v>5012</v>
      </c>
      <c r="F81" t="s">
        <v>47646</v>
      </c>
      <c r="G81" t="s">
        <v>5012</v>
      </c>
      <c r="I81">
        <f t="shared" si="3"/>
        <v>-8.0341003769092752E-3</v>
      </c>
      <c r="J81">
        <f t="shared" si="4"/>
        <v>-8.0341003769092752E-3</v>
      </c>
      <c r="K81">
        <f t="shared" si="5"/>
        <v>7.9768062884914099E-5</v>
      </c>
    </row>
    <row r="82" spans="1:11" x14ac:dyDescent="0.3">
      <c r="A82" t="s">
        <v>510</v>
      </c>
      <c r="B82" t="s">
        <v>5050</v>
      </c>
      <c r="C82" t="s">
        <v>47647</v>
      </c>
      <c r="D82" t="s">
        <v>5006</v>
      </c>
      <c r="E82" t="s">
        <v>42123</v>
      </c>
      <c r="F82" t="s">
        <v>47648</v>
      </c>
      <c r="G82" t="s">
        <v>42123</v>
      </c>
      <c r="I82">
        <f t="shared" si="3"/>
        <v>2.469753975207396E-2</v>
      </c>
      <c r="J82">
        <f t="shared" si="4"/>
        <v>2.469753975207396E-2</v>
      </c>
      <c r="K82">
        <f t="shared" si="5"/>
        <v>5.6645634163086727E-4</v>
      </c>
    </row>
    <row r="83" spans="1:11" x14ac:dyDescent="0.3">
      <c r="A83" t="s">
        <v>516</v>
      </c>
      <c r="B83" t="s">
        <v>47649</v>
      </c>
      <c r="C83" t="s">
        <v>47650</v>
      </c>
      <c r="D83" t="s">
        <v>47651</v>
      </c>
      <c r="E83" t="s">
        <v>41552</v>
      </c>
      <c r="F83" t="s">
        <v>47652</v>
      </c>
      <c r="G83" t="s">
        <v>41552</v>
      </c>
      <c r="I83">
        <f t="shared" si="3"/>
        <v>4.6838367090992448E-2</v>
      </c>
      <c r="J83">
        <f t="shared" si="4"/>
        <v>4.6838367090992448E-2</v>
      </c>
      <c r="K83">
        <f t="shared" si="5"/>
        <v>2.1105911605100586E-3</v>
      </c>
    </row>
    <row r="84" spans="1:11" x14ac:dyDescent="0.3">
      <c r="A84" t="s">
        <v>523</v>
      </c>
      <c r="B84" t="s">
        <v>47653</v>
      </c>
      <c r="C84" t="s">
        <v>47654</v>
      </c>
      <c r="D84" t="s">
        <v>47655</v>
      </c>
      <c r="E84" t="s">
        <v>47656</v>
      </c>
      <c r="F84" t="s">
        <v>47657</v>
      </c>
      <c r="G84" t="s">
        <v>47656</v>
      </c>
      <c r="I84">
        <f t="shared" si="3"/>
        <v>2.3023872324980134E-2</v>
      </c>
      <c r="J84">
        <f t="shared" si="4"/>
        <v>2.3023872324980134E-2</v>
      </c>
      <c r="K84">
        <f t="shared" si="5"/>
        <v>4.8958978558721064E-4</v>
      </c>
    </row>
    <row r="85" spans="1:11" x14ac:dyDescent="0.3">
      <c r="A85" t="s">
        <v>530</v>
      </c>
      <c r="B85" t="s">
        <v>47658</v>
      </c>
      <c r="C85" t="s">
        <v>47659</v>
      </c>
      <c r="D85" t="s">
        <v>47660</v>
      </c>
      <c r="E85" t="s">
        <v>41884</v>
      </c>
      <c r="F85" t="s">
        <v>47661</v>
      </c>
      <c r="G85" t="s">
        <v>41884</v>
      </c>
      <c r="I85">
        <f t="shared" si="3"/>
        <v>2.6150369020501111E-2</v>
      </c>
      <c r="J85">
        <f t="shared" si="4"/>
        <v>2.6150369020501111E-2</v>
      </c>
      <c r="K85">
        <f t="shared" si="5"/>
        <v>6.3772272523020604E-4</v>
      </c>
    </row>
    <row r="86" spans="1:11" x14ac:dyDescent="0.3">
      <c r="A86" t="s">
        <v>537</v>
      </c>
      <c r="B86" t="s">
        <v>41881</v>
      </c>
      <c r="C86" t="s">
        <v>47662</v>
      </c>
      <c r="D86" t="s">
        <v>47663</v>
      </c>
      <c r="E86" t="s">
        <v>47664</v>
      </c>
      <c r="F86" t="s">
        <v>47665</v>
      </c>
      <c r="G86" t="s">
        <v>47664</v>
      </c>
      <c r="I86">
        <f t="shared" si="3"/>
        <v>2.2198543184197925E-3</v>
      </c>
      <c r="J86">
        <f t="shared" si="4"/>
        <v>2.2198543184197925E-3</v>
      </c>
      <c r="K86">
        <f t="shared" si="5"/>
        <v>1.7494238554703353E-6</v>
      </c>
    </row>
    <row r="87" spans="1:11" x14ac:dyDescent="0.3">
      <c r="A87" t="s">
        <v>544</v>
      </c>
      <c r="B87" t="s">
        <v>41889</v>
      </c>
      <c r="C87" t="s">
        <v>47666</v>
      </c>
      <c r="D87" t="s">
        <v>41832</v>
      </c>
      <c r="E87" t="s">
        <v>47667</v>
      </c>
      <c r="F87" t="s">
        <v>47668</v>
      </c>
      <c r="G87" t="s">
        <v>47667</v>
      </c>
      <c r="I87">
        <f t="shared" si="3"/>
        <v>-6.2018692424415925E-3</v>
      </c>
      <c r="J87">
        <f t="shared" si="4"/>
        <v>-6.2018692424415925E-3</v>
      </c>
      <c r="K87">
        <f t="shared" si="5"/>
        <v>5.0396733605890468E-5</v>
      </c>
    </row>
    <row r="88" spans="1:11" x14ac:dyDescent="0.3">
      <c r="A88" t="s">
        <v>551</v>
      </c>
      <c r="B88" t="s">
        <v>47669</v>
      </c>
      <c r="C88" t="s">
        <v>47670</v>
      </c>
      <c r="D88" t="s">
        <v>47671</v>
      </c>
      <c r="E88" t="s">
        <v>41786</v>
      </c>
      <c r="F88" t="s">
        <v>47672</v>
      </c>
      <c r="G88" t="s">
        <v>41786</v>
      </c>
      <c r="I88">
        <f t="shared" si="3"/>
        <v>-1.9256450374546735E-2</v>
      </c>
      <c r="J88">
        <f t="shared" si="4"/>
        <v>-1.9256450374546735E-2</v>
      </c>
      <c r="K88">
        <f t="shared" si="5"/>
        <v>4.0616948004549235E-4</v>
      </c>
    </row>
    <row r="89" spans="1:11" x14ac:dyDescent="0.3">
      <c r="A89" t="s">
        <v>557</v>
      </c>
      <c r="B89" t="s">
        <v>47673</v>
      </c>
      <c r="C89" t="s">
        <v>41876</v>
      </c>
      <c r="D89" t="s">
        <v>42240</v>
      </c>
      <c r="E89" t="s">
        <v>41669</v>
      </c>
      <c r="F89" t="s">
        <v>47674</v>
      </c>
      <c r="G89" t="s">
        <v>41669</v>
      </c>
      <c r="I89">
        <f t="shared" si="3"/>
        <v>-2.5997636105851533E-2</v>
      </c>
      <c r="J89">
        <f t="shared" si="4"/>
        <v>-2.5997636105851533E-2</v>
      </c>
      <c r="K89">
        <f t="shared" si="5"/>
        <v>7.2333201782953703E-4</v>
      </c>
    </row>
    <row r="90" spans="1:11" x14ac:dyDescent="0.3">
      <c r="A90" t="s">
        <v>564</v>
      </c>
      <c r="B90" t="s">
        <v>47675</v>
      </c>
      <c r="C90" t="s">
        <v>47676</v>
      </c>
      <c r="D90" t="s">
        <v>47677</v>
      </c>
      <c r="E90" t="s">
        <v>42254</v>
      </c>
      <c r="F90" t="s">
        <v>47678</v>
      </c>
      <c r="G90" t="s">
        <v>42254</v>
      </c>
      <c r="I90">
        <f t="shared" si="3"/>
        <v>2.2398515680849013E-2</v>
      </c>
      <c r="J90">
        <f t="shared" si="4"/>
        <v>2.2398515680849013E-2</v>
      </c>
      <c r="K90">
        <f t="shared" si="5"/>
        <v>4.6230672896887685E-4</v>
      </c>
    </row>
    <row r="91" spans="1:11" x14ac:dyDescent="0.3">
      <c r="A91" t="s">
        <v>570</v>
      </c>
      <c r="B91" t="s">
        <v>41721</v>
      </c>
      <c r="C91" t="s">
        <v>47679</v>
      </c>
      <c r="D91" t="s">
        <v>41696</v>
      </c>
      <c r="E91" t="s">
        <v>47680</v>
      </c>
      <c r="F91" t="s">
        <v>47681</v>
      </c>
      <c r="G91" t="s">
        <v>47680</v>
      </c>
      <c r="I91">
        <f t="shared" si="3"/>
        <v>1.0041067730504734E-2</v>
      </c>
      <c r="J91">
        <f t="shared" si="4"/>
        <v>1.0041067730504734E-2</v>
      </c>
      <c r="K91">
        <f t="shared" si="5"/>
        <v>8.3610382122870612E-5</v>
      </c>
    </row>
    <row r="92" spans="1:11" x14ac:dyDescent="0.3">
      <c r="A92" t="s">
        <v>576</v>
      </c>
      <c r="B92" t="s">
        <v>47682</v>
      </c>
      <c r="C92" t="s">
        <v>47683</v>
      </c>
      <c r="D92" t="s">
        <v>41651</v>
      </c>
      <c r="E92" t="s">
        <v>47684</v>
      </c>
      <c r="F92" t="s">
        <v>47685</v>
      </c>
      <c r="G92" t="s">
        <v>47684</v>
      </c>
      <c r="I92">
        <f t="shared" si="3"/>
        <v>-5.3321643862239377E-3</v>
      </c>
      <c r="J92">
        <f t="shared" si="4"/>
        <v>-5.3321643862239377E-3</v>
      </c>
      <c r="K92">
        <f t="shared" si="5"/>
        <v>3.8804936340385384E-5</v>
      </c>
    </row>
    <row r="93" spans="1:11" x14ac:dyDescent="0.3">
      <c r="A93" t="s">
        <v>583</v>
      </c>
      <c r="B93" t="s">
        <v>41841</v>
      </c>
      <c r="C93" t="s">
        <v>41734</v>
      </c>
      <c r="D93" t="s">
        <v>47686</v>
      </c>
      <c r="E93" t="s">
        <v>42449</v>
      </c>
      <c r="F93" t="s">
        <v>47687</v>
      </c>
      <c r="G93" t="s">
        <v>42449</v>
      </c>
      <c r="I93">
        <f t="shared" si="3"/>
        <v>-1.1448255705038168E-2</v>
      </c>
      <c r="J93">
        <f t="shared" si="4"/>
        <v>-1.1448255705038168E-2</v>
      </c>
      <c r="K93">
        <f t="shared" si="5"/>
        <v>1.5241018873893704E-4</v>
      </c>
    </row>
    <row r="94" spans="1:11" x14ac:dyDescent="0.3">
      <c r="A94" t="s">
        <v>589</v>
      </c>
      <c r="B94" t="s">
        <v>41587</v>
      </c>
      <c r="C94" t="s">
        <v>47688</v>
      </c>
      <c r="D94" t="s">
        <v>47689</v>
      </c>
      <c r="E94" t="s">
        <v>42059</v>
      </c>
      <c r="F94" t="s">
        <v>47690</v>
      </c>
      <c r="G94" t="s">
        <v>42059</v>
      </c>
      <c r="I94">
        <f t="shared" si="3"/>
        <v>1.4705872756271861E-2</v>
      </c>
      <c r="J94">
        <f t="shared" si="4"/>
        <v>1.4705872756271861E-2</v>
      </c>
      <c r="K94">
        <f t="shared" si="5"/>
        <v>1.9067954152534529E-4</v>
      </c>
    </row>
    <row r="95" spans="1:11" x14ac:dyDescent="0.3">
      <c r="A95" t="s">
        <v>596</v>
      </c>
      <c r="B95" t="s">
        <v>41835</v>
      </c>
      <c r="C95" t="s">
        <v>42069</v>
      </c>
      <c r="D95" t="s">
        <v>41678</v>
      </c>
      <c r="E95" t="s">
        <v>41701</v>
      </c>
      <c r="F95" t="s">
        <v>47691</v>
      </c>
      <c r="G95" t="s">
        <v>41701</v>
      </c>
      <c r="I95">
        <f t="shared" si="3"/>
        <v>-1.0960144728982829E-2</v>
      </c>
      <c r="J95">
        <f t="shared" si="4"/>
        <v>-1.0960144728982829E-2</v>
      </c>
      <c r="K95">
        <f t="shared" si="5"/>
        <v>1.4059653966825821E-4</v>
      </c>
    </row>
    <row r="96" spans="1:11" x14ac:dyDescent="0.3">
      <c r="A96" t="s">
        <v>603</v>
      </c>
      <c r="B96" t="s">
        <v>47692</v>
      </c>
      <c r="C96" t="s">
        <v>47673</v>
      </c>
      <c r="D96" t="s">
        <v>41688</v>
      </c>
      <c r="E96" t="s">
        <v>47693</v>
      </c>
      <c r="F96" t="s">
        <v>47694</v>
      </c>
      <c r="G96" t="s">
        <v>47693</v>
      </c>
      <c r="I96">
        <f t="shared" si="3"/>
        <v>2.2895869165750173E-2</v>
      </c>
      <c r="J96">
        <f t="shared" si="4"/>
        <v>2.2895869165750173E-2</v>
      </c>
      <c r="K96">
        <f t="shared" si="5"/>
        <v>4.8394160156367598E-4</v>
      </c>
    </row>
    <row r="97" spans="1:11" x14ac:dyDescent="0.3">
      <c r="A97" t="s">
        <v>610</v>
      </c>
      <c r="B97" t="s">
        <v>47695</v>
      </c>
      <c r="C97" t="s">
        <v>42286</v>
      </c>
      <c r="D97" t="s">
        <v>47671</v>
      </c>
      <c r="E97" t="s">
        <v>47696</v>
      </c>
      <c r="F97" t="s">
        <v>47697</v>
      </c>
      <c r="G97" t="s">
        <v>47696</v>
      </c>
      <c r="I97">
        <f t="shared" si="3"/>
        <v>2.157754460421616E-2</v>
      </c>
      <c r="J97">
        <f t="shared" si="4"/>
        <v>2.157754460421616E-2</v>
      </c>
      <c r="K97">
        <f t="shared" si="5"/>
        <v>4.2767680007005994E-4</v>
      </c>
    </row>
    <row r="98" spans="1:11" x14ac:dyDescent="0.3">
      <c r="A98" t="s">
        <v>617</v>
      </c>
      <c r="B98" t="s">
        <v>47698</v>
      </c>
      <c r="C98" t="s">
        <v>41898</v>
      </c>
      <c r="D98" t="s">
        <v>47699</v>
      </c>
      <c r="E98" t="s">
        <v>41797</v>
      </c>
      <c r="F98" t="s">
        <v>47700</v>
      </c>
      <c r="G98" t="s">
        <v>41797</v>
      </c>
      <c r="I98">
        <f t="shared" si="3"/>
        <v>-3.0324268717340348E-2</v>
      </c>
      <c r="J98">
        <f t="shared" si="4"/>
        <v>-3.0324268717340348E-2</v>
      </c>
      <c r="K98">
        <f t="shared" si="5"/>
        <v>9.7477988675692196E-4</v>
      </c>
    </row>
    <row r="99" spans="1:11" x14ac:dyDescent="0.3">
      <c r="A99" t="s">
        <v>624</v>
      </c>
      <c r="B99" t="s">
        <v>47701</v>
      </c>
      <c r="C99" t="s">
        <v>47702</v>
      </c>
      <c r="D99" t="s">
        <v>41569</v>
      </c>
      <c r="E99" t="s">
        <v>42449</v>
      </c>
      <c r="F99" t="s">
        <v>47703</v>
      </c>
      <c r="G99" t="s">
        <v>42449</v>
      </c>
      <c r="I99">
        <f t="shared" si="3"/>
        <v>-1.6630477373738944E-2</v>
      </c>
      <c r="J99">
        <f t="shared" si="4"/>
        <v>-1.6630477373738944E-2</v>
      </c>
      <c r="K99">
        <f t="shared" si="5"/>
        <v>3.0721934942519642E-4</v>
      </c>
    </row>
    <row r="100" spans="1:11" x14ac:dyDescent="0.3">
      <c r="A100" t="s">
        <v>631</v>
      </c>
      <c r="B100" t="s">
        <v>42076</v>
      </c>
      <c r="C100" t="s">
        <v>47704</v>
      </c>
      <c r="D100" t="s">
        <v>5069</v>
      </c>
      <c r="E100" t="s">
        <v>17494</v>
      </c>
      <c r="F100" t="s">
        <v>47705</v>
      </c>
      <c r="G100" t="s">
        <v>17494</v>
      </c>
      <c r="I100">
        <f t="shared" si="3"/>
        <v>-4.7794162285087476E-2</v>
      </c>
      <c r="J100">
        <f t="shared" si="4"/>
        <v>-4.7794162285087476E-2</v>
      </c>
      <c r="K100">
        <f t="shared" si="5"/>
        <v>2.3708484147850792E-3</v>
      </c>
    </row>
    <row r="101" spans="1:11" x14ac:dyDescent="0.3">
      <c r="A101" t="s">
        <v>638</v>
      </c>
      <c r="B101" t="s">
        <v>42726</v>
      </c>
      <c r="C101" t="s">
        <v>47706</v>
      </c>
      <c r="D101" t="s">
        <v>42146</v>
      </c>
      <c r="E101" t="s">
        <v>41663</v>
      </c>
      <c r="F101" t="s">
        <v>47707</v>
      </c>
      <c r="G101" t="s">
        <v>41663</v>
      </c>
      <c r="I101">
        <f t="shared" si="3"/>
        <v>3.2046332664987187E-2</v>
      </c>
      <c r="J101">
        <f t="shared" si="4"/>
        <v>3.2046332664987187E-2</v>
      </c>
      <c r="K101">
        <f t="shared" si="5"/>
        <v>9.7026868737733511E-4</v>
      </c>
    </row>
    <row r="102" spans="1:11" x14ac:dyDescent="0.3">
      <c r="A102" t="s">
        <v>643</v>
      </c>
      <c r="B102" t="s">
        <v>47708</v>
      </c>
      <c r="C102" t="s">
        <v>41734</v>
      </c>
      <c r="D102" t="s">
        <v>47709</v>
      </c>
      <c r="E102" t="s">
        <v>47710</v>
      </c>
      <c r="F102" t="s">
        <v>47711</v>
      </c>
      <c r="G102" t="s">
        <v>47710</v>
      </c>
      <c r="I102">
        <f t="shared" si="3"/>
        <v>1.1410409865514552E-2</v>
      </c>
      <c r="J102">
        <f t="shared" si="4"/>
        <v>1.1410409865514552E-2</v>
      </c>
      <c r="K102">
        <f t="shared" si="5"/>
        <v>1.1052765646781974E-4</v>
      </c>
    </row>
    <row r="103" spans="1:11" x14ac:dyDescent="0.3">
      <c r="A103" t="s">
        <v>650</v>
      </c>
      <c r="B103" t="s">
        <v>47699</v>
      </c>
      <c r="C103" t="s">
        <v>47712</v>
      </c>
      <c r="D103" t="s">
        <v>42098</v>
      </c>
      <c r="E103" t="s">
        <v>47713</v>
      </c>
      <c r="F103" t="s">
        <v>47714</v>
      </c>
      <c r="G103" t="s">
        <v>47713</v>
      </c>
      <c r="I103">
        <f t="shared" si="3"/>
        <v>4.161244721298695E-3</v>
      </c>
      <c r="J103">
        <f t="shared" si="4"/>
        <v>4.161244721298695E-3</v>
      </c>
      <c r="K103">
        <f t="shared" si="5"/>
        <v>1.0654011163213569E-5</v>
      </c>
    </row>
    <row r="104" spans="1:11" x14ac:dyDescent="0.3">
      <c r="A104" t="s">
        <v>657</v>
      </c>
      <c r="B104" t="s">
        <v>41852</v>
      </c>
      <c r="C104" t="s">
        <v>47715</v>
      </c>
      <c r="D104" t="s">
        <v>41645</v>
      </c>
      <c r="E104" t="s">
        <v>47658</v>
      </c>
      <c r="F104" t="s">
        <v>47716</v>
      </c>
      <c r="G104" t="s">
        <v>47658</v>
      </c>
      <c r="I104">
        <f t="shared" si="3"/>
        <v>2.5785708657729178E-3</v>
      </c>
      <c r="J104">
        <f t="shared" si="4"/>
        <v>2.5785708657729178E-3</v>
      </c>
      <c r="K104">
        <f t="shared" si="5"/>
        <v>2.8270199496316622E-6</v>
      </c>
    </row>
    <row r="105" spans="1:11" x14ac:dyDescent="0.3">
      <c r="A105" t="s">
        <v>663</v>
      </c>
      <c r="B105" t="s">
        <v>41640</v>
      </c>
      <c r="C105" t="s">
        <v>41764</v>
      </c>
      <c r="D105" t="s">
        <v>42450</v>
      </c>
      <c r="E105" t="s">
        <v>42479</v>
      </c>
      <c r="F105" t="s">
        <v>47717</v>
      </c>
      <c r="G105" t="s">
        <v>42479</v>
      </c>
      <c r="I105">
        <f t="shared" si="3"/>
        <v>-2.3514328368301817E-2</v>
      </c>
      <c r="J105">
        <f t="shared" si="4"/>
        <v>-2.3514328368301817E-2</v>
      </c>
      <c r="K105">
        <f t="shared" si="5"/>
        <v>5.9592254361169074E-4</v>
      </c>
    </row>
    <row r="106" spans="1:11" x14ac:dyDescent="0.3">
      <c r="A106" t="s">
        <v>670</v>
      </c>
      <c r="B106" t="s">
        <v>41693</v>
      </c>
      <c r="C106" t="s">
        <v>42056</v>
      </c>
      <c r="D106" t="s">
        <v>47718</v>
      </c>
      <c r="E106" t="s">
        <v>41696</v>
      </c>
      <c r="F106" t="s">
        <v>47719</v>
      </c>
      <c r="G106" t="s">
        <v>41696</v>
      </c>
      <c r="I106">
        <f t="shared" si="3"/>
        <v>2.5303377392594882E-2</v>
      </c>
      <c r="J106">
        <f t="shared" si="4"/>
        <v>2.5303377392594882E-2</v>
      </c>
      <c r="K106">
        <f t="shared" si="5"/>
        <v>5.9566166854548139E-4</v>
      </c>
    </row>
    <row r="107" spans="1:11" x14ac:dyDescent="0.3">
      <c r="A107" t="s">
        <v>676</v>
      </c>
      <c r="B107" t="s">
        <v>47720</v>
      </c>
      <c r="C107" t="s">
        <v>41715</v>
      </c>
      <c r="D107" t="s">
        <v>47721</v>
      </c>
      <c r="E107" t="s">
        <v>47722</v>
      </c>
      <c r="F107" t="s">
        <v>47723</v>
      </c>
      <c r="G107" t="s">
        <v>47722</v>
      </c>
      <c r="I107">
        <f t="shared" si="3"/>
        <v>3.3945229357797888E-3</v>
      </c>
      <c r="J107">
        <f t="shared" si="4"/>
        <v>3.3945229357797888E-3</v>
      </c>
      <c r="K107">
        <f t="shared" si="5"/>
        <v>6.2366396116537226E-6</v>
      </c>
    </row>
    <row r="108" spans="1:11" x14ac:dyDescent="0.3">
      <c r="A108" t="s">
        <v>683</v>
      </c>
      <c r="B108" t="s">
        <v>41810</v>
      </c>
      <c r="C108" t="s">
        <v>41797</v>
      </c>
      <c r="D108" t="s">
        <v>41665</v>
      </c>
      <c r="E108" t="s">
        <v>47724</v>
      </c>
      <c r="F108" t="s">
        <v>47725</v>
      </c>
      <c r="G108" t="s">
        <v>47724</v>
      </c>
      <c r="I108">
        <f t="shared" si="3"/>
        <v>-1.8195171851645594E-2</v>
      </c>
      <c r="J108">
        <f t="shared" si="4"/>
        <v>-1.8195171851645594E-2</v>
      </c>
      <c r="K108">
        <f t="shared" si="5"/>
        <v>3.6451852709751742E-4</v>
      </c>
    </row>
    <row r="109" spans="1:11" x14ac:dyDescent="0.3">
      <c r="A109" t="s">
        <v>689</v>
      </c>
      <c r="B109" t="s">
        <v>41665</v>
      </c>
      <c r="C109" t="s">
        <v>42453</v>
      </c>
      <c r="D109" t="s">
        <v>5251</v>
      </c>
      <c r="E109" t="s">
        <v>41493</v>
      </c>
      <c r="F109" t="s">
        <v>47726</v>
      </c>
      <c r="G109" t="s">
        <v>41493</v>
      </c>
      <c r="I109">
        <f t="shared" si="3"/>
        <v>-2.1698585072599686E-2</v>
      </c>
      <c r="J109">
        <f t="shared" si="4"/>
        <v>-2.1698585072599686E-2</v>
      </c>
      <c r="K109">
        <f t="shared" si="5"/>
        <v>5.1056934229968577E-4</v>
      </c>
    </row>
    <row r="110" spans="1:11" x14ac:dyDescent="0.3">
      <c r="A110" t="s">
        <v>695</v>
      </c>
      <c r="B110" t="s">
        <v>41574</v>
      </c>
      <c r="C110" t="s">
        <v>47727</v>
      </c>
      <c r="D110" t="s">
        <v>47728</v>
      </c>
      <c r="E110" t="s">
        <v>47729</v>
      </c>
      <c r="F110" t="s">
        <v>47730</v>
      </c>
      <c r="G110" t="s">
        <v>47729</v>
      </c>
      <c r="I110">
        <f t="shared" si="3"/>
        <v>1.6753878626733491E-2</v>
      </c>
      <c r="J110">
        <f t="shared" si="4"/>
        <v>1.6753878626733491E-2</v>
      </c>
      <c r="K110">
        <f t="shared" si="5"/>
        <v>2.514343698766544E-4</v>
      </c>
    </row>
    <row r="111" spans="1:11" x14ac:dyDescent="0.3">
      <c r="A111" t="s">
        <v>701</v>
      </c>
      <c r="B111" t="s">
        <v>47731</v>
      </c>
      <c r="C111" t="s">
        <v>41670</v>
      </c>
      <c r="D111" t="s">
        <v>42100</v>
      </c>
      <c r="E111" t="s">
        <v>47732</v>
      </c>
      <c r="F111" t="s">
        <v>47733</v>
      </c>
      <c r="G111" t="s">
        <v>47732</v>
      </c>
      <c r="I111">
        <f t="shared" si="3"/>
        <v>-4.1194177346581002E-3</v>
      </c>
      <c r="J111">
        <f t="shared" si="4"/>
        <v>-4.1194177346581002E-3</v>
      </c>
      <c r="K111">
        <f t="shared" si="5"/>
        <v>2.5166417807251415E-5</v>
      </c>
    </row>
    <row r="112" spans="1:11" x14ac:dyDescent="0.3">
      <c r="A112" t="s">
        <v>708</v>
      </c>
      <c r="B112" t="s">
        <v>41501</v>
      </c>
      <c r="C112" t="s">
        <v>41769</v>
      </c>
      <c r="D112" t="s">
        <v>42746</v>
      </c>
      <c r="E112" t="s">
        <v>47734</v>
      </c>
      <c r="F112" t="s">
        <v>47735</v>
      </c>
      <c r="G112" t="s">
        <v>47734</v>
      </c>
      <c r="I112">
        <f t="shared" si="3"/>
        <v>2.688727948987648E-2</v>
      </c>
      <c r="J112">
        <f t="shared" si="4"/>
        <v>2.688727948987648E-2</v>
      </c>
      <c r="K112">
        <f t="shared" si="5"/>
        <v>6.7548441678472171E-4</v>
      </c>
    </row>
    <row r="113" spans="1:11" x14ac:dyDescent="0.3">
      <c r="A113" t="s">
        <v>713</v>
      </c>
      <c r="B113" t="s">
        <v>41786</v>
      </c>
      <c r="C113" t="s">
        <v>47736</v>
      </c>
      <c r="D113" t="s">
        <v>41775</v>
      </c>
      <c r="E113" t="s">
        <v>47737</v>
      </c>
      <c r="F113" t="s">
        <v>47738</v>
      </c>
      <c r="G113" t="s">
        <v>47737</v>
      </c>
      <c r="I113">
        <f t="shared" si="3"/>
        <v>9.1549937978121273E-3</v>
      </c>
      <c r="J113">
        <f t="shared" si="4"/>
        <v>9.1549937978121273E-3</v>
      </c>
      <c r="K113">
        <f t="shared" si="5"/>
        <v>6.8191217153518879E-5</v>
      </c>
    </row>
    <row r="114" spans="1:11" x14ac:dyDescent="0.3">
      <c r="A114" t="s">
        <v>720</v>
      </c>
      <c r="B114" t="s">
        <v>42441</v>
      </c>
      <c r="C114" t="s">
        <v>47739</v>
      </c>
      <c r="D114" t="s">
        <v>47740</v>
      </c>
      <c r="E114" t="s">
        <v>41721</v>
      </c>
      <c r="F114" t="s">
        <v>47741</v>
      </c>
      <c r="G114" t="s">
        <v>41721</v>
      </c>
      <c r="I114">
        <f t="shared" si="3"/>
        <v>-4.9895943484641802E-3</v>
      </c>
      <c r="J114">
        <f t="shared" si="4"/>
        <v>-4.9895943484641802E-3</v>
      </c>
      <c r="K114">
        <f t="shared" si="5"/>
        <v>3.4654305822198936E-5</v>
      </c>
    </row>
    <row r="115" spans="1:11" x14ac:dyDescent="0.3">
      <c r="A115" t="s">
        <v>727</v>
      </c>
      <c r="B115" t="s">
        <v>47701</v>
      </c>
      <c r="C115" t="s">
        <v>47701</v>
      </c>
      <c r="D115" t="s">
        <v>42066</v>
      </c>
      <c r="E115" t="s">
        <v>47742</v>
      </c>
      <c r="F115" t="s">
        <v>47743</v>
      </c>
      <c r="G115" t="s">
        <v>47742</v>
      </c>
      <c r="I115">
        <f t="shared" si="3"/>
        <v>-1.4679066374908949E-2</v>
      </c>
      <c r="J115">
        <f t="shared" si="4"/>
        <v>-1.4679066374908949E-2</v>
      </c>
      <c r="K115">
        <f t="shared" si="5"/>
        <v>2.4261996337186225E-4</v>
      </c>
    </row>
    <row r="116" spans="1:11" x14ac:dyDescent="0.3">
      <c r="A116" t="s">
        <v>733</v>
      </c>
      <c r="B116" t="s">
        <v>47675</v>
      </c>
      <c r="C116" t="s">
        <v>41696</v>
      </c>
      <c r="D116" t="s">
        <v>41593</v>
      </c>
      <c r="E116" t="s">
        <v>47742</v>
      </c>
      <c r="F116" t="s">
        <v>47744</v>
      </c>
      <c r="G116" t="s">
        <v>47742</v>
      </c>
      <c r="I116">
        <f t="shared" si="3"/>
        <v>0</v>
      </c>
      <c r="J116">
        <f t="shared" si="4"/>
        <v>0</v>
      </c>
      <c r="K116">
        <f t="shared" si="5"/>
        <v>8.0496145729092476E-7</v>
      </c>
    </row>
    <row r="117" spans="1:11" x14ac:dyDescent="0.3">
      <c r="A117" t="s">
        <v>739</v>
      </c>
      <c r="B117" t="s">
        <v>42099</v>
      </c>
      <c r="C117" t="s">
        <v>17527</v>
      </c>
      <c r="D117" t="s">
        <v>47745</v>
      </c>
      <c r="E117" t="s">
        <v>47720</v>
      </c>
      <c r="F117" t="s">
        <v>47746</v>
      </c>
      <c r="G117" t="s">
        <v>47720</v>
      </c>
      <c r="I117">
        <f t="shared" si="3"/>
        <v>-1.9431757194410687E-3</v>
      </c>
      <c r="J117">
        <f t="shared" si="4"/>
        <v>-1.9431757194410687E-3</v>
      </c>
      <c r="K117">
        <f t="shared" si="5"/>
        <v>8.0677140210405837E-6</v>
      </c>
    </row>
    <row r="118" spans="1:11" x14ac:dyDescent="0.3">
      <c r="A118" t="s">
        <v>743</v>
      </c>
      <c r="B118" t="s">
        <v>47747</v>
      </c>
      <c r="C118" t="s">
        <v>41716</v>
      </c>
      <c r="D118" t="s">
        <v>47748</v>
      </c>
      <c r="E118" t="s">
        <v>47749</v>
      </c>
      <c r="F118" t="s">
        <v>47750</v>
      </c>
      <c r="G118" t="s">
        <v>47749</v>
      </c>
      <c r="I118">
        <f t="shared" si="3"/>
        <v>4.1720470594098754E-3</v>
      </c>
      <c r="J118">
        <f t="shared" si="4"/>
        <v>4.1720470594098754E-3</v>
      </c>
      <c r="K118">
        <f t="shared" si="5"/>
        <v>1.0724646559949529E-5</v>
      </c>
    </row>
    <row r="119" spans="1:11" x14ac:dyDescent="0.3">
      <c r="A119" t="s">
        <v>750</v>
      </c>
      <c r="B119" t="s">
        <v>42084</v>
      </c>
      <c r="C119" t="s">
        <v>47751</v>
      </c>
      <c r="D119" t="s">
        <v>41521</v>
      </c>
      <c r="E119" t="s">
        <v>47752</v>
      </c>
      <c r="F119" t="s">
        <v>47753</v>
      </c>
      <c r="G119" t="s">
        <v>47752</v>
      </c>
      <c r="I119">
        <f t="shared" si="3"/>
        <v>-1.5603314848182309E-2</v>
      </c>
      <c r="J119">
        <f t="shared" si="4"/>
        <v>-1.5603314848182309E-2</v>
      </c>
      <c r="K119">
        <f t="shared" si="5"/>
        <v>2.722668728696822E-4</v>
      </c>
    </row>
    <row r="120" spans="1:11" x14ac:dyDescent="0.3">
      <c r="A120" t="s">
        <v>755</v>
      </c>
      <c r="B120" t="s">
        <v>47754</v>
      </c>
      <c r="C120" t="s">
        <v>42079</v>
      </c>
      <c r="D120" t="s">
        <v>47755</v>
      </c>
      <c r="E120" t="s">
        <v>4616</v>
      </c>
      <c r="F120" t="s">
        <v>47756</v>
      </c>
      <c r="G120" t="s">
        <v>4616</v>
      </c>
      <c r="I120">
        <f t="shared" si="3"/>
        <v>-6.0213898136919027E-2</v>
      </c>
      <c r="J120">
        <f t="shared" si="4"/>
        <v>-6.0213898136919027E-2</v>
      </c>
      <c r="K120">
        <f t="shared" si="5"/>
        <v>3.7345658807530209E-3</v>
      </c>
    </row>
    <row r="121" spans="1:11" x14ac:dyDescent="0.3">
      <c r="A121" t="s">
        <v>759</v>
      </c>
      <c r="B121" t="s">
        <v>4992</v>
      </c>
      <c r="C121" t="s">
        <v>4992</v>
      </c>
      <c r="D121" t="s">
        <v>17478</v>
      </c>
      <c r="E121" t="s">
        <v>5402</v>
      </c>
      <c r="F121" t="s">
        <v>47757</v>
      </c>
      <c r="G121" t="s">
        <v>5402</v>
      </c>
      <c r="I121">
        <f t="shared" si="3"/>
        <v>-1.8862266033800413E-2</v>
      </c>
      <c r="J121">
        <f t="shared" si="4"/>
        <v>-1.8862266033800413E-2</v>
      </c>
      <c r="K121">
        <f t="shared" si="5"/>
        <v>3.9043635737118221E-4</v>
      </c>
    </row>
    <row r="122" spans="1:11" x14ac:dyDescent="0.3">
      <c r="A122" t="s">
        <v>765</v>
      </c>
      <c r="B122" t="s">
        <v>5182</v>
      </c>
      <c r="C122" t="s">
        <v>47758</v>
      </c>
      <c r="D122" t="s">
        <v>42604</v>
      </c>
      <c r="E122" t="s">
        <v>5401</v>
      </c>
      <c r="F122" t="s">
        <v>47759</v>
      </c>
      <c r="G122" t="s">
        <v>5401</v>
      </c>
      <c r="I122">
        <f t="shared" si="3"/>
        <v>4.3739193240549847E-3</v>
      </c>
      <c r="J122">
        <f t="shared" si="4"/>
        <v>4.3739193240549847E-3</v>
      </c>
      <c r="K122">
        <f t="shared" si="5"/>
        <v>1.2087601991809869E-5</v>
      </c>
    </row>
    <row r="123" spans="1:11" x14ac:dyDescent="0.3">
      <c r="A123" t="s">
        <v>772</v>
      </c>
      <c r="B123" t="s">
        <v>5447</v>
      </c>
      <c r="C123" t="s">
        <v>17500</v>
      </c>
      <c r="D123" t="s">
        <v>4113</v>
      </c>
      <c r="E123" t="s">
        <v>4650</v>
      </c>
      <c r="F123" t="s">
        <v>47760</v>
      </c>
      <c r="G123" t="s">
        <v>4650</v>
      </c>
      <c r="I123">
        <f t="shared" si="3"/>
        <v>5.0641078603226011E-4</v>
      </c>
      <c r="J123">
        <f t="shared" si="4"/>
        <v>5.0641078603226011E-4</v>
      </c>
      <c r="K123">
        <f t="shared" si="5"/>
        <v>1.5271342967388157E-7</v>
      </c>
    </row>
    <row r="124" spans="1:11" x14ac:dyDescent="0.3">
      <c r="A124" t="s">
        <v>776</v>
      </c>
      <c r="B124" t="s">
        <v>47761</v>
      </c>
      <c r="C124" t="s">
        <v>5137</v>
      </c>
      <c r="D124" t="s">
        <v>5493</v>
      </c>
      <c r="E124" t="s">
        <v>47762</v>
      </c>
      <c r="F124" t="s">
        <v>47763</v>
      </c>
      <c r="G124" t="s">
        <v>47762</v>
      </c>
      <c r="I124">
        <f t="shared" si="3"/>
        <v>2.4901295425637217E-2</v>
      </c>
      <c r="J124">
        <f t="shared" si="4"/>
        <v>2.4901295425637217E-2</v>
      </c>
      <c r="K124">
        <f t="shared" si="5"/>
        <v>5.7619676796933999E-4</v>
      </c>
    </row>
    <row r="125" spans="1:11" x14ac:dyDescent="0.3">
      <c r="A125" t="s">
        <v>782</v>
      </c>
      <c r="B125" t="s">
        <v>47764</v>
      </c>
      <c r="C125" t="s">
        <v>5141</v>
      </c>
      <c r="D125" t="s">
        <v>4984</v>
      </c>
      <c r="E125" t="s">
        <v>5006</v>
      </c>
      <c r="F125" t="s">
        <v>47765</v>
      </c>
      <c r="G125" t="s">
        <v>5006</v>
      </c>
      <c r="I125">
        <f t="shared" si="3"/>
        <v>-7.4074074074074077E-3</v>
      </c>
      <c r="J125">
        <f t="shared" si="4"/>
        <v>-7.4074074074074077E-3</v>
      </c>
      <c r="K125">
        <f t="shared" si="5"/>
        <v>6.8966445111822702E-5</v>
      </c>
    </row>
    <row r="126" spans="1:11" x14ac:dyDescent="0.3">
      <c r="A126" t="s">
        <v>789</v>
      </c>
      <c r="B126" t="s">
        <v>5011</v>
      </c>
      <c r="C126" t="s">
        <v>5180</v>
      </c>
      <c r="D126" t="s">
        <v>42495</v>
      </c>
      <c r="E126" t="s">
        <v>47766</v>
      </c>
      <c r="F126" t="s">
        <v>47767</v>
      </c>
      <c r="G126" t="s">
        <v>47766</v>
      </c>
      <c r="I126">
        <f t="shared" si="3"/>
        <v>-3.3830447761193962E-3</v>
      </c>
      <c r="J126">
        <f t="shared" si="4"/>
        <v>-3.3830447761193962E-3</v>
      </c>
      <c r="K126">
        <f t="shared" si="5"/>
        <v>1.8320464893653444E-5</v>
      </c>
    </row>
    <row r="127" spans="1:11" x14ac:dyDescent="0.3">
      <c r="A127" t="s">
        <v>794</v>
      </c>
      <c r="B127" t="s">
        <v>5435</v>
      </c>
      <c r="C127" t="s">
        <v>4616</v>
      </c>
      <c r="D127" t="s">
        <v>42793</v>
      </c>
      <c r="E127" t="s">
        <v>5403</v>
      </c>
      <c r="F127" t="s">
        <v>47768</v>
      </c>
      <c r="G127" t="s">
        <v>5403</v>
      </c>
      <c r="I127">
        <f t="shared" si="3"/>
        <v>-2.9959064298757093E-4</v>
      </c>
      <c r="J127">
        <f t="shared" si="4"/>
        <v>-2.9959064298757093E-4</v>
      </c>
      <c r="K127">
        <f t="shared" si="5"/>
        <v>1.4322993291320275E-6</v>
      </c>
    </row>
    <row r="128" spans="1:11" x14ac:dyDescent="0.3">
      <c r="A128" t="s">
        <v>800</v>
      </c>
      <c r="B128" t="s">
        <v>42495</v>
      </c>
      <c r="C128" t="s">
        <v>5403</v>
      </c>
      <c r="D128" t="s">
        <v>5512</v>
      </c>
      <c r="E128" t="s">
        <v>4937</v>
      </c>
      <c r="F128" t="s">
        <v>47769</v>
      </c>
      <c r="G128" t="s">
        <v>4937</v>
      </c>
      <c r="I128">
        <f t="shared" si="3"/>
        <v>-1.4181544417703385E-2</v>
      </c>
      <c r="J128">
        <f t="shared" si="4"/>
        <v>-1.4181544417703385E-2</v>
      </c>
      <c r="K128">
        <f t="shared" si="5"/>
        <v>2.2736842594355799E-4</v>
      </c>
    </row>
    <row r="129" spans="1:11" x14ac:dyDescent="0.3">
      <c r="A129" t="s">
        <v>806</v>
      </c>
      <c r="B129" t="s">
        <v>5429</v>
      </c>
      <c r="C129" t="s">
        <v>5485</v>
      </c>
      <c r="D129" t="s">
        <v>4974</v>
      </c>
      <c r="E129" t="s">
        <v>5507</v>
      </c>
      <c r="F129" t="s">
        <v>29580</v>
      </c>
      <c r="G129" t="s">
        <v>5507</v>
      </c>
      <c r="I129">
        <f t="shared" si="3"/>
        <v>4.0522946413969743E-3</v>
      </c>
      <c r="J129">
        <f t="shared" si="4"/>
        <v>4.0522946413969743E-3</v>
      </c>
      <c r="K129">
        <f t="shared" si="5"/>
        <v>9.9546446416717573E-6</v>
      </c>
    </row>
    <row r="130" spans="1:11" x14ac:dyDescent="0.3">
      <c r="A130" t="s">
        <v>813</v>
      </c>
      <c r="B130" t="s">
        <v>4618</v>
      </c>
      <c r="C130" t="s">
        <v>47770</v>
      </c>
      <c r="D130" t="s">
        <v>42503</v>
      </c>
      <c r="E130" t="s">
        <v>5434</v>
      </c>
      <c r="F130" t="s">
        <v>47771</v>
      </c>
      <c r="G130" t="s">
        <v>5434</v>
      </c>
      <c r="I130">
        <f t="shared" si="3"/>
        <v>-9.0808393796706823E-3</v>
      </c>
      <c r="J130">
        <f t="shared" si="4"/>
        <v>-9.0808393796706823E-3</v>
      </c>
      <c r="K130">
        <f t="shared" si="5"/>
        <v>9.9561198878044219E-5</v>
      </c>
    </row>
    <row r="131" spans="1:11" x14ac:dyDescent="0.3">
      <c r="A131" t="s">
        <v>820</v>
      </c>
      <c r="B131" t="s">
        <v>17480</v>
      </c>
      <c r="C131" t="s">
        <v>42601</v>
      </c>
      <c r="D131" t="s">
        <v>5543</v>
      </c>
      <c r="E131" t="s">
        <v>5543</v>
      </c>
      <c r="F131" t="s">
        <v>47772</v>
      </c>
      <c r="G131" t="s">
        <v>5543</v>
      </c>
      <c r="I131">
        <f t="shared" si="3"/>
        <v>-1.710620117204148E-2</v>
      </c>
      <c r="J131">
        <f t="shared" si="4"/>
        <v>-1.710620117204148E-2</v>
      </c>
      <c r="K131">
        <f t="shared" si="5"/>
        <v>3.2412232568446002E-4</v>
      </c>
    </row>
    <row r="132" spans="1:11" x14ac:dyDescent="0.3">
      <c r="A132" t="s">
        <v>826</v>
      </c>
      <c r="B132" t="s">
        <v>4926</v>
      </c>
      <c r="C132" t="s">
        <v>5180</v>
      </c>
      <c r="D132" t="s">
        <v>4973</v>
      </c>
      <c r="E132" t="s">
        <v>42112</v>
      </c>
      <c r="F132" t="s">
        <v>47773</v>
      </c>
      <c r="G132" t="s">
        <v>42112</v>
      </c>
      <c r="I132">
        <f t="shared" si="3"/>
        <v>3.3150357745264168E-2</v>
      </c>
      <c r="J132">
        <f t="shared" si="4"/>
        <v>3.3150357745264168E-2</v>
      </c>
      <c r="K132">
        <f t="shared" si="5"/>
        <v>1.0402664139913421E-3</v>
      </c>
    </row>
    <row r="133" spans="1:11" x14ac:dyDescent="0.3">
      <c r="A133" t="s">
        <v>833</v>
      </c>
      <c r="B133" t="s">
        <v>17491</v>
      </c>
      <c r="C133" t="s">
        <v>5043</v>
      </c>
      <c r="D133" t="s">
        <v>4593</v>
      </c>
      <c r="E133" t="s">
        <v>4985</v>
      </c>
      <c r="F133" t="s">
        <v>47774</v>
      </c>
      <c r="G133" t="s">
        <v>4985</v>
      </c>
      <c r="I133">
        <f t="shared" ref="I133:I196" si="6">(E133-E132)/E132</f>
        <v>1.2433550212567425E-2</v>
      </c>
      <c r="J133">
        <f t="shared" ref="J133:J196" si="7">(G133-G132)/G132</f>
        <v>1.2433550212567425E-2</v>
      </c>
      <c r="K133">
        <f t="shared" ref="K133:K196" si="8">(J133-$O$8)^2</f>
        <v>1.3308745829713881E-4</v>
      </c>
    </row>
    <row r="134" spans="1:11" x14ac:dyDescent="0.3">
      <c r="A134" t="s">
        <v>840</v>
      </c>
      <c r="B134" t="s">
        <v>5006</v>
      </c>
      <c r="C134" t="s">
        <v>47775</v>
      </c>
      <c r="D134" t="s">
        <v>47776</v>
      </c>
      <c r="E134" t="s">
        <v>17464</v>
      </c>
      <c r="F134" t="s">
        <v>47777</v>
      </c>
      <c r="G134" t="s">
        <v>17464</v>
      </c>
      <c r="I134">
        <f t="shared" si="6"/>
        <v>3.6248350636344025E-2</v>
      </c>
      <c r="J134">
        <f t="shared" si="7"/>
        <v>3.6248350636344025E-2</v>
      </c>
      <c r="K134">
        <f t="shared" si="8"/>
        <v>1.2497041028031973E-3</v>
      </c>
    </row>
    <row r="135" spans="1:11" x14ac:dyDescent="0.3">
      <c r="A135" t="s">
        <v>847</v>
      </c>
      <c r="B135" t="s">
        <v>41631</v>
      </c>
      <c r="C135" t="s">
        <v>47778</v>
      </c>
      <c r="D135" t="s">
        <v>5382</v>
      </c>
      <c r="E135" t="s">
        <v>41641</v>
      </c>
      <c r="F135" t="s">
        <v>47779</v>
      </c>
      <c r="G135" t="s">
        <v>41641</v>
      </c>
      <c r="I135">
        <f t="shared" si="6"/>
        <v>5.0655358424601471E-3</v>
      </c>
      <c r="J135">
        <f t="shared" si="7"/>
        <v>5.0655358424601471E-3</v>
      </c>
      <c r="K135">
        <f t="shared" si="8"/>
        <v>1.7375053349281927E-5</v>
      </c>
    </row>
    <row r="136" spans="1:11" x14ac:dyDescent="0.3">
      <c r="A136" t="s">
        <v>852</v>
      </c>
      <c r="B136" t="s">
        <v>47780</v>
      </c>
      <c r="C136" t="s">
        <v>41593</v>
      </c>
      <c r="D136" t="s">
        <v>5251</v>
      </c>
      <c r="E136" t="s">
        <v>41612</v>
      </c>
      <c r="F136" t="s">
        <v>47781</v>
      </c>
      <c r="G136" t="s">
        <v>41612</v>
      </c>
      <c r="I136">
        <f t="shared" si="6"/>
        <v>1.702161403493286E-2</v>
      </c>
      <c r="J136">
        <f t="shared" si="7"/>
        <v>1.702161403493286E-2</v>
      </c>
      <c r="K136">
        <f t="shared" si="8"/>
        <v>2.5999684267976941E-4</v>
      </c>
    </row>
    <row r="137" spans="1:11" x14ac:dyDescent="0.3">
      <c r="A137" t="s">
        <v>859</v>
      </c>
      <c r="B137" t="s">
        <v>42100</v>
      </c>
      <c r="C137" t="s">
        <v>41515</v>
      </c>
      <c r="D137" t="s">
        <v>47782</v>
      </c>
      <c r="E137" t="s">
        <v>41498</v>
      </c>
      <c r="F137" t="s">
        <v>47783</v>
      </c>
      <c r="G137" t="s">
        <v>41498</v>
      </c>
      <c r="I137">
        <f t="shared" si="6"/>
        <v>-9.069602872452627E-3</v>
      </c>
      <c r="J137">
        <f t="shared" si="7"/>
        <v>-9.069602872452627E-3</v>
      </c>
      <c r="K137">
        <f t="shared" si="8"/>
        <v>9.9337088594052289E-5</v>
      </c>
    </row>
    <row r="138" spans="1:11" x14ac:dyDescent="0.3">
      <c r="A138" t="s">
        <v>865</v>
      </c>
      <c r="B138" t="s">
        <v>42239</v>
      </c>
      <c r="C138" t="s">
        <v>47724</v>
      </c>
      <c r="D138" t="s">
        <v>47784</v>
      </c>
      <c r="E138" t="s">
        <v>47785</v>
      </c>
      <c r="F138" t="s">
        <v>47786</v>
      </c>
      <c r="G138" t="s">
        <v>47785</v>
      </c>
      <c r="I138">
        <f t="shared" si="6"/>
        <v>2.8306849547834723E-3</v>
      </c>
      <c r="J138">
        <f t="shared" si="7"/>
        <v>2.8306849547834723E-3</v>
      </c>
      <c r="K138">
        <f t="shared" si="8"/>
        <v>3.7383778252868668E-6</v>
      </c>
    </row>
    <row r="139" spans="1:11" x14ac:dyDescent="0.3">
      <c r="A139" t="s">
        <v>871</v>
      </c>
      <c r="B139" t="s">
        <v>42094</v>
      </c>
      <c r="C139" t="s">
        <v>42094</v>
      </c>
      <c r="D139" t="s">
        <v>47787</v>
      </c>
      <c r="E139" t="s">
        <v>47788</v>
      </c>
      <c r="F139" t="s">
        <v>47789</v>
      </c>
      <c r="G139" t="s">
        <v>47788</v>
      </c>
      <c r="I139">
        <f t="shared" si="6"/>
        <v>-3.2931784276738355E-3</v>
      </c>
      <c r="J139">
        <f t="shared" si="7"/>
        <v>-3.2931784276738355E-3</v>
      </c>
      <c r="K139">
        <f t="shared" si="8"/>
        <v>1.7559241556583613E-5</v>
      </c>
    </row>
    <row r="140" spans="1:11" x14ac:dyDescent="0.3">
      <c r="A140" t="s">
        <v>878</v>
      </c>
      <c r="B140" t="s">
        <v>47790</v>
      </c>
      <c r="C140" t="s">
        <v>42075</v>
      </c>
      <c r="D140" t="s">
        <v>41487</v>
      </c>
      <c r="E140" t="s">
        <v>42474</v>
      </c>
      <c r="F140" t="s">
        <v>47791</v>
      </c>
      <c r="G140" t="s">
        <v>42474</v>
      </c>
      <c r="I140">
        <f t="shared" si="6"/>
        <v>3.0208628339468816E-3</v>
      </c>
      <c r="J140">
        <f t="shared" si="7"/>
        <v>3.0208628339468816E-3</v>
      </c>
      <c r="K140">
        <f t="shared" si="8"/>
        <v>4.5099589401342299E-6</v>
      </c>
    </row>
    <row r="141" spans="1:11" x14ac:dyDescent="0.3">
      <c r="A141" t="s">
        <v>885</v>
      </c>
      <c r="B141" t="s">
        <v>47732</v>
      </c>
      <c r="C141" t="s">
        <v>41674</v>
      </c>
      <c r="D141" t="s">
        <v>47792</v>
      </c>
      <c r="E141" t="s">
        <v>41557</v>
      </c>
      <c r="F141" t="s">
        <v>47793</v>
      </c>
      <c r="G141" t="s">
        <v>41557</v>
      </c>
      <c r="I141">
        <f t="shared" si="6"/>
        <v>1.3929439999999967E-2</v>
      </c>
      <c r="J141">
        <f t="shared" si="7"/>
        <v>1.3929439999999967E-2</v>
      </c>
      <c r="K141">
        <f t="shared" si="8"/>
        <v>1.6983937212956165E-4</v>
      </c>
    </row>
    <row r="142" spans="1:11" x14ac:dyDescent="0.3">
      <c r="A142" t="s">
        <v>892</v>
      </c>
      <c r="B142" t="s">
        <v>41547</v>
      </c>
      <c r="C142" t="s">
        <v>17525</v>
      </c>
      <c r="D142" t="s">
        <v>47794</v>
      </c>
      <c r="E142" t="s">
        <v>47689</v>
      </c>
      <c r="F142" t="s">
        <v>47795</v>
      </c>
      <c r="G142" t="s">
        <v>47689</v>
      </c>
      <c r="I142">
        <f t="shared" si="6"/>
        <v>3.8986260865508772E-3</v>
      </c>
      <c r="J142">
        <f t="shared" si="7"/>
        <v>3.8986260865508772E-3</v>
      </c>
      <c r="K142">
        <f t="shared" si="8"/>
        <v>9.0085799053228609E-6</v>
      </c>
    </row>
    <row r="143" spans="1:11" x14ac:dyDescent="0.3">
      <c r="A143" t="s">
        <v>899</v>
      </c>
      <c r="B143" t="s">
        <v>42076</v>
      </c>
      <c r="C143" t="s">
        <v>47796</v>
      </c>
      <c r="D143" t="s">
        <v>41660</v>
      </c>
      <c r="E143" t="s">
        <v>47797</v>
      </c>
      <c r="F143" t="s">
        <v>47798</v>
      </c>
      <c r="G143" t="s">
        <v>47797</v>
      </c>
      <c r="I143">
        <f t="shared" si="6"/>
        <v>-7.7670271332959152E-3</v>
      </c>
      <c r="J143">
        <f t="shared" si="7"/>
        <v>-7.7670271332959152E-3</v>
      </c>
      <c r="K143">
        <f t="shared" si="8"/>
        <v>7.5068770179646737E-5</v>
      </c>
    </row>
    <row r="144" spans="1:11" x14ac:dyDescent="0.3">
      <c r="A144" t="s">
        <v>906</v>
      </c>
      <c r="B144" t="s">
        <v>47799</v>
      </c>
      <c r="C144" t="s">
        <v>47794</v>
      </c>
      <c r="D144" t="s">
        <v>5376</v>
      </c>
      <c r="E144" t="s">
        <v>47800</v>
      </c>
      <c r="F144" t="s">
        <v>47801</v>
      </c>
      <c r="G144" t="s">
        <v>47800</v>
      </c>
      <c r="I144">
        <f t="shared" si="6"/>
        <v>-1.5375957792860946E-2</v>
      </c>
      <c r="J144">
        <f t="shared" si="7"/>
        <v>-1.5375957792860946E-2</v>
      </c>
      <c r="K144">
        <f t="shared" si="8"/>
        <v>2.6481554878337676E-4</v>
      </c>
    </row>
    <row r="145" spans="1:11" x14ac:dyDescent="0.3">
      <c r="A145" t="s">
        <v>913</v>
      </c>
      <c r="B145" t="s">
        <v>47802</v>
      </c>
      <c r="C145" t="s">
        <v>47699</v>
      </c>
      <c r="D145" t="s">
        <v>42160</v>
      </c>
      <c r="E145" t="s">
        <v>47803</v>
      </c>
      <c r="F145" t="s">
        <v>47804</v>
      </c>
      <c r="G145" t="s">
        <v>47803</v>
      </c>
      <c r="I145">
        <f t="shared" si="6"/>
        <v>-5.3000755139097034E-3</v>
      </c>
      <c r="J145">
        <f t="shared" si="7"/>
        <v>-5.3000755139097034E-3</v>
      </c>
      <c r="K145">
        <f t="shared" si="8"/>
        <v>3.8406179707616726E-5</v>
      </c>
    </row>
    <row r="146" spans="1:11" x14ac:dyDescent="0.3">
      <c r="A146" t="s">
        <v>920</v>
      </c>
      <c r="B146" t="s">
        <v>41536</v>
      </c>
      <c r="C146" t="s">
        <v>41606</v>
      </c>
      <c r="D146" t="s">
        <v>47805</v>
      </c>
      <c r="E146" t="s">
        <v>41642</v>
      </c>
      <c r="F146" t="s">
        <v>47806</v>
      </c>
      <c r="G146" t="s">
        <v>41642</v>
      </c>
      <c r="I146">
        <f t="shared" si="6"/>
        <v>1.198861107494976E-2</v>
      </c>
      <c r="J146">
        <f t="shared" si="7"/>
        <v>1.198861107494976E-2</v>
      </c>
      <c r="K146">
        <f t="shared" si="8"/>
        <v>1.2301947853833519E-4</v>
      </c>
    </row>
    <row r="147" spans="1:11" x14ac:dyDescent="0.3">
      <c r="A147" t="s">
        <v>926</v>
      </c>
      <c r="B147" t="s">
        <v>42214</v>
      </c>
      <c r="C147" t="s">
        <v>47721</v>
      </c>
      <c r="D147" t="s">
        <v>47807</v>
      </c>
      <c r="E147" t="s">
        <v>41511</v>
      </c>
      <c r="F147" t="s">
        <v>47808</v>
      </c>
      <c r="G147" t="s">
        <v>41511</v>
      </c>
      <c r="I147">
        <f t="shared" si="6"/>
        <v>-4.4189732566850375E-3</v>
      </c>
      <c r="J147">
        <f t="shared" si="7"/>
        <v>-4.4189732566850375E-3</v>
      </c>
      <c r="K147">
        <f t="shared" si="8"/>
        <v>2.8261660275606796E-5</v>
      </c>
    </row>
    <row r="148" spans="1:11" x14ac:dyDescent="0.3">
      <c r="A148" t="s">
        <v>933</v>
      </c>
      <c r="B148" t="s">
        <v>41498</v>
      </c>
      <c r="C148" t="s">
        <v>17527</v>
      </c>
      <c r="D148" t="s">
        <v>47809</v>
      </c>
      <c r="E148" t="s">
        <v>42075</v>
      </c>
      <c r="F148" t="s">
        <v>47810</v>
      </c>
      <c r="G148" t="s">
        <v>42075</v>
      </c>
      <c r="I148">
        <f t="shared" si="6"/>
        <v>1.9454131829767917E-2</v>
      </c>
      <c r="J148">
        <f t="shared" si="7"/>
        <v>1.9454131829767917E-2</v>
      </c>
      <c r="K148">
        <f t="shared" si="8"/>
        <v>3.4435985094952582E-4</v>
      </c>
    </row>
    <row r="149" spans="1:11" x14ac:dyDescent="0.3">
      <c r="A149" t="s">
        <v>939</v>
      </c>
      <c r="B149" t="s">
        <v>47811</v>
      </c>
      <c r="C149" t="s">
        <v>41712</v>
      </c>
      <c r="D149" t="s">
        <v>42453</v>
      </c>
      <c r="E149" t="s">
        <v>17585</v>
      </c>
      <c r="F149" t="s">
        <v>29197</v>
      </c>
      <c r="G149" t="s">
        <v>17585</v>
      </c>
      <c r="I149">
        <f t="shared" si="6"/>
        <v>1.0189958597219856E-2</v>
      </c>
      <c r="J149">
        <f t="shared" si="7"/>
        <v>1.0189958597219856E-2</v>
      </c>
      <c r="K149">
        <f t="shared" si="8"/>
        <v>8.6355428455324776E-5</v>
      </c>
    </row>
    <row r="150" spans="1:11" x14ac:dyDescent="0.3">
      <c r="A150" t="s">
        <v>946</v>
      </c>
      <c r="B150" t="s">
        <v>47812</v>
      </c>
      <c r="C150" t="s">
        <v>47656</v>
      </c>
      <c r="D150" t="s">
        <v>47813</v>
      </c>
      <c r="E150" t="s">
        <v>47814</v>
      </c>
      <c r="F150" t="s">
        <v>47815</v>
      </c>
      <c r="G150" t="s">
        <v>47814</v>
      </c>
      <c r="I150">
        <f t="shared" si="6"/>
        <v>-2.3016982402100438E-2</v>
      </c>
      <c r="J150">
        <f t="shared" si="7"/>
        <v>-2.3016982402100438E-2</v>
      </c>
      <c r="K150">
        <f t="shared" si="8"/>
        <v>5.718879498343585E-4</v>
      </c>
    </row>
    <row r="151" spans="1:11" x14ac:dyDescent="0.3">
      <c r="A151" t="s">
        <v>952</v>
      </c>
      <c r="B151" t="s">
        <v>47816</v>
      </c>
      <c r="C151" t="s">
        <v>41701</v>
      </c>
      <c r="D151" t="s">
        <v>41659</v>
      </c>
      <c r="E151" t="s">
        <v>47817</v>
      </c>
      <c r="F151" t="s">
        <v>47818</v>
      </c>
      <c r="G151" t="s">
        <v>47817</v>
      </c>
      <c r="I151">
        <f t="shared" si="6"/>
        <v>1.9617007512511653E-2</v>
      </c>
      <c r="J151">
        <f t="shared" si="7"/>
        <v>1.9617007512511653E-2</v>
      </c>
      <c r="K151">
        <f t="shared" si="8"/>
        <v>3.5043132647906493E-4</v>
      </c>
    </row>
    <row r="152" spans="1:11" x14ac:dyDescent="0.3">
      <c r="A152" t="s">
        <v>959</v>
      </c>
      <c r="B152" t="s">
        <v>47819</v>
      </c>
      <c r="C152" t="s">
        <v>47820</v>
      </c>
      <c r="D152" t="s">
        <v>47821</v>
      </c>
      <c r="E152" t="s">
        <v>47822</v>
      </c>
      <c r="F152" t="s">
        <v>47823</v>
      </c>
      <c r="G152" t="s">
        <v>47822</v>
      </c>
      <c r="I152">
        <f t="shared" si="6"/>
        <v>9.2976215400245227E-2</v>
      </c>
      <c r="J152">
        <f t="shared" si="7"/>
        <v>9.2976215400245227E-2</v>
      </c>
      <c r="K152">
        <f t="shared" si="8"/>
        <v>8.4785457321329277E-3</v>
      </c>
    </row>
    <row r="153" spans="1:11" x14ac:dyDescent="0.3">
      <c r="A153" t="s">
        <v>966</v>
      </c>
      <c r="B153" t="s">
        <v>47824</v>
      </c>
      <c r="C153" t="s">
        <v>47820</v>
      </c>
      <c r="D153" t="s">
        <v>47825</v>
      </c>
      <c r="E153" t="s">
        <v>47826</v>
      </c>
      <c r="F153" t="s">
        <v>47827</v>
      </c>
      <c r="G153" t="s">
        <v>47826</v>
      </c>
      <c r="I153">
        <f t="shared" si="6"/>
        <v>-5.9800049023833752E-3</v>
      </c>
      <c r="J153">
        <f t="shared" si="7"/>
        <v>-5.9800049023833752E-3</v>
      </c>
      <c r="K153">
        <f t="shared" si="8"/>
        <v>4.7295898344629188E-5</v>
      </c>
    </row>
    <row r="154" spans="1:11" x14ac:dyDescent="0.3">
      <c r="A154" t="s">
        <v>973</v>
      </c>
      <c r="B154" t="s">
        <v>17537</v>
      </c>
      <c r="C154" t="s">
        <v>42024</v>
      </c>
      <c r="D154" t="s">
        <v>47828</v>
      </c>
      <c r="E154" t="s">
        <v>17597</v>
      </c>
      <c r="F154" t="s">
        <v>47829</v>
      </c>
      <c r="G154" t="s">
        <v>17597</v>
      </c>
      <c r="I154">
        <f t="shared" si="6"/>
        <v>4.0671327927588102E-3</v>
      </c>
      <c r="J154">
        <f t="shared" si="7"/>
        <v>4.0671327927588102E-3</v>
      </c>
      <c r="K154">
        <f t="shared" si="8"/>
        <v>1.0048496461666812E-5</v>
      </c>
    </row>
    <row r="155" spans="1:11" x14ac:dyDescent="0.3">
      <c r="A155" t="s">
        <v>980</v>
      </c>
      <c r="B155" t="s">
        <v>42011</v>
      </c>
      <c r="C155" t="s">
        <v>41972</v>
      </c>
      <c r="D155" t="s">
        <v>47830</v>
      </c>
      <c r="E155" t="s">
        <v>47831</v>
      </c>
      <c r="F155" t="s">
        <v>47832</v>
      </c>
      <c r="G155" t="s">
        <v>47831</v>
      </c>
      <c r="I155">
        <f t="shared" si="6"/>
        <v>-6.9198312236286343E-3</v>
      </c>
      <c r="J155">
        <f t="shared" si="7"/>
        <v>-6.9198312236286343E-3</v>
      </c>
      <c r="K155">
        <f t="shared" si="8"/>
        <v>6.1105921540480907E-5</v>
      </c>
    </row>
    <row r="156" spans="1:11" x14ac:dyDescent="0.3">
      <c r="A156" t="s">
        <v>987</v>
      </c>
      <c r="B156" t="s">
        <v>47833</v>
      </c>
      <c r="C156" t="s">
        <v>18030</v>
      </c>
      <c r="D156" t="s">
        <v>47834</v>
      </c>
      <c r="E156" t="s">
        <v>47835</v>
      </c>
      <c r="F156" t="s">
        <v>47836</v>
      </c>
      <c r="G156" t="s">
        <v>47835</v>
      </c>
      <c r="I156">
        <f t="shared" si="6"/>
        <v>1.0876945955132472E-2</v>
      </c>
      <c r="J156">
        <f t="shared" si="7"/>
        <v>1.0876945955132472E-2</v>
      </c>
      <c r="K156">
        <f t="shared" si="8"/>
        <v>9.9595400325363568E-5</v>
      </c>
    </row>
    <row r="157" spans="1:11" x14ac:dyDescent="0.3">
      <c r="A157" t="s">
        <v>994</v>
      </c>
      <c r="B157" t="s">
        <v>41976</v>
      </c>
      <c r="C157" t="s">
        <v>47837</v>
      </c>
      <c r="D157" t="s">
        <v>17537</v>
      </c>
      <c r="E157" t="s">
        <v>42027</v>
      </c>
      <c r="F157" t="s">
        <v>47838</v>
      </c>
      <c r="G157" t="s">
        <v>42027</v>
      </c>
      <c r="I157">
        <f t="shared" si="6"/>
        <v>7.3974193627893616E-3</v>
      </c>
      <c r="J157">
        <f t="shared" si="7"/>
        <v>7.3974193627893616E-3</v>
      </c>
      <c r="K157">
        <f t="shared" si="8"/>
        <v>4.2252898007251454E-5</v>
      </c>
    </row>
    <row r="158" spans="1:11" x14ac:dyDescent="0.3">
      <c r="A158" t="s">
        <v>1001</v>
      </c>
      <c r="B158" t="s">
        <v>47839</v>
      </c>
      <c r="C158" t="s">
        <v>47840</v>
      </c>
      <c r="D158" t="s">
        <v>47841</v>
      </c>
      <c r="E158" t="s">
        <v>47842</v>
      </c>
      <c r="F158" t="s">
        <v>47843</v>
      </c>
      <c r="G158" t="s">
        <v>47842</v>
      </c>
      <c r="I158">
        <f t="shared" si="6"/>
        <v>2.6451986864218527E-2</v>
      </c>
      <c r="J158">
        <f t="shared" si="7"/>
        <v>2.6451986864218527E-2</v>
      </c>
      <c r="K158">
        <f t="shared" si="8"/>
        <v>6.5304731347356787E-4</v>
      </c>
    </row>
    <row r="159" spans="1:11" x14ac:dyDescent="0.3">
      <c r="A159" t="s">
        <v>1008</v>
      </c>
      <c r="B159" t="s">
        <v>17593</v>
      </c>
      <c r="C159" t="s">
        <v>47844</v>
      </c>
      <c r="D159" t="s">
        <v>47845</v>
      </c>
      <c r="E159" t="s">
        <v>47846</v>
      </c>
      <c r="F159" t="s">
        <v>47847</v>
      </c>
      <c r="G159" t="s">
        <v>47846</v>
      </c>
      <c r="I159">
        <f t="shared" si="6"/>
        <v>2.259978013820375E-2</v>
      </c>
      <c r="J159">
        <f t="shared" si="7"/>
        <v>2.259978013820375E-2</v>
      </c>
      <c r="K159">
        <f t="shared" si="8"/>
        <v>4.7100213904831365E-4</v>
      </c>
    </row>
    <row r="160" spans="1:11" x14ac:dyDescent="0.3">
      <c r="A160" t="s">
        <v>1015</v>
      </c>
      <c r="B160" t="s">
        <v>47848</v>
      </c>
      <c r="C160" t="s">
        <v>47849</v>
      </c>
      <c r="D160" t="s">
        <v>47850</v>
      </c>
      <c r="E160" t="s">
        <v>47851</v>
      </c>
      <c r="F160" t="s">
        <v>47852</v>
      </c>
      <c r="G160" t="s">
        <v>47851</v>
      </c>
      <c r="I160">
        <f t="shared" si="6"/>
        <v>3.0129588758012679E-2</v>
      </c>
      <c r="J160">
        <f t="shared" si="7"/>
        <v>3.0129588758012679E-2</v>
      </c>
      <c r="K160">
        <f t="shared" si="8"/>
        <v>8.5453276046014578E-4</v>
      </c>
    </row>
    <row r="161" spans="1:11" x14ac:dyDescent="0.3">
      <c r="A161" t="s">
        <v>1020</v>
      </c>
      <c r="B161" t="s">
        <v>47853</v>
      </c>
      <c r="C161" t="s">
        <v>47854</v>
      </c>
      <c r="D161" t="s">
        <v>47855</v>
      </c>
      <c r="E161" t="s">
        <v>47856</v>
      </c>
      <c r="F161" t="s">
        <v>47857</v>
      </c>
      <c r="G161" t="s">
        <v>47856</v>
      </c>
      <c r="I161">
        <f t="shared" si="6"/>
        <v>-5.9423058196896774E-3</v>
      </c>
      <c r="J161">
        <f t="shared" si="7"/>
        <v>-5.9423058196896774E-3</v>
      </c>
      <c r="K161">
        <f t="shared" si="8"/>
        <v>4.677879120102522E-5</v>
      </c>
    </row>
    <row r="162" spans="1:11" x14ac:dyDescent="0.3">
      <c r="A162" t="s">
        <v>1027</v>
      </c>
      <c r="B162" t="s">
        <v>47858</v>
      </c>
      <c r="C162" t="s">
        <v>47859</v>
      </c>
      <c r="D162" t="s">
        <v>47860</v>
      </c>
      <c r="E162" t="s">
        <v>47861</v>
      </c>
      <c r="F162" t="s">
        <v>47862</v>
      </c>
      <c r="G162" t="s">
        <v>47861</v>
      </c>
      <c r="I162">
        <f t="shared" si="6"/>
        <v>-5.9778356645886878E-3</v>
      </c>
      <c r="J162">
        <f t="shared" si="7"/>
        <v>-5.9778356645886878E-3</v>
      </c>
      <c r="K162">
        <f t="shared" si="8"/>
        <v>4.7266066480061742E-5</v>
      </c>
    </row>
    <row r="163" spans="1:11" x14ac:dyDescent="0.3">
      <c r="A163" t="s">
        <v>1034</v>
      </c>
      <c r="B163" t="s">
        <v>47863</v>
      </c>
      <c r="C163" t="s">
        <v>47864</v>
      </c>
      <c r="D163" t="s">
        <v>47865</v>
      </c>
      <c r="E163" t="s">
        <v>47866</v>
      </c>
      <c r="F163" t="s">
        <v>47867</v>
      </c>
      <c r="G163" t="s">
        <v>47866</v>
      </c>
      <c r="I163">
        <f t="shared" si="6"/>
        <v>5.2328493957351317E-3</v>
      </c>
      <c r="J163">
        <f t="shared" si="7"/>
        <v>5.2328493957351317E-3</v>
      </c>
      <c r="K163">
        <f t="shared" si="8"/>
        <v>1.8797886526758643E-5</v>
      </c>
    </row>
    <row r="164" spans="1:11" x14ac:dyDescent="0.3">
      <c r="A164" t="s">
        <v>1040</v>
      </c>
      <c r="B164" t="s">
        <v>47868</v>
      </c>
      <c r="C164" t="s">
        <v>47869</v>
      </c>
      <c r="D164" t="s">
        <v>47870</v>
      </c>
      <c r="E164" t="s">
        <v>47858</v>
      </c>
      <c r="F164" t="s">
        <v>47871</v>
      </c>
      <c r="G164" t="s">
        <v>47858</v>
      </c>
      <c r="I164">
        <f t="shared" si="6"/>
        <v>-1.3209073945585333E-3</v>
      </c>
      <c r="J164">
        <f t="shared" si="7"/>
        <v>-1.3209073945585333E-3</v>
      </c>
      <c r="K164">
        <f t="shared" si="8"/>
        <v>4.919984634090709E-6</v>
      </c>
    </row>
    <row r="165" spans="1:11" x14ac:dyDescent="0.3">
      <c r="A165" t="s">
        <v>1046</v>
      </c>
      <c r="B165" t="s">
        <v>47872</v>
      </c>
      <c r="C165" t="s">
        <v>47873</v>
      </c>
      <c r="D165" t="s">
        <v>47874</v>
      </c>
      <c r="E165" t="s">
        <v>47875</v>
      </c>
      <c r="F165" t="s">
        <v>47876</v>
      </c>
      <c r="G165" t="s">
        <v>47875</v>
      </c>
      <c r="I165">
        <f t="shared" si="6"/>
        <v>-1.3536565230713882E-2</v>
      </c>
      <c r="J165">
        <f t="shared" si="7"/>
        <v>-1.3536565230713882E-2</v>
      </c>
      <c r="K165">
        <f t="shared" si="8"/>
        <v>2.0833347605291334E-4</v>
      </c>
    </row>
    <row r="166" spans="1:11" x14ac:dyDescent="0.3">
      <c r="A166" t="s">
        <v>1050</v>
      </c>
      <c r="B166" t="s">
        <v>47877</v>
      </c>
      <c r="C166" t="s">
        <v>47878</v>
      </c>
      <c r="D166" t="s">
        <v>47879</v>
      </c>
      <c r="E166" t="s">
        <v>17548</v>
      </c>
      <c r="F166" t="s">
        <v>47880</v>
      </c>
      <c r="G166" t="s">
        <v>17548</v>
      </c>
      <c r="I166">
        <f t="shared" si="6"/>
        <v>-5.141958868881099E-2</v>
      </c>
      <c r="J166">
        <f t="shared" si="7"/>
        <v>-5.141958868881099E-2</v>
      </c>
      <c r="K166">
        <f t="shared" si="8"/>
        <v>2.7370460065256931E-3</v>
      </c>
    </row>
    <row r="167" spans="1:11" x14ac:dyDescent="0.3">
      <c r="A167" t="s">
        <v>1057</v>
      </c>
      <c r="B167" t="s">
        <v>47881</v>
      </c>
      <c r="C167" t="s">
        <v>47882</v>
      </c>
      <c r="D167" t="s">
        <v>47883</v>
      </c>
      <c r="E167" t="s">
        <v>42314</v>
      </c>
      <c r="F167" t="s">
        <v>47884</v>
      </c>
      <c r="G167" t="s">
        <v>42314</v>
      </c>
      <c r="I167">
        <f t="shared" si="6"/>
        <v>-3.641500695389932E-2</v>
      </c>
      <c r="J167">
        <f t="shared" si="7"/>
        <v>-3.641500695389932E-2</v>
      </c>
      <c r="K167">
        <f t="shared" si="8"/>
        <v>1.3922005223298832E-3</v>
      </c>
    </row>
    <row r="168" spans="1:11" x14ac:dyDescent="0.3">
      <c r="A168" t="s">
        <v>1064</v>
      </c>
      <c r="B168" t="s">
        <v>47885</v>
      </c>
      <c r="C168" t="s">
        <v>42025</v>
      </c>
      <c r="D168" t="s">
        <v>17539</v>
      </c>
      <c r="E168" t="s">
        <v>47886</v>
      </c>
      <c r="F168" t="s">
        <v>47887</v>
      </c>
      <c r="G168" t="s">
        <v>47886</v>
      </c>
      <c r="I168">
        <f t="shared" si="6"/>
        <v>2.5107816650425878E-2</v>
      </c>
      <c r="J168">
        <f t="shared" si="7"/>
        <v>2.5107816650425878E-2</v>
      </c>
      <c r="K168">
        <f t="shared" si="8"/>
        <v>5.8615413082932261E-4</v>
      </c>
    </row>
    <row r="169" spans="1:11" x14ac:dyDescent="0.3">
      <c r="A169" t="s">
        <v>1071</v>
      </c>
      <c r="B169" t="s">
        <v>18030</v>
      </c>
      <c r="C169" t="s">
        <v>47888</v>
      </c>
      <c r="D169" t="s">
        <v>47889</v>
      </c>
      <c r="E169" t="s">
        <v>47890</v>
      </c>
      <c r="F169" t="s">
        <v>47891</v>
      </c>
      <c r="G169" t="s">
        <v>47890</v>
      </c>
      <c r="I169">
        <f t="shared" si="6"/>
        <v>1.4981887298744053E-2</v>
      </c>
      <c r="J169">
        <f t="shared" si="7"/>
        <v>1.4981887298744053E-2</v>
      </c>
      <c r="K169">
        <f t="shared" si="8"/>
        <v>1.9837851650252267E-4</v>
      </c>
    </row>
    <row r="170" spans="1:11" x14ac:dyDescent="0.3">
      <c r="A170" t="s">
        <v>1078</v>
      </c>
      <c r="B170" t="s">
        <v>17610</v>
      </c>
      <c r="C170" t="s">
        <v>47892</v>
      </c>
      <c r="D170" t="s">
        <v>47893</v>
      </c>
      <c r="E170" t="s">
        <v>47894</v>
      </c>
      <c r="F170" t="s">
        <v>47895</v>
      </c>
      <c r="G170" t="s">
        <v>47894</v>
      </c>
      <c r="I170">
        <f t="shared" si="6"/>
        <v>4.7268265934763062E-3</v>
      </c>
      <c r="J170">
        <f t="shared" si="7"/>
        <v>4.7268265934763062E-3</v>
      </c>
      <c r="K170">
        <f t="shared" si="8"/>
        <v>1.4666067089611871E-5</v>
      </c>
    </row>
    <row r="171" spans="1:11" x14ac:dyDescent="0.3">
      <c r="A171" t="s">
        <v>1085</v>
      </c>
      <c r="B171" t="s">
        <v>47896</v>
      </c>
      <c r="C171" t="s">
        <v>17598</v>
      </c>
      <c r="D171" t="s">
        <v>47897</v>
      </c>
      <c r="E171" t="s">
        <v>47825</v>
      </c>
      <c r="F171" t="s">
        <v>47898</v>
      </c>
      <c r="G171" t="s">
        <v>47825</v>
      </c>
      <c r="I171">
        <f t="shared" si="6"/>
        <v>-2.7484333856575373E-2</v>
      </c>
      <c r="J171">
        <f t="shared" si="7"/>
        <v>-2.7484333856575373E-2</v>
      </c>
      <c r="K171">
        <f t="shared" si="8"/>
        <v>8.0551126214442029E-4</v>
      </c>
    </row>
    <row r="172" spans="1:11" x14ac:dyDescent="0.3">
      <c r="A172" t="s">
        <v>1092</v>
      </c>
      <c r="B172" t="s">
        <v>41949</v>
      </c>
      <c r="C172" t="s">
        <v>47899</v>
      </c>
      <c r="D172" t="s">
        <v>41949</v>
      </c>
      <c r="E172" t="s">
        <v>47900</v>
      </c>
      <c r="F172" t="s">
        <v>47901</v>
      </c>
      <c r="G172" t="s">
        <v>47900</v>
      </c>
      <c r="I172">
        <f t="shared" si="6"/>
        <v>1.4088058829023925E-2</v>
      </c>
      <c r="J172">
        <f t="shared" si="7"/>
        <v>1.4088058829023925E-2</v>
      </c>
      <c r="K172">
        <f t="shared" si="8"/>
        <v>1.7399885048762254E-4</v>
      </c>
    </row>
    <row r="173" spans="1:11" x14ac:dyDescent="0.3">
      <c r="A173" t="s">
        <v>1098</v>
      </c>
      <c r="B173" t="s">
        <v>47902</v>
      </c>
      <c r="C173" t="s">
        <v>47903</v>
      </c>
      <c r="D173" t="s">
        <v>47904</v>
      </c>
      <c r="E173" t="s">
        <v>47905</v>
      </c>
      <c r="F173" t="s">
        <v>47906</v>
      </c>
      <c r="G173" t="s">
        <v>47905</v>
      </c>
      <c r="I173">
        <f t="shared" si="6"/>
        <v>1.9750607075916089E-2</v>
      </c>
      <c r="J173">
        <f t="shared" si="7"/>
        <v>1.9750607075916089E-2</v>
      </c>
      <c r="K173">
        <f t="shared" si="8"/>
        <v>3.5545109249421347E-4</v>
      </c>
    </row>
    <row r="174" spans="1:11" x14ac:dyDescent="0.3">
      <c r="A174" t="s">
        <v>1104</v>
      </c>
      <c r="B174" t="s">
        <v>47907</v>
      </c>
      <c r="C174" t="s">
        <v>47908</v>
      </c>
      <c r="D174" t="s">
        <v>17615</v>
      </c>
      <c r="E174" t="s">
        <v>47909</v>
      </c>
      <c r="F174" t="s">
        <v>47910</v>
      </c>
      <c r="G174" t="s">
        <v>47909</v>
      </c>
      <c r="I174">
        <f t="shared" si="6"/>
        <v>4.0213213626806949E-3</v>
      </c>
      <c r="J174">
        <f t="shared" si="7"/>
        <v>4.0213213626806949E-3</v>
      </c>
      <c r="K174">
        <f t="shared" si="8"/>
        <v>9.7601565139124208E-6</v>
      </c>
    </row>
    <row r="175" spans="1:11" x14ac:dyDescent="0.3">
      <c r="A175" t="s">
        <v>1107</v>
      </c>
      <c r="B175" t="s">
        <v>47911</v>
      </c>
      <c r="C175" t="s">
        <v>47912</v>
      </c>
      <c r="D175" t="s">
        <v>47913</v>
      </c>
      <c r="E175" t="s">
        <v>47914</v>
      </c>
      <c r="F175" t="s">
        <v>39052</v>
      </c>
      <c r="G175" t="s">
        <v>47914</v>
      </c>
      <c r="I175">
        <f t="shared" si="6"/>
        <v>-1.76556814665908E-2</v>
      </c>
      <c r="J175">
        <f t="shared" si="7"/>
        <v>-1.76556814665908E-2</v>
      </c>
      <c r="K175">
        <f t="shared" si="8"/>
        <v>3.4420927872733602E-4</v>
      </c>
    </row>
    <row r="176" spans="1:11" x14ac:dyDescent="0.3">
      <c r="A176" t="s">
        <v>1114</v>
      </c>
      <c r="B176" t="s">
        <v>47915</v>
      </c>
      <c r="C176" t="s">
        <v>47916</v>
      </c>
      <c r="D176" t="s">
        <v>17537</v>
      </c>
      <c r="E176" t="s">
        <v>47914</v>
      </c>
      <c r="F176" t="s">
        <v>47917</v>
      </c>
      <c r="G176" t="s">
        <v>47914</v>
      </c>
      <c r="I176">
        <f t="shared" si="6"/>
        <v>0</v>
      </c>
      <c r="J176">
        <f t="shared" si="7"/>
        <v>0</v>
      </c>
      <c r="K176">
        <f t="shared" si="8"/>
        <v>8.0496145729092476E-7</v>
      </c>
    </row>
    <row r="177" spans="1:11" x14ac:dyDescent="0.3">
      <c r="A177" t="s">
        <v>1119</v>
      </c>
      <c r="B177" t="s">
        <v>42036</v>
      </c>
      <c r="C177" t="s">
        <v>42050</v>
      </c>
      <c r="D177" t="s">
        <v>41973</v>
      </c>
      <c r="E177" t="s">
        <v>47893</v>
      </c>
      <c r="F177" t="s">
        <v>47918</v>
      </c>
      <c r="G177" t="s">
        <v>47893</v>
      </c>
      <c r="I177">
        <f t="shared" si="6"/>
        <v>-3.5779663837577531E-3</v>
      </c>
      <c r="J177">
        <f t="shared" si="7"/>
        <v>-3.5779663837577531E-3</v>
      </c>
      <c r="K177">
        <f t="shared" si="8"/>
        <v>2.0027082325790302E-5</v>
      </c>
    </row>
    <row r="178" spans="1:11" x14ac:dyDescent="0.3">
      <c r="A178" t="s">
        <v>1126</v>
      </c>
      <c r="B178" t="s">
        <v>47919</v>
      </c>
      <c r="C178" t="s">
        <v>42048</v>
      </c>
      <c r="D178" t="s">
        <v>41940</v>
      </c>
      <c r="E178" t="s">
        <v>47920</v>
      </c>
      <c r="F178" t="s">
        <v>47921</v>
      </c>
      <c r="G178" t="s">
        <v>47920</v>
      </c>
      <c r="I178">
        <f t="shared" si="6"/>
        <v>9.3528434237995575E-3</v>
      </c>
      <c r="J178">
        <f t="shared" si="7"/>
        <v>9.3528434237995575E-3</v>
      </c>
      <c r="K178">
        <f t="shared" si="8"/>
        <v>7.14979658642904E-5</v>
      </c>
    </row>
    <row r="179" spans="1:11" x14ac:dyDescent="0.3">
      <c r="A179" t="s">
        <v>1132</v>
      </c>
      <c r="B179" t="s">
        <v>17614</v>
      </c>
      <c r="C179" t="s">
        <v>47850</v>
      </c>
      <c r="D179" t="s">
        <v>17543</v>
      </c>
      <c r="E179" t="s">
        <v>47922</v>
      </c>
      <c r="F179" t="s">
        <v>47923</v>
      </c>
      <c r="G179" t="s">
        <v>47922</v>
      </c>
      <c r="I179">
        <f t="shared" si="6"/>
        <v>3.3837973843683943E-2</v>
      </c>
      <c r="J179">
        <f t="shared" si="7"/>
        <v>3.3837973843683943E-2</v>
      </c>
      <c r="K179">
        <f t="shared" si="8"/>
        <v>1.0850948157629125E-3</v>
      </c>
    </row>
    <row r="180" spans="1:11" x14ac:dyDescent="0.3">
      <c r="A180" t="s">
        <v>1139</v>
      </c>
      <c r="B180" t="s">
        <v>47924</v>
      </c>
      <c r="C180" t="s">
        <v>47925</v>
      </c>
      <c r="D180" t="s">
        <v>47905</v>
      </c>
      <c r="E180" t="s">
        <v>47926</v>
      </c>
      <c r="F180" t="s">
        <v>41244</v>
      </c>
      <c r="G180" t="s">
        <v>47926</v>
      </c>
      <c r="I180">
        <f t="shared" si="6"/>
        <v>-7.2023127977137967E-3</v>
      </c>
      <c r="J180">
        <f t="shared" si="7"/>
        <v>-7.2023127977137967E-3</v>
      </c>
      <c r="K180">
        <f t="shared" si="8"/>
        <v>6.5602049940038704E-5</v>
      </c>
    </row>
    <row r="181" spans="1:11" x14ac:dyDescent="0.3">
      <c r="A181" t="s">
        <v>1145</v>
      </c>
      <c r="B181" t="s">
        <v>41976</v>
      </c>
      <c r="C181" t="s">
        <v>47927</v>
      </c>
      <c r="D181" t="s">
        <v>17542</v>
      </c>
      <c r="E181" t="s">
        <v>47928</v>
      </c>
      <c r="F181" t="s">
        <v>47929</v>
      </c>
      <c r="G181" t="s">
        <v>47928</v>
      </c>
      <c r="I181">
        <f t="shared" si="6"/>
        <v>-1.4750886905543855E-2</v>
      </c>
      <c r="J181">
        <f t="shared" si="7"/>
        <v>-1.4750886905543855E-2</v>
      </c>
      <c r="K181">
        <f t="shared" si="8"/>
        <v>2.4486251248226164E-4</v>
      </c>
    </row>
    <row r="182" spans="1:11" x14ac:dyDescent="0.3">
      <c r="A182" t="s">
        <v>1152</v>
      </c>
      <c r="B182" t="s">
        <v>47930</v>
      </c>
      <c r="C182" t="s">
        <v>47931</v>
      </c>
      <c r="D182" t="s">
        <v>47932</v>
      </c>
      <c r="E182" t="s">
        <v>47933</v>
      </c>
      <c r="F182" t="s">
        <v>38740</v>
      </c>
      <c r="G182" t="s">
        <v>47933</v>
      </c>
      <c r="I182">
        <f t="shared" si="6"/>
        <v>-1.3662807485982009E-2</v>
      </c>
      <c r="J182">
        <f t="shared" si="7"/>
        <v>-1.3662807485982009E-2</v>
      </c>
      <c r="K182">
        <f t="shared" si="8"/>
        <v>2.1199371441130732E-4</v>
      </c>
    </row>
    <row r="183" spans="1:11" x14ac:dyDescent="0.3">
      <c r="A183" t="s">
        <v>1159</v>
      </c>
      <c r="B183" t="s">
        <v>47934</v>
      </c>
      <c r="C183" t="s">
        <v>47935</v>
      </c>
      <c r="D183" t="s">
        <v>42042</v>
      </c>
      <c r="E183" t="s">
        <v>47936</v>
      </c>
      <c r="F183" t="s">
        <v>47937</v>
      </c>
      <c r="G183" t="s">
        <v>47936</v>
      </c>
      <c r="I183">
        <f t="shared" si="6"/>
        <v>8.9582035328169968E-3</v>
      </c>
      <c r="J183">
        <f t="shared" si="7"/>
        <v>8.9582035328169968E-3</v>
      </c>
      <c r="K183">
        <f t="shared" si="8"/>
        <v>6.4979835302447615E-5</v>
      </c>
    </row>
    <row r="184" spans="1:11" x14ac:dyDescent="0.3">
      <c r="A184" t="s">
        <v>1166</v>
      </c>
      <c r="B184" t="s">
        <v>47938</v>
      </c>
      <c r="C184" t="s">
        <v>47939</v>
      </c>
      <c r="D184" t="s">
        <v>18030</v>
      </c>
      <c r="E184" t="s">
        <v>18030</v>
      </c>
      <c r="F184" t="s">
        <v>47940</v>
      </c>
      <c r="G184" t="s">
        <v>18030</v>
      </c>
      <c r="I184">
        <f t="shared" si="6"/>
        <v>-9.3719089885885565E-3</v>
      </c>
      <c r="J184">
        <f t="shared" si="7"/>
        <v>-9.3719089885885565E-3</v>
      </c>
      <c r="K184">
        <f t="shared" si="8"/>
        <v>1.0545452636461313E-4</v>
      </c>
    </row>
    <row r="185" spans="1:11" x14ac:dyDescent="0.3">
      <c r="A185" t="s">
        <v>1171</v>
      </c>
      <c r="B185" t="s">
        <v>47941</v>
      </c>
      <c r="C185" t="s">
        <v>17567</v>
      </c>
      <c r="D185" t="s">
        <v>47905</v>
      </c>
      <c r="E185" t="s">
        <v>17607</v>
      </c>
      <c r="F185" t="s">
        <v>47942</v>
      </c>
      <c r="G185" t="s">
        <v>17607</v>
      </c>
      <c r="I185">
        <f t="shared" si="6"/>
        <v>2.9045643153526972E-2</v>
      </c>
      <c r="J185">
        <f t="shared" si="7"/>
        <v>2.9045643153526972E-2</v>
      </c>
      <c r="K185">
        <f t="shared" si="8"/>
        <v>7.9233505221666071E-4</v>
      </c>
    </row>
    <row r="186" spans="1:11" x14ac:dyDescent="0.3">
      <c r="A186" t="s">
        <v>1178</v>
      </c>
      <c r="B186" t="s">
        <v>47943</v>
      </c>
      <c r="C186" t="s">
        <v>47944</v>
      </c>
      <c r="D186" t="s">
        <v>47945</v>
      </c>
      <c r="E186" t="s">
        <v>47946</v>
      </c>
      <c r="F186" t="s">
        <v>47947</v>
      </c>
      <c r="G186" t="s">
        <v>47946</v>
      </c>
      <c r="I186">
        <f t="shared" si="6"/>
        <v>2.4919322580645154E-2</v>
      </c>
      <c r="J186">
        <f t="shared" si="7"/>
        <v>2.4919322580645154E-2</v>
      </c>
      <c r="K186">
        <f t="shared" si="8"/>
        <v>5.7706254417403031E-4</v>
      </c>
    </row>
    <row r="187" spans="1:11" x14ac:dyDescent="0.3">
      <c r="A187" t="s">
        <v>1184</v>
      </c>
      <c r="B187" t="s">
        <v>47948</v>
      </c>
      <c r="C187" t="s">
        <v>47949</v>
      </c>
      <c r="D187" t="s">
        <v>47950</v>
      </c>
      <c r="E187" t="s">
        <v>47951</v>
      </c>
      <c r="F187" t="s">
        <v>47952</v>
      </c>
      <c r="G187" t="s">
        <v>47951</v>
      </c>
      <c r="I187">
        <f t="shared" si="6"/>
        <v>4.3197782459604518E-2</v>
      </c>
      <c r="J187">
        <f t="shared" si="7"/>
        <v>4.3197782459604518E-2</v>
      </c>
      <c r="K187">
        <f t="shared" si="8"/>
        <v>1.7893395773500873E-3</v>
      </c>
    </row>
    <row r="188" spans="1:11" x14ac:dyDescent="0.3">
      <c r="A188" t="s">
        <v>1191</v>
      </c>
      <c r="B188" t="s">
        <v>47953</v>
      </c>
      <c r="C188" t="s">
        <v>17642</v>
      </c>
      <c r="D188" t="s">
        <v>47954</v>
      </c>
      <c r="E188" t="s">
        <v>47955</v>
      </c>
      <c r="F188" t="s">
        <v>47956</v>
      </c>
      <c r="G188" t="s">
        <v>47955</v>
      </c>
      <c r="I188">
        <f t="shared" si="6"/>
        <v>6.7883088431390454E-3</v>
      </c>
      <c r="J188">
        <f t="shared" si="7"/>
        <v>6.7883088431390454E-3</v>
      </c>
      <c r="K188">
        <f t="shared" si="8"/>
        <v>3.4705205311340758E-5</v>
      </c>
    </row>
    <row r="189" spans="1:11" x14ac:dyDescent="0.3">
      <c r="A189" t="s">
        <v>1196</v>
      </c>
      <c r="B189" t="s">
        <v>47957</v>
      </c>
      <c r="C189" t="s">
        <v>47958</v>
      </c>
      <c r="D189" t="s">
        <v>47959</v>
      </c>
      <c r="E189" t="s">
        <v>47960</v>
      </c>
      <c r="F189" t="s">
        <v>47961</v>
      </c>
      <c r="G189" t="s">
        <v>47960</v>
      </c>
      <c r="I189">
        <f t="shared" si="6"/>
        <v>1.0788148360447903E-2</v>
      </c>
      <c r="J189">
        <f t="shared" si="7"/>
        <v>1.0788148360447903E-2</v>
      </c>
      <c r="K189">
        <f t="shared" si="8"/>
        <v>9.7830929833717567E-5</v>
      </c>
    </row>
    <row r="190" spans="1:11" x14ac:dyDescent="0.3">
      <c r="A190" t="s">
        <v>1201</v>
      </c>
      <c r="B190" t="s">
        <v>47962</v>
      </c>
      <c r="C190" t="s">
        <v>18063</v>
      </c>
      <c r="D190" t="s">
        <v>47963</v>
      </c>
      <c r="E190" t="s">
        <v>47964</v>
      </c>
      <c r="F190" t="s">
        <v>46832</v>
      </c>
      <c r="G190" t="s">
        <v>47964</v>
      </c>
      <c r="I190">
        <f t="shared" si="6"/>
        <v>-9.2647496185109639E-3</v>
      </c>
      <c r="J190">
        <f t="shared" si="7"/>
        <v>-9.2647496185109639E-3</v>
      </c>
      <c r="K190">
        <f t="shared" si="8"/>
        <v>1.0326514775659462E-4</v>
      </c>
    </row>
    <row r="191" spans="1:11" x14ac:dyDescent="0.3">
      <c r="A191" t="s">
        <v>1205</v>
      </c>
      <c r="B191" t="s">
        <v>47965</v>
      </c>
      <c r="C191" t="s">
        <v>47966</v>
      </c>
      <c r="D191" t="s">
        <v>47967</v>
      </c>
      <c r="E191" t="s">
        <v>47968</v>
      </c>
      <c r="F191" t="s">
        <v>47969</v>
      </c>
      <c r="G191" t="s">
        <v>47968</v>
      </c>
      <c r="I191">
        <f t="shared" si="6"/>
        <v>1.7431001981461896E-2</v>
      </c>
      <c r="J191">
        <f t="shared" si="7"/>
        <v>1.7431001981461896E-2</v>
      </c>
      <c r="K191">
        <f t="shared" si="8"/>
        <v>2.7336672558442743E-4</v>
      </c>
    </row>
    <row r="192" spans="1:11" x14ac:dyDescent="0.3">
      <c r="A192" t="s">
        <v>1211</v>
      </c>
      <c r="B192" t="s">
        <v>17648</v>
      </c>
      <c r="C192" t="s">
        <v>18082</v>
      </c>
      <c r="D192" t="s">
        <v>47970</v>
      </c>
      <c r="E192" t="s">
        <v>47971</v>
      </c>
      <c r="F192" t="s">
        <v>47972</v>
      </c>
      <c r="G192" t="s">
        <v>47971</v>
      </c>
      <c r="I192">
        <f t="shared" si="6"/>
        <v>2.7941544117647886E-3</v>
      </c>
      <c r="J192">
        <f t="shared" si="7"/>
        <v>2.7941544117647886E-3</v>
      </c>
      <c r="K192">
        <f t="shared" si="8"/>
        <v>3.5984495353467663E-6</v>
      </c>
    </row>
    <row r="193" spans="1:11" x14ac:dyDescent="0.3">
      <c r="A193" t="s">
        <v>1217</v>
      </c>
      <c r="B193" t="s">
        <v>47973</v>
      </c>
      <c r="C193" t="s">
        <v>47974</v>
      </c>
      <c r="D193" t="s">
        <v>47970</v>
      </c>
      <c r="E193" t="s">
        <v>47975</v>
      </c>
      <c r="F193" t="s">
        <v>47976</v>
      </c>
      <c r="G193" t="s">
        <v>47975</v>
      </c>
      <c r="I193">
        <f t="shared" si="6"/>
        <v>1.0485356706065497E-2</v>
      </c>
      <c r="J193">
        <f t="shared" si="7"/>
        <v>1.0485356706065497E-2</v>
      </c>
      <c r="K193">
        <f t="shared" si="8"/>
        <v>9.1932817230665627E-5</v>
      </c>
    </row>
    <row r="194" spans="1:11" x14ac:dyDescent="0.3">
      <c r="A194" t="s">
        <v>1224</v>
      </c>
      <c r="B194" t="s">
        <v>47977</v>
      </c>
      <c r="C194" t="s">
        <v>47978</v>
      </c>
      <c r="D194" t="s">
        <v>47979</v>
      </c>
      <c r="E194" t="s">
        <v>47980</v>
      </c>
      <c r="F194" t="s">
        <v>47981</v>
      </c>
      <c r="G194" t="s">
        <v>47980</v>
      </c>
      <c r="I194">
        <f t="shared" si="6"/>
        <v>7.4015239445834697E-3</v>
      </c>
      <c r="J194">
        <f t="shared" si="7"/>
        <v>7.4015239445834697E-3</v>
      </c>
      <c r="K194">
        <f t="shared" si="8"/>
        <v>4.2306276248151766E-5</v>
      </c>
    </row>
    <row r="195" spans="1:11" x14ac:dyDescent="0.3">
      <c r="A195" t="s">
        <v>1230</v>
      </c>
      <c r="B195" t="s">
        <v>47982</v>
      </c>
      <c r="C195" t="s">
        <v>47983</v>
      </c>
      <c r="D195" t="s">
        <v>47984</v>
      </c>
      <c r="E195" t="s">
        <v>47983</v>
      </c>
      <c r="F195" t="s">
        <v>47985</v>
      </c>
      <c r="G195" t="s">
        <v>47983</v>
      </c>
      <c r="I195">
        <f t="shared" si="6"/>
        <v>3.0829063879146263E-2</v>
      </c>
      <c r="J195">
        <f t="shared" si="7"/>
        <v>3.0829063879146263E-2</v>
      </c>
      <c r="K195">
        <f t="shared" si="8"/>
        <v>8.9591668821639844E-4</v>
      </c>
    </row>
    <row r="196" spans="1:11" x14ac:dyDescent="0.3">
      <c r="A196" t="s">
        <v>1237</v>
      </c>
      <c r="B196" t="s">
        <v>47986</v>
      </c>
      <c r="C196" t="s">
        <v>47987</v>
      </c>
      <c r="D196" t="s">
        <v>47988</v>
      </c>
      <c r="E196" t="s">
        <v>47989</v>
      </c>
      <c r="F196" t="s">
        <v>47990</v>
      </c>
      <c r="G196" t="s">
        <v>47989</v>
      </c>
      <c r="I196">
        <f t="shared" si="6"/>
        <v>-1.0201991403801462E-2</v>
      </c>
      <c r="J196">
        <f t="shared" si="7"/>
        <v>-1.0201991403801462E-2</v>
      </c>
      <c r="K196">
        <f t="shared" si="8"/>
        <v>1.2319197085807894E-4</v>
      </c>
    </row>
    <row r="197" spans="1:11" x14ac:dyDescent="0.3">
      <c r="A197" t="s">
        <v>1243</v>
      </c>
      <c r="B197" t="s">
        <v>47991</v>
      </c>
      <c r="C197" t="s">
        <v>47992</v>
      </c>
      <c r="D197" t="s">
        <v>47993</v>
      </c>
      <c r="E197" t="s">
        <v>47994</v>
      </c>
      <c r="F197" t="s">
        <v>47995</v>
      </c>
      <c r="G197" t="s">
        <v>47994</v>
      </c>
      <c r="I197">
        <f t="shared" ref="I197:I260" si="9">(E197-E196)/E196</f>
        <v>-3.1062436896396851E-2</v>
      </c>
      <c r="J197">
        <f t="shared" ref="J197:J260" si="10">(G197-G196)/G196</f>
        <v>-3.1062436896396851E-2</v>
      </c>
      <c r="K197">
        <f t="shared" ref="K197:K260" si="11">(J197-$O$8)^2</f>
        <v>1.021418163187229E-3</v>
      </c>
    </row>
    <row r="198" spans="1:11" x14ac:dyDescent="0.3">
      <c r="A198" t="s">
        <v>1250</v>
      </c>
      <c r="B198" t="s">
        <v>47996</v>
      </c>
      <c r="C198" t="s">
        <v>47997</v>
      </c>
      <c r="D198" t="s">
        <v>47998</v>
      </c>
      <c r="E198" t="s">
        <v>18106</v>
      </c>
      <c r="F198" t="s">
        <v>19873</v>
      </c>
      <c r="G198" t="s">
        <v>18106</v>
      </c>
      <c r="I198">
        <f t="shared" si="9"/>
        <v>1.3479096539162167E-2</v>
      </c>
      <c r="J198">
        <f t="shared" si="10"/>
        <v>1.3479096539162167E-2</v>
      </c>
      <c r="K198">
        <f t="shared" si="11"/>
        <v>1.5830421003037952E-4</v>
      </c>
    </row>
    <row r="199" spans="1:11" x14ac:dyDescent="0.3">
      <c r="A199" t="s">
        <v>1255</v>
      </c>
      <c r="B199" t="s">
        <v>47999</v>
      </c>
      <c r="C199" t="s">
        <v>48000</v>
      </c>
      <c r="D199" t="s">
        <v>17654</v>
      </c>
      <c r="E199" t="s">
        <v>18076</v>
      </c>
      <c r="F199" t="s">
        <v>48001</v>
      </c>
      <c r="G199" t="s">
        <v>18076</v>
      </c>
      <c r="I199">
        <f t="shared" si="9"/>
        <v>1.9985613803639977E-2</v>
      </c>
      <c r="J199">
        <f t="shared" si="10"/>
        <v>1.9985613803639977E-2</v>
      </c>
      <c r="K199">
        <f t="shared" si="11"/>
        <v>3.6436767733485237E-4</v>
      </c>
    </row>
    <row r="200" spans="1:11" x14ac:dyDescent="0.3">
      <c r="A200" t="s">
        <v>1260</v>
      </c>
      <c r="B200" t="s">
        <v>48002</v>
      </c>
      <c r="C200" t="s">
        <v>48003</v>
      </c>
      <c r="D200" t="s">
        <v>48004</v>
      </c>
      <c r="E200" t="s">
        <v>48005</v>
      </c>
      <c r="F200" t="s">
        <v>48006</v>
      </c>
      <c r="G200" t="s">
        <v>48005</v>
      </c>
      <c r="I200">
        <f t="shared" si="9"/>
        <v>2.6783111545562635E-2</v>
      </c>
      <c r="J200">
        <f t="shared" si="10"/>
        <v>2.6783111545562635E-2</v>
      </c>
      <c r="K200">
        <f t="shared" si="11"/>
        <v>6.7008060069826108E-4</v>
      </c>
    </row>
    <row r="201" spans="1:11" x14ac:dyDescent="0.3">
      <c r="A201" t="s">
        <v>1265</v>
      </c>
      <c r="B201" t="s">
        <v>48007</v>
      </c>
      <c r="C201" t="s">
        <v>48007</v>
      </c>
      <c r="D201" t="s">
        <v>48008</v>
      </c>
      <c r="E201" t="s">
        <v>48009</v>
      </c>
      <c r="F201" t="s">
        <v>48010</v>
      </c>
      <c r="G201" t="s">
        <v>48009</v>
      </c>
      <c r="I201">
        <f t="shared" si="9"/>
        <v>-3.4115775939116126E-2</v>
      </c>
      <c r="J201">
        <f t="shared" si="10"/>
        <v>-3.4115775939116126E-2</v>
      </c>
      <c r="K201">
        <f t="shared" si="11"/>
        <v>1.2259082350292295E-3</v>
      </c>
    </row>
    <row r="202" spans="1:11" x14ac:dyDescent="0.3">
      <c r="A202" t="s">
        <v>1271</v>
      </c>
      <c r="B202" t="s">
        <v>48011</v>
      </c>
      <c r="C202" t="s">
        <v>48012</v>
      </c>
      <c r="D202" t="s">
        <v>48013</v>
      </c>
      <c r="E202" t="s">
        <v>48014</v>
      </c>
      <c r="F202" t="s">
        <v>48015</v>
      </c>
      <c r="G202" t="s">
        <v>48014</v>
      </c>
      <c r="I202">
        <f t="shared" si="9"/>
        <v>3.5391903576552322E-2</v>
      </c>
      <c r="J202">
        <f t="shared" si="10"/>
        <v>3.5391903576552322E-2</v>
      </c>
      <c r="K202">
        <f t="shared" si="11"/>
        <v>1.1898848202311189E-3</v>
      </c>
    </row>
    <row r="203" spans="1:11" x14ac:dyDescent="0.3">
      <c r="A203" t="s">
        <v>1276</v>
      </c>
      <c r="B203" t="s">
        <v>48016</v>
      </c>
      <c r="C203" t="s">
        <v>48017</v>
      </c>
      <c r="D203" t="s">
        <v>17655</v>
      </c>
      <c r="E203" t="s">
        <v>48018</v>
      </c>
      <c r="F203" t="s">
        <v>48019</v>
      </c>
      <c r="G203" t="s">
        <v>48018</v>
      </c>
      <c r="I203">
        <f t="shared" si="9"/>
        <v>9.0602854134081961E-3</v>
      </c>
      <c r="J203">
        <f t="shared" si="10"/>
        <v>9.0602854134081961E-3</v>
      </c>
      <c r="K203">
        <f t="shared" si="11"/>
        <v>6.6636021539172332E-5</v>
      </c>
    </row>
    <row r="204" spans="1:11" x14ac:dyDescent="0.3">
      <c r="A204" t="s">
        <v>1280</v>
      </c>
      <c r="B204" t="s">
        <v>48020</v>
      </c>
      <c r="C204" t="s">
        <v>48021</v>
      </c>
      <c r="D204" t="s">
        <v>48022</v>
      </c>
      <c r="E204" t="s">
        <v>48020</v>
      </c>
      <c r="F204" t="s">
        <v>48023</v>
      </c>
      <c r="G204" t="s">
        <v>48020</v>
      </c>
      <c r="I204">
        <f t="shared" si="9"/>
        <v>-1.3604313094493759E-3</v>
      </c>
      <c r="J204">
        <f t="shared" si="10"/>
        <v>-1.3604313094493759E-3</v>
      </c>
      <c r="K204">
        <f t="shared" si="11"/>
        <v>5.0968830685266328E-6</v>
      </c>
    </row>
    <row r="205" spans="1:11" x14ac:dyDescent="0.3">
      <c r="A205" t="s">
        <v>1285</v>
      </c>
      <c r="B205" t="s">
        <v>48024</v>
      </c>
      <c r="C205" t="s">
        <v>18102</v>
      </c>
      <c r="D205" t="s">
        <v>48025</v>
      </c>
      <c r="E205" t="s">
        <v>48026</v>
      </c>
      <c r="F205" t="s">
        <v>48027</v>
      </c>
      <c r="G205" t="s">
        <v>48026</v>
      </c>
      <c r="I205">
        <f t="shared" si="9"/>
        <v>-6.266596366277577E-3</v>
      </c>
      <c r="J205">
        <f t="shared" si="10"/>
        <v>-6.266596366277577E-3</v>
      </c>
      <c r="K205">
        <f t="shared" si="11"/>
        <v>5.1319927413930328E-5</v>
      </c>
    </row>
    <row r="206" spans="1:11" x14ac:dyDescent="0.3">
      <c r="A206" t="s">
        <v>1289</v>
      </c>
      <c r="B206" t="s">
        <v>17712</v>
      </c>
      <c r="C206" t="s">
        <v>17710</v>
      </c>
      <c r="D206" t="s">
        <v>48028</v>
      </c>
      <c r="E206" t="s">
        <v>48029</v>
      </c>
      <c r="F206" t="s">
        <v>48030</v>
      </c>
      <c r="G206" t="s">
        <v>48029</v>
      </c>
      <c r="I206">
        <f t="shared" si="9"/>
        <v>2.7486428319188651E-2</v>
      </c>
      <c r="J206">
        <f t="shared" si="10"/>
        <v>2.7486428319188651E-2</v>
      </c>
      <c r="K206">
        <f t="shared" si="11"/>
        <v>7.069872517669395E-4</v>
      </c>
    </row>
    <row r="207" spans="1:11" x14ac:dyDescent="0.3">
      <c r="A207" t="s">
        <v>1293</v>
      </c>
      <c r="B207" t="s">
        <v>48031</v>
      </c>
      <c r="C207" t="s">
        <v>48032</v>
      </c>
      <c r="D207" t="s">
        <v>48033</v>
      </c>
      <c r="E207" t="s">
        <v>48034</v>
      </c>
      <c r="F207" t="s">
        <v>48035</v>
      </c>
      <c r="G207" t="s">
        <v>48034</v>
      </c>
      <c r="I207">
        <f t="shared" si="9"/>
        <v>-3.9359307779557691E-3</v>
      </c>
      <c r="J207">
        <f t="shared" si="10"/>
        <v>-3.9359307779557691E-3</v>
      </c>
      <c r="K207">
        <f t="shared" si="11"/>
        <v>2.3359118733723165E-5</v>
      </c>
    </row>
    <row r="208" spans="1:11" x14ac:dyDescent="0.3">
      <c r="A208" t="s">
        <v>1298</v>
      </c>
      <c r="B208" t="s">
        <v>48036</v>
      </c>
      <c r="C208" t="s">
        <v>48037</v>
      </c>
      <c r="D208" t="s">
        <v>48038</v>
      </c>
      <c r="E208" t="s">
        <v>17705</v>
      </c>
      <c r="F208" t="s">
        <v>48039</v>
      </c>
      <c r="G208" t="s">
        <v>17705</v>
      </c>
      <c r="I208">
        <f t="shared" si="9"/>
        <v>-4.4203603833683986E-3</v>
      </c>
      <c r="J208">
        <f t="shared" si="10"/>
        <v>-4.4203603833683986E-3</v>
      </c>
      <c r="K208">
        <f t="shared" si="11"/>
        <v>2.8276410601414585E-5</v>
      </c>
    </row>
    <row r="209" spans="1:11" x14ac:dyDescent="0.3">
      <c r="A209" t="s">
        <v>1305</v>
      </c>
      <c r="B209" t="s">
        <v>48040</v>
      </c>
      <c r="C209" t="s">
        <v>48041</v>
      </c>
      <c r="D209" t="s">
        <v>48042</v>
      </c>
      <c r="E209" t="s">
        <v>48043</v>
      </c>
      <c r="F209" t="s">
        <v>48044</v>
      </c>
      <c r="G209" t="s">
        <v>48043</v>
      </c>
      <c r="I209">
        <f t="shared" si="9"/>
        <v>2.2267158651886648E-2</v>
      </c>
      <c r="J209">
        <f t="shared" si="10"/>
        <v>2.2267158651886648E-2</v>
      </c>
      <c r="K209">
        <f t="shared" si="11"/>
        <v>4.566752848102183E-4</v>
      </c>
    </row>
    <row r="210" spans="1:11" x14ac:dyDescent="0.3">
      <c r="A210" t="s">
        <v>1309</v>
      </c>
      <c r="B210" t="s">
        <v>48045</v>
      </c>
      <c r="C210" t="s">
        <v>48046</v>
      </c>
      <c r="D210" t="s">
        <v>48047</v>
      </c>
      <c r="E210" t="s">
        <v>48048</v>
      </c>
      <c r="F210" t="s">
        <v>48049</v>
      </c>
      <c r="G210" t="s">
        <v>48048</v>
      </c>
      <c r="I210">
        <f t="shared" si="9"/>
        <v>2.697999349262984E-3</v>
      </c>
      <c r="J210">
        <f t="shared" si="10"/>
        <v>2.697999349262984E-3</v>
      </c>
      <c r="K210">
        <f t="shared" si="11"/>
        <v>3.2428911072873567E-6</v>
      </c>
    </row>
    <row r="211" spans="1:11" x14ac:dyDescent="0.3">
      <c r="A211" t="s">
        <v>1315</v>
      </c>
      <c r="B211" t="s">
        <v>48050</v>
      </c>
      <c r="C211" t="s">
        <v>48051</v>
      </c>
      <c r="D211" t="s">
        <v>48052</v>
      </c>
      <c r="E211" t="s">
        <v>48053</v>
      </c>
      <c r="F211" t="s">
        <v>48054</v>
      </c>
      <c r="G211" t="s">
        <v>48053</v>
      </c>
      <c r="I211">
        <f t="shared" si="9"/>
        <v>-8.2693052526514668E-3</v>
      </c>
      <c r="J211">
        <f t="shared" si="10"/>
        <v>-8.2693052526514668E-3</v>
      </c>
      <c r="K211">
        <f t="shared" si="11"/>
        <v>8.4024753335963049E-5</v>
      </c>
    </row>
    <row r="212" spans="1:11" x14ac:dyDescent="0.3">
      <c r="A212" t="s">
        <v>1320</v>
      </c>
      <c r="B212" t="s">
        <v>48055</v>
      </c>
      <c r="C212" t="s">
        <v>48056</v>
      </c>
      <c r="D212" t="s">
        <v>17966</v>
      </c>
      <c r="E212" t="s">
        <v>20489</v>
      </c>
      <c r="F212" t="s">
        <v>48057</v>
      </c>
      <c r="G212" t="s">
        <v>20489</v>
      </c>
      <c r="I212">
        <f t="shared" si="9"/>
        <v>-1.8926616246928693E-2</v>
      </c>
      <c r="J212">
        <f t="shared" si="10"/>
        <v>-1.8926616246928693E-2</v>
      </c>
      <c r="K212">
        <f t="shared" si="11"/>
        <v>3.9298354956447364E-4</v>
      </c>
    </row>
    <row r="213" spans="1:11" x14ac:dyDescent="0.3">
      <c r="A213" t="s">
        <v>1327</v>
      </c>
      <c r="B213" t="s">
        <v>48058</v>
      </c>
      <c r="C213" t="s">
        <v>48059</v>
      </c>
      <c r="D213" t="s">
        <v>48060</v>
      </c>
      <c r="E213" t="s">
        <v>48061</v>
      </c>
      <c r="F213" t="s">
        <v>48062</v>
      </c>
      <c r="G213" t="s">
        <v>48061</v>
      </c>
      <c r="I213">
        <f t="shared" si="9"/>
        <v>1.8212748735244528E-3</v>
      </c>
      <c r="J213">
        <f t="shared" si="10"/>
        <v>1.8212748735244528E-3</v>
      </c>
      <c r="K213">
        <f t="shared" si="11"/>
        <v>8.5392094580268966E-7</v>
      </c>
    </row>
    <row r="214" spans="1:11" x14ac:dyDescent="0.3">
      <c r="A214" t="s">
        <v>1333</v>
      </c>
      <c r="B214" t="s">
        <v>48063</v>
      </c>
      <c r="C214" t="s">
        <v>17678</v>
      </c>
      <c r="D214" t="s">
        <v>48064</v>
      </c>
      <c r="E214" t="s">
        <v>18083</v>
      </c>
      <c r="F214" t="s">
        <v>48065</v>
      </c>
      <c r="G214" t="s">
        <v>18083</v>
      </c>
      <c r="I214">
        <f t="shared" si="9"/>
        <v>-7.0697749240567201E-3</v>
      </c>
      <c r="J214">
        <f t="shared" si="10"/>
        <v>-7.0697749240567201E-3</v>
      </c>
      <c r="K214">
        <f t="shared" si="11"/>
        <v>6.3472632763138197E-5</v>
      </c>
    </row>
    <row r="215" spans="1:11" x14ac:dyDescent="0.3">
      <c r="A215" t="s">
        <v>1340</v>
      </c>
      <c r="B215" t="s">
        <v>48066</v>
      </c>
      <c r="C215" t="s">
        <v>48067</v>
      </c>
      <c r="D215" t="s">
        <v>48068</v>
      </c>
      <c r="E215" t="s">
        <v>48069</v>
      </c>
      <c r="F215" t="s">
        <v>48070</v>
      </c>
      <c r="G215" t="s">
        <v>48069</v>
      </c>
      <c r="I215">
        <f t="shared" si="9"/>
        <v>-5.1739370368621501E-2</v>
      </c>
      <c r="J215">
        <f t="shared" si="10"/>
        <v>-5.1739370368621501E-2</v>
      </c>
      <c r="K215">
        <f t="shared" si="11"/>
        <v>2.7706081657118929E-3</v>
      </c>
    </row>
    <row r="216" spans="1:11" x14ac:dyDescent="0.3">
      <c r="A216" t="s">
        <v>1347</v>
      </c>
      <c r="B216" t="s">
        <v>48071</v>
      </c>
      <c r="C216" t="s">
        <v>48072</v>
      </c>
      <c r="D216" t="s">
        <v>17640</v>
      </c>
      <c r="E216" t="s">
        <v>48073</v>
      </c>
      <c r="F216" t="s">
        <v>48074</v>
      </c>
      <c r="G216" t="s">
        <v>48073</v>
      </c>
      <c r="I216">
        <f t="shared" si="9"/>
        <v>-5.9353620118811354E-3</v>
      </c>
      <c r="J216">
        <f t="shared" si="10"/>
        <v>-5.9353620118811354E-3</v>
      </c>
      <c r="K216">
        <f t="shared" si="11"/>
        <v>4.6683855039056011E-5</v>
      </c>
    </row>
    <row r="217" spans="1:11" x14ac:dyDescent="0.3">
      <c r="A217" t="s">
        <v>1353</v>
      </c>
      <c r="B217" t="s">
        <v>48075</v>
      </c>
      <c r="C217" t="s">
        <v>48076</v>
      </c>
      <c r="D217" t="s">
        <v>48077</v>
      </c>
      <c r="E217" t="s">
        <v>48078</v>
      </c>
      <c r="F217" t="s">
        <v>48079</v>
      </c>
      <c r="G217" t="s">
        <v>48078</v>
      </c>
      <c r="I217">
        <f t="shared" si="9"/>
        <v>8.4886486040085755E-3</v>
      </c>
      <c r="J217">
        <f t="shared" si="10"/>
        <v>8.4886486040085755E-3</v>
      </c>
      <c r="K217">
        <f t="shared" si="11"/>
        <v>5.7630145913228069E-5</v>
      </c>
    </row>
    <row r="218" spans="1:11" x14ac:dyDescent="0.3">
      <c r="A218" t="s">
        <v>1358</v>
      </c>
      <c r="B218" t="s">
        <v>48000</v>
      </c>
      <c r="C218" t="s">
        <v>48080</v>
      </c>
      <c r="D218" t="s">
        <v>48081</v>
      </c>
      <c r="E218" t="s">
        <v>48082</v>
      </c>
      <c r="F218" t="s">
        <v>48083</v>
      </c>
      <c r="G218" t="s">
        <v>48082</v>
      </c>
      <c r="I218">
        <f t="shared" si="9"/>
        <v>7.6324487105721766E-3</v>
      </c>
      <c r="J218">
        <f t="shared" si="10"/>
        <v>7.6324487105721766E-3</v>
      </c>
      <c r="K218">
        <f t="shared" si="11"/>
        <v>4.536362310814339E-5</v>
      </c>
    </row>
    <row r="219" spans="1:11" x14ac:dyDescent="0.3">
      <c r="A219" t="s">
        <v>1365</v>
      </c>
      <c r="B219" t="s">
        <v>48084</v>
      </c>
      <c r="C219" t="s">
        <v>48085</v>
      </c>
      <c r="D219" t="s">
        <v>48086</v>
      </c>
      <c r="E219" t="s">
        <v>48087</v>
      </c>
      <c r="F219" t="s">
        <v>48088</v>
      </c>
      <c r="G219" t="s">
        <v>48087</v>
      </c>
      <c r="I219">
        <f t="shared" si="9"/>
        <v>9.6276373222297304E-3</v>
      </c>
      <c r="J219">
        <f t="shared" si="10"/>
        <v>9.6276373222297304E-3</v>
      </c>
      <c r="K219">
        <f t="shared" si="11"/>
        <v>7.6220597946123861E-5</v>
      </c>
    </row>
    <row r="220" spans="1:11" x14ac:dyDescent="0.3">
      <c r="A220" t="s">
        <v>1370</v>
      </c>
      <c r="B220" t="s">
        <v>48089</v>
      </c>
      <c r="C220" t="s">
        <v>48090</v>
      </c>
      <c r="D220" t="s">
        <v>48091</v>
      </c>
      <c r="E220" t="s">
        <v>48092</v>
      </c>
      <c r="F220" t="s">
        <v>48093</v>
      </c>
      <c r="G220" t="s">
        <v>48092</v>
      </c>
      <c r="I220">
        <f t="shared" si="9"/>
        <v>-2.6643529190980009E-3</v>
      </c>
      <c r="J220">
        <f t="shared" si="10"/>
        <v>-2.6643529190980009E-3</v>
      </c>
      <c r="K220">
        <f t="shared" si="11"/>
        <v>1.2684633858498212E-5</v>
      </c>
    </row>
    <row r="221" spans="1:11" x14ac:dyDescent="0.3">
      <c r="A221" t="s">
        <v>1377</v>
      </c>
      <c r="B221" t="s">
        <v>17699</v>
      </c>
      <c r="C221" t="s">
        <v>48094</v>
      </c>
      <c r="D221" t="s">
        <v>17996</v>
      </c>
      <c r="E221" t="s">
        <v>47984</v>
      </c>
      <c r="F221" t="s">
        <v>48095</v>
      </c>
      <c r="G221" t="s">
        <v>47984</v>
      </c>
      <c r="I221">
        <f t="shared" si="9"/>
        <v>-2.3481516328686884E-2</v>
      </c>
      <c r="J221">
        <f t="shared" si="10"/>
        <v>-2.3481516328686884E-2</v>
      </c>
      <c r="K221">
        <f t="shared" si="11"/>
        <v>5.9432163640329712E-4</v>
      </c>
    </row>
    <row r="222" spans="1:11" x14ac:dyDescent="0.3">
      <c r="A222" t="s">
        <v>1383</v>
      </c>
      <c r="B222" t="s">
        <v>48096</v>
      </c>
      <c r="C222" t="s">
        <v>48097</v>
      </c>
      <c r="D222" t="s">
        <v>48098</v>
      </c>
      <c r="E222" t="s">
        <v>48099</v>
      </c>
      <c r="F222" t="s">
        <v>48100</v>
      </c>
      <c r="G222" t="s">
        <v>48099</v>
      </c>
      <c r="I222">
        <f t="shared" si="9"/>
        <v>-5.0395754516734982E-3</v>
      </c>
      <c r="J222">
        <f t="shared" si="10"/>
        <v>-5.0395754516734982E-3</v>
      </c>
      <c r="K222">
        <f t="shared" si="11"/>
        <v>3.524526052911434E-5</v>
      </c>
    </row>
    <row r="223" spans="1:11" x14ac:dyDescent="0.3">
      <c r="A223" t="s">
        <v>1389</v>
      </c>
      <c r="B223" t="s">
        <v>48101</v>
      </c>
      <c r="C223" t="s">
        <v>48102</v>
      </c>
      <c r="D223" t="s">
        <v>48103</v>
      </c>
      <c r="E223" t="s">
        <v>48104</v>
      </c>
      <c r="F223" t="s">
        <v>48105</v>
      </c>
      <c r="G223" t="s">
        <v>48104</v>
      </c>
      <c r="I223">
        <f t="shared" si="9"/>
        <v>-5.0072345515318591E-2</v>
      </c>
      <c r="J223">
        <f t="shared" si="10"/>
        <v>-5.0072345515318591E-2</v>
      </c>
      <c r="K223">
        <f t="shared" si="11"/>
        <v>2.5978942074384743E-3</v>
      </c>
    </row>
    <row r="224" spans="1:11" x14ac:dyDescent="0.3">
      <c r="A224" t="s">
        <v>1395</v>
      </c>
      <c r="B224" t="s">
        <v>48106</v>
      </c>
      <c r="C224" t="s">
        <v>47970</v>
      </c>
      <c r="D224" t="s">
        <v>47865</v>
      </c>
      <c r="E224" t="s">
        <v>48107</v>
      </c>
      <c r="F224" t="s">
        <v>48108</v>
      </c>
      <c r="G224" t="s">
        <v>48107</v>
      </c>
      <c r="I224">
        <f t="shared" si="9"/>
        <v>-2.6736761324929626E-2</v>
      </c>
      <c r="J224">
        <f t="shared" si="10"/>
        <v>-2.6736761324929626E-2</v>
      </c>
      <c r="K224">
        <f t="shared" si="11"/>
        <v>7.6363562191845763E-4</v>
      </c>
    </row>
    <row r="225" spans="1:11" x14ac:dyDescent="0.3">
      <c r="A225" t="s">
        <v>1401</v>
      </c>
      <c r="B225" t="s">
        <v>48109</v>
      </c>
      <c r="C225" t="s">
        <v>48110</v>
      </c>
      <c r="D225" t="s">
        <v>48111</v>
      </c>
      <c r="E225" t="s">
        <v>48112</v>
      </c>
      <c r="F225" t="s">
        <v>48113</v>
      </c>
      <c r="G225" t="s">
        <v>48112</v>
      </c>
      <c r="I225">
        <f t="shared" si="9"/>
        <v>3.1619324527338004E-2</v>
      </c>
      <c r="J225">
        <f t="shared" si="10"/>
        <v>3.1619324527338004E-2</v>
      </c>
      <c r="K225">
        <f t="shared" si="11"/>
        <v>9.4384915403187132E-4</v>
      </c>
    </row>
    <row r="226" spans="1:11" x14ac:dyDescent="0.3">
      <c r="A226" t="s">
        <v>1408</v>
      </c>
      <c r="B226" t="s">
        <v>48114</v>
      </c>
      <c r="C226" t="s">
        <v>48115</v>
      </c>
      <c r="D226" t="s">
        <v>48116</v>
      </c>
      <c r="E226" t="s">
        <v>48117</v>
      </c>
      <c r="F226" t="s">
        <v>48118</v>
      </c>
      <c r="G226" t="s">
        <v>48117</v>
      </c>
      <c r="I226">
        <f t="shared" si="9"/>
        <v>2.2758516391151287E-4</v>
      </c>
      <c r="J226">
        <f t="shared" si="10"/>
        <v>2.2758516391151287E-4</v>
      </c>
      <c r="K226">
        <f t="shared" si="11"/>
        <v>4.4837926505197413E-7</v>
      </c>
    </row>
    <row r="227" spans="1:11" x14ac:dyDescent="0.3">
      <c r="A227" t="s">
        <v>1415</v>
      </c>
      <c r="B227" t="s">
        <v>48119</v>
      </c>
      <c r="C227" t="s">
        <v>48120</v>
      </c>
      <c r="D227" t="s">
        <v>48121</v>
      </c>
      <c r="E227" t="s">
        <v>48122</v>
      </c>
      <c r="F227" t="s">
        <v>48123</v>
      </c>
      <c r="G227" t="s">
        <v>48122</v>
      </c>
      <c r="I227">
        <f t="shared" si="9"/>
        <v>3.0643273077769186E-2</v>
      </c>
      <c r="J227">
        <f t="shared" si="10"/>
        <v>3.0643273077769186E-2</v>
      </c>
      <c r="K227">
        <f t="shared" si="11"/>
        <v>8.8482907516291816E-4</v>
      </c>
    </row>
    <row r="228" spans="1:11" x14ac:dyDescent="0.3">
      <c r="A228" t="s">
        <v>1420</v>
      </c>
      <c r="B228" t="s">
        <v>48124</v>
      </c>
      <c r="C228" t="s">
        <v>48125</v>
      </c>
      <c r="D228" t="s">
        <v>48126</v>
      </c>
      <c r="E228" t="s">
        <v>48127</v>
      </c>
      <c r="F228" t="s">
        <v>48128</v>
      </c>
      <c r="G228" t="s">
        <v>48127</v>
      </c>
      <c r="I228">
        <f t="shared" si="9"/>
        <v>-8.7577491625792803E-3</v>
      </c>
      <c r="J228">
        <f t="shared" si="10"/>
        <v>-8.7577491625792803E-3</v>
      </c>
      <c r="K228">
        <f t="shared" si="11"/>
        <v>9.3217974646254219E-5</v>
      </c>
    </row>
    <row r="229" spans="1:11" x14ac:dyDescent="0.3">
      <c r="A229" t="s">
        <v>1427</v>
      </c>
      <c r="B229" t="s">
        <v>48129</v>
      </c>
      <c r="C229" t="s">
        <v>48130</v>
      </c>
      <c r="D229" t="s">
        <v>47866</v>
      </c>
      <c r="E229" t="s">
        <v>48131</v>
      </c>
      <c r="F229" t="s">
        <v>48132</v>
      </c>
      <c r="G229" t="s">
        <v>48131</v>
      </c>
      <c r="I229">
        <f t="shared" si="9"/>
        <v>-3.8755667996797541E-2</v>
      </c>
      <c r="J229">
        <f t="shared" si="10"/>
        <v>-3.8755667996797541E-2</v>
      </c>
      <c r="K229">
        <f t="shared" si="11"/>
        <v>1.5723496582791517E-3</v>
      </c>
    </row>
    <row r="230" spans="1:11" x14ac:dyDescent="0.3">
      <c r="A230" t="s">
        <v>1433</v>
      </c>
      <c r="B230" t="s">
        <v>48133</v>
      </c>
      <c r="C230" t="s">
        <v>48134</v>
      </c>
      <c r="D230" t="s">
        <v>18007</v>
      </c>
      <c r="E230" t="s">
        <v>47869</v>
      </c>
      <c r="F230" t="s">
        <v>48135</v>
      </c>
      <c r="G230" t="s">
        <v>47869</v>
      </c>
      <c r="I230">
        <f t="shared" si="9"/>
        <v>-1.6220437041627336E-3</v>
      </c>
      <c r="J230">
        <f t="shared" si="10"/>
        <v>-1.6220437041627336E-3</v>
      </c>
      <c r="K230">
        <f t="shared" si="11"/>
        <v>6.3465709189615917E-6</v>
      </c>
    </row>
    <row r="231" spans="1:11" x14ac:dyDescent="0.3">
      <c r="A231" t="s">
        <v>1437</v>
      </c>
      <c r="B231" t="s">
        <v>48136</v>
      </c>
      <c r="C231" t="s">
        <v>48137</v>
      </c>
      <c r="D231" t="s">
        <v>47868</v>
      </c>
      <c r="E231" t="s">
        <v>48138</v>
      </c>
      <c r="F231" t="s">
        <v>48139</v>
      </c>
      <c r="G231" t="s">
        <v>48138</v>
      </c>
      <c r="I231">
        <f t="shared" si="9"/>
        <v>2.166161309228011E-3</v>
      </c>
      <c r="J231">
        <f t="shared" si="10"/>
        <v>2.166161309228011E-3</v>
      </c>
      <c r="K231">
        <f t="shared" si="11"/>
        <v>1.6102718317789604E-6</v>
      </c>
    </row>
    <row r="232" spans="1:11" x14ac:dyDescent="0.3">
      <c r="A232" t="s">
        <v>1444</v>
      </c>
      <c r="B232" t="s">
        <v>48140</v>
      </c>
      <c r="C232" t="s">
        <v>48141</v>
      </c>
      <c r="D232" t="s">
        <v>47870</v>
      </c>
      <c r="E232" t="s">
        <v>48142</v>
      </c>
      <c r="F232" t="s">
        <v>48143</v>
      </c>
      <c r="G232" t="s">
        <v>48142</v>
      </c>
      <c r="I232">
        <f t="shared" si="9"/>
        <v>3.1650765953027838E-3</v>
      </c>
      <c r="J232">
        <f t="shared" si="10"/>
        <v>3.1650765953027838E-3</v>
      </c>
      <c r="K232">
        <f t="shared" si="11"/>
        <v>5.1432803853123509E-6</v>
      </c>
    </row>
    <row r="233" spans="1:11" x14ac:dyDescent="0.3">
      <c r="A233" t="s">
        <v>1451</v>
      </c>
      <c r="B233" t="s">
        <v>48144</v>
      </c>
      <c r="C233" t="s">
        <v>48145</v>
      </c>
      <c r="D233" t="s">
        <v>48146</v>
      </c>
      <c r="E233" t="s">
        <v>48147</v>
      </c>
      <c r="F233" t="s">
        <v>48148</v>
      </c>
      <c r="G233" t="s">
        <v>48147</v>
      </c>
      <c r="I233">
        <f t="shared" si="9"/>
        <v>3.0627134219941538E-2</v>
      </c>
      <c r="J233">
        <f t="shared" si="10"/>
        <v>3.0627134219941538E-2</v>
      </c>
      <c r="K233">
        <f t="shared" si="11"/>
        <v>8.8386920022217165E-4</v>
      </c>
    </row>
    <row r="234" spans="1:11" x14ac:dyDescent="0.3">
      <c r="A234" t="s">
        <v>1458</v>
      </c>
      <c r="B234" t="s">
        <v>48149</v>
      </c>
      <c r="C234" t="s">
        <v>48075</v>
      </c>
      <c r="D234" t="s">
        <v>48150</v>
      </c>
      <c r="E234" t="s">
        <v>48151</v>
      </c>
      <c r="F234" t="s">
        <v>48152</v>
      </c>
      <c r="G234" t="s">
        <v>48151</v>
      </c>
      <c r="I234">
        <f t="shared" si="9"/>
        <v>1.3290630127935528E-2</v>
      </c>
      <c r="J234">
        <f t="shared" si="10"/>
        <v>1.3290630127935528E-2</v>
      </c>
      <c r="K234">
        <f t="shared" si="11"/>
        <v>1.5359719850345998E-4</v>
      </c>
    </row>
    <row r="235" spans="1:11" x14ac:dyDescent="0.3">
      <c r="A235" t="s">
        <v>1462</v>
      </c>
      <c r="B235" t="s">
        <v>17642</v>
      </c>
      <c r="C235" t="s">
        <v>48101</v>
      </c>
      <c r="D235" t="s">
        <v>48153</v>
      </c>
      <c r="E235" t="s">
        <v>48154</v>
      </c>
      <c r="F235" t="s">
        <v>48155</v>
      </c>
      <c r="G235" t="s">
        <v>48154</v>
      </c>
      <c r="I235">
        <f t="shared" si="9"/>
        <v>-2.387448112061474E-2</v>
      </c>
      <c r="J235">
        <f t="shared" si="10"/>
        <v>-2.387448112061474E-2</v>
      </c>
      <c r="K235">
        <f t="shared" si="11"/>
        <v>6.1363600931456396E-4</v>
      </c>
    </row>
    <row r="236" spans="1:11" x14ac:dyDescent="0.3">
      <c r="A236" t="s">
        <v>1467</v>
      </c>
      <c r="B236" t="s">
        <v>48156</v>
      </c>
      <c r="C236" t="s">
        <v>48157</v>
      </c>
      <c r="D236" t="s">
        <v>48158</v>
      </c>
      <c r="E236" t="s">
        <v>48159</v>
      </c>
      <c r="F236" t="s">
        <v>48160</v>
      </c>
      <c r="G236" t="s">
        <v>48159</v>
      </c>
      <c r="I236">
        <f t="shared" si="9"/>
        <v>4.5444281381110584E-2</v>
      </c>
      <c r="J236">
        <f t="shared" si="10"/>
        <v>4.5444281381110584E-2</v>
      </c>
      <c r="K236">
        <f t="shared" si="11"/>
        <v>1.9844427764852709E-3</v>
      </c>
    </row>
    <row r="237" spans="1:11" x14ac:dyDescent="0.3">
      <c r="A237" t="s">
        <v>1473</v>
      </c>
      <c r="B237" t="s">
        <v>48161</v>
      </c>
      <c r="C237" t="s">
        <v>48162</v>
      </c>
      <c r="D237" t="s">
        <v>48163</v>
      </c>
      <c r="E237" t="s">
        <v>48164</v>
      </c>
      <c r="F237" t="s">
        <v>48165</v>
      </c>
      <c r="G237" t="s">
        <v>48164</v>
      </c>
      <c r="I237">
        <f t="shared" si="9"/>
        <v>-3.8125480607788309E-2</v>
      </c>
      <c r="J237">
        <f t="shared" si="10"/>
        <v>-3.8125480607788309E-2</v>
      </c>
      <c r="K237">
        <f t="shared" si="11"/>
        <v>1.5227693242083405E-3</v>
      </c>
    </row>
    <row r="238" spans="1:11" x14ac:dyDescent="0.3">
      <c r="A238" t="s">
        <v>1479</v>
      </c>
      <c r="B238" t="s">
        <v>48166</v>
      </c>
      <c r="C238" t="s">
        <v>48167</v>
      </c>
      <c r="D238" t="s">
        <v>47844</v>
      </c>
      <c r="E238" t="s">
        <v>48168</v>
      </c>
      <c r="F238" t="s">
        <v>48169</v>
      </c>
      <c r="G238" t="s">
        <v>48168</v>
      </c>
      <c r="I238">
        <f t="shared" si="9"/>
        <v>-4.6843372660433792E-2</v>
      </c>
      <c r="J238">
        <f t="shared" si="10"/>
        <v>-4.6843372660433792E-2</v>
      </c>
      <c r="K238">
        <f t="shared" si="11"/>
        <v>2.2791619383175595E-3</v>
      </c>
    </row>
    <row r="239" spans="1:11" x14ac:dyDescent="0.3">
      <c r="A239" t="s">
        <v>1485</v>
      </c>
      <c r="B239" t="s">
        <v>48170</v>
      </c>
      <c r="C239" t="s">
        <v>48171</v>
      </c>
      <c r="D239" t="s">
        <v>42045</v>
      </c>
      <c r="E239" t="s">
        <v>48172</v>
      </c>
      <c r="F239" t="s">
        <v>48173</v>
      </c>
      <c r="G239" t="s">
        <v>48172</v>
      </c>
      <c r="I239">
        <f t="shared" si="9"/>
        <v>-1.6933141553649379E-2</v>
      </c>
      <c r="J239">
        <f t="shared" si="10"/>
        <v>-1.6933141553649379E-2</v>
      </c>
      <c r="K239">
        <f t="shared" si="11"/>
        <v>3.1792095307394525E-4</v>
      </c>
    </row>
    <row r="240" spans="1:11" x14ac:dyDescent="0.3">
      <c r="A240" t="s">
        <v>1492</v>
      </c>
      <c r="B240" t="s">
        <v>48174</v>
      </c>
      <c r="C240" t="s">
        <v>48175</v>
      </c>
      <c r="D240" t="s">
        <v>17604</v>
      </c>
      <c r="E240" t="s">
        <v>48176</v>
      </c>
      <c r="F240" t="s">
        <v>2305</v>
      </c>
      <c r="G240" t="s">
        <v>48176</v>
      </c>
      <c r="I240">
        <f t="shared" si="9"/>
        <v>-3.3247892965870746E-2</v>
      </c>
      <c r="J240">
        <f t="shared" si="10"/>
        <v>-3.3247892965870746E-2</v>
      </c>
      <c r="K240">
        <f t="shared" si="11"/>
        <v>1.1658871307382197E-3</v>
      </c>
    </row>
    <row r="241" spans="1:11" x14ac:dyDescent="0.3">
      <c r="A241" t="s">
        <v>1497</v>
      </c>
      <c r="B241" t="s">
        <v>48177</v>
      </c>
      <c r="C241" t="s">
        <v>48178</v>
      </c>
      <c r="D241" t="s">
        <v>41972</v>
      </c>
      <c r="E241" t="s">
        <v>48179</v>
      </c>
      <c r="F241" t="s">
        <v>48180</v>
      </c>
      <c r="G241" t="s">
        <v>48179</v>
      </c>
      <c r="I241">
        <f t="shared" si="9"/>
        <v>2.1049150924822169E-2</v>
      </c>
      <c r="J241">
        <f t="shared" si="10"/>
        <v>2.1049150924822169E-2</v>
      </c>
      <c r="K241">
        <f t="shared" si="11"/>
        <v>4.0610126943835186E-4</v>
      </c>
    </row>
    <row r="242" spans="1:11" x14ac:dyDescent="0.3">
      <c r="A242" t="s">
        <v>1501</v>
      </c>
      <c r="B242" t="s">
        <v>48181</v>
      </c>
      <c r="C242" t="s">
        <v>48182</v>
      </c>
      <c r="D242" t="s">
        <v>48183</v>
      </c>
      <c r="E242" t="s">
        <v>42051</v>
      </c>
      <c r="F242" t="s">
        <v>48184</v>
      </c>
      <c r="G242" t="s">
        <v>42051</v>
      </c>
      <c r="I242">
        <f t="shared" si="9"/>
        <v>-1.2336636736763463E-2</v>
      </c>
      <c r="J242">
        <f t="shared" si="10"/>
        <v>-1.2336636736763463E-2</v>
      </c>
      <c r="K242">
        <f t="shared" si="11"/>
        <v>1.7513434062920461E-4</v>
      </c>
    </row>
    <row r="243" spans="1:11" x14ac:dyDescent="0.3">
      <c r="A243" t="s">
        <v>1506</v>
      </c>
      <c r="B243" t="s">
        <v>48185</v>
      </c>
      <c r="C243" t="s">
        <v>48186</v>
      </c>
      <c r="D243" t="s">
        <v>48187</v>
      </c>
      <c r="E243" t="s">
        <v>41965</v>
      </c>
      <c r="F243" t="s">
        <v>48188</v>
      </c>
      <c r="G243" t="s">
        <v>41965</v>
      </c>
      <c r="I243">
        <f t="shared" si="9"/>
        <v>-3.0076447858058242E-2</v>
      </c>
      <c r="J243">
        <f t="shared" si="10"/>
        <v>-3.0076447858058242E-2</v>
      </c>
      <c r="K243">
        <f t="shared" si="11"/>
        <v>9.5936664128706481E-4</v>
      </c>
    </row>
    <row r="244" spans="1:11" x14ac:dyDescent="0.3">
      <c r="A244" t="s">
        <v>1512</v>
      </c>
      <c r="B244" t="s">
        <v>48189</v>
      </c>
      <c r="C244" t="s">
        <v>48190</v>
      </c>
      <c r="D244" t="s">
        <v>42050</v>
      </c>
      <c r="E244" t="s">
        <v>48172</v>
      </c>
      <c r="F244" t="s">
        <v>48191</v>
      </c>
      <c r="G244" t="s">
        <v>48172</v>
      </c>
      <c r="I244">
        <f t="shared" si="9"/>
        <v>5.7527756142741214E-2</v>
      </c>
      <c r="J244">
        <f t="shared" si="10"/>
        <v>5.7527756142741214E-2</v>
      </c>
      <c r="K244">
        <f t="shared" si="11"/>
        <v>3.2070202919085369E-3</v>
      </c>
    </row>
    <row r="245" spans="1:11" x14ac:dyDescent="0.3">
      <c r="A245" t="s">
        <v>1517</v>
      </c>
      <c r="B245" t="s">
        <v>48192</v>
      </c>
      <c r="C245" t="s">
        <v>48193</v>
      </c>
      <c r="D245" t="s">
        <v>17547</v>
      </c>
      <c r="E245" t="s">
        <v>48194</v>
      </c>
      <c r="F245" t="s">
        <v>48195</v>
      </c>
      <c r="G245" t="s">
        <v>48194</v>
      </c>
      <c r="I245">
        <f t="shared" si="9"/>
        <v>-4.7909020990225877E-2</v>
      </c>
      <c r="J245">
        <f t="shared" si="10"/>
        <v>-4.7909020990225877E-2</v>
      </c>
      <c r="K245">
        <f t="shared" si="11"/>
        <v>2.3820468601370953E-3</v>
      </c>
    </row>
    <row r="246" spans="1:11" x14ac:dyDescent="0.3">
      <c r="A246" t="s">
        <v>1523</v>
      </c>
      <c r="B246" t="s">
        <v>48196</v>
      </c>
      <c r="C246" t="s">
        <v>48197</v>
      </c>
      <c r="D246" t="s">
        <v>41922</v>
      </c>
      <c r="E246" t="s">
        <v>48198</v>
      </c>
      <c r="F246" t="s">
        <v>48199</v>
      </c>
      <c r="G246" t="s">
        <v>48198</v>
      </c>
      <c r="I246">
        <f t="shared" si="9"/>
        <v>-2.1878139410236933E-2</v>
      </c>
      <c r="J246">
        <f t="shared" si="10"/>
        <v>-2.1878139410236933E-2</v>
      </c>
      <c r="K246">
        <f t="shared" si="11"/>
        <v>5.1871592322670081E-4</v>
      </c>
    </row>
    <row r="247" spans="1:11" x14ac:dyDescent="0.3">
      <c r="A247" t="s">
        <v>1529</v>
      </c>
      <c r="B247" t="s">
        <v>47900</v>
      </c>
      <c r="C247" t="s">
        <v>48200</v>
      </c>
      <c r="D247" t="s">
        <v>48201</v>
      </c>
      <c r="E247" t="s">
        <v>47831</v>
      </c>
      <c r="F247" t="s">
        <v>48202</v>
      </c>
      <c r="G247" t="s">
        <v>47831</v>
      </c>
      <c r="I247">
        <f t="shared" si="9"/>
        <v>1.2388179841503498E-2</v>
      </c>
      <c r="J247">
        <f t="shared" si="10"/>
        <v>1.2388179841503498E-2</v>
      </c>
      <c r="K247">
        <f t="shared" si="11"/>
        <v>1.3204269946520721E-4</v>
      </c>
    </row>
    <row r="248" spans="1:11" x14ac:dyDescent="0.3">
      <c r="A248" t="s">
        <v>1536</v>
      </c>
      <c r="B248" t="s">
        <v>48203</v>
      </c>
      <c r="C248" t="s">
        <v>17592</v>
      </c>
      <c r="D248" t="s">
        <v>48204</v>
      </c>
      <c r="E248" t="s">
        <v>42348</v>
      </c>
      <c r="F248" t="s">
        <v>48205</v>
      </c>
      <c r="G248" t="s">
        <v>42348</v>
      </c>
      <c r="I248">
        <f t="shared" si="9"/>
        <v>5.0985639021073831E-3</v>
      </c>
      <c r="J248">
        <f t="shared" si="10"/>
        <v>5.0985639021073831E-3</v>
      </c>
      <c r="K248">
        <f t="shared" si="11"/>
        <v>1.7651488526638082E-5</v>
      </c>
    </row>
    <row r="249" spans="1:11" x14ac:dyDescent="0.3">
      <c r="A249" t="s">
        <v>1542</v>
      </c>
      <c r="B249" t="s">
        <v>47841</v>
      </c>
      <c r="C249" t="s">
        <v>48206</v>
      </c>
      <c r="D249" t="s">
        <v>48189</v>
      </c>
      <c r="E249" t="s">
        <v>48207</v>
      </c>
      <c r="F249" t="s">
        <v>48208</v>
      </c>
      <c r="G249" t="s">
        <v>48207</v>
      </c>
      <c r="I249">
        <f t="shared" si="9"/>
        <v>7.9726074397413485E-2</v>
      </c>
      <c r="J249">
        <f t="shared" si="10"/>
        <v>7.9726074397413485E-2</v>
      </c>
      <c r="K249">
        <f t="shared" si="11"/>
        <v>6.2139919995554136E-3</v>
      </c>
    </row>
    <row r="250" spans="1:11" x14ac:dyDescent="0.3">
      <c r="A250" t="s">
        <v>1547</v>
      </c>
      <c r="B250" t="s">
        <v>48209</v>
      </c>
      <c r="C250" t="s">
        <v>48210</v>
      </c>
      <c r="D250" t="s">
        <v>17613</v>
      </c>
      <c r="E250" t="s">
        <v>48211</v>
      </c>
      <c r="F250" t="s">
        <v>48212</v>
      </c>
      <c r="G250" t="s">
        <v>48211</v>
      </c>
      <c r="I250">
        <f t="shared" si="9"/>
        <v>-2.2237851556165148E-2</v>
      </c>
      <c r="J250">
        <f t="shared" si="10"/>
        <v>-2.2237851556165148E-2</v>
      </c>
      <c r="K250">
        <f t="shared" si="11"/>
        <v>5.3523044592262005E-4</v>
      </c>
    </row>
    <row r="251" spans="1:11" x14ac:dyDescent="0.3">
      <c r="A251" t="s">
        <v>1553</v>
      </c>
      <c r="B251" t="s">
        <v>48213</v>
      </c>
      <c r="C251" t="s">
        <v>48214</v>
      </c>
      <c r="D251" t="s">
        <v>48215</v>
      </c>
      <c r="E251" t="s">
        <v>48216</v>
      </c>
      <c r="F251" t="s">
        <v>48217</v>
      </c>
      <c r="G251" t="s">
        <v>48216</v>
      </c>
      <c r="I251">
        <f t="shared" si="9"/>
        <v>3.4836212825269171E-2</v>
      </c>
      <c r="J251">
        <f t="shared" si="10"/>
        <v>3.4836212825269171E-2</v>
      </c>
      <c r="K251">
        <f t="shared" si="11"/>
        <v>1.1518568329974832E-3</v>
      </c>
    </row>
    <row r="252" spans="1:11" x14ac:dyDescent="0.3">
      <c r="A252" t="s">
        <v>1560</v>
      </c>
      <c r="B252" t="s">
        <v>48218</v>
      </c>
      <c r="C252" t="s">
        <v>48219</v>
      </c>
      <c r="D252" t="s">
        <v>48206</v>
      </c>
      <c r="E252" t="s">
        <v>48220</v>
      </c>
      <c r="F252" t="s">
        <v>48221</v>
      </c>
      <c r="G252" t="s">
        <v>48220</v>
      </c>
      <c r="I252">
        <f t="shared" si="9"/>
        <v>-4.1789815494584328E-3</v>
      </c>
      <c r="J252">
        <f t="shared" si="10"/>
        <v>-4.1789815494584328E-3</v>
      </c>
      <c r="K252">
        <f t="shared" si="11"/>
        <v>2.5767583010887765E-5</v>
      </c>
    </row>
    <row r="253" spans="1:11" x14ac:dyDescent="0.3">
      <c r="A253" t="s">
        <v>1565</v>
      </c>
      <c r="B253" t="s">
        <v>48222</v>
      </c>
      <c r="C253" t="s">
        <v>48223</v>
      </c>
      <c r="D253" t="s">
        <v>48222</v>
      </c>
      <c r="E253" t="s">
        <v>48224</v>
      </c>
      <c r="F253" t="s">
        <v>48225</v>
      </c>
      <c r="G253" t="s">
        <v>48224</v>
      </c>
      <c r="I253">
        <f t="shared" si="9"/>
        <v>3.489279798142355E-2</v>
      </c>
      <c r="J253">
        <f t="shared" si="10"/>
        <v>3.489279798142355E-2</v>
      </c>
      <c r="K253">
        <f t="shared" si="11"/>
        <v>1.1557009239608162E-3</v>
      </c>
    </row>
    <row r="254" spans="1:11" x14ac:dyDescent="0.3">
      <c r="A254" t="s">
        <v>1572</v>
      </c>
      <c r="B254" t="s">
        <v>47959</v>
      </c>
      <c r="C254" t="s">
        <v>18066</v>
      </c>
      <c r="D254" t="s">
        <v>48226</v>
      </c>
      <c r="E254" t="s">
        <v>48227</v>
      </c>
      <c r="F254" t="s">
        <v>48228</v>
      </c>
      <c r="G254" t="s">
        <v>48227</v>
      </c>
      <c r="I254">
        <f t="shared" si="9"/>
        <v>2.2527596643802609E-2</v>
      </c>
      <c r="J254">
        <f t="shared" si="10"/>
        <v>2.2527596643802609E-2</v>
      </c>
      <c r="K254">
        <f t="shared" si="11"/>
        <v>4.678742128478682E-4</v>
      </c>
    </row>
    <row r="255" spans="1:11" x14ac:dyDescent="0.3">
      <c r="A255" t="s">
        <v>1578</v>
      </c>
      <c r="B255" t="s">
        <v>48229</v>
      </c>
      <c r="C255" t="s">
        <v>48230</v>
      </c>
      <c r="D255" t="s">
        <v>17628</v>
      </c>
      <c r="E255" t="s">
        <v>48231</v>
      </c>
      <c r="F255" t="s">
        <v>48232</v>
      </c>
      <c r="G255" t="s">
        <v>48231</v>
      </c>
      <c r="I255">
        <f t="shared" si="9"/>
        <v>1.0354733206355889E-2</v>
      </c>
      <c r="J255">
        <f t="shared" si="10"/>
        <v>1.0354733206355889E-2</v>
      </c>
      <c r="K255">
        <f t="shared" si="11"/>
        <v>8.9445001630659619E-5</v>
      </c>
    </row>
    <row r="256" spans="1:11" x14ac:dyDescent="0.3">
      <c r="A256" t="s">
        <v>1583</v>
      </c>
      <c r="B256" t="s">
        <v>48233</v>
      </c>
      <c r="C256" t="s">
        <v>48234</v>
      </c>
      <c r="D256" t="s">
        <v>47994</v>
      </c>
      <c r="E256" t="s">
        <v>48235</v>
      </c>
      <c r="F256" t="s">
        <v>48236</v>
      </c>
      <c r="G256" t="s">
        <v>48235</v>
      </c>
      <c r="I256">
        <f t="shared" si="9"/>
        <v>1.8534692273081983E-2</v>
      </c>
      <c r="J256">
        <f t="shared" si="10"/>
        <v>1.8534692273081983E-2</v>
      </c>
      <c r="K256">
        <f t="shared" si="11"/>
        <v>3.1108125915696385E-4</v>
      </c>
    </row>
    <row r="257" spans="1:11" x14ac:dyDescent="0.3">
      <c r="A257" t="s">
        <v>1589</v>
      </c>
      <c r="B257" t="s">
        <v>47978</v>
      </c>
      <c r="C257" t="s">
        <v>18057</v>
      </c>
      <c r="D257" t="s">
        <v>47984</v>
      </c>
      <c r="E257" t="s">
        <v>18057</v>
      </c>
      <c r="F257" t="s">
        <v>40657</v>
      </c>
      <c r="G257" t="s">
        <v>18057</v>
      </c>
      <c r="I257">
        <f t="shared" si="9"/>
        <v>2.2978668986702713E-2</v>
      </c>
      <c r="J257">
        <f t="shared" si="10"/>
        <v>2.2978668986702713E-2</v>
      </c>
      <c r="K257">
        <f t="shared" si="11"/>
        <v>4.8759142969930403E-4</v>
      </c>
    </row>
    <row r="258" spans="1:11" x14ac:dyDescent="0.3">
      <c r="A258" t="s">
        <v>1594</v>
      </c>
      <c r="B258" t="s">
        <v>48237</v>
      </c>
      <c r="C258" t="s">
        <v>48238</v>
      </c>
      <c r="D258" t="s">
        <v>48239</v>
      </c>
      <c r="E258" t="s">
        <v>18072</v>
      </c>
      <c r="F258" t="s">
        <v>48240</v>
      </c>
      <c r="G258" t="s">
        <v>18072</v>
      </c>
      <c r="I258">
        <f t="shared" si="9"/>
        <v>1.7579273767173619E-2</v>
      </c>
      <c r="J258">
        <f t="shared" si="10"/>
        <v>1.7579273767173619E-2</v>
      </c>
      <c r="K258">
        <f t="shared" si="11"/>
        <v>2.7829170385046859E-4</v>
      </c>
    </row>
    <row r="259" spans="1:11" x14ac:dyDescent="0.3">
      <c r="A259" t="s">
        <v>1599</v>
      </c>
      <c r="B259" t="s">
        <v>48241</v>
      </c>
      <c r="C259" t="s">
        <v>48242</v>
      </c>
      <c r="D259" t="s">
        <v>48243</v>
      </c>
      <c r="E259" t="s">
        <v>48244</v>
      </c>
      <c r="F259" t="s">
        <v>48245</v>
      </c>
      <c r="G259" t="s">
        <v>48244</v>
      </c>
      <c r="I259">
        <f t="shared" si="9"/>
        <v>-2.0565572789644124E-4</v>
      </c>
      <c r="J259">
        <f t="shared" si="10"/>
        <v>-2.0565572789644124E-4</v>
      </c>
      <c r="K259">
        <f t="shared" si="11"/>
        <v>1.2162829108006841E-6</v>
      </c>
    </row>
    <row r="260" spans="1:11" x14ac:dyDescent="0.3">
      <c r="A260" t="s">
        <v>1603</v>
      </c>
      <c r="B260" t="s">
        <v>48246</v>
      </c>
      <c r="C260" t="s">
        <v>48247</v>
      </c>
      <c r="D260" t="s">
        <v>48248</v>
      </c>
      <c r="E260" t="s">
        <v>48018</v>
      </c>
      <c r="F260" t="s">
        <v>48249</v>
      </c>
      <c r="G260" t="s">
        <v>48018</v>
      </c>
      <c r="I260">
        <f t="shared" si="9"/>
        <v>8.0224837636445768E-3</v>
      </c>
      <c r="J260">
        <f t="shared" si="10"/>
        <v>8.0224837636445768E-3</v>
      </c>
      <c r="K260">
        <f t="shared" si="11"/>
        <v>5.0769719402063401E-5</v>
      </c>
    </row>
    <row r="261" spans="1:11" x14ac:dyDescent="0.3">
      <c r="A261" t="s">
        <v>1607</v>
      </c>
      <c r="B261" t="s">
        <v>48250</v>
      </c>
      <c r="C261" t="s">
        <v>48058</v>
      </c>
      <c r="D261" t="s">
        <v>48251</v>
      </c>
      <c r="E261" t="s">
        <v>48252</v>
      </c>
      <c r="F261" t="s">
        <v>48253</v>
      </c>
      <c r="G261" t="s">
        <v>48252</v>
      </c>
      <c r="I261">
        <f t="shared" ref="I261:I324" si="12">(E261-E260)/E260</f>
        <v>5.2377663165011339E-3</v>
      </c>
      <c r="J261">
        <f t="shared" ref="J261:J324" si="13">(G261-G260)/G260</f>
        <v>5.2377663165011339E-3</v>
      </c>
      <c r="K261">
        <f t="shared" ref="K261:K324" si="14">(J261-$O$8)^2</f>
        <v>1.8840546826943653E-5</v>
      </c>
    </row>
    <row r="262" spans="1:11" x14ac:dyDescent="0.3">
      <c r="A262" t="s">
        <v>1612</v>
      </c>
      <c r="B262" t="s">
        <v>48254</v>
      </c>
      <c r="C262" t="s">
        <v>48255</v>
      </c>
      <c r="D262" t="s">
        <v>48256</v>
      </c>
      <c r="E262" t="s">
        <v>48257</v>
      </c>
      <c r="F262" t="s">
        <v>48258</v>
      </c>
      <c r="G262" t="s">
        <v>48257</v>
      </c>
      <c r="I262">
        <f t="shared" si="12"/>
        <v>-3.6405501667380651E-2</v>
      </c>
      <c r="J262">
        <f t="shared" si="13"/>
        <v>-3.6405501667380651E-2</v>
      </c>
      <c r="K262">
        <f t="shared" si="14"/>
        <v>1.3914912863124947E-3</v>
      </c>
    </row>
    <row r="263" spans="1:11" x14ac:dyDescent="0.3">
      <c r="A263" t="s">
        <v>1617</v>
      </c>
      <c r="B263" t="s">
        <v>48259</v>
      </c>
      <c r="C263" t="s">
        <v>48260</v>
      </c>
      <c r="D263" t="s">
        <v>48261</v>
      </c>
      <c r="E263" t="s">
        <v>48262</v>
      </c>
      <c r="F263" t="s">
        <v>48263</v>
      </c>
      <c r="G263" t="s">
        <v>48262</v>
      </c>
      <c r="I263">
        <f t="shared" si="12"/>
        <v>-2.4297697652992879E-2</v>
      </c>
      <c r="J263">
        <f t="shared" si="13"/>
        <v>-2.4297697652992879E-2</v>
      </c>
      <c r="K263">
        <f t="shared" si="14"/>
        <v>6.3478268850714753E-4</v>
      </c>
    </row>
    <row r="264" spans="1:11" x14ac:dyDescent="0.3">
      <c r="A264" t="s">
        <v>1621</v>
      </c>
      <c r="B264" t="s">
        <v>48264</v>
      </c>
      <c r="C264" t="s">
        <v>48265</v>
      </c>
      <c r="D264" t="s">
        <v>48266</v>
      </c>
      <c r="E264" t="s">
        <v>48267</v>
      </c>
      <c r="F264" t="s">
        <v>48268</v>
      </c>
      <c r="G264" t="s">
        <v>48267</v>
      </c>
      <c r="I264">
        <f t="shared" si="12"/>
        <v>2.411106198199146E-2</v>
      </c>
      <c r="J264">
        <f t="shared" si="13"/>
        <v>2.411106198199146E-2</v>
      </c>
      <c r="K264">
        <f t="shared" si="14"/>
        <v>5.3888355326343418E-4</v>
      </c>
    </row>
    <row r="265" spans="1:11" x14ac:dyDescent="0.3">
      <c r="A265" t="s">
        <v>1627</v>
      </c>
      <c r="B265" t="s">
        <v>47992</v>
      </c>
      <c r="C265" t="s">
        <v>48269</v>
      </c>
      <c r="D265" t="s">
        <v>48270</v>
      </c>
      <c r="E265" t="s">
        <v>48271</v>
      </c>
      <c r="F265" t="s">
        <v>48272</v>
      </c>
      <c r="G265" t="s">
        <v>48271</v>
      </c>
      <c r="I265">
        <f t="shared" si="12"/>
        <v>-1.0330916243702434E-2</v>
      </c>
      <c r="J265">
        <f t="shared" si="13"/>
        <v>-1.0330916243702434E-2</v>
      </c>
      <c r="K265">
        <f t="shared" si="14"/>
        <v>1.2607051450477593E-4</v>
      </c>
    </row>
    <row r="266" spans="1:11" x14ac:dyDescent="0.3">
      <c r="A266" t="s">
        <v>1631</v>
      </c>
      <c r="B266" t="s">
        <v>48273</v>
      </c>
      <c r="C266" t="s">
        <v>48274</v>
      </c>
      <c r="D266" t="s">
        <v>20492</v>
      </c>
      <c r="E266" t="s">
        <v>48275</v>
      </c>
      <c r="F266" t="s">
        <v>48276</v>
      </c>
      <c r="G266" t="s">
        <v>48275</v>
      </c>
      <c r="I266">
        <f t="shared" si="12"/>
        <v>4.3388621618233494E-2</v>
      </c>
      <c r="J266">
        <f t="shared" si="13"/>
        <v>4.3388621618233494E-2</v>
      </c>
      <c r="K266">
        <f t="shared" si="14"/>
        <v>1.8055212134244051E-3</v>
      </c>
    </row>
    <row r="267" spans="1:11" x14ac:dyDescent="0.3">
      <c r="A267" t="s">
        <v>1636</v>
      </c>
      <c r="B267" t="s">
        <v>48277</v>
      </c>
      <c r="C267" t="s">
        <v>48278</v>
      </c>
      <c r="D267" t="s">
        <v>48279</v>
      </c>
      <c r="E267" t="s">
        <v>48280</v>
      </c>
      <c r="F267" t="s">
        <v>48281</v>
      </c>
      <c r="G267" t="s">
        <v>48280</v>
      </c>
      <c r="I267">
        <f t="shared" si="12"/>
        <v>8.1672364879239821E-3</v>
      </c>
      <c r="J267">
        <f t="shared" si="13"/>
        <v>8.1672364879239821E-3</v>
      </c>
      <c r="K267">
        <f t="shared" si="14"/>
        <v>5.2853482255129931E-5</v>
      </c>
    </row>
    <row r="268" spans="1:11" x14ac:dyDescent="0.3">
      <c r="A268" t="s">
        <v>1640</v>
      </c>
      <c r="B268" t="s">
        <v>48282</v>
      </c>
      <c r="C268" t="s">
        <v>48283</v>
      </c>
      <c r="D268" t="s">
        <v>48284</v>
      </c>
      <c r="E268" t="s">
        <v>48285</v>
      </c>
      <c r="F268" t="s">
        <v>48286</v>
      </c>
      <c r="G268" t="s">
        <v>48285</v>
      </c>
      <c r="I268">
        <f t="shared" si="12"/>
        <v>2.9906115239785456E-2</v>
      </c>
      <c r="J268">
        <f t="shared" si="13"/>
        <v>2.9906115239785456E-2</v>
      </c>
      <c r="K268">
        <f t="shared" si="14"/>
        <v>8.4151736975981582E-4</v>
      </c>
    </row>
    <row r="269" spans="1:11" x14ac:dyDescent="0.3">
      <c r="A269" t="s">
        <v>1646</v>
      </c>
      <c r="B269" t="s">
        <v>48032</v>
      </c>
      <c r="C269" t="s">
        <v>48287</v>
      </c>
      <c r="D269" t="s">
        <v>48288</v>
      </c>
      <c r="E269" t="s">
        <v>48289</v>
      </c>
      <c r="F269" t="s">
        <v>48290</v>
      </c>
      <c r="G269" t="s">
        <v>48289</v>
      </c>
      <c r="I269">
        <f t="shared" si="12"/>
        <v>1.5928205505089145E-2</v>
      </c>
      <c r="J269">
        <f t="shared" si="13"/>
        <v>1.5928205505089145E-2</v>
      </c>
      <c r="K269">
        <f t="shared" si="14"/>
        <v>2.259312334252917E-4</v>
      </c>
    </row>
    <row r="270" spans="1:11" x14ac:dyDescent="0.3">
      <c r="A270" t="s">
        <v>1651</v>
      </c>
      <c r="B270" t="s">
        <v>17722</v>
      </c>
      <c r="C270" t="s">
        <v>18125</v>
      </c>
      <c r="D270" t="s">
        <v>48291</v>
      </c>
      <c r="E270" t="s">
        <v>48292</v>
      </c>
      <c r="F270" t="s">
        <v>48293</v>
      </c>
      <c r="G270" t="s">
        <v>48292</v>
      </c>
      <c r="I270">
        <f t="shared" si="12"/>
        <v>-3.109882472743971E-2</v>
      </c>
      <c r="J270">
        <f t="shared" si="13"/>
        <v>-3.109882472743971E-2</v>
      </c>
      <c r="K270">
        <f t="shared" si="14"/>
        <v>1.0237453707377666E-3</v>
      </c>
    </row>
    <row r="271" spans="1:11" x14ac:dyDescent="0.3">
      <c r="A271" t="s">
        <v>1656</v>
      </c>
      <c r="B271" t="s">
        <v>18157</v>
      </c>
      <c r="C271" t="s">
        <v>17722</v>
      </c>
      <c r="D271" t="s">
        <v>48294</v>
      </c>
      <c r="E271" t="s">
        <v>48032</v>
      </c>
      <c r="F271" t="s">
        <v>48295</v>
      </c>
      <c r="G271" t="s">
        <v>48032</v>
      </c>
      <c r="I271">
        <f t="shared" si="12"/>
        <v>2.5504441972490455E-2</v>
      </c>
      <c r="J271">
        <f t="shared" si="13"/>
        <v>2.5504441972490455E-2</v>
      </c>
      <c r="K271">
        <f t="shared" si="14"/>
        <v>6.0551653254975045E-4</v>
      </c>
    </row>
    <row r="272" spans="1:11" x14ac:dyDescent="0.3">
      <c r="A272" t="s">
        <v>1663</v>
      </c>
      <c r="B272" t="s">
        <v>48296</v>
      </c>
      <c r="C272" t="s">
        <v>48297</v>
      </c>
      <c r="D272" t="s">
        <v>48298</v>
      </c>
      <c r="E272" t="s">
        <v>48299</v>
      </c>
      <c r="F272" t="s">
        <v>48300</v>
      </c>
      <c r="G272" t="s">
        <v>48299</v>
      </c>
      <c r="I272">
        <f t="shared" si="12"/>
        <v>1.6493461038961103E-2</v>
      </c>
      <c r="J272">
        <f t="shared" si="13"/>
        <v>1.6493461038961103E-2</v>
      </c>
      <c r="K272">
        <f t="shared" si="14"/>
        <v>2.4324346934794121E-4</v>
      </c>
    </row>
    <row r="273" spans="1:11" x14ac:dyDescent="0.3">
      <c r="A273" t="s">
        <v>1669</v>
      </c>
      <c r="B273" t="s">
        <v>48301</v>
      </c>
      <c r="C273" t="s">
        <v>48302</v>
      </c>
      <c r="D273" t="s">
        <v>18180</v>
      </c>
      <c r="E273" t="s">
        <v>48303</v>
      </c>
      <c r="F273" t="s">
        <v>48304</v>
      </c>
      <c r="G273" t="s">
        <v>48303</v>
      </c>
      <c r="I273">
        <f t="shared" si="12"/>
        <v>4.995533633376361E-2</v>
      </c>
      <c r="J273">
        <f t="shared" si="13"/>
        <v>4.995533633376361E-2</v>
      </c>
      <c r="K273">
        <f t="shared" si="14"/>
        <v>2.4067010895439697E-3</v>
      </c>
    </row>
    <row r="274" spans="1:11" x14ac:dyDescent="0.3">
      <c r="A274" t="s">
        <v>1676</v>
      </c>
      <c r="B274" t="s">
        <v>48305</v>
      </c>
      <c r="C274" t="s">
        <v>48306</v>
      </c>
      <c r="D274" t="s">
        <v>48307</v>
      </c>
      <c r="E274" t="s">
        <v>48308</v>
      </c>
      <c r="F274" t="s">
        <v>4263</v>
      </c>
      <c r="G274" t="s">
        <v>48308</v>
      </c>
      <c r="I274">
        <f t="shared" si="12"/>
        <v>-1.8982696404339975E-2</v>
      </c>
      <c r="J274">
        <f t="shared" si="13"/>
        <v>-1.8982696404339975E-2</v>
      </c>
      <c r="K274">
        <f t="shared" si="14"/>
        <v>3.9521013962081226E-4</v>
      </c>
    </row>
    <row r="275" spans="1:11" x14ac:dyDescent="0.3">
      <c r="A275" t="s">
        <v>1681</v>
      </c>
      <c r="B275" t="s">
        <v>48309</v>
      </c>
      <c r="C275" t="s">
        <v>48310</v>
      </c>
      <c r="D275" t="s">
        <v>48311</v>
      </c>
      <c r="E275" t="s">
        <v>48312</v>
      </c>
      <c r="F275" t="s">
        <v>48313</v>
      </c>
      <c r="G275" t="s">
        <v>48312</v>
      </c>
      <c r="I275">
        <f t="shared" si="12"/>
        <v>-1.7985666770476614E-2</v>
      </c>
      <c r="J275">
        <f t="shared" si="13"/>
        <v>-1.7985666770476614E-2</v>
      </c>
      <c r="K275">
        <f t="shared" si="14"/>
        <v>3.5656252313800703E-4</v>
      </c>
    </row>
    <row r="276" spans="1:11" x14ac:dyDescent="0.3">
      <c r="A276" t="s">
        <v>1686</v>
      </c>
      <c r="B276" t="s">
        <v>48314</v>
      </c>
      <c r="C276" t="s">
        <v>48315</v>
      </c>
      <c r="D276" t="s">
        <v>48316</v>
      </c>
      <c r="E276" t="s">
        <v>48317</v>
      </c>
      <c r="F276" t="s">
        <v>48318</v>
      </c>
      <c r="G276" t="s">
        <v>48317</v>
      </c>
      <c r="I276">
        <f t="shared" si="12"/>
        <v>-8.0206456491258814E-3</v>
      </c>
      <c r="J276">
        <f t="shared" si="13"/>
        <v>-8.0206456491258814E-3</v>
      </c>
      <c r="K276">
        <f t="shared" si="14"/>
        <v>7.9527907579685301E-5</v>
      </c>
    </row>
    <row r="277" spans="1:11" x14ac:dyDescent="0.3">
      <c r="A277" t="s">
        <v>1691</v>
      </c>
      <c r="B277" t="s">
        <v>48319</v>
      </c>
      <c r="C277" t="s">
        <v>48320</v>
      </c>
      <c r="D277" t="s">
        <v>48321</v>
      </c>
      <c r="E277" t="s">
        <v>48322</v>
      </c>
      <c r="F277" t="s">
        <v>48323</v>
      </c>
      <c r="G277" t="s">
        <v>48322</v>
      </c>
      <c r="I277">
        <f t="shared" si="12"/>
        <v>1.1841764290492406E-2</v>
      </c>
      <c r="J277">
        <f t="shared" si="13"/>
        <v>1.1841764290492406E-2</v>
      </c>
      <c r="K277">
        <f t="shared" si="14"/>
        <v>1.1978356536886383E-4</v>
      </c>
    </row>
    <row r="278" spans="1:11" x14ac:dyDescent="0.3">
      <c r="A278" t="s">
        <v>1694</v>
      </c>
      <c r="B278" t="s">
        <v>48324</v>
      </c>
      <c r="C278" t="s">
        <v>48325</v>
      </c>
      <c r="D278" t="s">
        <v>48041</v>
      </c>
      <c r="E278" t="s">
        <v>48326</v>
      </c>
      <c r="F278" t="s">
        <v>48327</v>
      </c>
      <c r="G278" t="s">
        <v>48326</v>
      </c>
      <c r="I278">
        <f t="shared" si="12"/>
        <v>-3.7815360628625984E-2</v>
      </c>
      <c r="J278">
        <f t="shared" si="13"/>
        <v>-3.7815360628625984E-2</v>
      </c>
      <c r="K278">
        <f t="shared" si="14"/>
        <v>1.498662075022133E-3</v>
      </c>
    </row>
    <row r="279" spans="1:11" x14ac:dyDescent="0.3">
      <c r="A279" t="s">
        <v>1700</v>
      </c>
      <c r="B279" t="s">
        <v>48328</v>
      </c>
      <c r="C279" t="s">
        <v>17722</v>
      </c>
      <c r="D279" t="s">
        <v>48329</v>
      </c>
      <c r="E279" t="s">
        <v>48330</v>
      </c>
      <c r="F279" t="s">
        <v>48331</v>
      </c>
      <c r="G279" t="s">
        <v>48330</v>
      </c>
      <c r="I279">
        <f t="shared" si="12"/>
        <v>-3.2043225634883704E-3</v>
      </c>
      <c r="J279">
        <f t="shared" si="13"/>
        <v>-3.2043225634883704E-3</v>
      </c>
      <c r="K279">
        <f t="shared" si="14"/>
        <v>1.682245816039825E-5</v>
      </c>
    </row>
    <row r="280" spans="1:11" x14ac:dyDescent="0.3">
      <c r="A280" t="s">
        <v>1706</v>
      </c>
      <c r="B280" t="s">
        <v>48332</v>
      </c>
      <c r="C280" t="s">
        <v>48333</v>
      </c>
      <c r="D280" t="s">
        <v>48334</v>
      </c>
      <c r="E280" t="s">
        <v>48335</v>
      </c>
      <c r="F280" t="s">
        <v>48336</v>
      </c>
      <c r="G280" t="s">
        <v>48335</v>
      </c>
      <c r="I280">
        <f t="shared" si="12"/>
        <v>-5.5828874833052072E-2</v>
      </c>
      <c r="J280">
        <f t="shared" si="13"/>
        <v>-5.5828874833052072E-2</v>
      </c>
      <c r="K280">
        <f t="shared" si="14"/>
        <v>3.2178471624131526E-3</v>
      </c>
    </row>
    <row r="281" spans="1:11" x14ac:dyDescent="0.3">
      <c r="A281" t="s">
        <v>1712</v>
      </c>
      <c r="B281" t="s">
        <v>48337</v>
      </c>
      <c r="C281" t="s">
        <v>48060</v>
      </c>
      <c r="D281" t="s">
        <v>48338</v>
      </c>
      <c r="E281" t="s">
        <v>48339</v>
      </c>
      <c r="F281" t="s">
        <v>48340</v>
      </c>
      <c r="G281" t="s">
        <v>48339</v>
      </c>
      <c r="I281">
        <f t="shared" si="12"/>
        <v>-2.0358484162847169E-2</v>
      </c>
      <c r="J281">
        <f t="shared" si="13"/>
        <v>-2.0358484162847169E-2</v>
      </c>
      <c r="K281">
        <f t="shared" si="14"/>
        <v>4.5180395801681792E-4</v>
      </c>
    </row>
    <row r="282" spans="1:11" x14ac:dyDescent="0.3">
      <c r="A282" t="s">
        <v>1718</v>
      </c>
      <c r="B282" t="s">
        <v>48341</v>
      </c>
      <c r="C282" t="s">
        <v>18066</v>
      </c>
      <c r="D282" t="s">
        <v>48342</v>
      </c>
      <c r="E282" t="s">
        <v>48343</v>
      </c>
      <c r="F282" t="s">
        <v>48344</v>
      </c>
      <c r="G282" t="s">
        <v>48343</v>
      </c>
      <c r="I282">
        <f t="shared" si="12"/>
        <v>-7.4757129060318853E-2</v>
      </c>
      <c r="J282">
        <f t="shared" si="13"/>
        <v>-7.4757129060318853E-2</v>
      </c>
      <c r="K282">
        <f t="shared" si="14"/>
        <v>5.723576967358669E-3</v>
      </c>
    </row>
    <row r="283" spans="1:11" x14ac:dyDescent="0.3">
      <c r="A283" t="s">
        <v>1724</v>
      </c>
      <c r="B283" t="s">
        <v>48345</v>
      </c>
      <c r="C283" t="s">
        <v>48346</v>
      </c>
      <c r="D283" t="s">
        <v>48347</v>
      </c>
      <c r="E283" t="s">
        <v>48348</v>
      </c>
      <c r="F283" t="s">
        <v>48349</v>
      </c>
      <c r="G283" t="s">
        <v>48348</v>
      </c>
      <c r="I283">
        <f t="shared" si="12"/>
        <v>0.10111155464419055</v>
      </c>
      <c r="J283">
        <f t="shared" si="13"/>
        <v>0.10111155464419055</v>
      </c>
      <c r="K283">
        <f t="shared" si="14"/>
        <v>1.0042917589681101E-2</v>
      </c>
    </row>
    <row r="284" spans="1:11" x14ac:dyDescent="0.3">
      <c r="A284" t="s">
        <v>1730</v>
      </c>
      <c r="B284" t="s">
        <v>48350</v>
      </c>
      <c r="C284" t="s">
        <v>48351</v>
      </c>
      <c r="D284" t="s">
        <v>17648</v>
      </c>
      <c r="E284" t="s">
        <v>48352</v>
      </c>
      <c r="F284" t="s">
        <v>48353</v>
      </c>
      <c r="G284" t="s">
        <v>48352</v>
      </c>
      <c r="I284">
        <f t="shared" si="12"/>
        <v>-1.9841311750496318E-2</v>
      </c>
      <c r="J284">
        <f t="shared" si="13"/>
        <v>-1.9841311750496318E-2</v>
      </c>
      <c r="K284">
        <f t="shared" si="14"/>
        <v>4.3008572209076796E-4</v>
      </c>
    </row>
    <row r="285" spans="1:11" x14ac:dyDescent="0.3">
      <c r="A285" t="s">
        <v>1736</v>
      </c>
      <c r="B285" t="s">
        <v>48354</v>
      </c>
      <c r="C285" t="s">
        <v>48355</v>
      </c>
      <c r="D285" t="s">
        <v>18067</v>
      </c>
      <c r="E285" t="s">
        <v>48356</v>
      </c>
      <c r="F285" t="s">
        <v>48357</v>
      </c>
      <c r="G285" t="s">
        <v>48356</v>
      </c>
      <c r="I285">
        <f t="shared" si="12"/>
        <v>5.2276449790007319E-2</v>
      </c>
      <c r="J285">
        <f t="shared" si="13"/>
        <v>5.2276449790007319E-2</v>
      </c>
      <c r="K285">
        <f t="shared" si="14"/>
        <v>2.6398276744983066E-3</v>
      </c>
    </row>
    <row r="286" spans="1:11" x14ac:dyDescent="0.3">
      <c r="A286" t="s">
        <v>1743</v>
      </c>
      <c r="B286" t="s">
        <v>48358</v>
      </c>
      <c r="C286" t="s">
        <v>48359</v>
      </c>
      <c r="D286" t="s">
        <v>48360</v>
      </c>
      <c r="E286" t="s">
        <v>48361</v>
      </c>
      <c r="F286" t="s">
        <v>48362</v>
      </c>
      <c r="G286" t="s">
        <v>48361</v>
      </c>
      <c r="I286">
        <f t="shared" si="12"/>
        <v>1.3499831798845703E-2</v>
      </c>
      <c r="J286">
        <f t="shared" si="13"/>
        <v>1.3499831798845703E-2</v>
      </c>
      <c r="K286">
        <f t="shared" si="14"/>
        <v>1.5882641791298708E-4</v>
      </c>
    </row>
    <row r="287" spans="1:11" x14ac:dyDescent="0.3">
      <c r="A287" t="s">
        <v>1747</v>
      </c>
      <c r="B287" t="s">
        <v>20494</v>
      </c>
      <c r="C287" t="s">
        <v>48363</v>
      </c>
      <c r="D287" t="s">
        <v>48364</v>
      </c>
      <c r="E287" t="s">
        <v>48365</v>
      </c>
      <c r="F287" t="s">
        <v>48366</v>
      </c>
      <c r="G287" t="s">
        <v>48365</v>
      </c>
      <c r="I287">
        <f t="shared" si="12"/>
        <v>-3.669660486300122E-2</v>
      </c>
      <c r="J287">
        <f t="shared" si="13"/>
        <v>-3.669660486300122E-2</v>
      </c>
      <c r="K287">
        <f t="shared" si="14"/>
        <v>1.4132938966333842E-3</v>
      </c>
    </row>
    <row r="288" spans="1:11" x14ac:dyDescent="0.3">
      <c r="A288" t="s">
        <v>1753</v>
      </c>
      <c r="B288" t="s">
        <v>48367</v>
      </c>
      <c r="C288" t="s">
        <v>48368</v>
      </c>
      <c r="D288" t="s">
        <v>48166</v>
      </c>
      <c r="E288" t="s">
        <v>48369</v>
      </c>
      <c r="F288" t="s">
        <v>48370</v>
      </c>
      <c r="G288" t="s">
        <v>48369</v>
      </c>
      <c r="I288">
        <f t="shared" si="12"/>
        <v>-5.3373901088038564E-2</v>
      </c>
      <c r="J288">
        <f t="shared" si="13"/>
        <v>-5.3373901088038564E-2</v>
      </c>
      <c r="K288">
        <f t="shared" si="14"/>
        <v>2.9453520272210245E-3</v>
      </c>
    </row>
    <row r="289" spans="1:11" x14ac:dyDescent="0.3">
      <c r="A289" t="s">
        <v>1759</v>
      </c>
      <c r="B289" t="s">
        <v>48371</v>
      </c>
      <c r="C289" t="s">
        <v>48372</v>
      </c>
      <c r="D289" t="s">
        <v>48341</v>
      </c>
      <c r="E289" t="s">
        <v>48230</v>
      </c>
      <c r="F289" t="s">
        <v>48373</v>
      </c>
      <c r="G289" t="s">
        <v>48230</v>
      </c>
      <c r="I289">
        <f t="shared" si="12"/>
        <v>7.5957421500984666E-3</v>
      </c>
      <c r="J289">
        <f t="shared" si="13"/>
        <v>7.5957421500984666E-3</v>
      </c>
      <c r="K289">
        <f t="shared" si="14"/>
        <v>4.4870514590392862E-5</v>
      </c>
    </row>
    <row r="290" spans="1:11" x14ac:dyDescent="0.3">
      <c r="A290" t="s">
        <v>1764</v>
      </c>
      <c r="B290" t="s">
        <v>48374</v>
      </c>
      <c r="C290" t="s">
        <v>48375</v>
      </c>
      <c r="D290" t="s">
        <v>17624</v>
      </c>
      <c r="E290" t="s">
        <v>48342</v>
      </c>
      <c r="F290" t="s">
        <v>48376</v>
      </c>
      <c r="G290" t="s">
        <v>48342</v>
      </c>
      <c r="I290">
        <f t="shared" si="12"/>
        <v>-6.6613529528162393E-2</v>
      </c>
      <c r="J290">
        <f t="shared" si="13"/>
        <v>-6.6613529528162393E-2</v>
      </c>
      <c r="K290">
        <f t="shared" si="14"/>
        <v>4.5576981211502996E-3</v>
      </c>
    </row>
    <row r="291" spans="1:11" x14ac:dyDescent="0.3">
      <c r="A291" t="s">
        <v>1770</v>
      </c>
      <c r="B291" t="s">
        <v>48377</v>
      </c>
      <c r="C291" t="s">
        <v>48098</v>
      </c>
      <c r="D291" t="s">
        <v>48378</v>
      </c>
      <c r="E291" t="s">
        <v>18039</v>
      </c>
      <c r="F291" t="s">
        <v>48379</v>
      </c>
      <c r="G291" t="s">
        <v>18039</v>
      </c>
      <c r="I291">
        <f t="shared" si="12"/>
        <v>-1.3900760615026491E-2</v>
      </c>
      <c r="J291">
        <f t="shared" si="13"/>
        <v>-1.3900760615026491E-2</v>
      </c>
      <c r="K291">
        <f t="shared" si="14"/>
        <v>2.18979533090521E-4</v>
      </c>
    </row>
    <row r="292" spans="1:11" x14ac:dyDescent="0.3">
      <c r="A292" t="s">
        <v>1777</v>
      </c>
      <c r="B292" t="s">
        <v>17976</v>
      </c>
      <c r="C292" t="s">
        <v>48380</v>
      </c>
      <c r="D292" t="s">
        <v>48381</v>
      </c>
      <c r="E292" t="s">
        <v>48382</v>
      </c>
      <c r="F292" t="s">
        <v>48383</v>
      </c>
      <c r="G292" t="s">
        <v>48382</v>
      </c>
      <c r="I292">
        <f t="shared" si="12"/>
        <v>-2.598842275976287E-3</v>
      </c>
      <c r="J292">
        <f t="shared" si="13"/>
        <v>-2.598842275976287E-3</v>
      </c>
      <c r="K292">
        <f t="shared" si="14"/>
        <v>1.2222286724421877E-5</v>
      </c>
    </row>
    <row r="293" spans="1:11" x14ac:dyDescent="0.3">
      <c r="A293" t="s">
        <v>1784</v>
      </c>
      <c r="B293" t="s">
        <v>18007</v>
      </c>
      <c r="C293" t="s">
        <v>48068</v>
      </c>
      <c r="D293" t="s">
        <v>48384</v>
      </c>
      <c r="E293" t="s">
        <v>48161</v>
      </c>
      <c r="F293" t="s">
        <v>48385</v>
      </c>
      <c r="G293" t="s">
        <v>48161</v>
      </c>
      <c r="I293">
        <f t="shared" si="12"/>
        <v>7.6667973522811392E-2</v>
      </c>
      <c r="J293">
        <f t="shared" si="13"/>
        <v>7.6667973522811392E-2</v>
      </c>
      <c r="K293">
        <f t="shared" si="14"/>
        <v>5.7412106592819286E-3</v>
      </c>
    </row>
    <row r="294" spans="1:11" x14ac:dyDescent="0.3">
      <c r="A294" t="s">
        <v>1791</v>
      </c>
      <c r="B294" t="s">
        <v>48386</v>
      </c>
      <c r="C294" t="s">
        <v>48387</v>
      </c>
      <c r="D294" t="s">
        <v>48388</v>
      </c>
      <c r="E294" t="s">
        <v>48389</v>
      </c>
      <c r="F294" t="s">
        <v>48390</v>
      </c>
      <c r="G294" t="s">
        <v>48389</v>
      </c>
      <c r="I294">
        <f t="shared" si="12"/>
        <v>-1.9653915960296999E-2</v>
      </c>
      <c r="J294">
        <f t="shared" si="13"/>
        <v>-1.9653915960296999E-2</v>
      </c>
      <c r="K294">
        <f t="shared" si="14"/>
        <v>4.223482210120103E-4</v>
      </c>
    </row>
    <row r="295" spans="1:11" x14ac:dyDescent="0.3">
      <c r="A295" t="s">
        <v>1797</v>
      </c>
      <c r="B295" t="s">
        <v>48391</v>
      </c>
      <c r="C295" t="s">
        <v>48068</v>
      </c>
      <c r="D295" t="s">
        <v>17976</v>
      </c>
      <c r="E295" t="s">
        <v>48392</v>
      </c>
      <c r="F295" t="s">
        <v>48393</v>
      </c>
      <c r="G295" t="s">
        <v>48392</v>
      </c>
      <c r="I295">
        <f t="shared" si="12"/>
        <v>-4.4135026248840583E-3</v>
      </c>
      <c r="J295">
        <f t="shared" si="13"/>
        <v>-4.4135026248840583E-3</v>
      </c>
      <c r="K295">
        <f t="shared" si="14"/>
        <v>2.8203524589382348E-5</v>
      </c>
    </row>
    <row r="296" spans="1:11" x14ac:dyDescent="0.3">
      <c r="A296" t="s">
        <v>1803</v>
      </c>
      <c r="B296" t="s">
        <v>48394</v>
      </c>
      <c r="C296" t="s">
        <v>47982</v>
      </c>
      <c r="D296" t="s">
        <v>48395</v>
      </c>
      <c r="E296" t="s">
        <v>18080</v>
      </c>
      <c r="F296" t="s">
        <v>48396</v>
      </c>
      <c r="G296" t="s">
        <v>18080</v>
      </c>
      <c r="I296">
        <f t="shared" si="12"/>
        <v>4.9665648799027552E-2</v>
      </c>
      <c r="J296">
        <f t="shared" si="13"/>
        <v>4.9665648799027552E-2</v>
      </c>
      <c r="K296">
        <f t="shared" si="14"/>
        <v>2.3783619452043539E-3</v>
      </c>
    </row>
    <row r="297" spans="1:11" x14ac:dyDescent="0.3">
      <c r="A297" t="s">
        <v>1808</v>
      </c>
      <c r="B297" t="s">
        <v>18057</v>
      </c>
      <c r="C297" t="s">
        <v>48397</v>
      </c>
      <c r="D297" t="s">
        <v>48352</v>
      </c>
      <c r="E297" t="s">
        <v>48398</v>
      </c>
      <c r="F297" t="s">
        <v>48399</v>
      </c>
      <c r="G297" t="s">
        <v>48398</v>
      </c>
      <c r="I297">
        <f t="shared" si="12"/>
        <v>2.5769549587034049E-2</v>
      </c>
      <c r="J297">
        <f t="shared" si="13"/>
        <v>2.5769549587034049E-2</v>
      </c>
      <c r="K297">
        <f t="shared" si="14"/>
        <v>6.1863395092267496E-4</v>
      </c>
    </row>
    <row r="298" spans="1:11" x14ac:dyDescent="0.3">
      <c r="A298" t="s">
        <v>1815</v>
      </c>
      <c r="B298" t="s">
        <v>48400</v>
      </c>
      <c r="C298" t="s">
        <v>18138</v>
      </c>
      <c r="D298" t="s">
        <v>48401</v>
      </c>
      <c r="E298" t="s">
        <v>48402</v>
      </c>
      <c r="F298" t="s">
        <v>48403</v>
      </c>
      <c r="G298" t="s">
        <v>48402</v>
      </c>
      <c r="I298">
        <f t="shared" si="12"/>
        <v>3.5240773860974753E-2</v>
      </c>
      <c r="J298">
        <f t="shared" si="13"/>
        <v>3.5240773860974753E-2</v>
      </c>
      <c r="K298">
        <f t="shared" si="14"/>
        <v>1.179481309865992E-3</v>
      </c>
    </row>
    <row r="299" spans="1:11" x14ac:dyDescent="0.3">
      <c r="A299" t="s">
        <v>1821</v>
      </c>
      <c r="B299" t="s">
        <v>48404</v>
      </c>
      <c r="C299" t="s">
        <v>48053</v>
      </c>
      <c r="D299" t="s">
        <v>48250</v>
      </c>
      <c r="E299" t="s">
        <v>18169</v>
      </c>
      <c r="F299" t="s">
        <v>48405</v>
      </c>
      <c r="G299" t="s">
        <v>18169</v>
      </c>
      <c r="I299">
        <f t="shared" si="12"/>
        <v>-1.7323942676483638E-2</v>
      </c>
      <c r="J299">
        <f t="shared" si="13"/>
        <v>-1.7323942676483638E-2</v>
      </c>
      <c r="K299">
        <f t="shared" si="14"/>
        <v>3.3200991081074581E-4</v>
      </c>
    </row>
    <row r="300" spans="1:11" x14ac:dyDescent="0.3">
      <c r="A300" t="s">
        <v>1826</v>
      </c>
      <c r="B300" t="s">
        <v>48406</v>
      </c>
      <c r="C300" t="s">
        <v>48407</v>
      </c>
      <c r="D300" t="s">
        <v>20499</v>
      </c>
      <c r="E300" t="s">
        <v>48408</v>
      </c>
      <c r="F300" t="s">
        <v>48409</v>
      </c>
      <c r="G300" t="s">
        <v>48408</v>
      </c>
      <c r="I300">
        <f t="shared" si="12"/>
        <v>-1.0220922007277514E-2</v>
      </c>
      <c r="J300">
        <f t="shared" si="13"/>
        <v>-1.0220922007277514E-2</v>
      </c>
      <c r="K300">
        <f t="shared" si="14"/>
        <v>1.2361255787389408E-4</v>
      </c>
    </row>
    <row r="301" spans="1:11" x14ac:dyDescent="0.3">
      <c r="A301" t="s">
        <v>1833</v>
      </c>
      <c r="B301" t="s">
        <v>47982</v>
      </c>
      <c r="C301" t="s">
        <v>48410</v>
      </c>
      <c r="D301" t="s">
        <v>48411</v>
      </c>
      <c r="E301" t="s">
        <v>48412</v>
      </c>
      <c r="F301" t="s">
        <v>48413</v>
      </c>
      <c r="G301" t="s">
        <v>48412</v>
      </c>
      <c r="I301">
        <f t="shared" si="12"/>
        <v>-2.6613044468024982E-2</v>
      </c>
      <c r="J301">
        <f t="shared" si="13"/>
        <v>-2.6613044468024982E-2</v>
      </c>
      <c r="K301">
        <f t="shared" si="14"/>
        <v>7.5681335498137779E-4</v>
      </c>
    </row>
    <row r="302" spans="1:11" x14ac:dyDescent="0.3">
      <c r="A302" t="s">
        <v>1838</v>
      </c>
      <c r="B302" t="s">
        <v>48414</v>
      </c>
      <c r="C302" t="s">
        <v>48004</v>
      </c>
      <c r="D302" t="s">
        <v>48415</v>
      </c>
      <c r="E302" t="s">
        <v>48416</v>
      </c>
      <c r="F302" t="s">
        <v>48417</v>
      </c>
      <c r="G302" t="s">
        <v>48416</v>
      </c>
      <c r="I302">
        <f t="shared" si="12"/>
        <v>1.9508757981675118E-2</v>
      </c>
      <c r="J302">
        <f t="shared" si="13"/>
        <v>1.9508757981675118E-2</v>
      </c>
      <c r="K302">
        <f t="shared" si="14"/>
        <v>3.4639022290873988E-4</v>
      </c>
    </row>
    <row r="303" spans="1:11" x14ac:dyDescent="0.3">
      <c r="A303" t="s">
        <v>1845</v>
      </c>
      <c r="B303" t="s">
        <v>17969</v>
      </c>
      <c r="C303" t="s">
        <v>48418</v>
      </c>
      <c r="D303" t="s">
        <v>48419</v>
      </c>
      <c r="E303" t="s">
        <v>48420</v>
      </c>
      <c r="F303" t="s">
        <v>48421</v>
      </c>
      <c r="G303" t="s">
        <v>48420</v>
      </c>
      <c r="I303">
        <f t="shared" si="12"/>
        <v>1.9973468538676403E-2</v>
      </c>
      <c r="J303">
        <f t="shared" si="13"/>
        <v>1.9973468538676403E-2</v>
      </c>
      <c r="K303">
        <f t="shared" si="14"/>
        <v>3.6390415706915235E-4</v>
      </c>
    </row>
    <row r="304" spans="1:11" x14ac:dyDescent="0.3">
      <c r="A304" t="s">
        <v>1850</v>
      </c>
      <c r="B304" t="s">
        <v>48254</v>
      </c>
      <c r="C304" t="s">
        <v>48422</v>
      </c>
      <c r="D304" t="s">
        <v>48423</v>
      </c>
      <c r="E304" t="s">
        <v>48018</v>
      </c>
      <c r="F304" t="s">
        <v>48424</v>
      </c>
      <c r="G304" t="s">
        <v>48018</v>
      </c>
      <c r="I304">
        <f t="shared" si="12"/>
        <v>6.5730364962744963E-3</v>
      </c>
      <c r="J304">
        <f t="shared" si="13"/>
        <v>6.5730364962744963E-3</v>
      </c>
      <c r="K304">
        <f t="shared" si="14"/>
        <v>3.2215160310613948E-5</v>
      </c>
    </row>
    <row r="305" spans="1:11" x14ac:dyDescent="0.3">
      <c r="A305" t="s">
        <v>1856</v>
      </c>
      <c r="B305" t="s">
        <v>48238</v>
      </c>
      <c r="C305" t="s">
        <v>48425</v>
      </c>
      <c r="D305" t="s">
        <v>48426</v>
      </c>
      <c r="E305" t="s">
        <v>48427</v>
      </c>
      <c r="F305" t="s">
        <v>48428</v>
      </c>
      <c r="G305" t="s">
        <v>48427</v>
      </c>
      <c r="I305">
        <f t="shared" si="12"/>
        <v>-2.2991565981619087E-2</v>
      </c>
      <c r="J305">
        <f t="shared" si="13"/>
        <v>-2.2991565981619087E-2</v>
      </c>
      <c r="K305">
        <f t="shared" si="14"/>
        <v>5.7067297017880311E-4</v>
      </c>
    </row>
    <row r="306" spans="1:11" x14ac:dyDescent="0.3">
      <c r="A306" t="s">
        <v>1860</v>
      </c>
      <c r="B306" t="s">
        <v>48429</v>
      </c>
      <c r="C306" t="s">
        <v>48279</v>
      </c>
      <c r="D306" t="s">
        <v>48430</v>
      </c>
      <c r="E306" t="s">
        <v>48431</v>
      </c>
      <c r="F306" t="s">
        <v>48432</v>
      </c>
      <c r="G306" t="s">
        <v>48431</v>
      </c>
      <c r="I306">
        <f t="shared" si="12"/>
        <v>4.1773374581445472E-3</v>
      </c>
      <c r="J306">
        <f t="shared" si="13"/>
        <v>4.1773374581445472E-3</v>
      </c>
      <c r="K306">
        <f t="shared" si="14"/>
        <v>1.075932507938313E-5</v>
      </c>
    </row>
    <row r="307" spans="1:11" x14ac:dyDescent="0.3">
      <c r="A307" t="s">
        <v>1867</v>
      </c>
      <c r="B307" t="s">
        <v>48433</v>
      </c>
      <c r="C307" t="s">
        <v>18151</v>
      </c>
      <c r="D307" t="s">
        <v>18115</v>
      </c>
      <c r="E307" t="s">
        <v>48434</v>
      </c>
      <c r="F307" t="s">
        <v>48435</v>
      </c>
      <c r="G307" t="s">
        <v>48434</v>
      </c>
      <c r="I307">
        <f t="shared" si="12"/>
        <v>2.4267212764812638E-3</v>
      </c>
      <c r="J307">
        <f t="shared" si="13"/>
        <v>2.4267212764812638E-3</v>
      </c>
      <c r="K307">
        <f t="shared" si="14"/>
        <v>2.3394462163056602E-6</v>
      </c>
    </row>
    <row r="308" spans="1:11" x14ac:dyDescent="0.3">
      <c r="A308" t="s">
        <v>1873</v>
      </c>
      <c r="B308" t="s">
        <v>48436</v>
      </c>
      <c r="C308" t="s">
        <v>48437</v>
      </c>
      <c r="D308" t="s">
        <v>48269</v>
      </c>
      <c r="E308" t="s">
        <v>48438</v>
      </c>
      <c r="F308" t="s">
        <v>48439</v>
      </c>
      <c r="G308" t="s">
        <v>48438</v>
      </c>
      <c r="I308">
        <f t="shared" si="12"/>
        <v>2.0058057545192125E-2</v>
      </c>
      <c r="J308">
        <f t="shared" si="13"/>
        <v>2.0058057545192125E-2</v>
      </c>
      <c r="K308">
        <f t="shared" si="14"/>
        <v>3.6713859817837324E-4</v>
      </c>
    </row>
    <row r="309" spans="1:11" x14ac:dyDescent="0.3">
      <c r="A309" t="s">
        <v>1877</v>
      </c>
      <c r="B309" t="s">
        <v>48440</v>
      </c>
      <c r="C309" t="s">
        <v>48441</v>
      </c>
      <c r="D309" t="s">
        <v>48442</v>
      </c>
      <c r="E309" t="s">
        <v>48443</v>
      </c>
      <c r="F309" t="s">
        <v>48444</v>
      </c>
      <c r="G309" t="s">
        <v>48443</v>
      </c>
      <c r="I309">
        <f t="shared" si="12"/>
        <v>-2.1019664253313875E-3</v>
      </c>
      <c r="J309">
        <f t="shared" si="13"/>
        <v>-2.1019664253313875E-3</v>
      </c>
      <c r="K309">
        <f t="shared" si="14"/>
        <v>8.9949779106409439E-6</v>
      </c>
    </row>
    <row r="310" spans="1:11" x14ac:dyDescent="0.3">
      <c r="A310" t="s">
        <v>1884</v>
      </c>
      <c r="B310" t="s">
        <v>48445</v>
      </c>
      <c r="C310" t="s">
        <v>18093</v>
      </c>
      <c r="D310" t="s">
        <v>48446</v>
      </c>
      <c r="E310" t="s">
        <v>48447</v>
      </c>
      <c r="F310" t="s">
        <v>48448</v>
      </c>
      <c r="G310" t="s">
        <v>48447</v>
      </c>
      <c r="I310">
        <f t="shared" si="12"/>
        <v>-1.4948766935499744E-3</v>
      </c>
      <c r="J310">
        <f t="shared" si="13"/>
        <v>-1.4948766935499744E-3</v>
      </c>
      <c r="K310">
        <f t="shared" si="14"/>
        <v>5.7220138904949144E-6</v>
      </c>
    </row>
    <row r="311" spans="1:11" x14ac:dyDescent="0.3">
      <c r="A311" t="s">
        <v>1889</v>
      </c>
      <c r="B311" t="s">
        <v>48449</v>
      </c>
      <c r="C311" t="s">
        <v>48450</v>
      </c>
      <c r="D311" t="s">
        <v>48451</v>
      </c>
      <c r="E311" t="s">
        <v>48452</v>
      </c>
      <c r="F311" t="s">
        <v>48453</v>
      </c>
      <c r="G311" t="s">
        <v>48452</v>
      </c>
      <c r="I311">
        <f t="shared" si="12"/>
        <v>-8.9145833735539814E-3</v>
      </c>
      <c r="J311">
        <f t="shared" si="13"/>
        <v>-8.9145833735539814E-3</v>
      </c>
      <c r="K311">
        <f t="shared" si="14"/>
        <v>9.6271023168088488E-5</v>
      </c>
    </row>
    <row r="312" spans="1:11" x14ac:dyDescent="0.3">
      <c r="A312" t="s">
        <v>1895</v>
      </c>
      <c r="B312" t="s">
        <v>48454</v>
      </c>
      <c r="C312" t="s">
        <v>17669</v>
      </c>
      <c r="D312" t="s">
        <v>48455</v>
      </c>
      <c r="E312" t="s">
        <v>48456</v>
      </c>
      <c r="F312" t="s">
        <v>48457</v>
      </c>
      <c r="G312" t="s">
        <v>48456</v>
      </c>
      <c r="I312">
        <f t="shared" si="12"/>
        <v>-3.9206303482602969E-2</v>
      </c>
      <c r="J312">
        <f t="shared" si="13"/>
        <v>-3.9206303482602969E-2</v>
      </c>
      <c r="K312">
        <f t="shared" si="14"/>
        <v>1.6082907062810081E-3</v>
      </c>
    </row>
    <row r="313" spans="1:11" x14ac:dyDescent="0.3">
      <c r="A313" t="s">
        <v>1899</v>
      </c>
      <c r="B313" t="s">
        <v>48458</v>
      </c>
      <c r="C313" t="s">
        <v>48459</v>
      </c>
      <c r="D313" t="s">
        <v>48460</v>
      </c>
      <c r="E313" t="s">
        <v>48461</v>
      </c>
      <c r="F313" t="s">
        <v>48462</v>
      </c>
      <c r="G313" t="s">
        <v>48461</v>
      </c>
      <c r="I313">
        <f t="shared" si="12"/>
        <v>-1.1434224826981794E-2</v>
      </c>
      <c r="J313">
        <f t="shared" si="13"/>
        <v>-1.1434224826981794E-2</v>
      </c>
      <c r="K313">
        <f t="shared" si="14"/>
        <v>1.5206395053719686E-4</v>
      </c>
    </row>
    <row r="314" spans="1:11" x14ac:dyDescent="0.3">
      <c r="A314" t="s">
        <v>1904</v>
      </c>
      <c r="B314" t="s">
        <v>48166</v>
      </c>
      <c r="C314" t="s">
        <v>48338</v>
      </c>
      <c r="D314" t="s">
        <v>18003</v>
      </c>
      <c r="E314" t="s">
        <v>48463</v>
      </c>
      <c r="F314" t="s">
        <v>48464</v>
      </c>
      <c r="G314" t="s">
        <v>48463</v>
      </c>
      <c r="I314">
        <f t="shared" si="12"/>
        <v>-0.10952072421715139</v>
      </c>
      <c r="J314">
        <f t="shared" si="13"/>
        <v>-0.10952072421715139</v>
      </c>
      <c r="K314">
        <f t="shared" si="14"/>
        <v>1.2192117202906449E-2</v>
      </c>
    </row>
    <row r="315" spans="1:11" x14ac:dyDescent="0.3">
      <c r="A315" t="s">
        <v>1911</v>
      </c>
      <c r="B315" t="s">
        <v>48215</v>
      </c>
      <c r="C315" t="s">
        <v>48465</v>
      </c>
      <c r="D315" t="s">
        <v>48176</v>
      </c>
      <c r="E315" t="s">
        <v>48466</v>
      </c>
      <c r="F315" t="s">
        <v>48467</v>
      </c>
      <c r="G315" t="s">
        <v>48466</v>
      </c>
      <c r="I315">
        <f t="shared" si="12"/>
        <v>1.7860204578664864E-3</v>
      </c>
      <c r="J315">
        <f t="shared" si="13"/>
        <v>1.7860204578664864E-3</v>
      </c>
      <c r="K315">
        <f t="shared" si="14"/>
        <v>7.9000812944392563E-7</v>
      </c>
    </row>
    <row r="316" spans="1:11" x14ac:dyDescent="0.3">
      <c r="A316" t="s">
        <v>1918</v>
      </c>
      <c r="B316" t="s">
        <v>48468</v>
      </c>
      <c r="C316" t="s">
        <v>48465</v>
      </c>
      <c r="D316" t="s">
        <v>41898</v>
      </c>
      <c r="E316" t="s">
        <v>48469</v>
      </c>
      <c r="F316" t="s">
        <v>48470</v>
      </c>
      <c r="G316" t="s">
        <v>48469</v>
      </c>
      <c r="I316">
        <f t="shared" si="12"/>
        <v>-6.8071635849730984E-3</v>
      </c>
      <c r="J316">
        <f t="shared" si="13"/>
        <v>-6.8071635849730984E-3</v>
      </c>
      <c r="K316">
        <f t="shared" si="14"/>
        <v>5.9357163440278192E-5</v>
      </c>
    </row>
    <row r="317" spans="1:11" x14ac:dyDescent="0.3">
      <c r="A317" t="s">
        <v>1924</v>
      </c>
      <c r="B317" t="s">
        <v>17603</v>
      </c>
      <c r="C317" t="s">
        <v>48471</v>
      </c>
      <c r="D317" t="s">
        <v>48472</v>
      </c>
      <c r="E317" t="s">
        <v>48473</v>
      </c>
      <c r="F317" t="s">
        <v>48474</v>
      </c>
      <c r="G317" t="s">
        <v>48473</v>
      </c>
      <c r="I317">
        <f t="shared" si="12"/>
        <v>4.2101852841087709E-2</v>
      </c>
      <c r="J317">
        <f t="shared" si="13"/>
        <v>4.2101852841087709E-2</v>
      </c>
      <c r="K317">
        <f t="shared" si="14"/>
        <v>1.6978237088863498E-3</v>
      </c>
    </row>
    <row r="318" spans="1:11" x14ac:dyDescent="0.3">
      <c r="A318" t="s">
        <v>1928</v>
      </c>
      <c r="B318" t="s">
        <v>48475</v>
      </c>
      <c r="C318" t="s">
        <v>48476</v>
      </c>
      <c r="D318" t="s">
        <v>48477</v>
      </c>
      <c r="E318" t="s">
        <v>48478</v>
      </c>
      <c r="F318" t="s">
        <v>48479</v>
      </c>
      <c r="G318" t="s">
        <v>48478</v>
      </c>
      <c r="I318">
        <f t="shared" si="12"/>
        <v>-4.9326675154034723E-2</v>
      </c>
      <c r="J318">
        <f t="shared" si="13"/>
        <v>-4.9326675154034723E-2</v>
      </c>
      <c r="K318">
        <f t="shared" si="14"/>
        <v>2.5224372781931402E-3</v>
      </c>
    </row>
    <row r="319" spans="1:11" x14ac:dyDescent="0.3">
      <c r="A319" t="s">
        <v>1932</v>
      </c>
      <c r="B319" t="s">
        <v>48480</v>
      </c>
      <c r="C319" t="s">
        <v>48481</v>
      </c>
      <c r="D319" t="s">
        <v>47732</v>
      </c>
      <c r="E319" t="s">
        <v>48482</v>
      </c>
      <c r="F319" t="s">
        <v>48483</v>
      </c>
      <c r="G319" t="s">
        <v>48482</v>
      </c>
      <c r="I319">
        <f t="shared" si="12"/>
        <v>-9.166527082301551E-2</v>
      </c>
      <c r="J319">
        <f t="shared" si="13"/>
        <v>-9.166527082301551E-2</v>
      </c>
      <c r="K319">
        <f t="shared" si="14"/>
        <v>8.5678103463679694E-3</v>
      </c>
    </row>
    <row r="320" spans="1:11" x14ac:dyDescent="0.3">
      <c r="A320" t="s">
        <v>1937</v>
      </c>
      <c r="B320" t="s">
        <v>17513</v>
      </c>
      <c r="C320" t="s">
        <v>48484</v>
      </c>
      <c r="D320" t="s">
        <v>5004</v>
      </c>
      <c r="E320" t="s">
        <v>48485</v>
      </c>
      <c r="F320" t="s">
        <v>48486</v>
      </c>
      <c r="G320" t="s">
        <v>48485</v>
      </c>
      <c r="I320">
        <f t="shared" si="12"/>
        <v>-3.0646449989605157E-2</v>
      </c>
      <c r="J320">
        <f t="shared" si="13"/>
        <v>-3.0646449989605157E-2</v>
      </c>
      <c r="K320">
        <f t="shared" si="14"/>
        <v>9.9500163026376492E-4</v>
      </c>
    </row>
    <row r="321" spans="1:11" x14ac:dyDescent="0.3">
      <c r="A321" t="s">
        <v>1943</v>
      </c>
      <c r="B321" t="s">
        <v>48487</v>
      </c>
      <c r="C321" t="s">
        <v>41746</v>
      </c>
      <c r="D321" t="s">
        <v>47807</v>
      </c>
      <c r="E321" t="s">
        <v>41641</v>
      </c>
      <c r="F321" t="s">
        <v>48488</v>
      </c>
      <c r="G321" t="s">
        <v>41641</v>
      </c>
      <c r="I321">
        <f t="shared" si="12"/>
        <v>-1.6368907815212504E-2</v>
      </c>
      <c r="J321">
        <f t="shared" si="13"/>
        <v>-1.6368907815212504E-2</v>
      </c>
      <c r="K321">
        <f t="shared" si="14"/>
        <v>2.9811835625467636E-4</v>
      </c>
    </row>
    <row r="322" spans="1:11" x14ac:dyDescent="0.3">
      <c r="A322" t="s">
        <v>1945</v>
      </c>
      <c r="B322" t="s">
        <v>17510</v>
      </c>
      <c r="C322" t="s">
        <v>48489</v>
      </c>
      <c r="D322" t="s">
        <v>5105</v>
      </c>
      <c r="E322" t="s">
        <v>42258</v>
      </c>
      <c r="F322" t="s">
        <v>48490</v>
      </c>
      <c r="G322" t="s">
        <v>42258</v>
      </c>
      <c r="I322">
        <f t="shared" si="12"/>
        <v>4.6880865466684449E-2</v>
      </c>
      <c r="J322">
        <f t="shared" si="13"/>
        <v>4.6880865466684449E-2</v>
      </c>
      <c r="K322">
        <f t="shared" si="14"/>
        <v>2.1144978168818542E-3</v>
      </c>
    </row>
    <row r="323" spans="1:11" x14ac:dyDescent="0.3">
      <c r="A323" t="s">
        <v>1951</v>
      </c>
      <c r="B323" t="s">
        <v>41682</v>
      </c>
      <c r="C323" t="s">
        <v>48491</v>
      </c>
      <c r="D323" t="s">
        <v>41476</v>
      </c>
      <c r="E323" t="s">
        <v>41832</v>
      </c>
      <c r="F323" t="s">
        <v>48492</v>
      </c>
      <c r="G323" t="s">
        <v>41832</v>
      </c>
      <c r="I323">
        <f t="shared" si="12"/>
        <v>9.8101738508556899E-3</v>
      </c>
      <c r="J323">
        <f t="shared" si="13"/>
        <v>9.8101738508556899E-3</v>
      </c>
      <c r="K323">
        <f t="shared" si="14"/>
        <v>7.9441166273352522E-5</v>
      </c>
    </row>
    <row r="324" spans="1:11" x14ac:dyDescent="0.3">
      <c r="A324" t="s">
        <v>1957</v>
      </c>
      <c r="B324" t="s">
        <v>48493</v>
      </c>
      <c r="C324" t="s">
        <v>48494</v>
      </c>
      <c r="D324" t="s">
        <v>48495</v>
      </c>
      <c r="E324" t="s">
        <v>48496</v>
      </c>
      <c r="F324" t="s">
        <v>48497</v>
      </c>
      <c r="G324" t="s">
        <v>48496</v>
      </c>
      <c r="I324">
        <f t="shared" si="12"/>
        <v>8.743367072832002E-2</v>
      </c>
      <c r="J324">
        <f t="shared" si="13"/>
        <v>8.743367072832002E-2</v>
      </c>
      <c r="K324">
        <f t="shared" si="14"/>
        <v>7.4885613817378014E-3</v>
      </c>
    </row>
    <row r="325" spans="1:11" x14ac:dyDescent="0.3">
      <c r="A325" t="s">
        <v>1961</v>
      </c>
      <c r="B325" t="s">
        <v>48498</v>
      </c>
      <c r="C325" t="s">
        <v>47877</v>
      </c>
      <c r="D325" t="s">
        <v>42300</v>
      </c>
      <c r="E325" t="s">
        <v>47820</v>
      </c>
      <c r="F325" t="s">
        <v>48499</v>
      </c>
      <c r="G325" t="s">
        <v>47820</v>
      </c>
      <c r="I325">
        <f t="shared" ref="I325:I388" si="15">(E325-E324)/E324</f>
        <v>-1.3896931209338556E-2</v>
      </c>
      <c r="J325">
        <f t="shared" ref="J325:J388" si="16">(G325-G324)/G324</f>
        <v>-1.3896931209338556E-2</v>
      </c>
      <c r="K325">
        <f t="shared" ref="K325:K388" si="17">(J325-$O$8)^2</f>
        <v>2.1886621299301343E-4</v>
      </c>
    </row>
    <row r="326" spans="1:11" x14ac:dyDescent="0.3">
      <c r="A326" t="s">
        <v>1966</v>
      </c>
      <c r="B326" t="s">
        <v>48500</v>
      </c>
      <c r="C326" t="s">
        <v>48501</v>
      </c>
      <c r="D326" t="s">
        <v>48502</v>
      </c>
      <c r="E326" t="s">
        <v>48503</v>
      </c>
      <c r="F326" t="s">
        <v>48504</v>
      </c>
      <c r="G326" t="s">
        <v>48503</v>
      </c>
      <c r="I326">
        <f t="shared" si="15"/>
        <v>4.4711031328840189E-2</v>
      </c>
      <c r="J326">
        <f t="shared" si="16"/>
        <v>4.4711031328840189E-2</v>
      </c>
      <c r="K326">
        <f t="shared" si="17"/>
        <v>1.9196521274056654E-3</v>
      </c>
    </row>
    <row r="327" spans="1:11" x14ac:dyDescent="0.3">
      <c r="A327" t="s">
        <v>1973</v>
      </c>
      <c r="B327" t="s">
        <v>48505</v>
      </c>
      <c r="C327" t="s">
        <v>47864</v>
      </c>
      <c r="D327" t="s">
        <v>48506</v>
      </c>
      <c r="E327" t="s">
        <v>48131</v>
      </c>
      <c r="F327" t="s">
        <v>48507</v>
      </c>
      <c r="G327" t="s">
        <v>48131</v>
      </c>
      <c r="I327">
        <f t="shared" si="15"/>
        <v>3.9585674967193812E-2</v>
      </c>
      <c r="J327">
        <f t="shared" si="16"/>
        <v>3.9585674967193812E-2</v>
      </c>
      <c r="K327">
        <f t="shared" si="17"/>
        <v>1.4967983705187705E-3</v>
      </c>
    </row>
    <row r="328" spans="1:11" x14ac:dyDescent="0.3">
      <c r="A328" t="s">
        <v>1979</v>
      </c>
      <c r="B328" t="s">
        <v>48508</v>
      </c>
      <c r="C328" t="s">
        <v>48509</v>
      </c>
      <c r="D328" t="s">
        <v>48510</v>
      </c>
      <c r="E328" t="s">
        <v>48511</v>
      </c>
      <c r="F328" t="s">
        <v>48512</v>
      </c>
      <c r="G328" t="s">
        <v>48511</v>
      </c>
      <c r="I328">
        <f t="shared" si="15"/>
        <v>1.0504371587978989E-2</v>
      </c>
      <c r="J328">
        <f t="shared" si="16"/>
        <v>1.0504371587978989E-2</v>
      </c>
      <c r="K328">
        <f t="shared" si="17"/>
        <v>9.2297814266740312E-5</v>
      </c>
    </row>
    <row r="329" spans="1:11" x14ac:dyDescent="0.3">
      <c r="A329" t="s">
        <v>1986</v>
      </c>
      <c r="B329" t="s">
        <v>48513</v>
      </c>
      <c r="C329" t="s">
        <v>48514</v>
      </c>
      <c r="D329" t="s">
        <v>48515</v>
      </c>
      <c r="E329" t="s">
        <v>48516</v>
      </c>
      <c r="F329" t="s">
        <v>48517</v>
      </c>
      <c r="G329" t="s">
        <v>48516</v>
      </c>
      <c r="I329">
        <f t="shared" si="15"/>
        <v>1.6357096746050563E-2</v>
      </c>
      <c r="J329">
        <f t="shared" si="16"/>
        <v>1.6357096746050563E-2</v>
      </c>
      <c r="K329">
        <f t="shared" si="17"/>
        <v>2.3900851738096815E-4</v>
      </c>
    </row>
    <row r="330" spans="1:11" x14ac:dyDescent="0.3">
      <c r="A330" t="s">
        <v>1993</v>
      </c>
      <c r="B330" t="s">
        <v>48518</v>
      </c>
      <c r="C330" t="s">
        <v>18082</v>
      </c>
      <c r="D330" t="s">
        <v>17642</v>
      </c>
      <c r="E330" t="s">
        <v>17996</v>
      </c>
      <c r="F330" t="s">
        <v>40300</v>
      </c>
      <c r="G330" t="s">
        <v>17996</v>
      </c>
      <c r="I330">
        <f t="shared" si="15"/>
        <v>3.4819921525006313E-2</v>
      </c>
      <c r="J330">
        <f t="shared" si="16"/>
        <v>3.4819921525006313E-2</v>
      </c>
      <c r="K330">
        <f t="shared" si="17"/>
        <v>1.1507512769909276E-3</v>
      </c>
    </row>
    <row r="331" spans="1:11" x14ac:dyDescent="0.3">
      <c r="A331" t="s">
        <v>2000</v>
      </c>
      <c r="B331" t="s">
        <v>48519</v>
      </c>
      <c r="C331" t="s">
        <v>48520</v>
      </c>
      <c r="D331" t="s">
        <v>48521</v>
      </c>
      <c r="E331" t="s">
        <v>48522</v>
      </c>
      <c r="F331" t="s">
        <v>48523</v>
      </c>
      <c r="G331" t="s">
        <v>48522</v>
      </c>
      <c r="I331">
        <f t="shared" si="15"/>
        <v>-1.4462245008913709E-2</v>
      </c>
      <c r="J331">
        <f t="shared" si="16"/>
        <v>-1.4462245008913709E-2</v>
      </c>
      <c r="K331">
        <f t="shared" si="17"/>
        <v>2.3591244171406443E-4</v>
      </c>
    </row>
    <row r="332" spans="1:11" x14ac:dyDescent="0.3">
      <c r="A332" t="s">
        <v>2006</v>
      </c>
      <c r="B332" t="s">
        <v>48524</v>
      </c>
      <c r="C332" t="s">
        <v>48524</v>
      </c>
      <c r="D332" t="s">
        <v>48525</v>
      </c>
      <c r="E332" t="s">
        <v>48526</v>
      </c>
      <c r="F332" t="s">
        <v>48527</v>
      </c>
      <c r="G332" t="s">
        <v>48526</v>
      </c>
      <c r="I332">
        <f t="shared" si="15"/>
        <v>-2.3892087427976806E-2</v>
      </c>
      <c r="J332">
        <f t="shared" si="16"/>
        <v>-2.3892087427976806E-2</v>
      </c>
      <c r="K332">
        <f t="shared" si="17"/>
        <v>6.145085948347401E-4</v>
      </c>
    </row>
    <row r="333" spans="1:11" x14ac:dyDescent="0.3">
      <c r="A333" t="s">
        <v>2012</v>
      </c>
      <c r="B333" t="s">
        <v>48528</v>
      </c>
      <c r="C333" t="s">
        <v>48524</v>
      </c>
      <c r="D333" t="s">
        <v>48190</v>
      </c>
      <c r="E333" t="s">
        <v>48529</v>
      </c>
      <c r="F333" t="s">
        <v>48530</v>
      </c>
      <c r="G333" t="s">
        <v>48529</v>
      </c>
      <c r="I333">
        <f t="shared" si="15"/>
        <v>-4.638507389835584E-2</v>
      </c>
      <c r="J333">
        <f t="shared" si="16"/>
        <v>-4.638507389835584E-2</v>
      </c>
      <c r="K333">
        <f t="shared" si="17"/>
        <v>2.2356130886309012E-3</v>
      </c>
    </row>
    <row r="334" spans="1:11" x14ac:dyDescent="0.3">
      <c r="A334" t="s">
        <v>2017</v>
      </c>
      <c r="B334" t="s">
        <v>48531</v>
      </c>
      <c r="C334" t="s">
        <v>48532</v>
      </c>
      <c r="D334" t="s">
        <v>48533</v>
      </c>
      <c r="E334" t="s">
        <v>48534</v>
      </c>
      <c r="F334" t="s">
        <v>48535</v>
      </c>
      <c r="G334" t="s">
        <v>48534</v>
      </c>
      <c r="I334">
        <f t="shared" si="15"/>
        <v>-1.8696030610091955E-2</v>
      </c>
      <c r="J334">
        <f t="shared" si="16"/>
        <v>-1.8696030610091955E-2</v>
      </c>
      <c r="K334">
        <f t="shared" si="17"/>
        <v>3.838945463531207E-4</v>
      </c>
    </row>
    <row r="335" spans="1:11" x14ac:dyDescent="0.3">
      <c r="A335" t="s">
        <v>2023</v>
      </c>
      <c r="B335" t="s">
        <v>48536</v>
      </c>
      <c r="C335" t="s">
        <v>48537</v>
      </c>
      <c r="D335" t="s">
        <v>41989</v>
      </c>
      <c r="E335" t="s">
        <v>48538</v>
      </c>
      <c r="F335" t="s">
        <v>48539</v>
      </c>
      <c r="G335" t="s">
        <v>48538</v>
      </c>
      <c r="I335">
        <f t="shared" si="15"/>
        <v>-1.380478694264661E-2</v>
      </c>
      <c r="J335">
        <f t="shared" si="16"/>
        <v>-1.380478694264661E-2</v>
      </c>
      <c r="K335">
        <f t="shared" si="17"/>
        <v>2.1614831547115828E-4</v>
      </c>
    </row>
    <row r="336" spans="1:11" x14ac:dyDescent="0.3">
      <c r="A336" t="s">
        <v>2028</v>
      </c>
      <c r="B336" t="s">
        <v>48540</v>
      </c>
      <c r="C336" t="s">
        <v>48541</v>
      </c>
      <c r="D336" t="s">
        <v>48542</v>
      </c>
      <c r="E336" t="s">
        <v>48543</v>
      </c>
      <c r="F336" t="s">
        <v>48544</v>
      </c>
      <c r="G336" t="s">
        <v>48543</v>
      </c>
      <c r="I336">
        <f t="shared" si="15"/>
        <v>8.07138153007919E-2</v>
      </c>
      <c r="J336">
        <f t="shared" si="16"/>
        <v>8.07138153007919E-2</v>
      </c>
      <c r="K336">
        <f t="shared" si="17"/>
        <v>6.3706926458936631E-3</v>
      </c>
    </row>
    <row r="337" spans="1:11" x14ac:dyDescent="0.3">
      <c r="A337" t="s">
        <v>2032</v>
      </c>
      <c r="B337" t="s">
        <v>48545</v>
      </c>
      <c r="C337" t="s">
        <v>48545</v>
      </c>
      <c r="D337" t="s">
        <v>48546</v>
      </c>
      <c r="E337" t="s">
        <v>48547</v>
      </c>
      <c r="F337" t="s">
        <v>48548</v>
      </c>
      <c r="G337" t="s">
        <v>48547</v>
      </c>
      <c r="I337">
        <f t="shared" si="15"/>
        <v>-3.0601430674096961E-2</v>
      </c>
      <c r="J337">
        <f t="shared" si="16"/>
        <v>-3.0601430674096961E-2</v>
      </c>
      <c r="K337">
        <f t="shared" si="17"/>
        <v>9.9216351026047895E-4</v>
      </c>
    </row>
    <row r="338" spans="1:11" x14ac:dyDescent="0.3">
      <c r="A338" t="s">
        <v>2039</v>
      </c>
      <c r="B338" t="s">
        <v>48513</v>
      </c>
      <c r="C338" t="s">
        <v>48549</v>
      </c>
      <c r="D338" t="s">
        <v>48550</v>
      </c>
      <c r="E338" t="s">
        <v>48551</v>
      </c>
      <c r="F338" t="s">
        <v>48552</v>
      </c>
      <c r="G338" t="s">
        <v>48551</v>
      </c>
      <c r="I338">
        <f t="shared" si="15"/>
        <v>2.2034692404250118E-2</v>
      </c>
      <c r="J338">
        <f t="shared" si="16"/>
        <v>2.2034692404250118E-2</v>
      </c>
      <c r="K338">
        <f t="shared" si="17"/>
        <v>4.4679373551282921E-4</v>
      </c>
    </row>
    <row r="339" spans="1:11" x14ac:dyDescent="0.3">
      <c r="A339" t="s">
        <v>2044</v>
      </c>
      <c r="B339" t="s">
        <v>48553</v>
      </c>
      <c r="C339" t="s">
        <v>47982</v>
      </c>
      <c r="D339" t="s">
        <v>48554</v>
      </c>
      <c r="E339" t="s">
        <v>48555</v>
      </c>
      <c r="F339" t="s">
        <v>48556</v>
      </c>
      <c r="G339" t="s">
        <v>48555</v>
      </c>
      <c r="I339">
        <f t="shared" si="15"/>
        <v>5.8027491023834185E-2</v>
      </c>
      <c r="J339">
        <f t="shared" si="16"/>
        <v>5.8027491023834185E-2</v>
      </c>
      <c r="K339">
        <f t="shared" si="17"/>
        <v>3.2638705588954979E-3</v>
      </c>
    </row>
    <row r="340" spans="1:11" x14ac:dyDescent="0.3">
      <c r="A340" t="s">
        <v>2051</v>
      </c>
      <c r="B340" t="s">
        <v>48279</v>
      </c>
      <c r="C340" t="s">
        <v>48557</v>
      </c>
      <c r="D340" t="s">
        <v>48558</v>
      </c>
      <c r="E340" t="s">
        <v>48559</v>
      </c>
      <c r="F340" t="s">
        <v>48560</v>
      </c>
      <c r="G340" t="s">
        <v>48559</v>
      </c>
      <c r="I340">
        <f t="shared" si="15"/>
        <v>4.5017675012773144E-2</v>
      </c>
      <c r="J340">
        <f t="shared" si="16"/>
        <v>4.5017675012773144E-2</v>
      </c>
      <c r="K340">
        <f t="shared" si="17"/>
        <v>1.9466166292278237E-3</v>
      </c>
    </row>
    <row r="341" spans="1:11" x14ac:dyDescent="0.3">
      <c r="A341" t="s">
        <v>2057</v>
      </c>
      <c r="B341" t="s">
        <v>48561</v>
      </c>
      <c r="C341" t="s">
        <v>17697</v>
      </c>
      <c r="D341" t="s">
        <v>48562</v>
      </c>
      <c r="E341" t="s">
        <v>48563</v>
      </c>
      <c r="F341" t="s">
        <v>48564</v>
      </c>
      <c r="G341" t="s">
        <v>48563</v>
      </c>
      <c r="I341">
        <f t="shared" si="15"/>
        <v>-3.0701162726495691E-2</v>
      </c>
      <c r="J341">
        <f t="shared" si="16"/>
        <v>-3.0701162726495691E-2</v>
      </c>
      <c r="K341">
        <f t="shared" si="17"/>
        <v>9.9845630220301088E-4</v>
      </c>
    </row>
    <row r="342" spans="1:11" x14ac:dyDescent="0.3">
      <c r="A342" t="s">
        <v>2061</v>
      </c>
      <c r="B342" t="s">
        <v>48375</v>
      </c>
      <c r="C342" t="s">
        <v>48565</v>
      </c>
      <c r="D342" t="s">
        <v>47967</v>
      </c>
      <c r="E342" t="s">
        <v>48566</v>
      </c>
      <c r="F342" t="s">
        <v>48567</v>
      </c>
      <c r="G342" t="s">
        <v>48566</v>
      </c>
      <c r="I342">
        <f t="shared" si="15"/>
        <v>-3.6595735883650615E-2</v>
      </c>
      <c r="J342">
        <f t="shared" si="16"/>
        <v>-3.6595735883650615E-2</v>
      </c>
      <c r="K342">
        <f t="shared" si="17"/>
        <v>1.4057199744490925E-3</v>
      </c>
    </row>
    <row r="343" spans="1:11" x14ac:dyDescent="0.3">
      <c r="A343" t="s">
        <v>2067</v>
      </c>
      <c r="B343" t="s">
        <v>48568</v>
      </c>
      <c r="C343" t="s">
        <v>18076</v>
      </c>
      <c r="D343" t="s">
        <v>48569</v>
      </c>
      <c r="E343" t="s">
        <v>48081</v>
      </c>
      <c r="F343" t="s">
        <v>48570</v>
      </c>
      <c r="G343" t="s">
        <v>48081</v>
      </c>
      <c r="I343">
        <f t="shared" si="15"/>
        <v>4.072565625933381E-2</v>
      </c>
      <c r="J343">
        <f t="shared" si="16"/>
        <v>4.072565625933381E-2</v>
      </c>
      <c r="K343">
        <f t="shared" si="17"/>
        <v>1.5863062113431337E-3</v>
      </c>
    </row>
    <row r="344" spans="1:11" x14ac:dyDescent="0.3">
      <c r="A344" t="s">
        <v>2072</v>
      </c>
      <c r="B344" t="s">
        <v>48250</v>
      </c>
      <c r="C344" t="s">
        <v>18048</v>
      </c>
      <c r="D344" t="s">
        <v>47982</v>
      </c>
      <c r="E344" t="s">
        <v>48004</v>
      </c>
      <c r="F344" t="s">
        <v>48571</v>
      </c>
      <c r="G344" t="s">
        <v>48004</v>
      </c>
      <c r="I344">
        <f t="shared" si="15"/>
        <v>2.0988950103401963E-2</v>
      </c>
      <c r="J344">
        <f t="shared" si="16"/>
        <v>2.0988950103401963E-2</v>
      </c>
      <c r="K344">
        <f t="shared" si="17"/>
        <v>4.0367856515119215E-4</v>
      </c>
    </row>
    <row r="345" spans="1:11" x14ac:dyDescent="0.3">
      <c r="A345" t="s">
        <v>2079</v>
      </c>
      <c r="B345" t="s">
        <v>48572</v>
      </c>
      <c r="C345" t="s">
        <v>17693</v>
      </c>
      <c r="D345" t="s">
        <v>18054</v>
      </c>
      <c r="E345" t="s">
        <v>48573</v>
      </c>
      <c r="F345" t="s">
        <v>48574</v>
      </c>
      <c r="G345" t="s">
        <v>48573</v>
      </c>
      <c r="I345">
        <f t="shared" si="15"/>
        <v>-2.2300139372822573E-3</v>
      </c>
      <c r="J345">
        <f t="shared" si="16"/>
        <v>-2.2300139372822573E-3</v>
      </c>
      <c r="K345">
        <f t="shared" si="17"/>
        <v>9.7794447624024468E-6</v>
      </c>
    </row>
    <row r="346" spans="1:11" x14ac:dyDescent="0.3">
      <c r="A346" t="s">
        <v>2086</v>
      </c>
      <c r="B346" t="s">
        <v>48575</v>
      </c>
      <c r="C346" t="s">
        <v>48576</v>
      </c>
      <c r="D346" t="s">
        <v>48577</v>
      </c>
      <c r="E346" t="s">
        <v>48578</v>
      </c>
      <c r="F346" t="s">
        <v>48579</v>
      </c>
      <c r="G346" t="s">
        <v>48578</v>
      </c>
      <c r="I346">
        <f t="shared" si="15"/>
        <v>-1.6762076528387543E-2</v>
      </c>
      <c r="J346">
        <f t="shared" si="16"/>
        <v>-1.6762076528387543E-2</v>
      </c>
      <c r="K346">
        <f t="shared" si="17"/>
        <v>3.1184992187717307E-4</v>
      </c>
    </row>
    <row r="347" spans="1:11" x14ac:dyDescent="0.3">
      <c r="A347" t="s">
        <v>2093</v>
      </c>
      <c r="B347" t="s">
        <v>18069</v>
      </c>
      <c r="C347" t="s">
        <v>17687</v>
      </c>
      <c r="D347" t="s">
        <v>48580</v>
      </c>
      <c r="E347" t="s">
        <v>48581</v>
      </c>
      <c r="F347" t="s">
        <v>48582</v>
      </c>
      <c r="G347" t="s">
        <v>48581</v>
      </c>
      <c r="I347">
        <f t="shared" si="15"/>
        <v>8.2398281591122124E-3</v>
      </c>
      <c r="J347">
        <f t="shared" si="16"/>
        <v>8.2398281591122124E-3</v>
      </c>
      <c r="K347">
        <f t="shared" si="17"/>
        <v>5.3914240518791921E-5</v>
      </c>
    </row>
    <row r="348" spans="1:11" x14ac:dyDescent="0.3">
      <c r="A348" t="s">
        <v>2097</v>
      </c>
      <c r="B348" t="s">
        <v>18058</v>
      </c>
      <c r="C348" t="s">
        <v>48234</v>
      </c>
      <c r="D348" t="s">
        <v>48583</v>
      </c>
      <c r="E348" t="s">
        <v>48227</v>
      </c>
      <c r="F348" t="s">
        <v>48584</v>
      </c>
      <c r="G348" t="s">
        <v>48227</v>
      </c>
      <c r="I348">
        <f t="shared" si="15"/>
        <v>-4.0651006895152789E-2</v>
      </c>
      <c r="J348">
        <f t="shared" si="16"/>
        <v>-4.0651006895152789E-2</v>
      </c>
      <c r="K348">
        <f t="shared" si="17"/>
        <v>1.7262532006265953E-3</v>
      </c>
    </row>
    <row r="349" spans="1:11" x14ac:dyDescent="0.3">
      <c r="A349" t="s">
        <v>2104</v>
      </c>
      <c r="B349" t="s">
        <v>48585</v>
      </c>
      <c r="C349" t="s">
        <v>48586</v>
      </c>
      <c r="D349" t="s">
        <v>48587</v>
      </c>
      <c r="E349" t="s">
        <v>48588</v>
      </c>
      <c r="F349" t="s">
        <v>20702</v>
      </c>
      <c r="G349" t="s">
        <v>48588</v>
      </c>
      <c r="I349">
        <f t="shared" si="15"/>
        <v>-3.5984798942274823E-3</v>
      </c>
      <c r="J349">
        <f t="shared" si="16"/>
        <v>-3.5984798942274823E-3</v>
      </c>
      <c r="K349">
        <f t="shared" si="17"/>
        <v>2.021110572890203E-5</v>
      </c>
    </row>
    <row r="350" spans="1:11" x14ac:dyDescent="0.3">
      <c r="A350" t="s">
        <v>2110</v>
      </c>
      <c r="B350" t="s">
        <v>48102</v>
      </c>
      <c r="C350" t="s">
        <v>48589</v>
      </c>
      <c r="D350" t="s">
        <v>17642</v>
      </c>
      <c r="E350" t="s">
        <v>48590</v>
      </c>
      <c r="F350" t="s">
        <v>48591</v>
      </c>
      <c r="G350" t="s">
        <v>48590</v>
      </c>
      <c r="I350">
        <f t="shared" si="15"/>
        <v>1.5330204210726983E-2</v>
      </c>
      <c r="J350">
        <f t="shared" si="16"/>
        <v>1.5330204210726983E-2</v>
      </c>
      <c r="K350">
        <f t="shared" si="17"/>
        <v>2.0831171322392583E-4</v>
      </c>
    </row>
    <row r="351" spans="1:11" x14ac:dyDescent="0.3">
      <c r="A351" t="s">
        <v>2113</v>
      </c>
      <c r="B351" t="s">
        <v>18066</v>
      </c>
      <c r="C351" t="s">
        <v>48592</v>
      </c>
      <c r="D351" t="s">
        <v>48068</v>
      </c>
      <c r="E351" t="s">
        <v>48593</v>
      </c>
      <c r="F351" t="s">
        <v>48594</v>
      </c>
      <c r="G351" t="s">
        <v>48593</v>
      </c>
      <c r="I351">
        <f t="shared" si="15"/>
        <v>8.1301541859086709E-3</v>
      </c>
      <c r="J351">
        <f t="shared" si="16"/>
        <v>8.1301541859086709E-3</v>
      </c>
      <c r="K351">
        <f t="shared" si="17"/>
        <v>5.2315677711032438E-5</v>
      </c>
    </row>
    <row r="352" spans="1:11" x14ac:dyDescent="0.3">
      <c r="A352" t="s">
        <v>2118</v>
      </c>
      <c r="B352" t="s">
        <v>48595</v>
      </c>
      <c r="C352" t="s">
        <v>48596</v>
      </c>
      <c r="D352" t="s">
        <v>48597</v>
      </c>
      <c r="E352" t="s">
        <v>48561</v>
      </c>
      <c r="F352" t="s">
        <v>48598</v>
      </c>
      <c r="G352" t="s">
        <v>48561</v>
      </c>
      <c r="I352">
        <f t="shared" si="15"/>
        <v>1.3392856660683336E-2</v>
      </c>
      <c r="J352">
        <f t="shared" si="16"/>
        <v>1.3392856660683336E-2</v>
      </c>
      <c r="K352">
        <f t="shared" si="17"/>
        <v>1.5614152427636399E-4</v>
      </c>
    </row>
    <row r="353" spans="1:11" x14ac:dyDescent="0.3">
      <c r="A353" t="s">
        <v>2123</v>
      </c>
      <c r="B353" t="s">
        <v>48568</v>
      </c>
      <c r="C353" t="s">
        <v>17994</v>
      </c>
      <c r="D353" t="s">
        <v>48229</v>
      </c>
      <c r="E353" t="s">
        <v>48599</v>
      </c>
      <c r="F353" t="s">
        <v>48600</v>
      </c>
      <c r="G353" t="s">
        <v>48599</v>
      </c>
      <c r="I353">
        <f t="shared" si="15"/>
        <v>-1.8757985691417227E-2</v>
      </c>
      <c r="J353">
        <f t="shared" si="16"/>
        <v>-1.8757985691417227E-2</v>
      </c>
      <c r="K353">
        <f t="shared" si="17"/>
        <v>3.8632618473621758E-4</v>
      </c>
    </row>
    <row r="354" spans="1:11" x14ac:dyDescent="0.3">
      <c r="A354" t="s">
        <v>2127</v>
      </c>
      <c r="B354" t="s">
        <v>48601</v>
      </c>
      <c r="C354" t="s">
        <v>48602</v>
      </c>
      <c r="D354" t="s">
        <v>48603</v>
      </c>
      <c r="E354" t="s">
        <v>48604</v>
      </c>
      <c r="F354" t="s">
        <v>48605</v>
      </c>
      <c r="G354" t="s">
        <v>48604</v>
      </c>
      <c r="I354">
        <f t="shared" si="15"/>
        <v>-5.0687905111314761E-2</v>
      </c>
      <c r="J354">
        <f t="shared" si="16"/>
        <v>-5.0687905111314761E-2</v>
      </c>
      <c r="K354">
        <f t="shared" si="17"/>
        <v>2.661022702366614E-3</v>
      </c>
    </row>
    <row r="355" spans="1:11" x14ac:dyDescent="0.3">
      <c r="A355" t="s">
        <v>2132</v>
      </c>
      <c r="B355" t="s">
        <v>48606</v>
      </c>
      <c r="C355" t="s">
        <v>48606</v>
      </c>
      <c r="D355" t="s">
        <v>48607</v>
      </c>
      <c r="E355" t="s">
        <v>48608</v>
      </c>
      <c r="F355" t="s">
        <v>48609</v>
      </c>
      <c r="G355" t="s">
        <v>48608</v>
      </c>
      <c r="I355">
        <f t="shared" si="15"/>
        <v>-3.1807824631220845E-2</v>
      </c>
      <c r="J355">
        <f t="shared" si="16"/>
        <v>-3.1807824631220845E-2</v>
      </c>
      <c r="K355">
        <f t="shared" si="17"/>
        <v>1.0696184034637377E-3</v>
      </c>
    </row>
    <row r="356" spans="1:11" x14ac:dyDescent="0.3">
      <c r="A356" t="s">
        <v>2135</v>
      </c>
      <c r="B356" t="s">
        <v>48610</v>
      </c>
      <c r="C356" t="s">
        <v>48172</v>
      </c>
      <c r="D356" t="s">
        <v>17542</v>
      </c>
      <c r="E356" t="s">
        <v>18045</v>
      </c>
      <c r="F356" t="s">
        <v>48611</v>
      </c>
      <c r="G356" t="s">
        <v>18045</v>
      </c>
      <c r="I356">
        <f t="shared" si="15"/>
        <v>-2.1744284251162056E-2</v>
      </c>
      <c r="J356">
        <f t="shared" si="16"/>
        <v>-2.1744284251162056E-2</v>
      </c>
      <c r="K356">
        <f t="shared" si="17"/>
        <v>5.1263664802308031E-4</v>
      </c>
    </row>
    <row r="357" spans="1:11" x14ac:dyDescent="0.3">
      <c r="A357" t="s">
        <v>2142</v>
      </c>
      <c r="B357" t="s">
        <v>48612</v>
      </c>
      <c r="C357" t="s">
        <v>48613</v>
      </c>
      <c r="D357" t="s">
        <v>48614</v>
      </c>
      <c r="E357" t="s">
        <v>48615</v>
      </c>
      <c r="F357" t="s">
        <v>48616</v>
      </c>
      <c r="G357" t="s">
        <v>48615</v>
      </c>
      <c r="I357">
        <f t="shared" si="15"/>
        <v>8.8589032593845176E-4</v>
      </c>
      <c r="J357">
        <f t="shared" si="16"/>
        <v>8.8589032593845176E-4</v>
      </c>
      <c r="K357">
        <f t="shared" si="17"/>
        <v>1.2782828249367999E-10</v>
      </c>
    </row>
    <row r="358" spans="1:11" x14ac:dyDescent="0.3">
      <c r="A358" t="s">
        <v>2148</v>
      </c>
      <c r="B358" t="s">
        <v>48617</v>
      </c>
      <c r="C358" t="s">
        <v>48618</v>
      </c>
      <c r="D358" t="s">
        <v>17595</v>
      </c>
      <c r="E358" t="s">
        <v>48619</v>
      </c>
      <c r="F358" t="s">
        <v>48620</v>
      </c>
      <c r="G358" t="s">
        <v>48619</v>
      </c>
      <c r="I358">
        <f t="shared" si="15"/>
        <v>-3.8059189234464025E-2</v>
      </c>
      <c r="J358">
        <f t="shared" si="16"/>
        <v>-3.8059189234464025E-2</v>
      </c>
      <c r="K358">
        <f t="shared" si="17"/>
        <v>1.5175999850495473E-3</v>
      </c>
    </row>
    <row r="359" spans="1:11" x14ac:dyDescent="0.3">
      <c r="A359" t="s">
        <v>2154</v>
      </c>
      <c r="B359" t="s">
        <v>48621</v>
      </c>
      <c r="C359" t="s">
        <v>48622</v>
      </c>
      <c r="D359" t="s">
        <v>48623</v>
      </c>
      <c r="E359" t="s">
        <v>48624</v>
      </c>
      <c r="F359" t="s">
        <v>48625</v>
      </c>
      <c r="G359" t="s">
        <v>48624</v>
      </c>
      <c r="I359">
        <f t="shared" si="15"/>
        <v>3.0113006354336677E-3</v>
      </c>
      <c r="J359">
        <f t="shared" si="16"/>
        <v>3.0113006354336677E-3</v>
      </c>
      <c r="K359">
        <f t="shared" si="17"/>
        <v>4.4694365365620507E-6</v>
      </c>
    </row>
    <row r="360" spans="1:11" x14ac:dyDescent="0.3">
      <c r="A360" t="s">
        <v>2160</v>
      </c>
      <c r="B360" t="s">
        <v>48626</v>
      </c>
      <c r="C360" t="s">
        <v>48627</v>
      </c>
      <c r="D360" t="s">
        <v>48628</v>
      </c>
      <c r="E360" t="s">
        <v>47860</v>
      </c>
      <c r="F360" t="s">
        <v>48629</v>
      </c>
      <c r="G360" t="s">
        <v>47860</v>
      </c>
      <c r="I360">
        <f t="shared" si="15"/>
        <v>5.7543105410954636E-2</v>
      </c>
      <c r="J360">
        <f t="shared" si="16"/>
        <v>5.7543105410954636E-2</v>
      </c>
      <c r="K360">
        <f t="shared" si="17"/>
        <v>3.2087590028083875E-3</v>
      </c>
    </row>
    <row r="361" spans="1:11" x14ac:dyDescent="0.3">
      <c r="A361" t="s">
        <v>2165</v>
      </c>
      <c r="B361" t="s">
        <v>48630</v>
      </c>
      <c r="C361" t="s">
        <v>48631</v>
      </c>
      <c r="D361" t="s">
        <v>48632</v>
      </c>
      <c r="E361" t="s">
        <v>48633</v>
      </c>
      <c r="F361" t="s">
        <v>24420</v>
      </c>
      <c r="G361" t="s">
        <v>48633</v>
      </c>
      <c r="I361">
        <f t="shared" si="15"/>
        <v>-1.4904187601990077E-2</v>
      </c>
      <c r="J361">
        <f t="shared" si="16"/>
        <v>-1.4904187601990077E-2</v>
      </c>
      <c r="K361">
        <f t="shared" si="17"/>
        <v>2.4968373773654612E-4</v>
      </c>
    </row>
    <row r="362" spans="1:11" x14ac:dyDescent="0.3">
      <c r="A362" t="s">
        <v>2172</v>
      </c>
      <c r="B362" t="s">
        <v>48634</v>
      </c>
      <c r="C362" t="s">
        <v>48635</v>
      </c>
      <c r="D362" t="s">
        <v>48636</v>
      </c>
      <c r="E362" t="s">
        <v>48637</v>
      </c>
      <c r="F362" t="s">
        <v>48638</v>
      </c>
      <c r="G362" t="s">
        <v>48637</v>
      </c>
      <c r="I362">
        <f t="shared" si="15"/>
        <v>4.8591155116733106E-2</v>
      </c>
      <c r="J362">
        <f t="shared" si="16"/>
        <v>4.8591155116733106E-2</v>
      </c>
      <c r="K362">
        <f t="shared" si="17"/>
        <v>2.2747136939739372E-3</v>
      </c>
    </row>
    <row r="363" spans="1:11" x14ac:dyDescent="0.3">
      <c r="A363" t="s">
        <v>2177</v>
      </c>
      <c r="B363" t="s">
        <v>48639</v>
      </c>
      <c r="C363" t="s">
        <v>48640</v>
      </c>
      <c r="D363" t="s">
        <v>48641</v>
      </c>
      <c r="E363" t="s">
        <v>48642</v>
      </c>
      <c r="F363" t="s">
        <v>48643</v>
      </c>
      <c r="G363" t="s">
        <v>48642</v>
      </c>
      <c r="I363">
        <f t="shared" si="15"/>
        <v>2.9315190880403515E-2</v>
      </c>
      <c r="J363">
        <f t="shared" si="16"/>
        <v>2.9315190880403515E-2</v>
      </c>
      <c r="K363">
        <f t="shared" si="17"/>
        <v>8.0758240784559339E-4</v>
      </c>
    </row>
    <row r="364" spans="1:11" x14ac:dyDescent="0.3">
      <c r="A364" t="s">
        <v>2183</v>
      </c>
      <c r="B364" t="s">
        <v>47958</v>
      </c>
      <c r="C364" t="s">
        <v>48644</v>
      </c>
      <c r="D364" t="s">
        <v>48645</v>
      </c>
      <c r="E364" t="s">
        <v>48646</v>
      </c>
      <c r="F364" t="s">
        <v>48647</v>
      </c>
      <c r="G364" t="s">
        <v>48646</v>
      </c>
      <c r="I364">
        <f t="shared" si="15"/>
        <v>-5.4884372099912445E-3</v>
      </c>
      <c r="J364">
        <f t="shared" si="16"/>
        <v>-5.4884372099912445E-3</v>
      </c>
      <c r="K364">
        <f t="shared" si="17"/>
        <v>4.0776317149923013E-5</v>
      </c>
    </row>
    <row r="365" spans="1:11" x14ac:dyDescent="0.3">
      <c r="A365" t="s">
        <v>2187</v>
      </c>
      <c r="B365" t="s">
        <v>48648</v>
      </c>
      <c r="C365" t="s">
        <v>48649</v>
      </c>
      <c r="D365" t="s">
        <v>48554</v>
      </c>
      <c r="E365" t="s">
        <v>48650</v>
      </c>
      <c r="F365" t="s">
        <v>48651</v>
      </c>
      <c r="G365" t="s">
        <v>48650</v>
      </c>
      <c r="I365">
        <f t="shared" si="15"/>
        <v>4.0272131859859081E-3</v>
      </c>
      <c r="J365">
        <f t="shared" si="16"/>
        <v>4.0272131859859081E-3</v>
      </c>
      <c r="K365">
        <f t="shared" si="17"/>
        <v>9.7970048115148929E-6</v>
      </c>
    </row>
    <row r="366" spans="1:11" x14ac:dyDescent="0.3">
      <c r="A366" t="s">
        <v>2192</v>
      </c>
      <c r="B366" t="s">
        <v>48521</v>
      </c>
      <c r="C366" t="s">
        <v>48652</v>
      </c>
      <c r="D366" t="s">
        <v>48653</v>
      </c>
      <c r="E366" t="s">
        <v>48654</v>
      </c>
      <c r="F366" t="s">
        <v>48655</v>
      </c>
      <c r="G366" t="s">
        <v>48654</v>
      </c>
      <c r="I366">
        <f t="shared" si="15"/>
        <v>-2.5105881857465658E-2</v>
      </c>
      <c r="J366">
        <f t="shared" si="16"/>
        <v>-2.5105881857465658E-2</v>
      </c>
      <c r="K366">
        <f t="shared" si="17"/>
        <v>6.7616008109896183E-4</v>
      </c>
    </row>
    <row r="367" spans="1:11" x14ac:dyDescent="0.3">
      <c r="A367" t="s">
        <v>2197</v>
      </c>
      <c r="B367" t="s">
        <v>48656</v>
      </c>
      <c r="C367" t="s">
        <v>48657</v>
      </c>
      <c r="D367" t="s">
        <v>17580</v>
      </c>
      <c r="E367" t="s">
        <v>48658</v>
      </c>
      <c r="F367" t="s">
        <v>48659</v>
      </c>
      <c r="G367" t="s">
        <v>48658</v>
      </c>
      <c r="I367">
        <f t="shared" si="15"/>
        <v>-1.4628556190476134E-2</v>
      </c>
      <c r="J367">
        <f t="shared" si="16"/>
        <v>-1.4628556190476134E-2</v>
      </c>
      <c r="K367">
        <f t="shared" si="17"/>
        <v>2.4104899483518285E-4</v>
      </c>
    </row>
    <row r="368" spans="1:11" x14ac:dyDescent="0.3">
      <c r="A368" t="s">
        <v>2201</v>
      </c>
      <c r="B368" t="s">
        <v>48660</v>
      </c>
      <c r="C368" t="s">
        <v>48661</v>
      </c>
      <c r="D368" t="s">
        <v>48662</v>
      </c>
      <c r="E368" t="s">
        <v>48663</v>
      </c>
      <c r="F368" t="s">
        <v>48664</v>
      </c>
      <c r="G368" t="s">
        <v>48663</v>
      </c>
      <c r="I368">
        <f t="shared" si="15"/>
        <v>-2.0876865060282024E-2</v>
      </c>
      <c r="J368">
        <f t="shared" si="16"/>
        <v>-2.0876865060282024E-2</v>
      </c>
      <c r="K368">
        <f t="shared" si="17"/>
        <v>4.74109754347715E-4</v>
      </c>
    </row>
    <row r="369" spans="1:11" x14ac:dyDescent="0.3">
      <c r="A369" t="s">
        <v>2206</v>
      </c>
      <c r="B369" t="s">
        <v>47848</v>
      </c>
      <c r="C369" t="s">
        <v>48665</v>
      </c>
      <c r="D369" t="s">
        <v>17608</v>
      </c>
      <c r="E369" t="s">
        <v>48666</v>
      </c>
      <c r="F369" t="s">
        <v>48667</v>
      </c>
      <c r="G369" t="s">
        <v>48666</v>
      </c>
      <c r="I369">
        <f t="shared" si="15"/>
        <v>3.0719474786057185E-2</v>
      </c>
      <c r="J369">
        <f t="shared" si="16"/>
        <v>3.0719474786057185E-2</v>
      </c>
      <c r="K369">
        <f t="shared" si="17"/>
        <v>8.8936828557213796E-4</v>
      </c>
    </row>
    <row r="370" spans="1:11" x14ac:dyDescent="0.3">
      <c r="A370" t="s">
        <v>2211</v>
      </c>
      <c r="B370" t="s">
        <v>47858</v>
      </c>
      <c r="C370" t="s">
        <v>48668</v>
      </c>
      <c r="D370" t="s">
        <v>48669</v>
      </c>
      <c r="E370" t="s">
        <v>48670</v>
      </c>
      <c r="F370" t="s">
        <v>48671</v>
      </c>
      <c r="G370" t="s">
        <v>48670</v>
      </c>
      <c r="I370">
        <f t="shared" si="15"/>
        <v>-2.1988981857524303E-2</v>
      </c>
      <c r="J370">
        <f t="shared" si="16"/>
        <v>-2.1988981857524303E-2</v>
      </c>
      <c r="K370">
        <f t="shared" si="17"/>
        <v>5.2377715720234555E-4</v>
      </c>
    </row>
    <row r="371" spans="1:11" x14ac:dyDescent="0.3">
      <c r="A371" t="s">
        <v>2216</v>
      </c>
      <c r="B371" t="s">
        <v>48672</v>
      </c>
      <c r="C371" t="s">
        <v>48673</v>
      </c>
      <c r="D371" t="s">
        <v>48533</v>
      </c>
      <c r="E371" t="s">
        <v>48674</v>
      </c>
      <c r="F371" t="s">
        <v>48675</v>
      </c>
      <c r="G371" t="s">
        <v>48674</v>
      </c>
      <c r="I371">
        <f t="shared" si="15"/>
        <v>-4.2538197531716483E-2</v>
      </c>
      <c r="J371">
        <f t="shared" si="16"/>
        <v>-4.2538197531716483E-2</v>
      </c>
      <c r="K371">
        <f t="shared" si="17"/>
        <v>1.8866334497368556E-3</v>
      </c>
    </row>
    <row r="372" spans="1:11" x14ac:dyDescent="0.3">
      <c r="A372" t="s">
        <v>2220</v>
      </c>
      <c r="B372" t="s">
        <v>42033</v>
      </c>
      <c r="C372" t="s">
        <v>47881</v>
      </c>
      <c r="D372" t="s">
        <v>48676</v>
      </c>
      <c r="E372" t="s">
        <v>48677</v>
      </c>
      <c r="F372" t="s">
        <v>48678</v>
      </c>
      <c r="G372" t="s">
        <v>48677</v>
      </c>
      <c r="I372">
        <f t="shared" si="15"/>
        <v>-3.4773359231113084E-2</v>
      </c>
      <c r="J372">
        <f t="shared" si="16"/>
        <v>-3.4773359231113084E-2</v>
      </c>
      <c r="K372">
        <f t="shared" si="17"/>
        <v>1.272388542098374E-3</v>
      </c>
    </row>
    <row r="373" spans="1:11" x14ac:dyDescent="0.3">
      <c r="A373" t="s">
        <v>2223</v>
      </c>
      <c r="B373" t="s">
        <v>42357</v>
      </c>
      <c r="C373" t="s">
        <v>41986</v>
      </c>
      <c r="D373" t="s">
        <v>41780</v>
      </c>
      <c r="E373" t="s">
        <v>41927</v>
      </c>
      <c r="F373" t="s">
        <v>48679</v>
      </c>
      <c r="G373" t="s">
        <v>41927</v>
      </c>
      <c r="I373">
        <f t="shared" si="15"/>
        <v>-3.077057700457252E-2</v>
      </c>
      <c r="J373">
        <f t="shared" si="16"/>
        <v>-3.077057700457252E-2</v>
      </c>
      <c r="K373">
        <f t="shared" si="17"/>
        <v>1.0028478751253345E-3</v>
      </c>
    </row>
    <row r="374" spans="1:11" x14ac:dyDescent="0.3">
      <c r="A374" t="s">
        <v>2228</v>
      </c>
      <c r="B374" t="s">
        <v>42440</v>
      </c>
      <c r="C374" t="s">
        <v>42318</v>
      </c>
      <c r="D374" t="s">
        <v>41801</v>
      </c>
      <c r="E374" t="s">
        <v>41893</v>
      </c>
      <c r="F374" t="s">
        <v>48680</v>
      </c>
      <c r="G374" t="s">
        <v>41893</v>
      </c>
      <c r="I374">
        <f t="shared" si="15"/>
        <v>1.5742610311093967E-3</v>
      </c>
      <c r="J374">
        <f t="shared" si="16"/>
        <v>1.5742610311093967E-3</v>
      </c>
      <c r="K374">
        <f t="shared" si="17"/>
        <v>4.5841645650263275E-7</v>
      </c>
    </row>
    <row r="375" spans="1:11" x14ac:dyDescent="0.3">
      <c r="A375" t="s">
        <v>2232</v>
      </c>
      <c r="B375" t="s">
        <v>41892</v>
      </c>
      <c r="C375" t="s">
        <v>41912</v>
      </c>
      <c r="D375" t="s">
        <v>48681</v>
      </c>
      <c r="E375" t="s">
        <v>48682</v>
      </c>
      <c r="F375" t="s">
        <v>48683</v>
      </c>
      <c r="G375" t="s">
        <v>48682</v>
      </c>
      <c r="I375">
        <f t="shared" si="15"/>
        <v>-2.6807545235964399E-2</v>
      </c>
      <c r="J375">
        <f t="shared" si="16"/>
        <v>-2.6807545235964399E-2</v>
      </c>
      <c r="K375">
        <f t="shared" si="17"/>
        <v>7.6755271149688334E-4</v>
      </c>
    </row>
    <row r="376" spans="1:11" x14ac:dyDescent="0.3">
      <c r="A376" t="s">
        <v>2237</v>
      </c>
      <c r="B376" t="s">
        <v>42391</v>
      </c>
      <c r="C376" t="s">
        <v>48684</v>
      </c>
      <c r="D376" t="s">
        <v>48685</v>
      </c>
      <c r="E376" t="s">
        <v>48686</v>
      </c>
      <c r="F376" t="s">
        <v>48687</v>
      </c>
      <c r="G376" t="s">
        <v>48686</v>
      </c>
      <c r="I376">
        <f t="shared" si="15"/>
        <v>6.2359849143827292E-2</v>
      </c>
      <c r="J376">
        <f t="shared" si="16"/>
        <v>6.2359849143827292E-2</v>
      </c>
      <c r="K376">
        <f t="shared" si="17"/>
        <v>3.7776576770253163E-3</v>
      </c>
    </row>
    <row r="377" spans="1:11" x14ac:dyDescent="0.3">
      <c r="A377" t="s">
        <v>2241</v>
      </c>
      <c r="B377" t="s">
        <v>48688</v>
      </c>
      <c r="C377" t="s">
        <v>48688</v>
      </c>
      <c r="D377" t="s">
        <v>42069</v>
      </c>
      <c r="E377" t="s">
        <v>47698</v>
      </c>
      <c r="F377" t="s">
        <v>48689</v>
      </c>
      <c r="G377" t="s">
        <v>47698</v>
      </c>
      <c r="I377">
        <f t="shared" si="15"/>
        <v>-4.586149415774507E-2</v>
      </c>
      <c r="J377">
        <f t="shared" si="16"/>
        <v>-4.586149415774507E-2</v>
      </c>
      <c r="K377">
        <f t="shared" si="17"/>
        <v>2.1863751466940726E-3</v>
      </c>
    </row>
    <row r="378" spans="1:11" x14ac:dyDescent="0.3">
      <c r="A378" t="s">
        <v>2246</v>
      </c>
      <c r="B378" t="s">
        <v>48690</v>
      </c>
      <c r="C378" t="s">
        <v>42310</v>
      </c>
      <c r="D378" t="s">
        <v>48691</v>
      </c>
      <c r="E378" t="s">
        <v>42378</v>
      </c>
      <c r="F378" t="s">
        <v>48692</v>
      </c>
      <c r="G378" t="s">
        <v>42378</v>
      </c>
      <c r="I378">
        <f t="shared" si="15"/>
        <v>2.2926413889294353E-2</v>
      </c>
      <c r="J378">
        <f t="shared" si="16"/>
        <v>2.2926413889294353E-2</v>
      </c>
      <c r="K378">
        <f t="shared" si="17"/>
        <v>4.8528642129712439E-4</v>
      </c>
    </row>
    <row r="379" spans="1:11" x14ac:dyDescent="0.3">
      <c r="A379" t="s">
        <v>2250</v>
      </c>
      <c r="B379" t="s">
        <v>42303</v>
      </c>
      <c r="C379" t="s">
        <v>48693</v>
      </c>
      <c r="D379" t="s">
        <v>42375</v>
      </c>
      <c r="E379" t="s">
        <v>47913</v>
      </c>
      <c r="F379" t="s">
        <v>48694</v>
      </c>
      <c r="G379" t="s">
        <v>47913</v>
      </c>
      <c r="I379">
        <f t="shared" si="15"/>
        <v>1.9470405321398501E-2</v>
      </c>
      <c r="J379">
        <f t="shared" si="16"/>
        <v>1.9470405321398501E-2</v>
      </c>
      <c r="K379">
        <f t="shared" si="17"/>
        <v>3.4496408804146812E-4</v>
      </c>
    </row>
    <row r="380" spans="1:11" x14ac:dyDescent="0.3">
      <c r="A380" t="s">
        <v>2256</v>
      </c>
      <c r="B380" t="s">
        <v>48695</v>
      </c>
      <c r="C380" t="s">
        <v>18020</v>
      </c>
      <c r="D380" t="s">
        <v>48696</v>
      </c>
      <c r="E380" t="s">
        <v>48697</v>
      </c>
      <c r="F380" t="s">
        <v>48698</v>
      </c>
      <c r="G380" t="s">
        <v>48697</v>
      </c>
      <c r="I380">
        <f t="shared" si="15"/>
        <v>-1.3241643548792804E-2</v>
      </c>
      <c r="J380">
        <f t="shared" si="16"/>
        <v>-1.3241643548792804E-2</v>
      </c>
      <c r="K380">
        <f t="shared" si="17"/>
        <v>1.9990679631287455E-4</v>
      </c>
    </row>
    <row r="381" spans="1:11" x14ac:dyDescent="0.3">
      <c r="A381" t="s">
        <v>2262</v>
      </c>
      <c r="B381" t="s">
        <v>48699</v>
      </c>
      <c r="C381" t="s">
        <v>48700</v>
      </c>
      <c r="D381" t="s">
        <v>48701</v>
      </c>
      <c r="E381" t="s">
        <v>41943</v>
      </c>
      <c r="F381" t="s">
        <v>48702</v>
      </c>
      <c r="G381" t="s">
        <v>41943</v>
      </c>
      <c r="I381">
        <f t="shared" si="15"/>
        <v>2.1505376344086021E-3</v>
      </c>
      <c r="J381">
        <f t="shared" si="16"/>
        <v>2.1505376344086021E-3</v>
      </c>
      <c r="K381">
        <f t="shared" si="17"/>
        <v>1.570864142138708E-6</v>
      </c>
    </row>
    <row r="382" spans="1:11" x14ac:dyDescent="0.3">
      <c r="A382" t="s">
        <v>2267</v>
      </c>
      <c r="B382" t="s">
        <v>48703</v>
      </c>
      <c r="C382" t="s">
        <v>48704</v>
      </c>
      <c r="D382" t="s">
        <v>48705</v>
      </c>
      <c r="E382" t="s">
        <v>48706</v>
      </c>
      <c r="F382" t="s">
        <v>48707</v>
      </c>
      <c r="G382" t="s">
        <v>48706</v>
      </c>
      <c r="I382">
        <f t="shared" si="15"/>
        <v>-1.527896137339059E-2</v>
      </c>
      <c r="J382">
        <f t="shared" si="16"/>
        <v>-1.527896137339059E-2</v>
      </c>
      <c r="K382">
        <f t="shared" si="17"/>
        <v>2.616680817000365E-4</v>
      </c>
    </row>
    <row r="383" spans="1:11" x14ac:dyDescent="0.3">
      <c r="A383" t="s">
        <v>2273</v>
      </c>
      <c r="B383" t="s">
        <v>48708</v>
      </c>
      <c r="C383" t="s">
        <v>48709</v>
      </c>
      <c r="D383" t="s">
        <v>48710</v>
      </c>
      <c r="E383" t="s">
        <v>48711</v>
      </c>
      <c r="F383" t="s">
        <v>48712</v>
      </c>
      <c r="G383" t="s">
        <v>48711</v>
      </c>
      <c r="I383">
        <f t="shared" si="15"/>
        <v>1.5254532642481411E-2</v>
      </c>
      <c r="J383">
        <f t="shared" si="16"/>
        <v>1.5254532642481411E-2</v>
      </c>
      <c r="K383">
        <f t="shared" si="17"/>
        <v>2.0613310274559429E-4</v>
      </c>
    </row>
    <row r="384" spans="1:11" x14ac:dyDescent="0.3">
      <c r="A384" t="s">
        <v>2277</v>
      </c>
      <c r="B384" t="s">
        <v>42039</v>
      </c>
      <c r="C384" t="s">
        <v>48713</v>
      </c>
      <c r="D384" t="s">
        <v>42039</v>
      </c>
      <c r="E384" t="s">
        <v>48714</v>
      </c>
      <c r="F384" t="s">
        <v>48715</v>
      </c>
      <c r="G384" t="s">
        <v>48714</v>
      </c>
      <c r="I384">
        <f t="shared" si="15"/>
        <v>6.714175266470554E-2</v>
      </c>
      <c r="J384">
        <f t="shared" si="16"/>
        <v>6.714175266470554E-2</v>
      </c>
      <c r="K384">
        <f t="shared" si="17"/>
        <v>4.3883412290137286E-3</v>
      </c>
    </row>
    <row r="385" spans="1:11" x14ac:dyDescent="0.3">
      <c r="A385" t="s">
        <v>2282</v>
      </c>
      <c r="B385" t="s">
        <v>18019</v>
      </c>
      <c r="C385" t="s">
        <v>48716</v>
      </c>
      <c r="D385" t="s">
        <v>48717</v>
      </c>
      <c r="E385" t="s">
        <v>48718</v>
      </c>
      <c r="F385" t="s">
        <v>48719</v>
      </c>
      <c r="G385" t="s">
        <v>48718</v>
      </c>
      <c r="I385">
        <f t="shared" si="15"/>
        <v>-1.8505133007441232E-2</v>
      </c>
      <c r="J385">
        <f t="shared" si="16"/>
        <v>-1.8505133007441232E-2</v>
      </c>
      <c r="K385">
        <f t="shared" si="17"/>
        <v>3.7645038810257413E-4</v>
      </c>
    </row>
    <row r="386" spans="1:11" x14ac:dyDescent="0.3">
      <c r="A386" t="s">
        <v>2286</v>
      </c>
      <c r="B386" t="s">
        <v>48720</v>
      </c>
      <c r="C386" t="s">
        <v>17607</v>
      </c>
      <c r="D386" t="s">
        <v>48721</v>
      </c>
      <c r="E386" t="s">
        <v>47927</v>
      </c>
      <c r="F386" t="s">
        <v>48722</v>
      </c>
      <c r="G386" t="s">
        <v>47927</v>
      </c>
      <c r="I386">
        <f t="shared" si="15"/>
        <v>1.0492655307691732E-2</v>
      </c>
      <c r="J386">
        <f t="shared" si="16"/>
        <v>1.0492655307691732E-2</v>
      </c>
      <c r="K386">
        <f t="shared" si="17"/>
        <v>9.2072830824428863E-5</v>
      </c>
    </row>
    <row r="387" spans="1:11" x14ac:dyDescent="0.3">
      <c r="A387" t="s">
        <v>2291</v>
      </c>
      <c r="B387" t="s">
        <v>48723</v>
      </c>
      <c r="C387" t="s">
        <v>48724</v>
      </c>
      <c r="D387" t="s">
        <v>42039</v>
      </c>
      <c r="E387" t="s">
        <v>48725</v>
      </c>
      <c r="F387" t="s">
        <v>48726</v>
      </c>
      <c r="G387" t="s">
        <v>48725</v>
      </c>
      <c r="I387">
        <f t="shared" si="15"/>
        <v>-1.7684765580062472E-2</v>
      </c>
      <c r="J387">
        <f t="shared" si="16"/>
        <v>-1.7684765580062472E-2</v>
      </c>
      <c r="K387">
        <f t="shared" si="17"/>
        <v>3.4528931262568834E-4</v>
      </c>
    </row>
    <row r="388" spans="1:11" x14ac:dyDescent="0.3">
      <c r="A388" t="s">
        <v>2295</v>
      </c>
      <c r="B388" t="s">
        <v>48727</v>
      </c>
      <c r="C388" t="s">
        <v>48727</v>
      </c>
      <c r="D388" t="s">
        <v>48728</v>
      </c>
      <c r="E388" t="s">
        <v>48729</v>
      </c>
      <c r="F388" t="s">
        <v>48730</v>
      </c>
      <c r="G388" t="s">
        <v>48729</v>
      </c>
      <c r="I388">
        <f t="shared" si="15"/>
        <v>-8.093112828247203E-3</v>
      </c>
      <c r="J388">
        <f t="shared" si="16"/>
        <v>-8.093112828247203E-3</v>
      </c>
      <c r="K388">
        <f t="shared" si="17"/>
        <v>8.0825660792263287E-5</v>
      </c>
    </row>
    <row r="389" spans="1:11" x14ac:dyDescent="0.3">
      <c r="A389" t="s">
        <v>2300</v>
      </c>
      <c r="B389" t="s">
        <v>48731</v>
      </c>
      <c r="C389" t="s">
        <v>48732</v>
      </c>
      <c r="D389" t="s">
        <v>17607</v>
      </c>
      <c r="E389" t="s">
        <v>48733</v>
      </c>
      <c r="F389" t="s">
        <v>48734</v>
      </c>
      <c r="G389" t="s">
        <v>48733</v>
      </c>
      <c r="I389">
        <f t="shared" ref="I389:I452" si="18">(E389-E388)/E388</f>
        <v>5.6364964979061204E-2</v>
      </c>
      <c r="J389">
        <f t="shared" ref="J389:J452" si="19">(G389-G388)/G388</f>
        <v>5.6364964979061204E-2</v>
      </c>
      <c r="K389">
        <f t="shared" ref="K389:K452" si="20">(J389-$O$8)^2</f>
        <v>3.0766733463725915E-3</v>
      </c>
    </row>
    <row r="390" spans="1:11" x14ac:dyDescent="0.3">
      <c r="A390" t="s">
        <v>2307</v>
      </c>
      <c r="B390" t="s">
        <v>48735</v>
      </c>
      <c r="C390" t="s">
        <v>48736</v>
      </c>
      <c r="D390" t="s">
        <v>48737</v>
      </c>
      <c r="E390" t="s">
        <v>48738</v>
      </c>
      <c r="F390" t="s">
        <v>48739</v>
      </c>
      <c r="G390" t="s">
        <v>48738</v>
      </c>
      <c r="I390">
        <f t="shared" si="18"/>
        <v>1.0324755918775673E-2</v>
      </c>
      <c r="J390">
        <f t="shared" si="19"/>
        <v>1.0324755918775673E-2</v>
      </c>
      <c r="K390">
        <f t="shared" si="20"/>
        <v>8.8878877669717758E-5</v>
      </c>
    </row>
    <row r="391" spans="1:11" x14ac:dyDescent="0.3">
      <c r="A391" t="s">
        <v>2311</v>
      </c>
      <c r="B391" t="s">
        <v>18007</v>
      </c>
      <c r="C391" t="s">
        <v>48740</v>
      </c>
      <c r="D391" t="s">
        <v>48741</v>
      </c>
      <c r="E391" t="s">
        <v>48742</v>
      </c>
      <c r="F391" t="s">
        <v>48743</v>
      </c>
      <c r="G391" t="s">
        <v>48742</v>
      </c>
      <c r="I391">
        <f t="shared" si="18"/>
        <v>8.5810904348071644E-4</v>
      </c>
      <c r="J391">
        <f t="shared" si="19"/>
        <v>8.5810904348071644E-4</v>
      </c>
      <c r="K391">
        <f t="shared" si="20"/>
        <v>1.5278247993970344E-9</v>
      </c>
    </row>
    <row r="392" spans="1:11" x14ac:dyDescent="0.3">
      <c r="A392" t="s">
        <v>2317</v>
      </c>
      <c r="B392" t="s">
        <v>48744</v>
      </c>
      <c r="C392" t="s">
        <v>48745</v>
      </c>
      <c r="D392" t="s">
        <v>48746</v>
      </c>
      <c r="E392" t="s">
        <v>48747</v>
      </c>
      <c r="F392" t="s">
        <v>48748</v>
      </c>
      <c r="G392" t="s">
        <v>48747</v>
      </c>
      <c r="I392">
        <f t="shared" si="18"/>
        <v>-6.936858762193506E-3</v>
      </c>
      <c r="J392">
        <f t="shared" si="19"/>
        <v>-6.936858762193506E-3</v>
      </c>
      <c r="K392">
        <f t="shared" si="20"/>
        <v>6.1372420957662101E-5</v>
      </c>
    </row>
    <row r="393" spans="1:11" x14ac:dyDescent="0.3">
      <c r="A393" t="s">
        <v>2323</v>
      </c>
      <c r="B393" t="s">
        <v>48749</v>
      </c>
      <c r="C393" t="s">
        <v>48657</v>
      </c>
      <c r="D393" t="s">
        <v>48750</v>
      </c>
      <c r="E393" t="s">
        <v>48751</v>
      </c>
      <c r="F393" t="s">
        <v>48752</v>
      </c>
      <c r="G393" t="s">
        <v>48751</v>
      </c>
      <c r="I393">
        <f t="shared" si="18"/>
        <v>1.1302110939420478E-2</v>
      </c>
      <c r="J393">
        <f t="shared" si="19"/>
        <v>1.1302110939420478E-2</v>
      </c>
      <c r="K393">
        <f t="shared" si="20"/>
        <v>1.0826224567829566E-4</v>
      </c>
    </row>
    <row r="394" spans="1:11" x14ac:dyDescent="0.3">
      <c r="A394" t="s">
        <v>2329</v>
      </c>
      <c r="B394" t="s">
        <v>47872</v>
      </c>
      <c r="C394" t="s">
        <v>48753</v>
      </c>
      <c r="D394" t="s">
        <v>48754</v>
      </c>
      <c r="E394" t="s">
        <v>48755</v>
      </c>
      <c r="F394" t="s">
        <v>48756</v>
      </c>
      <c r="G394" t="s">
        <v>48755</v>
      </c>
      <c r="I394">
        <f t="shared" si="18"/>
        <v>-2.1575520920037942E-2</v>
      </c>
      <c r="J394">
        <f t="shared" si="19"/>
        <v>-2.1575520920037942E-2</v>
      </c>
      <c r="K394">
        <f t="shared" si="20"/>
        <v>5.0502302567796188E-4</v>
      </c>
    </row>
    <row r="395" spans="1:11" x14ac:dyDescent="0.3">
      <c r="A395" t="s">
        <v>2334</v>
      </c>
      <c r="B395" t="s">
        <v>48757</v>
      </c>
      <c r="C395" t="s">
        <v>48758</v>
      </c>
      <c r="D395" t="s">
        <v>48759</v>
      </c>
      <c r="E395" t="s">
        <v>48760</v>
      </c>
      <c r="F395" t="s">
        <v>48761</v>
      </c>
      <c r="G395" t="s">
        <v>48760</v>
      </c>
      <c r="I395">
        <f t="shared" si="18"/>
        <v>-1.9433624177044469E-2</v>
      </c>
      <c r="J395">
        <f t="shared" si="19"/>
        <v>-1.9433624177044469E-2</v>
      </c>
      <c r="K395">
        <f t="shared" si="20"/>
        <v>4.1334226708349798E-4</v>
      </c>
    </row>
    <row r="396" spans="1:11" x14ac:dyDescent="0.3">
      <c r="A396" t="s">
        <v>2339</v>
      </c>
      <c r="B396" t="s">
        <v>48762</v>
      </c>
      <c r="C396" t="s">
        <v>48503</v>
      </c>
      <c r="D396" t="s">
        <v>42048</v>
      </c>
      <c r="E396" t="s">
        <v>48763</v>
      </c>
      <c r="F396" t="s">
        <v>48764</v>
      </c>
      <c r="G396" t="s">
        <v>48763</v>
      </c>
      <c r="I396">
        <f t="shared" si="18"/>
        <v>-6.6332307078167049E-3</v>
      </c>
      <c r="J396">
        <f t="shared" si="19"/>
        <v>-6.6332307078167049E-3</v>
      </c>
      <c r="K396">
        <f t="shared" si="20"/>
        <v>5.6707333073413886E-5</v>
      </c>
    </row>
    <row r="397" spans="1:11" x14ac:dyDescent="0.3">
      <c r="A397" t="s">
        <v>2345</v>
      </c>
      <c r="B397" t="s">
        <v>48765</v>
      </c>
      <c r="C397" t="s">
        <v>47875</v>
      </c>
      <c r="D397" t="s">
        <v>48765</v>
      </c>
      <c r="E397" t="s">
        <v>18044</v>
      </c>
      <c r="F397" t="s">
        <v>48766</v>
      </c>
      <c r="G397" t="s">
        <v>18044</v>
      </c>
      <c r="I397">
        <f t="shared" si="18"/>
        <v>9.2019297426238905E-3</v>
      </c>
      <c r="J397">
        <f t="shared" si="19"/>
        <v>9.2019297426238905E-3</v>
      </c>
      <c r="K397">
        <f t="shared" si="20"/>
        <v>6.8968595178260756E-5</v>
      </c>
    </row>
    <row r="398" spans="1:11" x14ac:dyDescent="0.3">
      <c r="A398" t="s">
        <v>2350</v>
      </c>
      <c r="B398" t="s">
        <v>48767</v>
      </c>
      <c r="C398" t="s">
        <v>48466</v>
      </c>
      <c r="D398" t="s">
        <v>48768</v>
      </c>
      <c r="E398" t="s">
        <v>48769</v>
      </c>
      <c r="F398" t="s">
        <v>46413</v>
      </c>
      <c r="G398" t="s">
        <v>48769</v>
      </c>
      <c r="I398">
        <f t="shared" si="18"/>
        <v>-1.7590575324780172E-2</v>
      </c>
      <c r="J398">
        <f t="shared" si="19"/>
        <v>-1.7590575324780172E-2</v>
      </c>
      <c r="K398">
        <f t="shared" si="20"/>
        <v>3.4179770493668625E-4</v>
      </c>
    </row>
    <row r="399" spans="1:11" x14ac:dyDescent="0.3">
      <c r="A399" t="s">
        <v>2356</v>
      </c>
      <c r="B399" t="s">
        <v>47934</v>
      </c>
      <c r="C399" t="s">
        <v>48770</v>
      </c>
      <c r="D399" t="s">
        <v>48771</v>
      </c>
      <c r="E399" t="s">
        <v>48772</v>
      </c>
      <c r="F399" t="s">
        <v>48773</v>
      </c>
      <c r="G399" t="s">
        <v>48772</v>
      </c>
      <c r="I399">
        <f t="shared" si="18"/>
        <v>2.6940443531827545E-2</v>
      </c>
      <c r="J399">
        <f t="shared" si="19"/>
        <v>2.6940443531827545E-2</v>
      </c>
      <c r="K399">
        <f t="shared" si="20"/>
        <v>6.7825071893091234E-4</v>
      </c>
    </row>
    <row r="400" spans="1:11" x14ac:dyDescent="0.3">
      <c r="A400" t="s">
        <v>2362</v>
      </c>
      <c r="B400" t="s">
        <v>48714</v>
      </c>
      <c r="C400" t="s">
        <v>48774</v>
      </c>
      <c r="D400" t="s">
        <v>48775</v>
      </c>
      <c r="E400" t="s">
        <v>48776</v>
      </c>
      <c r="F400" t="s">
        <v>48777</v>
      </c>
      <c r="G400" t="s">
        <v>48776</v>
      </c>
      <c r="I400">
        <f t="shared" si="18"/>
        <v>-9.0378069986228101E-3</v>
      </c>
      <c r="J400">
        <f t="shared" si="19"/>
        <v>-9.0378069986228101E-3</v>
      </c>
      <c r="K400">
        <f t="shared" si="20"/>
        <v>9.8704293384603865E-5</v>
      </c>
    </row>
    <row r="401" spans="1:11" x14ac:dyDescent="0.3">
      <c r="A401" t="s">
        <v>2368</v>
      </c>
      <c r="B401" t="s">
        <v>48778</v>
      </c>
      <c r="C401" t="s">
        <v>48779</v>
      </c>
      <c r="D401" t="s">
        <v>48724</v>
      </c>
      <c r="E401" t="s">
        <v>48780</v>
      </c>
      <c r="F401" t="s">
        <v>48781</v>
      </c>
      <c r="G401" t="s">
        <v>48780</v>
      </c>
      <c r="I401">
        <f t="shared" si="18"/>
        <v>6.0209837607589467E-2</v>
      </c>
      <c r="J401">
        <f t="shared" si="19"/>
        <v>6.0209837607589467E-2</v>
      </c>
      <c r="K401">
        <f t="shared" si="20"/>
        <v>3.5179894019220586E-3</v>
      </c>
    </row>
    <row r="402" spans="1:11" x14ac:dyDescent="0.3">
      <c r="A402" t="s">
        <v>2372</v>
      </c>
      <c r="B402" t="s">
        <v>48782</v>
      </c>
      <c r="C402" t="s">
        <v>48783</v>
      </c>
      <c r="D402" t="s">
        <v>48784</v>
      </c>
      <c r="E402" t="s">
        <v>48785</v>
      </c>
      <c r="F402" t="s">
        <v>48786</v>
      </c>
      <c r="G402" t="s">
        <v>48785</v>
      </c>
      <c r="I402">
        <f t="shared" si="18"/>
        <v>-4.7960185383982392E-3</v>
      </c>
      <c r="J402">
        <f t="shared" si="19"/>
        <v>-4.7960185383982392E-3</v>
      </c>
      <c r="K402">
        <f t="shared" si="20"/>
        <v>3.2412696824157648E-5</v>
      </c>
    </row>
    <row r="403" spans="1:11" x14ac:dyDescent="0.3">
      <c r="A403" t="s">
        <v>2375</v>
      </c>
      <c r="B403" t="s">
        <v>48787</v>
      </c>
      <c r="C403" t="s">
        <v>48788</v>
      </c>
      <c r="D403" t="s">
        <v>48789</v>
      </c>
      <c r="E403" t="s">
        <v>48790</v>
      </c>
      <c r="F403" t="s">
        <v>48791</v>
      </c>
      <c r="G403" t="s">
        <v>48790</v>
      </c>
      <c r="I403">
        <f t="shared" si="18"/>
        <v>-2.4554418253022788E-2</v>
      </c>
      <c r="J403">
        <f t="shared" si="19"/>
        <v>-2.4554418253022788E-2</v>
      </c>
      <c r="K403">
        <f t="shared" si="20"/>
        <v>6.4778469063364217E-4</v>
      </c>
    </row>
    <row r="404" spans="1:11" x14ac:dyDescent="0.3">
      <c r="A404" t="s">
        <v>2379</v>
      </c>
      <c r="B404" t="s">
        <v>48792</v>
      </c>
      <c r="C404" t="s">
        <v>17575</v>
      </c>
      <c r="D404" t="s">
        <v>48793</v>
      </c>
      <c r="E404" t="s">
        <v>48794</v>
      </c>
      <c r="F404" t="s">
        <v>48795</v>
      </c>
      <c r="G404" t="s">
        <v>48794</v>
      </c>
      <c r="I404">
        <f t="shared" si="18"/>
        <v>1.6468475920681899E-3</v>
      </c>
      <c r="J404">
        <f t="shared" si="19"/>
        <v>1.6468475920681899E-3</v>
      </c>
      <c r="K404">
        <f t="shared" si="20"/>
        <v>5.6197684533345448E-7</v>
      </c>
    </row>
    <row r="405" spans="1:11" x14ac:dyDescent="0.3">
      <c r="A405" t="s">
        <v>2384</v>
      </c>
      <c r="B405" t="s">
        <v>48796</v>
      </c>
      <c r="C405" t="s">
        <v>48797</v>
      </c>
      <c r="D405" t="s">
        <v>48475</v>
      </c>
      <c r="E405" t="s">
        <v>48798</v>
      </c>
      <c r="F405" t="s">
        <v>48799</v>
      </c>
      <c r="G405" t="s">
        <v>48798</v>
      </c>
      <c r="I405">
        <f t="shared" si="18"/>
        <v>2.3956704988099101E-2</v>
      </c>
      <c r="J405">
        <f t="shared" si="19"/>
        <v>2.3956704988099101E-2</v>
      </c>
      <c r="K405">
        <f t="shared" si="20"/>
        <v>5.3174093434255033E-4</v>
      </c>
    </row>
    <row r="406" spans="1:11" x14ac:dyDescent="0.3">
      <c r="A406" t="s">
        <v>2390</v>
      </c>
      <c r="B406" t="s">
        <v>48800</v>
      </c>
      <c r="C406" t="s">
        <v>48588</v>
      </c>
      <c r="D406" t="s">
        <v>48801</v>
      </c>
      <c r="E406" t="s">
        <v>48802</v>
      </c>
      <c r="F406" t="s">
        <v>48803</v>
      </c>
      <c r="G406" t="s">
        <v>48802</v>
      </c>
      <c r="I406">
        <f t="shared" si="18"/>
        <v>2.8595505773901169E-2</v>
      </c>
      <c r="J406">
        <f t="shared" si="19"/>
        <v>2.8595505773901169E-2</v>
      </c>
      <c r="K406">
        <f t="shared" si="20"/>
        <v>7.6719633979155019E-4</v>
      </c>
    </row>
    <row r="407" spans="1:11" x14ac:dyDescent="0.3">
      <c r="A407" t="s">
        <v>2394</v>
      </c>
      <c r="B407" t="s">
        <v>47954</v>
      </c>
      <c r="C407" t="s">
        <v>48804</v>
      </c>
      <c r="D407" t="s">
        <v>48805</v>
      </c>
      <c r="E407" t="s">
        <v>48806</v>
      </c>
      <c r="F407" t="s">
        <v>48807</v>
      </c>
      <c r="G407" t="s">
        <v>48806</v>
      </c>
      <c r="I407">
        <f t="shared" si="18"/>
        <v>-2.3489214476244923E-2</v>
      </c>
      <c r="J407">
        <f t="shared" si="19"/>
        <v>-2.3489214476244923E-2</v>
      </c>
      <c r="K407">
        <f t="shared" si="20"/>
        <v>5.946970375211556E-4</v>
      </c>
    </row>
    <row r="408" spans="1:11" x14ac:dyDescent="0.3">
      <c r="A408" t="s">
        <v>2398</v>
      </c>
      <c r="B408" t="s">
        <v>48103</v>
      </c>
      <c r="C408" t="s">
        <v>48808</v>
      </c>
      <c r="D408" t="s">
        <v>48809</v>
      </c>
      <c r="E408" t="s">
        <v>48810</v>
      </c>
      <c r="F408" t="s">
        <v>48811</v>
      </c>
      <c r="G408" t="s">
        <v>48810</v>
      </c>
      <c r="I408">
        <f t="shared" si="18"/>
        <v>-1.4310649855775608E-2</v>
      </c>
      <c r="J408">
        <f t="shared" si="19"/>
        <v>-1.4310649855775608E-2</v>
      </c>
      <c r="K408">
        <f t="shared" si="20"/>
        <v>2.312785890464892E-4</v>
      </c>
    </row>
    <row r="409" spans="1:11" x14ac:dyDescent="0.3">
      <c r="A409" t="s">
        <v>2402</v>
      </c>
      <c r="B409" t="s">
        <v>48812</v>
      </c>
      <c r="C409" t="s">
        <v>48813</v>
      </c>
      <c r="D409" t="s">
        <v>48814</v>
      </c>
      <c r="E409" t="s">
        <v>48815</v>
      </c>
      <c r="F409" t="s">
        <v>48816</v>
      </c>
      <c r="G409" t="s">
        <v>48815</v>
      </c>
      <c r="I409">
        <f t="shared" si="18"/>
        <v>1.0811598933832711E-2</v>
      </c>
      <c r="J409">
        <f t="shared" si="19"/>
        <v>1.0811598933832711E-2</v>
      </c>
      <c r="K409">
        <f t="shared" si="20"/>
        <v>9.8295376750682145E-5</v>
      </c>
    </row>
    <row r="410" spans="1:11" x14ac:dyDescent="0.3">
      <c r="A410" t="s">
        <v>2405</v>
      </c>
      <c r="B410" t="s">
        <v>48635</v>
      </c>
      <c r="C410" t="s">
        <v>48817</v>
      </c>
      <c r="D410" t="s">
        <v>48665</v>
      </c>
      <c r="E410" t="s">
        <v>18000</v>
      </c>
      <c r="F410" t="s">
        <v>48818</v>
      </c>
      <c r="G410" t="s">
        <v>18000</v>
      </c>
      <c r="I410">
        <f t="shared" si="18"/>
        <v>3.4838398921524995E-2</v>
      </c>
      <c r="J410">
        <f t="shared" si="19"/>
        <v>3.4838398921524995E-2</v>
      </c>
      <c r="K410">
        <f t="shared" si="20"/>
        <v>1.1520052256897796E-3</v>
      </c>
    </row>
    <row r="411" spans="1:11" x14ac:dyDescent="0.3">
      <c r="A411" t="s">
        <v>2408</v>
      </c>
      <c r="B411" t="s">
        <v>17640</v>
      </c>
      <c r="C411" t="s">
        <v>17650</v>
      </c>
      <c r="D411" t="s">
        <v>48819</v>
      </c>
      <c r="E411" t="s">
        <v>48820</v>
      </c>
      <c r="F411" t="s">
        <v>48821</v>
      </c>
      <c r="G411" t="s">
        <v>48820</v>
      </c>
      <c r="I411">
        <f t="shared" si="18"/>
        <v>8.4163826153500574E-3</v>
      </c>
      <c r="J411">
        <f t="shared" si="19"/>
        <v>8.4163826153500574E-3</v>
      </c>
      <c r="K411">
        <f t="shared" si="20"/>
        <v>5.6538160694803309E-5</v>
      </c>
    </row>
    <row r="412" spans="1:11" x14ac:dyDescent="0.3">
      <c r="A412" t="s">
        <v>2413</v>
      </c>
      <c r="B412" t="s">
        <v>48822</v>
      </c>
      <c r="C412" t="s">
        <v>48823</v>
      </c>
      <c r="D412" t="s">
        <v>18053</v>
      </c>
      <c r="E412" t="s">
        <v>47982</v>
      </c>
      <c r="F412" t="s">
        <v>48824</v>
      </c>
      <c r="G412" t="s">
        <v>47982</v>
      </c>
      <c r="I412">
        <f t="shared" si="18"/>
        <v>2.4965254409993438E-2</v>
      </c>
      <c r="J412">
        <f t="shared" si="19"/>
        <v>2.4965254409993438E-2</v>
      </c>
      <c r="K412">
        <f t="shared" si="20"/>
        <v>5.7927141430365412E-4</v>
      </c>
    </row>
    <row r="413" spans="1:11" x14ac:dyDescent="0.3">
      <c r="A413" t="s">
        <v>2417</v>
      </c>
      <c r="B413" t="s">
        <v>48259</v>
      </c>
      <c r="C413" t="s">
        <v>48825</v>
      </c>
      <c r="D413" t="s">
        <v>48826</v>
      </c>
      <c r="E413" t="s">
        <v>48827</v>
      </c>
      <c r="F413" t="s">
        <v>48828</v>
      </c>
      <c r="G413" t="s">
        <v>48827</v>
      </c>
      <c r="I413">
        <f t="shared" si="18"/>
        <v>6.142864285714365E-3</v>
      </c>
      <c r="J413">
        <f t="shared" si="19"/>
        <v>6.142864285714365E-3</v>
      </c>
      <c r="K413">
        <f t="shared" si="20"/>
        <v>2.7517031116326869E-5</v>
      </c>
    </row>
    <row r="414" spans="1:11" x14ac:dyDescent="0.3">
      <c r="A414" t="s">
        <v>2422</v>
      </c>
      <c r="B414" t="s">
        <v>48829</v>
      </c>
      <c r="C414" t="s">
        <v>48830</v>
      </c>
      <c r="D414" t="s">
        <v>47996</v>
      </c>
      <c r="E414" t="s">
        <v>48831</v>
      </c>
      <c r="F414" t="s">
        <v>48832</v>
      </c>
      <c r="G414" t="s">
        <v>48831</v>
      </c>
      <c r="I414">
        <f t="shared" si="18"/>
        <v>-1.8032045875109762E-2</v>
      </c>
      <c r="J414">
        <f t="shared" si="19"/>
        <v>-1.8032045875109762E-2</v>
      </c>
      <c r="K414">
        <f t="shared" si="20"/>
        <v>3.5831621473685402E-4</v>
      </c>
    </row>
    <row r="415" spans="1:11" x14ac:dyDescent="0.3">
      <c r="A415" t="s">
        <v>2425</v>
      </c>
      <c r="B415" t="s">
        <v>48086</v>
      </c>
      <c r="C415" t="s">
        <v>18062</v>
      </c>
      <c r="D415" t="s">
        <v>48833</v>
      </c>
      <c r="E415" t="s">
        <v>48834</v>
      </c>
      <c r="F415" t="s">
        <v>48835</v>
      </c>
      <c r="G415" t="s">
        <v>48834</v>
      </c>
      <c r="I415">
        <f t="shared" si="18"/>
        <v>2.5375902417356034E-2</v>
      </c>
      <c r="J415">
        <f t="shared" si="19"/>
        <v>2.5375902417356034E-2</v>
      </c>
      <c r="K415">
        <f t="shared" si="20"/>
        <v>5.9920704618009039E-4</v>
      </c>
    </row>
    <row r="416" spans="1:11" x14ac:dyDescent="0.3">
      <c r="A416" t="s">
        <v>2430</v>
      </c>
      <c r="B416" t="s">
        <v>48836</v>
      </c>
      <c r="C416" t="s">
        <v>48836</v>
      </c>
      <c r="D416" t="s">
        <v>48837</v>
      </c>
      <c r="E416" t="s">
        <v>48838</v>
      </c>
      <c r="F416" t="s">
        <v>48839</v>
      </c>
      <c r="G416" t="s">
        <v>48838</v>
      </c>
      <c r="I416">
        <f t="shared" si="18"/>
        <v>-3.4759979767891525E-2</v>
      </c>
      <c r="J416">
        <f t="shared" si="19"/>
        <v>-3.4759979767891525E-2</v>
      </c>
      <c r="K416">
        <f t="shared" si="20"/>
        <v>1.2714342153329419E-3</v>
      </c>
    </row>
    <row r="417" spans="1:11" x14ac:dyDescent="0.3">
      <c r="A417" t="s">
        <v>2434</v>
      </c>
      <c r="B417" t="s">
        <v>48840</v>
      </c>
      <c r="C417" t="s">
        <v>17977</v>
      </c>
      <c r="D417" t="s">
        <v>48841</v>
      </c>
      <c r="E417" t="s">
        <v>48842</v>
      </c>
      <c r="F417" t="s">
        <v>48843</v>
      </c>
      <c r="G417" t="s">
        <v>48842</v>
      </c>
      <c r="I417">
        <f t="shared" si="18"/>
        <v>-4.5726773370055838E-2</v>
      </c>
      <c r="J417">
        <f t="shared" si="19"/>
        <v>-4.5726773370055838E-2</v>
      </c>
      <c r="K417">
        <f t="shared" si="20"/>
        <v>2.1737945611266154E-3</v>
      </c>
    </row>
    <row r="418" spans="1:11" x14ac:dyDescent="0.3">
      <c r="A418" t="s">
        <v>2439</v>
      </c>
      <c r="B418" t="s">
        <v>48844</v>
      </c>
      <c r="C418" t="s">
        <v>48845</v>
      </c>
      <c r="D418" t="s">
        <v>48846</v>
      </c>
      <c r="E418" t="s">
        <v>48115</v>
      </c>
      <c r="F418" t="s">
        <v>48847</v>
      </c>
      <c r="G418" t="s">
        <v>48115</v>
      </c>
      <c r="I418">
        <f t="shared" si="18"/>
        <v>2.3499755231933227E-2</v>
      </c>
      <c r="J418">
        <f t="shared" si="19"/>
        <v>2.3499755231933227E-2</v>
      </c>
      <c r="K418">
        <f t="shared" si="20"/>
        <v>5.1087566380821363E-4</v>
      </c>
    </row>
    <row r="419" spans="1:11" x14ac:dyDescent="0.3">
      <c r="A419" t="s">
        <v>2446</v>
      </c>
      <c r="B419" t="s">
        <v>48802</v>
      </c>
      <c r="C419" t="s">
        <v>48848</v>
      </c>
      <c r="D419" t="s">
        <v>48849</v>
      </c>
      <c r="E419" t="s">
        <v>48541</v>
      </c>
      <c r="F419" t="s">
        <v>48850</v>
      </c>
      <c r="G419" t="s">
        <v>48541</v>
      </c>
      <c r="I419">
        <f t="shared" si="18"/>
        <v>-6.4318372221757701E-3</v>
      </c>
      <c r="J419">
        <f t="shared" si="19"/>
        <v>-6.4318372221757701E-3</v>
      </c>
      <c r="K419">
        <f t="shared" si="20"/>
        <v>5.3714734464945454E-5</v>
      </c>
    </row>
    <row r="420" spans="1:11" x14ac:dyDescent="0.3">
      <c r="A420" t="s">
        <v>2452</v>
      </c>
      <c r="B420" t="s">
        <v>48851</v>
      </c>
      <c r="C420" t="s">
        <v>48852</v>
      </c>
      <c r="D420" t="s">
        <v>48853</v>
      </c>
      <c r="E420" t="s">
        <v>48854</v>
      </c>
      <c r="F420" t="s">
        <v>48855</v>
      </c>
      <c r="G420" t="s">
        <v>48854</v>
      </c>
      <c r="I420">
        <f t="shared" si="18"/>
        <v>1.5355610898504447E-2</v>
      </c>
      <c r="J420">
        <f t="shared" si="19"/>
        <v>1.5355610898504447E-2</v>
      </c>
      <c r="K420">
        <f t="shared" si="20"/>
        <v>2.090457485677995E-4</v>
      </c>
    </row>
    <row r="421" spans="1:11" x14ac:dyDescent="0.3">
      <c r="A421" t="s">
        <v>2457</v>
      </c>
      <c r="B421" t="s">
        <v>48856</v>
      </c>
      <c r="C421" t="s">
        <v>48414</v>
      </c>
      <c r="D421" t="s">
        <v>48857</v>
      </c>
      <c r="E421" t="s">
        <v>48858</v>
      </c>
      <c r="F421" t="s">
        <v>48859</v>
      </c>
      <c r="G421" t="s">
        <v>48858</v>
      </c>
      <c r="I421">
        <f t="shared" si="18"/>
        <v>-2.5947512980556788E-3</v>
      </c>
      <c r="J421">
        <f t="shared" si="19"/>
        <v>-2.5947512980556788E-3</v>
      </c>
      <c r="K421">
        <f t="shared" si="20"/>
        <v>1.2193699026104565E-5</v>
      </c>
    </row>
    <row r="422" spans="1:11" x14ac:dyDescent="0.3">
      <c r="A422" t="s">
        <v>2463</v>
      </c>
      <c r="B422" t="s">
        <v>17642</v>
      </c>
      <c r="C422" t="s">
        <v>48860</v>
      </c>
      <c r="D422" t="s">
        <v>48861</v>
      </c>
      <c r="E422" t="s">
        <v>48862</v>
      </c>
      <c r="F422" t="s">
        <v>48863</v>
      </c>
      <c r="G422" t="s">
        <v>48862</v>
      </c>
      <c r="I422">
        <f t="shared" si="18"/>
        <v>2.7872753048233025E-2</v>
      </c>
      <c r="J422">
        <f t="shared" si="19"/>
        <v>2.7872753048233025E-2</v>
      </c>
      <c r="K422">
        <f t="shared" si="20"/>
        <v>7.2768065416336158E-4</v>
      </c>
    </row>
    <row r="423" spans="1:11" x14ac:dyDescent="0.3">
      <c r="A423" t="s">
        <v>2469</v>
      </c>
      <c r="B423" t="s">
        <v>48864</v>
      </c>
      <c r="C423" t="s">
        <v>48865</v>
      </c>
      <c r="D423" t="s">
        <v>48866</v>
      </c>
      <c r="E423" t="s">
        <v>48867</v>
      </c>
      <c r="F423" t="s">
        <v>48868</v>
      </c>
      <c r="G423" t="s">
        <v>48867</v>
      </c>
      <c r="I423">
        <f t="shared" si="18"/>
        <v>-1.1497549211677329E-2</v>
      </c>
      <c r="J423">
        <f t="shared" si="19"/>
        <v>-1.1497549211677329E-2</v>
      </c>
      <c r="K423">
        <f t="shared" si="20"/>
        <v>1.5362971984357712E-4</v>
      </c>
    </row>
    <row r="424" spans="1:11" x14ac:dyDescent="0.3">
      <c r="A424" t="s">
        <v>2473</v>
      </c>
      <c r="B424" t="s">
        <v>48869</v>
      </c>
      <c r="C424" t="s">
        <v>48069</v>
      </c>
      <c r="D424" t="s">
        <v>47998</v>
      </c>
      <c r="E424" t="s">
        <v>48870</v>
      </c>
      <c r="F424" t="s">
        <v>48871</v>
      </c>
      <c r="G424" t="s">
        <v>48870</v>
      </c>
      <c r="I424">
        <f t="shared" si="18"/>
        <v>1.5874162747786986E-2</v>
      </c>
      <c r="J424">
        <f t="shared" si="19"/>
        <v>1.5874162747786986E-2</v>
      </c>
      <c r="K424">
        <f t="shared" si="20"/>
        <v>2.2430951969540797E-4</v>
      </c>
    </row>
    <row r="425" spans="1:11" x14ac:dyDescent="0.3">
      <c r="A425" t="s">
        <v>2477</v>
      </c>
      <c r="B425" t="s">
        <v>18080</v>
      </c>
      <c r="C425" t="s">
        <v>48872</v>
      </c>
      <c r="D425" t="s">
        <v>48873</v>
      </c>
      <c r="E425" t="s">
        <v>48874</v>
      </c>
      <c r="F425" t="s">
        <v>48875</v>
      </c>
      <c r="G425" t="s">
        <v>48874</v>
      </c>
      <c r="I425">
        <f t="shared" si="18"/>
        <v>1.8434493354738058E-2</v>
      </c>
      <c r="J425">
        <f t="shared" si="19"/>
        <v>1.8434493354738058E-2</v>
      </c>
      <c r="K425">
        <f t="shared" si="20"/>
        <v>3.0755678297125717E-4</v>
      </c>
    </row>
    <row r="426" spans="1:11" x14ac:dyDescent="0.3">
      <c r="A426" t="s">
        <v>2482</v>
      </c>
      <c r="B426" t="s">
        <v>18071</v>
      </c>
      <c r="C426" t="s">
        <v>17988</v>
      </c>
      <c r="D426" t="s">
        <v>48876</v>
      </c>
      <c r="E426" t="s">
        <v>48877</v>
      </c>
      <c r="F426" t="s">
        <v>48878</v>
      </c>
      <c r="G426" t="s">
        <v>48877</v>
      </c>
      <c r="I426">
        <f t="shared" si="18"/>
        <v>-3.3726855943491486E-2</v>
      </c>
      <c r="J426">
        <f t="shared" si="19"/>
        <v>-3.3726855943491486E-2</v>
      </c>
      <c r="K426">
        <f t="shared" si="20"/>
        <v>1.1988250036609274E-3</v>
      </c>
    </row>
    <row r="427" spans="1:11" x14ac:dyDescent="0.3">
      <c r="A427" t="s">
        <v>2488</v>
      </c>
      <c r="B427" t="s">
        <v>48857</v>
      </c>
      <c r="C427" t="s">
        <v>48879</v>
      </c>
      <c r="D427" t="s">
        <v>48880</v>
      </c>
      <c r="E427" t="s">
        <v>48881</v>
      </c>
      <c r="F427" t="s">
        <v>48882</v>
      </c>
      <c r="G427" t="s">
        <v>48881</v>
      </c>
      <c r="I427">
        <f t="shared" si="18"/>
        <v>-2.4806087375791288E-2</v>
      </c>
      <c r="J427">
        <f t="shared" si="19"/>
        <v>-2.4806087375791288E-2</v>
      </c>
      <c r="K427">
        <f t="shared" si="20"/>
        <v>6.6065879906816564E-4</v>
      </c>
    </row>
    <row r="428" spans="1:11" x14ac:dyDescent="0.3">
      <c r="A428" t="s">
        <v>2493</v>
      </c>
      <c r="B428" t="s">
        <v>48883</v>
      </c>
      <c r="C428" t="s">
        <v>48884</v>
      </c>
      <c r="D428" t="s">
        <v>48885</v>
      </c>
      <c r="E428" t="s">
        <v>48886</v>
      </c>
      <c r="F428" t="s">
        <v>48887</v>
      </c>
      <c r="G428" t="s">
        <v>48886</v>
      </c>
      <c r="I428">
        <f t="shared" si="18"/>
        <v>1.2530936819060893E-2</v>
      </c>
      <c r="J428">
        <f t="shared" si="19"/>
        <v>1.2530936819060893E-2</v>
      </c>
      <c r="K428">
        <f t="shared" si="20"/>
        <v>1.3534391513812016E-4</v>
      </c>
    </row>
    <row r="429" spans="1:11" x14ac:dyDescent="0.3">
      <c r="A429" t="s">
        <v>2497</v>
      </c>
      <c r="B429" t="s">
        <v>48888</v>
      </c>
      <c r="C429" t="s">
        <v>48599</v>
      </c>
      <c r="D429" t="s">
        <v>48889</v>
      </c>
      <c r="E429" t="s">
        <v>48890</v>
      </c>
      <c r="F429" t="s">
        <v>48891</v>
      </c>
      <c r="G429" t="s">
        <v>48890</v>
      </c>
      <c r="I429">
        <f t="shared" si="18"/>
        <v>1.6674077120585787E-2</v>
      </c>
      <c r="J429">
        <f t="shared" si="19"/>
        <v>1.6674077120585787E-2</v>
      </c>
      <c r="K429">
        <f t="shared" si="20"/>
        <v>2.4890996391549941E-4</v>
      </c>
    </row>
    <row r="430" spans="1:11" x14ac:dyDescent="0.3">
      <c r="A430" t="s">
        <v>2501</v>
      </c>
      <c r="B430" t="s">
        <v>48831</v>
      </c>
      <c r="C430" t="s">
        <v>48892</v>
      </c>
      <c r="D430" t="s">
        <v>48893</v>
      </c>
      <c r="E430" t="s">
        <v>18082</v>
      </c>
      <c r="F430" t="s">
        <v>48894</v>
      </c>
      <c r="G430" t="s">
        <v>18082</v>
      </c>
      <c r="I430">
        <f t="shared" si="18"/>
        <v>9.7674537536635575E-3</v>
      </c>
      <c r="J430">
        <f t="shared" si="19"/>
        <v>9.7674537536635575E-3</v>
      </c>
      <c r="K430">
        <f t="shared" si="20"/>
        <v>7.8681464757784938E-5</v>
      </c>
    </row>
    <row r="431" spans="1:11" x14ac:dyDescent="0.3">
      <c r="A431" t="s">
        <v>2506</v>
      </c>
      <c r="B431" t="s">
        <v>48372</v>
      </c>
      <c r="C431" t="s">
        <v>48008</v>
      </c>
      <c r="D431" t="s">
        <v>48895</v>
      </c>
      <c r="E431" t="s">
        <v>17986</v>
      </c>
      <c r="F431" t="s">
        <v>48896</v>
      </c>
      <c r="G431" t="s">
        <v>17986</v>
      </c>
      <c r="I431">
        <f t="shared" si="18"/>
        <v>-5.2695878529530624E-3</v>
      </c>
      <c r="J431">
        <f t="shared" si="19"/>
        <v>-5.2695878529530624E-3</v>
      </c>
      <c r="K431">
        <f t="shared" si="20"/>
        <v>3.8029228552532001E-5</v>
      </c>
    </row>
    <row r="432" spans="1:11" x14ac:dyDescent="0.3">
      <c r="A432" t="s">
        <v>2510</v>
      </c>
      <c r="B432" t="s">
        <v>48897</v>
      </c>
      <c r="C432" t="s">
        <v>48898</v>
      </c>
      <c r="D432" t="s">
        <v>17996</v>
      </c>
      <c r="E432" t="s">
        <v>48563</v>
      </c>
      <c r="F432" t="s">
        <v>48899</v>
      </c>
      <c r="G432" t="s">
        <v>48563</v>
      </c>
      <c r="I432">
        <f t="shared" si="18"/>
        <v>1.7271334892496281E-2</v>
      </c>
      <c r="J432">
        <f t="shared" si="19"/>
        <v>1.7271334892496281E-2</v>
      </c>
      <c r="K432">
        <f t="shared" si="20"/>
        <v>2.6811240996401937E-4</v>
      </c>
    </row>
    <row r="433" spans="1:11" x14ac:dyDescent="0.3">
      <c r="A433" t="s">
        <v>2516</v>
      </c>
      <c r="B433" t="s">
        <v>48569</v>
      </c>
      <c r="C433" t="s">
        <v>17988</v>
      </c>
      <c r="D433" t="s">
        <v>48900</v>
      </c>
      <c r="E433" t="s">
        <v>48077</v>
      </c>
      <c r="F433" t="s">
        <v>48901</v>
      </c>
      <c r="G433" t="s">
        <v>48077</v>
      </c>
      <c r="I433">
        <f t="shared" si="18"/>
        <v>-2.6180611950808078E-2</v>
      </c>
      <c r="J433">
        <f t="shared" si="19"/>
        <v>-2.6180611950808078E-2</v>
      </c>
      <c r="K433">
        <f t="shared" si="20"/>
        <v>7.3320770741054804E-4</v>
      </c>
    </row>
    <row r="434" spans="1:11" x14ac:dyDescent="0.3">
      <c r="A434" t="s">
        <v>2520</v>
      </c>
      <c r="B434" t="s">
        <v>48075</v>
      </c>
      <c r="C434" t="s">
        <v>48902</v>
      </c>
      <c r="D434" t="s">
        <v>48903</v>
      </c>
      <c r="E434" t="s">
        <v>17990</v>
      </c>
      <c r="F434" t="s">
        <v>48904</v>
      </c>
      <c r="G434" t="s">
        <v>17990</v>
      </c>
      <c r="I434">
        <f t="shared" si="18"/>
        <v>-1.2453227325954412E-3</v>
      </c>
      <c r="J434">
        <f t="shared" si="19"/>
        <v>-1.2453227325954412E-3</v>
      </c>
      <c r="K434">
        <f t="shared" si="20"/>
        <v>4.5903884176964338E-6</v>
      </c>
    </row>
    <row r="435" spans="1:11" x14ac:dyDescent="0.3">
      <c r="A435" t="s">
        <v>2526</v>
      </c>
      <c r="B435" t="s">
        <v>48905</v>
      </c>
      <c r="C435" t="s">
        <v>47977</v>
      </c>
      <c r="D435" t="s">
        <v>48906</v>
      </c>
      <c r="E435" t="s">
        <v>48907</v>
      </c>
      <c r="F435" t="s">
        <v>48908</v>
      </c>
      <c r="G435" t="s">
        <v>48907</v>
      </c>
      <c r="I435">
        <f t="shared" si="18"/>
        <v>-1.8336512199985688E-3</v>
      </c>
      <c r="J435">
        <f t="shared" si="19"/>
        <v>-1.8336512199985688E-3</v>
      </c>
      <c r="K435">
        <f t="shared" si="20"/>
        <v>7.45752895838017E-6</v>
      </c>
    </row>
    <row r="436" spans="1:11" x14ac:dyDescent="0.3">
      <c r="A436" t="s">
        <v>2530</v>
      </c>
      <c r="B436" t="s">
        <v>48640</v>
      </c>
      <c r="C436" t="s">
        <v>48909</v>
      </c>
      <c r="D436" t="s">
        <v>48910</v>
      </c>
      <c r="E436" t="s">
        <v>48911</v>
      </c>
      <c r="F436" t="s">
        <v>48912</v>
      </c>
      <c r="G436" t="s">
        <v>48911</v>
      </c>
      <c r="I436">
        <f t="shared" si="18"/>
        <v>1.359398967136408E-2</v>
      </c>
      <c r="J436">
        <f t="shared" si="19"/>
        <v>1.359398967136408E-2</v>
      </c>
      <c r="K436">
        <f t="shared" si="20"/>
        <v>1.6120855828441117E-4</v>
      </c>
    </row>
    <row r="437" spans="1:11" x14ac:dyDescent="0.3">
      <c r="A437" t="s">
        <v>2535</v>
      </c>
      <c r="B437" t="s">
        <v>48913</v>
      </c>
      <c r="C437" t="s">
        <v>48914</v>
      </c>
      <c r="D437" t="s">
        <v>48150</v>
      </c>
      <c r="E437" t="s">
        <v>48915</v>
      </c>
      <c r="F437" t="s">
        <v>48916</v>
      </c>
      <c r="G437" t="s">
        <v>48915</v>
      </c>
      <c r="I437">
        <f t="shared" si="18"/>
        <v>-4.2771929204407661E-3</v>
      </c>
      <c r="J437">
        <f t="shared" si="19"/>
        <v>-4.2771929204407661E-3</v>
      </c>
      <c r="K437">
        <f t="shared" si="20"/>
        <v>2.6774305284252899E-5</v>
      </c>
    </row>
    <row r="438" spans="1:11" x14ac:dyDescent="0.3">
      <c r="A438" t="s">
        <v>2542</v>
      </c>
      <c r="B438" t="s">
        <v>17996</v>
      </c>
      <c r="C438" t="s">
        <v>48917</v>
      </c>
      <c r="D438" t="s">
        <v>17996</v>
      </c>
      <c r="E438" t="s">
        <v>48918</v>
      </c>
      <c r="F438" t="s">
        <v>48919</v>
      </c>
      <c r="G438" t="s">
        <v>48918</v>
      </c>
      <c r="I438">
        <f t="shared" si="18"/>
        <v>2.3734946178305981E-2</v>
      </c>
      <c r="J438">
        <f t="shared" si="19"/>
        <v>2.3734946178305981E-2</v>
      </c>
      <c r="K438">
        <f t="shared" si="20"/>
        <v>5.2156281297351017E-4</v>
      </c>
    </row>
    <row r="439" spans="1:11" x14ac:dyDescent="0.3">
      <c r="A439" t="s">
        <v>2545</v>
      </c>
      <c r="B439" t="s">
        <v>48920</v>
      </c>
      <c r="C439" t="s">
        <v>48449</v>
      </c>
      <c r="D439" t="s">
        <v>48864</v>
      </c>
      <c r="E439" t="s">
        <v>48921</v>
      </c>
      <c r="F439" t="s">
        <v>48922</v>
      </c>
      <c r="G439" t="s">
        <v>48921</v>
      </c>
      <c r="I439">
        <f t="shared" si="18"/>
        <v>2.2117914642501034E-2</v>
      </c>
      <c r="J439">
        <f t="shared" si="19"/>
        <v>2.2117914642501034E-2</v>
      </c>
      <c r="K439">
        <f t="shared" si="20"/>
        <v>4.503188809036024E-4</v>
      </c>
    </row>
    <row r="440" spans="1:11" x14ac:dyDescent="0.3">
      <c r="A440" t="s">
        <v>2549</v>
      </c>
      <c r="B440" t="s">
        <v>48923</v>
      </c>
      <c r="C440" t="s">
        <v>48279</v>
      </c>
      <c r="D440" t="s">
        <v>48266</v>
      </c>
      <c r="E440" t="s">
        <v>18051</v>
      </c>
      <c r="F440" t="s">
        <v>20805</v>
      </c>
      <c r="G440" t="s">
        <v>18051</v>
      </c>
      <c r="I440">
        <f t="shared" si="18"/>
        <v>4.1748260216057723E-3</v>
      </c>
      <c r="J440">
        <f t="shared" si="19"/>
        <v>4.1748260216057723E-3</v>
      </c>
      <c r="K440">
        <f t="shared" si="20"/>
        <v>1.0742855654700968E-5</v>
      </c>
    </row>
    <row r="441" spans="1:11" x14ac:dyDescent="0.3">
      <c r="A441" t="s">
        <v>2552</v>
      </c>
      <c r="B441" t="s">
        <v>48016</v>
      </c>
      <c r="C441" t="s">
        <v>48924</v>
      </c>
      <c r="D441" t="s">
        <v>48925</v>
      </c>
      <c r="E441" t="s">
        <v>18128</v>
      </c>
      <c r="F441" t="s">
        <v>48926</v>
      </c>
      <c r="G441" t="s">
        <v>18128</v>
      </c>
      <c r="I441">
        <f t="shared" si="18"/>
        <v>4.490019183549513E-2</v>
      </c>
      <c r="J441">
        <f t="shared" si="19"/>
        <v>4.490019183549513E-2</v>
      </c>
      <c r="K441">
        <f t="shared" si="20"/>
        <v>1.9362636035139549E-3</v>
      </c>
    </row>
    <row r="442" spans="1:11" x14ac:dyDescent="0.3">
      <c r="A442" t="s">
        <v>2556</v>
      </c>
      <c r="B442" t="s">
        <v>48927</v>
      </c>
      <c r="C442" t="s">
        <v>48928</v>
      </c>
      <c r="D442" t="s">
        <v>48440</v>
      </c>
      <c r="E442" t="s">
        <v>48929</v>
      </c>
      <c r="F442" t="s">
        <v>48930</v>
      </c>
      <c r="G442" t="s">
        <v>48929</v>
      </c>
      <c r="I442">
        <f t="shared" si="18"/>
        <v>-5.172407058904393E-3</v>
      </c>
      <c r="J442">
        <f t="shared" si="19"/>
        <v>-5.172407058904393E-3</v>
      </c>
      <c r="K442">
        <f t="shared" si="20"/>
        <v>3.6840086670053194E-5</v>
      </c>
    </row>
    <row r="443" spans="1:11" x14ac:dyDescent="0.3">
      <c r="A443" t="s">
        <v>2561</v>
      </c>
      <c r="B443" t="s">
        <v>48931</v>
      </c>
      <c r="C443" t="s">
        <v>18128</v>
      </c>
      <c r="D443" t="s">
        <v>20483</v>
      </c>
      <c r="E443" t="s">
        <v>48932</v>
      </c>
      <c r="F443" t="s">
        <v>39471</v>
      </c>
      <c r="G443" t="s">
        <v>48932</v>
      </c>
      <c r="I443">
        <f t="shared" si="18"/>
        <v>-1.2865004323023392E-2</v>
      </c>
      <c r="J443">
        <f t="shared" si="19"/>
        <v>-1.2865004323023392E-2</v>
      </c>
      <c r="K443">
        <f t="shared" si="20"/>
        <v>1.8939816992370704E-4</v>
      </c>
    </row>
    <row r="444" spans="1:11" x14ac:dyDescent="0.3">
      <c r="A444" t="s">
        <v>2564</v>
      </c>
      <c r="B444" t="s">
        <v>48933</v>
      </c>
      <c r="C444" t="s">
        <v>48934</v>
      </c>
      <c r="D444" t="s">
        <v>48935</v>
      </c>
      <c r="E444" t="s">
        <v>48936</v>
      </c>
      <c r="F444" t="s">
        <v>39059</v>
      </c>
      <c r="G444" t="s">
        <v>48936</v>
      </c>
      <c r="I444">
        <f t="shared" si="18"/>
        <v>-1.1344398982899743E-2</v>
      </c>
      <c r="J444">
        <f t="shared" si="19"/>
        <v>-1.1344398982899743E-2</v>
      </c>
      <c r="K444">
        <f t="shared" si="20"/>
        <v>1.4985665857085106E-4</v>
      </c>
    </row>
    <row r="445" spans="1:11" x14ac:dyDescent="0.3">
      <c r="A445" t="s">
        <v>2567</v>
      </c>
      <c r="B445" t="s">
        <v>48937</v>
      </c>
      <c r="C445" t="s">
        <v>48938</v>
      </c>
      <c r="D445" t="s">
        <v>48939</v>
      </c>
      <c r="E445" t="s">
        <v>48940</v>
      </c>
      <c r="F445" t="s">
        <v>48941</v>
      </c>
      <c r="G445" t="s">
        <v>48940</v>
      </c>
      <c r="I445">
        <f t="shared" si="18"/>
        <v>-4.3712859949104734E-3</v>
      </c>
      <c r="J445">
        <f t="shared" si="19"/>
        <v>-4.3712859949104734E-3</v>
      </c>
      <c r="K445">
        <f t="shared" si="20"/>
        <v>2.7756907198330753E-5</v>
      </c>
    </row>
    <row r="446" spans="1:11" x14ac:dyDescent="0.3">
      <c r="A446" t="s">
        <v>2572</v>
      </c>
      <c r="B446" t="s">
        <v>48942</v>
      </c>
      <c r="C446" t="s">
        <v>48943</v>
      </c>
      <c r="D446" t="s">
        <v>48944</v>
      </c>
      <c r="E446" t="s">
        <v>48945</v>
      </c>
      <c r="F446" t="s">
        <v>48946</v>
      </c>
      <c r="G446" t="s">
        <v>48945</v>
      </c>
      <c r="I446">
        <f t="shared" si="18"/>
        <v>6.3798653665399921E-3</v>
      </c>
      <c r="J446">
        <f t="shared" si="19"/>
        <v>6.3798653665399921E-3</v>
      </c>
      <c r="K446">
        <f t="shared" si="20"/>
        <v>3.0059658525401277E-5</v>
      </c>
    </row>
    <row r="447" spans="1:11" x14ac:dyDescent="0.3">
      <c r="A447" t="s">
        <v>2577</v>
      </c>
      <c r="B447" t="s">
        <v>18103</v>
      </c>
      <c r="C447" t="s">
        <v>48947</v>
      </c>
      <c r="D447" t="s">
        <v>48948</v>
      </c>
      <c r="E447" t="s">
        <v>48949</v>
      </c>
      <c r="F447" t="s">
        <v>48950</v>
      </c>
      <c r="G447" t="s">
        <v>48949</v>
      </c>
      <c r="I447">
        <f t="shared" si="18"/>
        <v>2.4539945968779478E-3</v>
      </c>
      <c r="J447">
        <f t="shared" si="19"/>
        <v>2.4539945968779478E-3</v>
      </c>
      <c r="K447">
        <f t="shared" si="20"/>
        <v>2.4236204919888033E-6</v>
      </c>
    </row>
    <row r="448" spans="1:11" x14ac:dyDescent="0.3">
      <c r="A448" t="s">
        <v>2579</v>
      </c>
      <c r="B448" t="s">
        <v>48951</v>
      </c>
      <c r="C448" t="s">
        <v>48952</v>
      </c>
      <c r="D448" t="s">
        <v>48080</v>
      </c>
      <c r="E448" t="s">
        <v>17984</v>
      </c>
      <c r="F448" t="s">
        <v>47008</v>
      </c>
      <c r="G448" t="s">
        <v>17984</v>
      </c>
      <c r="I448">
        <f t="shared" si="18"/>
        <v>-1.6115844092422837E-2</v>
      </c>
      <c r="J448">
        <f t="shared" si="19"/>
        <v>-1.6115844092422837E-2</v>
      </c>
      <c r="K448">
        <f t="shared" si="20"/>
        <v>2.8944354825916454E-4</v>
      </c>
    </row>
    <row r="449" spans="1:11" x14ac:dyDescent="0.3">
      <c r="A449" t="s">
        <v>2583</v>
      </c>
      <c r="B449" t="s">
        <v>48953</v>
      </c>
      <c r="C449" t="s">
        <v>48440</v>
      </c>
      <c r="D449" t="s">
        <v>48954</v>
      </c>
      <c r="E449" t="s">
        <v>20489</v>
      </c>
      <c r="F449" t="s">
        <v>20768</v>
      </c>
      <c r="G449" t="s">
        <v>20489</v>
      </c>
      <c r="I449">
        <f t="shared" si="18"/>
        <v>2.4604312328366736E-2</v>
      </c>
      <c r="J449">
        <f t="shared" si="19"/>
        <v>2.4604312328366736E-2</v>
      </c>
      <c r="K449">
        <f t="shared" si="20"/>
        <v>5.6202734360328926E-4</v>
      </c>
    </row>
    <row r="450" spans="1:11" x14ac:dyDescent="0.3">
      <c r="A450" t="s">
        <v>2587</v>
      </c>
      <c r="B450" t="s">
        <v>17712</v>
      </c>
      <c r="C450" t="s">
        <v>18145</v>
      </c>
      <c r="D450" t="s">
        <v>48955</v>
      </c>
      <c r="E450" t="s">
        <v>48278</v>
      </c>
      <c r="F450" t="s">
        <v>48956</v>
      </c>
      <c r="G450" t="s">
        <v>48278</v>
      </c>
      <c r="I450">
        <f t="shared" si="18"/>
        <v>3.7099696458684911E-3</v>
      </c>
      <c r="J450">
        <f t="shared" si="19"/>
        <v>3.7099696458684911E-3</v>
      </c>
      <c r="K450">
        <f t="shared" si="20"/>
        <v>7.9116930909033794E-6</v>
      </c>
    </row>
    <row r="451" spans="1:11" x14ac:dyDescent="0.3">
      <c r="A451" t="s">
        <v>2592</v>
      </c>
      <c r="B451" t="s">
        <v>48957</v>
      </c>
      <c r="C451" t="s">
        <v>48958</v>
      </c>
      <c r="D451" t="s">
        <v>20499</v>
      </c>
      <c r="E451" t="s">
        <v>48959</v>
      </c>
      <c r="F451" t="s">
        <v>48960</v>
      </c>
      <c r="G451" t="s">
        <v>48959</v>
      </c>
      <c r="I451">
        <f t="shared" si="18"/>
        <v>-2.9435516879660353E-2</v>
      </c>
      <c r="J451">
        <f t="shared" si="19"/>
        <v>-2.9435516879660353E-2</v>
      </c>
      <c r="K451">
        <f t="shared" si="20"/>
        <v>9.200734975133133E-4</v>
      </c>
    </row>
    <row r="452" spans="1:11" x14ac:dyDescent="0.3">
      <c r="A452" t="s">
        <v>2596</v>
      </c>
      <c r="B452" t="s">
        <v>17707</v>
      </c>
      <c r="C452" t="s">
        <v>48961</v>
      </c>
      <c r="D452" t="s">
        <v>48962</v>
      </c>
      <c r="E452" t="s">
        <v>48963</v>
      </c>
      <c r="F452" t="s">
        <v>48964</v>
      </c>
      <c r="G452" t="s">
        <v>48963</v>
      </c>
      <c r="I452">
        <f t="shared" si="18"/>
        <v>1.2048234483426554E-2</v>
      </c>
      <c r="J452">
        <f t="shared" si="19"/>
        <v>1.2048234483426554E-2</v>
      </c>
      <c r="K452">
        <f t="shared" si="20"/>
        <v>1.2434564937954877E-4</v>
      </c>
    </row>
    <row r="453" spans="1:11" x14ac:dyDescent="0.3">
      <c r="A453" t="s">
        <v>2600</v>
      </c>
      <c r="B453" t="s">
        <v>48965</v>
      </c>
      <c r="C453" t="s">
        <v>48966</v>
      </c>
      <c r="D453" t="s">
        <v>48967</v>
      </c>
      <c r="E453" t="s">
        <v>48968</v>
      </c>
      <c r="F453" t="s">
        <v>48969</v>
      </c>
      <c r="G453" t="s">
        <v>48968</v>
      </c>
      <c r="I453">
        <f t="shared" ref="I453:I516" si="21">(E453-E452)/E452</f>
        <v>3.5303796242370233E-2</v>
      </c>
      <c r="J453">
        <f t="shared" ref="J453:J516" si="22">(G453-G452)/G452</f>
        <v>3.5303796242370233E-2</v>
      </c>
      <c r="K453">
        <f t="shared" ref="K453:K516" si="23">(J453-$O$8)^2</f>
        <v>1.1838141097555933E-3</v>
      </c>
    </row>
    <row r="454" spans="1:11" x14ac:dyDescent="0.3">
      <c r="A454" t="s">
        <v>2605</v>
      </c>
      <c r="B454" t="s">
        <v>48970</v>
      </c>
      <c r="C454" t="s">
        <v>48971</v>
      </c>
      <c r="D454" t="s">
        <v>48003</v>
      </c>
      <c r="E454" t="s">
        <v>48972</v>
      </c>
      <c r="F454" t="s">
        <v>48973</v>
      </c>
      <c r="G454" t="s">
        <v>48972</v>
      </c>
      <c r="I454">
        <f t="shared" si="21"/>
        <v>3.96497470423771E-4</v>
      </c>
      <c r="J454">
        <f t="shared" si="22"/>
        <v>3.96497470423771E-4</v>
      </c>
      <c r="K454">
        <f t="shared" si="23"/>
        <v>2.5069946111605086E-7</v>
      </c>
    </row>
    <row r="455" spans="1:11" x14ac:dyDescent="0.3">
      <c r="A455" t="s">
        <v>2609</v>
      </c>
      <c r="B455" t="s">
        <v>18159</v>
      </c>
      <c r="C455" t="s">
        <v>48974</v>
      </c>
      <c r="D455" t="s">
        <v>48975</v>
      </c>
      <c r="E455" t="s">
        <v>48976</v>
      </c>
      <c r="F455" t="s">
        <v>19709</v>
      </c>
      <c r="G455" t="s">
        <v>48976</v>
      </c>
      <c r="I455">
        <f t="shared" si="21"/>
        <v>-2.4573925730812497E-2</v>
      </c>
      <c r="J455">
        <f t="shared" si="22"/>
        <v>-2.4573925730812497E-2</v>
      </c>
      <c r="K455">
        <f t="shared" si="23"/>
        <v>6.4877806479212081E-4</v>
      </c>
    </row>
    <row r="456" spans="1:11" x14ac:dyDescent="0.3">
      <c r="A456" t="s">
        <v>2612</v>
      </c>
      <c r="B456" t="s">
        <v>18095</v>
      </c>
      <c r="C456" t="s">
        <v>48977</v>
      </c>
      <c r="D456" t="s">
        <v>48450</v>
      </c>
      <c r="E456" t="s">
        <v>48978</v>
      </c>
      <c r="F456" t="s">
        <v>48979</v>
      </c>
      <c r="G456" t="s">
        <v>48978</v>
      </c>
      <c r="I456">
        <f t="shared" si="21"/>
        <v>-1.1512867086200947E-3</v>
      </c>
      <c r="J456">
        <f t="shared" si="22"/>
        <v>-1.1512867086200947E-3</v>
      </c>
      <c r="K456">
        <f t="shared" si="23"/>
        <v>4.1962832223779498E-6</v>
      </c>
    </row>
    <row r="457" spans="1:11" x14ac:dyDescent="0.3">
      <c r="A457" t="s">
        <v>2617</v>
      </c>
      <c r="B457" t="s">
        <v>18085</v>
      </c>
      <c r="C457" t="s">
        <v>48980</v>
      </c>
      <c r="D457" t="s">
        <v>17970</v>
      </c>
      <c r="E457" t="s">
        <v>48981</v>
      </c>
      <c r="F457" t="s">
        <v>48982</v>
      </c>
      <c r="G457" t="s">
        <v>48981</v>
      </c>
      <c r="I457">
        <f t="shared" si="21"/>
        <v>2.9154043353649358E-3</v>
      </c>
      <c r="J457">
        <f t="shared" si="22"/>
        <v>2.9154043353649358E-3</v>
      </c>
      <c r="K457">
        <f t="shared" si="23"/>
        <v>4.0731630968961822E-6</v>
      </c>
    </row>
    <row r="458" spans="1:11" x14ac:dyDescent="0.3">
      <c r="A458" t="s">
        <v>2621</v>
      </c>
      <c r="B458" t="s">
        <v>48983</v>
      </c>
      <c r="C458" t="s">
        <v>48984</v>
      </c>
      <c r="D458" t="s">
        <v>48269</v>
      </c>
      <c r="E458" t="s">
        <v>48985</v>
      </c>
      <c r="F458" t="s">
        <v>48986</v>
      </c>
      <c r="G458" t="s">
        <v>48985</v>
      </c>
      <c r="I458">
        <f t="shared" si="21"/>
        <v>-2.1498060052704951E-2</v>
      </c>
      <c r="J458">
        <f t="shared" si="22"/>
        <v>-2.1498060052704951E-2</v>
      </c>
      <c r="K458">
        <f t="shared" si="23"/>
        <v>5.0154751350739326E-4</v>
      </c>
    </row>
    <row r="459" spans="1:11" x14ac:dyDescent="0.3">
      <c r="A459" t="s">
        <v>2625</v>
      </c>
      <c r="B459" t="s">
        <v>48936</v>
      </c>
      <c r="C459" t="s">
        <v>48987</v>
      </c>
      <c r="D459" t="s">
        <v>48265</v>
      </c>
      <c r="E459" t="s">
        <v>48988</v>
      </c>
      <c r="F459" t="s">
        <v>48989</v>
      </c>
      <c r="G459" t="s">
        <v>48988</v>
      </c>
      <c r="I459">
        <f t="shared" si="21"/>
        <v>1.1745128791448502E-3</v>
      </c>
      <c r="J459">
        <f t="shared" si="22"/>
        <v>1.1745128791448502E-3</v>
      </c>
      <c r="K459">
        <f t="shared" si="23"/>
        <v>7.6904405768731142E-8</v>
      </c>
    </row>
    <row r="460" spans="1:11" x14ac:dyDescent="0.3">
      <c r="A460" t="s">
        <v>2629</v>
      </c>
      <c r="B460" t="s">
        <v>48596</v>
      </c>
      <c r="C460" t="s">
        <v>48990</v>
      </c>
      <c r="D460" t="s">
        <v>48991</v>
      </c>
      <c r="E460" t="s">
        <v>48992</v>
      </c>
      <c r="F460" t="s">
        <v>48993</v>
      </c>
      <c r="G460" t="s">
        <v>48992</v>
      </c>
      <c r="I460">
        <f t="shared" si="21"/>
        <v>-3.6229382755382442E-2</v>
      </c>
      <c r="J460">
        <f t="shared" si="22"/>
        <v>-3.6229382755382442E-2</v>
      </c>
      <c r="K460">
        <f t="shared" si="23"/>
        <v>1.3783828829720703E-3</v>
      </c>
    </row>
    <row r="461" spans="1:11" x14ac:dyDescent="0.3">
      <c r="A461" t="s">
        <v>2634</v>
      </c>
      <c r="B461" t="s">
        <v>48994</v>
      </c>
      <c r="C461" t="s">
        <v>48995</v>
      </c>
      <c r="D461" t="s">
        <v>48996</v>
      </c>
      <c r="E461" t="s">
        <v>48817</v>
      </c>
      <c r="F461" t="s">
        <v>48997</v>
      </c>
      <c r="G461" t="s">
        <v>48817</v>
      </c>
      <c r="I461">
        <f t="shared" si="21"/>
        <v>-2.742375691182122E-2</v>
      </c>
      <c r="J461">
        <f t="shared" si="22"/>
        <v>-2.742375691182122E-2</v>
      </c>
      <c r="K461">
        <f t="shared" si="23"/>
        <v>8.0207639892466748E-4</v>
      </c>
    </row>
    <row r="462" spans="1:11" x14ac:dyDescent="0.3">
      <c r="A462" t="s">
        <v>2638</v>
      </c>
      <c r="B462" t="s">
        <v>48998</v>
      </c>
      <c r="C462" t="s">
        <v>17985</v>
      </c>
      <c r="D462" t="s">
        <v>48809</v>
      </c>
      <c r="E462" t="s">
        <v>48910</v>
      </c>
      <c r="F462" t="s">
        <v>48999</v>
      </c>
      <c r="G462" t="s">
        <v>48910</v>
      </c>
      <c r="I462">
        <f t="shared" si="21"/>
        <v>-7.4357283746488015E-3</v>
      </c>
      <c r="J462">
        <f t="shared" si="22"/>
        <v>-7.4357283746488015E-3</v>
      </c>
      <c r="K462">
        <f t="shared" si="23"/>
        <v>6.9437636016207195E-5</v>
      </c>
    </row>
    <row r="463" spans="1:11" x14ac:dyDescent="0.3">
      <c r="A463" t="s">
        <v>2642</v>
      </c>
      <c r="B463" t="s">
        <v>48147</v>
      </c>
      <c r="C463" t="s">
        <v>47998</v>
      </c>
      <c r="D463" t="s">
        <v>49000</v>
      </c>
      <c r="E463" t="s">
        <v>48164</v>
      </c>
      <c r="F463" t="s">
        <v>49001</v>
      </c>
      <c r="G463" t="s">
        <v>48164</v>
      </c>
      <c r="I463">
        <f t="shared" si="21"/>
        <v>-1.1941847770412989E-2</v>
      </c>
      <c r="J463">
        <f t="shared" si="22"/>
        <v>-1.1941847770412989E-2</v>
      </c>
      <c r="K463">
        <f t="shared" si="23"/>
        <v>1.6484105631338786E-4</v>
      </c>
    </row>
    <row r="464" spans="1:11" x14ac:dyDescent="0.3">
      <c r="A464" t="s">
        <v>2645</v>
      </c>
      <c r="B464" t="s">
        <v>48650</v>
      </c>
      <c r="C464" t="s">
        <v>49002</v>
      </c>
      <c r="D464" t="s">
        <v>49003</v>
      </c>
      <c r="E464" t="s">
        <v>49004</v>
      </c>
      <c r="F464" t="s">
        <v>49005</v>
      </c>
      <c r="G464" t="s">
        <v>49004</v>
      </c>
      <c r="I464">
        <f t="shared" si="21"/>
        <v>9.2335030055212177E-3</v>
      </c>
      <c r="J464">
        <f t="shared" si="22"/>
        <v>9.2335030055212177E-3</v>
      </c>
      <c r="K464">
        <f t="shared" si="23"/>
        <v>6.9494007104714612E-5</v>
      </c>
    </row>
    <row r="465" spans="1:11" x14ac:dyDescent="0.3">
      <c r="A465" t="s">
        <v>2649</v>
      </c>
      <c r="B465" t="s">
        <v>49006</v>
      </c>
      <c r="C465" t="s">
        <v>49007</v>
      </c>
      <c r="D465" t="s">
        <v>49008</v>
      </c>
      <c r="E465" t="s">
        <v>49009</v>
      </c>
      <c r="F465" t="s">
        <v>49010</v>
      </c>
      <c r="G465" t="s">
        <v>49009</v>
      </c>
      <c r="I465">
        <f t="shared" si="21"/>
        <v>-1.2942613612873917E-2</v>
      </c>
      <c r="J465">
        <f t="shared" si="22"/>
        <v>-1.2942613612873917E-2</v>
      </c>
      <c r="K465">
        <f t="shared" si="23"/>
        <v>1.9154034238203743E-4</v>
      </c>
    </row>
    <row r="466" spans="1:11" x14ac:dyDescent="0.3">
      <c r="A466" t="s">
        <v>2653</v>
      </c>
      <c r="B466" t="s">
        <v>49011</v>
      </c>
      <c r="C466" t="s">
        <v>48391</v>
      </c>
      <c r="D466" t="s">
        <v>49011</v>
      </c>
      <c r="E466" t="s">
        <v>47955</v>
      </c>
      <c r="F466" t="s">
        <v>49012</v>
      </c>
      <c r="G466" t="s">
        <v>47955</v>
      </c>
      <c r="I466">
        <f t="shared" si="21"/>
        <v>5.8779127176619584E-3</v>
      </c>
      <c r="J466">
        <f t="shared" si="22"/>
        <v>5.8779127176619584E-3</v>
      </c>
      <c r="K466">
        <f t="shared" si="23"/>
        <v>2.4807534608909701E-5</v>
      </c>
    </row>
    <row r="467" spans="1:11" x14ac:dyDescent="0.3">
      <c r="A467" t="s">
        <v>2658</v>
      </c>
      <c r="B467" t="s">
        <v>17578</v>
      </c>
      <c r="C467" t="s">
        <v>49013</v>
      </c>
      <c r="D467" t="s">
        <v>49014</v>
      </c>
      <c r="E467" t="s">
        <v>49015</v>
      </c>
      <c r="F467" t="s">
        <v>49016</v>
      </c>
      <c r="G467" t="s">
        <v>49015</v>
      </c>
      <c r="I467">
        <f t="shared" si="21"/>
        <v>4.6449656771042139E-3</v>
      </c>
      <c r="J467">
        <f t="shared" si="22"/>
        <v>4.6449656771042139E-3</v>
      </c>
      <c r="K467">
        <f t="shared" si="23"/>
        <v>1.4045774232269047E-5</v>
      </c>
    </row>
    <row r="468" spans="1:11" x14ac:dyDescent="0.3">
      <c r="A468" t="s">
        <v>2661</v>
      </c>
      <c r="B468" t="s">
        <v>49017</v>
      </c>
      <c r="C468" t="s">
        <v>48906</v>
      </c>
      <c r="D468" t="s">
        <v>49018</v>
      </c>
      <c r="E468" t="s">
        <v>49019</v>
      </c>
      <c r="F468" t="s">
        <v>49020</v>
      </c>
      <c r="G468" t="s">
        <v>49019</v>
      </c>
      <c r="I468">
        <f t="shared" si="21"/>
        <v>-7.3825872908610934E-3</v>
      </c>
      <c r="J468">
        <f t="shared" si="22"/>
        <v>-7.3825872908610934E-3</v>
      </c>
      <c r="K468">
        <f t="shared" si="23"/>
        <v>6.8554818679133039E-5</v>
      </c>
    </row>
    <row r="469" spans="1:11" x14ac:dyDescent="0.3">
      <c r="A469" t="s">
        <v>2665</v>
      </c>
      <c r="B469" t="s">
        <v>49021</v>
      </c>
      <c r="C469" t="s">
        <v>48347</v>
      </c>
      <c r="D469" t="s">
        <v>48998</v>
      </c>
      <c r="E469" t="s">
        <v>48146</v>
      </c>
      <c r="F469" t="s">
        <v>49022</v>
      </c>
      <c r="G469" t="s">
        <v>48146</v>
      </c>
      <c r="I469">
        <f t="shared" si="21"/>
        <v>-2.3213860542304485E-2</v>
      </c>
      <c r="J469">
        <f t="shared" si="22"/>
        <v>-2.3213860542304485E-2</v>
      </c>
      <c r="K469">
        <f t="shared" si="23"/>
        <v>5.8134306894750039E-4</v>
      </c>
    </row>
    <row r="470" spans="1:11" x14ac:dyDescent="0.3">
      <c r="A470" t="s">
        <v>2669</v>
      </c>
      <c r="B470" t="s">
        <v>48787</v>
      </c>
      <c r="C470" t="s">
        <v>49023</v>
      </c>
      <c r="D470" t="s">
        <v>49024</v>
      </c>
      <c r="E470" t="s">
        <v>49025</v>
      </c>
      <c r="F470" t="s">
        <v>49026</v>
      </c>
      <c r="G470" t="s">
        <v>49025</v>
      </c>
      <c r="I470">
        <f t="shared" si="21"/>
        <v>-1.576682769522145E-2</v>
      </c>
      <c r="J470">
        <f t="shared" si="22"/>
        <v>-1.576682769522145E-2</v>
      </c>
      <c r="K470">
        <f t="shared" si="23"/>
        <v>2.7768970047846702E-4</v>
      </c>
    </row>
    <row r="471" spans="1:11" x14ac:dyDescent="0.3">
      <c r="A471" t="s">
        <v>2673</v>
      </c>
      <c r="B471" t="s">
        <v>48209</v>
      </c>
      <c r="C471" t="s">
        <v>49027</v>
      </c>
      <c r="D471" t="s">
        <v>48716</v>
      </c>
      <c r="E471" t="s">
        <v>49028</v>
      </c>
      <c r="F471" t="s">
        <v>49029</v>
      </c>
      <c r="G471" t="s">
        <v>49028</v>
      </c>
      <c r="I471">
        <f t="shared" si="21"/>
        <v>-5.1574821820936237E-3</v>
      </c>
      <c r="J471">
        <f t="shared" si="22"/>
        <v>-5.1574821820936237E-3</v>
      </c>
      <c r="K471">
        <f t="shared" si="23"/>
        <v>3.6659133252889418E-5</v>
      </c>
    </row>
    <row r="472" spans="1:11" x14ac:dyDescent="0.3">
      <c r="A472" t="s">
        <v>2677</v>
      </c>
      <c r="B472" t="s">
        <v>48465</v>
      </c>
      <c r="C472" t="s">
        <v>48472</v>
      </c>
      <c r="D472" t="s">
        <v>49030</v>
      </c>
      <c r="E472" t="s">
        <v>49031</v>
      </c>
      <c r="F472" t="s">
        <v>49032</v>
      </c>
      <c r="G472" t="s">
        <v>49031</v>
      </c>
      <c r="I472">
        <f t="shared" si="21"/>
        <v>-2.8355989762877832E-2</v>
      </c>
      <c r="J472">
        <f t="shared" si="22"/>
        <v>-2.8355989762877832E-2</v>
      </c>
      <c r="K472">
        <f t="shared" si="23"/>
        <v>8.5574890319442673E-4</v>
      </c>
    </row>
    <row r="473" spans="1:11" x14ac:dyDescent="0.3">
      <c r="A473" t="s">
        <v>2682</v>
      </c>
      <c r="B473" t="s">
        <v>49033</v>
      </c>
      <c r="C473" t="s">
        <v>48770</v>
      </c>
      <c r="D473" t="s">
        <v>48531</v>
      </c>
      <c r="E473" t="s">
        <v>48540</v>
      </c>
      <c r="F473" t="s">
        <v>49034</v>
      </c>
      <c r="G473" t="s">
        <v>48540</v>
      </c>
      <c r="I473">
        <f t="shared" si="21"/>
        <v>-3.233063942596175E-4</v>
      </c>
      <c r="J473">
        <f t="shared" si="22"/>
        <v>-3.233063942596175E-4</v>
      </c>
      <c r="K473">
        <f t="shared" si="23"/>
        <v>1.4896271757031008E-6</v>
      </c>
    </row>
    <row r="474" spans="1:11" x14ac:dyDescent="0.3">
      <c r="A474" t="s">
        <v>2686</v>
      </c>
      <c r="B474" t="s">
        <v>48215</v>
      </c>
      <c r="C474" t="s">
        <v>47943</v>
      </c>
      <c r="D474" t="s">
        <v>49035</v>
      </c>
      <c r="E474" t="s">
        <v>47928</v>
      </c>
      <c r="F474" t="s">
        <v>49036</v>
      </c>
      <c r="G474" t="s">
        <v>47928</v>
      </c>
      <c r="I474">
        <f t="shared" si="21"/>
        <v>-1.156397342506963E-2</v>
      </c>
      <c r="J474">
        <f t="shared" si="22"/>
        <v>-1.156397342506963E-2</v>
      </c>
      <c r="K474">
        <f t="shared" si="23"/>
        <v>1.5528075448031803E-4</v>
      </c>
    </row>
    <row r="475" spans="1:11" x14ac:dyDescent="0.3">
      <c r="A475" t="s">
        <v>2690</v>
      </c>
      <c r="B475" t="s">
        <v>47841</v>
      </c>
      <c r="C475" t="s">
        <v>49037</v>
      </c>
      <c r="D475" t="s">
        <v>49038</v>
      </c>
      <c r="E475" t="s">
        <v>49039</v>
      </c>
      <c r="F475" t="s">
        <v>49040</v>
      </c>
      <c r="G475" t="s">
        <v>49039</v>
      </c>
      <c r="I475">
        <f t="shared" si="21"/>
        <v>-3.2725271224938379E-3</v>
      </c>
      <c r="J475">
        <f t="shared" si="22"/>
        <v>-3.2725271224938379E-3</v>
      </c>
      <c r="K475">
        <f t="shared" si="23"/>
        <v>1.7386594612444436E-5</v>
      </c>
    </row>
    <row r="476" spans="1:11" x14ac:dyDescent="0.3">
      <c r="A476" t="s">
        <v>2693</v>
      </c>
      <c r="B476" t="s">
        <v>49041</v>
      </c>
      <c r="C476" t="s">
        <v>49042</v>
      </c>
      <c r="D476" t="s">
        <v>49039</v>
      </c>
      <c r="E476" t="s">
        <v>48534</v>
      </c>
      <c r="F476" t="s">
        <v>49043</v>
      </c>
      <c r="G476" t="s">
        <v>48534</v>
      </c>
      <c r="I476">
        <f t="shared" si="21"/>
        <v>1.6744652109584663E-2</v>
      </c>
      <c r="J476">
        <f t="shared" si="22"/>
        <v>1.6744652109584663E-2</v>
      </c>
      <c r="K476">
        <f t="shared" si="23"/>
        <v>2.5114185110508921E-4</v>
      </c>
    </row>
    <row r="477" spans="1:11" x14ac:dyDescent="0.3">
      <c r="A477" t="s">
        <v>2697</v>
      </c>
      <c r="B477" t="s">
        <v>49044</v>
      </c>
      <c r="C477" t="s">
        <v>49045</v>
      </c>
      <c r="D477" t="s">
        <v>48213</v>
      </c>
      <c r="E477" t="s">
        <v>49046</v>
      </c>
      <c r="F477" t="s">
        <v>28614</v>
      </c>
      <c r="G477" t="s">
        <v>49046</v>
      </c>
      <c r="I477">
        <f t="shared" si="21"/>
        <v>-1.2997505134475512E-2</v>
      </c>
      <c r="J477">
        <f t="shared" si="22"/>
        <v>-1.2997505134475512E-2</v>
      </c>
      <c r="K477">
        <f t="shared" si="23"/>
        <v>1.9306273192646662E-4</v>
      </c>
    </row>
    <row r="478" spans="1:11" x14ac:dyDescent="0.3">
      <c r="A478" t="s">
        <v>2701</v>
      </c>
      <c r="B478" t="s">
        <v>49047</v>
      </c>
      <c r="C478" t="s">
        <v>48618</v>
      </c>
      <c r="D478" t="s">
        <v>49048</v>
      </c>
      <c r="E478" t="s">
        <v>49049</v>
      </c>
      <c r="F478" t="s">
        <v>49050</v>
      </c>
      <c r="G478" t="s">
        <v>49049</v>
      </c>
      <c r="I478">
        <f t="shared" si="21"/>
        <v>-3.9751348932580581E-2</v>
      </c>
      <c r="J478">
        <f t="shared" si="22"/>
        <v>-3.9751348932580581E-2</v>
      </c>
      <c r="K478">
        <f t="shared" si="23"/>
        <v>1.6523042411487792E-3</v>
      </c>
    </row>
    <row r="479" spans="1:11" x14ac:dyDescent="0.3">
      <c r="A479" t="s">
        <v>2704</v>
      </c>
      <c r="B479" t="s">
        <v>49051</v>
      </c>
      <c r="C479" t="s">
        <v>48725</v>
      </c>
      <c r="D479" t="s">
        <v>49052</v>
      </c>
      <c r="E479" t="s">
        <v>49053</v>
      </c>
      <c r="F479" t="s">
        <v>49054</v>
      </c>
      <c r="G479" t="s">
        <v>49053</v>
      </c>
      <c r="I479">
        <f t="shared" si="21"/>
        <v>-1.7291302942226555E-2</v>
      </c>
      <c r="J479">
        <f t="shared" si="22"/>
        <v>-1.7291302942226555E-2</v>
      </c>
      <c r="K479">
        <f t="shared" si="23"/>
        <v>3.3082150988555708E-4</v>
      </c>
    </row>
    <row r="480" spans="1:11" x14ac:dyDescent="0.3">
      <c r="A480" t="s">
        <v>2710</v>
      </c>
      <c r="B480" t="s">
        <v>49055</v>
      </c>
      <c r="C480" t="s">
        <v>18017</v>
      </c>
      <c r="D480" t="s">
        <v>49055</v>
      </c>
      <c r="E480" t="s">
        <v>48769</v>
      </c>
      <c r="F480" t="s">
        <v>49056</v>
      </c>
      <c r="G480" t="s">
        <v>48769</v>
      </c>
      <c r="I480">
        <f t="shared" si="21"/>
        <v>5.5300310601534813E-2</v>
      </c>
      <c r="J480">
        <f t="shared" si="22"/>
        <v>5.5300310601534813E-2</v>
      </c>
      <c r="K480">
        <f t="shared" si="23"/>
        <v>2.9596988301490526E-3</v>
      </c>
    </row>
    <row r="481" spans="1:11" x14ac:dyDescent="0.3">
      <c r="A481" t="s">
        <v>2716</v>
      </c>
      <c r="B481" t="s">
        <v>18017</v>
      </c>
      <c r="C481" t="s">
        <v>49057</v>
      </c>
      <c r="D481" t="s">
        <v>49058</v>
      </c>
      <c r="E481" t="s">
        <v>42370</v>
      </c>
      <c r="F481" t="s">
        <v>49059</v>
      </c>
      <c r="G481" t="s">
        <v>42370</v>
      </c>
      <c r="I481">
        <f t="shared" si="21"/>
        <v>-1.9794694045174543E-2</v>
      </c>
      <c r="J481">
        <f t="shared" si="22"/>
        <v>-1.9794694045174543E-2</v>
      </c>
      <c r="K481">
        <f t="shared" si="23"/>
        <v>4.2815433197366425E-4</v>
      </c>
    </row>
    <row r="482" spans="1:11" x14ac:dyDescent="0.3">
      <c r="A482" t="s">
        <v>2722</v>
      </c>
      <c r="B482" t="s">
        <v>49060</v>
      </c>
      <c r="C482" t="s">
        <v>49061</v>
      </c>
      <c r="D482" t="s">
        <v>49062</v>
      </c>
      <c r="E482" t="s">
        <v>49063</v>
      </c>
      <c r="F482" t="s">
        <v>49064</v>
      </c>
      <c r="G482" t="s">
        <v>49063</v>
      </c>
      <c r="I482">
        <f t="shared" si="21"/>
        <v>2.4719332150807214E-2</v>
      </c>
      <c r="J482">
        <f t="shared" si="22"/>
        <v>2.4719332150807214E-2</v>
      </c>
      <c r="K482">
        <f t="shared" si="23"/>
        <v>5.6749414968227014E-4</v>
      </c>
    </row>
    <row r="483" spans="1:11" x14ac:dyDescent="0.3">
      <c r="A483" t="s">
        <v>2725</v>
      </c>
      <c r="B483" t="s">
        <v>47905</v>
      </c>
      <c r="C483" t="s">
        <v>48674</v>
      </c>
      <c r="D483" t="s">
        <v>49065</v>
      </c>
      <c r="E483" t="s">
        <v>49066</v>
      </c>
      <c r="F483" t="s">
        <v>49067</v>
      </c>
      <c r="G483" t="s">
        <v>49066</v>
      </c>
      <c r="I483">
        <f t="shared" si="21"/>
        <v>-3.2954444084107935E-2</v>
      </c>
      <c r="J483">
        <f t="shared" si="22"/>
        <v>-3.2954444084107935E-2</v>
      </c>
      <c r="K483">
        <f t="shared" si="23"/>
        <v>1.1459335663749923E-3</v>
      </c>
    </row>
    <row r="484" spans="1:11" x14ac:dyDescent="0.3">
      <c r="A484" t="s">
        <v>2729</v>
      </c>
      <c r="B484" t="s">
        <v>49068</v>
      </c>
      <c r="C484" t="s">
        <v>49069</v>
      </c>
      <c r="D484" t="s">
        <v>42310</v>
      </c>
      <c r="E484" t="s">
        <v>49070</v>
      </c>
      <c r="F484" t="s">
        <v>49071</v>
      </c>
      <c r="G484" t="s">
        <v>49070</v>
      </c>
      <c r="I484">
        <f t="shared" si="21"/>
        <v>-5.6655334742849129E-3</v>
      </c>
      <c r="J484">
        <f t="shared" si="22"/>
        <v>-5.6655334742849129E-3</v>
      </c>
      <c r="K484">
        <f t="shared" si="23"/>
        <v>4.3069423966927067E-5</v>
      </c>
    </row>
    <row r="485" spans="1:11" x14ac:dyDescent="0.3">
      <c r="A485" t="s">
        <v>2733</v>
      </c>
      <c r="B485" t="s">
        <v>49072</v>
      </c>
      <c r="C485" t="s">
        <v>49073</v>
      </c>
      <c r="D485" t="s">
        <v>42004</v>
      </c>
      <c r="E485" t="s">
        <v>49074</v>
      </c>
      <c r="F485" t="s">
        <v>49075</v>
      </c>
      <c r="G485" t="s">
        <v>49074</v>
      </c>
      <c r="I485">
        <f t="shared" si="21"/>
        <v>3.4016499158652916E-2</v>
      </c>
      <c r="J485">
        <f t="shared" si="22"/>
        <v>3.4016499158652916E-2</v>
      </c>
      <c r="K485">
        <f t="shared" si="23"/>
        <v>1.0968882123725654E-3</v>
      </c>
    </row>
    <row r="486" spans="1:11" x14ac:dyDescent="0.3">
      <c r="A486" t="s">
        <v>2738</v>
      </c>
      <c r="B486" t="s">
        <v>42030</v>
      </c>
      <c r="C486" t="s">
        <v>47837</v>
      </c>
      <c r="D486" t="s">
        <v>47897</v>
      </c>
      <c r="E486" t="s">
        <v>49076</v>
      </c>
      <c r="F486" t="s">
        <v>49077</v>
      </c>
      <c r="G486" t="s">
        <v>49076</v>
      </c>
      <c r="I486">
        <f t="shared" si="21"/>
        <v>-2.8209491840101703E-2</v>
      </c>
      <c r="J486">
        <f t="shared" si="22"/>
        <v>-2.8209491840101703E-2</v>
      </c>
      <c r="K486">
        <f t="shared" si="23"/>
        <v>8.4719930280832223E-4</v>
      </c>
    </row>
    <row r="487" spans="1:11" x14ac:dyDescent="0.3">
      <c r="A487" t="s">
        <v>2741</v>
      </c>
      <c r="B487" t="s">
        <v>49066</v>
      </c>
      <c r="C487" t="s">
        <v>41972</v>
      </c>
      <c r="D487" t="s">
        <v>42344</v>
      </c>
      <c r="E487" t="s">
        <v>17533</v>
      </c>
      <c r="F487" t="s">
        <v>49078</v>
      </c>
      <c r="G487" t="s">
        <v>17533</v>
      </c>
      <c r="I487">
        <f t="shared" si="21"/>
        <v>-3.3006684732339473E-3</v>
      </c>
      <c r="J487">
        <f t="shared" si="22"/>
        <v>-3.3006684732339473E-3</v>
      </c>
      <c r="K487">
        <f t="shared" si="23"/>
        <v>1.7622069854756353E-5</v>
      </c>
    </row>
    <row r="488" spans="1:11" x14ac:dyDescent="0.3">
      <c r="A488" t="s">
        <v>2745</v>
      </c>
      <c r="B488" t="s">
        <v>42289</v>
      </c>
      <c r="C488" t="s">
        <v>49079</v>
      </c>
      <c r="D488" t="s">
        <v>49080</v>
      </c>
      <c r="E488" t="s">
        <v>42261</v>
      </c>
      <c r="F488" t="s">
        <v>49081</v>
      </c>
      <c r="G488" t="s">
        <v>42261</v>
      </c>
      <c r="I488">
        <f t="shared" si="21"/>
        <v>-3.7530772799459308E-2</v>
      </c>
      <c r="J488">
        <f t="shared" si="22"/>
        <v>-3.7530772799459308E-2</v>
      </c>
      <c r="K488">
        <f t="shared" si="23"/>
        <v>1.4767088200976458E-3</v>
      </c>
    </row>
    <row r="489" spans="1:11" x14ac:dyDescent="0.3">
      <c r="A489" t="s">
        <v>2749</v>
      </c>
      <c r="B489" t="s">
        <v>42340</v>
      </c>
      <c r="C489" t="s">
        <v>42314</v>
      </c>
      <c r="D489" t="s">
        <v>49082</v>
      </c>
      <c r="E489" t="s">
        <v>49083</v>
      </c>
      <c r="F489" t="s">
        <v>49084</v>
      </c>
      <c r="G489" t="s">
        <v>49083</v>
      </c>
      <c r="I489">
        <f t="shared" si="21"/>
        <v>2.0555818624716761E-2</v>
      </c>
      <c r="J489">
        <f t="shared" si="22"/>
        <v>2.0555818624716761E-2</v>
      </c>
      <c r="K489">
        <f t="shared" si="23"/>
        <v>3.86461426084383E-4</v>
      </c>
    </row>
    <row r="490" spans="1:11" x14ac:dyDescent="0.3">
      <c r="A490" t="s">
        <v>2753</v>
      </c>
      <c r="B490" t="s">
        <v>49085</v>
      </c>
      <c r="C490" t="s">
        <v>49086</v>
      </c>
      <c r="D490" t="s">
        <v>49087</v>
      </c>
      <c r="E490" t="s">
        <v>42365</v>
      </c>
      <c r="F490" t="s">
        <v>49088</v>
      </c>
      <c r="G490" t="s">
        <v>42365</v>
      </c>
      <c r="I490">
        <f t="shared" si="21"/>
        <v>1.3831249999999972E-2</v>
      </c>
      <c r="J490">
        <f t="shared" si="22"/>
        <v>1.3831249999999972E-2</v>
      </c>
      <c r="K490">
        <f t="shared" si="23"/>
        <v>1.6728974141593366E-4</v>
      </c>
    </row>
    <row r="491" spans="1:11" x14ac:dyDescent="0.3">
      <c r="A491" t="s">
        <v>2758</v>
      </c>
      <c r="B491" t="s">
        <v>49089</v>
      </c>
      <c r="C491" t="s">
        <v>42037</v>
      </c>
      <c r="D491" t="s">
        <v>49090</v>
      </c>
      <c r="E491" t="s">
        <v>49091</v>
      </c>
      <c r="F491" t="s">
        <v>49092</v>
      </c>
      <c r="G491" t="s">
        <v>49091</v>
      </c>
      <c r="I491">
        <f t="shared" si="21"/>
        <v>1.5688983762695917E-2</v>
      </c>
      <c r="J491">
        <f t="shared" si="22"/>
        <v>1.5688983762695917E-2</v>
      </c>
      <c r="K491">
        <f t="shared" si="23"/>
        <v>2.187969721117917E-4</v>
      </c>
    </row>
    <row r="492" spans="1:11" x14ac:dyDescent="0.3">
      <c r="A492" t="s">
        <v>2762</v>
      </c>
      <c r="B492" t="s">
        <v>49093</v>
      </c>
      <c r="C492" t="s">
        <v>49094</v>
      </c>
      <c r="D492" t="s">
        <v>18017</v>
      </c>
      <c r="E492" t="s">
        <v>49061</v>
      </c>
      <c r="F492" t="s">
        <v>49095</v>
      </c>
      <c r="G492" t="s">
        <v>49061</v>
      </c>
      <c r="I492">
        <f t="shared" si="21"/>
        <v>2.8038918031256257E-2</v>
      </c>
      <c r="J492">
        <f t="shared" si="22"/>
        <v>2.8038918031256257E-2</v>
      </c>
      <c r="K492">
        <f t="shared" si="23"/>
        <v>7.3667305077565384E-4</v>
      </c>
    </row>
    <row r="493" spans="1:11" x14ac:dyDescent="0.3">
      <c r="A493" t="s">
        <v>2766</v>
      </c>
      <c r="B493" t="s">
        <v>48768</v>
      </c>
      <c r="C493" t="s">
        <v>49074</v>
      </c>
      <c r="D493" t="s">
        <v>41973</v>
      </c>
      <c r="E493" t="s">
        <v>18032</v>
      </c>
      <c r="F493" t="s">
        <v>49096</v>
      </c>
      <c r="G493" t="s">
        <v>18032</v>
      </c>
      <c r="I493">
        <f t="shared" si="21"/>
        <v>-9.3908297353489534E-3</v>
      </c>
      <c r="J493">
        <f t="shared" si="22"/>
        <v>-9.3908297353489534E-3</v>
      </c>
      <c r="K493">
        <f t="shared" si="23"/>
        <v>1.0584348264592405E-4</v>
      </c>
    </row>
    <row r="494" spans="1:11" x14ac:dyDescent="0.3">
      <c r="A494" t="s">
        <v>2771</v>
      </c>
      <c r="B494" t="s">
        <v>47935</v>
      </c>
      <c r="C494" t="s">
        <v>47935</v>
      </c>
      <c r="D494" t="s">
        <v>49097</v>
      </c>
      <c r="E494" t="s">
        <v>49098</v>
      </c>
      <c r="F494" t="s">
        <v>49099</v>
      </c>
      <c r="G494" t="s">
        <v>49098</v>
      </c>
      <c r="I494">
        <f t="shared" si="21"/>
        <v>-4.2040640376565614E-3</v>
      </c>
      <c r="J494">
        <f t="shared" si="22"/>
        <v>-4.2040640376565614E-3</v>
      </c>
      <c r="K494">
        <f t="shared" si="23"/>
        <v>2.6022858491275711E-5</v>
      </c>
    </row>
    <row r="495" spans="1:11" x14ac:dyDescent="0.3">
      <c r="A495" t="s">
        <v>2775</v>
      </c>
      <c r="B495" t="s">
        <v>49100</v>
      </c>
      <c r="C495" t="s">
        <v>49101</v>
      </c>
      <c r="D495" t="s">
        <v>49102</v>
      </c>
      <c r="E495" t="s">
        <v>49103</v>
      </c>
      <c r="F495" t="s">
        <v>49104</v>
      </c>
      <c r="G495" t="s">
        <v>49103</v>
      </c>
      <c r="I495">
        <f t="shared" si="21"/>
        <v>-2.3675504378919566E-2</v>
      </c>
      <c r="J495">
        <f t="shared" si="22"/>
        <v>-2.3675504378919566E-2</v>
      </c>
      <c r="K495">
        <f t="shared" si="23"/>
        <v>6.0381762568244561E-4</v>
      </c>
    </row>
    <row r="496" spans="1:11" x14ac:dyDescent="0.3">
      <c r="A496" t="s">
        <v>2778</v>
      </c>
      <c r="B496" t="s">
        <v>42365</v>
      </c>
      <c r="C496" t="s">
        <v>48619</v>
      </c>
      <c r="D496" t="s">
        <v>49105</v>
      </c>
      <c r="E496" t="s">
        <v>49106</v>
      </c>
      <c r="F496" t="s">
        <v>13711</v>
      </c>
      <c r="G496" t="s">
        <v>49106</v>
      </c>
      <c r="I496">
        <f t="shared" si="21"/>
        <v>-1.0344251138812178E-2</v>
      </c>
      <c r="J496">
        <f t="shared" si="22"/>
        <v>-1.0344251138812178E-2</v>
      </c>
      <c r="K496">
        <f t="shared" si="23"/>
        <v>1.2637014373411803E-4</v>
      </c>
    </row>
    <row r="497" spans="1:11" x14ac:dyDescent="0.3">
      <c r="A497" t="s">
        <v>2782</v>
      </c>
      <c r="B497" t="s">
        <v>49107</v>
      </c>
      <c r="C497" t="s">
        <v>49108</v>
      </c>
      <c r="D497" t="s">
        <v>49109</v>
      </c>
      <c r="E497" t="s">
        <v>42353</v>
      </c>
      <c r="F497" t="s">
        <v>49110</v>
      </c>
      <c r="G497" t="s">
        <v>42353</v>
      </c>
      <c r="I497">
        <f t="shared" si="21"/>
        <v>7.8820938324015849E-3</v>
      </c>
      <c r="J497">
        <f t="shared" si="22"/>
        <v>7.8820938324015849E-3</v>
      </c>
      <c r="K497">
        <f t="shared" si="23"/>
        <v>4.8788791540787702E-5</v>
      </c>
    </row>
    <row r="498" spans="1:11" x14ac:dyDescent="0.3">
      <c r="A498" t="s">
        <v>2786</v>
      </c>
      <c r="B498" t="s">
        <v>48677</v>
      </c>
      <c r="C498" t="s">
        <v>42033</v>
      </c>
      <c r="D498" t="s">
        <v>47831</v>
      </c>
      <c r="E498" t="s">
        <v>18027</v>
      </c>
      <c r="F498" t="s">
        <v>49111</v>
      </c>
      <c r="G498" t="s">
        <v>18027</v>
      </c>
      <c r="I498">
        <f t="shared" si="21"/>
        <v>1.4790870577957076E-2</v>
      </c>
      <c r="J498">
        <f t="shared" si="22"/>
        <v>1.4790870577957076E-2</v>
      </c>
      <c r="K498">
        <f t="shared" si="23"/>
        <v>1.9303418096900906E-4</v>
      </c>
    </row>
    <row r="499" spans="1:11" x14ac:dyDescent="0.3">
      <c r="A499" t="s">
        <v>2791</v>
      </c>
      <c r="B499" t="s">
        <v>49058</v>
      </c>
      <c r="C499" t="s">
        <v>49112</v>
      </c>
      <c r="D499" t="s">
        <v>49113</v>
      </c>
      <c r="E499" t="s">
        <v>17552</v>
      </c>
      <c r="F499" t="s">
        <v>49114</v>
      </c>
      <c r="G499" t="s">
        <v>17552</v>
      </c>
      <c r="I499">
        <f t="shared" si="21"/>
        <v>1.6669509549409638E-2</v>
      </c>
      <c r="J499">
        <f t="shared" si="22"/>
        <v>1.6669509549409638E-2</v>
      </c>
      <c r="K499">
        <f t="shared" si="23"/>
        <v>2.4876586072734071E-4</v>
      </c>
    </row>
    <row r="500" spans="1:11" x14ac:dyDescent="0.3">
      <c r="A500" t="s">
        <v>2795</v>
      </c>
      <c r="B500" t="s">
        <v>49115</v>
      </c>
      <c r="C500" t="s">
        <v>49116</v>
      </c>
      <c r="D500" t="s">
        <v>18030</v>
      </c>
      <c r="E500" t="s">
        <v>47888</v>
      </c>
      <c r="F500" t="s">
        <v>49117</v>
      </c>
      <c r="G500" t="s">
        <v>47888</v>
      </c>
      <c r="I500">
        <f t="shared" si="21"/>
        <v>2.8837273737234675E-3</v>
      </c>
      <c r="J500">
        <f t="shared" si="22"/>
        <v>2.8837273737234675E-3</v>
      </c>
      <c r="K500">
        <f t="shared" si="23"/>
        <v>3.9463051388116664E-6</v>
      </c>
    </row>
    <row r="501" spans="1:11" x14ac:dyDescent="0.3">
      <c r="A501" t="s">
        <v>2798</v>
      </c>
      <c r="B501" t="s">
        <v>47902</v>
      </c>
      <c r="C501" t="s">
        <v>49118</v>
      </c>
      <c r="D501" t="s">
        <v>49119</v>
      </c>
      <c r="E501" t="s">
        <v>49120</v>
      </c>
      <c r="F501" t="s">
        <v>49121</v>
      </c>
      <c r="G501" t="s">
        <v>49120</v>
      </c>
      <c r="I501">
        <f t="shared" si="21"/>
        <v>-3.5655635592707506E-2</v>
      </c>
      <c r="J501">
        <f t="shared" si="22"/>
        <v>-3.5655635592707506E-2</v>
      </c>
      <c r="K501">
        <f t="shared" si="23"/>
        <v>1.3361095298289776E-3</v>
      </c>
    </row>
    <row r="502" spans="1:11" x14ac:dyDescent="0.3">
      <c r="A502" t="s">
        <v>2803</v>
      </c>
      <c r="B502" t="s">
        <v>49122</v>
      </c>
      <c r="C502" t="s">
        <v>49123</v>
      </c>
      <c r="D502" t="s">
        <v>41917</v>
      </c>
      <c r="E502" t="s">
        <v>49124</v>
      </c>
      <c r="F502" t="s">
        <v>49125</v>
      </c>
      <c r="G502" t="s">
        <v>49124</v>
      </c>
      <c r="I502">
        <f t="shared" si="21"/>
        <v>-3.6633115606571447E-2</v>
      </c>
      <c r="J502">
        <f t="shared" si="22"/>
        <v>-3.6633115606571447E-2</v>
      </c>
      <c r="K502">
        <f t="shared" si="23"/>
        <v>1.4085243225364957E-3</v>
      </c>
    </row>
    <row r="503" spans="1:11" x14ac:dyDescent="0.3">
      <c r="A503" t="s">
        <v>2808</v>
      </c>
      <c r="B503" t="s">
        <v>49126</v>
      </c>
      <c r="C503" t="s">
        <v>49127</v>
      </c>
      <c r="D503" t="s">
        <v>41918</v>
      </c>
      <c r="E503" t="s">
        <v>49128</v>
      </c>
      <c r="F503" t="s">
        <v>49129</v>
      </c>
      <c r="G503" t="s">
        <v>49128</v>
      </c>
      <c r="I503">
        <f t="shared" si="21"/>
        <v>1.3530234992390642E-2</v>
      </c>
      <c r="J503">
        <f t="shared" si="22"/>
        <v>1.3530234992390642E-2</v>
      </c>
      <c r="K503">
        <f t="shared" si="23"/>
        <v>1.5959366299096633E-4</v>
      </c>
    </row>
    <row r="504" spans="1:11" x14ac:dyDescent="0.3">
      <c r="A504" t="s">
        <v>2811</v>
      </c>
      <c r="B504" t="s">
        <v>49130</v>
      </c>
      <c r="C504" t="s">
        <v>49131</v>
      </c>
      <c r="D504" t="s">
        <v>41774</v>
      </c>
      <c r="E504" t="s">
        <v>49132</v>
      </c>
      <c r="F504" t="s">
        <v>49133</v>
      </c>
      <c r="G504" t="s">
        <v>49132</v>
      </c>
      <c r="I504">
        <f t="shared" si="21"/>
        <v>-3.1323653858095622E-2</v>
      </c>
      <c r="J504">
        <f t="shared" si="22"/>
        <v>-3.1323653858095622E-2</v>
      </c>
      <c r="K504">
        <f t="shared" si="23"/>
        <v>1.0381831941241441E-3</v>
      </c>
    </row>
    <row r="505" spans="1:11" x14ac:dyDescent="0.3">
      <c r="A505" t="s">
        <v>2816</v>
      </c>
      <c r="B505" t="s">
        <v>49134</v>
      </c>
      <c r="C505" t="s">
        <v>49135</v>
      </c>
      <c r="D505" t="s">
        <v>41774</v>
      </c>
      <c r="E505" t="s">
        <v>49136</v>
      </c>
      <c r="F505" t="s">
        <v>49137</v>
      </c>
      <c r="G505" t="s">
        <v>49136</v>
      </c>
      <c r="I505">
        <f t="shared" si="21"/>
        <v>-3.8731851163714614E-3</v>
      </c>
      <c r="J505">
        <f t="shared" si="22"/>
        <v>-3.8731851163714614E-3</v>
      </c>
      <c r="K505">
        <f t="shared" si="23"/>
        <v>2.2756540221773687E-5</v>
      </c>
    </row>
    <row r="506" spans="1:11" x14ac:dyDescent="0.3">
      <c r="A506" t="s">
        <v>2821</v>
      </c>
      <c r="B506" t="s">
        <v>41704</v>
      </c>
      <c r="C506" t="s">
        <v>49138</v>
      </c>
      <c r="D506" t="s">
        <v>41755</v>
      </c>
      <c r="E506" t="s">
        <v>49139</v>
      </c>
      <c r="F506" t="s">
        <v>49140</v>
      </c>
      <c r="G506" t="s">
        <v>49139</v>
      </c>
      <c r="I506">
        <f t="shared" si="21"/>
        <v>7.3244057265360726E-3</v>
      </c>
      <c r="J506">
        <f t="shared" si="22"/>
        <v>7.3244057265360726E-3</v>
      </c>
      <c r="K506">
        <f t="shared" si="23"/>
        <v>4.1309019174665464E-5</v>
      </c>
    </row>
    <row r="507" spans="1:11" x14ac:dyDescent="0.3">
      <c r="A507" t="s">
        <v>2827</v>
      </c>
      <c r="B507" t="s">
        <v>49141</v>
      </c>
      <c r="C507" t="s">
        <v>49142</v>
      </c>
      <c r="D507" t="s">
        <v>41580</v>
      </c>
      <c r="E507" t="s">
        <v>49143</v>
      </c>
      <c r="F507" t="s">
        <v>49144</v>
      </c>
      <c r="G507" t="s">
        <v>49143</v>
      </c>
      <c r="I507">
        <f t="shared" si="21"/>
        <v>-2.4955107271901159E-2</v>
      </c>
      <c r="J507">
        <f t="shared" si="22"/>
        <v>-2.4955107271901159E-2</v>
      </c>
      <c r="K507">
        <f t="shared" si="23"/>
        <v>6.6834160736631298E-4</v>
      </c>
    </row>
    <row r="508" spans="1:11" x14ac:dyDescent="0.3">
      <c r="A508" t="s">
        <v>2830</v>
      </c>
      <c r="B508" t="s">
        <v>49145</v>
      </c>
      <c r="C508" t="s">
        <v>42289</v>
      </c>
      <c r="D508" t="s">
        <v>41817</v>
      </c>
      <c r="E508" t="s">
        <v>49146</v>
      </c>
      <c r="F508" t="s">
        <v>49147</v>
      </c>
      <c r="G508" t="s">
        <v>49146</v>
      </c>
      <c r="I508">
        <f t="shared" si="21"/>
        <v>5.855275109870877E-2</v>
      </c>
      <c r="J508">
        <f t="shared" si="22"/>
        <v>5.855275109870877E-2</v>
      </c>
      <c r="K508">
        <f t="shared" si="23"/>
        <v>3.3241629826600513E-3</v>
      </c>
    </row>
    <row r="509" spans="1:11" x14ac:dyDescent="0.3">
      <c r="A509" t="s">
        <v>2836</v>
      </c>
      <c r="B509" t="s">
        <v>49148</v>
      </c>
      <c r="C509" t="s">
        <v>49149</v>
      </c>
      <c r="D509" t="s">
        <v>49150</v>
      </c>
      <c r="E509" t="s">
        <v>49151</v>
      </c>
      <c r="F509" t="s">
        <v>49152</v>
      </c>
      <c r="G509" t="s">
        <v>49151</v>
      </c>
      <c r="I509">
        <f t="shared" si="21"/>
        <v>-1.9916515396159708E-2</v>
      </c>
      <c r="J509">
        <f t="shared" si="22"/>
        <v>-1.9916515396159708E-2</v>
      </c>
      <c r="K509">
        <f t="shared" si="23"/>
        <v>4.3321060052262762E-4</v>
      </c>
    </row>
    <row r="510" spans="1:11" x14ac:dyDescent="0.3">
      <c r="A510" t="s">
        <v>2839</v>
      </c>
      <c r="B510" t="s">
        <v>49153</v>
      </c>
      <c r="C510" t="s">
        <v>41925</v>
      </c>
      <c r="D510" t="s">
        <v>49154</v>
      </c>
      <c r="E510" t="s">
        <v>48706</v>
      </c>
      <c r="F510" t="s">
        <v>49155</v>
      </c>
      <c r="G510" t="s">
        <v>48706</v>
      </c>
      <c r="I510">
        <f t="shared" si="21"/>
        <v>1.8014011571319249E-2</v>
      </c>
      <c r="J510">
        <f t="shared" si="22"/>
        <v>1.8014011571319249E-2</v>
      </c>
      <c r="K510">
        <f t="shared" si="23"/>
        <v>2.9298536013783947E-4</v>
      </c>
    </row>
    <row r="511" spans="1:11" x14ac:dyDescent="0.3">
      <c r="A511" t="s">
        <v>2843</v>
      </c>
      <c r="B511" t="s">
        <v>47696</v>
      </c>
      <c r="C511" t="s">
        <v>41968</v>
      </c>
      <c r="D511" t="s">
        <v>49156</v>
      </c>
      <c r="E511" t="s">
        <v>41949</v>
      </c>
      <c r="F511" t="s">
        <v>49157</v>
      </c>
      <c r="G511" t="s">
        <v>41949</v>
      </c>
      <c r="I511">
        <f t="shared" si="21"/>
        <v>2.170500329755053E-2</v>
      </c>
      <c r="J511">
        <f t="shared" si="22"/>
        <v>2.170500329755053E-2</v>
      </c>
      <c r="K511">
        <f t="shared" si="23"/>
        <v>4.3296482609722918E-4</v>
      </c>
    </row>
    <row r="512" spans="1:11" x14ac:dyDescent="0.3">
      <c r="A512" t="s">
        <v>2845</v>
      </c>
      <c r="B512" t="s">
        <v>49158</v>
      </c>
      <c r="C512" t="s">
        <v>49159</v>
      </c>
      <c r="D512" t="s">
        <v>49148</v>
      </c>
      <c r="E512" t="s">
        <v>49160</v>
      </c>
      <c r="F512" t="s">
        <v>49161</v>
      </c>
      <c r="G512" t="s">
        <v>49160</v>
      </c>
      <c r="I512">
        <f t="shared" si="21"/>
        <v>-1.1091161258349603E-2</v>
      </c>
      <c r="J512">
        <f t="shared" si="22"/>
        <v>-1.1091161258349603E-2</v>
      </c>
      <c r="K512">
        <f t="shared" si="23"/>
        <v>1.4372072037496144E-4</v>
      </c>
    </row>
    <row r="513" spans="1:11" x14ac:dyDescent="0.3">
      <c r="A513" t="s">
        <v>2848</v>
      </c>
      <c r="B513" t="s">
        <v>49162</v>
      </c>
      <c r="C513" t="s">
        <v>49163</v>
      </c>
      <c r="D513" t="s">
        <v>42281</v>
      </c>
      <c r="E513" t="s">
        <v>48705</v>
      </c>
      <c r="F513" t="s">
        <v>49164</v>
      </c>
      <c r="G513" t="s">
        <v>48705</v>
      </c>
      <c r="I513">
        <f t="shared" si="21"/>
        <v>-2.3639081230641609E-2</v>
      </c>
      <c r="J513">
        <f t="shared" si="22"/>
        <v>-2.3639081230641609E-2</v>
      </c>
      <c r="K513">
        <f t="shared" si="23"/>
        <v>6.0202892207692447E-4</v>
      </c>
    </row>
    <row r="514" spans="1:11" x14ac:dyDescent="0.3">
      <c r="A514" t="s">
        <v>2853</v>
      </c>
      <c r="B514" t="s">
        <v>49165</v>
      </c>
      <c r="C514" t="s">
        <v>42334</v>
      </c>
      <c r="D514" t="s">
        <v>41678</v>
      </c>
      <c r="E514" t="s">
        <v>41812</v>
      </c>
      <c r="F514" t="s">
        <v>49166</v>
      </c>
      <c r="G514" t="s">
        <v>41812</v>
      </c>
      <c r="I514">
        <f t="shared" si="21"/>
        <v>-3.4196298209707515E-2</v>
      </c>
      <c r="J514">
        <f t="shared" si="22"/>
        <v>-3.4196298209707515E-2</v>
      </c>
      <c r="K514">
        <f t="shared" si="23"/>
        <v>1.2315533669380102E-3</v>
      </c>
    </row>
    <row r="515" spans="1:11" x14ac:dyDescent="0.3">
      <c r="A515" t="s">
        <v>2856</v>
      </c>
      <c r="B515" t="s">
        <v>41768</v>
      </c>
      <c r="C515" t="s">
        <v>49167</v>
      </c>
      <c r="D515" t="s">
        <v>49168</v>
      </c>
      <c r="E515" t="s">
        <v>49169</v>
      </c>
      <c r="F515" t="s">
        <v>49170</v>
      </c>
      <c r="G515" t="s">
        <v>49169</v>
      </c>
      <c r="I515">
        <f t="shared" si="21"/>
        <v>-3.4767153666043086E-3</v>
      </c>
      <c r="J515">
        <f t="shared" si="22"/>
        <v>-3.4767153666043086E-3</v>
      </c>
      <c r="K515">
        <f t="shared" si="23"/>
        <v>1.9131104517996515E-5</v>
      </c>
    </row>
    <row r="516" spans="1:11" x14ac:dyDescent="0.3">
      <c r="A516" t="s">
        <v>2860</v>
      </c>
      <c r="B516" t="s">
        <v>42076</v>
      </c>
      <c r="C516" t="s">
        <v>41694</v>
      </c>
      <c r="D516" t="s">
        <v>42094</v>
      </c>
      <c r="E516" t="s">
        <v>49171</v>
      </c>
      <c r="F516" t="s">
        <v>49172</v>
      </c>
      <c r="G516" t="s">
        <v>49171</v>
      </c>
      <c r="I516">
        <f t="shared" si="21"/>
        <v>-6.518536660274364E-3</v>
      </c>
      <c r="J516">
        <f t="shared" si="22"/>
        <v>-6.518536660274364E-3</v>
      </c>
      <c r="K516">
        <f t="shared" si="23"/>
        <v>5.4993097458660947E-5</v>
      </c>
    </row>
    <row r="517" spans="1:11" x14ac:dyDescent="0.3">
      <c r="A517" t="s">
        <v>2864</v>
      </c>
      <c r="B517" t="s">
        <v>49173</v>
      </c>
      <c r="C517" t="s">
        <v>49174</v>
      </c>
      <c r="D517" t="s">
        <v>47655</v>
      </c>
      <c r="E517" t="s">
        <v>49175</v>
      </c>
      <c r="F517" t="s">
        <v>49176</v>
      </c>
      <c r="G517" t="s">
        <v>49175</v>
      </c>
      <c r="I517">
        <f t="shared" ref="I517:I580" si="24">(E517-E516)/E516</f>
        <v>1.3861935254245774E-2</v>
      </c>
      <c r="J517">
        <f t="shared" ref="J517:J580" si="25">(G517-G516)/G516</f>
        <v>1.3861935254245774E-2</v>
      </c>
      <c r="K517">
        <f t="shared" ref="K517:K580" si="26">(J517-$O$8)^2</f>
        <v>1.6808445244441392E-4</v>
      </c>
    </row>
    <row r="518" spans="1:11" x14ac:dyDescent="0.3">
      <c r="A518" t="s">
        <v>2867</v>
      </c>
      <c r="B518" t="s">
        <v>41852</v>
      </c>
      <c r="C518" t="s">
        <v>41701</v>
      </c>
      <c r="D518" t="s">
        <v>41562</v>
      </c>
      <c r="E518" t="s">
        <v>42446</v>
      </c>
      <c r="F518" t="s">
        <v>49177</v>
      </c>
      <c r="G518" t="s">
        <v>42446</v>
      </c>
      <c r="I518">
        <f t="shared" si="24"/>
        <v>-2.1511266261154526E-2</v>
      </c>
      <c r="J518">
        <f t="shared" si="25"/>
        <v>-2.1511266261154526E-2</v>
      </c>
      <c r="K518">
        <f t="shared" si="26"/>
        <v>5.0213920076246218E-4</v>
      </c>
    </row>
    <row r="519" spans="1:11" x14ac:dyDescent="0.3">
      <c r="A519" t="s">
        <v>2871</v>
      </c>
      <c r="B519" t="s">
        <v>47809</v>
      </c>
      <c r="C519" t="s">
        <v>47788</v>
      </c>
      <c r="D519" t="s">
        <v>42595</v>
      </c>
      <c r="E519" t="s">
        <v>49178</v>
      </c>
      <c r="F519" t="s">
        <v>49179</v>
      </c>
      <c r="G519" t="s">
        <v>49178</v>
      </c>
      <c r="I519">
        <f t="shared" si="24"/>
        <v>-2.2077271021467584E-2</v>
      </c>
      <c r="J519">
        <f t="shared" si="25"/>
        <v>-2.2077271021467584E-2</v>
      </c>
      <c r="K519">
        <f t="shared" si="26"/>
        <v>5.2782615527483163E-4</v>
      </c>
    </row>
    <row r="520" spans="1:11" x14ac:dyDescent="0.3">
      <c r="A520" t="s">
        <v>2874</v>
      </c>
      <c r="B520" t="s">
        <v>41480</v>
      </c>
      <c r="C520" t="s">
        <v>41678</v>
      </c>
      <c r="D520" t="s">
        <v>49180</v>
      </c>
      <c r="E520" t="s">
        <v>41596</v>
      </c>
      <c r="F520" t="s">
        <v>49181</v>
      </c>
      <c r="G520" t="s">
        <v>41596</v>
      </c>
      <c r="I520">
        <f t="shared" si="24"/>
        <v>2.3528233276960374E-2</v>
      </c>
      <c r="J520">
        <f t="shared" si="25"/>
        <v>2.3528233276960374E-2</v>
      </c>
      <c r="K520">
        <f t="shared" si="26"/>
        <v>5.121638281811035E-4</v>
      </c>
    </row>
    <row r="521" spans="1:11" x14ac:dyDescent="0.3">
      <c r="A521" t="s">
        <v>2878</v>
      </c>
      <c r="B521" t="s">
        <v>49182</v>
      </c>
      <c r="C521" t="s">
        <v>42069</v>
      </c>
      <c r="D521" t="s">
        <v>41552</v>
      </c>
      <c r="E521" t="s">
        <v>41785</v>
      </c>
      <c r="F521" t="s">
        <v>49183</v>
      </c>
      <c r="G521" t="s">
        <v>41785</v>
      </c>
      <c r="I521">
        <f t="shared" si="24"/>
        <v>3.0618902669676238E-2</v>
      </c>
      <c r="J521">
        <f t="shared" si="25"/>
        <v>3.0618902669676238E-2</v>
      </c>
      <c r="K521">
        <f t="shared" si="26"/>
        <v>8.833798210262008E-4</v>
      </c>
    </row>
    <row r="522" spans="1:11" x14ac:dyDescent="0.3">
      <c r="A522" t="s">
        <v>2881</v>
      </c>
      <c r="B522" t="s">
        <v>49184</v>
      </c>
      <c r="C522" t="s">
        <v>49185</v>
      </c>
      <c r="D522" t="s">
        <v>49186</v>
      </c>
      <c r="E522" t="s">
        <v>47737</v>
      </c>
      <c r="F522" t="s">
        <v>49187</v>
      </c>
      <c r="G522" t="s">
        <v>47737</v>
      </c>
      <c r="I522">
        <f t="shared" si="24"/>
        <v>-4.6053369081693815E-3</v>
      </c>
      <c r="J522">
        <f t="shared" si="25"/>
        <v>-4.6053369081693815E-3</v>
      </c>
      <c r="K522">
        <f t="shared" si="26"/>
        <v>3.0277873280480337E-5</v>
      </c>
    </row>
    <row r="523" spans="1:11" x14ac:dyDescent="0.3">
      <c r="A523" t="s">
        <v>2884</v>
      </c>
      <c r="B523" t="s">
        <v>47721</v>
      </c>
      <c r="C523" t="s">
        <v>41852</v>
      </c>
      <c r="D523" t="s">
        <v>47782</v>
      </c>
      <c r="E523" t="s">
        <v>41651</v>
      </c>
      <c r="F523" t="s">
        <v>49188</v>
      </c>
      <c r="G523" t="s">
        <v>41651</v>
      </c>
      <c r="I523">
        <f t="shared" si="24"/>
        <v>-2.8395218314563569E-2</v>
      </c>
      <c r="J523">
        <f t="shared" si="25"/>
        <v>-2.8395218314563569E-2</v>
      </c>
      <c r="K523">
        <f t="shared" si="26"/>
        <v>8.5804556232779185E-4</v>
      </c>
    </row>
    <row r="524" spans="1:11" x14ac:dyDescent="0.3">
      <c r="A524" t="s">
        <v>2889</v>
      </c>
      <c r="B524" t="s">
        <v>49189</v>
      </c>
      <c r="C524" t="s">
        <v>42036</v>
      </c>
      <c r="D524" t="s">
        <v>42390</v>
      </c>
      <c r="E524" t="s">
        <v>41925</v>
      </c>
      <c r="F524" t="s">
        <v>49190</v>
      </c>
      <c r="G524" t="s">
        <v>41925</v>
      </c>
      <c r="I524">
        <f t="shared" si="24"/>
        <v>7.3295977092361825E-2</v>
      </c>
      <c r="J524">
        <f t="shared" si="25"/>
        <v>7.3295977092361825E-2</v>
      </c>
      <c r="K524">
        <f t="shared" si="26"/>
        <v>5.2415834395177115E-3</v>
      </c>
    </row>
    <row r="525" spans="1:11" x14ac:dyDescent="0.3">
      <c r="A525" t="s">
        <v>2894</v>
      </c>
      <c r="B525" t="s">
        <v>17549</v>
      </c>
      <c r="C525" t="s">
        <v>49191</v>
      </c>
      <c r="D525" t="s">
        <v>49192</v>
      </c>
      <c r="E525" t="s">
        <v>41895</v>
      </c>
      <c r="F525" t="s">
        <v>49193</v>
      </c>
      <c r="G525" t="s">
        <v>41895</v>
      </c>
      <c r="I525">
        <f t="shared" si="24"/>
        <v>-4.6976338764062389E-3</v>
      </c>
      <c r="J525">
        <f t="shared" si="25"/>
        <v>-4.6976338764062389E-3</v>
      </c>
      <c r="K525">
        <f t="shared" si="26"/>
        <v>3.13021263026921E-5</v>
      </c>
    </row>
    <row r="526" spans="1:11" x14ac:dyDescent="0.3">
      <c r="A526" t="s">
        <v>2897</v>
      </c>
      <c r="B526" t="s">
        <v>41956</v>
      </c>
      <c r="C526" t="s">
        <v>42004</v>
      </c>
      <c r="D526" t="s">
        <v>42375</v>
      </c>
      <c r="E526" t="s">
        <v>49090</v>
      </c>
      <c r="F526" t="s">
        <v>49194</v>
      </c>
      <c r="G526" t="s">
        <v>49090</v>
      </c>
      <c r="I526">
        <f t="shared" si="24"/>
        <v>3.6797472710515734E-2</v>
      </c>
      <c r="J526">
        <f t="shared" si="25"/>
        <v>3.6797472710515734E-2</v>
      </c>
      <c r="K526">
        <f t="shared" si="26"/>
        <v>1.288829836085591E-3</v>
      </c>
    </row>
    <row r="527" spans="1:11" x14ac:dyDescent="0.3">
      <c r="A527" t="s">
        <v>2901</v>
      </c>
      <c r="B527" t="s">
        <v>41987</v>
      </c>
      <c r="C527" t="s">
        <v>48778</v>
      </c>
      <c r="D527" t="s">
        <v>41978</v>
      </c>
      <c r="E527" t="s">
        <v>49031</v>
      </c>
      <c r="F527" t="s">
        <v>49195</v>
      </c>
      <c r="G527" t="s">
        <v>49031</v>
      </c>
      <c r="I527">
        <f t="shared" si="24"/>
        <v>4.2825778717945233E-2</v>
      </c>
      <c r="J527">
        <f t="shared" si="25"/>
        <v>4.2825778717945233E-2</v>
      </c>
      <c r="K527">
        <f t="shared" si="26"/>
        <v>1.7580060115887641E-3</v>
      </c>
    </row>
    <row r="528" spans="1:11" x14ac:dyDescent="0.3">
      <c r="A528" t="s">
        <v>2905</v>
      </c>
      <c r="B528" t="s">
        <v>49196</v>
      </c>
      <c r="C528" t="s">
        <v>49031</v>
      </c>
      <c r="D528" t="s">
        <v>49197</v>
      </c>
      <c r="E528" t="s">
        <v>48185</v>
      </c>
      <c r="F528" t="s">
        <v>49198</v>
      </c>
      <c r="G528" t="s">
        <v>48185</v>
      </c>
      <c r="I528">
        <f t="shared" si="24"/>
        <v>-1.9482587376295511E-2</v>
      </c>
      <c r="J528">
        <f t="shared" si="25"/>
        <v>-1.9482587376295511E-2</v>
      </c>
      <c r="K528">
        <f t="shared" si="26"/>
        <v>4.1533558852028949E-4</v>
      </c>
    </row>
    <row r="529" spans="1:11" x14ac:dyDescent="0.3">
      <c r="A529" t="s">
        <v>2910</v>
      </c>
      <c r="B529" t="s">
        <v>47841</v>
      </c>
      <c r="C529" t="s">
        <v>49199</v>
      </c>
      <c r="D529" t="s">
        <v>42030</v>
      </c>
      <c r="E529" t="s">
        <v>49200</v>
      </c>
      <c r="F529" t="s">
        <v>49201</v>
      </c>
      <c r="G529" t="s">
        <v>49200</v>
      </c>
      <c r="I529">
        <f t="shared" si="24"/>
        <v>-6.3484540658879218E-3</v>
      </c>
      <c r="J529">
        <f t="shared" si="25"/>
        <v>-6.3484540658879218E-3</v>
      </c>
      <c r="K529">
        <f t="shared" si="26"/>
        <v>5.2499451296617278E-5</v>
      </c>
    </row>
    <row r="530" spans="1:11" x14ac:dyDescent="0.3">
      <c r="A530" t="s">
        <v>2915</v>
      </c>
      <c r="B530" t="s">
        <v>47941</v>
      </c>
      <c r="C530" t="s">
        <v>47945</v>
      </c>
      <c r="D530" t="s">
        <v>49202</v>
      </c>
      <c r="E530" t="s">
        <v>48498</v>
      </c>
      <c r="F530" t="s">
        <v>49203</v>
      </c>
      <c r="G530" t="s">
        <v>48498</v>
      </c>
      <c r="I530">
        <f t="shared" si="24"/>
        <v>2.2568877096802418E-2</v>
      </c>
      <c r="J530">
        <f t="shared" si="25"/>
        <v>2.2568877096802418E-2</v>
      </c>
      <c r="K530">
        <f t="shared" si="26"/>
        <v>4.6966174236138256E-4</v>
      </c>
    </row>
    <row r="531" spans="1:11" x14ac:dyDescent="0.3">
      <c r="A531" t="s">
        <v>2919</v>
      </c>
      <c r="B531" t="s">
        <v>49204</v>
      </c>
      <c r="C531" t="s">
        <v>49205</v>
      </c>
      <c r="D531" t="s">
        <v>49206</v>
      </c>
      <c r="E531" t="s">
        <v>49115</v>
      </c>
      <c r="F531" t="s">
        <v>49207</v>
      </c>
      <c r="G531" t="s">
        <v>49115</v>
      </c>
      <c r="I531">
        <f t="shared" si="24"/>
        <v>-9.8182328759855737E-3</v>
      </c>
      <c r="J531">
        <f t="shared" si="25"/>
        <v>-9.8182328759855737E-3</v>
      </c>
      <c r="K531">
        <f t="shared" si="26"/>
        <v>1.1482042548968682E-4</v>
      </c>
    </row>
    <row r="532" spans="1:11" x14ac:dyDescent="0.3">
      <c r="A532" t="s">
        <v>2924</v>
      </c>
      <c r="B532" t="s">
        <v>49208</v>
      </c>
      <c r="C532" t="s">
        <v>48465</v>
      </c>
      <c r="D532" t="s">
        <v>48759</v>
      </c>
      <c r="E532" t="s">
        <v>49209</v>
      </c>
      <c r="F532" t="s">
        <v>49210</v>
      </c>
      <c r="G532" t="s">
        <v>49209</v>
      </c>
      <c r="I532">
        <f t="shared" si="24"/>
        <v>2.3027100082169103E-2</v>
      </c>
      <c r="J532">
        <f t="shared" si="25"/>
        <v>2.3027100082169103E-2</v>
      </c>
      <c r="K532">
        <f t="shared" si="26"/>
        <v>4.8973263507991942E-4</v>
      </c>
    </row>
    <row r="533" spans="1:11" x14ac:dyDescent="0.3">
      <c r="A533" t="s">
        <v>2929</v>
      </c>
      <c r="B533" t="s">
        <v>49211</v>
      </c>
      <c r="C533" t="s">
        <v>48604</v>
      </c>
      <c r="D533" t="s">
        <v>49212</v>
      </c>
      <c r="E533" t="s">
        <v>48809</v>
      </c>
      <c r="F533" t="s">
        <v>49213</v>
      </c>
      <c r="G533" t="s">
        <v>48809</v>
      </c>
      <c r="I533">
        <f t="shared" si="24"/>
        <v>3.284208692220715E-2</v>
      </c>
      <c r="J533">
        <f t="shared" si="25"/>
        <v>3.284208692220715E-2</v>
      </c>
      <c r="K533">
        <f t="shared" si="26"/>
        <v>1.0204760277299969E-3</v>
      </c>
    </row>
    <row r="534" spans="1:11" x14ac:dyDescent="0.3">
      <c r="A534" t="s">
        <v>2932</v>
      </c>
      <c r="B534" t="s">
        <v>49214</v>
      </c>
      <c r="C534" t="s">
        <v>49215</v>
      </c>
      <c r="D534" t="s">
        <v>49216</v>
      </c>
      <c r="E534" t="s">
        <v>49217</v>
      </c>
      <c r="F534" t="s">
        <v>49218</v>
      </c>
      <c r="G534" t="s">
        <v>49217</v>
      </c>
      <c r="I534">
        <f t="shared" si="24"/>
        <v>1.0702691008179225E-2</v>
      </c>
      <c r="J534">
        <f t="shared" si="25"/>
        <v>1.0702691008179225E-2</v>
      </c>
      <c r="K534">
        <f t="shared" si="26"/>
        <v>9.614772366820663E-5</v>
      </c>
    </row>
    <row r="535" spans="1:11" x14ac:dyDescent="0.3">
      <c r="A535" t="s">
        <v>2937</v>
      </c>
      <c r="B535" t="s">
        <v>49219</v>
      </c>
      <c r="C535" t="s">
        <v>49220</v>
      </c>
      <c r="D535" t="s">
        <v>49221</v>
      </c>
      <c r="E535" t="s">
        <v>49222</v>
      </c>
      <c r="F535" t="s">
        <v>49223</v>
      </c>
      <c r="G535" t="s">
        <v>49222</v>
      </c>
      <c r="I535">
        <f t="shared" si="24"/>
        <v>7.2897249000300939E-3</v>
      </c>
      <c r="J535">
        <f t="shared" si="25"/>
        <v>7.2897249000300939E-3</v>
      </c>
      <c r="K535">
        <f t="shared" si="26"/>
        <v>4.0864420074231158E-5</v>
      </c>
    </row>
    <row r="536" spans="1:11" x14ac:dyDescent="0.3">
      <c r="A536" t="s">
        <v>2943</v>
      </c>
      <c r="B536" t="s">
        <v>48665</v>
      </c>
      <c r="C536" t="s">
        <v>48374</v>
      </c>
      <c r="D536" t="s">
        <v>49224</v>
      </c>
      <c r="E536" t="s">
        <v>49225</v>
      </c>
      <c r="F536" t="s">
        <v>49226</v>
      </c>
      <c r="G536" t="s">
        <v>49225</v>
      </c>
      <c r="I536">
        <f t="shared" si="24"/>
        <v>-2.5139178025774074E-3</v>
      </c>
      <c r="J536">
        <f t="shared" si="25"/>
        <v>-2.5139178025774074E-3</v>
      </c>
      <c r="K536">
        <f t="shared" si="26"/>
        <v>1.1635700396225522E-5</v>
      </c>
    </row>
    <row r="537" spans="1:11" x14ac:dyDescent="0.3">
      <c r="A537" t="s">
        <v>2950</v>
      </c>
      <c r="B537" t="s">
        <v>49227</v>
      </c>
      <c r="C537" t="s">
        <v>49228</v>
      </c>
      <c r="D537" t="s">
        <v>49229</v>
      </c>
      <c r="E537" t="s">
        <v>48388</v>
      </c>
      <c r="F537" t="s">
        <v>49230</v>
      </c>
      <c r="G537" t="s">
        <v>48388</v>
      </c>
      <c r="I537">
        <f t="shared" si="24"/>
        <v>9.1641972023197814E-4</v>
      </c>
      <c r="J537">
        <f t="shared" si="25"/>
        <v>9.1641972023197814E-4</v>
      </c>
      <c r="K537">
        <f t="shared" si="26"/>
        <v>3.6953438841439933E-10</v>
      </c>
    </row>
    <row r="538" spans="1:11" x14ac:dyDescent="0.3">
      <c r="A538" t="s">
        <v>2955</v>
      </c>
      <c r="B538" t="s">
        <v>49231</v>
      </c>
      <c r="C538" t="s">
        <v>49232</v>
      </c>
      <c r="D538" t="s">
        <v>49233</v>
      </c>
      <c r="E538" t="s">
        <v>48798</v>
      </c>
      <c r="F538" t="s">
        <v>49234</v>
      </c>
      <c r="G538" t="s">
        <v>48798</v>
      </c>
      <c r="I538">
        <f t="shared" si="24"/>
        <v>-2.0601633154305223E-3</v>
      </c>
      <c r="J538">
        <f t="shared" si="25"/>
        <v>-2.0601633154305223E-3</v>
      </c>
      <c r="K538">
        <f t="shared" si="26"/>
        <v>8.7459767406493326E-6</v>
      </c>
    </row>
    <row r="539" spans="1:11" x14ac:dyDescent="0.3">
      <c r="A539" t="s">
        <v>2961</v>
      </c>
      <c r="B539" t="s">
        <v>49235</v>
      </c>
      <c r="C539" t="s">
        <v>49236</v>
      </c>
      <c r="D539" t="s">
        <v>49237</v>
      </c>
      <c r="E539" t="s">
        <v>48218</v>
      </c>
      <c r="F539" t="s">
        <v>49238</v>
      </c>
      <c r="G539" t="s">
        <v>48218</v>
      </c>
      <c r="I539">
        <f t="shared" si="24"/>
        <v>-2.5230217727744615E-3</v>
      </c>
      <c r="J539">
        <f t="shared" si="25"/>
        <v>-2.5230217727744615E-3</v>
      </c>
      <c r="K539">
        <f t="shared" si="26"/>
        <v>1.1697892643359418E-5</v>
      </c>
    </row>
    <row r="540" spans="1:11" x14ac:dyDescent="0.3">
      <c r="A540" t="s">
        <v>2965</v>
      </c>
      <c r="B540" t="s">
        <v>49239</v>
      </c>
      <c r="C540" t="s">
        <v>49240</v>
      </c>
      <c r="D540" t="s">
        <v>49241</v>
      </c>
      <c r="E540" t="s">
        <v>48641</v>
      </c>
      <c r="F540" t="s">
        <v>49242</v>
      </c>
      <c r="G540" t="s">
        <v>48641</v>
      </c>
      <c r="I540">
        <f t="shared" si="24"/>
        <v>-2.7594740202641775E-3</v>
      </c>
      <c r="J540">
        <f t="shared" si="25"/>
        <v>-2.7594740202641775E-3</v>
      </c>
      <c r="K540">
        <f t="shared" si="26"/>
        <v>1.3371238876741846E-5</v>
      </c>
    </row>
    <row r="541" spans="1:11" x14ac:dyDescent="0.3">
      <c r="A541" t="s">
        <v>2971</v>
      </c>
      <c r="B541" t="s">
        <v>48637</v>
      </c>
      <c r="C541" t="s">
        <v>49243</v>
      </c>
      <c r="D541" t="s">
        <v>48998</v>
      </c>
      <c r="E541" t="s">
        <v>49244</v>
      </c>
      <c r="F541" t="s">
        <v>49245</v>
      </c>
      <c r="G541" t="s">
        <v>49244</v>
      </c>
      <c r="I541">
        <f t="shared" si="24"/>
        <v>2.7363549852564794E-2</v>
      </c>
      <c r="J541">
        <f t="shared" si="25"/>
        <v>2.7363549852564794E-2</v>
      </c>
      <c r="K541">
        <f t="shared" si="26"/>
        <v>7.004678628011893E-4</v>
      </c>
    </row>
    <row r="542" spans="1:11" x14ac:dyDescent="0.3">
      <c r="A542" t="s">
        <v>2976</v>
      </c>
      <c r="B542" t="s">
        <v>49246</v>
      </c>
      <c r="C542" t="s">
        <v>49246</v>
      </c>
      <c r="D542" t="s">
        <v>49247</v>
      </c>
      <c r="E542" t="s">
        <v>48524</v>
      </c>
      <c r="F542" t="s">
        <v>49248</v>
      </c>
      <c r="G542" t="s">
        <v>48524</v>
      </c>
      <c r="I542">
        <f t="shared" si="24"/>
        <v>2.3940744457856922E-3</v>
      </c>
      <c r="J542">
        <f t="shared" si="25"/>
        <v>2.3940744457856922E-3</v>
      </c>
      <c r="K542">
        <f t="shared" si="26"/>
        <v>2.2406437552919657E-6</v>
      </c>
    </row>
    <row r="543" spans="1:11" x14ac:dyDescent="0.3">
      <c r="A543" t="s">
        <v>2983</v>
      </c>
      <c r="B543" t="s">
        <v>49249</v>
      </c>
      <c r="C543" t="s">
        <v>49250</v>
      </c>
      <c r="D543" t="s">
        <v>49251</v>
      </c>
      <c r="E543" t="s">
        <v>49252</v>
      </c>
      <c r="F543" t="s">
        <v>49253</v>
      </c>
      <c r="G543" t="s">
        <v>49252</v>
      </c>
      <c r="I543">
        <f t="shared" si="24"/>
        <v>-2.2913808715145905E-2</v>
      </c>
      <c r="J543">
        <f t="shared" si="25"/>
        <v>-2.2913808715145905E-2</v>
      </c>
      <c r="K543">
        <f t="shared" si="26"/>
        <v>5.669639666401648E-4</v>
      </c>
    </row>
    <row r="544" spans="1:11" x14ac:dyDescent="0.3">
      <c r="A544" t="s">
        <v>2990</v>
      </c>
      <c r="B544" t="s">
        <v>48998</v>
      </c>
      <c r="C544" t="s">
        <v>48998</v>
      </c>
      <c r="D544" t="s">
        <v>48767</v>
      </c>
      <c r="E544" t="s">
        <v>48466</v>
      </c>
      <c r="F544" t="s">
        <v>49254</v>
      </c>
      <c r="G544" t="s">
        <v>48466</v>
      </c>
      <c r="I544">
        <f t="shared" si="24"/>
        <v>-5.7367670693830142E-2</v>
      </c>
      <c r="J544">
        <f t="shared" si="25"/>
        <v>-5.7367670693830142E-2</v>
      </c>
      <c r="K544">
        <f t="shared" si="26"/>
        <v>3.3947947424698114E-3</v>
      </c>
    </row>
    <row r="545" spans="1:11" x14ac:dyDescent="0.3">
      <c r="A545" t="s">
        <v>2995</v>
      </c>
      <c r="B545" t="s">
        <v>48768</v>
      </c>
      <c r="C545" t="s">
        <v>49255</v>
      </c>
      <c r="D545" t="s">
        <v>49256</v>
      </c>
      <c r="E545" t="s">
        <v>48763</v>
      </c>
      <c r="F545" t="s">
        <v>49257</v>
      </c>
      <c r="G545" t="s">
        <v>48763</v>
      </c>
      <c r="I545">
        <f t="shared" si="24"/>
        <v>-4.8622284463171791E-3</v>
      </c>
      <c r="J545">
        <f t="shared" si="25"/>
        <v>-4.8622284463171791E-3</v>
      </c>
      <c r="K545">
        <f t="shared" si="26"/>
        <v>3.3170975055423476E-5</v>
      </c>
    </row>
    <row r="546" spans="1:11" x14ac:dyDescent="0.3">
      <c r="A546" t="s">
        <v>2999</v>
      </c>
      <c r="B546" t="s">
        <v>49258</v>
      </c>
      <c r="C546" t="s">
        <v>49259</v>
      </c>
      <c r="D546" t="s">
        <v>49260</v>
      </c>
      <c r="E546" t="s">
        <v>49261</v>
      </c>
      <c r="F546" t="s">
        <v>49262</v>
      </c>
      <c r="G546" t="s">
        <v>49261</v>
      </c>
      <c r="I546">
        <f t="shared" si="24"/>
        <v>-6.2785071756065056E-2</v>
      </c>
      <c r="J546">
        <f t="shared" si="25"/>
        <v>-6.2785071756065056E-2</v>
      </c>
      <c r="K546">
        <f t="shared" si="26"/>
        <v>4.0554312829747469E-3</v>
      </c>
    </row>
    <row r="547" spans="1:11" x14ac:dyDescent="0.3">
      <c r="A547" t="s">
        <v>3005</v>
      </c>
      <c r="B547" t="s">
        <v>49263</v>
      </c>
      <c r="C547" t="s">
        <v>41943</v>
      </c>
      <c r="D547" t="s">
        <v>49264</v>
      </c>
      <c r="E547" t="s">
        <v>49265</v>
      </c>
      <c r="F547" t="s">
        <v>49266</v>
      </c>
      <c r="G547" t="s">
        <v>49265</v>
      </c>
      <c r="I547">
        <f t="shared" si="24"/>
        <v>5.4740205221659498E-3</v>
      </c>
      <c r="J547">
        <f t="shared" si="25"/>
        <v>5.4740205221659498E-3</v>
      </c>
      <c r="K547">
        <f t="shared" si="26"/>
        <v>2.0947318651842025E-5</v>
      </c>
    </row>
    <row r="548" spans="1:11" x14ac:dyDescent="0.3">
      <c r="A548" t="s">
        <v>3011</v>
      </c>
      <c r="B548" t="s">
        <v>42375</v>
      </c>
      <c r="C548" t="s">
        <v>49267</v>
      </c>
      <c r="D548" t="s">
        <v>41926</v>
      </c>
      <c r="E548" t="s">
        <v>49268</v>
      </c>
      <c r="F548" t="s">
        <v>49269</v>
      </c>
      <c r="G548" t="s">
        <v>49268</v>
      </c>
      <c r="I548">
        <f t="shared" si="24"/>
        <v>1.019703586072389E-2</v>
      </c>
      <c r="J548">
        <f t="shared" si="25"/>
        <v>1.019703586072389E-2</v>
      </c>
      <c r="K548">
        <f t="shared" si="26"/>
        <v>8.6487013195875261E-5</v>
      </c>
    </row>
    <row r="549" spans="1:11" x14ac:dyDescent="0.3">
      <c r="A549" t="s">
        <v>3016</v>
      </c>
      <c r="B549" t="s">
        <v>49066</v>
      </c>
      <c r="C549" t="s">
        <v>49270</v>
      </c>
      <c r="D549" t="s">
        <v>49271</v>
      </c>
      <c r="E549" t="s">
        <v>49272</v>
      </c>
      <c r="F549" t="s">
        <v>49273</v>
      </c>
      <c r="G549" t="s">
        <v>49272</v>
      </c>
      <c r="I549">
        <f t="shared" si="24"/>
        <v>3.1822078155310865E-2</v>
      </c>
      <c r="J549">
        <f t="shared" si="25"/>
        <v>3.1822078155310865E-2</v>
      </c>
      <c r="K549">
        <f t="shared" si="26"/>
        <v>9.5634830892182962E-4</v>
      </c>
    </row>
    <row r="550" spans="1:11" x14ac:dyDescent="0.3">
      <c r="A550" t="s">
        <v>3020</v>
      </c>
      <c r="B550" t="s">
        <v>17542</v>
      </c>
      <c r="C550" t="s">
        <v>49274</v>
      </c>
      <c r="D550" t="s">
        <v>42414</v>
      </c>
      <c r="E550" t="s">
        <v>49275</v>
      </c>
      <c r="F550" t="s">
        <v>49276</v>
      </c>
      <c r="G550" t="s">
        <v>49275</v>
      </c>
      <c r="I550">
        <f t="shared" si="24"/>
        <v>-6.2344593043991203E-2</v>
      </c>
      <c r="J550">
        <f t="shared" si="25"/>
        <v>-6.2344593043991203E-2</v>
      </c>
      <c r="K550">
        <f t="shared" si="26"/>
        <v>3.9995239375140252E-3</v>
      </c>
    </row>
    <row r="551" spans="1:11" x14ac:dyDescent="0.3">
      <c r="A551" t="s">
        <v>3023</v>
      </c>
      <c r="B551" t="s">
        <v>41889</v>
      </c>
      <c r="C551" t="s">
        <v>49277</v>
      </c>
      <c r="D551" t="s">
        <v>41877</v>
      </c>
      <c r="E551" t="s">
        <v>42442</v>
      </c>
      <c r="F551" t="s">
        <v>49278</v>
      </c>
      <c r="G551" t="s">
        <v>42442</v>
      </c>
      <c r="I551">
        <f t="shared" si="24"/>
        <v>-9.6374537513254366E-3</v>
      </c>
      <c r="J551">
        <f t="shared" si="25"/>
        <v>-9.6374537513254366E-3</v>
      </c>
      <c r="K551">
        <f t="shared" si="26"/>
        <v>1.1097885471632039E-4</v>
      </c>
    </row>
    <row r="552" spans="1:11" x14ac:dyDescent="0.3">
      <c r="A552" t="s">
        <v>3026</v>
      </c>
      <c r="B552" t="s">
        <v>42290</v>
      </c>
      <c r="C552" t="s">
        <v>42376</v>
      </c>
      <c r="D552" t="s">
        <v>49279</v>
      </c>
      <c r="E552" t="s">
        <v>42396</v>
      </c>
      <c r="F552" t="s">
        <v>49280</v>
      </c>
      <c r="G552" t="s">
        <v>42396</v>
      </c>
      <c r="I552">
        <f t="shared" si="24"/>
        <v>-5.0888312634794269E-3</v>
      </c>
      <c r="J552">
        <f t="shared" si="25"/>
        <v>-5.0888312634794269E-3</v>
      </c>
      <c r="K552">
        <f t="shared" si="26"/>
        <v>3.5832527702466283E-5</v>
      </c>
    </row>
    <row r="553" spans="1:11" x14ac:dyDescent="0.3">
      <c r="A553" t="s">
        <v>3030</v>
      </c>
      <c r="B553" t="s">
        <v>49281</v>
      </c>
      <c r="C553" t="s">
        <v>49149</v>
      </c>
      <c r="D553" t="s">
        <v>49145</v>
      </c>
      <c r="E553" t="s">
        <v>49282</v>
      </c>
      <c r="F553" t="s">
        <v>49283</v>
      </c>
      <c r="G553" t="s">
        <v>49282</v>
      </c>
      <c r="I553">
        <f t="shared" si="24"/>
        <v>2.7548456074148249E-2</v>
      </c>
      <c r="J553">
        <f t="shared" si="25"/>
        <v>2.7548456074148249E-2</v>
      </c>
      <c r="K553">
        <f t="shared" si="26"/>
        <v>7.1028963992808797E-4</v>
      </c>
    </row>
    <row r="554" spans="1:11" x14ac:dyDescent="0.3">
      <c r="A554" t="s">
        <v>3035</v>
      </c>
      <c r="B554" t="s">
        <v>49284</v>
      </c>
      <c r="C554" t="s">
        <v>49285</v>
      </c>
      <c r="D554" t="s">
        <v>49286</v>
      </c>
      <c r="E554" t="s">
        <v>41871</v>
      </c>
      <c r="F554" t="s">
        <v>49287</v>
      </c>
      <c r="G554" t="s">
        <v>41871</v>
      </c>
      <c r="I554">
        <f t="shared" si="24"/>
        <v>-2.2443454328120553E-2</v>
      </c>
      <c r="J554">
        <f t="shared" si="25"/>
        <v>-2.2443454328120553E-2</v>
      </c>
      <c r="K554">
        <f t="shared" si="26"/>
        <v>5.447859784183458E-4</v>
      </c>
    </row>
    <row r="555" spans="1:11" x14ac:dyDescent="0.3">
      <c r="A555" t="s">
        <v>3040</v>
      </c>
      <c r="B555" t="s">
        <v>49288</v>
      </c>
      <c r="C555" t="s">
        <v>49289</v>
      </c>
      <c r="D555" t="s">
        <v>49290</v>
      </c>
      <c r="E555" t="s">
        <v>42400</v>
      </c>
      <c r="F555" t="s">
        <v>49291</v>
      </c>
      <c r="G555" t="s">
        <v>42400</v>
      </c>
      <c r="I555">
        <f t="shared" si="24"/>
        <v>7.1466498633794293E-3</v>
      </c>
      <c r="J555">
        <f t="shared" si="25"/>
        <v>7.1466498633794293E-3</v>
      </c>
      <c r="K555">
        <f t="shared" si="26"/>
        <v>3.9055668053777226E-5</v>
      </c>
    </row>
    <row r="556" spans="1:11" x14ac:dyDescent="0.3">
      <c r="A556" t="s">
        <v>3045</v>
      </c>
      <c r="B556" t="s">
        <v>42391</v>
      </c>
      <c r="C556" t="s">
        <v>41907</v>
      </c>
      <c r="D556" t="s">
        <v>49292</v>
      </c>
      <c r="E556" t="s">
        <v>49293</v>
      </c>
      <c r="F556" t="s">
        <v>49294</v>
      </c>
      <c r="G556" t="s">
        <v>49293</v>
      </c>
      <c r="I556">
        <f t="shared" si="24"/>
        <v>-2.7940412062097079E-2</v>
      </c>
      <c r="J556">
        <f t="shared" si="25"/>
        <v>-2.7940412062097079E-2</v>
      </c>
      <c r="K556">
        <f t="shared" si="26"/>
        <v>8.3160766429193195E-4</v>
      </c>
    </row>
    <row r="557" spans="1:11" x14ac:dyDescent="0.3">
      <c r="A557" t="s">
        <v>3051</v>
      </c>
      <c r="B557" t="s">
        <v>47692</v>
      </c>
      <c r="C557" t="s">
        <v>49295</v>
      </c>
      <c r="D557" t="s">
        <v>47802</v>
      </c>
      <c r="E557" t="s">
        <v>49296</v>
      </c>
      <c r="F557" t="s">
        <v>49297</v>
      </c>
      <c r="G557" t="s">
        <v>49296</v>
      </c>
      <c r="I557">
        <f t="shared" si="24"/>
        <v>-3.9236428113383504E-3</v>
      </c>
      <c r="J557">
        <f t="shared" si="25"/>
        <v>-3.9236428113383504E-3</v>
      </c>
      <c r="K557">
        <f t="shared" si="26"/>
        <v>2.3240491115949633E-5</v>
      </c>
    </row>
    <row r="558" spans="1:11" x14ac:dyDescent="0.3">
      <c r="A558" t="s">
        <v>3057</v>
      </c>
      <c r="B558" t="s">
        <v>41712</v>
      </c>
      <c r="C558" t="s">
        <v>41786</v>
      </c>
      <c r="D558" t="s">
        <v>41580</v>
      </c>
      <c r="E558" t="s">
        <v>41718</v>
      </c>
      <c r="F558" t="s">
        <v>49298</v>
      </c>
      <c r="G558" t="s">
        <v>41718</v>
      </c>
      <c r="I558">
        <f t="shared" si="24"/>
        <v>5.9545069272807323E-3</v>
      </c>
      <c r="J558">
        <f t="shared" si="25"/>
        <v>5.9545069272807323E-3</v>
      </c>
      <c r="K558">
        <f t="shared" si="26"/>
        <v>2.5576389334646513E-5</v>
      </c>
    </row>
    <row r="559" spans="1:11" x14ac:dyDescent="0.3">
      <c r="A559" t="s">
        <v>3064</v>
      </c>
      <c r="B559" t="s">
        <v>41774</v>
      </c>
      <c r="C559" t="s">
        <v>41796</v>
      </c>
      <c r="D559" t="s">
        <v>42751</v>
      </c>
      <c r="E559" t="s">
        <v>49299</v>
      </c>
      <c r="F559" t="s">
        <v>49300</v>
      </c>
      <c r="G559" t="s">
        <v>49299</v>
      </c>
      <c r="I559">
        <f t="shared" si="24"/>
        <v>-2.4770076036245751E-2</v>
      </c>
      <c r="J559">
        <f t="shared" si="25"/>
        <v>-2.4770076036245751E-2</v>
      </c>
      <c r="K559">
        <f t="shared" si="26"/>
        <v>6.588088765226755E-4</v>
      </c>
    </row>
    <row r="560" spans="1:11" x14ac:dyDescent="0.3">
      <c r="A560" t="s">
        <v>3070</v>
      </c>
      <c r="B560" t="s">
        <v>49301</v>
      </c>
      <c r="C560" t="s">
        <v>49302</v>
      </c>
      <c r="D560" t="s">
        <v>49303</v>
      </c>
      <c r="E560" t="s">
        <v>49304</v>
      </c>
      <c r="F560" t="s">
        <v>49266</v>
      </c>
      <c r="G560" t="s">
        <v>49304</v>
      </c>
      <c r="I560">
        <f t="shared" si="24"/>
        <v>2.5586012721487018E-2</v>
      </c>
      <c r="J560">
        <f t="shared" si="25"/>
        <v>2.5586012721487018E-2</v>
      </c>
      <c r="K560">
        <f t="shared" si="26"/>
        <v>6.0953764923401177E-4</v>
      </c>
    </row>
    <row r="561" spans="1:11" x14ac:dyDescent="0.3">
      <c r="A561" t="s">
        <v>3077</v>
      </c>
      <c r="B561" t="s">
        <v>49305</v>
      </c>
      <c r="C561" t="s">
        <v>49306</v>
      </c>
      <c r="D561" t="s">
        <v>42266</v>
      </c>
      <c r="E561" t="s">
        <v>49085</v>
      </c>
      <c r="F561" t="s">
        <v>49307</v>
      </c>
      <c r="G561" t="s">
        <v>49085</v>
      </c>
      <c r="I561">
        <f t="shared" si="24"/>
        <v>5.271784480164176E-2</v>
      </c>
      <c r="J561">
        <f t="shared" si="25"/>
        <v>5.271784480164176E-2</v>
      </c>
      <c r="K561">
        <f t="shared" si="26"/>
        <v>2.6853795963123648E-3</v>
      </c>
    </row>
    <row r="562" spans="1:11" x14ac:dyDescent="0.3">
      <c r="A562" t="s">
        <v>3084</v>
      </c>
      <c r="B562" t="s">
        <v>41956</v>
      </c>
      <c r="C562" t="s">
        <v>41956</v>
      </c>
      <c r="D562" t="s">
        <v>49308</v>
      </c>
      <c r="E562" t="s">
        <v>42380</v>
      </c>
      <c r="F562" t="s">
        <v>49309</v>
      </c>
      <c r="G562" t="s">
        <v>42380</v>
      </c>
      <c r="I562">
        <f t="shared" si="24"/>
        <v>-1.9979285072324413E-2</v>
      </c>
      <c r="J562">
        <f t="shared" si="25"/>
        <v>-1.9979285072324413E-2</v>
      </c>
      <c r="K562">
        <f t="shared" si="26"/>
        <v>4.3582748045872962E-4</v>
      </c>
    </row>
    <row r="563" spans="1:11" x14ac:dyDescent="0.3">
      <c r="A563" t="s">
        <v>3091</v>
      </c>
      <c r="B563" t="s">
        <v>49310</v>
      </c>
      <c r="C563" t="s">
        <v>41917</v>
      </c>
      <c r="D563" t="s">
        <v>41801</v>
      </c>
      <c r="E563" t="s">
        <v>49311</v>
      </c>
      <c r="F563" t="s">
        <v>49312</v>
      </c>
      <c r="G563" t="s">
        <v>49311</v>
      </c>
      <c r="I563">
        <f t="shared" si="24"/>
        <v>-1.1649457446817653E-2</v>
      </c>
      <c r="J563">
        <f t="shared" si="25"/>
        <v>-1.1649457446817653E-2</v>
      </c>
      <c r="K563">
        <f t="shared" si="26"/>
        <v>1.5741852383030407E-4</v>
      </c>
    </row>
    <row r="564" spans="1:11" x14ac:dyDescent="0.3">
      <c r="A564" t="s">
        <v>3098</v>
      </c>
      <c r="B564" t="s">
        <v>49313</v>
      </c>
      <c r="C564" t="s">
        <v>49314</v>
      </c>
      <c r="D564" t="s">
        <v>49132</v>
      </c>
      <c r="E564" t="s">
        <v>41922</v>
      </c>
      <c r="F564" t="s">
        <v>49315</v>
      </c>
      <c r="G564" t="s">
        <v>41922</v>
      </c>
      <c r="I564">
        <f t="shared" si="24"/>
        <v>1.91981519635352E-2</v>
      </c>
      <c r="J564">
        <f t="shared" si="25"/>
        <v>1.91981519635352E-2</v>
      </c>
      <c r="K564">
        <f t="shared" si="26"/>
        <v>3.349249729654426E-4</v>
      </c>
    </row>
    <row r="565" spans="1:11" x14ac:dyDescent="0.3">
      <c r="A565" t="s">
        <v>3104</v>
      </c>
      <c r="B565" t="s">
        <v>49316</v>
      </c>
      <c r="C565" t="s">
        <v>49317</v>
      </c>
      <c r="D565" t="s">
        <v>49318</v>
      </c>
      <c r="E565" t="s">
        <v>49319</v>
      </c>
      <c r="F565" t="s">
        <v>49320</v>
      </c>
      <c r="G565" t="s">
        <v>49319</v>
      </c>
      <c r="I565">
        <f t="shared" si="24"/>
        <v>-2.514457705576114E-2</v>
      </c>
      <c r="J565">
        <f t="shared" si="25"/>
        <v>-2.514457705576114E-2</v>
      </c>
      <c r="K565">
        <f t="shared" si="26"/>
        <v>6.781739669595901E-4</v>
      </c>
    </row>
    <row r="566" spans="1:11" x14ac:dyDescent="0.3">
      <c r="A566" t="s">
        <v>3111</v>
      </c>
      <c r="B566" t="s">
        <v>49321</v>
      </c>
      <c r="C566" t="s">
        <v>49322</v>
      </c>
      <c r="D566" t="s">
        <v>47684</v>
      </c>
      <c r="E566" t="s">
        <v>49323</v>
      </c>
      <c r="F566" t="s">
        <v>49324</v>
      </c>
      <c r="G566" t="s">
        <v>49323</v>
      </c>
      <c r="I566">
        <f t="shared" si="24"/>
        <v>-1.4379078306257767E-3</v>
      </c>
      <c r="J566">
        <f t="shared" si="25"/>
        <v>-1.4379078306257767E-3</v>
      </c>
      <c r="K566">
        <f t="shared" si="26"/>
        <v>5.4527119685988452E-6</v>
      </c>
    </row>
    <row r="567" spans="1:11" x14ac:dyDescent="0.3">
      <c r="A567" t="s">
        <v>3117</v>
      </c>
      <c r="B567" t="s">
        <v>41793</v>
      </c>
      <c r="C567" t="s">
        <v>41900</v>
      </c>
      <c r="D567" t="s">
        <v>47701</v>
      </c>
      <c r="E567" t="s">
        <v>49325</v>
      </c>
      <c r="F567" t="s">
        <v>49326</v>
      </c>
      <c r="G567" t="s">
        <v>49325</v>
      </c>
      <c r="I567">
        <f t="shared" si="24"/>
        <v>1.8630177134099837E-2</v>
      </c>
      <c r="J567">
        <f t="shared" si="25"/>
        <v>1.8630177134099837E-2</v>
      </c>
      <c r="K567">
        <f t="shared" si="26"/>
        <v>3.1445860419172854E-4</v>
      </c>
    </row>
    <row r="568" spans="1:11" x14ac:dyDescent="0.3">
      <c r="A568" t="s">
        <v>3124</v>
      </c>
      <c r="B568" t="s">
        <v>49288</v>
      </c>
      <c r="C568" t="s">
        <v>49327</v>
      </c>
      <c r="D568" t="s">
        <v>42429</v>
      </c>
      <c r="E568" t="s">
        <v>49328</v>
      </c>
      <c r="F568" t="s">
        <v>42282</v>
      </c>
      <c r="G568" t="s">
        <v>49328</v>
      </c>
      <c r="I568">
        <f t="shared" si="24"/>
        <v>-5.8314454850680614E-3</v>
      </c>
      <c r="J568">
        <f t="shared" si="25"/>
        <v>-5.8314454850680614E-3</v>
      </c>
      <c r="K568">
        <f t="shared" si="26"/>
        <v>4.5274622195848541E-5</v>
      </c>
    </row>
    <row r="569" spans="1:11" x14ac:dyDescent="0.3">
      <c r="A569" t="s">
        <v>3131</v>
      </c>
      <c r="B569" t="s">
        <v>49329</v>
      </c>
      <c r="C569" t="s">
        <v>49330</v>
      </c>
      <c r="D569" t="s">
        <v>49331</v>
      </c>
      <c r="E569" t="s">
        <v>49332</v>
      </c>
      <c r="F569" t="s">
        <v>49333</v>
      </c>
      <c r="G569" t="s">
        <v>49332</v>
      </c>
      <c r="I569">
        <f t="shared" si="24"/>
        <v>-2.9327675861917832E-3</v>
      </c>
      <c r="J569">
        <f t="shared" si="25"/>
        <v>-2.9327675861917832E-3</v>
      </c>
      <c r="K569">
        <f t="shared" si="26"/>
        <v>1.4668624464728244E-5</v>
      </c>
    </row>
    <row r="570" spans="1:11" x14ac:dyDescent="0.3">
      <c r="A570" t="s">
        <v>3136</v>
      </c>
      <c r="B570" t="s">
        <v>49192</v>
      </c>
      <c r="C570" t="s">
        <v>42434</v>
      </c>
      <c r="D570" t="s">
        <v>49334</v>
      </c>
      <c r="E570" t="s">
        <v>42309</v>
      </c>
      <c r="F570" t="s">
        <v>49335</v>
      </c>
      <c r="G570" t="s">
        <v>42309</v>
      </c>
      <c r="I570">
        <f t="shared" si="24"/>
        <v>2.1481379419174912E-2</v>
      </c>
      <c r="J570">
        <f t="shared" si="25"/>
        <v>2.1481379419174912E-2</v>
      </c>
      <c r="K570">
        <f t="shared" si="26"/>
        <v>4.2370858879758801E-4</v>
      </c>
    </row>
    <row r="571" spans="1:11" x14ac:dyDescent="0.3">
      <c r="A571" t="s">
        <v>3143</v>
      </c>
      <c r="B571" t="s">
        <v>49336</v>
      </c>
      <c r="C571" t="s">
        <v>49337</v>
      </c>
      <c r="D571" t="s">
        <v>49338</v>
      </c>
      <c r="E571" t="s">
        <v>49339</v>
      </c>
      <c r="F571" t="s">
        <v>49340</v>
      </c>
      <c r="G571" t="s">
        <v>49339</v>
      </c>
      <c r="I571">
        <f t="shared" si="24"/>
        <v>1.9982557067758446E-2</v>
      </c>
      <c r="J571">
        <f t="shared" si="25"/>
        <v>1.9982557067758446E-2</v>
      </c>
      <c r="K571">
        <f t="shared" si="26"/>
        <v>3.6425099017795069E-4</v>
      </c>
    </row>
    <row r="572" spans="1:11" x14ac:dyDescent="0.3">
      <c r="A572" t="s">
        <v>3148</v>
      </c>
      <c r="B572" t="s">
        <v>41888</v>
      </c>
      <c r="C572" t="s">
        <v>49341</v>
      </c>
      <c r="D572" t="s">
        <v>49342</v>
      </c>
      <c r="E572" t="s">
        <v>49343</v>
      </c>
      <c r="F572" t="s">
        <v>25187</v>
      </c>
      <c r="G572" t="s">
        <v>49343</v>
      </c>
      <c r="I572">
        <f t="shared" si="24"/>
        <v>-3.5246830654862095E-2</v>
      </c>
      <c r="J572">
        <f t="shared" si="25"/>
        <v>-3.5246830654862095E-2</v>
      </c>
      <c r="K572">
        <f t="shared" si="26"/>
        <v>1.3063906948493408E-3</v>
      </c>
    </row>
    <row r="573" spans="1:11" x14ac:dyDescent="0.3">
      <c r="A573" t="s">
        <v>3152</v>
      </c>
      <c r="B573" t="s">
        <v>49344</v>
      </c>
      <c r="C573" t="s">
        <v>49275</v>
      </c>
      <c r="D573" t="s">
        <v>41872</v>
      </c>
      <c r="E573" t="s">
        <v>49154</v>
      </c>
      <c r="F573" t="s">
        <v>49345</v>
      </c>
      <c r="G573" t="s">
        <v>49154</v>
      </c>
      <c r="I573">
        <f t="shared" si="24"/>
        <v>-3.8130798212223441E-3</v>
      </c>
      <c r="J573">
        <f t="shared" si="25"/>
        <v>-3.8130798212223441E-3</v>
      </c>
      <c r="K573">
        <f t="shared" si="26"/>
        <v>2.2186702485081533E-5</v>
      </c>
    </row>
    <row r="574" spans="1:11" x14ac:dyDescent="0.3">
      <c r="A574" t="s">
        <v>3158</v>
      </c>
      <c r="B574" t="s">
        <v>49346</v>
      </c>
      <c r="C574" t="s">
        <v>49317</v>
      </c>
      <c r="D574" t="s">
        <v>48491</v>
      </c>
      <c r="E574" t="s">
        <v>49321</v>
      </c>
      <c r="F574" t="s">
        <v>49347</v>
      </c>
      <c r="G574" t="s">
        <v>49321</v>
      </c>
      <c r="I574">
        <f t="shared" si="24"/>
        <v>-2.403382674145779E-3</v>
      </c>
      <c r="J574">
        <f t="shared" si="25"/>
        <v>-2.403382674145779E-3</v>
      </c>
      <c r="K574">
        <f t="shared" si="26"/>
        <v>1.0893822508388249E-5</v>
      </c>
    </row>
    <row r="575" spans="1:11" x14ac:dyDescent="0.3">
      <c r="A575" t="s">
        <v>3164</v>
      </c>
      <c r="B575" t="s">
        <v>42413</v>
      </c>
      <c r="C575" t="s">
        <v>49348</v>
      </c>
      <c r="D575" t="s">
        <v>49286</v>
      </c>
      <c r="E575" t="s">
        <v>49349</v>
      </c>
      <c r="F575" t="s">
        <v>49350</v>
      </c>
      <c r="G575" t="s">
        <v>49349</v>
      </c>
      <c r="I575">
        <f t="shared" si="24"/>
        <v>1.0082957080396209E-2</v>
      </c>
      <c r="J575">
        <f t="shared" si="25"/>
        <v>1.0082957080396209E-2</v>
      </c>
      <c r="K575">
        <f t="shared" si="26"/>
        <v>8.4378198487956646E-5</v>
      </c>
    </row>
    <row r="576" spans="1:11" x14ac:dyDescent="0.3">
      <c r="A576" t="s">
        <v>3169</v>
      </c>
      <c r="B576" t="s">
        <v>42291</v>
      </c>
      <c r="C576" t="s">
        <v>48709</v>
      </c>
      <c r="D576" t="s">
        <v>41889</v>
      </c>
      <c r="E576" t="s">
        <v>42285</v>
      </c>
      <c r="F576" t="s">
        <v>49351</v>
      </c>
      <c r="G576" t="s">
        <v>42285</v>
      </c>
      <c r="I576">
        <f t="shared" si="24"/>
        <v>8.8339224955986534E-3</v>
      </c>
      <c r="J576">
        <f t="shared" si="25"/>
        <v>8.8339224955986534E-3</v>
      </c>
      <c r="K576">
        <f t="shared" si="26"/>
        <v>6.2991620434360267E-5</v>
      </c>
    </row>
    <row r="577" spans="1:11" x14ac:dyDescent="0.3">
      <c r="A577" t="s">
        <v>3175</v>
      </c>
      <c r="B577" t="s">
        <v>49124</v>
      </c>
      <c r="C577" t="s">
        <v>41926</v>
      </c>
      <c r="D577" t="s">
        <v>49352</v>
      </c>
      <c r="E577" t="s">
        <v>49353</v>
      </c>
      <c r="F577" t="s">
        <v>49354</v>
      </c>
      <c r="G577" t="s">
        <v>49353</v>
      </c>
      <c r="I577">
        <f t="shared" si="24"/>
        <v>7.8812611527483254E-4</v>
      </c>
      <c r="J577">
        <f t="shared" si="25"/>
        <v>7.8812611527483254E-4</v>
      </c>
      <c r="K577">
        <f t="shared" si="26"/>
        <v>1.1896336385099962E-8</v>
      </c>
    </row>
    <row r="578" spans="1:11" x14ac:dyDescent="0.3">
      <c r="A578" t="s">
        <v>3181</v>
      </c>
      <c r="B578" t="s">
        <v>49355</v>
      </c>
      <c r="C578" t="s">
        <v>41835</v>
      </c>
      <c r="D578" t="s">
        <v>47728</v>
      </c>
      <c r="E578" t="s">
        <v>49356</v>
      </c>
      <c r="F578" t="s">
        <v>49357</v>
      </c>
      <c r="G578" t="s">
        <v>49356</v>
      </c>
      <c r="I578">
        <f t="shared" si="24"/>
        <v>-6.8247466372845719E-2</v>
      </c>
      <c r="J578">
        <f t="shared" si="25"/>
        <v>-6.8247466372845719E-2</v>
      </c>
      <c r="K578">
        <f t="shared" si="26"/>
        <v>4.7809843959138428E-3</v>
      </c>
    </row>
    <row r="579" spans="1:11" x14ac:dyDescent="0.3">
      <c r="A579" t="s">
        <v>3187</v>
      </c>
      <c r="B579" t="s">
        <v>47752</v>
      </c>
      <c r="C579" t="s">
        <v>47734</v>
      </c>
      <c r="D579" t="s">
        <v>42239</v>
      </c>
      <c r="E579" t="s">
        <v>49358</v>
      </c>
      <c r="F579" t="s">
        <v>49359</v>
      </c>
      <c r="G579" t="s">
        <v>49358</v>
      </c>
      <c r="I579">
        <f t="shared" si="24"/>
        <v>1.5400497988552907E-2</v>
      </c>
      <c r="J579">
        <f t="shared" si="25"/>
        <v>1.5400497988552907E-2</v>
      </c>
      <c r="K579">
        <f t="shared" si="26"/>
        <v>2.1034575572189895E-4</v>
      </c>
    </row>
    <row r="580" spans="1:11" x14ac:dyDescent="0.3">
      <c r="A580" t="s">
        <v>3193</v>
      </c>
      <c r="B580" t="s">
        <v>49360</v>
      </c>
      <c r="C580" t="s">
        <v>42069</v>
      </c>
      <c r="D580" t="s">
        <v>41674</v>
      </c>
      <c r="E580" t="s">
        <v>49361</v>
      </c>
      <c r="F580" t="s">
        <v>49362</v>
      </c>
      <c r="G580" t="s">
        <v>49361</v>
      </c>
      <c r="I580">
        <f t="shared" si="24"/>
        <v>8.415833027351334E-3</v>
      </c>
      <c r="J580">
        <f t="shared" si="25"/>
        <v>8.415833027351334E-3</v>
      </c>
      <c r="K580">
        <f t="shared" si="26"/>
        <v>5.6529896087889268E-5</v>
      </c>
    </row>
    <row r="581" spans="1:11" x14ac:dyDescent="0.3">
      <c r="A581" t="s">
        <v>3197</v>
      </c>
      <c r="B581" t="s">
        <v>42056</v>
      </c>
      <c r="C581" t="s">
        <v>49363</v>
      </c>
      <c r="D581" t="s">
        <v>42465</v>
      </c>
      <c r="E581" t="s">
        <v>49364</v>
      </c>
      <c r="F581" t="s">
        <v>49365</v>
      </c>
      <c r="G581" t="s">
        <v>49364</v>
      </c>
      <c r="I581">
        <f t="shared" ref="I581:I644" si="27">(E581-E580)/E580</f>
        <v>1.9992663059494951E-2</v>
      </c>
      <c r="J581">
        <f t="shared" ref="J581:J644" si="28">(G581-G580)/G580</f>
        <v>1.9992663059494951E-2</v>
      </c>
      <c r="K581">
        <f t="shared" ref="K581:K644" si="29">(J581-$O$8)^2</f>
        <v>3.6463684530254421E-4</v>
      </c>
    </row>
    <row r="582" spans="1:11" x14ac:dyDescent="0.3">
      <c r="A582" t="s">
        <v>3201</v>
      </c>
      <c r="B582" t="s">
        <v>49342</v>
      </c>
      <c r="C582" t="s">
        <v>49366</v>
      </c>
      <c r="D582" t="s">
        <v>49367</v>
      </c>
      <c r="E582" t="s">
        <v>48710</v>
      </c>
      <c r="F582" t="s">
        <v>49368</v>
      </c>
      <c r="G582" t="s">
        <v>48710</v>
      </c>
      <c r="I582">
        <f t="shared" si="27"/>
        <v>2.3377081249981259E-2</v>
      </c>
      <c r="J582">
        <f t="shared" si="28"/>
        <v>2.3377081249981259E-2</v>
      </c>
      <c r="K582">
        <f t="shared" si="29"/>
        <v>5.0534522093617228E-4</v>
      </c>
    </row>
    <row r="583" spans="1:11" x14ac:dyDescent="0.3">
      <c r="A583" t="s">
        <v>3206</v>
      </c>
      <c r="B583" t="s">
        <v>42276</v>
      </c>
      <c r="C583" t="s">
        <v>49127</v>
      </c>
      <c r="D583" t="s">
        <v>49369</v>
      </c>
      <c r="E583" t="s">
        <v>49370</v>
      </c>
      <c r="F583" t="s">
        <v>49371</v>
      </c>
      <c r="G583" t="s">
        <v>49370</v>
      </c>
      <c r="I583">
        <f t="shared" si="27"/>
        <v>-3.6021437357230054E-3</v>
      </c>
      <c r="J583">
        <f t="shared" si="28"/>
        <v>-3.6021437357230054E-3</v>
      </c>
      <c r="K583">
        <f t="shared" si="29"/>
        <v>2.0244062043665922E-5</v>
      </c>
    </row>
    <row r="584" spans="1:11" x14ac:dyDescent="0.3">
      <c r="A584" t="s">
        <v>3212</v>
      </c>
      <c r="B584" t="s">
        <v>49372</v>
      </c>
      <c r="C584" t="s">
        <v>49373</v>
      </c>
      <c r="D584" t="s">
        <v>49374</v>
      </c>
      <c r="E584" t="s">
        <v>49314</v>
      </c>
      <c r="F584" t="s">
        <v>49375</v>
      </c>
      <c r="G584" t="s">
        <v>49314</v>
      </c>
      <c r="I584">
        <f t="shared" si="27"/>
        <v>1.2697239654448814E-2</v>
      </c>
      <c r="J584">
        <f t="shared" si="28"/>
        <v>1.2697239654448814E-2</v>
      </c>
      <c r="K584">
        <f t="shared" si="29"/>
        <v>1.3924101979259754E-4</v>
      </c>
    </row>
    <row r="585" spans="1:11" x14ac:dyDescent="0.3">
      <c r="A585" t="s">
        <v>3219</v>
      </c>
      <c r="B585" t="s">
        <v>42289</v>
      </c>
      <c r="C585" t="s">
        <v>49105</v>
      </c>
      <c r="D585" t="s">
        <v>41870</v>
      </c>
      <c r="E585" t="s">
        <v>49325</v>
      </c>
      <c r="F585" t="s">
        <v>49376</v>
      </c>
      <c r="G585" t="s">
        <v>49325</v>
      </c>
      <c r="I585">
        <f t="shared" si="27"/>
        <v>-1.4540688106933991E-2</v>
      </c>
      <c r="J585">
        <f t="shared" si="28"/>
        <v>-1.4540688106933991E-2</v>
      </c>
      <c r="K585">
        <f t="shared" si="29"/>
        <v>2.3832827937638636E-4</v>
      </c>
    </row>
    <row r="586" spans="1:11" x14ac:dyDescent="0.3">
      <c r="A586" t="s">
        <v>3225</v>
      </c>
      <c r="B586" t="s">
        <v>49377</v>
      </c>
      <c r="C586" t="s">
        <v>49378</v>
      </c>
      <c r="D586" t="s">
        <v>41744</v>
      </c>
      <c r="E586" t="s">
        <v>49379</v>
      </c>
      <c r="F586" t="s">
        <v>49380</v>
      </c>
      <c r="G586" t="s">
        <v>49379</v>
      </c>
      <c r="I586">
        <f t="shared" si="27"/>
        <v>-7.0684131471991851E-3</v>
      </c>
      <c r="J586">
        <f t="shared" si="28"/>
        <v>-7.0684131471991851E-3</v>
      </c>
      <c r="K586">
        <f t="shared" si="29"/>
        <v>6.345093614310986E-5</v>
      </c>
    </row>
    <row r="587" spans="1:11" x14ac:dyDescent="0.3">
      <c r="A587" t="s">
        <v>3229</v>
      </c>
      <c r="B587" t="s">
        <v>49334</v>
      </c>
      <c r="C587" t="s">
        <v>49381</v>
      </c>
      <c r="D587" t="s">
        <v>49382</v>
      </c>
      <c r="E587" t="s">
        <v>41900</v>
      </c>
      <c r="F587" t="s">
        <v>49383</v>
      </c>
      <c r="G587" t="s">
        <v>41900</v>
      </c>
      <c r="I587">
        <f t="shared" si="27"/>
        <v>1.1834864170711744E-2</v>
      </c>
      <c r="J587">
        <f t="shared" si="28"/>
        <v>1.1834864170711744E-2</v>
      </c>
      <c r="K587">
        <f t="shared" si="29"/>
        <v>1.1963257532232594E-4</v>
      </c>
    </row>
    <row r="588" spans="1:11" x14ac:dyDescent="0.3">
      <c r="A588" t="s">
        <v>3236</v>
      </c>
      <c r="B588" t="s">
        <v>49384</v>
      </c>
      <c r="C588" t="s">
        <v>49385</v>
      </c>
      <c r="D588" t="s">
        <v>42272</v>
      </c>
      <c r="E588" t="s">
        <v>41912</v>
      </c>
      <c r="F588" t="s">
        <v>49386</v>
      </c>
      <c r="G588" t="s">
        <v>41912</v>
      </c>
      <c r="I588">
        <f t="shared" si="27"/>
        <v>1.1256696959429255E-2</v>
      </c>
      <c r="J588">
        <f t="shared" si="28"/>
        <v>1.1256696959429255E-2</v>
      </c>
      <c r="K588">
        <f t="shared" si="29"/>
        <v>1.0731925095037058E-4</v>
      </c>
    </row>
    <row r="589" spans="1:11" x14ac:dyDescent="0.3">
      <c r="A589" t="s">
        <v>3243</v>
      </c>
      <c r="B589" t="s">
        <v>48696</v>
      </c>
      <c r="C589" t="s">
        <v>49387</v>
      </c>
      <c r="D589" t="s">
        <v>49131</v>
      </c>
      <c r="E589" t="s">
        <v>49388</v>
      </c>
      <c r="F589" t="s">
        <v>49389</v>
      </c>
      <c r="G589" t="s">
        <v>49388</v>
      </c>
      <c r="I589">
        <f t="shared" si="27"/>
        <v>-8.6964085345927217E-3</v>
      </c>
      <c r="J589">
        <f t="shared" si="28"/>
        <v>-8.6964085345927217E-3</v>
      </c>
      <c r="K589">
        <f t="shared" si="29"/>
        <v>9.2037256465654201E-5</v>
      </c>
    </row>
    <row r="590" spans="1:11" x14ac:dyDescent="0.3">
      <c r="A590" t="s">
        <v>3250</v>
      </c>
      <c r="B590" t="s">
        <v>42385</v>
      </c>
      <c r="C590" t="s">
        <v>49390</v>
      </c>
      <c r="D590" t="s">
        <v>49288</v>
      </c>
      <c r="E590" t="s">
        <v>42296</v>
      </c>
      <c r="F590" t="s">
        <v>49391</v>
      </c>
      <c r="G590" t="s">
        <v>42296</v>
      </c>
      <c r="I590">
        <f t="shared" si="27"/>
        <v>1.7548908106832436E-4</v>
      </c>
      <c r="J590">
        <f t="shared" si="28"/>
        <v>1.7548908106832436E-4</v>
      </c>
      <c r="K590">
        <f t="shared" si="29"/>
        <v>5.2086151623345638E-7</v>
      </c>
    </row>
    <row r="591" spans="1:11" x14ac:dyDescent="0.3">
      <c r="A591" t="s">
        <v>3257</v>
      </c>
      <c r="B591" t="s">
        <v>42311</v>
      </c>
      <c r="C591" t="s">
        <v>42434</v>
      </c>
      <c r="D591" t="s">
        <v>49344</v>
      </c>
      <c r="E591" t="s">
        <v>49372</v>
      </c>
      <c r="F591" t="s">
        <v>49392</v>
      </c>
      <c r="G591" t="s">
        <v>49372</v>
      </c>
      <c r="I591">
        <f t="shared" si="27"/>
        <v>-1.4911498729734322E-3</v>
      </c>
      <c r="J591">
        <f t="shared" si="28"/>
        <v>-1.4911498729734322E-3</v>
      </c>
      <c r="K591">
        <f t="shared" si="29"/>
        <v>5.7041981249149166E-6</v>
      </c>
    </row>
    <row r="592" spans="1:11" x14ac:dyDescent="0.3">
      <c r="A592" t="s">
        <v>3262</v>
      </c>
      <c r="B592" t="s">
        <v>47729</v>
      </c>
      <c r="C592" t="s">
        <v>41734</v>
      </c>
      <c r="D592" t="s">
        <v>49393</v>
      </c>
      <c r="E592" t="s">
        <v>41650</v>
      </c>
      <c r="F592" t="s">
        <v>49394</v>
      </c>
      <c r="G592" t="s">
        <v>41650</v>
      </c>
      <c r="I592">
        <f t="shared" si="27"/>
        <v>-6.2456019411666203E-2</v>
      </c>
      <c r="J592">
        <f t="shared" si="28"/>
        <v>-6.2456019411666203E-2</v>
      </c>
      <c r="K592">
        <f t="shared" si="29"/>
        <v>4.0136299591250384E-3</v>
      </c>
    </row>
    <row r="593" spans="1:11" x14ac:dyDescent="0.3">
      <c r="A593" t="s">
        <v>3266</v>
      </c>
      <c r="B593" t="s">
        <v>17530</v>
      </c>
      <c r="C593" t="s">
        <v>47811</v>
      </c>
      <c r="D593" t="s">
        <v>47649</v>
      </c>
      <c r="E593" t="s">
        <v>42230</v>
      </c>
      <c r="F593" t="s">
        <v>40100</v>
      </c>
      <c r="G593" t="s">
        <v>42230</v>
      </c>
      <c r="I593">
        <f t="shared" si="27"/>
        <v>-2.8113931562430671E-4</v>
      </c>
      <c r="J593">
        <f t="shared" si="28"/>
        <v>-2.8113931562430671E-4</v>
      </c>
      <c r="K593">
        <f t="shared" si="29"/>
        <v>1.3884751599989683E-6</v>
      </c>
    </row>
    <row r="594" spans="1:11" x14ac:dyDescent="0.3">
      <c r="A594" t="s">
        <v>3271</v>
      </c>
      <c r="B594" t="s">
        <v>17507</v>
      </c>
      <c r="C594" t="s">
        <v>41655</v>
      </c>
      <c r="D594" t="s">
        <v>47651</v>
      </c>
      <c r="E594" t="s">
        <v>42225</v>
      </c>
      <c r="F594" t="s">
        <v>49395</v>
      </c>
      <c r="G594" t="s">
        <v>42225</v>
      </c>
      <c r="I594">
        <f t="shared" si="27"/>
        <v>-1.508904447298154E-2</v>
      </c>
      <c r="J594">
        <f t="shared" si="28"/>
        <v>-1.508904447298154E-2</v>
      </c>
      <c r="K594">
        <f t="shared" si="29"/>
        <v>2.5555989862307307E-4</v>
      </c>
    </row>
    <row r="595" spans="1:11" x14ac:dyDescent="0.3">
      <c r="A595" t="s">
        <v>3278</v>
      </c>
      <c r="B595" t="s">
        <v>41530</v>
      </c>
      <c r="C595" t="s">
        <v>41636</v>
      </c>
      <c r="D595" t="s">
        <v>49396</v>
      </c>
      <c r="E595" t="s">
        <v>17518</v>
      </c>
      <c r="F595" t="s">
        <v>49397</v>
      </c>
      <c r="G595" t="s">
        <v>17518</v>
      </c>
      <c r="I595">
        <f t="shared" si="27"/>
        <v>-1.2275126549628906E-2</v>
      </c>
      <c r="J595">
        <f t="shared" si="28"/>
        <v>-1.2275126549628906E-2</v>
      </c>
      <c r="K595">
        <f t="shared" si="29"/>
        <v>1.7351009302153924E-4</v>
      </c>
    </row>
    <row r="596" spans="1:11" x14ac:dyDescent="0.3">
      <c r="A596" t="s">
        <v>3284</v>
      </c>
      <c r="B596" t="s">
        <v>49398</v>
      </c>
      <c r="C596" t="s">
        <v>49399</v>
      </c>
      <c r="D596" t="s">
        <v>17589</v>
      </c>
      <c r="E596" t="s">
        <v>47728</v>
      </c>
      <c r="F596" t="s">
        <v>49400</v>
      </c>
      <c r="G596" t="s">
        <v>47728</v>
      </c>
      <c r="I596">
        <f t="shared" si="27"/>
        <v>2.0616560097787309E-2</v>
      </c>
      <c r="J596">
        <f t="shared" si="28"/>
        <v>2.0616560097787309E-2</v>
      </c>
      <c r="K596">
        <f t="shared" si="29"/>
        <v>3.8885330295064616E-4</v>
      </c>
    </row>
    <row r="597" spans="1:11" x14ac:dyDescent="0.3">
      <c r="A597" t="s">
        <v>3291</v>
      </c>
      <c r="B597" t="s">
        <v>5380</v>
      </c>
      <c r="C597" t="s">
        <v>49401</v>
      </c>
      <c r="D597" t="s">
        <v>42722</v>
      </c>
      <c r="E597" t="s">
        <v>42214</v>
      </c>
      <c r="F597" t="s">
        <v>49402</v>
      </c>
      <c r="G597" t="s">
        <v>42214</v>
      </c>
      <c r="I597">
        <f t="shared" si="27"/>
        <v>-1.349820627717193E-2</v>
      </c>
      <c r="J597">
        <f t="shared" si="28"/>
        <v>-1.349820627717193E-2</v>
      </c>
      <c r="K597">
        <f t="shared" si="29"/>
        <v>2.072276194752767E-4</v>
      </c>
    </row>
    <row r="598" spans="1:11" x14ac:dyDescent="0.3">
      <c r="A598" t="s">
        <v>3297</v>
      </c>
      <c r="B598" t="s">
        <v>49403</v>
      </c>
      <c r="C598" t="s">
        <v>41501</v>
      </c>
      <c r="D598" t="s">
        <v>49404</v>
      </c>
      <c r="E598" t="s">
        <v>17510</v>
      </c>
      <c r="F598" t="s">
        <v>49405</v>
      </c>
      <c r="G598" t="s">
        <v>17510</v>
      </c>
      <c r="I598">
        <f t="shared" si="27"/>
        <v>-7.7505021959525357E-3</v>
      </c>
      <c r="J598">
        <f t="shared" si="28"/>
        <v>-7.7505021959525357E-3</v>
      </c>
      <c r="K598">
        <f t="shared" si="29"/>
        <v>7.478269174974706E-5</v>
      </c>
    </row>
    <row r="599" spans="1:11" x14ac:dyDescent="0.3">
      <c r="A599" t="s">
        <v>3302</v>
      </c>
      <c r="B599" t="s">
        <v>5241</v>
      </c>
      <c r="C599" t="s">
        <v>47649</v>
      </c>
      <c r="D599" t="s">
        <v>42207</v>
      </c>
      <c r="E599" t="s">
        <v>5385</v>
      </c>
      <c r="F599" t="s">
        <v>49406</v>
      </c>
      <c r="G599" t="s">
        <v>5385</v>
      </c>
      <c r="I599">
        <f t="shared" si="27"/>
        <v>2.8935391386752116E-4</v>
      </c>
      <c r="J599">
        <f t="shared" si="28"/>
        <v>2.8935391386752116E-4</v>
      </c>
      <c r="K599">
        <f t="shared" si="29"/>
        <v>3.6947254019444037E-7</v>
      </c>
    </row>
    <row r="600" spans="1:11" x14ac:dyDescent="0.3">
      <c r="A600" t="s">
        <v>3307</v>
      </c>
      <c r="B600" t="s">
        <v>5380</v>
      </c>
      <c r="C600" t="s">
        <v>49407</v>
      </c>
      <c r="D600" t="s">
        <v>17518</v>
      </c>
      <c r="E600" t="s">
        <v>49408</v>
      </c>
      <c r="F600" t="s">
        <v>49409</v>
      </c>
      <c r="G600" t="s">
        <v>49408</v>
      </c>
      <c r="I600">
        <f t="shared" si="27"/>
        <v>8.3871105257752963E-3</v>
      </c>
      <c r="J600">
        <f t="shared" si="28"/>
        <v>8.3871105257752963E-3</v>
      </c>
      <c r="K600">
        <f t="shared" si="29"/>
        <v>5.609881296769737E-5</v>
      </c>
    </row>
    <row r="601" spans="1:11" x14ac:dyDescent="0.3">
      <c r="A601" t="s">
        <v>3314</v>
      </c>
      <c r="B601" t="s">
        <v>5352</v>
      </c>
      <c r="C601" t="s">
        <v>49410</v>
      </c>
      <c r="D601" t="s">
        <v>42687</v>
      </c>
      <c r="E601" t="s">
        <v>4540</v>
      </c>
      <c r="F601" t="s">
        <v>49411</v>
      </c>
      <c r="G601" t="s">
        <v>4540</v>
      </c>
      <c r="I601">
        <f t="shared" si="27"/>
        <v>-5.7361377769816022E-2</v>
      </c>
      <c r="J601">
        <f t="shared" si="28"/>
        <v>-5.7361377769816022E-2</v>
      </c>
      <c r="K601">
        <f t="shared" si="29"/>
        <v>3.3940614693075345E-3</v>
      </c>
    </row>
    <row r="602" spans="1:11" x14ac:dyDescent="0.3">
      <c r="A602" t="s">
        <v>3318</v>
      </c>
      <c r="B602" t="s">
        <v>4540</v>
      </c>
      <c r="C602" t="s">
        <v>4639</v>
      </c>
      <c r="D602" t="s">
        <v>3121</v>
      </c>
      <c r="E602" t="s">
        <v>3221</v>
      </c>
      <c r="F602" t="s">
        <v>49412</v>
      </c>
      <c r="G602" t="s">
        <v>3221</v>
      </c>
      <c r="I602">
        <f t="shared" si="27"/>
        <v>-5.101417953375624E-2</v>
      </c>
      <c r="J602">
        <f t="shared" si="28"/>
        <v>-5.101417953375624E-2</v>
      </c>
      <c r="K602">
        <f t="shared" si="29"/>
        <v>2.6947909557977772E-3</v>
      </c>
    </row>
    <row r="603" spans="1:11" x14ac:dyDescent="0.3">
      <c r="A603" t="s">
        <v>3322</v>
      </c>
      <c r="B603" t="s">
        <v>4105</v>
      </c>
      <c r="C603" t="s">
        <v>4799</v>
      </c>
      <c r="D603" t="s">
        <v>4053</v>
      </c>
      <c r="E603" t="s">
        <v>5733</v>
      </c>
      <c r="F603" t="s">
        <v>49413</v>
      </c>
      <c r="G603" t="s">
        <v>5733</v>
      </c>
      <c r="I603">
        <f t="shared" si="27"/>
        <v>2.7786897509885656E-3</v>
      </c>
      <c r="J603">
        <f t="shared" si="28"/>
        <v>2.7786897509885656E-3</v>
      </c>
      <c r="K603">
        <f t="shared" si="29"/>
        <v>3.5400170680915838E-6</v>
      </c>
    </row>
    <row r="604" spans="1:11" x14ac:dyDescent="0.3">
      <c r="A604" t="s">
        <v>3326</v>
      </c>
      <c r="B604" t="s">
        <v>41436</v>
      </c>
      <c r="C604" t="s">
        <v>4426</v>
      </c>
      <c r="D604" t="s">
        <v>3159</v>
      </c>
      <c r="E604" t="s">
        <v>3178</v>
      </c>
      <c r="F604" t="s">
        <v>49414</v>
      </c>
      <c r="G604" t="s">
        <v>3178</v>
      </c>
      <c r="I604">
        <f t="shared" si="27"/>
        <v>-1.2256229089710417E-2</v>
      </c>
      <c r="J604">
        <f t="shared" si="28"/>
        <v>-1.2256229089710417E-2</v>
      </c>
      <c r="K604">
        <f t="shared" si="29"/>
        <v>1.7301260324395826E-4</v>
      </c>
    </row>
    <row r="605" spans="1:11" x14ac:dyDescent="0.3">
      <c r="A605" t="s">
        <v>3330</v>
      </c>
      <c r="B605" t="s">
        <v>4413</v>
      </c>
      <c r="C605" t="s">
        <v>4886</v>
      </c>
      <c r="D605" t="s">
        <v>7238</v>
      </c>
      <c r="E605" t="s">
        <v>3898</v>
      </c>
      <c r="F605" t="s">
        <v>49415</v>
      </c>
      <c r="G605" t="s">
        <v>3898</v>
      </c>
      <c r="I605">
        <f t="shared" si="27"/>
        <v>-2.8053733275787661E-3</v>
      </c>
      <c r="J605">
        <f t="shared" si="28"/>
        <v>-2.8053733275787661E-3</v>
      </c>
      <c r="K605">
        <f t="shared" si="29"/>
        <v>1.3709022905834798E-5</v>
      </c>
    </row>
    <row r="606" spans="1:11" x14ac:dyDescent="0.3">
      <c r="A606" t="s">
        <v>3334</v>
      </c>
      <c r="B606" t="s">
        <v>41435</v>
      </c>
      <c r="C606" t="s">
        <v>4404</v>
      </c>
      <c r="D606" t="s">
        <v>3898</v>
      </c>
      <c r="E606" t="s">
        <v>5603</v>
      </c>
      <c r="F606" t="s">
        <v>49416</v>
      </c>
      <c r="G606" t="s">
        <v>5603</v>
      </c>
      <c r="I606">
        <f t="shared" si="27"/>
        <v>1.7636929617765161E-2</v>
      </c>
      <c r="J606">
        <f t="shared" si="28"/>
        <v>1.7636929617765161E-2</v>
      </c>
      <c r="K606">
        <f t="shared" si="29"/>
        <v>2.8021866676309688E-4</v>
      </c>
    </row>
    <row r="607" spans="1:11" x14ac:dyDescent="0.3">
      <c r="A607" t="s">
        <v>3337</v>
      </c>
      <c r="B607" t="s">
        <v>4099</v>
      </c>
      <c r="C607" t="s">
        <v>17448</v>
      </c>
      <c r="D607" t="s">
        <v>5649</v>
      </c>
      <c r="E607" t="s">
        <v>49417</v>
      </c>
      <c r="F607" t="s">
        <v>49418</v>
      </c>
      <c r="G607" t="s">
        <v>49417</v>
      </c>
      <c r="I607">
        <f t="shared" si="27"/>
        <v>-8.6124930798779867E-3</v>
      </c>
      <c r="J607">
        <f t="shared" si="28"/>
        <v>-8.6124930798779867E-3</v>
      </c>
      <c r="K607">
        <f t="shared" si="29"/>
        <v>9.0434194821101534E-5</v>
      </c>
    </row>
    <row r="608" spans="1:11" x14ac:dyDescent="0.3">
      <c r="A608" t="s">
        <v>3343</v>
      </c>
      <c r="B608" t="s">
        <v>4683</v>
      </c>
      <c r="C608" t="s">
        <v>47639</v>
      </c>
      <c r="D608" t="s">
        <v>4702</v>
      </c>
      <c r="E608" t="s">
        <v>42579</v>
      </c>
      <c r="F608" t="s">
        <v>49419</v>
      </c>
      <c r="G608" t="s">
        <v>42579</v>
      </c>
      <c r="I608">
        <f t="shared" si="27"/>
        <v>3.1960564821118899E-2</v>
      </c>
      <c r="J608">
        <f t="shared" si="28"/>
        <v>3.1960564821118899E-2</v>
      </c>
      <c r="K608">
        <f t="shared" si="29"/>
        <v>9.6493285499613406E-4</v>
      </c>
    </row>
    <row r="609" spans="1:11" x14ac:dyDescent="0.3">
      <c r="A609" t="s">
        <v>3348</v>
      </c>
      <c r="B609" t="s">
        <v>49420</v>
      </c>
      <c r="C609" t="s">
        <v>49420</v>
      </c>
      <c r="D609" t="s">
        <v>41405</v>
      </c>
      <c r="E609" t="s">
        <v>4400</v>
      </c>
      <c r="F609" t="s">
        <v>49421</v>
      </c>
      <c r="G609" t="s">
        <v>4400</v>
      </c>
      <c r="I609">
        <f t="shared" si="27"/>
        <v>-8.0025357721623825E-3</v>
      </c>
      <c r="J609">
        <f t="shared" si="28"/>
        <v>-8.0025357721623825E-3</v>
      </c>
      <c r="K609">
        <f t="shared" si="29"/>
        <v>7.9205233501193138E-5</v>
      </c>
    </row>
    <row r="610" spans="1:11" x14ac:dyDescent="0.3">
      <c r="A610" t="s">
        <v>3355</v>
      </c>
      <c r="B610" t="s">
        <v>42546</v>
      </c>
      <c r="C610" t="s">
        <v>4688</v>
      </c>
      <c r="D610" t="s">
        <v>5691</v>
      </c>
      <c r="E610" t="s">
        <v>4106</v>
      </c>
      <c r="F610" t="s">
        <v>49422</v>
      </c>
      <c r="G610" t="s">
        <v>4106</v>
      </c>
      <c r="I610">
        <f t="shared" si="27"/>
        <v>-9.7433214167622507E-3</v>
      </c>
      <c r="J610">
        <f t="shared" si="28"/>
        <v>-9.7433214167622507E-3</v>
      </c>
      <c r="K610">
        <f t="shared" si="29"/>
        <v>1.1322062032343402E-4</v>
      </c>
    </row>
    <row r="611" spans="1:11" x14ac:dyDescent="0.3">
      <c r="A611" t="s">
        <v>3360</v>
      </c>
      <c r="B611" t="s">
        <v>49423</v>
      </c>
      <c r="C611" t="s">
        <v>5759</v>
      </c>
      <c r="D611" t="s">
        <v>3216</v>
      </c>
      <c r="E611" t="s">
        <v>49424</v>
      </c>
      <c r="F611" t="s">
        <v>49425</v>
      </c>
      <c r="G611" t="s">
        <v>49424</v>
      </c>
      <c r="I611">
        <f t="shared" si="27"/>
        <v>1.3647916218194436E-2</v>
      </c>
      <c r="J611">
        <f t="shared" si="28"/>
        <v>1.3647916218194436E-2</v>
      </c>
      <c r="K611">
        <f t="shared" si="29"/>
        <v>1.6258085478611611E-4</v>
      </c>
    </row>
    <row r="612" spans="1:11" x14ac:dyDescent="0.3">
      <c r="A612" t="s">
        <v>3363</v>
      </c>
      <c r="B612" t="s">
        <v>49426</v>
      </c>
      <c r="C612" t="s">
        <v>49427</v>
      </c>
      <c r="D612" t="s">
        <v>5740</v>
      </c>
      <c r="E612" t="s">
        <v>4534</v>
      </c>
      <c r="F612" t="s">
        <v>49428</v>
      </c>
      <c r="G612" t="s">
        <v>4534</v>
      </c>
      <c r="I612">
        <f t="shared" si="27"/>
        <v>3.3295084715480393E-2</v>
      </c>
      <c r="J612">
        <f t="shared" si="28"/>
        <v>3.3295084715480393E-2</v>
      </c>
      <c r="K612">
        <f t="shared" si="29"/>
        <v>1.0496231645176005E-3</v>
      </c>
    </row>
    <row r="613" spans="1:11" x14ac:dyDescent="0.3">
      <c r="A613" t="s">
        <v>3369</v>
      </c>
      <c r="B613" t="s">
        <v>5480</v>
      </c>
      <c r="C613" t="s">
        <v>5441</v>
      </c>
      <c r="D613" t="s">
        <v>41379</v>
      </c>
      <c r="E613" t="s">
        <v>4784</v>
      </c>
      <c r="F613" t="s">
        <v>49429</v>
      </c>
      <c r="G613" t="s">
        <v>4784</v>
      </c>
      <c r="I613">
        <f t="shared" si="27"/>
        <v>-2.7171737373737442E-2</v>
      </c>
      <c r="J613">
        <f t="shared" si="28"/>
        <v>-2.7171737373737442E-2</v>
      </c>
      <c r="K613">
        <f t="shared" si="29"/>
        <v>7.8786504560710631E-4</v>
      </c>
    </row>
    <row r="614" spans="1:11" x14ac:dyDescent="0.3">
      <c r="A614" t="s">
        <v>3373</v>
      </c>
      <c r="B614" t="s">
        <v>42677</v>
      </c>
      <c r="C614" t="s">
        <v>42820</v>
      </c>
      <c r="D614" t="s">
        <v>49424</v>
      </c>
      <c r="E614" t="s">
        <v>4487</v>
      </c>
      <c r="F614" t="s">
        <v>49430</v>
      </c>
      <c r="G614" t="s">
        <v>4487</v>
      </c>
      <c r="I614">
        <f t="shared" si="27"/>
        <v>-4.2570450473894987E-3</v>
      </c>
      <c r="J614">
        <f t="shared" si="28"/>
        <v>-4.2570450473894987E-3</v>
      </c>
      <c r="K614">
        <f t="shared" si="29"/>
        <v>2.656620534101744E-5</v>
      </c>
    </row>
    <row r="615" spans="1:11" x14ac:dyDescent="0.3">
      <c r="A615" t="s">
        <v>3378</v>
      </c>
      <c r="B615" t="s">
        <v>4805</v>
      </c>
      <c r="C615" t="s">
        <v>49424</v>
      </c>
      <c r="D615" t="s">
        <v>3410</v>
      </c>
      <c r="E615" t="s">
        <v>3292</v>
      </c>
      <c r="F615" t="s">
        <v>49431</v>
      </c>
      <c r="G615" t="s">
        <v>3292</v>
      </c>
      <c r="I615">
        <f t="shared" si="27"/>
        <v>-5.9019852783736129E-2</v>
      </c>
      <c r="J615">
        <f t="shared" si="28"/>
        <v>-5.9019852783736129E-2</v>
      </c>
      <c r="K615">
        <f t="shared" si="29"/>
        <v>3.5900527880363873E-3</v>
      </c>
    </row>
    <row r="616" spans="1:11" x14ac:dyDescent="0.3">
      <c r="A616" t="s">
        <v>3383</v>
      </c>
      <c r="B616" t="s">
        <v>7195</v>
      </c>
      <c r="C616" t="s">
        <v>41354</v>
      </c>
      <c r="D616" t="s">
        <v>2973</v>
      </c>
      <c r="E616" t="s">
        <v>3366</v>
      </c>
      <c r="F616" t="s">
        <v>49432</v>
      </c>
      <c r="G616" t="s">
        <v>3366</v>
      </c>
      <c r="I616">
        <f t="shared" si="27"/>
        <v>-2.3492852914291987E-2</v>
      </c>
      <c r="J616">
        <f t="shared" si="28"/>
        <v>-2.3492852914291987E-2</v>
      </c>
      <c r="K616">
        <f t="shared" si="29"/>
        <v>5.9487450765002673E-4</v>
      </c>
    </row>
    <row r="617" spans="1:11" x14ac:dyDescent="0.3">
      <c r="A617" t="s">
        <v>3386</v>
      </c>
      <c r="B617" t="s">
        <v>3592</v>
      </c>
      <c r="C617" t="s">
        <v>3681</v>
      </c>
      <c r="D617" t="s">
        <v>2647</v>
      </c>
      <c r="E617" t="s">
        <v>3623</v>
      </c>
      <c r="F617" t="s">
        <v>49433</v>
      </c>
      <c r="G617" t="s">
        <v>3623</v>
      </c>
      <c r="I617">
        <f t="shared" si="27"/>
        <v>1.0213277001363773E-2</v>
      </c>
      <c r="J617">
        <f t="shared" si="28"/>
        <v>1.0213277001363773E-2</v>
      </c>
      <c r="K617">
        <f t="shared" si="29"/>
        <v>8.6789356970348462E-5</v>
      </c>
    </row>
    <row r="618" spans="1:11" x14ac:dyDescent="0.3">
      <c r="A618" t="s">
        <v>3391</v>
      </c>
      <c r="B618" t="s">
        <v>3582</v>
      </c>
      <c r="C618" t="s">
        <v>3956</v>
      </c>
      <c r="D618" t="s">
        <v>2902</v>
      </c>
      <c r="E618" t="s">
        <v>3561</v>
      </c>
      <c r="F618" t="s">
        <v>49434</v>
      </c>
      <c r="G618" t="s">
        <v>3561</v>
      </c>
      <c r="I618">
        <f t="shared" si="27"/>
        <v>3.8194114969470655E-3</v>
      </c>
      <c r="J618">
        <f t="shared" si="28"/>
        <v>3.8194114969470655E-3</v>
      </c>
      <c r="K618">
        <f t="shared" si="29"/>
        <v>8.539340821648155E-6</v>
      </c>
    </row>
    <row r="619" spans="1:11" x14ac:dyDescent="0.3">
      <c r="A619" t="s">
        <v>3395</v>
      </c>
      <c r="B619" t="s">
        <v>3659</v>
      </c>
      <c r="C619" t="s">
        <v>49435</v>
      </c>
      <c r="D619" t="s">
        <v>3586</v>
      </c>
      <c r="E619" t="s">
        <v>3100</v>
      </c>
      <c r="F619" t="s">
        <v>49436</v>
      </c>
      <c r="G619" t="s">
        <v>3100</v>
      </c>
      <c r="I619">
        <f t="shared" si="27"/>
        <v>2.6745736048055808E-2</v>
      </c>
      <c r="J619">
        <f t="shared" si="28"/>
        <v>2.6745736048055808E-2</v>
      </c>
      <c r="K619">
        <f t="shared" si="29"/>
        <v>6.6814699971531779E-4</v>
      </c>
    </row>
    <row r="620" spans="1:11" x14ac:dyDescent="0.3">
      <c r="A620" t="s">
        <v>3399</v>
      </c>
      <c r="B620" t="s">
        <v>5794</v>
      </c>
      <c r="C620" t="s">
        <v>4498</v>
      </c>
      <c r="D620" t="s">
        <v>3868</v>
      </c>
      <c r="E620" t="s">
        <v>41436</v>
      </c>
      <c r="F620" t="s">
        <v>49437</v>
      </c>
      <c r="G620" t="s">
        <v>41436</v>
      </c>
      <c r="I620">
        <f t="shared" si="27"/>
        <v>2.5613057220708439E-2</v>
      </c>
      <c r="J620">
        <f t="shared" si="28"/>
        <v>2.5613057220708439E-2</v>
      </c>
      <c r="K620">
        <f t="shared" si="29"/>
        <v>6.1087377398419385E-4</v>
      </c>
    </row>
    <row r="621" spans="1:11" x14ac:dyDescent="0.3">
      <c r="A621" t="s">
        <v>3404</v>
      </c>
      <c r="B621" t="s">
        <v>4498</v>
      </c>
      <c r="C621" t="s">
        <v>5528</v>
      </c>
      <c r="D621" t="s">
        <v>5591</v>
      </c>
      <c r="E621" t="s">
        <v>49438</v>
      </c>
      <c r="F621" t="s">
        <v>49439</v>
      </c>
      <c r="G621" t="s">
        <v>49438</v>
      </c>
      <c r="I621">
        <f t="shared" si="27"/>
        <v>2.1147694392087021E-2</v>
      </c>
      <c r="J621">
        <f t="shared" si="28"/>
        <v>2.1147694392087021E-2</v>
      </c>
      <c r="K621">
        <f t="shared" si="29"/>
        <v>4.1008266718690136E-4</v>
      </c>
    </row>
    <row r="622" spans="1:11" x14ac:dyDescent="0.3">
      <c r="A622" t="s">
        <v>3409</v>
      </c>
      <c r="B622" t="s">
        <v>4765</v>
      </c>
      <c r="C622" t="s">
        <v>42598</v>
      </c>
      <c r="D622" t="s">
        <v>4420</v>
      </c>
      <c r="E622" t="s">
        <v>4071</v>
      </c>
      <c r="F622" t="s">
        <v>49440</v>
      </c>
      <c r="G622" t="s">
        <v>4071</v>
      </c>
      <c r="I622">
        <f t="shared" si="27"/>
        <v>-8.741763294484884E-3</v>
      </c>
      <c r="J622">
        <f t="shared" si="28"/>
        <v>-8.741763294484884E-3</v>
      </c>
      <c r="K622">
        <f t="shared" si="29"/>
        <v>9.2909544820414953E-5</v>
      </c>
    </row>
    <row r="623" spans="1:11" x14ac:dyDescent="0.3">
      <c r="A623" t="s">
        <v>3413</v>
      </c>
      <c r="B623" t="s">
        <v>4899</v>
      </c>
      <c r="C623" t="s">
        <v>42604</v>
      </c>
      <c r="D623" t="s">
        <v>49441</v>
      </c>
      <c r="E623" t="s">
        <v>49442</v>
      </c>
      <c r="F623" t="s">
        <v>49443</v>
      </c>
      <c r="G623" t="s">
        <v>49442</v>
      </c>
      <c r="I623">
        <f t="shared" si="27"/>
        <v>2.2572199475065623E-2</v>
      </c>
      <c r="J623">
        <f t="shared" si="28"/>
        <v>2.2572199475065623E-2</v>
      </c>
      <c r="K623">
        <f t="shared" si="29"/>
        <v>4.6980575644104268E-4</v>
      </c>
    </row>
    <row r="624" spans="1:11" x14ac:dyDescent="0.3">
      <c r="A624" t="s">
        <v>3418</v>
      </c>
      <c r="B624" t="s">
        <v>17480</v>
      </c>
      <c r="C624" t="s">
        <v>5506</v>
      </c>
      <c r="D624" t="s">
        <v>4436</v>
      </c>
      <c r="E624" t="s">
        <v>5714</v>
      </c>
      <c r="F624" t="s">
        <v>49444</v>
      </c>
      <c r="G624" t="s">
        <v>5714</v>
      </c>
      <c r="I624">
        <f t="shared" si="27"/>
        <v>-1.1704311874654793E-2</v>
      </c>
      <c r="J624">
        <f t="shared" si="28"/>
        <v>-1.1704311874654793E-2</v>
      </c>
      <c r="K624">
        <f t="shared" si="29"/>
        <v>1.5879801187934807E-4</v>
      </c>
    </row>
    <row r="625" spans="1:11" x14ac:dyDescent="0.3">
      <c r="A625" t="s">
        <v>3423</v>
      </c>
      <c r="B625" t="s">
        <v>42842</v>
      </c>
      <c r="C625" t="s">
        <v>49445</v>
      </c>
      <c r="D625" t="s">
        <v>5696</v>
      </c>
      <c r="E625" t="s">
        <v>4633</v>
      </c>
      <c r="F625" t="s">
        <v>49446</v>
      </c>
      <c r="G625" t="s">
        <v>4633</v>
      </c>
      <c r="I625">
        <f t="shared" si="27"/>
        <v>2.3789746025561102E-2</v>
      </c>
      <c r="J625">
        <f t="shared" si="28"/>
        <v>2.3789746025561102E-2</v>
      </c>
      <c r="K625">
        <f t="shared" si="29"/>
        <v>5.2406882639106271E-4</v>
      </c>
    </row>
    <row r="626" spans="1:11" x14ac:dyDescent="0.3">
      <c r="A626" t="s">
        <v>3430</v>
      </c>
      <c r="B626" t="s">
        <v>4923</v>
      </c>
      <c r="C626" t="s">
        <v>41448</v>
      </c>
      <c r="D626" t="s">
        <v>49447</v>
      </c>
      <c r="E626" t="s">
        <v>49448</v>
      </c>
      <c r="F626" t="s">
        <v>40697</v>
      </c>
      <c r="G626" t="s">
        <v>49448</v>
      </c>
      <c r="I626">
        <f t="shared" si="27"/>
        <v>2.059867009846757E-2</v>
      </c>
      <c r="J626">
        <f t="shared" si="28"/>
        <v>2.059867009846757E-2</v>
      </c>
      <c r="K626">
        <f t="shared" si="29"/>
        <v>3.881480641979814E-4</v>
      </c>
    </row>
    <row r="627" spans="1:11" x14ac:dyDescent="0.3">
      <c r="A627" t="s">
        <v>3436</v>
      </c>
      <c r="B627" t="s">
        <v>49449</v>
      </c>
      <c r="C627" t="s">
        <v>5004</v>
      </c>
      <c r="D627" t="s">
        <v>47617</v>
      </c>
      <c r="E627" t="s">
        <v>5417</v>
      </c>
      <c r="F627" t="s">
        <v>49450</v>
      </c>
      <c r="G627" t="s">
        <v>5417</v>
      </c>
      <c r="I627">
        <f t="shared" si="27"/>
        <v>-7.3573870082046132E-3</v>
      </c>
      <c r="J627">
        <f t="shared" si="28"/>
        <v>-7.3573870082046132E-3</v>
      </c>
      <c r="K627">
        <f t="shared" si="29"/>
        <v>6.8138147952524517E-5</v>
      </c>
    </row>
    <row r="628" spans="1:11" x14ac:dyDescent="0.3">
      <c r="A628" t="s">
        <v>3439</v>
      </c>
      <c r="B628" t="s">
        <v>17478</v>
      </c>
      <c r="C628" t="s">
        <v>5516</v>
      </c>
      <c r="D628" t="s">
        <v>4527</v>
      </c>
      <c r="E628" t="s">
        <v>4974</v>
      </c>
      <c r="F628" t="s">
        <v>49451</v>
      </c>
      <c r="G628" t="s">
        <v>4974</v>
      </c>
      <c r="I628">
        <f t="shared" si="27"/>
        <v>-1.1418259672205947E-2</v>
      </c>
      <c r="J628">
        <f t="shared" si="28"/>
        <v>-1.1418259672205947E-2</v>
      </c>
      <c r="K628">
        <f t="shared" si="29"/>
        <v>1.5167045932500174E-4</v>
      </c>
    </row>
    <row r="629" spans="1:11" x14ac:dyDescent="0.3">
      <c r="A629" t="s">
        <v>3442</v>
      </c>
      <c r="B629" t="s">
        <v>42638</v>
      </c>
      <c r="C629" t="s">
        <v>42631</v>
      </c>
      <c r="D629" t="s">
        <v>5755</v>
      </c>
      <c r="E629" t="s">
        <v>49452</v>
      </c>
      <c r="F629" t="s">
        <v>49453</v>
      </c>
      <c r="G629" t="s">
        <v>49452</v>
      </c>
      <c r="I629">
        <f t="shared" si="27"/>
        <v>-1.955420525494031E-2</v>
      </c>
      <c r="J629">
        <f t="shared" si="28"/>
        <v>-1.955420525494031E-2</v>
      </c>
      <c r="K629">
        <f t="shared" si="29"/>
        <v>4.1825983140958293E-4</v>
      </c>
    </row>
    <row r="630" spans="1:11" x14ac:dyDescent="0.3">
      <c r="A630" t="s">
        <v>3446</v>
      </c>
      <c r="B630" t="s">
        <v>49454</v>
      </c>
      <c r="C630" t="s">
        <v>5315</v>
      </c>
      <c r="D630" t="s">
        <v>49454</v>
      </c>
      <c r="E630" t="s">
        <v>5031</v>
      </c>
      <c r="F630" t="s">
        <v>49455</v>
      </c>
      <c r="G630" t="s">
        <v>5031</v>
      </c>
      <c r="I630">
        <f t="shared" si="27"/>
        <v>4.8362097190103176E-2</v>
      </c>
      <c r="J630">
        <f t="shared" si="28"/>
        <v>4.8362097190103176E-2</v>
      </c>
      <c r="K630">
        <f t="shared" si="29"/>
        <v>2.2529168029345207E-3</v>
      </c>
    </row>
    <row r="631" spans="1:11" x14ac:dyDescent="0.3">
      <c r="A631" t="s">
        <v>3448</v>
      </c>
      <c r="B631" t="s">
        <v>49456</v>
      </c>
      <c r="C631" t="s">
        <v>49457</v>
      </c>
      <c r="D631" t="s">
        <v>42817</v>
      </c>
      <c r="E631" t="s">
        <v>4535</v>
      </c>
      <c r="F631" t="s">
        <v>49458</v>
      </c>
      <c r="G631" t="s">
        <v>4535</v>
      </c>
      <c r="I631">
        <f t="shared" si="27"/>
        <v>-1.9911257365537324E-2</v>
      </c>
      <c r="J631">
        <f t="shared" si="28"/>
        <v>-1.9911257365537324E-2</v>
      </c>
      <c r="K631">
        <f t="shared" si="29"/>
        <v>4.3299174990108229E-4</v>
      </c>
    </row>
    <row r="632" spans="1:11" x14ac:dyDescent="0.3">
      <c r="A632" t="s">
        <v>3452</v>
      </c>
      <c r="B632" t="s">
        <v>49459</v>
      </c>
      <c r="C632" t="s">
        <v>49449</v>
      </c>
      <c r="D632" t="s">
        <v>42808</v>
      </c>
      <c r="E632" t="s">
        <v>4534</v>
      </c>
      <c r="F632" t="s">
        <v>49460</v>
      </c>
      <c r="G632" t="s">
        <v>4534</v>
      </c>
      <c r="I632">
        <f t="shared" si="27"/>
        <v>-4.3246505078950699E-3</v>
      </c>
      <c r="J632">
        <f t="shared" si="28"/>
        <v>-4.3246505078950699E-3</v>
      </c>
      <c r="K632">
        <f t="shared" si="29"/>
        <v>2.7267685578333936E-5</v>
      </c>
    </row>
    <row r="633" spans="1:11" x14ac:dyDescent="0.3">
      <c r="A633" t="s">
        <v>3455</v>
      </c>
      <c r="B633" t="s">
        <v>42116</v>
      </c>
      <c r="C633" t="s">
        <v>5154</v>
      </c>
      <c r="D633" t="s">
        <v>17511</v>
      </c>
      <c r="E633" t="s">
        <v>42784</v>
      </c>
      <c r="F633" t="s">
        <v>49461</v>
      </c>
      <c r="G633" t="s">
        <v>42784</v>
      </c>
      <c r="I633">
        <f t="shared" si="27"/>
        <v>1.3030313131313169E-2</v>
      </c>
      <c r="J633">
        <f t="shared" si="28"/>
        <v>1.3030313131313169E-2</v>
      </c>
      <c r="K633">
        <f t="shared" si="29"/>
        <v>1.47212520572777E-4</v>
      </c>
    </row>
    <row r="634" spans="1:11" x14ac:dyDescent="0.3">
      <c r="A634" t="s">
        <v>3458</v>
      </c>
      <c r="B634" t="s">
        <v>49462</v>
      </c>
      <c r="C634" t="s">
        <v>17495</v>
      </c>
      <c r="D634" t="s">
        <v>49463</v>
      </c>
      <c r="E634" t="s">
        <v>41471</v>
      </c>
      <c r="F634" t="s">
        <v>49464</v>
      </c>
      <c r="G634" t="s">
        <v>41471</v>
      </c>
      <c r="I634">
        <f t="shared" si="27"/>
        <v>3.8189270732981576E-2</v>
      </c>
      <c r="J634">
        <f t="shared" si="28"/>
        <v>3.8189270732981576E-2</v>
      </c>
      <c r="K634">
        <f t="shared" si="29"/>
        <v>1.390698804851206E-3</v>
      </c>
    </row>
    <row r="635" spans="1:11" x14ac:dyDescent="0.3">
      <c r="A635" t="s">
        <v>3463</v>
      </c>
      <c r="B635" t="s">
        <v>41479</v>
      </c>
      <c r="C635" t="s">
        <v>41568</v>
      </c>
      <c r="D635" t="s">
        <v>41532</v>
      </c>
      <c r="E635" t="s">
        <v>49178</v>
      </c>
      <c r="F635" t="s">
        <v>45927</v>
      </c>
      <c r="G635" t="s">
        <v>49178</v>
      </c>
      <c r="I635">
        <f t="shared" si="27"/>
        <v>8.2597001077689119E-3</v>
      </c>
      <c r="J635">
        <f t="shared" si="28"/>
        <v>8.2597001077689119E-3</v>
      </c>
      <c r="K635">
        <f t="shared" si="29"/>
        <v>5.4206460214071512E-5</v>
      </c>
    </row>
    <row r="636" spans="1:11" x14ac:dyDescent="0.3">
      <c r="A636" t="s">
        <v>3467</v>
      </c>
      <c r="B636" t="s">
        <v>47775</v>
      </c>
      <c r="C636" t="s">
        <v>41626</v>
      </c>
      <c r="D636" t="s">
        <v>17484</v>
      </c>
      <c r="E636" t="s">
        <v>17506</v>
      </c>
      <c r="F636" t="s">
        <v>49465</v>
      </c>
      <c r="G636" t="s">
        <v>17506</v>
      </c>
      <c r="I636">
        <f t="shared" si="27"/>
        <v>-3.1434653321546942E-3</v>
      </c>
      <c r="J636">
        <f t="shared" si="28"/>
        <v>-3.1434653321546942E-3</v>
      </c>
      <c r="K636">
        <f t="shared" si="29"/>
        <v>1.6326947581011964E-5</v>
      </c>
    </row>
    <row r="637" spans="1:11" x14ac:dyDescent="0.3">
      <c r="A637" t="s">
        <v>3471</v>
      </c>
      <c r="B637" t="s">
        <v>5310</v>
      </c>
      <c r="C637" t="s">
        <v>5029</v>
      </c>
      <c r="D637" t="s">
        <v>49466</v>
      </c>
      <c r="E637" t="s">
        <v>5101</v>
      </c>
      <c r="F637" t="s">
        <v>49467</v>
      </c>
      <c r="G637" t="s">
        <v>5101</v>
      </c>
      <c r="I637">
        <f t="shared" si="27"/>
        <v>-2.2551370806471623E-2</v>
      </c>
      <c r="J637">
        <f t="shared" si="28"/>
        <v>-2.2551370806471623E-2</v>
      </c>
      <c r="K637">
        <f t="shared" si="29"/>
        <v>5.4983530605192364E-4</v>
      </c>
    </row>
    <row r="638" spans="1:11" x14ac:dyDescent="0.3">
      <c r="A638" t="s">
        <v>3476</v>
      </c>
      <c r="B638" t="s">
        <v>5105</v>
      </c>
      <c r="C638" t="s">
        <v>49468</v>
      </c>
      <c r="D638" t="s">
        <v>4584</v>
      </c>
      <c r="E638" t="s">
        <v>47764</v>
      </c>
      <c r="F638" t="s">
        <v>49469</v>
      </c>
      <c r="G638" t="s">
        <v>47764</v>
      </c>
      <c r="I638">
        <f t="shared" si="27"/>
        <v>-1.1731400804268292E-2</v>
      </c>
      <c r="J638">
        <f t="shared" si="28"/>
        <v>-1.1731400804268292E-2</v>
      </c>
      <c r="K638">
        <f t="shared" si="29"/>
        <v>1.5948146843313619E-4</v>
      </c>
    </row>
    <row r="639" spans="1:11" x14ac:dyDescent="0.3">
      <c r="A639" t="s">
        <v>3480</v>
      </c>
      <c r="B639" t="s">
        <v>5134</v>
      </c>
      <c r="C639" t="s">
        <v>49470</v>
      </c>
      <c r="D639" t="s">
        <v>4567</v>
      </c>
      <c r="E639" t="s">
        <v>42103</v>
      </c>
      <c r="F639" t="s">
        <v>49471</v>
      </c>
      <c r="G639" t="s">
        <v>42103</v>
      </c>
      <c r="I639">
        <f t="shared" si="27"/>
        <v>3.2149570962491679E-2</v>
      </c>
      <c r="J639">
        <f t="shared" si="28"/>
        <v>3.2149570962491679E-2</v>
      </c>
      <c r="K639">
        <f t="shared" si="29"/>
        <v>9.7671091310799828E-4</v>
      </c>
    </row>
    <row r="640" spans="1:11" x14ac:dyDescent="0.3">
      <c r="A640" t="s">
        <v>3482</v>
      </c>
      <c r="B640" t="s">
        <v>49472</v>
      </c>
      <c r="C640" t="s">
        <v>41704</v>
      </c>
      <c r="D640" t="s">
        <v>41637</v>
      </c>
      <c r="E640" t="s">
        <v>49473</v>
      </c>
      <c r="F640" t="s">
        <v>49474</v>
      </c>
      <c r="G640" t="s">
        <v>49473</v>
      </c>
      <c r="I640">
        <f t="shared" si="27"/>
        <v>5.9708685440240904E-2</v>
      </c>
      <c r="J640">
        <f t="shared" si="28"/>
        <v>5.9708685440240904E-2</v>
      </c>
      <c r="K640">
        <f t="shared" si="29"/>
        <v>3.4587912380752706E-3</v>
      </c>
    </row>
    <row r="641" spans="1:11" x14ac:dyDescent="0.3">
      <c r="A641" t="s">
        <v>3486</v>
      </c>
      <c r="B641" t="s">
        <v>41694</v>
      </c>
      <c r="C641" t="s">
        <v>49475</v>
      </c>
      <c r="D641" t="s">
        <v>49476</v>
      </c>
      <c r="E641" t="s">
        <v>47698</v>
      </c>
      <c r="F641" t="s">
        <v>49477</v>
      </c>
      <c r="G641" t="s">
        <v>47698</v>
      </c>
      <c r="I641">
        <f t="shared" si="27"/>
        <v>2.1705715836121943E-2</v>
      </c>
      <c r="J641">
        <f t="shared" si="28"/>
        <v>2.1705715836121943E-2</v>
      </c>
      <c r="K641">
        <f t="shared" si="29"/>
        <v>4.3299447933488116E-4</v>
      </c>
    </row>
    <row r="642" spans="1:11" x14ac:dyDescent="0.3">
      <c r="A642" t="s">
        <v>3491</v>
      </c>
      <c r="B642" t="s">
        <v>49478</v>
      </c>
      <c r="C642" t="s">
        <v>49479</v>
      </c>
      <c r="D642" t="s">
        <v>49480</v>
      </c>
      <c r="E642" t="s">
        <v>49153</v>
      </c>
      <c r="F642" t="s">
        <v>49481</v>
      </c>
      <c r="G642" t="s">
        <v>49153</v>
      </c>
      <c r="I642">
        <f t="shared" si="27"/>
        <v>-2.9211471813653722E-3</v>
      </c>
      <c r="J642">
        <f t="shared" si="28"/>
        <v>-2.9211471813653722E-3</v>
      </c>
      <c r="K642">
        <f t="shared" si="29"/>
        <v>1.4579748033557506E-5</v>
      </c>
    </row>
    <row r="643" spans="1:11" x14ac:dyDescent="0.3">
      <c r="A643" t="s">
        <v>3497</v>
      </c>
      <c r="B643" t="s">
        <v>49482</v>
      </c>
      <c r="C643" t="s">
        <v>49154</v>
      </c>
      <c r="D643" t="s">
        <v>41746</v>
      </c>
      <c r="E643" t="s">
        <v>41705</v>
      </c>
      <c r="F643" t="s">
        <v>49483</v>
      </c>
      <c r="G643" t="s">
        <v>41705</v>
      </c>
      <c r="I643">
        <f t="shared" si="27"/>
        <v>-8.7002397789439113E-3</v>
      </c>
      <c r="J643">
        <f t="shared" si="28"/>
        <v>-8.7002397789439113E-3</v>
      </c>
      <c r="K643">
        <f t="shared" si="29"/>
        <v>9.2110782033843198E-5</v>
      </c>
    </row>
    <row r="644" spans="1:11" x14ac:dyDescent="0.3">
      <c r="A644" t="s">
        <v>3503</v>
      </c>
      <c r="B644" t="s">
        <v>49323</v>
      </c>
      <c r="C644" t="s">
        <v>42397</v>
      </c>
      <c r="D644" t="s">
        <v>49175</v>
      </c>
      <c r="E644" t="s">
        <v>41776</v>
      </c>
      <c r="F644" t="s">
        <v>16333</v>
      </c>
      <c r="G644" t="s">
        <v>41776</v>
      </c>
      <c r="I644">
        <f t="shared" si="27"/>
        <v>-1.5493497564266556E-2</v>
      </c>
      <c r="J644">
        <f t="shared" si="28"/>
        <v>-1.5493497564266556E-2</v>
      </c>
      <c r="K644">
        <f t="shared" si="29"/>
        <v>2.6865485003909614E-4</v>
      </c>
    </row>
    <row r="645" spans="1:11" x14ac:dyDescent="0.3">
      <c r="A645" t="s">
        <v>3508</v>
      </c>
      <c r="B645" t="s">
        <v>49484</v>
      </c>
      <c r="C645" t="s">
        <v>41704</v>
      </c>
      <c r="D645" t="s">
        <v>49485</v>
      </c>
      <c r="E645" t="s">
        <v>41581</v>
      </c>
      <c r="F645" t="s">
        <v>49486</v>
      </c>
      <c r="G645" t="s">
        <v>41581</v>
      </c>
      <c r="I645">
        <f t="shared" ref="I645:I708" si="30">(E645-E644)/E644</f>
        <v>-1.3645046847994178E-2</v>
      </c>
      <c r="J645">
        <f t="shared" ref="J645:J708" si="31">(G645-G644)/G644</f>
        <v>-1.3645046847994178E-2</v>
      </c>
      <c r="K645">
        <f t="shared" ref="K645:K708" si="32">(J645-$O$8)^2</f>
        <v>2.1147683993380178E-4</v>
      </c>
    </row>
    <row r="646" spans="1:11" x14ac:dyDescent="0.3">
      <c r="A646" t="s">
        <v>3514</v>
      </c>
      <c r="B646" t="s">
        <v>41751</v>
      </c>
      <c r="C646" t="s">
        <v>41866</v>
      </c>
      <c r="D646" t="s">
        <v>49487</v>
      </c>
      <c r="E646" t="s">
        <v>42255</v>
      </c>
      <c r="F646" t="s">
        <v>49488</v>
      </c>
      <c r="G646" t="s">
        <v>42255</v>
      </c>
      <c r="I646">
        <f t="shared" si="30"/>
        <v>1.3003744351194248E-2</v>
      </c>
      <c r="J646">
        <f t="shared" si="31"/>
        <v>1.3003744351194248E-2</v>
      </c>
      <c r="K646">
        <f t="shared" si="32"/>
        <v>1.4656850225395481E-4</v>
      </c>
    </row>
    <row r="647" spans="1:11" x14ac:dyDescent="0.3">
      <c r="A647" t="s">
        <v>3519</v>
      </c>
      <c r="B647" t="s">
        <v>47715</v>
      </c>
      <c r="C647" t="s">
        <v>41774</v>
      </c>
      <c r="D647" t="s">
        <v>42239</v>
      </c>
      <c r="E647" t="s">
        <v>49489</v>
      </c>
      <c r="F647" t="s">
        <v>49490</v>
      </c>
      <c r="G647" t="s">
        <v>49489</v>
      </c>
      <c r="I647">
        <f t="shared" si="30"/>
        <v>-8.4667883636849236E-3</v>
      </c>
      <c r="J647">
        <f t="shared" si="31"/>
        <v>-8.4667883636849236E-3</v>
      </c>
      <c r="K647">
        <f t="shared" si="32"/>
        <v>8.768421145939891E-5</v>
      </c>
    </row>
    <row r="648" spans="1:11" x14ac:dyDescent="0.3">
      <c r="A648" t="s">
        <v>3524</v>
      </c>
      <c r="B648" t="s">
        <v>41841</v>
      </c>
      <c r="C648" t="s">
        <v>41828</v>
      </c>
      <c r="D648" t="s">
        <v>49491</v>
      </c>
      <c r="E648" t="s">
        <v>41670</v>
      </c>
      <c r="F648" t="s">
        <v>49492</v>
      </c>
      <c r="G648" t="s">
        <v>41670</v>
      </c>
      <c r="I648">
        <f t="shared" si="30"/>
        <v>-5.600963893087332E-3</v>
      </c>
      <c r="J648">
        <f t="shared" si="31"/>
        <v>-5.600963893087332E-3</v>
      </c>
      <c r="K648">
        <f t="shared" si="32"/>
        <v>4.2226087753202205E-5</v>
      </c>
    </row>
    <row r="649" spans="1:11" x14ac:dyDescent="0.3">
      <c r="A649" t="s">
        <v>3531</v>
      </c>
      <c r="B649" t="s">
        <v>49489</v>
      </c>
      <c r="C649" t="s">
        <v>49473</v>
      </c>
      <c r="D649" t="s">
        <v>42088</v>
      </c>
      <c r="E649" t="s">
        <v>47727</v>
      </c>
      <c r="F649" t="s">
        <v>49493</v>
      </c>
      <c r="G649" t="s">
        <v>47727</v>
      </c>
      <c r="I649">
        <f t="shared" si="30"/>
        <v>-3.5088180006790678E-3</v>
      </c>
      <c r="J649">
        <f t="shared" si="31"/>
        <v>-3.5088180006790678E-3</v>
      </c>
      <c r="K649">
        <f t="shared" si="32"/>
        <v>1.9412963277707576E-5</v>
      </c>
    </row>
    <row r="650" spans="1:11" x14ac:dyDescent="0.3">
      <c r="A650" t="s">
        <v>3535</v>
      </c>
      <c r="B650" t="s">
        <v>47811</v>
      </c>
      <c r="C650" t="s">
        <v>41699</v>
      </c>
      <c r="D650" t="s">
        <v>41580</v>
      </c>
      <c r="E650" t="s">
        <v>49494</v>
      </c>
      <c r="F650" t="s">
        <v>49495</v>
      </c>
      <c r="G650" t="s">
        <v>49494</v>
      </c>
      <c r="I650">
        <f t="shared" si="30"/>
        <v>8.3398815481810248E-4</v>
      </c>
      <c r="J650">
        <f t="shared" si="31"/>
        <v>8.3398815481810248E-4</v>
      </c>
      <c r="K650">
        <f t="shared" si="32"/>
        <v>3.995287692002426E-9</v>
      </c>
    </row>
    <row r="651" spans="1:11" x14ac:dyDescent="0.3">
      <c r="A651" t="s">
        <v>3539</v>
      </c>
      <c r="B651" t="s">
        <v>49496</v>
      </c>
      <c r="C651" t="s">
        <v>41831</v>
      </c>
      <c r="D651" t="s">
        <v>41587</v>
      </c>
      <c r="E651" t="s">
        <v>49497</v>
      </c>
      <c r="F651" t="s">
        <v>49498</v>
      </c>
      <c r="G651" t="s">
        <v>49497</v>
      </c>
      <c r="I651">
        <f t="shared" si="30"/>
        <v>3.1293370404714957E-2</v>
      </c>
      <c r="J651">
        <f t="shared" si="31"/>
        <v>3.1293370404714957E-2</v>
      </c>
      <c r="K651">
        <f t="shared" si="32"/>
        <v>9.2392739151222483E-4</v>
      </c>
    </row>
    <row r="652" spans="1:11" x14ac:dyDescent="0.3">
      <c r="A652" t="s">
        <v>3544</v>
      </c>
      <c r="B652" t="s">
        <v>49344</v>
      </c>
      <c r="C652" t="s">
        <v>49499</v>
      </c>
      <c r="D652" t="s">
        <v>41688</v>
      </c>
      <c r="E652" t="s">
        <v>47671</v>
      </c>
      <c r="F652" t="s">
        <v>49500</v>
      </c>
      <c r="G652" t="s">
        <v>47671</v>
      </c>
      <c r="I652">
        <f t="shared" si="30"/>
        <v>-1.7416303235625371E-2</v>
      </c>
      <c r="J652">
        <f t="shared" si="31"/>
        <v>-1.7416303235625371E-2</v>
      </c>
      <c r="K652">
        <f t="shared" si="32"/>
        <v>3.3538427047817619E-4</v>
      </c>
    </row>
    <row r="653" spans="1:11" x14ac:dyDescent="0.3">
      <c r="A653" t="s">
        <v>3550</v>
      </c>
      <c r="B653" t="s">
        <v>41802</v>
      </c>
      <c r="C653" t="s">
        <v>41802</v>
      </c>
      <c r="D653" t="s">
        <v>41580</v>
      </c>
      <c r="E653" t="s">
        <v>49501</v>
      </c>
      <c r="F653" t="s">
        <v>49502</v>
      </c>
      <c r="G653" t="s">
        <v>49501</v>
      </c>
      <c r="I653">
        <f t="shared" si="30"/>
        <v>-4.2941435621967157E-3</v>
      </c>
      <c r="J653">
        <f t="shared" si="31"/>
        <v>-4.2941435621967157E-3</v>
      </c>
      <c r="K653">
        <f t="shared" si="32"/>
        <v>2.6950011049319023E-5</v>
      </c>
    </row>
    <row r="654" spans="1:11" x14ac:dyDescent="0.3">
      <c r="A654" t="s">
        <v>3554</v>
      </c>
      <c r="B654" t="s">
        <v>49171</v>
      </c>
      <c r="C654" t="s">
        <v>49503</v>
      </c>
      <c r="D654" t="s">
        <v>49504</v>
      </c>
      <c r="E654" t="s">
        <v>41670</v>
      </c>
      <c r="F654" t="s">
        <v>49505</v>
      </c>
      <c r="G654" t="s">
        <v>41670</v>
      </c>
      <c r="I654">
        <f t="shared" si="30"/>
        <v>-6.239676833189229E-3</v>
      </c>
      <c r="J654">
        <f t="shared" si="31"/>
        <v>-6.239676833189229E-3</v>
      </c>
      <c r="K654">
        <f t="shared" si="32"/>
        <v>5.0934960160058419E-5</v>
      </c>
    </row>
    <row r="655" spans="1:11" x14ac:dyDescent="0.3">
      <c r="A655" t="s">
        <v>3559</v>
      </c>
      <c r="B655" t="s">
        <v>49506</v>
      </c>
      <c r="C655" t="s">
        <v>49507</v>
      </c>
      <c r="D655" t="s">
        <v>47797</v>
      </c>
      <c r="E655" t="s">
        <v>49508</v>
      </c>
      <c r="F655" t="s">
        <v>49509</v>
      </c>
      <c r="G655" t="s">
        <v>49508</v>
      </c>
      <c r="I655">
        <f t="shared" si="30"/>
        <v>2.8624006593978867E-3</v>
      </c>
      <c r="J655">
        <f t="shared" si="31"/>
        <v>2.8624006593978867E-3</v>
      </c>
      <c r="K655">
        <f t="shared" si="32"/>
        <v>3.8620276122376802E-6</v>
      </c>
    </row>
    <row r="656" spans="1:11" x14ac:dyDescent="0.3">
      <c r="A656" t="s">
        <v>3564</v>
      </c>
      <c r="B656" t="s">
        <v>49510</v>
      </c>
      <c r="C656" t="s">
        <v>49511</v>
      </c>
      <c r="D656" t="s">
        <v>42098</v>
      </c>
      <c r="E656" t="s">
        <v>42453</v>
      </c>
      <c r="F656" t="s">
        <v>49512</v>
      </c>
      <c r="G656" t="s">
        <v>42453</v>
      </c>
      <c r="I656">
        <f t="shared" si="30"/>
        <v>-1.2982266706728056E-2</v>
      </c>
      <c r="J656">
        <f t="shared" si="31"/>
        <v>-1.2982266706728056E-2</v>
      </c>
      <c r="K656">
        <f t="shared" si="32"/>
        <v>1.9263949732402588E-4</v>
      </c>
    </row>
    <row r="657" spans="1:11" x14ac:dyDescent="0.3">
      <c r="A657" t="s">
        <v>3569</v>
      </c>
      <c r="B657" t="s">
        <v>4534</v>
      </c>
      <c r="C657" t="s">
        <v>5412</v>
      </c>
      <c r="D657" t="s">
        <v>4862</v>
      </c>
      <c r="E657" t="s">
        <v>42571</v>
      </c>
      <c r="F657" t="s">
        <v>49513</v>
      </c>
      <c r="G657" t="s">
        <v>42571</v>
      </c>
      <c r="I657">
        <f t="shared" si="30"/>
        <v>-0.10102606626005782</v>
      </c>
      <c r="J657">
        <f t="shared" si="31"/>
        <v>-0.10102606626005782</v>
      </c>
      <c r="K657">
        <f t="shared" si="32"/>
        <v>1.0388351480031886E-2</v>
      </c>
    </row>
    <row r="658" spans="1:11" x14ac:dyDescent="0.3">
      <c r="A658" t="s">
        <v>3574</v>
      </c>
      <c r="B658" t="s">
        <v>49420</v>
      </c>
      <c r="C658" t="s">
        <v>4669</v>
      </c>
      <c r="D658" t="s">
        <v>42579</v>
      </c>
      <c r="E658" t="s">
        <v>42648</v>
      </c>
      <c r="F658" t="s">
        <v>49514</v>
      </c>
      <c r="G658" t="s">
        <v>42648</v>
      </c>
      <c r="I658">
        <f t="shared" si="30"/>
        <v>2.0753345831067371E-2</v>
      </c>
      <c r="J658">
        <f t="shared" si="31"/>
        <v>2.0753345831067371E-2</v>
      </c>
      <c r="K658">
        <f t="shared" si="32"/>
        <v>3.9426666852215397E-4</v>
      </c>
    </row>
    <row r="659" spans="1:11" x14ac:dyDescent="0.3">
      <c r="A659" t="s">
        <v>3580</v>
      </c>
      <c r="B659" t="s">
        <v>4652</v>
      </c>
      <c r="C659" t="s">
        <v>4639</v>
      </c>
      <c r="D659" t="s">
        <v>49515</v>
      </c>
      <c r="E659" t="s">
        <v>4800</v>
      </c>
      <c r="F659" t="s">
        <v>49516</v>
      </c>
      <c r="G659" t="s">
        <v>4800</v>
      </c>
      <c r="I659">
        <f t="shared" si="30"/>
        <v>-2.1348032285817796E-2</v>
      </c>
      <c r="J659">
        <f t="shared" si="31"/>
        <v>-2.1348032285817796E-2</v>
      </c>
      <c r="K659">
        <f t="shared" si="32"/>
        <v>4.9485020119640591E-4</v>
      </c>
    </row>
    <row r="660" spans="1:11" x14ac:dyDescent="0.3">
      <c r="A660" t="s">
        <v>3585</v>
      </c>
      <c r="B660" t="s">
        <v>42574</v>
      </c>
      <c r="C660" t="s">
        <v>4676</v>
      </c>
      <c r="D660" t="s">
        <v>4776</v>
      </c>
      <c r="E660" t="s">
        <v>4789</v>
      </c>
      <c r="F660" t="s">
        <v>49517</v>
      </c>
      <c r="G660" t="s">
        <v>4789</v>
      </c>
      <c r="I660">
        <f t="shared" si="30"/>
        <v>6.1286383960310426E-3</v>
      </c>
      <c r="J660">
        <f t="shared" si="31"/>
        <v>6.1286383960310426E-3</v>
      </c>
      <c r="K660">
        <f t="shared" si="32"/>
        <v>2.736798490817189E-5</v>
      </c>
    </row>
    <row r="661" spans="1:11" x14ac:dyDescent="0.3">
      <c r="A661" t="s">
        <v>3590</v>
      </c>
      <c r="B661" t="s">
        <v>49518</v>
      </c>
      <c r="C661" t="s">
        <v>49519</v>
      </c>
      <c r="D661" t="s">
        <v>49520</v>
      </c>
      <c r="E661" t="s">
        <v>42571</v>
      </c>
      <c r="F661" t="s">
        <v>49521</v>
      </c>
      <c r="G661" t="s">
        <v>42571</v>
      </c>
      <c r="I661">
        <f t="shared" si="30"/>
        <v>-5.0588271210114891E-3</v>
      </c>
      <c r="J661">
        <f t="shared" si="31"/>
        <v>-5.0588271210114891E-3</v>
      </c>
      <c r="K661">
        <f t="shared" si="32"/>
        <v>3.5474216694788428E-5</v>
      </c>
    </row>
    <row r="662" spans="1:11" x14ac:dyDescent="0.3">
      <c r="A662" t="s">
        <v>3595</v>
      </c>
      <c r="B662" t="s">
        <v>4811</v>
      </c>
      <c r="C662" t="s">
        <v>42841</v>
      </c>
      <c r="D662" t="s">
        <v>4089</v>
      </c>
      <c r="E662" t="s">
        <v>4790</v>
      </c>
      <c r="F662" t="s">
        <v>49522</v>
      </c>
      <c r="G662" t="s">
        <v>4790</v>
      </c>
      <c r="I662">
        <f t="shared" si="30"/>
        <v>-8.7164467557398883E-3</v>
      </c>
      <c r="J662">
        <f t="shared" si="31"/>
        <v>-8.7164467557398883E-3</v>
      </c>
      <c r="K662">
        <f t="shared" si="32"/>
        <v>9.2422135552239156E-5</v>
      </c>
    </row>
    <row r="663" spans="1:11" x14ac:dyDescent="0.3">
      <c r="A663" t="s">
        <v>3598</v>
      </c>
      <c r="B663" t="s">
        <v>5595</v>
      </c>
      <c r="C663" t="s">
        <v>17482</v>
      </c>
      <c r="D663" t="s">
        <v>4066</v>
      </c>
      <c r="E663" t="s">
        <v>49515</v>
      </c>
      <c r="F663" t="s">
        <v>49523</v>
      </c>
      <c r="G663" t="s">
        <v>49515</v>
      </c>
      <c r="I663">
        <f t="shared" si="30"/>
        <v>3.9778603996425983E-3</v>
      </c>
      <c r="J663">
        <f t="shared" si="31"/>
        <v>3.9778603996425983E-3</v>
      </c>
      <c r="K663">
        <f t="shared" si="32"/>
        <v>9.4904904138973584E-6</v>
      </c>
    </row>
    <row r="664" spans="1:11" x14ac:dyDescent="0.3">
      <c r="A664" t="s">
        <v>3602</v>
      </c>
      <c r="B664" t="s">
        <v>49524</v>
      </c>
      <c r="C664" t="s">
        <v>49518</v>
      </c>
      <c r="D664" t="s">
        <v>49524</v>
      </c>
      <c r="E664" t="s">
        <v>5712</v>
      </c>
      <c r="F664" t="s">
        <v>49525</v>
      </c>
      <c r="G664" t="s">
        <v>5712</v>
      </c>
      <c r="I664">
        <f t="shared" si="30"/>
        <v>-7.6113436508666379E-3</v>
      </c>
      <c r="J664">
        <f t="shared" si="31"/>
        <v>-7.6113436508666379E-3</v>
      </c>
      <c r="K664">
        <f t="shared" si="32"/>
        <v>7.2395254528547951E-5</v>
      </c>
    </row>
    <row r="665" spans="1:11" x14ac:dyDescent="0.3">
      <c r="A665" t="s">
        <v>3608</v>
      </c>
      <c r="B665" t="s">
        <v>4419</v>
      </c>
      <c r="C665" t="s">
        <v>5595</v>
      </c>
      <c r="D665" t="s">
        <v>4831</v>
      </c>
      <c r="E665" t="s">
        <v>4854</v>
      </c>
      <c r="F665" t="s">
        <v>49526</v>
      </c>
      <c r="G665" t="s">
        <v>4854</v>
      </c>
      <c r="I665">
        <f t="shared" si="30"/>
        <v>-9.0355116621140315E-3</v>
      </c>
      <c r="J665">
        <f t="shared" si="31"/>
        <v>-9.0355116621140315E-3</v>
      </c>
      <c r="K665">
        <f t="shared" si="32"/>
        <v>9.8658690300944867E-5</v>
      </c>
    </row>
    <row r="666" spans="1:11" x14ac:dyDescent="0.3">
      <c r="A666" t="s">
        <v>3613</v>
      </c>
      <c r="B666" t="s">
        <v>4372</v>
      </c>
      <c r="C666" t="s">
        <v>4835</v>
      </c>
      <c r="D666" t="s">
        <v>3128</v>
      </c>
      <c r="E666" t="s">
        <v>3154</v>
      </c>
      <c r="F666" t="s">
        <v>49527</v>
      </c>
      <c r="G666" t="s">
        <v>3154</v>
      </c>
      <c r="I666">
        <f t="shared" si="30"/>
        <v>-2.2688719253604606E-2</v>
      </c>
      <c r="J666">
        <f t="shared" si="31"/>
        <v>-2.2688719253604606E-2</v>
      </c>
      <c r="K666">
        <f t="shared" si="32"/>
        <v>5.5629541924626363E-4</v>
      </c>
    </row>
    <row r="667" spans="1:11" x14ac:dyDescent="0.3">
      <c r="A667" t="s">
        <v>3616</v>
      </c>
      <c r="B667" t="s">
        <v>3121</v>
      </c>
      <c r="C667" t="s">
        <v>49528</v>
      </c>
      <c r="D667" t="s">
        <v>1334</v>
      </c>
      <c r="E667" t="s">
        <v>3414</v>
      </c>
      <c r="F667" t="s">
        <v>49529</v>
      </c>
      <c r="G667" t="s">
        <v>3414</v>
      </c>
      <c r="I667">
        <f t="shared" si="30"/>
        <v>-4.0464341505749735E-2</v>
      </c>
      <c r="J667">
        <f t="shared" si="31"/>
        <v>-4.0464341505749735E-2</v>
      </c>
      <c r="K667">
        <f t="shared" si="32"/>
        <v>1.7107768214839776E-3</v>
      </c>
    </row>
    <row r="668" spans="1:11" x14ac:dyDescent="0.3">
      <c r="A668" t="s">
        <v>3621</v>
      </c>
      <c r="B668" t="s">
        <v>3344</v>
      </c>
      <c r="C668" t="s">
        <v>3252</v>
      </c>
      <c r="D668" t="s">
        <v>4170</v>
      </c>
      <c r="E668" t="s">
        <v>3599</v>
      </c>
      <c r="F668" t="s">
        <v>49530</v>
      </c>
      <c r="G668" t="s">
        <v>3599</v>
      </c>
      <c r="I668">
        <f t="shared" si="30"/>
        <v>3.6178633222566123E-3</v>
      </c>
      <c r="J668">
        <f t="shared" si="31"/>
        <v>3.6178633222566123E-3</v>
      </c>
      <c r="K668">
        <f t="shared" si="32"/>
        <v>7.402028268008024E-6</v>
      </c>
    </row>
    <row r="669" spans="1:11" x14ac:dyDescent="0.3">
      <c r="A669" t="s">
        <v>3627</v>
      </c>
      <c r="B669" t="s">
        <v>3048</v>
      </c>
      <c r="C669" t="s">
        <v>4001</v>
      </c>
      <c r="D669" t="s">
        <v>6121</v>
      </c>
      <c r="E669" t="s">
        <v>3498</v>
      </c>
      <c r="F669" t="s">
        <v>49531</v>
      </c>
      <c r="G669" t="s">
        <v>3498</v>
      </c>
      <c r="I669">
        <f t="shared" si="30"/>
        <v>4.6187114324224123E-3</v>
      </c>
      <c r="J669">
        <f t="shared" si="31"/>
        <v>4.6187114324224123E-3</v>
      </c>
      <c r="K669">
        <f t="shared" si="32"/>
        <v>1.3849673816665461E-5</v>
      </c>
    </row>
    <row r="670" spans="1:11" x14ac:dyDescent="0.3">
      <c r="A670" t="s">
        <v>3632</v>
      </c>
      <c r="B670" t="s">
        <v>3406</v>
      </c>
      <c r="C670" t="s">
        <v>3731</v>
      </c>
      <c r="D670" t="s">
        <v>1329</v>
      </c>
      <c r="E670" t="s">
        <v>3340</v>
      </c>
      <c r="F670" t="s">
        <v>49532</v>
      </c>
      <c r="G670" t="s">
        <v>3340</v>
      </c>
      <c r="I670">
        <f t="shared" si="30"/>
        <v>-1.311951110114383E-2</v>
      </c>
      <c r="J670">
        <f t="shared" si="31"/>
        <v>-1.311951110114383E-2</v>
      </c>
      <c r="K670">
        <f t="shared" si="32"/>
        <v>1.9646809037741913E-4</v>
      </c>
    </row>
    <row r="671" spans="1:11" x14ac:dyDescent="0.3">
      <c r="A671" t="s">
        <v>3635</v>
      </c>
      <c r="B671" t="s">
        <v>3810</v>
      </c>
      <c r="C671" t="s">
        <v>4734</v>
      </c>
      <c r="D671" t="s">
        <v>2966</v>
      </c>
      <c r="E671" t="s">
        <v>7247</v>
      </c>
      <c r="F671" t="s">
        <v>49533</v>
      </c>
      <c r="G671" t="s">
        <v>7247</v>
      </c>
      <c r="I671">
        <f t="shared" si="30"/>
        <v>1.9543244641671481E-2</v>
      </c>
      <c r="J671">
        <f t="shared" si="31"/>
        <v>1.9543244641671481E-2</v>
      </c>
      <c r="K671">
        <f t="shared" si="32"/>
        <v>3.4767511342803051E-4</v>
      </c>
    </row>
    <row r="672" spans="1:11" x14ac:dyDescent="0.3">
      <c r="A672" t="s">
        <v>3639</v>
      </c>
      <c r="B672" t="s">
        <v>3736</v>
      </c>
      <c r="C672" t="s">
        <v>3736</v>
      </c>
      <c r="D672" t="s">
        <v>3565</v>
      </c>
      <c r="E672" t="s">
        <v>3800</v>
      </c>
      <c r="F672" t="s">
        <v>49534</v>
      </c>
      <c r="G672" t="s">
        <v>3800</v>
      </c>
      <c r="I672">
        <f t="shared" si="30"/>
        <v>-4.2349825843647528E-3</v>
      </c>
      <c r="J672">
        <f t="shared" si="31"/>
        <v>-4.2349825843647528E-3</v>
      </c>
      <c r="K672">
        <f t="shared" si="32"/>
        <v>2.6339261568688506E-5</v>
      </c>
    </row>
    <row r="673" spans="1:11" x14ac:dyDescent="0.3">
      <c r="A673" t="s">
        <v>3643</v>
      </c>
      <c r="B673" t="s">
        <v>3995</v>
      </c>
      <c r="C673" t="s">
        <v>3150</v>
      </c>
      <c r="D673" t="s">
        <v>4723</v>
      </c>
      <c r="E673" t="s">
        <v>5645</v>
      </c>
      <c r="F673" t="s">
        <v>49535</v>
      </c>
      <c r="G673" t="s">
        <v>5645</v>
      </c>
      <c r="I673">
        <f t="shared" si="30"/>
        <v>1.5780683061682899E-2</v>
      </c>
      <c r="J673">
        <f t="shared" si="31"/>
        <v>1.5780683061682899E-2</v>
      </c>
      <c r="K673">
        <f t="shared" si="32"/>
        <v>2.2151817392919185E-4</v>
      </c>
    </row>
    <row r="674" spans="1:11" x14ac:dyDescent="0.3">
      <c r="A674" t="s">
        <v>3649</v>
      </c>
      <c r="B674" t="s">
        <v>3047</v>
      </c>
      <c r="C674" t="s">
        <v>5839</v>
      </c>
      <c r="D674" t="s">
        <v>4001</v>
      </c>
      <c r="E674" t="s">
        <v>42548</v>
      </c>
      <c r="F674" t="s">
        <v>49536</v>
      </c>
      <c r="G674" t="s">
        <v>42548</v>
      </c>
      <c r="I674">
        <f t="shared" si="30"/>
        <v>1.9832480832250237E-2</v>
      </c>
      <c r="J674">
        <f t="shared" si="31"/>
        <v>1.9832480832250237E-2</v>
      </c>
      <c r="K674">
        <f t="shared" si="32"/>
        <v>3.5854499490264744E-4</v>
      </c>
    </row>
    <row r="675" spans="1:11" x14ac:dyDescent="0.3">
      <c r="A675" t="s">
        <v>3653</v>
      </c>
      <c r="B675" t="s">
        <v>3159</v>
      </c>
      <c r="C675" t="s">
        <v>5777</v>
      </c>
      <c r="D675" t="s">
        <v>3565</v>
      </c>
      <c r="E675" t="s">
        <v>7195</v>
      </c>
      <c r="F675" t="s">
        <v>49537</v>
      </c>
      <c r="G675" t="s">
        <v>7195</v>
      </c>
      <c r="I675">
        <f t="shared" si="30"/>
        <v>-2.4848704080568294E-2</v>
      </c>
      <c r="J675">
        <f t="shared" si="31"/>
        <v>-2.4848704080568294E-2</v>
      </c>
      <c r="K675">
        <f t="shared" si="32"/>
        <v>6.6285139376829976E-4</v>
      </c>
    </row>
    <row r="676" spans="1:11" x14ac:dyDescent="0.3">
      <c r="A676" t="s">
        <v>3657</v>
      </c>
      <c r="B676" t="s">
        <v>3925</v>
      </c>
      <c r="C676" t="s">
        <v>3904</v>
      </c>
      <c r="D676" t="s">
        <v>3071</v>
      </c>
      <c r="E676" t="s">
        <v>5795</v>
      </c>
      <c r="F676" t="s">
        <v>49538</v>
      </c>
      <c r="G676" t="s">
        <v>5795</v>
      </c>
      <c r="I676">
        <f t="shared" si="30"/>
        <v>1.2297817143855114E-2</v>
      </c>
      <c r="J676">
        <f t="shared" si="31"/>
        <v>1.2297817143855114E-2</v>
      </c>
      <c r="K676">
        <f t="shared" si="32"/>
        <v>1.2997415236528623E-4</v>
      </c>
    </row>
    <row r="677" spans="1:11" x14ac:dyDescent="0.3">
      <c r="A677" t="s">
        <v>3662</v>
      </c>
      <c r="B677" t="s">
        <v>3921</v>
      </c>
      <c r="C677" t="s">
        <v>3852</v>
      </c>
      <c r="D677" t="s">
        <v>3681</v>
      </c>
      <c r="E677" t="s">
        <v>3741</v>
      </c>
      <c r="F677" t="s">
        <v>49539</v>
      </c>
      <c r="G677" t="s">
        <v>3741</v>
      </c>
      <c r="I677">
        <f t="shared" si="30"/>
        <v>-1.5760128627772839E-2</v>
      </c>
      <c r="J677">
        <f t="shared" si="31"/>
        <v>-1.5760128627772839E-2</v>
      </c>
      <c r="K677">
        <f t="shared" si="32"/>
        <v>2.7746647851263753E-4</v>
      </c>
    </row>
    <row r="678" spans="1:11" x14ac:dyDescent="0.3">
      <c r="A678" t="s">
        <v>3666</v>
      </c>
      <c r="B678" t="s">
        <v>7195</v>
      </c>
      <c r="C678" t="s">
        <v>5645</v>
      </c>
      <c r="D678" t="s">
        <v>4727</v>
      </c>
      <c r="E678" t="s">
        <v>3527</v>
      </c>
      <c r="F678" t="s">
        <v>49540</v>
      </c>
      <c r="G678" t="s">
        <v>3527</v>
      </c>
      <c r="I678">
        <f t="shared" si="30"/>
        <v>5.4486600689425098E-3</v>
      </c>
      <c r="J678">
        <f t="shared" si="31"/>
        <v>5.4486600689425098E-3</v>
      </c>
      <c r="K678">
        <f t="shared" si="32"/>
        <v>2.071582113848536E-5</v>
      </c>
    </row>
    <row r="679" spans="1:11" x14ac:dyDescent="0.3">
      <c r="A679" t="s">
        <v>3670</v>
      </c>
      <c r="B679" t="s">
        <v>3888</v>
      </c>
      <c r="C679" t="s">
        <v>3836</v>
      </c>
      <c r="D679" t="s">
        <v>3498</v>
      </c>
      <c r="E679" t="s">
        <v>3582</v>
      </c>
      <c r="F679" t="s">
        <v>49541</v>
      </c>
      <c r="G679" t="s">
        <v>3582</v>
      </c>
      <c r="I679">
        <f t="shared" si="30"/>
        <v>-1.3271367247763158E-2</v>
      </c>
      <c r="J679">
        <f t="shared" si="31"/>
        <v>-1.3271367247763158E-2</v>
      </c>
      <c r="K679">
        <f t="shared" si="32"/>
        <v>2.0074819705856578E-4</v>
      </c>
    </row>
    <row r="680" spans="1:11" x14ac:dyDescent="0.3">
      <c r="A680" t="s">
        <v>3674</v>
      </c>
      <c r="B680" t="s">
        <v>3041</v>
      </c>
      <c r="C680" t="s">
        <v>3047</v>
      </c>
      <c r="D680" t="s">
        <v>2962</v>
      </c>
      <c r="E680" t="s">
        <v>3073</v>
      </c>
      <c r="F680" t="s">
        <v>49542</v>
      </c>
      <c r="G680" t="s">
        <v>3073</v>
      </c>
      <c r="I680">
        <f t="shared" si="30"/>
        <v>2.3537211123771506E-3</v>
      </c>
      <c r="J680">
        <f t="shared" si="31"/>
        <v>2.3537211123771506E-3</v>
      </c>
      <c r="K680">
        <f t="shared" si="32"/>
        <v>2.1214641125706603E-6</v>
      </c>
    </row>
    <row r="681" spans="1:11" x14ac:dyDescent="0.3">
      <c r="A681" t="s">
        <v>3677</v>
      </c>
      <c r="B681" t="s">
        <v>4339</v>
      </c>
      <c r="C681" t="s">
        <v>3768</v>
      </c>
      <c r="D681" t="s">
        <v>3031</v>
      </c>
      <c r="E681" t="s">
        <v>2938</v>
      </c>
      <c r="F681" t="s">
        <v>49543</v>
      </c>
      <c r="G681" t="s">
        <v>2938</v>
      </c>
      <c r="I681">
        <f t="shared" si="30"/>
        <v>-1.878564240187864E-2</v>
      </c>
      <c r="J681">
        <f t="shared" si="31"/>
        <v>-1.878564240187864E-2</v>
      </c>
      <c r="K681">
        <f t="shared" si="32"/>
        <v>3.8741414499256568E-4</v>
      </c>
    </row>
    <row r="682" spans="1:11" x14ac:dyDescent="0.3">
      <c r="A682" t="s">
        <v>3680</v>
      </c>
      <c r="B682" t="s">
        <v>2938</v>
      </c>
      <c r="C682" t="s">
        <v>2979</v>
      </c>
      <c r="D682" t="s">
        <v>2365</v>
      </c>
      <c r="E682" t="s">
        <v>3036</v>
      </c>
      <c r="F682" t="s">
        <v>49544</v>
      </c>
      <c r="G682" t="s">
        <v>3036</v>
      </c>
      <c r="I682">
        <f t="shared" si="30"/>
        <v>-1.1395783475783403E-3</v>
      </c>
      <c r="J682">
        <f t="shared" si="31"/>
        <v>-1.1395783475783403E-3</v>
      </c>
      <c r="K682">
        <f t="shared" si="32"/>
        <v>4.1484515474425288E-6</v>
      </c>
    </row>
    <row r="683" spans="1:11" x14ac:dyDescent="0.3">
      <c r="A683" t="s">
        <v>3686</v>
      </c>
      <c r="B683" t="s">
        <v>3298</v>
      </c>
      <c r="C683" t="s">
        <v>3365</v>
      </c>
      <c r="D683" t="s">
        <v>2523</v>
      </c>
      <c r="E683" t="s">
        <v>2479</v>
      </c>
      <c r="F683" t="s">
        <v>49545</v>
      </c>
      <c r="G683" t="s">
        <v>2479</v>
      </c>
      <c r="I683">
        <f t="shared" si="30"/>
        <v>-1.5059896975244876E-2</v>
      </c>
      <c r="J683">
        <f t="shared" si="31"/>
        <v>-1.5059896975244876E-2</v>
      </c>
      <c r="K683">
        <f t="shared" si="32"/>
        <v>2.5462883035786598E-4</v>
      </c>
    </row>
    <row r="684" spans="1:11" x14ac:dyDescent="0.3">
      <c r="A684" t="s">
        <v>3689</v>
      </c>
      <c r="B684" t="s">
        <v>6107</v>
      </c>
      <c r="C684" t="s">
        <v>6167</v>
      </c>
      <c r="D684" t="s">
        <v>2320</v>
      </c>
      <c r="E684" t="s">
        <v>1095</v>
      </c>
      <c r="F684" t="s">
        <v>49546</v>
      </c>
      <c r="G684" t="s">
        <v>1095</v>
      </c>
      <c r="I684">
        <f t="shared" si="30"/>
        <v>-1.4479323190563578E-2</v>
      </c>
      <c r="J684">
        <f t="shared" si="31"/>
        <v>-1.4479323190563578E-2</v>
      </c>
      <c r="K684">
        <f t="shared" si="32"/>
        <v>2.3643735604066474E-4</v>
      </c>
    </row>
    <row r="685" spans="1:11" x14ac:dyDescent="0.3">
      <c r="A685" t="s">
        <v>3692</v>
      </c>
      <c r="B685" t="s">
        <v>2268</v>
      </c>
      <c r="C685" t="s">
        <v>2635</v>
      </c>
      <c r="D685" t="s">
        <v>1010</v>
      </c>
      <c r="E685" t="s">
        <v>6252</v>
      </c>
      <c r="F685" t="s">
        <v>49547</v>
      </c>
      <c r="G685" t="s">
        <v>6252</v>
      </c>
      <c r="I685">
        <f t="shared" si="30"/>
        <v>1.0577808872173453E-3</v>
      </c>
      <c r="J685">
        <f t="shared" si="31"/>
        <v>1.0577808872173453E-3</v>
      </c>
      <c r="K685">
        <f t="shared" si="32"/>
        <v>2.5787363731919083E-8</v>
      </c>
    </row>
    <row r="686" spans="1:11" x14ac:dyDescent="0.3">
      <c r="A686" t="s">
        <v>3697</v>
      </c>
      <c r="B686" t="s">
        <v>2269</v>
      </c>
      <c r="C686" t="s">
        <v>6664</v>
      </c>
      <c r="D686" t="s">
        <v>2410</v>
      </c>
      <c r="E686" t="s">
        <v>1266</v>
      </c>
      <c r="F686" t="s">
        <v>49548</v>
      </c>
      <c r="G686" t="s">
        <v>1266</v>
      </c>
      <c r="I686">
        <f t="shared" si="30"/>
        <v>-1.0919338051411093E-2</v>
      </c>
      <c r="J686">
        <f t="shared" si="31"/>
        <v>-1.0919338051411093E-2</v>
      </c>
      <c r="K686">
        <f t="shared" si="32"/>
        <v>1.3963048745706816E-4</v>
      </c>
    </row>
    <row r="687" spans="1:11" x14ac:dyDescent="0.3">
      <c r="A687" t="s">
        <v>3700</v>
      </c>
      <c r="B687" t="s">
        <v>1343</v>
      </c>
      <c r="C687" t="s">
        <v>2639</v>
      </c>
      <c r="D687" t="s">
        <v>1290</v>
      </c>
      <c r="E687" t="s">
        <v>2920</v>
      </c>
      <c r="F687" t="s">
        <v>49549</v>
      </c>
      <c r="G687" t="s">
        <v>2920</v>
      </c>
      <c r="I687">
        <f t="shared" si="30"/>
        <v>2.2079772603983198E-2</v>
      </c>
      <c r="J687">
        <f t="shared" si="31"/>
        <v>2.2079772603983198E-2</v>
      </c>
      <c r="K687">
        <f t="shared" si="32"/>
        <v>4.4870153281681993E-4</v>
      </c>
    </row>
    <row r="688" spans="1:11" x14ac:dyDescent="0.3">
      <c r="A688" t="s">
        <v>3703</v>
      </c>
      <c r="B688" t="s">
        <v>2920</v>
      </c>
      <c r="C688" t="s">
        <v>2639</v>
      </c>
      <c r="D688" t="s">
        <v>2890</v>
      </c>
      <c r="E688" t="s">
        <v>1105</v>
      </c>
      <c r="F688" t="s">
        <v>49550</v>
      </c>
      <c r="G688" t="s">
        <v>1105</v>
      </c>
      <c r="I688">
        <f t="shared" si="30"/>
        <v>-2.0905923830566477E-3</v>
      </c>
      <c r="J688">
        <f t="shared" si="31"/>
        <v>-2.0905923830566477E-3</v>
      </c>
      <c r="K688">
        <f t="shared" si="32"/>
        <v>8.926882068972668E-6</v>
      </c>
    </row>
    <row r="689" spans="1:11" x14ac:dyDescent="0.3">
      <c r="A689" t="s">
        <v>3706</v>
      </c>
      <c r="B689" t="s">
        <v>2325</v>
      </c>
      <c r="C689" t="s">
        <v>2650</v>
      </c>
      <c r="D689" t="s">
        <v>6252</v>
      </c>
      <c r="E689" t="s">
        <v>3774</v>
      </c>
      <c r="F689" t="s">
        <v>49551</v>
      </c>
      <c r="G689" t="s">
        <v>3774</v>
      </c>
      <c r="I689">
        <f t="shared" si="30"/>
        <v>6.6340783667149655E-3</v>
      </c>
      <c r="J689">
        <f t="shared" si="31"/>
        <v>6.6340783667149655E-3</v>
      </c>
      <c r="K689">
        <f t="shared" si="32"/>
        <v>3.2911814206909221E-5</v>
      </c>
    </row>
    <row r="690" spans="1:11" x14ac:dyDescent="0.3">
      <c r="A690" t="s">
        <v>3709</v>
      </c>
      <c r="B690" t="s">
        <v>3449</v>
      </c>
      <c r="C690" t="s">
        <v>3449</v>
      </c>
      <c r="D690" t="s">
        <v>1110</v>
      </c>
      <c r="E690" t="s">
        <v>2269</v>
      </c>
      <c r="F690" t="s">
        <v>49552</v>
      </c>
      <c r="G690" t="s">
        <v>2269</v>
      </c>
      <c r="I690">
        <f t="shared" si="30"/>
        <v>-1.3411909201339172E-2</v>
      </c>
      <c r="J690">
        <f t="shared" si="31"/>
        <v>-1.3411909201339172E-2</v>
      </c>
      <c r="K690">
        <f t="shared" si="32"/>
        <v>2.0475050434020641E-4</v>
      </c>
    </row>
    <row r="691" spans="1:11" x14ac:dyDescent="0.3">
      <c r="A691" t="s">
        <v>3713</v>
      </c>
      <c r="B691" t="s">
        <v>2517</v>
      </c>
      <c r="C691" t="s">
        <v>2635</v>
      </c>
      <c r="D691" t="s">
        <v>2258</v>
      </c>
      <c r="E691" t="s">
        <v>2301</v>
      </c>
      <c r="F691" t="s">
        <v>49553</v>
      </c>
      <c r="G691" t="s">
        <v>2301</v>
      </c>
      <c r="I691">
        <f t="shared" si="30"/>
        <v>8.6721901166719774E-3</v>
      </c>
      <c r="J691">
        <f t="shared" si="31"/>
        <v>8.6721901166719774E-3</v>
      </c>
      <c r="K691">
        <f t="shared" si="32"/>
        <v>6.0450526625993938E-5</v>
      </c>
    </row>
    <row r="692" spans="1:11" x14ac:dyDescent="0.3">
      <c r="A692" t="s">
        <v>3718</v>
      </c>
      <c r="B692" t="s">
        <v>2507</v>
      </c>
      <c r="C692" t="s">
        <v>3795</v>
      </c>
      <c r="D692" t="s">
        <v>1240</v>
      </c>
      <c r="E692" t="s">
        <v>1335</v>
      </c>
      <c r="F692" t="s">
        <v>49554</v>
      </c>
      <c r="G692" t="s">
        <v>1335</v>
      </c>
      <c r="I692">
        <f t="shared" si="30"/>
        <v>2.3933972348088882E-2</v>
      </c>
      <c r="J692">
        <f t="shared" si="31"/>
        <v>2.3933972348088882E-2</v>
      </c>
      <c r="K692">
        <f t="shared" si="32"/>
        <v>5.3069304410233446E-4</v>
      </c>
    </row>
    <row r="693" spans="1:11" x14ac:dyDescent="0.3">
      <c r="A693" t="s">
        <v>3723</v>
      </c>
      <c r="B693" t="s">
        <v>6128</v>
      </c>
      <c r="C693" t="s">
        <v>2985</v>
      </c>
      <c r="D693" t="s">
        <v>2647</v>
      </c>
      <c r="E693" t="s">
        <v>3293</v>
      </c>
      <c r="F693" t="s">
        <v>49555</v>
      </c>
      <c r="G693" t="s">
        <v>3293</v>
      </c>
      <c r="I693">
        <f t="shared" si="30"/>
        <v>-4.8791559586687247E-3</v>
      </c>
      <c r="J693">
        <f t="shared" si="31"/>
        <v>-4.8791559586687247E-3</v>
      </c>
      <c r="K693">
        <f t="shared" si="32"/>
        <v>3.3366247068000545E-5</v>
      </c>
    </row>
    <row r="694" spans="1:11" x14ac:dyDescent="0.3">
      <c r="A694" t="s">
        <v>3729</v>
      </c>
      <c r="B694" t="s">
        <v>3370</v>
      </c>
      <c r="C694" t="s">
        <v>2925</v>
      </c>
      <c r="D694" t="s">
        <v>2539</v>
      </c>
      <c r="E694" t="s">
        <v>3449</v>
      </c>
      <c r="F694" t="s">
        <v>49556</v>
      </c>
      <c r="G694" t="s">
        <v>3449</v>
      </c>
      <c r="I694">
        <f t="shared" si="30"/>
        <v>-7.4115623972027325E-3</v>
      </c>
      <c r="J694">
        <f t="shared" si="31"/>
        <v>-7.4115623972027325E-3</v>
      </c>
      <c r="K694">
        <f t="shared" si="32"/>
        <v>6.9035473464268028E-5</v>
      </c>
    </row>
    <row r="695" spans="1:11" x14ac:dyDescent="0.3">
      <c r="A695" t="s">
        <v>3734</v>
      </c>
      <c r="B695" t="s">
        <v>2906</v>
      </c>
      <c r="C695" t="s">
        <v>3396</v>
      </c>
      <c r="D695" t="s">
        <v>1321</v>
      </c>
      <c r="E695" t="s">
        <v>3366</v>
      </c>
      <c r="F695" t="s">
        <v>49557</v>
      </c>
      <c r="G695" t="s">
        <v>3366</v>
      </c>
      <c r="I695">
        <f t="shared" si="30"/>
        <v>1.2291785906084266E-2</v>
      </c>
      <c r="J695">
        <f t="shared" si="31"/>
        <v>1.2291785906084266E-2</v>
      </c>
      <c r="K695">
        <f t="shared" si="32"/>
        <v>1.2983666903275078E-4</v>
      </c>
    </row>
    <row r="696" spans="1:11" x14ac:dyDescent="0.3">
      <c r="A696" t="s">
        <v>3738</v>
      </c>
      <c r="B696" t="s">
        <v>3364</v>
      </c>
      <c r="C696" t="s">
        <v>3499</v>
      </c>
      <c r="D696" t="s">
        <v>6082</v>
      </c>
      <c r="E696" t="s">
        <v>2647</v>
      </c>
      <c r="F696" t="s">
        <v>49558</v>
      </c>
      <c r="G696" t="s">
        <v>2647</v>
      </c>
      <c r="I696">
        <f t="shared" si="30"/>
        <v>-2.4512073609439172E-2</v>
      </c>
      <c r="J696">
        <f t="shared" si="31"/>
        <v>-2.4512073609439172E-2</v>
      </c>
      <c r="K696">
        <f t="shared" si="32"/>
        <v>6.4563100459662313E-4</v>
      </c>
    </row>
    <row r="697" spans="1:11" x14ac:dyDescent="0.3">
      <c r="A697" t="s">
        <v>3744</v>
      </c>
      <c r="B697" t="s">
        <v>2325</v>
      </c>
      <c r="C697" t="s">
        <v>1261</v>
      </c>
      <c r="D697" t="s">
        <v>2288</v>
      </c>
      <c r="E697" t="s">
        <v>1251</v>
      </c>
      <c r="F697" t="s">
        <v>49559</v>
      </c>
      <c r="G697" t="s">
        <v>1251</v>
      </c>
      <c r="I697">
        <f t="shared" si="30"/>
        <v>-9.3065961994717519E-3</v>
      </c>
      <c r="J697">
        <f t="shared" si="31"/>
        <v>-9.3065961994717519E-3</v>
      </c>
      <c r="K697">
        <f t="shared" si="32"/>
        <v>1.0411738429009518E-4</v>
      </c>
    </row>
    <row r="698" spans="1:11" x14ac:dyDescent="0.3">
      <c r="A698" t="s">
        <v>3749</v>
      </c>
      <c r="B698" t="s">
        <v>1360</v>
      </c>
      <c r="C698" t="s">
        <v>1123</v>
      </c>
      <c r="D698" t="s">
        <v>998</v>
      </c>
      <c r="E698" t="s">
        <v>967</v>
      </c>
      <c r="F698" t="s">
        <v>49560</v>
      </c>
      <c r="G698" t="s">
        <v>967</v>
      </c>
      <c r="I698">
        <f t="shared" si="30"/>
        <v>-1.843597846707477E-2</v>
      </c>
      <c r="J698">
        <f t="shared" si="31"/>
        <v>-1.843597846707477E-2</v>
      </c>
      <c r="K698">
        <f t="shared" si="32"/>
        <v>3.7377165210266273E-4</v>
      </c>
    </row>
    <row r="699" spans="1:11" x14ac:dyDescent="0.3">
      <c r="A699" t="s">
        <v>3752</v>
      </c>
      <c r="B699" t="s">
        <v>1359</v>
      </c>
      <c r="C699" t="s">
        <v>2251</v>
      </c>
      <c r="D699" t="s">
        <v>1359</v>
      </c>
      <c r="E699" t="s">
        <v>1233</v>
      </c>
      <c r="F699" t="s">
        <v>49561</v>
      </c>
      <c r="G699" t="s">
        <v>1233</v>
      </c>
      <c r="I699">
        <f t="shared" si="30"/>
        <v>5.7423618012853346E-3</v>
      </c>
      <c r="J699">
        <f t="shared" si="31"/>
        <v>5.7423618012853346E-3</v>
      </c>
      <c r="K699">
        <f t="shared" si="32"/>
        <v>2.3475627349349276E-5</v>
      </c>
    </row>
    <row r="700" spans="1:11" x14ac:dyDescent="0.3">
      <c r="A700" t="s">
        <v>3757</v>
      </c>
      <c r="B700" t="s">
        <v>1226</v>
      </c>
      <c r="C700" t="s">
        <v>4293</v>
      </c>
      <c r="D700" t="s">
        <v>6024</v>
      </c>
      <c r="E700" t="s">
        <v>1234</v>
      </c>
      <c r="F700" t="s">
        <v>49562</v>
      </c>
      <c r="G700" t="s">
        <v>1234</v>
      </c>
      <c r="I700">
        <f t="shared" si="30"/>
        <v>9.5159153086713921E-3</v>
      </c>
      <c r="J700">
        <f t="shared" si="31"/>
        <v>9.5159153086713921E-3</v>
      </c>
      <c r="K700">
        <f t="shared" si="32"/>
        <v>7.4282314885873145E-5</v>
      </c>
    </row>
    <row r="701" spans="1:11" x14ac:dyDescent="0.3">
      <c r="A701" t="s">
        <v>3760</v>
      </c>
      <c r="B701" t="s">
        <v>1329</v>
      </c>
      <c r="C701" t="s">
        <v>3134</v>
      </c>
      <c r="D701" t="s">
        <v>2569</v>
      </c>
      <c r="E701" t="s">
        <v>49563</v>
      </c>
      <c r="F701" t="s">
        <v>49564</v>
      </c>
      <c r="G701" t="s">
        <v>49563</v>
      </c>
      <c r="I701">
        <f t="shared" si="30"/>
        <v>6.1270140405202962E-2</v>
      </c>
      <c r="J701">
        <f t="shared" si="31"/>
        <v>6.1270140405202962E-2</v>
      </c>
      <c r="K701">
        <f t="shared" si="32"/>
        <v>3.6448923626660528E-3</v>
      </c>
    </row>
    <row r="702" spans="1:11" x14ac:dyDescent="0.3">
      <c r="A702" t="s">
        <v>3763</v>
      </c>
      <c r="B702" t="s">
        <v>3239</v>
      </c>
      <c r="C702" t="s">
        <v>4721</v>
      </c>
      <c r="D702" t="s">
        <v>3609</v>
      </c>
      <c r="E702" t="s">
        <v>7159</v>
      </c>
      <c r="F702" t="s">
        <v>49565</v>
      </c>
      <c r="G702" t="s">
        <v>7159</v>
      </c>
      <c r="I702">
        <f t="shared" si="30"/>
        <v>-1.4544221161318899E-2</v>
      </c>
      <c r="J702">
        <f t="shared" si="31"/>
        <v>-1.4544221161318899E-2</v>
      </c>
      <c r="K702">
        <f t="shared" si="32"/>
        <v>2.3843737763026517E-4</v>
      </c>
    </row>
    <row r="703" spans="1:11" x14ac:dyDescent="0.3">
      <c r="A703" t="s">
        <v>3766</v>
      </c>
      <c r="B703" t="s">
        <v>3987</v>
      </c>
      <c r="C703" t="s">
        <v>3919</v>
      </c>
      <c r="D703" t="s">
        <v>3400</v>
      </c>
      <c r="E703" t="s">
        <v>3245</v>
      </c>
      <c r="F703" t="s">
        <v>49566</v>
      </c>
      <c r="G703" t="s">
        <v>3245</v>
      </c>
      <c r="I703">
        <f t="shared" si="30"/>
        <v>2.0955396102852689E-2</v>
      </c>
      <c r="J703">
        <f t="shared" si="31"/>
        <v>2.0955396102852689E-2</v>
      </c>
      <c r="K703">
        <f t="shared" si="32"/>
        <v>4.0233137359542952E-4</v>
      </c>
    </row>
    <row r="704" spans="1:11" x14ac:dyDescent="0.3">
      <c r="A704" t="s">
        <v>3771</v>
      </c>
      <c r="B704" t="s">
        <v>5972</v>
      </c>
      <c r="C704" t="s">
        <v>3074</v>
      </c>
      <c r="D704" t="s">
        <v>49567</v>
      </c>
      <c r="E704" t="s">
        <v>3609</v>
      </c>
      <c r="F704" t="s">
        <v>49568</v>
      </c>
      <c r="G704" t="s">
        <v>3609</v>
      </c>
      <c r="I704">
        <f t="shared" si="30"/>
        <v>-2.2621970118451705E-2</v>
      </c>
      <c r="J704">
        <f t="shared" si="31"/>
        <v>-2.2621970118451705E-2</v>
      </c>
      <c r="K704">
        <f t="shared" si="32"/>
        <v>5.5315119574423516E-4</v>
      </c>
    </row>
    <row r="705" spans="1:11" x14ac:dyDescent="0.3">
      <c r="A705" t="s">
        <v>3777</v>
      </c>
      <c r="B705" t="s">
        <v>3629</v>
      </c>
      <c r="C705" t="s">
        <v>3841</v>
      </c>
      <c r="D705" t="s">
        <v>3663</v>
      </c>
      <c r="E705" t="s">
        <v>3956</v>
      </c>
      <c r="F705" t="s">
        <v>49569</v>
      </c>
      <c r="G705" t="s">
        <v>3956</v>
      </c>
      <c r="I705">
        <f t="shared" si="30"/>
        <v>1.9419679349667051E-2</v>
      </c>
      <c r="J705">
        <f t="shared" si="31"/>
        <v>1.9419679349667051E-2</v>
      </c>
      <c r="K705">
        <f t="shared" si="32"/>
        <v>3.4308237302861801E-4</v>
      </c>
    </row>
    <row r="706" spans="1:11" x14ac:dyDescent="0.3">
      <c r="A706" t="s">
        <v>3780</v>
      </c>
      <c r="B706" t="s">
        <v>3041</v>
      </c>
      <c r="C706" t="s">
        <v>5649</v>
      </c>
      <c r="D706" t="s">
        <v>3433</v>
      </c>
      <c r="E706" t="s">
        <v>3400</v>
      </c>
      <c r="F706" t="s">
        <v>49570</v>
      </c>
      <c r="G706" t="s">
        <v>3400</v>
      </c>
      <c r="I706">
        <f t="shared" si="30"/>
        <v>-1.8606711500645644E-2</v>
      </c>
      <c r="J706">
        <f t="shared" si="31"/>
        <v>-1.8606711500645644E-2</v>
      </c>
      <c r="K706">
        <f t="shared" si="32"/>
        <v>3.8040242507331401E-4</v>
      </c>
    </row>
    <row r="707" spans="1:11" x14ac:dyDescent="0.3">
      <c r="A707" t="s">
        <v>3783</v>
      </c>
      <c r="B707" t="s">
        <v>3682</v>
      </c>
      <c r="C707" t="s">
        <v>2972</v>
      </c>
      <c r="D707" t="s">
        <v>1299</v>
      </c>
      <c r="E707" t="s">
        <v>1336</v>
      </c>
      <c r="F707" t="s">
        <v>49571</v>
      </c>
      <c r="G707" t="s">
        <v>1336</v>
      </c>
      <c r="I707">
        <f t="shared" si="30"/>
        <v>-2.4150772777894458E-2</v>
      </c>
      <c r="J707">
        <f t="shared" si="31"/>
        <v>-2.4150772777894458E-2</v>
      </c>
      <c r="K707">
        <f t="shared" si="32"/>
        <v>6.2740076208973351E-4</v>
      </c>
    </row>
    <row r="708" spans="1:11" x14ac:dyDescent="0.3">
      <c r="A708" t="s">
        <v>3787</v>
      </c>
      <c r="B708" t="s">
        <v>1341</v>
      </c>
      <c r="C708" t="s">
        <v>3357</v>
      </c>
      <c r="D708" t="s">
        <v>2435</v>
      </c>
      <c r="E708" t="s">
        <v>1300</v>
      </c>
      <c r="F708" t="s">
        <v>49572</v>
      </c>
      <c r="G708" t="s">
        <v>1300</v>
      </c>
      <c r="I708">
        <f t="shared" si="30"/>
        <v>-4.6259974022654998E-4</v>
      </c>
      <c r="J708">
        <f t="shared" si="31"/>
        <v>-4.6259974022654998E-4</v>
      </c>
      <c r="K708">
        <f t="shared" si="32"/>
        <v>1.849045659855463E-6</v>
      </c>
    </row>
    <row r="709" spans="1:11" x14ac:dyDescent="0.3">
      <c r="A709" t="s">
        <v>3790</v>
      </c>
      <c r="B709" t="s">
        <v>2912</v>
      </c>
      <c r="C709" t="s">
        <v>41121</v>
      </c>
      <c r="D709" t="s">
        <v>6252</v>
      </c>
      <c r="E709" t="s">
        <v>6664</v>
      </c>
      <c r="F709" t="s">
        <v>49573</v>
      </c>
      <c r="G709" t="s">
        <v>6664</v>
      </c>
      <c r="I709">
        <f t="shared" ref="I709:I772" si="33">(E709-E708)/E708</f>
        <v>-8.9088973735972007E-3</v>
      </c>
      <c r="J709">
        <f t="shared" ref="J709:J772" si="34">(G709-G708)/G708</f>
        <v>-8.9088973735972007E-3</v>
      </c>
      <c r="K709">
        <f t="shared" ref="K709:K772" si="35">(J709-$O$8)^2</f>
        <v>9.6159475939458511E-5</v>
      </c>
    </row>
    <row r="710" spans="1:11" x14ac:dyDescent="0.3">
      <c r="A710" t="s">
        <v>3794</v>
      </c>
      <c r="B710" t="s">
        <v>1094</v>
      </c>
      <c r="C710" t="s">
        <v>4236</v>
      </c>
      <c r="D710" t="s">
        <v>6015</v>
      </c>
      <c r="E710" t="s">
        <v>2902</v>
      </c>
      <c r="F710" t="s">
        <v>49574</v>
      </c>
      <c r="G710" t="s">
        <v>2902</v>
      </c>
      <c r="I710">
        <f t="shared" si="33"/>
        <v>2.556612068334714E-2</v>
      </c>
      <c r="J710">
        <f t="shared" si="34"/>
        <v>2.556612068334714E-2</v>
      </c>
      <c r="K710">
        <f t="shared" si="35"/>
        <v>6.0855582317711197E-4</v>
      </c>
    </row>
    <row r="711" spans="1:11" x14ac:dyDescent="0.3">
      <c r="A711" t="s">
        <v>3799</v>
      </c>
      <c r="B711" t="s">
        <v>2902</v>
      </c>
      <c r="C711" t="s">
        <v>3060</v>
      </c>
      <c r="D711" t="s">
        <v>3319</v>
      </c>
      <c r="E711" t="s">
        <v>3791</v>
      </c>
      <c r="F711" t="s">
        <v>49575</v>
      </c>
      <c r="G711" t="s">
        <v>3791</v>
      </c>
      <c r="I711">
        <f t="shared" si="33"/>
        <v>2.731906721272776E-3</v>
      </c>
      <c r="J711">
        <f t="shared" si="34"/>
        <v>2.731906721272776E-3</v>
      </c>
      <c r="K711">
        <f t="shared" si="35"/>
        <v>3.3661618052834612E-6</v>
      </c>
    </row>
    <row r="712" spans="1:11" x14ac:dyDescent="0.3">
      <c r="A712" t="s">
        <v>3802</v>
      </c>
      <c r="B712" t="s">
        <v>3628</v>
      </c>
      <c r="C712" t="s">
        <v>4382</v>
      </c>
      <c r="D712" t="s">
        <v>3499</v>
      </c>
      <c r="E712" t="s">
        <v>41358</v>
      </c>
      <c r="F712" t="s">
        <v>49576</v>
      </c>
      <c r="G712" t="s">
        <v>41358</v>
      </c>
      <c r="I712">
        <f t="shared" si="33"/>
        <v>4.8246114121744316E-2</v>
      </c>
      <c r="J712">
        <f t="shared" si="34"/>
        <v>4.8246114121744316E-2</v>
      </c>
      <c r="K712">
        <f t="shared" si="35"/>
        <v>2.2419200053506658E-3</v>
      </c>
    </row>
    <row r="713" spans="1:11" x14ac:dyDescent="0.3">
      <c r="A713" t="s">
        <v>3805</v>
      </c>
      <c r="B713" t="s">
        <v>2268</v>
      </c>
      <c r="C713" t="s">
        <v>1302</v>
      </c>
      <c r="D713" t="s">
        <v>1207</v>
      </c>
      <c r="E713" t="s">
        <v>1653</v>
      </c>
      <c r="F713" t="s">
        <v>49577</v>
      </c>
      <c r="G713" t="s">
        <v>1653</v>
      </c>
      <c r="I713">
        <f t="shared" si="33"/>
        <v>-7.9272247315237007E-2</v>
      </c>
      <c r="J713">
        <f t="shared" si="34"/>
        <v>-7.9272247315237007E-2</v>
      </c>
      <c r="K713">
        <f t="shared" si="35"/>
        <v>6.4271397125014685E-3</v>
      </c>
    </row>
    <row r="714" spans="1:11" x14ac:dyDescent="0.3">
      <c r="A714" t="s">
        <v>3809</v>
      </c>
      <c r="B714" t="s">
        <v>6167</v>
      </c>
      <c r="C714" t="s">
        <v>2984</v>
      </c>
      <c r="D714" t="s">
        <v>2562</v>
      </c>
      <c r="E714" t="s">
        <v>1081</v>
      </c>
      <c r="F714" t="s">
        <v>49578</v>
      </c>
      <c r="G714" t="s">
        <v>1081</v>
      </c>
      <c r="I714">
        <f t="shared" si="33"/>
        <v>5.5281229897008385E-3</v>
      </c>
      <c r="J714">
        <f t="shared" si="34"/>
        <v>5.5281229897008385E-3</v>
      </c>
      <c r="K714">
        <f t="shared" si="35"/>
        <v>2.14454806811498E-5</v>
      </c>
    </row>
    <row r="715" spans="1:11" x14ac:dyDescent="0.3">
      <c r="A715" t="s">
        <v>3814</v>
      </c>
      <c r="B715" t="s">
        <v>1299</v>
      </c>
      <c r="C715" t="s">
        <v>1087</v>
      </c>
      <c r="D715" t="s">
        <v>2522</v>
      </c>
      <c r="E715" t="s">
        <v>2395</v>
      </c>
      <c r="F715" t="s">
        <v>41374</v>
      </c>
      <c r="G715" t="s">
        <v>2395</v>
      </c>
      <c r="I715">
        <f t="shared" si="33"/>
        <v>4.2110189311268835E-3</v>
      </c>
      <c r="J715">
        <f t="shared" si="34"/>
        <v>4.2110189311268835E-3</v>
      </c>
      <c r="K715">
        <f t="shared" si="35"/>
        <v>1.0981419482966614E-5</v>
      </c>
    </row>
    <row r="716" spans="1:11" x14ac:dyDescent="0.3">
      <c r="A716" t="s">
        <v>3816</v>
      </c>
      <c r="B716" t="s">
        <v>2395</v>
      </c>
      <c r="C716" t="s">
        <v>2395</v>
      </c>
      <c r="D716" t="s">
        <v>2868</v>
      </c>
      <c r="E716" t="s">
        <v>1212</v>
      </c>
      <c r="F716" t="s">
        <v>49579</v>
      </c>
      <c r="G716" t="s">
        <v>1212</v>
      </c>
      <c r="I716">
        <f t="shared" si="33"/>
        <v>-1.153170673341195E-2</v>
      </c>
      <c r="J716">
        <f t="shared" si="34"/>
        <v>-1.153170673341195E-2</v>
      </c>
      <c r="K716">
        <f t="shared" si="35"/>
        <v>1.5447763416805607E-4</v>
      </c>
    </row>
    <row r="717" spans="1:11" x14ac:dyDescent="0.3">
      <c r="A717" t="s">
        <v>3818</v>
      </c>
      <c r="B717" t="s">
        <v>2292</v>
      </c>
      <c r="C717" t="s">
        <v>3784</v>
      </c>
      <c r="D717" t="s">
        <v>2670</v>
      </c>
      <c r="E717" t="s">
        <v>2296</v>
      </c>
      <c r="F717" t="s">
        <v>49580</v>
      </c>
      <c r="G717" t="s">
        <v>2296</v>
      </c>
      <c r="I717">
        <f t="shared" si="33"/>
        <v>1.6497642982587651E-3</v>
      </c>
      <c r="J717">
        <f t="shared" si="34"/>
        <v>1.6497642982587651E-3</v>
      </c>
      <c r="K717">
        <f t="shared" si="35"/>
        <v>5.663583768031076E-7</v>
      </c>
    </row>
    <row r="718" spans="1:11" x14ac:dyDescent="0.3">
      <c r="A718" t="s">
        <v>3820</v>
      </c>
      <c r="B718" t="s">
        <v>1099</v>
      </c>
      <c r="C718" t="s">
        <v>2325</v>
      </c>
      <c r="D718" t="s">
        <v>2426</v>
      </c>
      <c r="E718" t="s">
        <v>49581</v>
      </c>
      <c r="F718" t="s">
        <v>49582</v>
      </c>
      <c r="G718" t="s">
        <v>49581</v>
      </c>
      <c r="I718">
        <f t="shared" si="33"/>
        <v>-5.7646823529411756E-3</v>
      </c>
      <c r="J718">
        <f t="shared" si="34"/>
        <v>-5.7646823529411756E-3</v>
      </c>
      <c r="K718">
        <f t="shared" si="35"/>
        <v>4.4380629091506757E-5</v>
      </c>
    </row>
    <row r="719" spans="1:11" x14ac:dyDescent="0.3">
      <c r="A719" t="s">
        <v>3824</v>
      </c>
      <c r="B719" t="s">
        <v>1024</v>
      </c>
      <c r="C719" t="s">
        <v>2925</v>
      </c>
      <c r="D719" t="s">
        <v>1212</v>
      </c>
      <c r="E719" t="s">
        <v>3036</v>
      </c>
      <c r="F719" t="s">
        <v>49583</v>
      </c>
      <c r="G719" t="s">
        <v>3036</v>
      </c>
      <c r="I719">
        <f t="shared" si="33"/>
        <v>3.7155365349535792E-2</v>
      </c>
      <c r="J719">
        <f t="shared" si="34"/>
        <v>3.7155365349535792E-2</v>
      </c>
      <c r="K719">
        <f t="shared" si="35"/>
        <v>1.3146548124565328E-3</v>
      </c>
    </row>
    <row r="720" spans="1:11" x14ac:dyDescent="0.3">
      <c r="A720" t="s">
        <v>3826</v>
      </c>
      <c r="B720" t="s">
        <v>3375</v>
      </c>
      <c r="C720" t="s">
        <v>3247</v>
      </c>
      <c r="D720" t="s">
        <v>3806</v>
      </c>
      <c r="E720" t="s">
        <v>3796</v>
      </c>
      <c r="F720" t="s">
        <v>49584</v>
      </c>
      <c r="G720" t="s">
        <v>3796</v>
      </c>
      <c r="I720">
        <f t="shared" si="33"/>
        <v>1.8824882628068886E-2</v>
      </c>
      <c r="J720">
        <f t="shared" si="34"/>
        <v>1.8824882628068886E-2</v>
      </c>
      <c r="K720">
        <f t="shared" si="35"/>
        <v>3.2140193195112757E-4</v>
      </c>
    </row>
    <row r="721" spans="1:11" x14ac:dyDescent="0.3">
      <c r="A721" t="s">
        <v>3830</v>
      </c>
      <c r="B721" t="s">
        <v>3681</v>
      </c>
      <c r="C721" t="s">
        <v>4042</v>
      </c>
      <c r="D721" t="s">
        <v>3498</v>
      </c>
      <c r="E721" t="s">
        <v>42560</v>
      </c>
      <c r="F721" t="s">
        <v>49585</v>
      </c>
      <c r="G721" t="s">
        <v>42560</v>
      </c>
      <c r="I721">
        <f t="shared" si="33"/>
        <v>4.0425541755020958E-2</v>
      </c>
      <c r="J721">
        <f t="shared" si="34"/>
        <v>4.0425541755020958E-2</v>
      </c>
      <c r="K721">
        <f t="shared" si="35"/>
        <v>1.5624900831081724E-3</v>
      </c>
    </row>
    <row r="722" spans="1:11" x14ac:dyDescent="0.3">
      <c r="A722" t="s">
        <v>3835</v>
      </c>
      <c r="B722" t="s">
        <v>5956</v>
      </c>
      <c r="C722" t="s">
        <v>41408</v>
      </c>
      <c r="D722" t="s">
        <v>3202</v>
      </c>
      <c r="E722" t="s">
        <v>5591</v>
      </c>
      <c r="F722" t="s">
        <v>49586</v>
      </c>
      <c r="G722" t="s">
        <v>5591</v>
      </c>
      <c r="I722">
        <f t="shared" si="33"/>
        <v>1.442251579280956E-2</v>
      </c>
      <c r="J722">
        <f t="shared" si="34"/>
        <v>1.442251579280956E-2</v>
      </c>
      <c r="K722">
        <f t="shared" si="35"/>
        <v>1.829342635149499E-4</v>
      </c>
    </row>
    <row r="723" spans="1:11" x14ac:dyDescent="0.3">
      <c r="A723" t="s">
        <v>3839</v>
      </c>
      <c r="B723" t="s">
        <v>4064</v>
      </c>
      <c r="C723" t="s">
        <v>4891</v>
      </c>
      <c r="D723" t="s">
        <v>3226</v>
      </c>
      <c r="E723" t="s">
        <v>4400</v>
      </c>
      <c r="F723" t="s">
        <v>49587</v>
      </c>
      <c r="G723" t="s">
        <v>4400</v>
      </c>
      <c r="I723">
        <f t="shared" si="33"/>
        <v>1.2732063660477414E-2</v>
      </c>
      <c r="J723">
        <f t="shared" si="34"/>
        <v>1.2732063660477414E-2</v>
      </c>
      <c r="K723">
        <f t="shared" si="35"/>
        <v>1.4006408205586147E-4</v>
      </c>
    </row>
    <row r="724" spans="1:11" x14ac:dyDescent="0.3">
      <c r="A724" t="s">
        <v>3844</v>
      </c>
      <c r="B724" t="s">
        <v>4805</v>
      </c>
      <c r="C724" t="s">
        <v>4805</v>
      </c>
      <c r="D724" t="s">
        <v>49588</v>
      </c>
      <c r="E724" t="s">
        <v>4059</v>
      </c>
      <c r="F724" t="s">
        <v>49589</v>
      </c>
      <c r="G724" t="s">
        <v>4059</v>
      </c>
      <c r="I724">
        <f t="shared" si="33"/>
        <v>-2.4201132243094708E-2</v>
      </c>
      <c r="J724">
        <f t="shared" si="34"/>
        <v>-2.4201132243094708E-2</v>
      </c>
      <c r="K724">
        <f t="shared" si="35"/>
        <v>6.2992610283409969E-4</v>
      </c>
    </row>
    <row r="725" spans="1:11" x14ac:dyDescent="0.3">
      <c r="A725" t="s">
        <v>3848</v>
      </c>
      <c r="B725" t="s">
        <v>49590</v>
      </c>
      <c r="C725" t="s">
        <v>3171</v>
      </c>
      <c r="D725" t="s">
        <v>7186</v>
      </c>
      <c r="E725" t="s">
        <v>49588</v>
      </c>
      <c r="F725" t="s">
        <v>49591</v>
      </c>
      <c r="G725" t="s">
        <v>49588</v>
      </c>
      <c r="I725">
        <f t="shared" si="33"/>
        <v>-3.2209899422481611E-3</v>
      </c>
      <c r="J725">
        <f t="shared" si="34"/>
        <v>-3.2209899422481611E-3</v>
      </c>
      <c r="K725">
        <f t="shared" si="35"/>
        <v>1.6959459103455456E-5</v>
      </c>
    </row>
    <row r="726" spans="1:11" x14ac:dyDescent="0.3">
      <c r="A726" t="s">
        <v>3851</v>
      </c>
      <c r="B726" t="s">
        <v>3125</v>
      </c>
      <c r="C726" t="s">
        <v>4826</v>
      </c>
      <c r="D726" t="s">
        <v>4353</v>
      </c>
      <c r="E726" t="s">
        <v>4837</v>
      </c>
      <c r="F726" t="s">
        <v>49592</v>
      </c>
      <c r="G726" t="s">
        <v>4837</v>
      </c>
      <c r="I726">
        <f t="shared" si="33"/>
        <v>7.6476414324705968E-3</v>
      </c>
      <c r="J726">
        <f t="shared" si="34"/>
        <v>7.6476414324705968E-3</v>
      </c>
      <c r="K726">
        <f t="shared" si="35"/>
        <v>4.5568507556176621E-5</v>
      </c>
    </row>
    <row r="727" spans="1:11" x14ac:dyDescent="0.3">
      <c r="A727" t="s">
        <v>3857</v>
      </c>
      <c r="B727" t="s">
        <v>49593</v>
      </c>
      <c r="C727" t="s">
        <v>4838</v>
      </c>
      <c r="D727" t="s">
        <v>3868</v>
      </c>
      <c r="E727" t="s">
        <v>3866</v>
      </c>
      <c r="F727" t="s">
        <v>49594</v>
      </c>
      <c r="G727" t="s">
        <v>3866</v>
      </c>
      <c r="I727">
        <f t="shared" si="33"/>
        <v>-9.1929553438923652E-3</v>
      </c>
      <c r="J727">
        <f t="shared" si="34"/>
        <v>-9.1929553438923652E-3</v>
      </c>
      <c r="K727">
        <f t="shared" si="35"/>
        <v>1.018111630820669E-4</v>
      </c>
    </row>
    <row r="728" spans="1:11" x14ac:dyDescent="0.3">
      <c r="A728" t="s">
        <v>3861</v>
      </c>
      <c r="B728" t="s">
        <v>4456</v>
      </c>
      <c r="C728" t="s">
        <v>4073</v>
      </c>
      <c r="D728" t="s">
        <v>3868</v>
      </c>
      <c r="E728" t="s">
        <v>4756</v>
      </c>
      <c r="F728" t="s">
        <v>49595</v>
      </c>
      <c r="G728" t="s">
        <v>4756</v>
      </c>
      <c r="I728">
        <f t="shared" si="33"/>
        <v>2.1900948928666432E-2</v>
      </c>
      <c r="J728">
        <f t="shared" si="34"/>
        <v>2.1900948928666432E-2</v>
      </c>
      <c r="K728">
        <f t="shared" si="35"/>
        <v>4.4115761848009691E-4</v>
      </c>
    </row>
    <row r="729" spans="1:11" x14ac:dyDescent="0.3">
      <c r="A729" t="s">
        <v>3865</v>
      </c>
      <c r="B729" t="s">
        <v>4756</v>
      </c>
      <c r="C729" t="s">
        <v>5276</v>
      </c>
      <c r="D729" t="s">
        <v>4414</v>
      </c>
      <c r="E729" t="s">
        <v>4577</v>
      </c>
      <c r="F729" t="s">
        <v>49596</v>
      </c>
      <c r="G729" t="s">
        <v>4577</v>
      </c>
      <c r="I729">
        <f t="shared" si="33"/>
        <v>6.0916352819717599E-2</v>
      </c>
      <c r="J729">
        <f t="shared" si="34"/>
        <v>6.0916352819717599E-2</v>
      </c>
      <c r="K729">
        <f t="shared" si="35"/>
        <v>3.6022991321756188E-3</v>
      </c>
    </row>
    <row r="730" spans="1:11" x14ac:dyDescent="0.3">
      <c r="A730" t="s">
        <v>3871</v>
      </c>
      <c r="B730" t="s">
        <v>17459</v>
      </c>
      <c r="C730" t="s">
        <v>49597</v>
      </c>
      <c r="D730" t="s">
        <v>4930</v>
      </c>
      <c r="E730" t="s">
        <v>4618</v>
      </c>
      <c r="F730" t="s">
        <v>49598</v>
      </c>
      <c r="G730" t="s">
        <v>4618</v>
      </c>
      <c r="I730">
        <f t="shared" si="33"/>
        <v>-1.4528799174620306E-2</v>
      </c>
      <c r="J730">
        <f t="shared" si="34"/>
        <v>-1.4528799174620306E-2</v>
      </c>
      <c r="K730">
        <f t="shared" si="35"/>
        <v>2.3796134079413718E-4</v>
      </c>
    </row>
    <row r="731" spans="1:11" x14ac:dyDescent="0.3">
      <c r="A731" t="s">
        <v>3877</v>
      </c>
      <c r="B731" t="s">
        <v>4637</v>
      </c>
      <c r="C731" t="s">
        <v>4577</v>
      </c>
      <c r="D731" t="s">
        <v>4032</v>
      </c>
      <c r="E731" t="s">
        <v>5740</v>
      </c>
      <c r="F731" t="s">
        <v>49599</v>
      </c>
      <c r="G731" t="s">
        <v>5740</v>
      </c>
      <c r="I731">
        <f t="shared" si="33"/>
        <v>-3.9281026348389647E-2</v>
      </c>
      <c r="J731">
        <f t="shared" si="34"/>
        <v>-3.9281026348389647E-2</v>
      </c>
      <c r="K731">
        <f t="shared" si="35"/>
        <v>1.6142895866727098E-3</v>
      </c>
    </row>
    <row r="732" spans="1:11" x14ac:dyDescent="0.3">
      <c r="A732" t="s">
        <v>3881</v>
      </c>
      <c r="B732" t="s">
        <v>49590</v>
      </c>
      <c r="C732" t="s">
        <v>49600</v>
      </c>
      <c r="D732" t="s">
        <v>3081</v>
      </c>
      <c r="E732" t="s">
        <v>5706</v>
      </c>
      <c r="F732" t="s">
        <v>49601</v>
      </c>
      <c r="G732" t="s">
        <v>5706</v>
      </c>
      <c r="I732">
        <f t="shared" si="33"/>
        <v>-1.3138532826766164E-2</v>
      </c>
      <c r="J732">
        <f t="shared" si="34"/>
        <v>-1.3138532826766164E-2</v>
      </c>
      <c r="K732">
        <f t="shared" si="35"/>
        <v>1.9700169613353033E-4</v>
      </c>
    </row>
    <row r="733" spans="1:11" x14ac:dyDescent="0.3">
      <c r="A733" t="s">
        <v>3886</v>
      </c>
      <c r="B733" t="s">
        <v>4120</v>
      </c>
      <c r="C733" t="s">
        <v>49602</v>
      </c>
      <c r="D733" t="s">
        <v>4120</v>
      </c>
      <c r="E733" t="s">
        <v>42565</v>
      </c>
      <c r="F733" t="s">
        <v>49603</v>
      </c>
      <c r="G733" t="s">
        <v>42565</v>
      </c>
      <c r="I733">
        <f t="shared" si="33"/>
        <v>2.726592850427012E-2</v>
      </c>
      <c r="J733">
        <f t="shared" si="34"/>
        <v>2.726592850427012E-2</v>
      </c>
      <c r="K733">
        <f t="shared" si="35"/>
        <v>6.9531003052025764E-4</v>
      </c>
    </row>
    <row r="734" spans="1:11" x14ac:dyDescent="0.3">
      <c r="A734" t="s">
        <v>3892</v>
      </c>
      <c r="B734" t="s">
        <v>4671</v>
      </c>
      <c r="C734" t="s">
        <v>4665</v>
      </c>
      <c r="D734" t="s">
        <v>42641</v>
      </c>
      <c r="E734" t="s">
        <v>4918</v>
      </c>
      <c r="F734" t="s">
        <v>49604</v>
      </c>
      <c r="G734" t="s">
        <v>4918</v>
      </c>
      <c r="I734">
        <f t="shared" si="33"/>
        <v>8.6055160789689552E-3</v>
      </c>
      <c r="J734">
        <f t="shared" si="34"/>
        <v>8.6055160789689552E-3</v>
      </c>
      <c r="K734">
        <f t="shared" si="35"/>
        <v>5.9418191610616194E-5</v>
      </c>
    </row>
    <row r="735" spans="1:11" x14ac:dyDescent="0.3">
      <c r="A735" t="s">
        <v>3897</v>
      </c>
      <c r="B735" t="s">
        <v>49605</v>
      </c>
      <c r="C735" t="s">
        <v>17511</v>
      </c>
      <c r="D735" t="s">
        <v>4688</v>
      </c>
      <c r="E735" t="s">
        <v>42641</v>
      </c>
      <c r="F735" t="s">
        <v>49606</v>
      </c>
      <c r="G735" t="s">
        <v>42641</v>
      </c>
      <c r="I735">
        <f t="shared" si="33"/>
        <v>-7.5040708008230943E-3</v>
      </c>
      <c r="J735">
        <f t="shared" si="34"/>
        <v>-7.5040708008230943E-3</v>
      </c>
      <c r="K735">
        <f t="shared" si="35"/>
        <v>7.0581291301751649E-5</v>
      </c>
    </row>
    <row r="736" spans="1:11" x14ac:dyDescent="0.3">
      <c r="A736" t="s">
        <v>3902</v>
      </c>
      <c r="B736" t="s">
        <v>4682</v>
      </c>
      <c r="C736" t="s">
        <v>42601</v>
      </c>
      <c r="D736" t="s">
        <v>5548</v>
      </c>
      <c r="E736" t="s">
        <v>5522</v>
      </c>
      <c r="F736" t="s">
        <v>49607</v>
      </c>
      <c r="G736" t="s">
        <v>5522</v>
      </c>
      <c r="I736">
        <f t="shared" si="33"/>
        <v>1.2635877390910074E-2</v>
      </c>
      <c r="J736">
        <f t="shared" si="34"/>
        <v>1.2635877390910074E-2</v>
      </c>
      <c r="K736">
        <f t="shared" si="35"/>
        <v>1.3779663039736244E-4</v>
      </c>
    </row>
    <row r="737" spans="1:11" x14ac:dyDescent="0.3">
      <c r="A737" t="s">
        <v>3907</v>
      </c>
      <c r="B737" t="s">
        <v>17511</v>
      </c>
      <c r="C737" t="s">
        <v>5424</v>
      </c>
      <c r="D737" t="s">
        <v>49608</v>
      </c>
      <c r="E737" t="s">
        <v>49609</v>
      </c>
      <c r="F737" t="s">
        <v>24084</v>
      </c>
      <c r="G737" t="s">
        <v>49609</v>
      </c>
      <c r="I737">
        <f t="shared" si="33"/>
        <v>-1.1557717445772249E-2</v>
      </c>
      <c r="J737">
        <f t="shared" si="34"/>
        <v>-1.1557717445772249E-2</v>
      </c>
      <c r="K737">
        <f t="shared" si="35"/>
        <v>1.5512487997616369E-4</v>
      </c>
    </row>
    <row r="738" spans="1:11" x14ac:dyDescent="0.3">
      <c r="A738" t="s">
        <v>3913</v>
      </c>
      <c r="B738" t="s">
        <v>42606</v>
      </c>
      <c r="C738" t="s">
        <v>49610</v>
      </c>
      <c r="D738" t="s">
        <v>4805</v>
      </c>
      <c r="E738" t="s">
        <v>49611</v>
      </c>
      <c r="F738" t="s">
        <v>49612</v>
      </c>
      <c r="G738" t="s">
        <v>49611</v>
      </c>
      <c r="I738">
        <f t="shared" si="33"/>
        <v>-3.0008381933034137E-3</v>
      </c>
      <c r="J738">
        <f t="shared" si="34"/>
        <v>-3.0008381933034137E-3</v>
      </c>
      <c r="K738">
        <f t="shared" si="35"/>
        <v>1.5194674025643271E-5</v>
      </c>
    </row>
    <row r="739" spans="1:11" x14ac:dyDescent="0.3">
      <c r="A739" t="s">
        <v>3917</v>
      </c>
      <c r="B739" t="s">
        <v>4682</v>
      </c>
      <c r="C739" t="s">
        <v>5754</v>
      </c>
      <c r="D739" t="s">
        <v>49613</v>
      </c>
      <c r="E739" t="s">
        <v>49614</v>
      </c>
      <c r="F739" t="s">
        <v>49615</v>
      </c>
      <c r="G739" t="s">
        <v>49614</v>
      </c>
      <c r="I739">
        <f t="shared" si="33"/>
        <v>-3.0098599483105982E-3</v>
      </c>
      <c r="J739">
        <f t="shared" si="34"/>
        <v>-3.0098599483105982E-3</v>
      </c>
      <c r="K739">
        <f t="shared" si="35"/>
        <v>1.5265089644702764E-5</v>
      </c>
    </row>
    <row r="740" spans="1:11" x14ac:dyDescent="0.3">
      <c r="A740" t="s">
        <v>3924</v>
      </c>
      <c r="B740" t="s">
        <v>4397</v>
      </c>
      <c r="C740" t="s">
        <v>49616</v>
      </c>
      <c r="D740" t="s">
        <v>41402</v>
      </c>
      <c r="E740" t="s">
        <v>4703</v>
      </c>
      <c r="F740" t="s">
        <v>49617</v>
      </c>
      <c r="G740" t="s">
        <v>4703</v>
      </c>
      <c r="I740">
        <f t="shared" si="33"/>
        <v>-1.1555288602025548E-2</v>
      </c>
      <c r="J740">
        <f t="shared" si="34"/>
        <v>-1.1555288602025548E-2</v>
      </c>
      <c r="K740">
        <f t="shared" si="35"/>
        <v>1.5506438379601686E-4</v>
      </c>
    </row>
    <row r="741" spans="1:11" x14ac:dyDescent="0.3">
      <c r="A741" t="s">
        <v>3929</v>
      </c>
      <c r="B741" t="s">
        <v>4084</v>
      </c>
      <c r="C741" t="s">
        <v>4553</v>
      </c>
      <c r="D741" t="s">
        <v>41396</v>
      </c>
      <c r="E741" t="s">
        <v>4599</v>
      </c>
      <c r="F741" t="s">
        <v>49618</v>
      </c>
      <c r="G741" t="s">
        <v>4599</v>
      </c>
      <c r="I741">
        <f t="shared" si="33"/>
        <v>4.1495546334772468E-2</v>
      </c>
      <c r="J741">
        <f t="shared" si="34"/>
        <v>4.1495546334772468E-2</v>
      </c>
      <c r="K741">
        <f t="shared" si="35"/>
        <v>1.6482260139366333E-3</v>
      </c>
    </row>
    <row r="742" spans="1:11" x14ac:dyDescent="0.3">
      <c r="A742" t="s">
        <v>3933</v>
      </c>
      <c r="B742" t="s">
        <v>5494</v>
      </c>
      <c r="C742" t="s">
        <v>49404</v>
      </c>
      <c r="D742" t="s">
        <v>5516</v>
      </c>
      <c r="E742" t="s">
        <v>5062</v>
      </c>
      <c r="F742" t="s">
        <v>49619</v>
      </c>
      <c r="G742" t="s">
        <v>5062</v>
      </c>
      <c r="I742">
        <f t="shared" si="33"/>
        <v>3.8224279889010858E-2</v>
      </c>
      <c r="J742">
        <f t="shared" si="34"/>
        <v>3.8224279889010858E-2</v>
      </c>
      <c r="K742">
        <f t="shared" si="35"/>
        <v>1.3933111585871605E-3</v>
      </c>
    </row>
    <row r="743" spans="1:11" x14ac:dyDescent="0.3">
      <c r="A743" t="s">
        <v>3938</v>
      </c>
      <c r="B743" t="s">
        <v>42123</v>
      </c>
      <c r="C743" t="s">
        <v>41461</v>
      </c>
      <c r="D743" t="s">
        <v>49620</v>
      </c>
      <c r="E743" t="s">
        <v>41445</v>
      </c>
      <c r="F743" t="s">
        <v>49621</v>
      </c>
      <c r="G743" t="s">
        <v>41445</v>
      </c>
      <c r="I743">
        <f t="shared" si="33"/>
        <v>3.1167819833793427E-3</v>
      </c>
      <c r="J743">
        <f t="shared" si="34"/>
        <v>3.1167819833793427E-3</v>
      </c>
      <c r="K743">
        <f t="shared" si="35"/>
        <v>4.9265599711623111E-6</v>
      </c>
    </row>
    <row r="744" spans="1:11" x14ac:dyDescent="0.3">
      <c r="A744" t="s">
        <v>3941</v>
      </c>
      <c r="B744" t="s">
        <v>42127</v>
      </c>
      <c r="C744" t="s">
        <v>49622</v>
      </c>
      <c r="D744" t="s">
        <v>4618</v>
      </c>
      <c r="E744" t="s">
        <v>4535</v>
      </c>
      <c r="F744" t="s">
        <v>49623</v>
      </c>
      <c r="G744" t="s">
        <v>4535</v>
      </c>
      <c r="I744">
        <f t="shared" si="33"/>
        <v>-3.4566444015272174E-2</v>
      </c>
      <c r="J744">
        <f t="shared" si="34"/>
        <v>-3.4566444015272174E-2</v>
      </c>
      <c r="K744">
        <f t="shared" si="35"/>
        <v>1.2576697945519814E-3</v>
      </c>
    </row>
    <row r="745" spans="1:11" x14ac:dyDescent="0.3">
      <c r="A745" t="s">
        <v>3945</v>
      </c>
      <c r="B745" t="s">
        <v>42825</v>
      </c>
      <c r="C745" t="s">
        <v>42784</v>
      </c>
      <c r="D745" t="s">
        <v>4897</v>
      </c>
      <c r="E745" t="s">
        <v>42769</v>
      </c>
      <c r="F745" t="s">
        <v>49624</v>
      </c>
      <c r="G745" t="s">
        <v>42769</v>
      </c>
      <c r="I745">
        <f t="shared" si="33"/>
        <v>-1.9310047269435849E-2</v>
      </c>
      <c r="J745">
        <f t="shared" si="34"/>
        <v>-1.9310047269435849E-2</v>
      </c>
      <c r="K745">
        <f t="shared" si="35"/>
        <v>4.0833269845285639E-4</v>
      </c>
    </row>
    <row r="746" spans="1:11" x14ac:dyDescent="0.3">
      <c r="A746" t="s">
        <v>3949</v>
      </c>
      <c r="B746" t="s">
        <v>49625</v>
      </c>
      <c r="C746" t="s">
        <v>4590</v>
      </c>
      <c r="D746" t="s">
        <v>17482</v>
      </c>
      <c r="E746" t="s">
        <v>4600</v>
      </c>
      <c r="F746" t="s">
        <v>49626</v>
      </c>
      <c r="G746" t="s">
        <v>4600</v>
      </c>
      <c r="I746">
        <f t="shared" si="33"/>
        <v>2.2049040671745661E-2</v>
      </c>
      <c r="J746">
        <f t="shared" si="34"/>
        <v>2.2049040671745661E-2</v>
      </c>
      <c r="K746">
        <f t="shared" si="35"/>
        <v>4.4740051427808597E-4</v>
      </c>
    </row>
    <row r="747" spans="1:11" x14ac:dyDescent="0.3">
      <c r="A747" t="s">
        <v>3954</v>
      </c>
      <c r="B747" t="s">
        <v>49627</v>
      </c>
      <c r="C747" t="s">
        <v>5182</v>
      </c>
      <c r="D747" t="s">
        <v>4975</v>
      </c>
      <c r="E747" t="s">
        <v>17480</v>
      </c>
      <c r="F747" t="s">
        <v>49628</v>
      </c>
      <c r="G747" t="s">
        <v>17480</v>
      </c>
      <c r="I747">
        <f t="shared" si="33"/>
        <v>-1.6656672018596354E-2</v>
      </c>
      <c r="J747">
        <f t="shared" si="34"/>
        <v>-1.6656672018596354E-2</v>
      </c>
      <c r="K747">
        <f t="shared" si="35"/>
        <v>3.0813829796622646E-4</v>
      </c>
    </row>
    <row r="748" spans="1:11" x14ac:dyDescent="0.3">
      <c r="A748" t="s">
        <v>3959</v>
      </c>
      <c r="B748" t="s">
        <v>5479</v>
      </c>
      <c r="C748" t="s">
        <v>4534</v>
      </c>
      <c r="D748" t="s">
        <v>42665</v>
      </c>
      <c r="E748" t="s">
        <v>49420</v>
      </c>
      <c r="F748" t="s">
        <v>49629</v>
      </c>
      <c r="G748" t="s">
        <v>49420</v>
      </c>
      <c r="I748">
        <f t="shared" si="33"/>
        <v>-1.265304081632653E-2</v>
      </c>
      <c r="J748">
        <f t="shared" si="34"/>
        <v>-1.265304081632653E-2</v>
      </c>
      <c r="K748">
        <f t="shared" si="35"/>
        <v>1.8360892978342282E-4</v>
      </c>
    </row>
    <row r="749" spans="1:11" x14ac:dyDescent="0.3">
      <c r="A749" t="s">
        <v>3963</v>
      </c>
      <c r="B749" t="s">
        <v>4481</v>
      </c>
      <c r="C749" t="s">
        <v>4953</v>
      </c>
      <c r="D749" t="s">
        <v>4677</v>
      </c>
      <c r="E749" t="s">
        <v>42642</v>
      </c>
      <c r="F749" t="s">
        <v>49630</v>
      </c>
      <c r="G749" t="s">
        <v>42642</v>
      </c>
      <c r="I749">
        <f t="shared" si="33"/>
        <v>-4.754020158040057E-3</v>
      </c>
      <c r="J749">
        <f t="shared" si="34"/>
        <v>-4.754020158040057E-3</v>
      </c>
      <c r="K749">
        <f t="shared" si="35"/>
        <v>3.1936249071612944E-5</v>
      </c>
    </row>
    <row r="750" spans="1:11" x14ac:dyDescent="0.3">
      <c r="A750" t="s">
        <v>3968</v>
      </c>
      <c r="B750" t="s">
        <v>4482</v>
      </c>
      <c r="C750" t="s">
        <v>49631</v>
      </c>
      <c r="D750" t="s">
        <v>49632</v>
      </c>
      <c r="E750" t="s">
        <v>49633</v>
      </c>
      <c r="F750" t="s">
        <v>45147</v>
      </c>
      <c r="G750" t="s">
        <v>49633</v>
      </c>
      <c r="I750">
        <f t="shared" si="33"/>
        <v>-1.817237741934442E-2</v>
      </c>
      <c r="J750">
        <f t="shared" si="34"/>
        <v>-1.817237741934442E-2</v>
      </c>
      <c r="K750">
        <f t="shared" si="35"/>
        <v>3.6364864729053963E-4</v>
      </c>
    </row>
    <row r="751" spans="1:11" x14ac:dyDescent="0.3">
      <c r="A751" t="s">
        <v>3972</v>
      </c>
      <c r="B751" t="s">
        <v>4705</v>
      </c>
      <c r="C751" t="s">
        <v>4498</v>
      </c>
      <c r="D751" t="s">
        <v>49588</v>
      </c>
      <c r="E751" t="s">
        <v>4373</v>
      </c>
      <c r="F751" t="s">
        <v>49634</v>
      </c>
      <c r="G751" t="s">
        <v>4373</v>
      </c>
      <c r="I751">
        <f t="shared" si="33"/>
        <v>-1.3960866823029158E-2</v>
      </c>
      <c r="J751">
        <f t="shared" si="34"/>
        <v>-1.3960866823029158E-2</v>
      </c>
      <c r="K751">
        <f t="shared" si="35"/>
        <v>2.2076204401664723E-4</v>
      </c>
    </row>
    <row r="752" spans="1:11" x14ac:dyDescent="0.3">
      <c r="A752" t="s">
        <v>3976</v>
      </c>
      <c r="B752" t="s">
        <v>4040</v>
      </c>
      <c r="C752" t="s">
        <v>5590</v>
      </c>
      <c r="D752" t="s">
        <v>3868</v>
      </c>
      <c r="E752" t="s">
        <v>41337</v>
      </c>
      <c r="F752" t="s">
        <v>49635</v>
      </c>
      <c r="G752" t="s">
        <v>41337</v>
      </c>
      <c r="I752">
        <f t="shared" si="33"/>
        <v>1.9307196632826914E-3</v>
      </c>
      <c r="J752">
        <f t="shared" si="34"/>
        <v>1.9307196632826914E-3</v>
      </c>
      <c r="K752">
        <f t="shared" si="35"/>
        <v>1.0681702469106509E-6</v>
      </c>
    </row>
    <row r="753" spans="1:11" x14ac:dyDescent="0.3">
      <c r="A753" t="s">
        <v>3980</v>
      </c>
      <c r="B753" t="s">
        <v>3955</v>
      </c>
      <c r="C753" t="s">
        <v>3155</v>
      </c>
      <c r="D753" t="s">
        <v>3415</v>
      </c>
      <c r="E753" t="s">
        <v>3576</v>
      </c>
      <c r="F753" t="s">
        <v>49636</v>
      </c>
      <c r="G753" t="s">
        <v>3576</v>
      </c>
      <c r="I753">
        <f t="shared" si="33"/>
        <v>-3.7683383462867613E-2</v>
      </c>
      <c r="J753">
        <f t="shared" si="34"/>
        <v>-3.7683383462867613E-2</v>
      </c>
      <c r="K753">
        <f t="shared" si="35"/>
        <v>1.4884611458712759E-3</v>
      </c>
    </row>
    <row r="754" spans="1:11" x14ac:dyDescent="0.3">
      <c r="A754" t="s">
        <v>3983</v>
      </c>
      <c r="B754" t="s">
        <v>3719</v>
      </c>
      <c r="C754" t="s">
        <v>3100</v>
      </c>
      <c r="D754" t="s">
        <v>4727</v>
      </c>
      <c r="E754" t="s">
        <v>5890</v>
      </c>
      <c r="F754" t="s">
        <v>49637</v>
      </c>
      <c r="G754" t="s">
        <v>5890</v>
      </c>
      <c r="I754">
        <f t="shared" si="33"/>
        <v>1.3349616346085355E-2</v>
      </c>
      <c r="J754">
        <f t="shared" si="34"/>
        <v>1.3349616346085355E-2</v>
      </c>
      <c r="K754">
        <f t="shared" si="35"/>
        <v>1.5506276144332433E-4</v>
      </c>
    </row>
    <row r="755" spans="1:11" x14ac:dyDescent="0.3">
      <c r="A755" t="s">
        <v>3986</v>
      </c>
      <c r="B755" t="s">
        <v>3908</v>
      </c>
      <c r="C755" t="s">
        <v>4498</v>
      </c>
      <c r="D755" t="s">
        <v>3155</v>
      </c>
      <c r="E755" t="s">
        <v>49638</v>
      </c>
      <c r="F755" t="s">
        <v>49639</v>
      </c>
      <c r="G755" t="s">
        <v>49638</v>
      </c>
      <c r="I755">
        <f t="shared" si="33"/>
        <v>2.887259979679873E-2</v>
      </c>
      <c r="J755">
        <f t="shared" si="34"/>
        <v>2.887259979679873E-2</v>
      </c>
      <c r="K755">
        <f t="shared" si="35"/>
        <v>7.826231928090093E-4</v>
      </c>
    </row>
    <row r="756" spans="1:11" x14ac:dyDescent="0.3">
      <c r="A756" t="s">
        <v>3990</v>
      </c>
      <c r="B756" t="s">
        <v>4091</v>
      </c>
      <c r="C756" t="s">
        <v>41411</v>
      </c>
      <c r="D756" t="s">
        <v>4819</v>
      </c>
      <c r="E756" t="s">
        <v>4462</v>
      </c>
      <c r="F756" t="s">
        <v>49640</v>
      </c>
      <c r="G756" t="s">
        <v>4462</v>
      </c>
      <c r="I756">
        <f t="shared" si="33"/>
        <v>5.0149487301009588E-3</v>
      </c>
      <c r="J756">
        <f t="shared" si="34"/>
        <v>5.0149487301009588E-3</v>
      </c>
      <c r="K756">
        <f t="shared" si="35"/>
        <v>1.6955883898113017E-5</v>
      </c>
    </row>
    <row r="757" spans="1:11" x14ac:dyDescent="0.3">
      <c r="A757" t="s">
        <v>3994</v>
      </c>
      <c r="B757" t="s">
        <v>4835</v>
      </c>
      <c r="C757" t="s">
        <v>4432</v>
      </c>
      <c r="D757" t="s">
        <v>3126</v>
      </c>
      <c r="E757" t="s">
        <v>4118</v>
      </c>
      <c r="F757" t="s">
        <v>49641</v>
      </c>
      <c r="G757" t="s">
        <v>4118</v>
      </c>
      <c r="I757">
        <f t="shared" si="33"/>
        <v>4.3528611454960201E-3</v>
      </c>
      <c r="J757">
        <f t="shared" si="34"/>
        <v>4.3528611454960201E-3</v>
      </c>
      <c r="K757">
        <f t="shared" si="35"/>
        <v>1.1941618536234543E-5</v>
      </c>
    </row>
    <row r="758" spans="1:11" x14ac:dyDescent="0.3">
      <c r="A758" t="s">
        <v>3999</v>
      </c>
      <c r="B758" t="s">
        <v>4693</v>
      </c>
      <c r="C758" t="s">
        <v>4805</v>
      </c>
      <c r="D758" t="s">
        <v>3093</v>
      </c>
      <c r="E758" t="s">
        <v>3086</v>
      </c>
      <c r="F758" t="s">
        <v>49642</v>
      </c>
      <c r="G758" t="s">
        <v>3086</v>
      </c>
      <c r="I758">
        <f t="shared" si="33"/>
        <v>-2.219871082872538E-2</v>
      </c>
      <c r="J758">
        <f t="shared" si="34"/>
        <v>-2.219871082872538E-2</v>
      </c>
      <c r="K758">
        <f t="shared" si="35"/>
        <v>5.3342093270308377E-4</v>
      </c>
    </row>
    <row r="759" spans="1:11" x14ac:dyDescent="0.3">
      <c r="A759" t="s">
        <v>4004</v>
      </c>
      <c r="B759" t="s">
        <v>4353</v>
      </c>
      <c r="C759" t="s">
        <v>4040</v>
      </c>
      <c r="D759" t="s">
        <v>3644</v>
      </c>
      <c r="E759" t="s">
        <v>4721</v>
      </c>
      <c r="F759" t="s">
        <v>49643</v>
      </c>
      <c r="G759" t="s">
        <v>4721</v>
      </c>
      <c r="I759">
        <f t="shared" si="33"/>
        <v>-2.3675697297297373E-2</v>
      </c>
      <c r="J759">
        <f t="shared" si="34"/>
        <v>-2.3675697297297373E-2</v>
      </c>
      <c r="K759">
        <f t="shared" si="35"/>
        <v>6.0382710677082496E-4</v>
      </c>
    </row>
    <row r="760" spans="1:11" x14ac:dyDescent="0.3">
      <c r="A760" t="s">
        <v>4008</v>
      </c>
      <c r="B760" t="s">
        <v>5973</v>
      </c>
      <c r="C760" t="s">
        <v>5657</v>
      </c>
      <c r="D760" t="s">
        <v>2977</v>
      </c>
      <c r="E760" t="s">
        <v>3582</v>
      </c>
      <c r="F760" t="s">
        <v>49644</v>
      </c>
      <c r="G760" t="s">
        <v>3582</v>
      </c>
      <c r="I760">
        <f t="shared" si="33"/>
        <v>-1.2069505305492277E-2</v>
      </c>
      <c r="J760">
        <f t="shared" si="34"/>
        <v>-1.2069505305492277E-2</v>
      </c>
      <c r="K760">
        <f t="shared" si="35"/>
        <v>1.6813535423376114E-4</v>
      </c>
    </row>
    <row r="761" spans="1:11" x14ac:dyDescent="0.3">
      <c r="A761" t="s">
        <v>4011</v>
      </c>
      <c r="B761" t="s">
        <v>4346</v>
      </c>
      <c r="C761" t="s">
        <v>3079</v>
      </c>
      <c r="D761" t="s">
        <v>5962</v>
      </c>
      <c r="E761" t="s">
        <v>3108</v>
      </c>
      <c r="F761" t="s">
        <v>49645</v>
      </c>
      <c r="G761" t="s">
        <v>3108</v>
      </c>
      <c r="I761">
        <f t="shared" si="33"/>
        <v>2.5778928202433077E-2</v>
      </c>
      <c r="J761">
        <f t="shared" si="34"/>
        <v>2.5778928202433077E-2</v>
      </c>
      <c r="K761">
        <f t="shared" si="35"/>
        <v>6.1910057534951557E-4</v>
      </c>
    </row>
    <row r="762" spans="1:11" x14ac:dyDescent="0.3">
      <c r="A762" t="s">
        <v>4014</v>
      </c>
      <c r="B762" t="s">
        <v>3108</v>
      </c>
      <c r="C762" t="s">
        <v>3208</v>
      </c>
      <c r="D762" t="s">
        <v>3853</v>
      </c>
      <c r="E762" t="s">
        <v>3525</v>
      </c>
      <c r="F762" t="s">
        <v>49646</v>
      </c>
      <c r="G762" t="s">
        <v>3525</v>
      </c>
      <c r="I762">
        <f t="shared" si="33"/>
        <v>-1.1145072480717012E-2</v>
      </c>
      <c r="J762">
        <f t="shared" si="34"/>
        <v>-1.1145072480717012E-2</v>
      </c>
      <c r="K762">
        <f t="shared" si="35"/>
        <v>1.4501624083057112E-4</v>
      </c>
    </row>
    <row r="763" spans="1:11" x14ac:dyDescent="0.3">
      <c r="A763" t="s">
        <v>4020</v>
      </c>
      <c r="B763" t="s">
        <v>3854</v>
      </c>
      <c r="C763" t="s">
        <v>42538</v>
      </c>
      <c r="D763" t="s">
        <v>7186</v>
      </c>
      <c r="E763" t="s">
        <v>3866</v>
      </c>
      <c r="F763" t="s">
        <v>49647</v>
      </c>
      <c r="G763" t="s">
        <v>3866</v>
      </c>
      <c r="I763">
        <f t="shared" si="33"/>
        <v>2.4198917127071898E-2</v>
      </c>
      <c r="J763">
        <f t="shared" si="34"/>
        <v>2.4198917127071898E-2</v>
      </c>
      <c r="K763">
        <f t="shared" si="35"/>
        <v>5.4297018683956708E-4</v>
      </c>
    </row>
    <row r="764" spans="1:11" x14ac:dyDescent="0.3">
      <c r="A764" t="s">
        <v>4026</v>
      </c>
      <c r="B764" t="s">
        <v>3215</v>
      </c>
      <c r="C764" t="s">
        <v>49632</v>
      </c>
      <c r="D764" t="s">
        <v>3079</v>
      </c>
      <c r="E764" t="s">
        <v>3873</v>
      </c>
      <c r="F764" t="s">
        <v>16537</v>
      </c>
      <c r="G764" t="s">
        <v>3873</v>
      </c>
      <c r="I764">
        <f t="shared" si="33"/>
        <v>7.9835795019186622E-3</v>
      </c>
      <c r="J764">
        <f t="shared" si="34"/>
        <v>7.9835795019186622E-3</v>
      </c>
      <c r="K764">
        <f t="shared" si="35"/>
        <v>5.0216824858052672E-5</v>
      </c>
    </row>
    <row r="765" spans="1:11" x14ac:dyDescent="0.3">
      <c r="A765" t="s">
        <v>4031</v>
      </c>
      <c r="B765" t="s">
        <v>41364</v>
      </c>
      <c r="C765" t="s">
        <v>4675</v>
      </c>
      <c r="D765" t="s">
        <v>4831</v>
      </c>
      <c r="E765" t="s">
        <v>5562</v>
      </c>
      <c r="F765" t="s">
        <v>49648</v>
      </c>
      <c r="G765" t="s">
        <v>5562</v>
      </c>
      <c r="I765">
        <f t="shared" si="33"/>
        <v>3.9066702344000705E-2</v>
      </c>
      <c r="J765">
        <f t="shared" si="34"/>
        <v>3.9066702344000705E-2</v>
      </c>
      <c r="K765">
        <f t="shared" si="35"/>
        <v>1.4569111807282687E-3</v>
      </c>
    </row>
    <row r="766" spans="1:11" x14ac:dyDescent="0.3">
      <c r="A766" t="s">
        <v>4038</v>
      </c>
      <c r="B766" t="s">
        <v>49649</v>
      </c>
      <c r="C766" t="s">
        <v>49650</v>
      </c>
      <c r="D766" t="s">
        <v>5712</v>
      </c>
      <c r="E766" t="s">
        <v>42663</v>
      </c>
      <c r="F766" t="s">
        <v>49651</v>
      </c>
      <c r="G766" t="s">
        <v>42663</v>
      </c>
      <c r="I766">
        <f t="shared" si="33"/>
        <v>-2.3692212120060927E-3</v>
      </c>
      <c r="J766">
        <f t="shared" si="34"/>
        <v>-2.3692212120060927E-3</v>
      </c>
      <c r="K766">
        <f t="shared" si="35"/>
        <v>1.0669484296786499E-5</v>
      </c>
    </row>
    <row r="767" spans="1:11" x14ac:dyDescent="0.3">
      <c r="A767" t="s">
        <v>4045</v>
      </c>
      <c r="B767" t="s">
        <v>49652</v>
      </c>
      <c r="C767" t="s">
        <v>49653</v>
      </c>
      <c r="D767" t="s">
        <v>5562</v>
      </c>
      <c r="E767" t="s">
        <v>5280</v>
      </c>
      <c r="F767" t="s">
        <v>49654</v>
      </c>
      <c r="G767" t="s">
        <v>5280</v>
      </c>
      <c r="I767">
        <f t="shared" si="33"/>
        <v>4.8941642724659631E-2</v>
      </c>
      <c r="J767">
        <f t="shared" si="34"/>
        <v>4.8941642724659631E-2</v>
      </c>
      <c r="K767">
        <f t="shared" si="35"/>
        <v>2.3082688185134697E-3</v>
      </c>
    </row>
    <row r="768" spans="1:11" x14ac:dyDescent="0.3">
      <c r="A768" t="s">
        <v>4050</v>
      </c>
      <c r="B768" t="s">
        <v>42467</v>
      </c>
      <c r="C768" t="s">
        <v>41591</v>
      </c>
      <c r="D768" t="s">
        <v>5249</v>
      </c>
      <c r="E768" t="s">
        <v>49655</v>
      </c>
      <c r="F768" t="s">
        <v>49656</v>
      </c>
      <c r="G768" t="s">
        <v>49655</v>
      </c>
      <c r="I768">
        <f t="shared" si="33"/>
        <v>4.0358363632576652E-2</v>
      </c>
      <c r="J768">
        <f t="shared" si="34"/>
        <v>4.0358363632576652E-2</v>
      </c>
      <c r="K768">
        <f t="shared" si="35"/>
        <v>1.557183715965521E-3</v>
      </c>
    </row>
    <row r="769" spans="1:11" x14ac:dyDescent="0.3">
      <c r="A769" t="s">
        <v>4056</v>
      </c>
      <c r="B769" t="s">
        <v>41620</v>
      </c>
      <c r="C769" t="s">
        <v>49169</v>
      </c>
      <c r="D769" t="s">
        <v>42708</v>
      </c>
      <c r="E769" t="s">
        <v>49510</v>
      </c>
      <c r="F769" t="s">
        <v>49657</v>
      </c>
      <c r="G769" t="s">
        <v>49510</v>
      </c>
      <c r="I769">
        <f t="shared" si="33"/>
        <v>2.6871009047762122E-2</v>
      </c>
      <c r="J769">
        <f t="shared" si="34"/>
        <v>2.6871009047762122E-2</v>
      </c>
      <c r="K769">
        <f t="shared" si="35"/>
        <v>6.7463894122848445E-4</v>
      </c>
    </row>
    <row r="770" spans="1:11" x14ac:dyDescent="0.3">
      <c r="A770" t="s">
        <v>4063</v>
      </c>
      <c r="B770" t="s">
        <v>42085</v>
      </c>
      <c r="C770" t="s">
        <v>49658</v>
      </c>
      <c r="D770" t="s">
        <v>42085</v>
      </c>
      <c r="E770" t="s">
        <v>41870</v>
      </c>
      <c r="F770" t="s">
        <v>49659</v>
      </c>
      <c r="G770" t="s">
        <v>41870</v>
      </c>
      <c r="I770">
        <f t="shared" si="33"/>
        <v>2.4601474473431004E-2</v>
      </c>
      <c r="J770">
        <f t="shared" si="34"/>
        <v>2.4601474473431004E-2</v>
      </c>
      <c r="K770">
        <f t="shared" si="35"/>
        <v>5.6189279694505523E-4</v>
      </c>
    </row>
    <row r="771" spans="1:11" x14ac:dyDescent="0.3">
      <c r="A771" t="s">
        <v>4069</v>
      </c>
      <c r="B771" t="s">
        <v>49660</v>
      </c>
      <c r="C771" t="s">
        <v>49661</v>
      </c>
      <c r="D771" t="s">
        <v>41569</v>
      </c>
      <c r="E771" t="s">
        <v>49662</v>
      </c>
      <c r="F771" t="s">
        <v>49663</v>
      </c>
      <c r="G771" t="s">
        <v>49662</v>
      </c>
      <c r="I771">
        <f t="shared" si="33"/>
        <v>-1.0790917557309194E-3</v>
      </c>
      <c r="J771">
        <f t="shared" si="34"/>
        <v>-1.0790917557309194E-3</v>
      </c>
      <c r="K771">
        <f t="shared" si="35"/>
        <v>3.905715044352949E-6</v>
      </c>
    </row>
    <row r="772" spans="1:11" x14ac:dyDescent="0.3">
      <c r="A772" t="s">
        <v>4076</v>
      </c>
      <c r="B772" t="s">
        <v>41774</v>
      </c>
      <c r="C772" t="s">
        <v>49321</v>
      </c>
      <c r="D772" t="s">
        <v>41839</v>
      </c>
      <c r="E772" t="s">
        <v>41786</v>
      </c>
      <c r="F772" t="s">
        <v>49664</v>
      </c>
      <c r="G772" t="s">
        <v>41786</v>
      </c>
      <c r="I772">
        <f t="shared" si="33"/>
        <v>-9.6326969817662877E-3</v>
      </c>
      <c r="J772">
        <f t="shared" si="34"/>
        <v>-9.6326969817662877E-3</v>
      </c>
      <c r="K772">
        <f t="shared" si="35"/>
        <v>1.1087865553645595E-4</v>
      </c>
    </row>
    <row r="773" spans="1:11" x14ac:dyDescent="0.3">
      <c r="A773" t="s">
        <v>4083</v>
      </c>
      <c r="B773" t="s">
        <v>49150</v>
      </c>
      <c r="C773" t="s">
        <v>49150</v>
      </c>
      <c r="D773" t="s">
        <v>49496</v>
      </c>
      <c r="E773" t="s">
        <v>42255</v>
      </c>
      <c r="F773" t="s">
        <v>49665</v>
      </c>
      <c r="G773" t="s">
        <v>42255</v>
      </c>
      <c r="I773">
        <f t="shared" ref="I773:I836" si="36">(E773-E772)/E772</f>
        <v>-1.5453685747592366E-3</v>
      </c>
      <c r="J773">
        <f t="shared" ref="J773:J836" si="37">(G773-G772)/G772</f>
        <v>-1.5453685747592366E-3</v>
      </c>
      <c r="K773">
        <f t="shared" ref="K773:K836" si="38">(J773-$O$8)^2</f>
        <v>5.9661238658697571E-6</v>
      </c>
    </row>
    <row r="774" spans="1:11" x14ac:dyDescent="0.3">
      <c r="A774" t="s">
        <v>4088</v>
      </c>
      <c r="B774" t="s">
        <v>49666</v>
      </c>
      <c r="C774" t="s">
        <v>49330</v>
      </c>
      <c r="D774" t="s">
        <v>47722</v>
      </c>
      <c r="E774" t="s">
        <v>49667</v>
      </c>
      <c r="F774" t="s">
        <v>49668</v>
      </c>
      <c r="G774" t="s">
        <v>49667</v>
      </c>
      <c r="I774">
        <f t="shared" si="36"/>
        <v>3.2137719669982488E-2</v>
      </c>
      <c r="J774">
        <f t="shared" si="37"/>
        <v>3.2137719669982488E-2</v>
      </c>
      <c r="K774">
        <f t="shared" si="38"/>
        <v>9.7597029149705734E-4</v>
      </c>
    </row>
    <row r="775" spans="1:11" x14ac:dyDescent="0.3">
      <c r="A775" t="s">
        <v>4094</v>
      </c>
      <c r="B775" t="s">
        <v>49669</v>
      </c>
      <c r="C775" t="s">
        <v>49670</v>
      </c>
      <c r="D775" t="s">
        <v>49671</v>
      </c>
      <c r="E775" t="s">
        <v>49672</v>
      </c>
      <c r="F775" t="s">
        <v>49673</v>
      </c>
      <c r="G775" t="s">
        <v>49672</v>
      </c>
      <c r="I775">
        <f t="shared" si="36"/>
        <v>0.11008198526730217</v>
      </c>
      <c r="J775">
        <f t="shared" si="37"/>
        <v>0.11008198526730217</v>
      </c>
      <c r="K775">
        <f t="shared" si="38"/>
        <v>1.1921318110612443E-2</v>
      </c>
    </row>
    <row r="776" spans="1:11" x14ac:dyDescent="0.3">
      <c r="A776" t="s">
        <v>4098</v>
      </c>
      <c r="B776" t="s">
        <v>49674</v>
      </c>
      <c r="C776" t="s">
        <v>49675</v>
      </c>
      <c r="D776" t="s">
        <v>49676</v>
      </c>
      <c r="E776" t="s">
        <v>49677</v>
      </c>
      <c r="F776" t="s">
        <v>49678</v>
      </c>
      <c r="G776" t="s">
        <v>49677</v>
      </c>
      <c r="I776">
        <f t="shared" si="36"/>
        <v>1.3587604506755684E-2</v>
      </c>
      <c r="J776">
        <f t="shared" si="37"/>
        <v>1.3587604506755684E-2</v>
      </c>
      <c r="K776">
        <f t="shared" si="38"/>
        <v>1.6104645682521422E-4</v>
      </c>
    </row>
    <row r="777" spans="1:11" x14ac:dyDescent="0.3">
      <c r="A777" t="s">
        <v>4104</v>
      </c>
      <c r="B777" t="s">
        <v>49679</v>
      </c>
      <c r="C777" t="s">
        <v>49680</v>
      </c>
      <c r="D777" t="s">
        <v>48175</v>
      </c>
      <c r="E777" t="s">
        <v>48658</v>
      </c>
      <c r="F777" t="s">
        <v>49681</v>
      </c>
      <c r="G777" t="s">
        <v>48658</v>
      </c>
      <c r="I777">
        <f t="shared" si="36"/>
        <v>1.3875854717401411E-2</v>
      </c>
      <c r="J777">
        <f t="shared" si="37"/>
        <v>1.3875854717401411E-2</v>
      </c>
      <c r="K777">
        <f t="shared" si="38"/>
        <v>1.6844557060428027E-4</v>
      </c>
    </row>
    <row r="778" spans="1:11" x14ac:dyDescent="0.3">
      <c r="A778" t="s">
        <v>4111</v>
      </c>
      <c r="B778" t="s">
        <v>49682</v>
      </c>
      <c r="C778" t="s">
        <v>48374</v>
      </c>
      <c r="D778" t="s">
        <v>49683</v>
      </c>
      <c r="E778" t="s">
        <v>49684</v>
      </c>
      <c r="F778" t="s">
        <v>49685</v>
      </c>
      <c r="G778" t="s">
        <v>49684</v>
      </c>
      <c r="I778">
        <f t="shared" si="36"/>
        <v>1.8247892704741357E-2</v>
      </c>
      <c r="J778">
        <f t="shared" si="37"/>
        <v>1.8247892704741357E-2</v>
      </c>
      <c r="K778">
        <f t="shared" si="38"/>
        <v>3.0104666076799698E-4</v>
      </c>
    </row>
    <row r="779" spans="1:11" x14ac:dyDescent="0.3">
      <c r="A779" t="s">
        <v>4116</v>
      </c>
      <c r="B779" t="s">
        <v>48665</v>
      </c>
      <c r="C779" t="s">
        <v>49686</v>
      </c>
      <c r="D779" t="s">
        <v>49687</v>
      </c>
      <c r="E779" t="s">
        <v>48395</v>
      </c>
      <c r="F779" t="s">
        <v>49688</v>
      </c>
      <c r="G779" t="s">
        <v>48395</v>
      </c>
      <c r="I779">
        <f t="shared" si="36"/>
        <v>4.7079959798315947E-3</v>
      </c>
      <c r="J779">
        <f t="shared" si="37"/>
        <v>4.7079959798315947E-3</v>
      </c>
      <c r="K779">
        <f t="shared" si="38"/>
        <v>1.4522193110089733E-5</v>
      </c>
    </row>
    <row r="780" spans="1:11" x14ac:dyDescent="0.3">
      <c r="A780" t="s">
        <v>4123</v>
      </c>
      <c r="B780" t="s">
        <v>49689</v>
      </c>
      <c r="C780" t="s">
        <v>17642</v>
      </c>
      <c r="D780" t="s">
        <v>48545</v>
      </c>
      <c r="E780" t="s">
        <v>49690</v>
      </c>
      <c r="F780" t="s">
        <v>49691</v>
      </c>
      <c r="G780" t="s">
        <v>49690</v>
      </c>
      <c r="I780">
        <f t="shared" si="36"/>
        <v>1.9801942707307642E-2</v>
      </c>
      <c r="J780">
        <f t="shared" si="37"/>
        <v>1.9801942707307642E-2</v>
      </c>
      <c r="K780">
        <f t="shared" si="38"/>
        <v>3.573894313187161E-4</v>
      </c>
    </row>
    <row r="781" spans="1:11" x14ac:dyDescent="0.3">
      <c r="A781" t="s">
        <v>4128</v>
      </c>
      <c r="B781" t="s">
        <v>48906</v>
      </c>
      <c r="C781" t="s">
        <v>49692</v>
      </c>
      <c r="D781" t="s">
        <v>49693</v>
      </c>
      <c r="E781" t="s">
        <v>18080</v>
      </c>
      <c r="F781" t="s">
        <v>49694</v>
      </c>
      <c r="G781" t="s">
        <v>18080</v>
      </c>
      <c r="I781">
        <f t="shared" si="36"/>
        <v>3.5351695304690338E-2</v>
      </c>
      <c r="J781">
        <f t="shared" si="37"/>
        <v>3.5351695304690338E-2</v>
      </c>
      <c r="K781">
        <f t="shared" si="38"/>
        <v>1.1871124918117924E-3</v>
      </c>
    </row>
    <row r="782" spans="1:11" x14ac:dyDescent="0.3">
      <c r="A782" t="s">
        <v>4133</v>
      </c>
      <c r="B782" t="s">
        <v>49695</v>
      </c>
      <c r="C782" t="s">
        <v>49696</v>
      </c>
      <c r="D782" t="s">
        <v>48545</v>
      </c>
      <c r="E782" t="s">
        <v>48345</v>
      </c>
      <c r="F782" t="s">
        <v>49697</v>
      </c>
      <c r="G782" t="s">
        <v>48345</v>
      </c>
      <c r="I782">
        <f t="shared" si="36"/>
        <v>-4.1589106118592165E-2</v>
      </c>
      <c r="J782">
        <f t="shared" si="37"/>
        <v>-4.1589106118592165E-2</v>
      </c>
      <c r="K782">
        <f t="shared" si="38"/>
        <v>1.8050859053532148E-3</v>
      </c>
    </row>
    <row r="783" spans="1:11" x14ac:dyDescent="0.3">
      <c r="A783" t="s">
        <v>4138</v>
      </c>
      <c r="B783" t="s">
        <v>49698</v>
      </c>
      <c r="C783" t="s">
        <v>49699</v>
      </c>
      <c r="D783" t="s">
        <v>49700</v>
      </c>
      <c r="E783" t="s">
        <v>49701</v>
      </c>
      <c r="F783" t="s">
        <v>49702</v>
      </c>
      <c r="G783" t="s">
        <v>49701</v>
      </c>
      <c r="I783">
        <f t="shared" si="36"/>
        <v>5.0041004182845537E-3</v>
      </c>
      <c r="J783">
        <f t="shared" si="37"/>
        <v>5.0041004182845537E-3</v>
      </c>
      <c r="K783">
        <f t="shared" si="38"/>
        <v>1.6866660262395414E-5</v>
      </c>
    </row>
    <row r="784" spans="1:11" x14ac:dyDescent="0.3">
      <c r="A784" t="s">
        <v>4142</v>
      </c>
      <c r="B784" t="s">
        <v>47953</v>
      </c>
      <c r="C784" t="s">
        <v>48996</v>
      </c>
      <c r="D784" t="s">
        <v>49703</v>
      </c>
      <c r="E784" t="s">
        <v>49704</v>
      </c>
      <c r="F784" t="s">
        <v>28750</v>
      </c>
      <c r="G784" t="s">
        <v>49704</v>
      </c>
      <c r="I784">
        <f t="shared" si="36"/>
        <v>5.7223841516406684E-3</v>
      </c>
      <c r="J784">
        <f t="shared" si="37"/>
        <v>5.7223841516406684E-3</v>
      </c>
      <c r="K784">
        <f t="shared" si="38"/>
        <v>2.3282436423837094E-5</v>
      </c>
    </row>
    <row r="785" spans="1:11" x14ac:dyDescent="0.3">
      <c r="A785" t="s">
        <v>4145</v>
      </c>
      <c r="B785" t="s">
        <v>49705</v>
      </c>
      <c r="C785" t="s">
        <v>49706</v>
      </c>
      <c r="D785" t="s">
        <v>49707</v>
      </c>
      <c r="E785" t="s">
        <v>48391</v>
      </c>
      <c r="F785" t="s">
        <v>49708</v>
      </c>
      <c r="G785" t="s">
        <v>48391</v>
      </c>
      <c r="I785">
        <f t="shared" si="36"/>
        <v>3.029653394965508E-3</v>
      </c>
      <c r="J785">
        <f t="shared" si="37"/>
        <v>3.029653394965508E-3</v>
      </c>
      <c r="K785">
        <f t="shared" si="38"/>
        <v>4.5473726520833025E-6</v>
      </c>
    </row>
    <row r="786" spans="1:11" x14ac:dyDescent="0.3">
      <c r="A786" t="s">
        <v>4149</v>
      </c>
      <c r="B786" t="s">
        <v>49709</v>
      </c>
      <c r="C786" t="s">
        <v>18058</v>
      </c>
      <c r="D786" t="s">
        <v>49710</v>
      </c>
      <c r="E786" t="s">
        <v>49711</v>
      </c>
      <c r="F786" t="s">
        <v>49712</v>
      </c>
      <c r="G786" t="s">
        <v>49711</v>
      </c>
      <c r="I786">
        <f t="shared" si="36"/>
        <v>1.804918896238435E-2</v>
      </c>
      <c r="J786">
        <f t="shared" si="37"/>
        <v>1.804918896238435E-2</v>
      </c>
      <c r="K786">
        <f t="shared" si="38"/>
        <v>2.9419084738579906E-4</v>
      </c>
    </row>
    <row r="787" spans="1:11" x14ac:dyDescent="0.3">
      <c r="A787" t="s">
        <v>4153</v>
      </c>
      <c r="B787" t="s">
        <v>49713</v>
      </c>
      <c r="C787" t="s">
        <v>49714</v>
      </c>
      <c r="D787" t="s">
        <v>49715</v>
      </c>
      <c r="E787" t="s">
        <v>49716</v>
      </c>
      <c r="F787" t="s">
        <v>49717</v>
      </c>
      <c r="G787" t="s">
        <v>49716</v>
      </c>
      <c r="I787">
        <f t="shared" si="36"/>
        <v>-1.0565207170342128E-2</v>
      </c>
      <c r="J787">
        <f t="shared" si="37"/>
        <v>-1.0565207170342128E-2</v>
      </c>
      <c r="K787">
        <f t="shared" si="38"/>
        <v>1.3138669659463578E-4</v>
      </c>
    </row>
    <row r="788" spans="1:11" x14ac:dyDescent="0.3">
      <c r="A788" t="s">
        <v>4157</v>
      </c>
      <c r="B788" t="s">
        <v>49718</v>
      </c>
      <c r="C788" t="s">
        <v>48000</v>
      </c>
      <c r="D788" t="s">
        <v>49719</v>
      </c>
      <c r="E788" t="s">
        <v>49720</v>
      </c>
      <c r="F788" t="s">
        <v>49721</v>
      </c>
      <c r="G788" t="s">
        <v>49720</v>
      </c>
      <c r="I788">
        <f t="shared" si="36"/>
        <v>3.5105705700452183E-2</v>
      </c>
      <c r="J788">
        <f t="shared" si="37"/>
        <v>3.5105705700452183E-2</v>
      </c>
      <c r="K788">
        <f t="shared" si="38"/>
        <v>1.1702221056187521E-3</v>
      </c>
    </row>
    <row r="789" spans="1:11" x14ac:dyDescent="0.3">
      <c r="A789" t="s">
        <v>4160</v>
      </c>
      <c r="B789" t="s">
        <v>48081</v>
      </c>
      <c r="C789" t="s">
        <v>49722</v>
      </c>
      <c r="D789" t="s">
        <v>49723</v>
      </c>
      <c r="E789" t="s">
        <v>49724</v>
      </c>
      <c r="F789" t="s">
        <v>49725</v>
      </c>
      <c r="G789" t="s">
        <v>49724</v>
      </c>
      <c r="I789">
        <f t="shared" si="36"/>
        <v>-2.1338260590251259E-2</v>
      </c>
      <c r="J789">
        <f t="shared" si="37"/>
        <v>-2.1338260590251259E-2</v>
      </c>
      <c r="K789">
        <f t="shared" si="38"/>
        <v>4.9441554947654857E-4</v>
      </c>
    </row>
    <row r="790" spans="1:11" x14ac:dyDescent="0.3">
      <c r="A790" t="s">
        <v>4163</v>
      </c>
      <c r="B790" t="s">
        <v>18066</v>
      </c>
      <c r="C790" t="s">
        <v>49726</v>
      </c>
      <c r="D790" t="s">
        <v>49727</v>
      </c>
      <c r="E790" t="s">
        <v>47960</v>
      </c>
      <c r="F790" t="s">
        <v>49728</v>
      </c>
      <c r="G790" t="s">
        <v>47960</v>
      </c>
      <c r="I790">
        <f t="shared" si="36"/>
        <v>-2.5918685507136226E-2</v>
      </c>
      <c r="J790">
        <f t="shared" si="37"/>
        <v>-2.5918685507136226E-2</v>
      </c>
      <c r="K790">
        <f t="shared" si="38"/>
        <v>7.1909152476241868E-4</v>
      </c>
    </row>
    <row r="791" spans="1:11" x14ac:dyDescent="0.3">
      <c r="A791" t="s">
        <v>4166</v>
      </c>
      <c r="B791" t="s">
        <v>49729</v>
      </c>
      <c r="C791" t="s">
        <v>49730</v>
      </c>
      <c r="D791" t="s">
        <v>49731</v>
      </c>
      <c r="E791" t="s">
        <v>49732</v>
      </c>
      <c r="F791" t="s">
        <v>49733</v>
      </c>
      <c r="G791" t="s">
        <v>49732</v>
      </c>
      <c r="I791">
        <f t="shared" si="36"/>
        <v>-2.0752965027467881E-3</v>
      </c>
      <c r="J791">
        <f t="shared" si="37"/>
        <v>-2.0752965027467881E-3</v>
      </c>
      <c r="K791">
        <f t="shared" si="38"/>
        <v>8.8357143123788196E-6</v>
      </c>
    </row>
    <row r="792" spans="1:11" x14ac:dyDescent="0.3">
      <c r="A792" t="s">
        <v>4169</v>
      </c>
      <c r="B792" t="s">
        <v>49734</v>
      </c>
      <c r="C792" t="s">
        <v>48601</v>
      </c>
      <c r="D792" t="s">
        <v>49735</v>
      </c>
      <c r="E792" t="s">
        <v>49736</v>
      </c>
      <c r="F792" t="s">
        <v>49737</v>
      </c>
      <c r="G792" t="s">
        <v>49736</v>
      </c>
      <c r="I792">
        <f t="shared" si="36"/>
        <v>2.7480392360966573E-3</v>
      </c>
      <c r="J792">
        <f t="shared" si="37"/>
        <v>2.7480392360966573E-3</v>
      </c>
      <c r="K792">
        <f t="shared" si="38"/>
        <v>3.4256190448422658E-6</v>
      </c>
    </row>
    <row r="793" spans="1:11" x14ac:dyDescent="0.3">
      <c r="A793" t="s">
        <v>4173</v>
      </c>
      <c r="B793" t="s">
        <v>48145</v>
      </c>
      <c r="C793" t="s">
        <v>48068</v>
      </c>
      <c r="D793" t="s">
        <v>47957</v>
      </c>
      <c r="E793" t="s">
        <v>49738</v>
      </c>
      <c r="F793" t="s">
        <v>49739</v>
      </c>
      <c r="G793" t="s">
        <v>49738</v>
      </c>
      <c r="I793">
        <f t="shared" si="36"/>
        <v>-3.7025406896736235E-4</v>
      </c>
      <c r="J793">
        <f t="shared" si="37"/>
        <v>-3.7025406896736235E-4</v>
      </c>
      <c r="K793">
        <f t="shared" si="38"/>
        <v>1.6064308002285116E-6</v>
      </c>
    </row>
    <row r="794" spans="1:11" x14ac:dyDescent="0.3">
      <c r="A794" t="s">
        <v>4176</v>
      </c>
      <c r="B794" t="s">
        <v>49701</v>
      </c>
      <c r="C794" t="s">
        <v>49740</v>
      </c>
      <c r="D794" t="s">
        <v>49741</v>
      </c>
      <c r="E794" t="s">
        <v>48640</v>
      </c>
      <c r="F794" t="s">
        <v>49742</v>
      </c>
      <c r="G794" t="s">
        <v>48640</v>
      </c>
      <c r="I794">
        <f t="shared" si="36"/>
        <v>7.6318757155962973E-3</v>
      </c>
      <c r="J794">
        <f t="shared" si="37"/>
        <v>7.6318757155962973E-3</v>
      </c>
      <c r="K794">
        <f t="shared" si="38"/>
        <v>4.5355904905045409E-5</v>
      </c>
    </row>
    <row r="795" spans="1:11" x14ac:dyDescent="0.3">
      <c r="A795" t="s">
        <v>4180</v>
      </c>
      <c r="B795" t="s">
        <v>49743</v>
      </c>
      <c r="C795" t="s">
        <v>49744</v>
      </c>
      <c r="D795" t="s">
        <v>49743</v>
      </c>
      <c r="E795" t="s">
        <v>49745</v>
      </c>
      <c r="F795" t="s">
        <v>49746</v>
      </c>
      <c r="G795" t="s">
        <v>49745</v>
      </c>
      <c r="I795">
        <f t="shared" si="36"/>
        <v>2.6104771449931289E-2</v>
      </c>
      <c r="J795">
        <f t="shared" si="37"/>
        <v>2.6104771449931289E-2</v>
      </c>
      <c r="K795">
        <f t="shared" si="38"/>
        <v>6.3542183773121681E-4</v>
      </c>
    </row>
    <row r="796" spans="1:11" x14ac:dyDescent="0.3">
      <c r="A796" t="s">
        <v>4183</v>
      </c>
      <c r="B796" t="s">
        <v>49747</v>
      </c>
      <c r="C796" t="s">
        <v>49747</v>
      </c>
      <c r="D796" t="s">
        <v>49748</v>
      </c>
      <c r="E796" t="s">
        <v>48586</v>
      </c>
      <c r="F796" t="s">
        <v>49749</v>
      </c>
      <c r="G796" t="s">
        <v>48586</v>
      </c>
      <c r="I796">
        <f t="shared" si="36"/>
        <v>-6.4497208337972378E-3</v>
      </c>
      <c r="J796">
        <f t="shared" si="37"/>
        <v>-6.4497208337972378E-3</v>
      </c>
      <c r="K796">
        <f t="shared" si="38"/>
        <v>5.3977193471766597E-5</v>
      </c>
    </row>
    <row r="797" spans="1:11" x14ac:dyDescent="0.3">
      <c r="A797" t="s">
        <v>4186</v>
      </c>
      <c r="B797" t="s">
        <v>49750</v>
      </c>
      <c r="C797" t="s">
        <v>49751</v>
      </c>
      <c r="D797" t="s">
        <v>49752</v>
      </c>
      <c r="E797" t="s">
        <v>49753</v>
      </c>
      <c r="F797" t="s">
        <v>49754</v>
      </c>
      <c r="G797" t="s">
        <v>49753</v>
      </c>
      <c r="I797">
        <f t="shared" si="36"/>
        <v>2.7409477981892604E-3</v>
      </c>
      <c r="J797">
        <f t="shared" si="37"/>
        <v>2.7409477981892604E-3</v>
      </c>
      <c r="K797">
        <f t="shared" si="38"/>
        <v>3.3994190598463411E-6</v>
      </c>
    </row>
    <row r="798" spans="1:11" x14ac:dyDescent="0.3">
      <c r="A798" t="s">
        <v>4190</v>
      </c>
      <c r="B798" t="s">
        <v>48915</v>
      </c>
      <c r="C798" t="s">
        <v>17650</v>
      </c>
      <c r="D798" t="s">
        <v>49755</v>
      </c>
      <c r="E798" t="s">
        <v>49756</v>
      </c>
      <c r="F798" t="s">
        <v>49757</v>
      </c>
      <c r="G798" t="s">
        <v>49756</v>
      </c>
      <c r="I798">
        <f t="shared" si="36"/>
        <v>-2.8053581411204759E-2</v>
      </c>
      <c r="J798">
        <f t="shared" si="37"/>
        <v>-2.8053581411204759E-2</v>
      </c>
      <c r="K798">
        <f t="shared" si="38"/>
        <v>8.3814753836219209E-4</v>
      </c>
    </row>
    <row r="799" spans="1:11" x14ac:dyDescent="0.3">
      <c r="A799" t="s">
        <v>4193</v>
      </c>
      <c r="B799" t="s">
        <v>49758</v>
      </c>
      <c r="C799" t="s">
        <v>48865</v>
      </c>
      <c r="D799" t="s">
        <v>49689</v>
      </c>
      <c r="E799" t="s">
        <v>49759</v>
      </c>
      <c r="F799" t="s">
        <v>49760</v>
      </c>
      <c r="G799" t="s">
        <v>49759</v>
      </c>
      <c r="I799">
        <f t="shared" si="36"/>
        <v>2.8567207984281019E-2</v>
      </c>
      <c r="J799">
        <f t="shared" si="37"/>
        <v>2.8567207984281019E-2</v>
      </c>
      <c r="K799">
        <f t="shared" si="38"/>
        <v>7.6562953869588693E-4</v>
      </c>
    </row>
    <row r="800" spans="1:11" x14ac:dyDescent="0.3">
      <c r="A800" t="s">
        <v>4196</v>
      </c>
      <c r="B800" t="s">
        <v>48864</v>
      </c>
      <c r="C800" t="s">
        <v>49761</v>
      </c>
      <c r="D800" t="s">
        <v>18082</v>
      </c>
      <c r="E800" t="s">
        <v>49762</v>
      </c>
      <c r="F800" t="s">
        <v>49763</v>
      </c>
      <c r="G800" t="s">
        <v>49762</v>
      </c>
      <c r="I800">
        <f t="shared" si="36"/>
        <v>5.6123112854313487E-3</v>
      </c>
      <c r="J800">
        <f t="shared" si="37"/>
        <v>5.6123112854313487E-3</v>
      </c>
      <c r="K800">
        <f t="shared" si="38"/>
        <v>2.2232307977531491E-5</v>
      </c>
    </row>
    <row r="801" spans="1:11" x14ac:dyDescent="0.3">
      <c r="A801" t="s">
        <v>4199</v>
      </c>
      <c r="B801" t="s">
        <v>18080</v>
      </c>
      <c r="C801" t="s">
        <v>48823</v>
      </c>
      <c r="D801" t="s">
        <v>49764</v>
      </c>
      <c r="E801" t="s">
        <v>49765</v>
      </c>
      <c r="F801" t="s">
        <v>29870</v>
      </c>
      <c r="G801" t="s">
        <v>49765</v>
      </c>
      <c r="I801">
        <f t="shared" si="36"/>
        <v>-3.026614304043156E-2</v>
      </c>
      <c r="J801">
        <f t="shared" si="37"/>
        <v>-3.026614304043156E-2</v>
      </c>
      <c r="K801">
        <f t="shared" si="38"/>
        <v>9.7115372775818292E-4</v>
      </c>
    </row>
    <row r="802" spans="1:11" x14ac:dyDescent="0.3">
      <c r="A802" t="s">
        <v>4203</v>
      </c>
      <c r="B802" t="s">
        <v>47974</v>
      </c>
      <c r="C802" t="s">
        <v>49766</v>
      </c>
      <c r="D802" t="s">
        <v>48817</v>
      </c>
      <c r="E802" t="s">
        <v>48227</v>
      </c>
      <c r="F802" t="s">
        <v>49767</v>
      </c>
      <c r="G802" t="s">
        <v>48227</v>
      </c>
      <c r="I802">
        <f t="shared" si="36"/>
        <v>4.7221943829571554E-3</v>
      </c>
      <c r="J802">
        <f t="shared" si="37"/>
        <v>4.7221943829571554E-3</v>
      </c>
      <c r="K802">
        <f t="shared" si="38"/>
        <v>1.4630609240850967E-5</v>
      </c>
    </row>
    <row r="803" spans="1:11" x14ac:dyDescent="0.3">
      <c r="A803" t="s">
        <v>4206</v>
      </c>
      <c r="B803" t="s">
        <v>48075</v>
      </c>
      <c r="C803" t="s">
        <v>48075</v>
      </c>
      <c r="D803" t="s">
        <v>48857</v>
      </c>
      <c r="E803" t="s">
        <v>47953</v>
      </c>
      <c r="F803" t="s">
        <v>49768</v>
      </c>
      <c r="G803" t="s">
        <v>47953</v>
      </c>
      <c r="I803">
        <f t="shared" si="36"/>
        <v>-1.2337468052250366E-2</v>
      </c>
      <c r="J803">
        <f t="shared" si="37"/>
        <v>-1.2337468052250366E-2</v>
      </c>
      <c r="K803">
        <f t="shared" si="38"/>
        <v>1.751563443012369E-4</v>
      </c>
    </row>
    <row r="804" spans="1:11" x14ac:dyDescent="0.3">
      <c r="A804" t="s">
        <v>4210</v>
      </c>
      <c r="B804" t="s">
        <v>48910</v>
      </c>
      <c r="C804" t="s">
        <v>49769</v>
      </c>
      <c r="D804" t="s">
        <v>48395</v>
      </c>
      <c r="E804" t="s">
        <v>49770</v>
      </c>
      <c r="F804" t="s">
        <v>49771</v>
      </c>
      <c r="G804" t="s">
        <v>49770</v>
      </c>
      <c r="I804">
        <f t="shared" si="36"/>
        <v>-1.1153245179818382E-2</v>
      </c>
      <c r="J804">
        <f t="shared" si="37"/>
        <v>-1.1153245179818382E-2</v>
      </c>
      <c r="K804">
        <f t="shared" si="38"/>
        <v>1.4521314330440398E-4</v>
      </c>
    </row>
    <row r="805" spans="1:11" x14ac:dyDescent="0.3">
      <c r="A805" t="s">
        <v>4213</v>
      </c>
      <c r="B805" t="s">
        <v>49772</v>
      </c>
      <c r="C805" t="s">
        <v>49773</v>
      </c>
      <c r="D805" t="s">
        <v>49774</v>
      </c>
      <c r="E805" t="s">
        <v>49775</v>
      </c>
      <c r="F805" t="s">
        <v>49776</v>
      </c>
      <c r="G805" t="s">
        <v>49775</v>
      </c>
      <c r="I805">
        <f t="shared" si="36"/>
        <v>2.0151837726451668E-2</v>
      </c>
      <c r="J805">
        <f t="shared" si="37"/>
        <v>2.0151837726451668E-2</v>
      </c>
      <c r="K805">
        <f t="shared" si="38"/>
        <v>3.7074121095527962E-4</v>
      </c>
    </row>
    <row r="806" spans="1:11" x14ac:dyDescent="0.3">
      <c r="A806" t="s">
        <v>4216</v>
      </c>
      <c r="B806" t="s">
        <v>49777</v>
      </c>
      <c r="C806" t="s">
        <v>48411</v>
      </c>
      <c r="D806" t="s">
        <v>49778</v>
      </c>
      <c r="E806" t="s">
        <v>49779</v>
      </c>
      <c r="F806" t="s">
        <v>19941</v>
      </c>
      <c r="G806" t="s">
        <v>49779</v>
      </c>
      <c r="I806">
        <f t="shared" si="36"/>
        <v>6.7074814875431408E-3</v>
      </c>
      <c r="J806">
        <f t="shared" si="37"/>
        <v>6.7074814875431408E-3</v>
      </c>
      <c r="K806">
        <f t="shared" si="38"/>
        <v>3.3759412299106734E-5</v>
      </c>
    </row>
    <row r="807" spans="1:11" x14ac:dyDescent="0.3">
      <c r="A807" t="s">
        <v>4220</v>
      </c>
      <c r="B807" t="s">
        <v>18170</v>
      </c>
      <c r="C807" t="s">
        <v>49780</v>
      </c>
      <c r="D807" t="s">
        <v>49781</v>
      </c>
      <c r="E807" t="s">
        <v>17975</v>
      </c>
      <c r="F807" t="s">
        <v>49782</v>
      </c>
      <c r="G807" t="s">
        <v>17975</v>
      </c>
      <c r="I807">
        <f t="shared" si="36"/>
        <v>2.9433328021184244E-2</v>
      </c>
      <c r="J807">
        <f t="shared" si="37"/>
        <v>2.9433328021184244E-2</v>
      </c>
      <c r="K807">
        <f t="shared" si="38"/>
        <v>8.1431080544874562E-4</v>
      </c>
    </row>
    <row r="808" spans="1:11" x14ac:dyDescent="0.3">
      <c r="A808" t="s">
        <v>4223</v>
      </c>
      <c r="B808" t="s">
        <v>48568</v>
      </c>
      <c r="C808" t="s">
        <v>20489</v>
      </c>
      <c r="D808" t="s">
        <v>48568</v>
      </c>
      <c r="E808" t="s">
        <v>49783</v>
      </c>
      <c r="F808" t="s">
        <v>49784</v>
      </c>
      <c r="G808" t="s">
        <v>49783</v>
      </c>
      <c r="I808">
        <f t="shared" si="36"/>
        <v>4.772398089371347E-2</v>
      </c>
      <c r="J808">
        <f t="shared" si="37"/>
        <v>4.772398089371347E-2</v>
      </c>
      <c r="K808">
        <f t="shared" si="38"/>
        <v>2.1927477419957167E-3</v>
      </c>
    </row>
    <row r="809" spans="1:11" x14ac:dyDescent="0.3">
      <c r="A809" t="s">
        <v>4225</v>
      </c>
      <c r="B809" t="s">
        <v>49785</v>
      </c>
      <c r="C809" t="s">
        <v>49786</v>
      </c>
      <c r="D809" t="s">
        <v>17693</v>
      </c>
      <c r="E809" t="s">
        <v>48265</v>
      </c>
      <c r="F809" t="s">
        <v>49645</v>
      </c>
      <c r="G809" t="s">
        <v>48265</v>
      </c>
      <c r="I809">
        <f t="shared" si="36"/>
        <v>-1.907540586620609E-2</v>
      </c>
      <c r="J809">
        <f t="shared" si="37"/>
        <v>-1.907540586620609E-2</v>
      </c>
      <c r="K809">
        <f t="shared" si="38"/>
        <v>3.9890484300079336E-4</v>
      </c>
    </row>
    <row r="810" spans="1:11" x14ac:dyDescent="0.3">
      <c r="A810" t="s">
        <v>4229</v>
      </c>
      <c r="B810" t="s">
        <v>49787</v>
      </c>
      <c r="C810" t="s">
        <v>49788</v>
      </c>
      <c r="D810" t="s">
        <v>49789</v>
      </c>
      <c r="E810" t="s">
        <v>48558</v>
      </c>
      <c r="F810" t="s">
        <v>49790</v>
      </c>
      <c r="G810" t="s">
        <v>48558</v>
      </c>
      <c r="I810">
        <f t="shared" si="36"/>
        <v>-1.2871979238754402E-2</v>
      </c>
      <c r="J810">
        <f t="shared" si="37"/>
        <v>-1.2871979238754402E-2</v>
      </c>
      <c r="K810">
        <f t="shared" si="38"/>
        <v>1.8959019895438867E-4</v>
      </c>
    </row>
    <row r="811" spans="1:11" x14ac:dyDescent="0.3">
      <c r="A811" t="s">
        <v>4232</v>
      </c>
      <c r="B811" t="s">
        <v>48346</v>
      </c>
      <c r="C811" t="s">
        <v>17680</v>
      </c>
      <c r="D811" t="s">
        <v>49791</v>
      </c>
      <c r="E811" t="s">
        <v>49792</v>
      </c>
      <c r="F811" t="s">
        <v>49793</v>
      </c>
      <c r="G811" t="s">
        <v>49792</v>
      </c>
      <c r="I811">
        <f t="shared" si="36"/>
        <v>-3.5055384429703601E-4</v>
      </c>
      <c r="J811">
        <f t="shared" si="37"/>
        <v>-3.5055384429703601E-4</v>
      </c>
      <c r="K811">
        <f t="shared" si="38"/>
        <v>1.5568807793929173E-6</v>
      </c>
    </row>
    <row r="812" spans="1:11" x14ac:dyDescent="0.3">
      <c r="A812" t="s">
        <v>4235</v>
      </c>
      <c r="B812" t="s">
        <v>48013</v>
      </c>
      <c r="C812" t="s">
        <v>49794</v>
      </c>
      <c r="D812" t="s">
        <v>49795</v>
      </c>
      <c r="E812" t="s">
        <v>48397</v>
      </c>
      <c r="F812" t="s">
        <v>49796</v>
      </c>
      <c r="G812" t="s">
        <v>48397</v>
      </c>
      <c r="I812">
        <f t="shared" si="36"/>
        <v>8.5560139857216461E-3</v>
      </c>
      <c r="J812">
        <f t="shared" si="37"/>
        <v>8.5560139857216461E-3</v>
      </c>
      <c r="K812">
        <f t="shared" si="38"/>
        <v>5.8657486153050201E-5</v>
      </c>
    </row>
    <row r="813" spans="1:11" x14ac:dyDescent="0.3">
      <c r="A813" t="s">
        <v>4239</v>
      </c>
      <c r="B813" t="s">
        <v>48397</v>
      </c>
      <c r="C813" t="s">
        <v>18102</v>
      </c>
      <c r="D813" t="s">
        <v>47986</v>
      </c>
      <c r="E813" t="s">
        <v>49797</v>
      </c>
      <c r="F813" t="s">
        <v>49798</v>
      </c>
      <c r="G813" t="s">
        <v>49797</v>
      </c>
      <c r="I813">
        <f t="shared" si="36"/>
        <v>1.3142333817430334E-2</v>
      </c>
      <c r="J813">
        <f t="shared" si="37"/>
        <v>1.3142333817430334E-2</v>
      </c>
      <c r="K813">
        <f t="shared" si="38"/>
        <v>1.4994338931922924E-4</v>
      </c>
    </row>
    <row r="814" spans="1:11" x14ac:dyDescent="0.3">
      <c r="A814" t="s">
        <v>4243</v>
      </c>
      <c r="B814" t="s">
        <v>49799</v>
      </c>
      <c r="C814" t="s">
        <v>49800</v>
      </c>
      <c r="D814" t="s">
        <v>48454</v>
      </c>
      <c r="E814" t="s">
        <v>49801</v>
      </c>
      <c r="F814" t="s">
        <v>49802</v>
      </c>
      <c r="G814" t="s">
        <v>49801</v>
      </c>
      <c r="I814">
        <f t="shared" si="36"/>
        <v>1.3726836246949271E-2</v>
      </c>
      <c r="J814">
        <f t="shared" si="37"/>
        <v>1.3726836246949271E-2</v>
      </c>
      <c r="K814">
        <f t="shared" si="38"/>
        <v>1.6459965749966477E-4</v>
      </c>
    </row>
    <row r="815" spans="1:11" x14ac:dyDescent="0.3">
      <c r="A815" t="s">
        <v>4247</v>
      </c>
      <c r="B815" t="s">
        <v>49803</v>
      </c>
      <c r="C815" t="s">
        <v>49804</v>
      </c>
      <c r="D815" t="s">
        <v>48925</v>
      </c>
      <c r="E815" t="s">
        <v>17712</v>
      </c>
      <c r="F815" t="s">
        <v>49805</v>
      </c>
      <c r="G815" t="s">
        <v>17712</v>
      </c>
      <c r="I815">
        <f t="shared" si="36"/>
        <v>-9.8171769089473726E-3</v>
      </c>
      <c r="J815">
        <f t="shared" si="37"/>
        <v>-9.8171769089473726E-3</v>
      </c>
      <c r="K815">
        <f t="shared" si="38"/>
        <v>1.1479779632443121E-4</v>
      </c>
    </row>
    <row r="816" spans="1:11" x14ac:dyDescent="0.3">
      <c r="A816" t="s">
        <v>4250</v>
      </c>
      <c r="B816" t="s">
        <v>49806</v>
      </c>
      <c r="C816" t="s">
        <v>49807</v>
      </c>
      <c r="D816" t="s">
        <v>49808</v>
      </c>
      <c r="E816" t="s">
        <v>49809</v>
      </c>
      <c r="F816" t="s">
        <v>49810</v>
      </c>
      <c r="G816" t="s">
        <v>49809</v>
      </c>
      <c r="I816">
        <f t="shared" si="36"/>
        <v>2.0581162393162416E-2</v>
      </c>
      <c r="J816">
        <f t="shared" si="37"/>
        <v>2.0581162393162416E-2</v>
      </c>
      <c r="K816">
        <f t="shared" si="38"/>
        <v>3.8745851552805127E-4</v>
      </c>
    </row>
    <row r="817" spans="1:11" x14ac:dyDescent="0.3">
      <c r="A817" t="s">
        <v>4253</v>
      </c>
      <c r="B817" t="s">
        <v>49811</v>
      </c>
      <c r="C817" t="s">
        <v>49812</v>
      </c>
      <c r="D817" t="s">
        <v>49813</v>
      </c>
      <c r="E817" t="s">
        <v>49814</v>
      </c>
      <c r="F817" t="s">
        <v>49815</v>
      </c>
      <c r="G817" t="s">
        <v>49814</v>
      </c>
      <c r="I817">
        <f t="shared" si="36"/>
        <v>5.8288223847254433E-3</v>
      </c>
      <c r="J817">
        <f t="shared" si="37"/>
        <v>5.8288223847254433E-3</v>
      </c>
      <c r="K817">
        <f t="shared" si="38"/>
        <v>2.432093442932433E-5</v>
      </c>
    </row>
    <row r="818" spans="1:11" x14ac:dyDescent="0.3">
      <c r="A818" t="s">
        <v>4258</v>
      </c>
      <c r="B818" t="s">
        <v>49816</v>
      </c>
      <c r="C818" t="s">
        <v>17675</v>
      </c>
      <c r="D818" t="s">
        <v>48291</v>
      </c>
      <c r="E818" t="s">
        <v>49817</v>
      </c>
      <c r="F818" t="s">
        <v>49818</v>
      </c>
      <c r="G818" t="s">
        <v>49817</v>
      </c>
      <c r="I818">
        <f t="shared" si="36"/>
        <v>3.6634115878433813E-3</v>
      </c>
      <c r="J818">
        <f t="shared" si="37"/>
        <v>3.6634115878433813E-3</v>
      </c>
      <c r="K818">
        <f t="shared" si="38"/>
        <v>7.6519462276870772E-6</v>
      </c>
    </row>
    <row r="819" spans="1:11" x14ac:dyDescent="0.3">
      <c r="A819" t="s">
        <v>4261</v>
      </c>
      <c r="B819" t="s">
        <v>49819</v>
      </c>
      <c r="C819" t="s">
        <v>17667</v>
      </c>
      <c r="D819" t="s">
        <v>49820</v>
      </c>
      <c r="E819" t="s">
        <v>49821</v>
      </c>
      <c r="F819" t="s">
        <v>49822</v>
      </c>
      <c r="G819" t="s">
        <v>49821</v>
      </c>
      <c r="I819">
        <f t="shared" si="36"/>
        <v>2.3891731930197314E-2</v>
      </c>
      <c r="J819">
        <f t="shared" si="37"/>
        <v>2.3891731930197314E-2</v>
      </c>
      <c r="K819">
        <f t="shared" si="38"/>
        <v>5.2874866227302548E-4</v>
      </c>
    </row>
    <row r="820" spans="1:11" x14ac:dyDescent="0.3">
      <c r="A820" t="s">
        <v>4265</v>
      </c>
      <c r="B820" t="s">
        <v>49823</v>
      </c>
      <c r="C820" t="s">
        <v>49824</v>
      </c>
      <c r="D820" t="s">
        <v>49825</v>
      </c>
      <c r="E820" t="s">
        <v>49826</v>
      </c>
      <c r="F820" t="s">
        <v>49827</v>
      </c>
      <c r="G820" t="s">
        <v>49826</v>
      </c>
      <c r="I820">
        <f t="shared" si="36"/>
        <v>-2.8519769435569556E-3</v>
      </c>
      <c r="J820">
        <f t="shared" si="37"/>
        <v>-2.8519769435569556E-3</v>
      </c>
      <c r="K820">
        <f t="shared" si="38"/>
        <v>1.4056301082295926E-5</v>
      </c>
    </row>
    <row r="821" spans="1:11" x14ac:dyDescent="0.3">
      <c r="A821" t="s">
        <v>4268</v>
      </c>
      <c r="B821" t="s">
        <v>49828</v>
      </c>
      <c r="C821" t="s">
        <v>49829</v>
      </c>
      <c r="D821" t="s">
        <v>49830</v>
      </c>
      <c r="E821" t="s">
        <v>49831</v>
      </c>
      <c r="F821" t="s">
        <v>49832</v>
      </c>
      <c r="G821" t="s">
        <v>49831</v>
      </c>
      <c r="I821">
        <f t="shared" si="36"/>
        <v>8.7103291396340293E-3</v>
      </c>
      <c r="J821">
        <f t="shared" si="37"/>
        <v>8.7103291396340293E-3</v>
      </c>
      <c r="K821">
        <f t="shared" si="38"/>
        <v>6.1045042535568162E-5</v>
      </c>
    </row>
    <row r="822" spans="1:11" x14ac:dyDescent="0.3">
      <c r="A822" t="s">
        <v>4272</v>
      </c>
      <c r="B822" t="s">
        <v>18127</v>
      </c>
      <c r="C822" t="s">
        <v>49833</v>
      </c>
      <c r="D822" t="s">
        <v>49834</v>
      </c>
      <c r="E822" t="s">
        <v>49835</v>
      </c>
      <c r="F822" t="s">
        <v>29260</v>
      </c>
      <c r="G822" t="s">
        <v>49835</v>
      </c>
      <c r="I822">
        <f t="shared" si="36"/>
        <v>2.2296727388046684E-2</v>
      </c>
      <c r="J822">
        <f t="shared" si="37"/>
        <v>2.2296727388046684E-2</v>
      </c>
      <c r="K822">
        <f t="shared" si="38"/>
        <v>4.5793992466898676E-4</v>
      </c>
    </row>
    <row r="823" spans="1:11" x14ac:dyDescent="0.3">
      <c r="A823" t="s">
        <v>4276</v>
      </c>
      <c r="B823" t="s">
        <v>49836</v>
      </c>
      <c r="C823" t="s">
        <v>49837</v>
      </c>
      <c r="D823" t="s">
        <v>49838</v>
      </c>
      <c r="E823" t="s">
        <v>17949</v>
      </c>
      <c r="F823" t="s">
        <v>49839</v>
      </c>
      <c r="G823" t="s">
        <v>17949</v>
      </c>
      <c r="I823">
        <f t="shared" si="36"/>
        <v>8.1946735261893434E-3</v>
      </c>
      <c r="J823">
        <f t="shared" si="37"/>
        <v>8.1946735261893434E-3</v>
      </c>
      <c r="K823">
        <f t="shared" si="38"/>
        <v>5.3253171780006533E-5</v>
      </c>
    </row>
    <row r="824" spans="1:11" x14ac:dyDescent="0.3">
      <c r="A824" t="s">
        <v>4280</v>
      </c>
      <c r="B824" t="s">
        <v>49840</v>
      </c>
      <c r="C824" t="s">
        <v>49841</v>
      </c>
      <c r="D824" t="s">
        <v>49842</v>
      </c>
      <c r="E824" t="s">
        <v>49843</v>
      </c>
      <c r="F824" t="s">
        <v>49844</v>
      </c>
      <c r="G824" t="s">
        <v>49843</v>
      </c>
      <c r="I824">
        <f t="shared" si="36"/>
        <v>-1.7881705416009596E-2</v>
      </c>
      <c r="J824">
        <f t="shared" si="37"/>
        <v>-1.7881705416009596E-2</v>
      </c>
      <c r="K824">
        <f t="shared" si="38"/>
        <v>3.5264715502945747E-4</v>
      </c>
    </row>
    <row r="825" spans="1:11" x14ac:dyDescent="0.3">
      <c r="A825" t="s">
        <v>4283</v>
      </c>
      <c r="B825" t="s">
        <v>49845</v>
      </c>
      <c r="C825" t="s">
        <v>49846</v>
      </c>
      <c r="D825" t="s">
        <v>48317</v>
      </c>
      <c r="E825" t="s">
        <v>20507</v>
      </c>
      <c r="F825" t="s">
        <v>49847</v>
      </c>
      <c r="G825" t="s">
        <v>20507</v>
      </c>
      <c r="I825">
        <f t="shared" si="36"/>
        <v>1.2223058158606291E-2</v>
      </c>
      <c r="J825">
        <f t="shared" si="37"/>
        <v>1.2223058158606291E-2</v>
      </c>
      <c r="K825">
        <f t="shared" si="38"/>
        <v>1.2827514360155295E-4</v>
      </c>
    </row>
    <row r="826" spans="1:11" x14ac:dyDescent="0.3">
      <c r="A826" t="s">
        <v>4286</v>
      </c>
      <c r="B826" t="s">
        <v>49836</v>
      </c>
      <c r="C826" t="s">
        <v>49848</v>
      </c>
      <c r="D826" t="s">
        <v>49849</v>
      </c>
      <c r="E826" t="s">
        <v>49850</v>
      </c>
      <c r="F826" t="s">
        <v>49851</v>
      </c>
      <c r="G826" t="s">
        <v>49850</v>
      </c>
      <c r="I826">
        <f t="shared" si="36"/>
        <v>-9.1824339622640899E-3</v>
      </c>
      <c r="J826">
        <f t="shared" si="37"/>
        <v>-9.1824339622640899E-3</v>
      </c>
      <c r="K826">
        <f t="shared" si="38"/>
        <v>1.015989491062645E-4</v>
      </c>
    </row>
    <row r="827" spans="1:11" x14ac:dyDescent="0.3">
      <c r="A827" t="s">
        <v>4289</v>
      </c>
      <c r="B827" t="s">
        <v>49850</v>
      </c>
      <c r="C827" t="s">
        <v>49852</v>
      </c>
      <c r="D827" t="s">
        <v>49853</v>
      </c>
      <c r="E827" t="s">
        <v>48980</v>
      </c>
      <c r="F827" t="s">
        <v>49854</v>
      </c>
      <c r="G827" t="s">
        <v>48980</v>
      </c>
      <c r="I827">
        <f t="shared" si="36"/>
        <v>-5.5795311607002608E-2</v>
      </c>
      <c r="J827">
        <f t="shared" si="37"/>
        <v>-5.5795311607002608E-2</v>
      </c>
      <c r="K827">
        <f t="shared" si="38"/>
        <v>3.2140404689970244E-3</v>
      </c>
    </row>
    <row r="828" spans="1:11" x14ac:dyDescent="0.3">
      <c r="A828" t="s">
        <v>4292</v>
      </c>
      <c r="B828" t="s">
        <v>49855</v>
      </c>
      <c r="C828" t="s">
        <v>48924</v>
      </c>
      <c r="D828" t="s">
        <v>49856</v>
      </c>
      <c r="E828" t="s">
        <v>49857</v>
      </c>
      <c r="F828" t="s">
        <v>49858</v>
      </c>
      <c r="G828" t="s">
        <v>49857</v>
      </c>
      <c r="I828">
        <f t="shared" si="36"/>
        <v>-1.4857189915966322E-2</v>
      </c>
      <c r="J828">
        <f t="shared" si="37"/>
        <v>-1.4857189915966322E-2</v>
      </c>
      <c r="K828">
        <f t="shared" si="38"/>
        <v>2.4820068954686542E-4</v>
      </c>
    </row>
    <row r="829" spans="1:11" x14ac:dyDescent="0.3">
      <c r="A829" t="s">
        <v>4297</v>
      </c>
      <c r="B829" t="s">
        <v>49859</v>
      </c>
      <c r="C829" t="s">
        <v>49860</v>
      </c>
      <c r="D829" t="s">
        <v>48441</v>
      </c>
      <c r="E829" t="s">
        <v>49861</v>
      </c>
      <c r="F829" t="s">
        <v>49862</v>
      </c>
      <c r="G829" t="s">
        <v>49861</v>
      </c>
      <c r="I829">
        <f t="shared" si="36"/>
        <v>4.5175455958974806E-2</v>
      </c>
      <c r="J829">
        <f t="shared" si="37"/>
        <v>4.5175455958974806E-2</v>
      </c>
      <c r="K829">
        <f t="shared" si="38"/>
        <v>1.960564265766033E-3</v>
      </c>
    </row>
    <row r="830" spans="1:11" x14ac:dyDescent="0.3">
      <c r="A830" t="s">
        <v>4300</v>
      </c>
      <c r="B830" t="s">
        <v>20494</v>
      </c>
      <c r="C830" t="s">
        <v>17722</v>
      </c>
      <c r="D830" t="s">
        <v>48970</v>
      </c>
      <c r="E830" t="s">
        <v>18101</v>
      </c>
      <c r="F830" t="s">
        <v>49863</v>
      </c>
      <c r="G830" t="s">
        <v>18101</v>
      </c>
      <c r="I830">
        <f t="shared" si="36"/>
        <v>1.1360602993977502E-2</v>
      </c>
      <c r="J830">
        <f t="shared" si="37"/>
        <v>1.1360602993977502E-2</v>
      </c>
      <c r="K830">
        <f t="shared" si="38"/>
        <v>1.0948287665151622E-4</v>
      </c>
    </row>
    <row r="831" spans="1:11" x14ac:dyDescent="0.3">
      <c r="A831" t="s">
        <v>4303</v>
      </c>
      <c r="B831" t="s">
        <v>49864</v>
      </c>
      <c r="C831" t="s">
        <v>49865</v>
      </c>
      <c r="D831" t="s">
        <v>49866</v>
      </c>
      <c r="E831" t="s">
        <v>49867</v>
      </c>
      <c r="F831" t="s">
        <v>49868</v>
      </c>
      <c r="G831" t="s">
        <v>49867</v>
      </c>
      <c r="I831">
        <f t="shared" si="36"/>
        <v>-1.2524125727209533E-2</v>
      </c>
      <c r="J831">
        <f t="shared" si="37"/>
        <v>-1.2524125727209533E-2</v>
      </c>
      <c r="K831">
        <f t="shared" si="38"/>
        <v>1.8013188879594566E-4</v>
      </c>
    </row>
    <row r="832" spans="1:11" x14ac:dyDescent="0.3">
      <c r="A832" t="s">
        <v>4306</v>
      </c>
      <c r="B832" t="s">
        <v>48283</v>
      </c>
      <c r="C832" t="s">
        <v>49869</v>
      </c>
      <c r="D832" t="s">
        <v>49870</v>
      </c>
      <c r="E832" t="s">
        <v>49871</v>
      </c>
      <c r="F832" t="s">
        <v>49872</v>
      </c>
      <c r="G832" t="s">
        <v>49871</v>
      </c>
      <c r="I832">
        <f t="shared" si="36"/>
        <v>-9.5450244062815076E-3</v>
      </c>
      <c r="J832">
        <f t="shared" si="37"/>
        <v>-9.5450244062815076E-3</v>
      </c>
      <c r="K832">
        <f t="shared" si="38"/>
        <v>1.0903997626469305E-4</v>
      </c>
    </row>
    <row r="833" spans="1:11" x14ac:dyDescent="0.3">
      <c r="A833" t="s">
        <v>4311</v>
      </c>
      <c r="B833" t="s">
        <v>49873</v>
      </c>
      <c r="C833" t="s">
        <v>17722</v>
      </c>
      <c r="D833" t="s">
        <v>49800</v>
      </c>
      <c r="E833" t="s">
        <v>49874</v>
      </c>
      <c r="F833" t="s">
        <v>49875</v>
      </c>
      <c r="G833" t="s">
        <v>49874</v>
      </c>
      <c r="I833">
        <f t="shared" si="36"/>
        <v>-8.5808778877888032E-3</v>
      </c>
      <c r="J833">
        <f t="shared" si="37"/>
        <v>-8.5808778877888032E-3</v>
      </c>
      <c r="K833">
        <f t="shared" si="38"/>
        <v>8.9833893019525249E-5</v>
      </c>
    </row>
    <row r="834" spans="1:11" x14ac:dyDescent="0.3">
      <c r="A834" t="s">
        <v>4314</v>
      </c>
      <c r="B834" t="s">
        <v>49876</v>
      </c>
      <c r="C834" t="s">
        <v>49877</v>
      </c>
      <c r="D834" t="s">
        <v>17710</v>
      </c>
      <c r="E834" t="s">
        <v>49878</v>
      </c>
      <c r="F834" t="s">
        <v>49879</v>
      </c>
      <c r="G834" t="s">
        <v>49878</v>
      </c>
      <c r="I834">
        <f t="shared" si="36"/>
        <v>2.4167810069929706E-2</v>
      </c>
      <c r="J834">
        <f t="shared" si="37"/>
        <v>2.4167810069929706E-2</v>
      </c>
      <c r="K834">
        <f t="shared" si="38"/>
        <v>5.4152145857490797E-4</v>
      </c>
    </row>
    <row r="835" spans="1:11" x14ac:dyDescent="0.3">
      <c r="A835" t="s">
        <v>4317</v>
      </c>
      <c r="B835" t="s">
        <v>49880</v>
      </c>
      <c r="C835" t="s">
        <v>49881</v>
      </c>
      <c r="D835" t="s">
        <v>17720</v>
      </c>
      <c r="E835" t="s">
        <v>49882</v>
      </c>
      <c r="F835" t="s">
        <v>49883</v>
      </c>
      <c r="G835" t="s">
        <v>49882</v>
      </c>
      <c r="I835">
        <f t="shared" si="36"/>
        <v>7.852825744616436E-2</v>
      </c>
      <c r="J835">
        <f t="shared" si="37"/>
        <v>7.852825744616436E-2</v>
      </c>
      <c r="K835">
        <f t="shared" si="38"/>
        <v>6.0265816324805684E-3</v>
      </c>
    </row>
    <row r="836" spans="1:11" x14ac:dyDescent="0.3">
      <c r="A836" t="s">
        <v>4320</v>
      </c>
      <c r="B836" t="s">
        <v>49884</v>
      </c>
      <c r="C836" t="s">
        <v>49884</v>
      </c>
      <c r="D836" t="s">
        <v>49885</v>
      </c>
      <c r="E836" t="s">
        <v>49886</v>
      </c>
      <c r="F836" t="s">
        <v>49887</v>
      </c>
      <c r="G836" t="s">
        <v>49886</v>
      </c>
      <c r="I836">
        <f t="shared" si="36"/>
        <v>-2.8328593132937278E-2</v>
      </c>
      <c r="J836">
        <f t="shared" si="37"/>
        <v>-2.8328593132937278E-2</v>
      </c>
      <c r="K836">
        <f t="shared" si="38"/>
        <v>8.5414677633563094E-4</v>
      </c>
    </row>
    <row r="837" spans="1:11" x14ac:dyDescent="0.3">
      <c r="A837" t="s">
        <v>4323</v>
      </c>
      <c r="B837" t="s">
        <v>49888</v>
      </c>
      <c r="C837" t="s">
        <v>49889</v>
      </c>
      <c r="D837" t="s">
        <v>49890</v>
      </c>
      <c r="E837" t="s">
        <v>49891</v>
      </c>
      <c r="F837" t="s">
        <v>49892</v>
      </c>
      <c r="G837" t="s">
        <v>49891</v>
      </c>
      <c r="I837">
        <f t="shared" ref="I837:I900" si="39">(E837-E836)/E836</f>
        <v>-1.6376154614272713E-2</v>
      </c>
      <c r="J837">
        <f t="shared" ref="J837:J900" si="40">(G837-G836)/G836</f>
        <v>-1.6376154614272713E-2</v>
      </c>
      <c r="K837">
        <f t="shared" ref="K837:K900" si="41">(J837-$O$8)^2</f>
        <v>2.9836865674699644E-4</v>
      </c>
    </row>
    <row r="838" spans="1:11" x14ac:dyDescent="0.3">
      <c r="A838" t="s">
        <v>4325</v>
      </c>
      <c r="B838" t="s">
        <v>49893</v>
      </c>
      <c r="C838" t="s">
        <v>49894</v>
      </c>
      <c r="D838" t="s">
        <v>49895</v>
      </c>
      <c r="E838" t="s">
        <v>49896</v>
      </c>
      <c r="F838" t="s">
        <v>49897</v>
      </c>
      <c r="G838" t="s">
        <v>49896</v>
      </c>
      <c r="I838">
        <f t="shared" si="39"/>
        <v>-2.2072269946989406E-2</v>
      </c>
      <c r="J838">
        <f t="shared" si="40"/>
        <v>-2.2072269946989406E-2</v>
      </c>
      <c r="K838">
        <f t="shared" si="41"/>
        <v>5.2759638623980519E-4</v>
      </c>
    </row>
    <row r="839" spans="1:11" x14ac:dyDescent="0.3">
      <c r="A839" t="s">
        <v>4328</v>
      </c>
      <c r="B839" t="s">
        <v>49898</v>
      </c>
      <c r="C839" t="s">
        <v>49899</v>
      </c>
      <c r="D839" t="s">
        <v>49900</v>
      </c>
      <c r="E839" t="s">
        <v>49901</v>
      </c>
      <c r="F839" t="s">
        <v>49902</v>
      </c>
      <c r="G839" t="s">
        <v>49901</v>
      </c>
      <c r="I839">
        <f t="shared" si="39"/>
        <v>4.043327991853389E-2</v>
      </c>
      <c r="J839">
        <f t="shared" si="40"/>
        <v>4.043327991853389E-2</v>
      </c>
      <c r="K839">
        <f t="shared" si="41"/>
        <v>1.5631018965861874E-3</v>
      </c>
    </row>
    <row r="840" spans="1:11" x14ac:dyDescent="0.3">
      <c r="A840" t="s">
        <v>4332</v>
      </c>
      <c r="B840" t="s">
        <v>49903</v>
      </c>
      <c r="C840" t="s">
        <v>49904</v>
      </c>
      <c r="D840" t="s">
        <v>49905</v>
      </c>
      <c r="E840" t="s">
        <v>49906</v>
      </c>
      <c r="F840" t="s">
        <v>49907</v>
      </c>
      <c r="G840" t="s">
        <v>49906</v>
      </c>
      <c r="I840">
        <f t="shared" si="39"/>
        <v>-1.2272189469993554E-2</v>
      </c>
      <c r="J840">
        <f t="shared" si="40"/>
        <v>-1.2272189469993554E-2</v>
      </c>
      <c r="K840">
        <f t="shared" si="41"/>
        <v>1.734327253247523E-4</v>
      </c>
    </row>
    <row r="841" spans="1:11" x14ac:dyDescent="0.3">
      <c r="A841" t="s">
        <v>4335</v>
      </c>
      <c r="B841" t="s">
        <v>49908</v>
      </c>
      <c r="C841" t="s">
        <v>49909</v>
      </c>
      <c r="D841" t="s">
        <v>18159</v>
      </c>
      <c r="E841" t="s">
        <v>49910</v>
      </c>
      <c r="F841" t="s">
        <v>49911</v>
      </c>
      <c r="G841" t="s">
        <v>49910</v>
      </c>
      <c r="I841">
        <f t="shared" si="39"/>
        <v>-3.2881563548685107E-2</v>
      </c>
      <c r="J841">
        <f t="shared" si="40"/>
        <v>-3.2881563548685107E-2</v>
      </c>
      <c r="K841">
        <f t="shared" si="41"/>
        <v>1.1410046265743256E-3</v>
      </c>
    </row>
    <row r="842" spans="1:11" x14ac:dyDescent="0.3">
      <c r="A842" t="s">
        <v>4338</v>
      </c>
      <c r="B842" t="s">
        <v>49912</v>
      </c>
      <c r="C842" t="s">
        <v>48307</v>
      </c>
      <c r="D842" t="s">
        <v>49913</v>
      </c>
      <c r="E842" t="s">
        <v>49914</v>
      </c>
      <c r="F842" t="s">
        <v>49915</v>
      </c>
      <c r="G842" t="s">
        <v>49914</v>
      </c>
      <c r="I842">
        <f t="shared" si="39"/>
        <v>3.4323962961457392E-2</v>
      </c>
      <c r="J842">
        <f t="shared" si="40"/>
        <v>3.4323962961457392E-2</v>
      </c>
      <c r="K842">
        <f t="shared" si="41"/>
        <v>1.1173487198809888E-3</v>
      </c>
    </row>
    <row r="843" spans="1:11" x14ac:dyDescent="0.3">
      <c r="A843" t="s">
        <v>4342</v>
      </c>
      <c r="B843" t="s">
        <v>49916</v>
      </c>
      <c r="C843" t="s">
        <v>49917</v>
      </c>
      <c r="D843" t="s">
        <v>49918</v>
      </c>
      <c r="E843" t="s">
        <v>17783</v>
      </c>
      <c r="F843" t="s">
        <v>49919</v>
      </c>
      <c r="G843" t="s">
        <v>17783</v>
      </c>
      <c r="I843">
        <f t="shared" si="39"/>
        <v>3.4627619732071582E-2</v>
      </c>
      <c r="J843">
        <f t="shared" si="40"/>
        <v>3.4627619732071582E-2</v>
      </c>
      <c r="K843">
        <f t="shared" si="41"/>
        <v>1.1377414552614811E-3</v>
      </c>
    </row>
    <row r="844" spans="1:11" x14ac:dyDescent="0.3">
      <c r="A844" t="s">
        <v>4345</v>
      </c>
      <c r="B844" t="s">
        <v>49920</v>
      </c>
      <c r="C844" t="s">
        <v>49921</v>
      </c>
      <c r="D844" t="s">
        <v>49849</v>
      </c>
      <c r="E844" t="s">
        <v>48325</v>
      </c>
      <c r="F844" t="s">
        <v>49922</v>
      </c>
      <c r="G844" t="s">
        <v>48325</v>
      </c>
      <c r="I844">
        <f t="shared" si="39"/>
        <v>-2.5040866884654463E-2</v>
      </c>
      <c r="J844">
        <f t="shared" si="40"/>
        <v>-2.5040866884654463E-2</v>
      </c>
      <c r="K844">
        <f t="shared" si="41"/>
        <v>6.7278312918823014E-4</v>
      </c>
    </row>
    <row r="845" spans="1:11" x14ac:dyDescent="0.3">
      <c r="A845" t="s">
        <v>4349</v>
      </c>
      <c r="B845" t="s">
        <v>49923</v>
      </c>
      <c r="C845" t="s">
        <v>17766</v>
      </c>
      <c r="D845" t="s">
        <v>49924</v>
      </c>
      <c r="E845" t="s">
        <v>49925</v>
      </c>
      <c r="F845" t="s">
        <v>49926</v>
      </c>
      <c r="G845" t="s">
        <v>49925</v>
      </c>
      <c r="I845">
        <f t="shared" si="39"/>
        <v>-4.6020210584199828E-3</v>
      </c>
      <c r="J845">
        <f t="shared" si="40"/>
        <v>-4.6020210584199828E-3</v>
      </c>
      <c r="K845">
        <f t="shared" si="41"/>
        <v>3.0241393127672984E-5</v>
      </c>
    </row>
    <row r="846" spans="1:11" x14ac:dyDescent="0.3">
      <c r="A846" t="s">
        <v>4352</v>
      </c>
      <c r="B846" t="s">
        <v>49927</v>
      </c>
      <c r="C846" t="s">
        <v>49848</v>
      </c>
      <c r="D846" t="s">
        <v>18125</v>
      </c>
      <c r="E846" t="s">
        <v>49928</v>
      </c>
      <c r="F846" t="s">
        <v>49929</v>
      </c>
      <c r="G846" t="s">
        <v>49928</v>
      </c>
      <c r="I846">
        <f t="shared" si="39"/>
        <v>-2.5240497628895429E-2</v>
      </c>
      <c r="J846">
        <f t="shared" si="40"/>
        <v>-2.5240497628895429E-2</v>
      </c>
      <c r="K846">
        <f t="shared" si="41"/>
        <v>6.831790513948052E-4</v>
      </c>
    </row>
    <row r="847" spans="1:11" x14ac:dyDescent="0.3">
      <c r="A847" t="s">
        <v>4356</v>
      </c>
      <c r="B847" t="s">
        <v>49930</v>
      </c>
      <c r="C847" t="s">
        <v>49931</v>
      </c>
      <c r="D847" t="s">
        <v>49874</v>
      </c>
      <c r="E847" t="s">
        <v>49932</v>
      </c>
      <c r="F847" t="s">
        <v>49933</v>
      </c>
      <c r="G847" t="s">
        <v>49932</v>
      </c>
      <c r="I847">
        <f t="shared" si="39"/>
        <v>-1.6408133151951526E-2</v>
      </c>
      <c r="J847">
        <f t="shared" si="40"/>
        <v>-1.6408133151951526E-2</v>
      </c>
      <c r="K847">
        <f t="shared" si="41"/>
        <v>2.9947443238911576E-4</v>
      </c>
    </row>
    <row r="848" spans="1:11" x14ac:dyDescent="0.3">
      <c r="A848" t="s">
        <v>4360</v>
      </c>
      <c r="B848" t="s">
        <v>48032</v>
      </c>
      <c r="C848" t="s">
        <v>49931</v>
      </c>
      <c r="D848" t="s">
        <v>49934</v>
      </c>
      <c r="E848" t="s">
        <v>49935</v>
      </c>
      <c r="F848" t="s">
        <v>49936</v>
      </c>
      <c r="G848" t="s">
        <v>49935</v>
      </c>
      <c r="I848">
        <f t="shared" si="39"/>
        <v>-2.1960190579164884E-2</v>
      </c>
      <c r="J848">
        <f t="shared" si="40"/>
        <v>-2.1960190579164884E-2</v>
      </c>
      <c r="K848">
        <f t="shared" si="41"/>
        <v>5.2246014147998906E-4</v>
      </c>
    </row>
    <row r="849" spans="1:11" x14ac:dyDescent="0.3">
      <c r="A849" t="s">
        <v>4364</v>
      </c>
      <c r="B849" t="s">
        <v>49937</v>
      </c>
      <c r="C849" t="s">
        <v>49938</v>
      </c>
      <c r="D849" t="s">
        <v>48364</v>
      </c>
      <c r="E849" t="s">
        <v>48965</v>
      </c>
      <c r="F849" t="s">
        <v>49939</v>
      </c>
      <c r="G849" t="s">
        <v>48965</v>
      </c>
      <c r="I849">
        <f t="shared" si="39"/>
        <v>-1.8255647098558158E-2</v>
      </c>
      <c r="J849">
        <f t="shared" si="40"/>
        <v>-1.8255647098558158E-2</v>
      </c>
      <c r="K849">
        <f t="shared" si="41"/>
        <v>3.6683141572653238E-4</v>
      </c>
    </row>
    <row r="850" spans="1:11" x14ac:dyDescent="0.3">
      <c r="A850" t="s">
        <v>4368</v>
      </c>
      <c r="B850" t="s">
        <v>49940</v>
      </c>
      <c r="C850" t="s">
        <v>49941</v>
      </c>
      <c r="D850" t="s">
        <v>48060</v>
      </c>
      <c r="E850" t="s">
        <v>49942</v>
      </c>
      <c r="F850" t="s">
        <v>49943</v>
      </c>
      <c r="G850" t="s">
        <v>49942</v>
      </c>
      <c r="I850">
        <f t="shared" si="39"/>
        <v>2.5381675247437761E-2</v>
      </c>
      <c r="J850">
        <f t="shared" si="40"/>
        <v>2.5381675247437761E-2</v>
      </c>
      <c r="K850">
        <f t="shared" si="41"/>
        <v>5.9948970232607884E-4</v>
      </c>
    </row>
    <row r="851" spans="1:11" x14ac:dyDescent="0.3">
      <c r="A851" t="s">
        <v>4371</v>
      </c>
      <c r="B851" t="s">
        <v>48053</v>
      </c>
      <c r="C851" t="s">
        <v>49944</v>
      </c>
      <c r="D851" t="s">
        <v>17710</v>
      </c>
      <c r="E851" t="s">
        <v>49945</v>
      </c>
      <c r="F851" t="s">
        <v>49946</v>
      </c>
      <c r="G851" t="s">
        <v>49945</v>
      </c>
      <c r="I851">
        <f t="shared" si="39"/>
        <v>3.375537848316536E-3</v>
      </c>
      <c r="J851">
        <f t="shared" si="40"/>
        <v>3.375537848316536E-3</v>
      </c>
      <c r="K851">
        <f t="shared" si="41"/>
        <v>6.1421761214193985E-6</v>
      </c>
    </row>
    <row r="852" spans="1:11" x14ac:dyDescent="0.3">
      <c r="A852" t="s">
        <v>4377</v>
      </c>
      <c r="B852" t="s">
        <v>48294</v>
      </c>
      <c r="C852" t="s">
        <v>20504</v>
      </c>
      <c r="D852" t="s">
        <v>18145</v>
      </c>
      <c r="E852" t="s">
        <v>18091</v>
      </c>
      <c r="F852" t="s">
        <v>49947</v>
      </c>
      <c r="G852" t="s">
        <v>18091</v>
      </c>
      <c r="I852">
        <f t="shared" si="39"/>
        <v>-7.7177635467904366E-3</v>
      </c>
      <c r="J852">
        <f t="shared" si="40"/>
        <v>-7.7177635467904366E-3</v>
      </c>
      <c r="K852">
        <f t="shared" si="41"/>
        <v>7.4217535625297043E-5</v>
      </c>
    </row>
    <row r="853" spans="1:11" x14ac:dyDescent="0.3">
      <c r="A853" t="s">
        <v>4381</v>
      </c>
      <c r="B853" t="s">
        <v>49948</v>
      </c>
      <c r="C853" t="s">
        <v>17675</v>
      </c>
      <c r="D853" t="s">
        <v>48058</v>
      </c>
      <c r="E853" t="s">
        <v>49949</v>
      </c>
      <c r="F853" t="s">
        <v>49950</v>
      </c>
      <c r="G853" t="s">
        <v>49949</v>
      </c>
      <c r="I853">
        <f t="shared" si="39"/>
        <v>1.6951426701189862E-2</v>
      </c>
      <c r="J853">
        <f t="shared" si="40"/>
        <v>1.6951426701189862E-2</v>
      </c>
      <c r="K853">
        <f t="shared" si="41"/>
        <v>2.5773830918371122E-4</v>
      </c>
    </row>
    <row r="854" spans="1:11" x14ac:dyDescent="0.3">
      <c r="A854" t="s">
        <v>4386</v>
      </c>
      <c r="B854" t="s">
        <v>17670</v>
      </c>
      <c r="C854" t="s">
        <v>49951</v>
      </c>
      <c r="D854" t="s">
        <v>49952</v>
      </c>
      <c r="E854" t="s">
        <v>49953</v>
      </c>
      <c r="F854" t="s">
        <v>49954</v>
      </c>
      <c r="G854" t="s">
        <v>49953</v>
      </c>
      <c r="I854">
        <f t="shared" si="39"/>
        <v>3.9286241058602178E-2</v>
      </c>
      <c r="J854">
        <f t="shared" si="40"/>
        <v>3.9286241058602178E-2</v>
      </c>
      <c r="K854">
        <f t="shared" si="41"/>
        <v>1.4737187465004456E-3</v>
      </c>
    </row>
    <row r="855" spans="1:11" x14ac:dyDescent="0.3">
      <c r="A855" t="s">
        <v>4390</v>
      </c>
      <c r="B855" t="s">
        <v>48307</v>
      </c>
      <c r="C855" t="s">
        <v>49955</v>
      </c>
      <c r="D855" t="s">
        <v>49956</v>
      </c>
      <c r="E855" t="s">
        <v>49957</v>
      </c>
      <c r="F855" t="s">
        <v>49958</v>
      </c>
      <c r="G855" t="s">
        <v>49957</v>
      </c>
      <c r="I855">
        <f t="shared" si="39"/>
        <v>2.1007591011774678E-2</v>
      </c>
      <c r="J855">
        <f t="shared" si="40"/>
        <v>2.1007591011774678E-2</v>
      </c>
      <c r="K855">
        <f t="shared" si="41"/>
        <v>4.0442796971271937E-4</v>
      </c>
    </row>
    <row r="856" spans="1:11" x14ac:dyDescent="0.3">
      <c r="A856" t="s">
        <v>4396</v>
      </c>
      <c r="B856" t="s">
        <v>17780</v>
      </c>
      <c r="C856" t="s">
        <v>49959</v>
      </c>
      <c r="D856" t="s">
        <v>49960</v>
      </c>
      <c r="E856" t="s">
        <v>49961</v>
      </c>
      <c r="F856" t="s">
        <v>49962</v>
      </c>
      <c r="G856" t="s">
        <v>49961</v>
      </c>
      <c r="I856">
        <f t="shared" si="39"/>
        <v>3.3265138504709763E-3</v>
      </c>
      <c r="J856">
        <f t="shared" si="40"/>
        <v>3.3265138504709763E-3</v>
      </c>
      <c r="K856">
        <f t="shared" si="41"/>
        <v>5.9015830663523231E-6</v>
      </c>
    </row>
    <row r="857" spans="1:11" x14ac:dyDescent="0.3">
      <c r="A857" t="s">
        <v>4403</v>
      </c>
      <c r="B857" t="s">
        <v>17767</v>
      </c>
      <c r="C857" t="s">
        <v>49963</v>
      </c>
      <c r="D857" t="s">
        <v>49964</v>
      </c>
      <c r="E857" t="s">
        <v>17766</v>
      </c>
      <c r="F857" t="s">
        <v>49965</v>
      </c>
      <c r="G857" t="s">
        <v>17766</v>
      </c>
      <c r="I857">
        <f t="shared" si="39"/>
        <v>1.5349665848519245E-3</v>
      </c>
      <c r="J857">
        <f t="shared" si="40"/>
        <v>1.5349665848519245E-3</v>
      </c>
      <c r="K857">
        <f t="shared" si="41"/>
        <v>4.0675075386691714E-7</v>
      </c>
    </row>
    <row r="858" spans="1:11" x14ac:dyDescent="0.3">
      <c r="A858" t="s">
        <v>4410</v>
      </c>
      <c r="B858" t="s">
        <v>49966</v>
      </c>
      <c r="C858" t="s">
        <v>49967</v>
      </c>
      <c r="D858" t="s">
        <v>49968</v>
      </c>
      <c r="E858" t="s">
        <v>49833</v>
      </c>
      <c r="F858" t="s">
        <v>49969</v>
      </c>
      <c r="G858" t="s">
        <v>49833</v>
      </c>
      <c r="I858">
        <f t="shared" si="39"/>
        <v>-2.672878944117173E-2</v>
      </c>
      <c r="J858">
        <f t="shared" si="40"/>
        <v>-2.672878944117173E-2</v>
      </c>
      <c r="K858">
        <f t="shared" si="41"/>
        <v>7.6319509607119553E-4</v>
      </c>
    </row>
    <row r="859" spans="1:11" x14ac:dyDescent="0.3">
      <c r="A859" t="s">
        <v>4417</v>
      </c>
      <c r="B859" t="s">
        <v>49970</v>
      </c>
      <c r="C859" t="s">
        <v>48308</v>
      </c>
      <c r="D859" t="s">
        <v>49971</v>
      </c>
      <c r="E859" t="s">
        <v>49909</v>
      </c>
      <c r="F859" t="s">
        <v>49972</v>
      </c>
      <c r="G859" t="s">
        <v>49909</v>
      </c>
      <c r="I859">
        <f t="shared" si="39"/>
        <v>-2.2675800663763631E-3</v>
      </c>
      <c r="J859">
        <f t="shared" si="40"/>
        <v>-2.2675800663763631E-3</v>
      </c>
      <c r="K859">
        <f t="shared" si="41"/>
        <v>1.0015810354156068E-5</v>
      </c>
    </row>
    <row r="860" spans="1:11" x14ac:dyDescent="0.3">
      <c r="A860" t="s">
        <v>4423</v>
      </c>
      <c r="B860" t="s">
        <v>49973</v>
      </c>
      <c r="C860" t="s">
        <v>49974</v>
      </c>
      <c r="D860" t="s">
        <v>49975</v>
      </c>
      <c r="E860" t="s">
        <v>49976</v>
      </c>
      <c r="F860" t="s">
        <v>49977</v>
      </c>
      <c r="G860" t="s">
        <v>49976</v>
      </c>
      <c r="I860">
        <f t="shared" si="39"/>
        <v>-1.9570581549389382E-3</v>
      </c>
      <c r="J860">
        <f t="shared" si="40"/>
        <v>-1.9570581549389382E-3</v>
      </c>
      <c r="K860">
        <f t="shared" si="41"/>
        <v>8.146769309725366E-6</v>
      </c>
    </row>
    <row r="861" spans="1:11" x14ac:dyDescent="0.3">
      <c r="A861" t="s">
        <v>4430</v>
      </c>
      <c r="B861" t="s">
        <v>49978</v>
      </c>
      <c r="C861" t="s">
        <v>49979</v>
      </c>
      <c r="D861" t="s">
        <v>49980</v>
      </c>
      <c r="E861" t="s">
        <v>49981</v>
      </c>
      <c r="F861" t="s">
        <v>13580</v>
      </c>
      <c r="G861" t="s">
        <v>49981</v>
      </c>
      <c r="I861">
        <f t="shared" si="39"/>
        <v>-9.0454300473258725E-3</v>
      </c>
      <c r="J861">
        <f t="shared" si="40"/>
        <v>-9.0454300473258725E-3</v>
      </c>
      <c r="K861">
        <f t="shared" si="41"/>
        <v>9.885582152567621E-5</v>
      </c>
    </row>
    <row r="862" spans="1:11" x14ac:dyDescent="0.3">
      <c r="A862" t="s">
        <v>4435</v>
      </c>
      <c r="B862" t="s">
        <v>49982</v>
      </c>
      <c r="C862" t="s">
        <v>49983</v>
      </c>
      <c r="D862" t="s">
        <v>49984</v>
      </c>
      <c r="E862" t="s">
        <v>49985</v>
      </c>
      <c r="F862" t="s">
        <v>49986</v>
      </c>
      <c r="G862" t="s">
        <v>49985</v>
      </c>
      <c r="I862">
        <f t="shared" si="39"/>
        <v>4.0661271781915809E-2</v>
      </c>
      <c r="J862">
        <f t="shared" si="40"/>
        <v>4.0661271781915809E-2</v>
      </c>
      <c r="K862">
        <f t="shared" si="41"/>
        <v>1.5811816875607862E-3</v>
      </c>
    </row>
    <row r="863" spans="1:11" x14ac:dyDescent="0.3">
      <c r="A863" t="s">
        <v>4441</v>
      </c>
      <c r="B863" t="s">
        <v>49987</v>
      </c>
      <c r="C863" t="s">
        <v>49988</v>
      </c>
      <c r="D863" t="s">
        <v>49989</v>
      </c>
      <c r="E863" t="s">
        <v>49923</v>
      </c>
      <c r="F863" t="s">
        <v>49990</v>
      </c>
      <c r="G863" t="s">
        <v>49923</v>
      </c>
      <c r="I863">
        <f t="shared" si="39"/>
        <v>-2.4531681436130775E-4</v>
      </c>
      <c r="J863">
        <f t="shared" si="40"/>
        <v>-2.4531681436130775E-4</v>
      </c>
      <c r="K863">
        <f t="shared" si="41"/>
        <v>1.3053365431942277E-6</v>
      </c>
    </row>
    <row r="864" spans="1:11" x14ac:dyDescent="0.3">
      <c r="A864" t="s">
        <v>4445</v>
      </c>
      <c r="B864" t="s">
        <v>49991</v>
      </c>
      <c r="C864" t="s">
        <v>49992</v>
      </c>
      <c r="D864" t="s">
        <v>49991</v>
      </c>
      <c r="E864" t="s">
        <v>49993</v>
      </c>
      <c r="F864" t="s">
        <v>49994</v>
      </c>
      <c r="G864" t="s">
        <v>49993</v>
      </c>
      <c r="I864">
        <f t="shared" si="39"/>
        <v>2.1964549298590472E-2</v>
      </c>
      <c r="J864">
        <f t="shared" si="40"/>
        <v>2.1964549298590472E-2</v>
      </c>
      <c r="K864">
        <f t="shared" si="41"/>
        <v>4.4383335634291701E-4</v>
      </c>
    </row>
    <row r="865" spans="1:11" x14ac:dyDescent="0.3">
      <c r="A865" t="s">
        <v>4449</v>
      </c>
      <c r="B865" t="s">
        <v>49995</v>
      </c>
      <c r="C865" t="s">
        <v>49996</v>
      </c>
      <c r="D865" t="s">
        <v>49997</v>
      </c>
      <c r="E865" t="s">
        <v>49998</v>
      </c>
      <c r="F865" t="s">
        <v>49999</v>
      </c>
      <c r="G865" t="s">
        <v>49998</v>
      </c>
      <c r="I865">
        <f t="shared" si="39"/>
        <v>1.2547258883167258E-2</v>
      </c>
      <c r="J865">
        <f t="shared" si="40"/>
        <v>1.2547258883167258E-2</v>
      </c>
      <c r="K865">
        <f t="shared" si="41"/>
        <v>1.3572395486032736E-4</v>
      </c>
    </row>
    <row r="866" spans="1:11" x14ac:dyDescent="0.3">
      <c r="A866" t="s">
        <v>4455</v>
      </c>
      <c r="B866" t="s">
        <v>50000</v>
      </c>
      <c r="C866" t="s">
        <v>50001</v>
      </c>
      <c r="D866" t="s">
        <v>50002</v>
      </c>
      <c r="E866" t="s">
        <v>50003</v>
      </c>
      <c r="F866" t="s">
        <v>50004</v>
      </c>
      <c r="G866" t="s">
        <v>50003</v>
      </c>
      <c r="I866">
        <f t="shared" si="39"/>
        <v>-9.545837553756863E-3</v>
      </c>
      <c r="J866">
        <f t="shared" si="40"/>
        <v>-9.545837553756863E-3</v>
      </c>
      <c r="K866">
        <f t="shared" si="41"/>
        <v>1.0905695905694323E-4</v>
      </c>
    </row>
    <row r="867" spans="1:11" x14ac:dyDescent="0.3">
      <c r="A867" t="s">
        <v>4461</v>
      </c>
      <c r="B867" t="s">
        <v>50005</v>
      </c>
      <c r="C867" t="s">
        <v>50006</v>
      </c>
      <c r="D867" t="s">
        <v>50007</v>
      </c>
      <c r="E867" t="s">
        <v>50008</v>
      </c>
      <c r="F867" t="s">
        <v>50009</v>
      </c>
      <c r="G867" t="s">
        <v>50008</v>
      </c>
      <c r="I867">
        <f t="shared" si="39"/>
        <v>7.2432922973368619E-3</v>
      </c>
      <c r="J867">
        <f t="shared" si="40"/>
        <v>7.2432922973368619E-3</v>
      </c>
      <c r="K867">
        <f t="shared" si="41"/>
        <v>4.0272932592720994E-5</v>
      </c>
    </row>
    <row r="868" spans="1:11" x14ac:dyDescent="0.3">
      <c r="A868" t="s">
        <v>4468</v>
      </c>
      <c r="B868" t="s">
        <v>50010</v>
      </c>
      <c r="C868" t="s">
        <v>50011</v>
      </c>
      <c r="D868" t="s">
        <v>50012</v>
      </c>
      <c r="E868" t="s">
        <v>50013</v>
      </c>
      <c r="F868" t="s">
        <v>50014</v>
      </c>
      <c r="G868" t="s">
        <v>50013</v>
      </c>
      <c r="I868">
        <f t="shared" si="39"/>
        <v>-5.3488293518610432E-3</v>
      </c>
      <c r="J868">
        <f t="shared" si="40"/>
        <v>-5.3488293518610432E-3</v>
      </c>
      <c r="K868">
        <f t="shared" si="41"/>
        <v>3.9012838229784607E-5</v>
      </c>
    </row>
    <row r="869" spans="1:11" x14ac:dyDescent="0.3">
      <c r="A869" t="s">
        <v>4474</v>
      </c>
      <c r="B869" t="s">
        <v>50015</v>
      </c>
      <c r="C869" t="s">
        <v>50016</v>
      </c>
      <c r="D869" t="s">
        <v>17938</v>
      </c>
      <c r="E869" t="s">
        <v>50017</v>
      </c>
      <c r="F869" t="s">
        <v>50018</v>
      </c>
      <c r="G869" t="s">
        <v>50017</v>
      </c>
      <c r="I869">
        <f t="shared" si="39"/>
        <v>8.0664793973081964E-3</v>
      </c>
      <c r="J869">
        <f t="shared" si="40"/>
        <v>8.0664793973081964E-3</v>
      </c>
      <c r="K869">
        <f t="shared" si="41"/>
        <v>5.1398618079261097E-5</v>
      </c>
    </row>
    <row r="870" spans="1:11" x14ac:dyDescent="0.3">
      <c r="A870" t="s">
        <v>4480</v>
      </c>
      <c r="B870" t="s">
        <v>50019</v>
      </c>
      <c r="C870" t="s">
        <v>50020</v>
      </c>
      <c r="D870" t="s">
        <v>17732</v>
      </c>
      <c r="E870" t="s">
        <v>50021</v>
      </c>
      <c r="F870" t="s">
        <v>50022</v>
      </c>
      <c r="G870" t="s">
        <v>50021</v>
      </c>
      <c r="I870">
        <f t="shared" si="39"/>
        <v>1.8908107804180237E-2</v>
      </c>
      <c r="J870">
        <f t="shared" si="40"/>
        <v>1.8908107804180237E-2</v>
      </c>
      <c r="K870">
        <f t="shared" si="41"/>
        <v>3.2439292806111288E-4</v>
      </c>
    </row>
    <row r="871" spans="1:11" x14ac:dyDescent="0.3">
      <c r="A871" t="s">
        <v>4486</v>
      </c>
      <c r="B871" t="s">
        <v>50023</v>
      </c>
      <c r="C871" t="s">
        <v>50024</v>
      </c>
      <c r="D871" t="s">
        <v>50025</v>
      </c>
      <c r="E871" t="s">
        <v>50026</v>
      </c>
      <c r="F871" t="s">
        <v>50027</v>
      </c>
      <c r="G871" t="s">
        <v>50026</v>
      </c>
      <c r="I871">
        <f t="shared" si="39"/>
        <v>4.6713201165091395E-2</v>
      </c>
      <c r="J871">
        <f t="shared" si="40"/>
        <v>4.6713201165091395E-2</v>
      </c>
      <c r="K871">
        <f t="shared" si="41"/>
        <v>2.0991062886967908E-3</v>
      </c>
    </row>
    <row r="872" spans="1:11" x14ac:dyDescent="0.3">
      <c r="A872" t="s">
        <v>4490</v>
      </c>
      <c r="B872" t="s">
        <v>50028</v>
      </c>
      <c r="C872" t="s">
        <v>50029</v>
      </c>
      <c r="D872" t="s">
        <v>50030</v>
      </c>
      <c r="E872" t="s">
        <v>50031</v>
      </c>
      <c r="F872" t="s">
        <v>25228</v>
      </c>
      <c r="G872" t="s">
        <v>50031</v>
      </c>
      <c r="I872">
        <f t="shared" si="39"/>
        <v>-3.7181060747331879E-2</v>
      </c>
      <c r="J872">
        <f t="shared" si="40"/>
        <v>-3.7181060747331879E-2</v>
      </c>
      <c r="K872">
        <f t="shared" si="41"/>
        <v>1.4499536706513245E-3</v>
      </c>
    </row>
    <row r="873" spans="1:11" x14ac:dyDescent="0.3">
      <c r="A873" t="s">
        <v>4497</v>
      </c>
      <c r="B873" t="s">
        <v>50032</v>
      </c>
      <c r="C873" t="s">
        <v>50033</v>
      </c>
      <c r="D873" t="s">
        <v>50034</v>
      </c>
      <c r="E873" t="s">
        <v>17735</v>
      </c>
      <c r="F873" t="s">
        <v>50035</v>
      </c>
      <c r="G873" t="s">
        <v>17735</v>
      </c>
      <c r="I873">
        <f t="shared" si="39"/>
        <v>-1.0043898347844058E-2</v>
      </c>
      <c r="J873">
        <f t="shared" si="40"/>
        <v>-1.0043898347844058E-2</v>
      </c>
      <c r="K873">
        <f t="shared" si="41"/>
        <v>1.1970755522173587E-4</v>
      </c>
    </row>
    <row r="874" spans="1:11" x14ac:dyDescent="0.3">
      <c r="A874" t="s">
        <v>4504</v>
      </c>
      <c r="B874" t="s">
        <v>17882</v>
      </c>
      <c r="C874" t="s">
        <v>50036</v>
      </c>
      <c r="D874" t="s">
        <v>50037</v>
      </c>
      <c r="E874" t="s">
        <v>18193</v>
      </c>
      <c r="F874" t="s">
        <v>50038</v>
      </c>
      <c r="G874" t="s">
        <v>18193</v>
      </c>
      <c r="I874">
        <f t="shared" si="39"/>
        <v>-1.5160058309038106E-3</v>
      </c>
      <c r="J874">
        <f t="shared" si="40"/>
        <v>-1.5160058309038106E-3</v>
      </c>
      <c r="K874">
        <f t="shared" si="41"/>
        <v>5.8235452146644373E-6</v>
      </c>
    </row>
    <row r="875" spans="1:11" x14ac:dyDescent="0.3">
      <c r="A875" t="s">
        <v>4510</v>
      </c>
      <c r="B875" t="s">
        <v>50039</v>
      </c>
      <c r="C875" t="s">
        <v>50040</v>
      </c>
      <c r="D875" t="s">
        <v>50041</v>
      </c>
      <c r="E875" t="s">
        <v>50042</v>
      </c>
      <c r="F875" t="s">
        <v>28504</v>
      </c>
      <c r="G875" t="s">
        <v>50042</v>
      </c>
      <c r="I875">
        <f t="shared" si="39"/>
        <v>-1.3022716274739615E-2</v>
      </c>
      <c r="J875">
        <f t="shared" si="40"/>
        <v>-1.3022716274739615E-2</v>
      </c>
      <c r="K875">
        <f t="shared" si="41"/>
        <v>1.9376397006885406E-4</v>
      </c>
    </row>
    <row r="876" spans="1:11" x14ac:dyDescent="0.3">
      <c r="A876" t="s">
        <v>4517</v>
      </c>
      <c r="B876" t="s">
        <v>50043</v>
      </c>
      <c r="C876" t="s">
        <v>17735</v>
      </c>
      <c r="D876" t="s">
        <v>17789</v>
      </c>
      <c r="E876" t="s">
        <v>50044</v>
      </c>
      <c r="F876" t="s">
        <v>50045</v>
      </c>
      <c r="G876" t="s">
        <v>50044</v>
      </c>
      <c r="I876">
        <f t="shared" si="39"/>
        <v>-4.0233892675992098E-3</v>
      </c>
      <c r="J876">
        <f t="shared" si="40"/>
        <v>-4.0233892675992098E-3</v>
      </c>
      <c r="K876">
        <f t="shared" si="41"/>
        <v>2.4212163735128671E-5</v>
      </c>
    </row>
    <row r="877" spans="1:11" x14ac:dyDescent="0.3">
      <c r="A877" t="s">
        <v>4524</v>
      </c>
      <c r="B877" t="s">
        <v>50046</v>
      </c>
      <c r="C877" t="s">
        <v>50047</v>
      </c>
      <c r="D877" t="s">
        <v>50048</v>
      </c>
      <c r="E877" t="s">
        <v>50049</v>
      </c>
      <c r="F877" t="s">
        <v>50050</v>
      </c>
      <c r="G877" t="s">
        <v>50049</v>
      </c>
      <c r="I877">
        <f t="shared" si="39"/>
        <v>1.8772666562434835E-2</v>
      </c>
      <c r="J877">
        <f t="shared" si="40"/>
        <v>1.8772666562434835E-2</v>
      </c>
      <c r="K877">
        <f t="shared" si="41"/>
        <v>3.19532431991623E-4</v>
      </c>
    </row>
    <row r="878" spans="1:11" x14ac:dyDescent="0.3">
      <c r="A878" t="s">
        <v>4531</v>
      </c>
      <c r="B878" t="s">
        <v>50051</v>
      </c>
      <c r="C878" t="s">
        <v>50052</v>
      </c>
      <c r="D878" t="s">
        <v>50053</v>
      </c>
      <c r="E878" t="s">
        <v>50054</v>
      </c>
      <c r="F878" t="s">
        <v>50055</v>
      </c>
      <c r="G878" t="s">
        <v>50054</v>
      </c>
      <c r="I878">
        <f t="shared" si="39"/>
        <v>-6.4144029851769353E-3</v>
      </c>
      <c r="J878">
        <f t="shared" si="40"/>
        <v>-6.4144029851769353E-3</v>
      </c>
      <c r="K878">
        <f t="shared" si="41"/>
        <v>5.3459486197783759E-5</v>
      </c>
    </row>
    <row r="879" spans="1:11" x14ac:dyDescent="0.3">
      <c r="A879" t="s">
        <v>4538</v>
      </c>
      <c r="B879" t="s">
        <v>20473</v>
      </c>
      <c r="C879" t="s">
        <v>50056</v>
      </c>
      <c r="D879" t="s">
        <v>50057</v>
      </c>
      <c r="E879" t="s">
        <v>50058</v>
      </c>
      <c r="F879" t="s">
        <v>31226</v>
      </c>
      <c r="G879" t="s">
        <v>50058</v>
      </c>
      <c r="I879">
        <f t="shared" si="39"/>
        <v>1.7430612227423176E-2</v>
      </c>
      <c r="J879">
        <f t="shared" si="40"/>
        <v>1.7430612227423176E-2</v>
      </c>
      <c r="K879">
        <f t="shared" si="41"/>
        <v>2.7335383750136757E-4</v>
      </c>
    </row>
    <row r="880" spans="1:11" x14ac:dyDescent="0.3">
      <c r="A880" t="s">
        <v>4544</v>
      </c>
      <c r="B880" t="s">
        <v>50059</v>
      </c>
      <c r="C880" t="s">
        <v>50060</v>
      </c>
      <c r="D880" t="s">
        <v>50061</v>
      </c>
      <c r="E880" t="s">
        <v>50062</v>
      </c>
      <c r="F880" t="s">
        <v>50063</v>
      </c>
      <c r="G880" t="s">
        <v>50062</v>
      </c>
      <c r="I880">
        <f t="shared" si="39"/>
        <v>-6.1144323597460484E-3</v>
      </c>
      <c r="J880">
        <f t="shared" si="40"/>
        <v>-6.1144323597460484E-3</v>
      </c>
      <c r="K880">
        <f t="shared" si="41"/>
        <v>4.9162938467178136E-5</v>
      </c>
    </row>
    <row r="881" spans="1:11" x14ac:dyDescent="0.3">
      <c r="A881" t="s">
        <v>4550</v>
      </c>
      <c r="B881" t="s">
        <v>50064</v>
      </c>
      <c r="C881" t="s">
        <v>50065</v>
      </c>
      <c r="D881" t="s">
        <v>50066</v>
      </c>
      <c r="E881" t="s">
        <v>50067</v>
      </c>
      <c r="F881" t="s">
        <v>50068</v>
      </c>
      <c r="G881" t="s">
        <v>50067</v>
      </c>
      <c r="I881">
        <f t="shared" si="39"/>
        <v>-2.1590254992624673E-2</v>
      </c>
      <c r="J881">
        <f t="shared" si="40"/>
        <v>-2.1590254992624673E-2</v>
      </c>
      <c r="K881">
        <f t="shared" si="41"/>
        <v>5.056854720685524E-4</v>
      </c>
    </row>
    <row r="882" spans="1:11" x14ac:dyDescent="0.3">
      <c r="A882" t="s">
        <v>4556</v>
      </c>
      <c r="B882" t="s">
        <v>50069</v>
      </c>
      <c r="C882" t="s">
        <v>50070</v>
      </c>
      <c r="D882" t="s">
        <v>17930</v>
      </c>
      <c r="E882" t="s">
        <v>50071</v>
      </c>
      <c r="F882" t="s">
        <v>50072</v>
      </c>
      <c r="G882" t="s">
        <v>50071</v>
      </c>
      <c r="I882">
        <f t="shared" si="39"/>
        <v>-7.7114900022364676E-3</v>
      </c>
      <c r="J882">
        <f t="shared" si="40"/>
        <v>-7.7114900022364676E-3</v>
      </c>
      <c r="K882">
        <f t="shared" si="41"/>
        <v>7.4109482312005375E-5</v>
      </c>
    </row>
    <row r="883" spans="1:11" x14ac:dyDescent="0.3">
      <c r="A883" t="s">
        <v>4563</v>
      </c>
      <c r="B883" t="s">
        <v>50073</v>
      </c>
      <c r="C883" t="s">
        <v>50074</v>
      </c>
      <c r="D883" t="s">
        <v>50075</v>
      </c>
      <c r="E883" t="s">
        <v>50076</v>
      </c>
      <c r="F883" t="s">
        <v>50077</v>
      </c>
      <c r="G883" t="s">
        <v>50076</v>
      </c>
      <c r="I883">
        <f t="shared" si="39"/>
        <v>3.8797256329490992E-2</v>
      </c>
      <c r="J883">
        <f t="shared" si="40"/>
        <v>3.8797256329490992E-2</v>
      </c>
      <c r="K883">
        <f t="shared" si="41"/>
        <v>1.4364145394013324E-3</v>
      </c>
    </row>
    <row r="884" spans="1:11" x14ac:dyDescent="0.3">
      <c r="A884" t="s">
        <v>4570</v>
      </c>
      <c r="B884" t="s">
        <v>50058</v>
      </c>
      <c r="C884" t="s">
        <v>50078</v>
      </c>
      <c r="D884" t="s">
        <v>50079</v>
      </c>
      <c r="E884" t="s">
        <v>50080</v>
      </c>
      <c r="F884" t="s">
        <v>50081</v>
      </c>
      <c r="G884" t="s">
        <v>50080</v>
      </c>
      <c r="I884">
        <f t="shared" si="39"/>
        <v>1.26604704457506E-3</v>
      </c>
      <c r="J884">
        <f t="shared" si="40"/>
        <v>1.26604704457506E-3</v>
      </c>
      <c r="K884">
        <f t="shared" si="41"/>
        <v>1.3605076629910952E-7</v>
      </c>
    </row>
    <row r="885" spans="1:11" x14ac:dyDescent="0.3">
      <c r="A885" t="s">
        <v>4576</v>
      </c>
      <c r="B885" t="s">
        <v>50082</v>
      </c>
      <c r="C885" t="s">
        <v>50083</v>
      </c>
      <c r="D885" t="s">
        <v>50084</v>
      </c>
      <c r="E885" t="s">
        <v>50085</v>
      </c>
      <c r="F885" t="s">
        <v>50086</v>
      </c>
      <c r="G885" t="s">
        <v>50085</v>
      </c>
      <c r="I885">
        <f t="shared" si="39"/>
        <v>2.2357606116512354E-2</v>
      </c>
      <c r="J885">
        <f t="shared" si="40"/>
        <v>2.2357606116512354E-2</v>
      </c>
      <c r="K885">
        <f t="shared" si="41"/>
        <v>4.6054918335596153E-4</v>
      </c>
    </row>
    <row r="886" spans="1:11" x14ac:dyDescent="0.3">
      <c r="A886" t="s">
        <v>4583</v>
      </c>
      <c r="B886" t="s">
        <v>50087</v>
      </c>
      <c r="C886" t="s">
        <v>50088</v>
      </c>
      <c r="D886" t="s">
        <v>50089</v>
      </c>
      <c r="E886" t="s">
        <v>50090</v>
      </c>
      <c r="F886" t="s">
        <v>50091</v>
      </c>
      <c r="G886" t="s">
        <v>50090</v>
      </c>
      <c r="I886">
        <f t="shared" si="39"/>
        <v>1.1861929057175286E-2</v>
      </c>
      <c r="J886">
        <f t="shared" si="40"/>
        <v>1.1861929057175286E-2</v>
      </c>
      <c r="K886">
        <f t="shared" si="41"/>
        <v>1.2022536130085938E-4</v>
      </c>
    </row>
    <row r="887" spans="1:11" x14ac:dyDescent="0.3">
      <c r="A887" t="s">
        <v>4589</v>
      </c>
      <c r="B887" t="s">
        <v>50092</v>
      </c>
      <c r="C887" t="s">
        <v>50093</v>
      </c>
      <c r="D887" t="s">
        <v>50094</v>
      </c>
      <c r="E887" t="s">
        <v>50095</v>
      </c>
      <c r="F887" t="s">
        <v>50096</v>
      </c>
      <c r="G887" t="s">
        <v>50095</v>
      </c>
      <c r="I887">
        <f t="shared" si="39"/>
        <v>-2.6168153059387897E-2</v>
      </c>
      <c r="J887">
        <f t="shared" si="40"/>
        <v>-2.6168153059387897E-2</v>
      </c>
      <c r="K887">
        <f t="shared" si="41"/>
        <v>7.3253314368517417E-4</v>
      </c>
    </row>
    <row r="888" spans="1:11" x14ac:dyDescent="0.3">
      <c r="A888" t="s">
        <v>4596</v>
      </c>
      <c r="B888" t="s">
        <v>50097</v>
      </c>
      <c r="C888" t="s">
        <v>50098</v>
      </c>
      <c r="D888" t="s">
        <v>50099</v>
      </c>
      <c r="E888" t="s">
        <v>50100</v>
      </c>
      <c r="F888" t="s">
        <v>50101</v>
      </c>
      <c r="G888" t="s">
        <v>50100</v>
      </c>
      <c r="I888">
        <f t="shared" si="39"/>
        <v>7.7019968490529694E-3</v>
      </c>
      <c r="J888">
        <f t="shared" si="40"/>
        <v>7.7019968490529694E-3</v>
      </c>
      <c r="K888">
        <f t="shared" si="41"/>
        <v>4.630530856652907E-5</v>
      </c>
    </row>
    <row r="889" spans="1:11" x14ac:dyDescent="0.3">
      <c r="A889" t="s">
        <v>4603</v>
      </c>
      <c r="B889" t="s">
        <v>50102</v>
      </c>
      <c r="C889" t="s">
        <v>50103</v>
      </c>
      <c r="D889" t="s">
        <v>50104</v>
      </c>
      <c r="E889" t="s">
        <v>50105</v>
      </c>
      <c r="F889" t="s">
        <v>50106</v>
      </c>
      <c r="G889" t="s">
        <v>50105</v>
      </c>
      <c r="I889">
        <f t="shared" si="39"/>
        <v>1.2398810723013865E-2</v>
      </c>
      <c r="J889">
        <f t="shared" si="40"/>
        <v>1.2398810723013865E-2</v>
      </c>
      <c r="K889">
        <f t="shared" si="41"/>
        <v>1.3228713104674355E-4</v>
      </c>
    </row>
    <row r="890" spans="1:11" x14ac:dyDescent="0.3">
      <c r="A890" t="s">
        <v>4609</v>
      </c>
      <c r="B890" t="s">
        <v>50107</v>
      </c>
      <c r="C890" t="s">
        <v>50108</v>
      </c>
      <c r="D890" t="s">
        <v>20530</v>
      </c>
      <c r="E890" t="s">
        <v>50109</v>
      </c>
      <c r="F890" t="s">
        <v>50110</v>
      </c>
      <c r="G890" t="s">
        <v>50109</v>
      </c>
      <c r="I890">
        <f t="shared" si="39"/>
        <v>1.6608801497250841E-2</v>
      </c>
      <c r="J890">
        <f t="shared" si="40"/>
        <v>1.6608801497250841E-2</v>
      </c>
      <c r="K890">
        <f t="shared" si="41"/>
        <v>2.4685453338147724E-4</v>
      </c>
    </row>
    <row r="891" spans="1:11" x14ac:dyDescent="0.3">
      <c r="A891" t="s">
        <v>4615</v>
      </c>
      <c r="B891" t="s">
        <v>50111</v>
      </c>
      <c r="C891" t="s">
        <v>50112</v>
      </c>
      <c r="D891" t="s">
        <v>18218</v>
      </c>
      <c r="E891" t="s">
        <v>50113</v>
      </c>
      <c r="F891" t="s">
        <v>50114</v>
      </c>
      <c r="G891" t="s">
        <v>50113</v>
      </c>
      <c r="I891">
        <f t="shared" si="39"/>
        <v>-3.4490286822333557E-2</v>
      </c>
      <c r="J891">
        <f t="shared" si="40"/>
        <v>-3.4490286822333557E-2</v>
      </c>
      <c r="K891">
        <f t="shared" si="41"/>
        <v>1.2522739718526484E-3</v>
      </c>
    </row>
    <row r="892" spans="1:11" x14ac:dyDescent="0.3">
      <c r="A892" t="s">
        <v>4622</v>
      </c>
      <c r="B892" t="s">
        <v>17809</v>
      </c>
      <c r="C892" t="s">
        <v>50115</v>
      </c>
      <c r="D892" t="s">
        <v>50116</v>
      </c>
      <c r="E892" t="s">
        <v>50117</v>
      </c>
      <c r="F892" t="s">
        <v>50118</v>
      </c>
      <c r="G892" t="s">
        <v>50117</v>
      </c>
      <c r="I892">
        <f t="shared" si="39"/>
        <v>2.3587055068663206E-2</v>
      </c>
      <c r="J892">
        <f t="shared" si="40"/>
        <v>2.3587055068663206E-2</v>
      </c>
      <c r="K892">
        <f t="shared" si="41"/>
        <v>5.1482968445361798E-4</v>
      </c>
    </row>
    <row r="893" spans="1:11" x14ac:dyDescent="0.3">
      <c r="A893" t="s">
        <v>4629</v>
      </c>
      <c r="B893" t="s">
        <v>50119</v>
      </c>
      <c r="C893" t="s">
        <v>50120</v>
      </c>
      <c r="D893" t="s">
        <v>50054</v>
      </c>
      <c r="E893" t="s">
        <v>17912</v>
      </c>
      <c r="F893" t="s">
        <v>50121</v>
      </c>
      <c r="G893" t="s">
        <v>17912</v>
      </c>
      <c r="I893">
        <f t="shared" si="39"/>
        <v>-4.8202180825956051E-2</v>
      </c>
      <c r="J893">
        <f t="shared" si="40"/>
        <v>-4.8202180825956051E-2</v>
      </c>
      <c r="K893">
        <f t="shared" si="41"/>
        <v>2.4107488481970385E-3</v>
      </c>
    </row>
    <row r="894" spans="1:11" x14ac:dyDescent="0.3">
      <c r="A894" t="s">
        <v>4636</v>
      </c>
      <c r="B894" t="s">
        <v>50122</v>
      </c>
      <c r="C894" t="s">
        <v>50123</v>
      </c>
      <c r="D894" t="s">
        <v>50124</v>
      </c>
      <c r="E894" t="s">
        <v>50125</v>
      </c>
      <c r="F894" t="s">
        <v>50126</v>
      </c>
      <c r="G894" t="s">
        <v>50125</v>
      </c>
      <c r="I894">
        <f t="shared" si="39"/>
        <v>1.0935643274853735E-2</v>
      </c>
      <c r="J894">
        <f t="shared" si="40"/>
        <v>1.0935643274853735E-2</v>
      </c>
      <c r="K894">
        <f t="shared" si="41"/>
        <v>1.0077041479641224E-4</v>
      </c>
    </row>
    <row r="895" spans="1:11" x14ac:dyDescent="0.3">
      <c r="A895" t="s">
        <v>4642</v>
      </c>
      <c r="B895" t="s">
        <v>50127</v>
      </c>
      <c r="C895" t="s">
        <v>50128</v>
      </c>
      <c r="D895" t="s">
        <v>50129</v>
      </c>
      <c r="E895" t="s">
        <v>17915</v>
      </c>
      <c r="F895" t="s">
        <v>50130</v>
      </c>
      <c r="G895" t="s">
        <v>17915</v>
      </c>
      <c r="I895">
        <f t="shared" si="39"/>
        <v>-1.3709695543173868E-2</v>
      </c>
      <c r="J895">
        <f t="shared" si="40"/>
        <v>-1.3709695543173868E-2</v>
      </c>
      <c r="K895">
        <f t="shared" si="41"/>
        <v>2.1336129349508402E-4</v>
      </c>
    </row>
    <row r="896" spans="1:11" x14ac:dyDescent="0.3">
      <c r="A896" t="s">
        <v>4649</v>
      </c>
      <c r="B896" t="s">
        <v>20478</v>
      </c>
      <c r="C896" t="s">
        <v>50131</v>
      </c>
      <c r="D896" t="s">
        <v>49917</v>
      </c>
      <c r="E896" t="s">
        <v>17726</v>
      </c>
      <c r="F896" t="s">
        <v>50132</v>
      </c>
      <c r="G896" t="s">
        <v>17726</v>
      </c>
      <c r="I896">
        <f t="shared" si="39"/>
        <v>1.466275659824047E-2</v>
      </c>
      <c r="J896">
        <f t="shared" si="40"/>
        <v>1.466275659824047E-2</v>
      </c>
      <c r="K896">
        <f t="shared" si="41"/>
        <v>1.8949064638817199E-4</v>
      </c>
    </row>
    <row r="897" spans="1:11" x14ac:dyDescent="0.3">
      <c r="A897" t="s">
        <v>4656</v>
      </c>
      <c r="B897" t="s">
        <v>50133</v>
      </c>
      <c r="C897" t="s">
        <v>17880</v>
      </c>
      <c r="D897" t="s">
        <v>50134</v>
      </c>
      <c r="E897" t="s">
        <v>50135</v>
      </c>
      <c r="F897" t="s">
        <v>50136</v>
      </c>
      <c r="G897" t="s">
        <v>50135</v>
      </c>
      <c r="I897">
        <f t="shared" si="39"/>
        <v>-1.6531797687861335E-2</v>
      </c>
      <c r="J897">
        <f t="shared" si="40"/>
        <v>-1.6531797687861335E-2</v>
      </c>
      <c r="K897">
        <f t="shared" si="41"/>
        <v>3.0376983641280383E-4</v>
      </c>
    </row>
    <row r="898" spans="1:11" x14ac:dyDescent="0.3">
      <c r="A898" t="s">
        <v>4662</v>
      </c>
      <c r="B898" t="s">
        <v>50133</v>
      </c>
      <c r="C898" t="s">
        <v>50137</v>
      </c>
      <c r="D898" t="s">
        <v>50138</v>
      </c>
      <c r="E898" t="s">
        <v>18184</v>
      </c>
      <c r="F898" t="s">
        <v>50139</v>
      </c>
      <c r="G898" t="s">
        <v>18184</v>
      </c>
      <c r="I898">
        <f t="shared" si="39"/>
        <v>1.504642068323985E-2</v>
      </c>
      <c r="J898">
        <f t="shared" si="40"/>
        <v>1.504642068323985E-2</v>
      </c>
      <c r="K898">
        <f t="shared" si="41"/>
        <v>2.0020054660123643E-4</v>
      </c>
    </row>
    <row r="899" spans="1:11" x14ac:dyDescent="0.3">
      <c r="A899" t="s">
        <v>4668</v>
      </c>
      <c r="B899" t="s">
        <v>50140</v>
      </c>
      <c r="C899" t="s">
        <v>50141</v>
      </c>
      <c r="D899" t="s">
        <v>50142</v>
      </c>
      <c r="E899" t="s">
        <v>50143</v>
      </c>
      <c r="F899" t="s">
        <v>50144</v>
      </c>
      <c r="G899" t="s">
        <v>50143</v>
      </c>
      <c r="I899">
        <f t="shared" si="39"/>
        <v>1.0017348176329152E-2</v>
      </c>
      <c r="J899">
        <f t="shared" si="40"/>
        <v>1.0017348176329152E-2</v>
      </c>
      <c r="K899">
        <f t="shared" si="41"/>
        <v>8.317716763936278E-5</v>
      </c>
    </row>
    <row r="900" spans="1:11" x14ac:dyDescent="0.3">
      <c r="A900" t="s">
        <v>4674</v>
      </c>
      <c r="B900" t="s">
        <v>50145</v>
      </c>
      <c r="C900" t="s">
        <v>50146</v>
      </c>
      <c r="D900" t="s">
        <v>18174</v>
      </c>
      <c r="E900" t="s">
        <v>50147</v>
      </c>
      <c r="F900" t="s">
        <v>50148</v>
      </c>
      <c r="G900" t="s">
        <v>50147</v>
      </c>
      <c r="I900">
        <f t="shared" si="39"/>
        <v>-6.2202553662889778E-2</v>
      </c>
      <c r="J900">
        <f t="shared" si="40"/>
        <v>-6.2202553662889778E-2</v>
      </c>
      <c r="K900">
        <f t="shared" si="41"/>
        <v>3.9815784634228578E-3</v>
      </c>
    </row>
    <row r="901" spans="1:11" x14ac:dyDescent="0.3">
      <c r="A901" t="s">
        <v>4681</v>
      </c>
      <c r="B901" t="s">
        <v>49848</v>
      </c>
      <c r="C901" t="s">
        <v>50149</v>
      </c>
      <c r="D901" t="s">
        <v>20507</v>
      </c>
      <c r="E901" t="s">
        <v>50150</v>
      </c>
      <c r="F901" t="s">
        <v>50151</v>
      </c>
      <c r="G901" t="s">
        <v>50150</v>
      </c>
      <c r="I901">
        <f t="shared" ref="I901:I964" si="42">(E901-E900)/E900</f>
        <v>-1.3510251699349036E-2</v>
      </c>
      <c r="J901">
        <f t="shared" ref="J901:J964" si="43">(G901-G900)/G900</f>
        <v>-1.3510251699349036E-2</v>
      </c>
      <c r="K901">
        <f t="shared" ref="K901:K964" si="44">(J901-$O$8)^2</f>
        <v>2.0757456197381945E-4</v>
      </c>
    </row>
    <row r="902" spans="1:11" x14ac:dyDescent="0.3">
      <c r="A902" t="s">
        <v>4686</v>
      </c>
      <c r="B902" t="s">
        <v>50152</v>
      </c>
      <c r="C902" t="s">
        <v>50153</v>
      </c>
      <c r="D902" t="s">
        <v>48321</v>
      </c>
      <c r="E902" t="s">
        <v>50154</v>
      </c>
      <c r="F902" t="s">
        <v>50155</v>
      </c>
      <c r="G902" t="s">
        <v>50154</v>
      </c>
      <c r="I902">
        <f t="shared" si="42"/>
        <v>-1.6669778046408151E-2</v>
      </c>
      <c r="J902">
        <f t="shared" si="43"/>
        <v>-1.6669778046408151E-2</v>
      </c>
      <c r="K902">
        <f t="shared" si="44"/>
        <v>3.0859859271071546E-4</v>
      </c>
    </row>
    <row r="903" spans="1:11" x14ac:dyDescent="0.3">
      <c r="A903" t="s">
        <v>4692</v>
      </c>
      <c r="B903" t="s">
        <v>50153</v>
      </c>
      <c r="C903" t="s">
        <v>50156</v>
      </c>
      <c r="D903" t="s">
        <v>18183</v>
      </c>
      <c r="E903" t="s">
        <v>50157</v>
      </c>
      <c r="F903" t="s">
        <v>50158</v>
      </c>
      <c r="G903" t="s">
        <v>50157</v>
      </c>
      <c r="I903">
        <f t="shared" si="42"/>
        <v>3.5039149516473703E-2</v>
      </c>
      <c r="J903">
        <f t="shared" si="43"/>
        <v>3.5039149516473703E-2</v>
      </c>
      <c r="K903">
        <f t="shared" si="44"/>
        <v>1.1656729596728377E-3</v>
      </c>
    </row>
    <row r="904" spans="1:11" x14ac:dyDescent="0.3">
      <c r="A904" t="s">
        <v>4695</v>
      </c>
      <c r="B904" t="s">
        <v>50153</v>
      </c>
      <c r="C904" t="s">
        <v>49921</v>
      </c>
      <c r="D904" t="s">
        <v>50159</v>
      </c>
      <c r="E904" t="s">
        <v>49905</v>
      </c>
      <c r="F904" t="s">
        <v>50160</v>
      </c>
      <c r="G904" t="s">
        <v>49905</v>
      </c>
      <c r="I904">
        <f t="shared" si="42"/>
        <v>-3.7384308408904332E-2</v>
      </c>
      <c r="J904">
        <f t="shared" si="43"/>
        <v>-3.7384308408904332E-2</v>
      </c>
      <c r="K904">
        <f t="shared" si="44"/>
        <v>1.4654736137246287E-3</v>
      </c>
    </row>
    <row r="905" spans="1:11" x14ac:dyDescent="0.3">
      <c r="A905" t="s">
        <v>4701</v>
      </c>
      <c r="B905" t="s">
        <v>49837</v>
      </c>
      <c r="C905" t="s">
        <v>20480</v>
      </c>
      <c r="D905" t="s">
        <v>50161</v>
      </c>
      <c r="E905" t="s">
        <v>50162</v>
      </c>
      <c r="F905" t="s">
        <v>50163</v>
      </c>
      <c r="G905" t="s">
        <v>50162</v>
      </c>
      <c r="I905">
        <f t="shared" si="42"/>
        <v>1.7140998716976642E-2</v>
      </c>
      <c r="J905">
        <f t="shared" si="43"/>
        <v>1.7140998716976642E-2</v>
      </c>
      <c r="K905">
        <f t="shared" si="44"/>
        <v>2.6386111231678971E-4</v>
      </c>
    </row>
    <row r="906" spans="1:11" x14ac:dyDescent="0.3">
      <c r="A906" t="s">
        <v>4708</v>
      </c>
      <c r="B906" t="s">
        <v>50164</v>
      </c>
      <c r="C906" t="s">
        <v>50165</v>
      </c>
      <c r="D906" t="s">
        <v>50166</v>
      </c>
      <c r="E906" t="s">
        <v>49894</v>
      </c>
      <c r="F906" t="s">
        <v>50167</v>
      </c>
      <c r="G906" t="s">
        <v>49894</v>
      </c>
      <c r="I906">
        <f t="shared" si="42"/>
        <v>-2.6801803703772244E-2</v>
      </c>
      <c r="J906">
        <f t="shared" si="43"/>
        <v>-2.6801803703772244E-2</v>
      </c>
      <c r="K906">
        <f t="shared" si="44"/>
        <v>7.6723460912962531E-4</v>
      </c>
    </row>
    <row r="907" spans="1:11" x14ac:dyDescent="0.3">
      <c r="A907" t="s">
        <v>4712</v>
      </c>
      <c r="B907" t="s">
        <v>50168</v>
      </c>
      <c r="C907" t="s">
        <v>50169</v>
      </c>
      <c r="D907" t="s">
        <v>18144</v>
      </c>
      <c r="E907" t="s">
        <v>50170</v>
      </c>
      <c r="F907" t="s">
        <v>50171</v>
      </c>
      <c r="G907" t="s">
        <v>50170</v>
      </c>
      <c r="I907">
        <f t="shared" si="42"/>
        <v>-3.8210837060702878E-2</v>
      </c>
      <c r="J907">
        <f t="shared" si="43"/>
        <v>-3.8210837060702878E-2</v>
      </c>
      <c r="K907">
        <f t="shared" si="44"/>
        <v>1.5294382845249628E-3</v>
      </c>
    </row>
    <row r="908" spans="1:11" x14ac:dyDescent="0.3">
      <c r="A908" t="s">
        <v>4717</v>
      </c>
      <c r="B908" t="s">
        <v>50172</v>
      </c>
      <c r="C908" t="s">
        <v>50173</v>
      </c>
      <c r="D908" t="s">
        <v>50174</v>
      </c>
      <c r="E908" t="s">
        <v>50175</v>
      </c>
      <c r="F908" t="s">
        <v>50176</v>
      </c>
      <c r="G908" t="s">
        <v>50175</v>
      </c>
      <c r="I908">
        <f t="shared" si="42"/>
        <v>3.5211286600816218E-2</v>
      </c>
      <c r="J908">
        <f t="shared" si="43"/>
        <v>3.5211286600816218E-2</v>
      </c>
      <c r="K908">
        <f t="shared" si="44"/>
        <v>1.1774567833603051E-3</v>
      </c>
    </row>
    <row r="909" spans="1:11" x14ac:dyDescent="0.3">
      <c r="A909" t="s">
        <v>4720</v>
      </c>
      <c r="B909" t="s">
        <v>50177</v>
      </c>
      <c r="C909" t="s">
        <v>49812</v>
      </c>
      <c r="D909" t="s">
        <v>49809</v>
      </c>
      <c r="E909" t="s">
        <v>49825</v>
      </c>
      <c r="F909" t="s">
        <v>50178</v>
      </c>
      <c r="G909" t="s">
        <v>49825</v>
      </c>
      <c r="I909">
        <f t="shared" si="42"/>
        <v>-2.3873705768733513E-2</v>
      </c>
      <c r="J909">
        <f t="shared" si="43"/>
        <v>-2.3873705768733513E-2</v>
      </c>
      <c r="K909">
        <f t="shared" si="44"/>
        <v>6.1359759638213434E-4</v>
      </c>
    </row>
    <row r="910" spans="1:11" x14ac:dyDescent="0.3">
      <c r="A910" t="s">
        <v>4726</v>
      </c>
      <c r="B910" t="s">
        <v>50174</v>
      </c>
      <c r="C910" t="s">
        <v>50179</v>
      </c>
      <c r="D910" t="s">
        <v>20494</v>
      </c>
      <c r="E910" t="s">
        <v>50180</v>
      </c>
      <c r="F910" t="s">
        <v>50181</v>
      </c>
      <c r="G910" t="s">
        <v>50180</v>
      </c>
      <c r="I910">
        <f t="shared" si="42"/>
        <v>1.9395114290790993E-2</v>
      </c>
      <c r="J910">
        <f t="shared" si="43"/>
        <v>1.9395114290790993E-2</v>
      </c>
      <c r="K910">
        <f t="shared" si="44"/>
        <v>3.4217296470446834E-4</v>
      </c>
    </row>
    <row r="911" spans="1:11" x14ac:dyDescent="0.3">
      <c r="A911" t="s">
        <v>4730</v>
      </c>
      <c r="B911" t="s">
        <v>50182</v>
      </c>
      <c r="C911" t="s">
        <v>50183</v>
      </c>
      <c r="D911" t="s">
        <v>50184</v>
      </c>
      <c r="E911" t="s">
        <v>50185</v>
      </c>
      <c r="F911" t="s">
        <v>50186</v>
      </c>
      <c r="G911" t="s">
        <v>50185</v>
      </c>
      <c r="I911">
        <f t="shared" si="42"/>
        <v>3.9277625812106469E-2</v>
      </c>
      <c r="J911">
        <f t="shared" si="43"/>
        <v>3.9277625812106469E-2</v>
      </c>
      <c r="K911">
        <f t="shared" si="44"/>
        <v>1.4730573585587212E-3</v>
      </c>
    </row>
    <row r="912" spans="1:11" x14ac:dyDescent="0.3">
      <c r="A912" t="s">
        <v>4733</v>
      </c>
      <c r="B912" t="s">
        <v>50187</v>
      </c>
      <c r="C912" t="s">
        <v>17791</v>
      </c>
      <c r="D912" t="s">
        <v>50188</v>
      </c>
      <c r="E912" t="s">
        <v>50157</v>
      </c>
      <c r="F912" t="s">
        <v>50189</v>
      </c>
      <c r="G912" t="s">
        <v>50157</v>
      </c>
      <c r="I912">
        <f t="shared" si="42"/>
        <v>1.9237967104616949E-2</v>
      </c>
      <c r="J912">
        <f t="shared" si="43"/>
        <v>1.9237967104616949E-2</v>
      </c>
      <c r="K912">
        <f t="shared" si="44"/>
        <v>3.3638386846286564E-4</v>
      </c>
    </row>
    <row r="913" spans="1:11" x14ac:dyDescent="0.3">
      <c r="A913" t="s">
        <v>4738</v>
      </c>
      <c r="B913" t="s">
        <v>50190</v>
      </c>
      <c r="C913" t="s">
        <v>50191</v>
      </c>
      <c r="D913" t="s">
        <v>50192</v>
      </c>
      <c r="E913" t="s">
        <v>50193</v>
      </c>
      <c r="F913" t="s">
        <v>50194</v>
      </c>
      <c r="G913" t="s">
        <v>50193</v>
      </c>
      <c r="I913">
        <f t="shared" si="42"/>
        <v>1.2481660603943682E-2</v>
      </c>
      <c r="J913">
        <f t="shared" si="43"/>
        <v>1.2481660603943682E-2</v>
      </c>
      <c r="K913">
        <f t="shared" si="44"/>
        <v>1.3419980989671707E-4</v>
      </c>
    </row>
    <row r="914" spans="1:11" x14ac:dyDescent="0.3">
      <c r="A914" t="s">
        <v>4742</v>
      </c>
      <c r="B914" t="s">
        <v>50195</v>
      </c>
      <c r="C914" t="s">
        <v>50196</v>
      </c>
      <c r="D914" t="s">
        <v>50197</v>
      </c>
      <c r="E914" t="s">
        <v>50003</v>
      </c>
      <c r="F914" t="s">
        <v>50198</v>
      </c>
      <c r="G914" t="s">
        <v>50003</v>
      </c>
      <c r="I914">
        <f t="shared" si="42"/>
        <v>4.5703892717103792E-3</v>
      </c>
      <c r="J914">
        <f t="shared" si="43"/>
        <v>4.5703892717103792E-3</v>
      </c>
      <c r="K914">
        <f t="shared" si="44"/>
        <v>1.3492345557056916E-5</v>
      </c>
    </row>
    <row r="915" spans="1:11" x14ac:dyDescent="0.3">
      <c r="A915" t="s">
        <v>4746</v>
      </c>
      <c r="B915" t="s">
        <v>50199</v>
      </c>
      <c r="C915" t="s">
        <v>50135</v>
      </c>
      <c r="D915" t="s">
        <v>50200</v>
      </c>
      <c r="E915" t="s">
        <v>50201</v>
      </c>
      <c r="F915" t="s">
        <v>50202</v>
      </c>
      <c r="G915" t="s">
        <v>50201</v>
      </c>
      <c r="I915">
        <f t="shared" si="42"/>
        <v>1.7898772501069669E-2</v>
      </c>
      <c r="J915">
        <f t="shared" si="43"/>
        <v>1.7898772501069669E-2</v>
      </c>
      <c r="K915">
        <f t="shared" si="44"/>
        <v>2.8905358845910328E-4</v>
      </c>
    </row>
    <row r="916" spans="1:11" x14ac:dyDescent="0.3">
      <c r="A916" t="s">
        <v>4750</v>
      </c>
      <c r="B916" t="s">
        <v>50201</v>
      </c>
      <c r="C916" t="s">
        <v>18188</v>
      </c>
      <c r="D916" t="s">
        <v>50203</v>
      </c>
      <c r="E916" t="s">
        <v>50204</v>
      </c>
      <c r="F916" t="s">
        <v>50205</v>
      </c>
      <c r="G916" t="s">
        <v>50204</v>
      </c>
      <c r="I916">
        <f t="shared" si="42"/>
        <v>-1.5055264087196298E-2</v>
      </c>
      <c r="J916">
        <f t="shared" si="43"/>
        <v>-1.5055264087196298E-2</v>
      </c>
      <c r="K916">
        <f t="shared" si="44"/>
        <v>2.5448099696674306E-4</v>
      </c>
    </row>
    <row r="917" spans="1:11" x14ac:dyDescent="0.3">
      <c r="A917" t="s">
        <v>4755</v>
      </c>
      <c r="B917" t="s">
        <v>50016</v>
      </c>
      <c r="C917" t="s">
        <v>50206</v>
      </c>
      <c r="D917" t="s">
        <v>50207</v>
      </c>
      <c r="E917" t="s">
        <v>50208</v>
      </c>
      <c r="F917" t="s">
        <v>50209</v>
      </c>
      <c r="G917" t="s">
        <v>50208</v>
      </c>
      <c r="I917">
        <f t="shared" si="42"/>
        <v>3.7676123421928012E-2</v>
      </c>
      <c r="J917">
        <f t="shared" si="43"/>
        <v>3.7676123421928012E-2</v>
      </c>
      <c r="K917">
        <f t="shared" si="44"/>
        <v>1.3526894697229964E-3</v>
      </c>
    </row>
    <row r="918" spans="1:11" x14ac:dyDescent="0.3">
      <c r="A918" t="s">
        <v>4759</v>
      </c>
      <c r="B918" t="s">
        <v>50210</v>
      </c>
      <c r="C918" t="s">
        <v>50211</v>
      </c>
      <c r="D918" t="s">
        <v>50212</v>
      </c>
      <c r="E918" t="s">
        <v>50213</v>
      </c>
      <c r="F918" t="s">
        <v>50214</v>
      </c>
      <c r="G918" t="s">
        <v>50213</v>
      </c>
      <c r="I918">
        <f t="shared" si="42"/>
        <v>-1.1507969851865764E-3</v>
      </c>
      <c r="J918">
        <f t="shared" si="43"/>
        <v>-1.1507969851865764E-3</v>
      </c>
      <c r="K918">
        <f t="shared" si="44"/>
        <v>4.1942770818019826E-6</v>
      </c>
    </row>
    <row r="919" spans="1:11" x14ac:dyDescent="0.3">
      <c r="A919" t="s">
        <v>4763</v>
      </c>
      <c r="B919" t="s">
        <v>50127</v>
      </c>
      <c r="C919" t="s">
        <v>50215</v>
      </c>
      <c r="D919" t="s">
        <v>50216</v>
      </c>
      <c r="E919" t="s">
        <v>50217</v>
      </c>
      <c r="F919" t="s">
        <v>50218</v>
      </c>
      <c r="G919" t="s">
        <v>50217</v>
      </c>
      <c r="I919">
        <f t="shared" si="42"/>
        <v>1.785805675114935E-3</v>
      </c>
      <c r="J919">
        <f t="shared" si="43"/>
        <v>1.785805675114935E-3</v>
      </c>
      <c r="K919">
        <f t="shared" si="44"/>
        <v>7.896263674404302E-7</v>
      </c>
    </row>
    <row r="920" spans="1:11" x14ac:dyDescent="0.3">
      <c r="A920" t="s">
        <v>4769</v>
      </c>
      <c r="B920" t="s">
        <v>17856</v>
      </c>
      <c r="C920" t="s">
        <v>18221</v>
      </c>
      <c r="D920" t="s">
        <v>50219</v>
      </c>
      <c r="E920" t="s">
        <v>50220</v>
      </c>
      <c r="F920" t="s">
        <v>50221</v>
      </c>
      <c r="G920" t="s">
        <v>50220</v>
      </c>
      <c r="I920">
        <f t="shared" si="42"/>
        <v>-7.1304775318163953E-3</v>
      </c>
      <c r="J920">
        <f t="shared" si="43"/>
        <v>-7.1304775318163953E-3</v>
      </c>
      <c r="K920">
        <f t="shared" si="44"/>
        <v>6.4443549445578261E-5</v>
      </c>
    </row>
    <row r="921" spans="1:11" x14ac:dyDescent="0.3">
      <c r="A921" t="s">
        <v>4775</v>
      </c>
      <c r="B921" t="s">
        <v>50222</v>
      </c>
      <c r="C921" t="s">
        <v>18248</v>
      </c>
      <c r="D921" t="s">
        <v>50223</v>
      </c>
      <c r="E921" t="s">
        <v>50224</v>
      </c>
      <c r="F921" t="s">
        <v>14248</v>
      </c>
      <c r="G921" t="s">
        <v>50224</v>
      </c>
      <c r="I921">
        <f t="shared" si="42"/>
        <v>-7.5295376455558778E-4</v>
      </c>
      <c r="J921">
        <f t="shared" si="43"/>
        <v>-7.5295376455558778E-4</v>
      </c>
      <c r="K921">
        <f t="shared" si="44"/>
        <v>2.7229957074204742E-6</v>
      </c>
    </row>
    <row r="922" spans="1:11" x14ac:dyDescent="0.3">
      <c r="A922" t="s">
        <v>4781</v>
      </c>
      <c r="B922" t="s">
        <v>50225</v>
      </c>
      <c r="C922" t="s">
        <v>50080</v>
      </c>
      <c r="D922" t="s">
        <v>49998</v>
      </c>
      <c r="E922" t="s">
        <v>50226</v>
      </c>
      <c r="F922" t="s">
        <v>50227</v>
      </c>
      <c r="G922" t="s">
        <v>50226</v>
      </c>
      <c r="I922">
        <f t="shared" si="42"/>
        <v>-1.3794731431024996E-2</v>
      </c>
      <c r="J922">
        <f t="shared" si="43"/>
        <v>-1.3794731431024996E-2</v>
      </c>
      <c r="K922">
        <f t="shared" si="44"/>
        <v>2.1585274465488243E-4</v>
      </c>
    </row>
    <row r="923" spans="1:11" x14ac:dyDescent="0.3">
      <c r="A923" t="s">
        <v>4787</v>
      </c>
      <c r="B923" t="s">
        <v>50228</v>
      </c>
      <c r="C923" t="s">
        <v>50229</v>
      </c>
      <c r="D923" t="s">
        <v>50230</v>
      </c>
      <c r="E923" t="s">
        <v>50231</v>
      </c>
      <c r="F923" t="s">
        <v>50232</v>
      </c>
      <c r="G923" t="s">
        <v>50231</v>
      </c>
      <c r="I923">
        <f t="shared" si="42"/>
        <v>1.6162210384797312E-2</v>
      </c>
      <c r="J923">
        <f t="shared" si="43"/>
        <v>1.6162210384797312E-2</v>
      </c>
      <c r="K923">
        <f t="shared" si="44"/>
        <v>2.3302065064396266E-4</v>
      </c>
    </row>
    <row r="924" spans="1:11" x14ac:dyDescent="0.3">
      <c r="A924" t="s">
        <v>4793</v>
      </c>
      <c r="B924" t="s">
        <v>50233</v>
      </c>
      <c r="C924" t="s">
        <v>18207</v>
      </c>
      <c r="D924" t="s">
        <v>50234</v>
      </c>
      <c r="E924" t="s">
        <v>50235</v>
      </c>
      <c r="F924" t="s">
        <v>50236</v>
      </c>
      <c r="G924" t="s">
        <v>50235</v>
      </c>
      <c r="I924">
        <f t="shared" si="42"/>
        <v>3.4817838108195658E-2</v>
      </c>
      <c r="J924">
        <f t="shared" si="43"/>
        <v>3.4817838108195658E-2</v>
      </c>
      <c r="K924">
        <f t="shared" si="44"/>
        <v>1.1506099309801549E-3</v>
      </c>
    </row>
    <row r="925" spans="1:11" x14ac:dyDescent="0.3">
      <c r="A925" t="s">
        <v>4797</v>
      </c>
      <c r="B925" t="s">
        <v>50237</v>
      </c>
      <c r="C925" t="s">
        <v>20532</v>
      </c>
      <c r="D925" t="s">
        <v>50238</v>
      </c>
      <c r="E925" t="s">
        <v>50239</v>
      </c>
      <c r="F925" t="s">
        <v>50240</v>
      </c>
      <c r="G925" t="s">
        <v>50239</v>
      </c>
      <c r="I925">
        <f t="shared" si="42"/>
        <v>-4.4656858312730342E-2</v>
      </c>
      <c r="J925">
        <f t="shared" si="43"/>
        <v>-4.4656858312730342E-2</v>
      </c>
      <c r="K925">
        <f t="shared" si="44"/>
        <v>2.0751719046860004E-3</v>
      </c>
    </row>
    <row r="926" spans="1:11" x14ac:dyDescent="0.3">
      <c r="A926" t="s">
        <v>4803</v>
      </c>
      <c r="B926" t="s">
        <v>17789</v>
      </c>
      <c r="C926" t="s">
        <v>50241</v>
      </c>
      <c r="D926" t="s">
        <v>50242</v>
      </c>
      <c r="E926" t="s">
        <v>49917</v>
      </c>
      <c r="F926" t="s">
        <v>50243</v>
      </c>
      <c r="G926" t="s">
        <v>49917</v>
      </c>
      <c r="I926">
        <f t="shared" si="42"/>
        <v>-6.9033700832129329E-3</v>
      </c>
      <c r="J926">
        <f t="shared" si="43"/>
        <v>-6.9033700832129329E-3</v>
      </c>
      <c r="K926">
        <f t="shared" si="44"/>
        <v>6.0848838129517866E-5</v>
      </c>
    </row>
    <row r="927" spans="1:11" x14ac:dyDescent="0.3">
      <c r="A927" t="s">
        <v>4808</v>
      </c>
      <c r="B927" t="s">
        <v>50244</v>
      </c>
      <c r="C927" t="s">
        <v>50217</v>
      </c>
      <c r="D927" t="s">
        <v>50245</v>
      </c>
      <c r="E927" t="s">
        <v>20512</v>
      </c>
      <c r="F927" t="s">
        <v>50246</v>
      </c>
      <c r="G927" t="s">
        <v>20512</v>
      </c>
      <c r="I927">
        <f t="shared" si="42"/>
        <v>1.5729001472754005E-2</v>
      </c>
      <c r="J927">
        <f t="shared" si="43"/>
        <v>1.5729001472754005E-2</v>
      </c>
      <c r="K927">
        <f t="shared" si="44"/>
        <v>2.1998244044131281E-4</v>
      </c>
    </row>
    <row r="928" spans="1:11" x14ac:dyDescent="0.3">
      <c r="A928" t="s">
        <v>4814</v>
      </c>
      <c r="B928" t="s">
        <v>50213</v>
      </c>
      <c r="C928" t="s">
        <v>50128</v>
      </c>
      <c r="D928" t="s">
        <v>50231</v>
      </c>
      <c r="E928" t="s">
        <v>50131</v>
      </c>
      <c r="F928" t="s">
        <v>14175</v>
      </c>
      <c r="G928" t="s">
        <v>50131</v>
      </c>
      <c r="I928">
        <f t="shared" si="42"/>
        <v>1.2469603438923666E-2</v>
      </c>
      <c r="J928">
        <f t="shared" si="43"/>
        <v>1.2469603438923666E-2</v>
      </c>
      <c r="K928">
        <f t="shared" si="44"/>
        <v>1.3392060367983091E-4</v>
      </c>
    </row>
    <row r="929" spans="1:11" x14ac:dyDescent="0.3">
      <c r="A929" t="s">
        <v>4817</v>
      </c>
      <c r="B929" t="s">
        <v>50247</v>
      </c>
      <c r="C929" t="s">
        <v>18229</v>
      </c>
      <c r="D929" t="s">
        <v>50248</v>
      </c>
      <c r="E929" t="s">
        <v>50249</v>
      </c>
      <c r="F929" t="s">
        <v>50250</v>
      </c>
      <c r="G929" t="s">
        <v>50249</v>
      </c>
      <c r="I929">
        <f t="shared" si="42"/>
        <v>5.7684548297004909E-2</v>
      </c>
      <c r="J929">
        <f t="shared" si="43"/>
        <v>5.7684548297004909E-2</v>
      </c>
      <c r="K929">
        <f t="shared" si="44"/>
        <v>3.2248033305931449E-3</v>
      </c>
    </row>
    <row r="930" spans="1:11" x14ac:dyDescent="0.3">
      <c r="A930" t="s">
        <v>4822</v>
      </c>
      <c r="B930" t="s">
        <v>50112</v>
      </c>
      <c r="C930" t="s">
        <v>18255</v>
      </c>
      <c r="D930" t="s">
        <v>17852</v>
      </c>
      <c r="E930" t="s">
        <v>50251</v>
      </c>
      <c r="F930" t="s">
        <v>50252</v>
      </c>
      <c r="G930" t="s">
        <v>50251</v>
      </c>
      <c r="I930">
        <f t="shared" si="42"/>
        <v>-1.408148837782424E-2</v>
      </c>
      <c r="J930">
        <f t="shared" si="43"/>
        <v>-1.408148837782424E-2</v>
      </c>
      <c r="K930">
        <f t="shared" si="44"/>
        <v>2.2436099896090721E-4</v>
      </c>
    </row>
    <row r="931" spans="1:11" x14ac:dyDescent="0.3">
      <c r="A931" t="s">
        <v>4825</v>
      </c>
      <c r="B931" t="s">
        <v>50253</v>
      </c>
      <c r="C931" t="s">
        <v>50254</v>
      </c>
      <c r="D931" t="s">
        <v>17873</v>
      </c>
      <c r="E931" t="s">
        <v>50255</v>
      </c>
      <c r="F931" t="s">
        <v>50256</v>
      </c>
      <c r="G931" t="s">
        <v>50255</v>
      </c>
      <c r="I931">
        <f t="shared" si="42"/>
        <v>-1.3623352534407109E-2</v>
      </c>
      <c r="J931">
        <f t="shared" si="43"/>
        <v>-1.3623352534407109E-2</v>
      </c>
      <c r="K931">
        <f t="shared" si="44"/>
        <v>2.1084634260461622E-4</v>
      </c>
    </row>
    <row r="932" spans="1:11" x14ac:dyDescent="0.3">
      <c r="A932" t="s">
        <v>4829</v>
      </c>
      <c r="B932" t="s">
        <v>50257</v>
      </c>
      <c r="C932" t="s">
        <v>50258</v>
      </c>
      <c r="D932" t="s">
        <v>50259</v>
      </c>
      <c r="E932" t="s">
        <v>50260</v>
      </c>
      <c r="F932" t="s">
        <v>50261</v>
      </c>
      <c r="G932" t="s">
        <v>50260</v>
      </c>
      <c r="I932">
        <f t="shared" si="42"/>
        <v>-3.374915386220937E-2</v>
      </c>
      <c r="J932">
        <f t="shared" si="43"/>
        <v>-3.374915386220937E-2</v>
      </c>
      <c r="K932">
        <f t="shared" si="44"/>
        <v>1.2003695894697011E-3</v>
      </c>
    </row>
    <row r="933" spans="1:11" x14ac:dyDescent="0.3">
      <c r="A933" t="s">
        <v>4834</v>
      </c>
      <c r="B933" t="s">
        <v>50262</v>
      </c>
      <c r="C933" t="s">
        <v>50263</v>
      </c>
      <c r="D933" t="s">
        <v>50138</v>
      </c>
      <c r="E933" t="s">
        <v>50264</v>
      </c>
      <c r="F933" t="s">
        <v>50265</v>
      </c>
      <c r="G933" t="s">
        <v>50264</v>
      </c>
      <c r="I933">
        <f t="shared" si="42"/>
        <v>3.9192680115273546E-3</v>
      </c>
      <c r="J933">
        <f t="shared" si="43"/>
        <v>3.9192680115273546E-3</v>
      </c>
      <c r="K933">
        <f t="shared" si="44"/>
        <v>9.1329165654392417E-6</v>
      </c>
    </row>
    <row r="934" spans="1:11" x14ac:dyDescent="0.3">
      <c r="A934" t="s">
        <v>4841</v>
      </c>
      <c r="B934" t="s">
        <v>50266</v>
      </c>
      <c r="C934" t="s">
        <v>50267</v>
      </c>
      <c r="D934" t="s">
        <v>50268</v>
      </c>
      <c r="E934" t="s">
        <v>50269</v>
      </c>
      <c r="F934" t="s">
        <v>50270</v>
      </c>
      <c r="G934" t="s">
        <v>50269</v>
      </c>
      <c r="I934">
        <f t="shared" si="42"/>
        <v>-4.6446189718241535E-2</v>
      </c>
      <c r="J934">
        <f t="shared" si="43"/>
        <v>-4.6446189718241535E-2</v>
      </c>
      <c r="K934">
        <f t="shared" si="44"/>
        <v>2.2413962132102768E-3</v>
      </c>
    </row>
    <row r="935" spans="1:11" x14ac:dyDescent="0.3">
      <c r="A935" t="s">
        <v>4847</v>
      </c>
      <c r="B935" t="s">
        <v>50271</v>
      </c>
      <c r="C935" t="s">
        <v>50272</v>
      </c>
      <c r="D935" t="s">
        <v>50273</v>
      </c>
      <c r="E935" t="s">
        <v>49979</v>
      </c>
      <c r="F935" t="s">
        <v>50274</v>
      </c>
      <c r="G935" t="s">
        <v>49979</v>
      </c>
      <c r="I935">
        <f t="shared" si="42"/>
        <v>-3.3114577231972475E-2</v>
      </c>
      <c r="J935">
        <f t="shared" si="43"/>
        <v>-3.3114577231972475E-2</v>
      </c>
      <c r="K935">
        <f t="shared" si="44"/>
        <v>1.1568007485159993E-3</v>
      </c>
    </row>
    <row r="936" spans="1:11" x14ac:dyDescent="0.3">
      <c r="A936" t="s">
        <v>4852</v>
      </c>
      <c r="B936" t="s">
        <v>50275</v>
      </c>
      <c r="C936" t="s">
        <v>49963</v>
      </c>
      <c r="D936" t="s">
        <v>50276</v>
      </c>
      <c r="E936" t="s">
        <v>50277</v>
      </c>
      <c r="F936" t="s">
        <v>50278</v>
      </c>
      <c r="G936" t="s">
        <v>50277</v>
      </c>
      <c r="I936">
        <f t="shared" si="42"/>
        <v>6.6629804262525348E-3</v>
      </c>
      <c r="J936">
        <f t="shared" si="43"/>
        <v>6.6629804262525348E-3</v>
      </c>
      <c r="K936">
        <f t="shared" si="44"/>
        <v>3.3244264941794485E-5</v>
      </c>
    </row>
    <row r="937" spans="1:11" x14ac:dyDescent="0.3">
      <c r="A937" t="s">
        <v>4857</v>
      </c>
      <c r="B937" t="s">
        <v>50192</v>
      </c>
      <c r="C937" t="s">
        <v>50279</v>
      </c>
      <c r="D937" t="s">
        <v>50280</v>
      </c>
      <c r="E937" t="s">
        <v>50281</v>
      </c>
      <c r="F937" t="s">
        <v>50282</v>
      </c>
      <c r="G937" t="s">
        <v>50281</v>
      </c>
      <c r="I937">
        <f t="shared" si="42"/>
        <v>1.5031497834183075E-2</v>
      </c>
      <c r="J937">
        <f t="shared" si="43"/>
        <v>1.5031497834183075E-2</v>
      </c>
      <c r="K937">
        <f t="shared" si="44"/>
        <v>1.9977847581744459E-4</v>
      </c>
    </row>
    <row r="938" spans="1:11" x14ac:dyDescent="0.3">
      <c r="A938" t="s">
        <v>4861</v>
      </c>
      <c r="B938" t="s">
        <v>50283</v>
      </c>
      <c r="C938" t="s">
        <v>50284</v>
      </c>
      <c r="D938" t="s">
        <v>50285</v>
      </c>
      <c r="E938" t="s">
        <v>50286</v>
      </c>
      <c r="F938" t="s">
        <v>50287</v>
      </c>
      <c r="G938" t="s">
        <v>50286</v>
      </c>
      <c r="I938">
        <f t="shared" si="42"/>
        <v>-2.1390664181623879E-2</v>
      </c>
      <c r="J938">
        <f t="shared" si="43"/>
        <v>-2.1390664181623879E-2</v>
      </c>
      <c r="K938">
        <f t="shared" si="44"/>
        <v>4.967487312216429E-4</v>
      </c>
    </row>
    <row r="939" spans="1:11" x14ac:dyDescent="0.3">
      <c r="A939" t="s">
        <v>4867</v>
      </c>
      <c r="B939" t="s">
        <v>50288</v>
      </c>
      <c r="C939" t="s">
        <v>18176</v>
      </c>
      <c r="D939" t="s">
        <v>50289</v>
      </c>
      <c r="E939" t="s">
        <v>17716</v>
      </c>
      <c r="F939" t="s">
        <v>50290</v>
      </c>
      <c r="G939" t="s">
        <v>17716</v>
      </c>
      <c r="I939">
        <f t="shared" si="42"/>
        <v>-1.9305056429131242E-2</v>
      </c>
      <c r="J939">
        <f t="shared" si="43"/>
        <v>-1.9305056429131242E-2</v>
      </c>
      <c r="K939">
        <f t="shared" si="44"/>
        <v>4.081310211086135E-4</v>
      </c>
    </row>
    <row r="940" spans="1:11" x14ac:dyDescent="0.3">
      <c r="A940" t="s">
        <v>4873</v>
      </c>
      <c r="B940" t="s">
        <v>50291</v>
      </c>
      <c r="C940" t="s">
        <v>17874</v>
      </c>
      <c r="D940" t="s">
        <v>50292</v>
      </c>
      <c r="E940" t="s">
        <v>50293</v>
      </c>
      <c r="F940" t="s">
        <v>50294</v>
      </c>
      <c r="G940" t="s">
        <v>50293</v>
      </c>
      <c r="I940">
        <f t="shared" si="42"/>
        <v>5.2705233749180905E-3</v>
      </c>
      <c r="J940">
        <f t="shared" si="43"/>
        <v>5.2705233749180905E-3</v>
      </c>
      <c r="K940">
        <f t="shared" si="44"/>
        <v>1.9125988453639594E-5</v>
      </c>
    </row>
    <row r="941" spans="1:11" x14ac:dyDescent="0.3">
      <c r="A941" t="s">
        <v>4879</v>
      </c>
      <c r="B941" t="s">
        <v>50295</v>
      </c>
      <c r="C941" t="s">
        <v>17949</v>
      </c>
      <c r="D941" t="s">
        <v>50296</v>
      </c>
      <c r="E941" t="s">
        <v>50297</v>
      </c>
      <c r="F941" t="s">
        <v>50298</v>
      </c>
      <c r="G941" t="s">
        <v>50297</v>
      </c>
      <c r="I941">
        <f t="shared" si="42"/>
        <v>-5.8745057908471199E-3</v>
      </c>
      <c r="J941">
        <f t="shared" si="43"/>
        <v>-5.8745057908471199E-3</v>
      </c>
      <c r="K941">
        <f t="shared" si="44"/>
        <v>4.5855951143581174E-5</v>
      </c>
    </row>
    <row r="942" spans="1:11" x14ac:dyDescent="0.3">
      <c r="A942" t="s">
        <v>4884</v>
      </c>
      <c r="B942" t="s">
        <v>50299</v>
      </c>
      <c r="C942" t="s">
        <v>50300</v>
      </c>
      <c r="D942" t="s">
        <v>50301</v>
      </c>
      <c r="E942" t="s">
        <v>50302</v>
      </c>
      <c r="F942" t="s">
        <v>50303</v>
      </c>
      <c r="G942" t="s">
        <v>50302</v>
      </c>
      <c r="I942">
        <f t="shared" si="42"/>
        <v>-8.4508956522145705E-3</v>
      </c>
      <c r="J942">
        <f t="shared" si="43"/>
        <v>-8.4508956522145705E-3</v>
      </c>
      <c r="K942">
        <f t="shared" si="44"/>
        <v>8.7386825820186695E-5</v>
      </c>
    </row>
    <row r="943" spans="1:11" x14ac:dyDescent="0.3">
      <c r="A943" t="s">
        <v>4890</v>
      </c>
      <c r="B943" t="s">
        <v>50304</v>
      </c>
      <c r="C943" t="s">
        <v>50305</v>
      </c>
      <c r="D943" t="s">
        <v>50306</v>
      </c>
      <c r="E943" t="s">
        <v>50307</v>
      </c>
      <c r="F943" t="s">
        <v>50308</v>
      </c>
      <c r="G943" t="s">
        <v>50307</v>
      </c>
      <c r="I943">
        <f t="shared" si="42"/>
        <v>-2.5184286603314034E-2</v>
      </c>
      <c r="J943">
        <f t="shared" si="43"/>
        <v>-2.5184286603314034E-2</v>
      </c>
      <c r="K943">
        <f t="shared" si="44"/>
        <v>6.8024375789397672E-4</v>
      </c>
    </row>
    <row r="944" spans="1:11" x14ac:dyDescent="0.3">
      <c r="A944" t="s">
        <v>4895</v>
      </c>
      <c r="B944" t="s">
        <v>50309</v>
      </c>
      <c r="C944" t="s">
        <v>50310</v>
      </c>
      <c r="D944" t="s">
        <v>48939</v>
      </c>
      <c r="E944" t="s">
        <v>48294</v>
      </c>
      <c r="F944" t="s">
        <v>41345</v>
      </c>
      <c r="G944" t="s">
        <v>48294</v>
      </c>
      <c r="I944">
        <f t="shared" si="42"/>
        <v>-7.3625758402108077E-3</v>
      </c>
      <c r="J944">
        <f t="shared" si="43"/>
        <v>-7.3625758402108077E-3</v>
      </c>
      <c r="K944">
        <f t="shared" si="44"/>
        <v>6.8223838170120699E-5</v>
      </c>
    </row>
    <row r="945" spans="1:11" x14ac:dyDescent="0.3">
      <c r="A945" t="s">
        <v>4902</v>
      </c>
      <c r="B945" t="s">
        <v>50311</v>
      </c>
      <c r="C945" t="s">
        <v>50312</v>
      </c>
      <c r="D945" t="s">
        <v>50313</v>
      </c>
      <c r="E945" t="s">
        <v>50314</v>
      </c>
      <c r="F945" t="s">
        <v>28093</v>
      </c>
      <c r="G945" t="s">
        <v>50314</v>
      </c>
      <c r="I945">
        <f t="shared" si="42"/>
        <v>-2.251629139072937E-3</v>
      </c>
      <c r="J945">
        <f t="shared" si="43"/>
        <v>-2.251629139072937E-3</v>
      </c>
      <c r="K945">
        <f t="shared" si="44"/>
        <v>9.9151025461733308E-6</v>
      </c>
    </row>
    <row r="946" spans="1:11" x14ac:dyDescent="0.3">
      <c r="A946" t="s">
        <v>4908</v>
      </c>
      <c r="B946" t="s">
        <v>50315</v>
      </c>
      <c r="C946" t="s">
        <v>48297</v>
      </c>
      <c r="D946" t="s">
        <v>50316</v>
      </c>
      <c r="E946" t="s">
        <v>50317</v>
      </c>
      <c r="F946" t="s">
        <v>50318</v>
      </c>
      <c r="G946" t="s">
        <v>50317</v>
      </c>
      <c r="I946">
        <f t="shared" si="42"/>
        <v>1.0686313269977172E-2</v>
      </c>
      <c r="J946">
        <f t="shared" si="43"/>
        <v>1.0686313269977172E-2</v>
      </c>
      <c r="K946">
        <f t="shared" si="44"/>
        <v>9.5826808252654177E-5</v>
      </c>
    </row>
    <row r="947" spans="1:11" x14ac:dyDescent="0.3">
      <c r="A947" t="s">
        <v>4915</v>
      </c>
      <c r="B947" t="s">
        <v>50319</v>
      </c>
      <c r="C947" t="s">
        <v>49951</v>
      </c>
      <c r="D947" t="s">
        <v>50320</v>
      </c>
      <c r="E947" t="s">
        <v>50321</v>
      </c>
      <c r="F947" t="s">
        <v>50322</v>
      </c>
      <c r="G947" t="s">
        <v>50321</v>
      </c>
      <c r="I947">
        <f t="shared" si="42"/>
        <v>4.5379843820060557E-2</v>
      </c>
      <c r="J947">
        <f t="shared" si="43"/>
        <v>4.5379843820060557E-2</v>
      </c>
      <c r="K947">
        <f t="shared" si="44"/>
        <v>1.9787059176739415E-3</v>
      </c>
    </row>
    <row r="948" spans="1:11" x14ac:dyDescent="0.3">
      <c r="A948" t="s">
        <v>4922</v>
      </c>
      <c r="B948" t="s">
        <v>50323</v>
      </c>
      <c r="C948" t="s">
        <v>50147</v>
      </c>
      <c r="D948" t="s">
        <v>50324</v>
      </c>
      <c r="E948" t="s">
        <v>50325</v>
      </c>
      <c r="F948" t="s">
        <v>50326</v>
      </c>
      <c r="G948" t="s">
        <v>50325</v>
      </c>
      <c r="I948">
        <f t="shared" si="42"/>
        <v>8.104083783946392E-3</v>
      </c>
      <c r="J948">
        <f t="shared" si="43"/>
        <v>8.104083783946392E-3</v>
      </c>
      <c r="K948">
        <f t="shared" si="44"/>
        <v>5.1939225145422107E-5</v>
      </c>
    </row>
    <row r="949" spans="1:11" x14ac:dyDescent="0.3">
      <c r="A949" t="s">
        <v>4929</v>
      </c>
      <c r="B949" t="s">
        <v>50327</v>
      </c>
      <c r="C949" t="s">
        <v>17934</v>
      </c>
      <c r="D949" t="s">
        <v>18125</v>
      </c>
      <c r="E949" t="s">
        <v>49849</v>
      </c>
      <c r="F949" t="s">
        <v>50328</v>
      </c>
      <c r="G949" t="s">
        <v>49849</v>
      </c>
      <c r="I949">
        <f t="shared" si="42"/>
        <v>-1.8819741890573057E-2</v>
      </c>
      <c r="J949">
        <f t="shared" si="43"/>
        <v>-1.8819741890573057E-2</v>
      </c>
      <c r="K949">
        <f t="shared" si="44"/>
        <v>3.8875765724902332E-4</v>
      </c>
    </row>
    <row r="950" spans="1:11" x14ac:dyDescent="0.3">
      <c r="A950" t="s">
        <v>4935</v>
      </c>
      <c r="B950" t="s">
        <v>50329</v>
      </c>
      <c r="C950" t="s">
        <v>17943</v>
      </c>
      <c r="D950" t="s">
        <v>48440</v>
      </c>
      <c r="E950" t="s">
        <v>48360</v>
      </c>
      <c r="F950" t="s">
        <v>50330</v>
      </c>
      <c r="G950" t="s">
        <v>48360</v>
      </c>
      <c r="I950">
        <f t="shared" si="42"/>
        <v>-5.1444846963064651E-2</v>
      </c>
      <c r="J950">
        <f t="shared" si="43"/>
        <v>-5.1444846963064651E-2</v>
      </c>
      <c r="K950">
        <f t="shared" si="44"/>
        <v>2.7396895079199683E-3</v>
      </c>
    </row>
    <row r="951" spans="1:11" x14ac:dyDescent="0.3">
      <c r="A951" t="s">
        <v>4941</v>
      </c>
      <c r="B951" t="s">
        <v>48983</v>
      </c>
      <c r="C951" t="s">
        <v>50331</v>
      </c>
      <c r="D951" t="s">
        <v>50332</v>
      </c>
      <c r="E951" t="s">
        <v>48080</v>
      </c>
      <c r="F951" t="s">
        <v>50333</v>
      </c>
      <c r="G951" t="s">
        <v>48080</v>
      </c>
      <c r="I951">
        <f t="shared" si="42"/>
        <v>-3.9102850789306323E-2</v>
      </c>
      <c r="J951">
        <f t="shared" si="43"/>
        <v>-3.9102850789306323E-2</v>
      </c>
      <c r="K951">
        <f t="shared" si="44"/>
        <v>1.6000037785849121E-3</v>
      </c>
    </row>
    <row r="952" spans="1:11" x14ac:dyDescent="0.3">
      <c r="A952" t="s">
        <v>4945</v>
      </c>
      <c r="B952" t="s">
        <v>50334</v>
      </c>
      <c r="C952" t="s">
        <v>50335</v>
      </c>
      <c r="D952" t="s">
        <v>50336</v>
      </c>
      <c r="E952" t="s">
        <v>50337</v>
      </c>
      <c r="F952" t="s">
        <v>50338</v>
      </c>
      <c r="G952" t="s">
        <v>50337</v>
      </c>
      <c r="I952">
        <f t="shared" si="42"/>
        <v>5.1912844119324141E-2</v>
      </c>
      <c r="J952">
        <f t="shared" si="43"/>
        <v>5.1912844119324141E-2</v>
      </c>
      <c r="K952">
        <f t="shared" si="44"/>
        <v>2.6025963078371637E-3</v>
      </c>
    </row>
    <row r="953" spans="1:11" x14ac:dyDescent="0.3">
      <c r="A953" t="s">
        <v>4949</v>
      </c>
      <c r="B953" t="s">
        <v>50339</v>
      </c>
      <c r="C953" t="s">
        <v>50340</v>
      </c>
      <c r="D953" t="s">
        <v>48034</v>
      </c>
      <c r="E953" t="s">
        <v>50341</v>
      </c>
      <c r="F953" t="s">
        <v>50342</v>
      </c>
      <c r="G953" t="s">
        <v>50341</v>
      </c>
      <c r="I953">
        <f t="shared" si="42"/>
        <v>4.4515008534677707E-2</v>
      </c>
      <c r="J953">
        <f t="shared" si="43"/>
        <v>4.4515008534677707E-2</v>
      </c>
      <c r="K953">
        <f t="shared" si="44"/>
        <v>1.9025135316668956E-3</v>
      </c>
    </row>
    <row r="954" spans="1:11" x14ac:dyDescent="0.3">
      <c r="A954" t="s">
        <v>4956</v>
      </c>
      <c r="B954" t="s">
        <v>50343</v>
      </c>
      <c r="C954" t="s">
        <v>50344</v>
      </c>
      <c r="D954" t="s">
        <v>48003</v>
      </c>
      <c r="E954" t="s">
        <v>48924</v>
      </c>
      <c r="F954" t="s">
        <v>50345</v>
      </c>
      <c r="G954" t="s">
        <v>48924</v>
      </c>
      <c r="I954">
        <f t="shared" si="42"/>
        <v>-4.2554491995696622E-2</v>
      </c>
      <c r="J954">
        <f t="shared" si="43"/>
        <v>-4.2554491995696622E-2</v>
      </c>
      <c r="K954">
        <f t="shared" si="44"/>
        <v>1.8880492281715797E-3</v>
      </c>
    </row>
    <row r="955" spans="1:11" x14ac:dyDescent="0.3">
      <c r="A955" t="s">
        <v>4960</v>
      </c>
      <c r="B955" t="s">
        <v>48440</v>
      </c>
      <c r="C955" t="s">
        <v>50346</v>
      </c>
      <c r="D955" t="s">
        <v>50347</v>
      </c>
      <c r="E955" t="s">
        <v>49800</v>
      </c>
      <c r="F955" t="s">
        <v>50348</v>
      </c>
      <c r="G955" t="s">
        <v>49800</v>
      </c>
      <c r="I955">
        <f t="shared" si="42"/>
        <v>-8.1472874866047058E-3</v>
      </c>
      <c r="J955">
        <f t="shared" si="43"/>
        <v>-8.1472874866047058E-3</v>
      </c>
      <c r="K955">
        <f t="shared" si="44"/>
        <v>8.180268955246519E-5</v>
      </c>
    </row>
    <row r="956" spans="1:11" x14ac:dyDescent="0.3">
      <c r="A956" t="s">
        <v>4966</v>
      </c>
      <c r="B956" t="s">
        <v>50335</v>
      </c>
      <c r="C956" t="s">
        <v>50349</v>
      </c>
      <c r="D956" t="s">
        <v>49820</v>
      </c>
      <c r="E956" t="s">
        <v>50350</v>
      </c>
      <c r="F956" t="s">
        <v>50351</v>
      </c>
      <c r="G956" t="s">
        <v>50350</v>
      </c>
      <c r="I956">
        <f t="shared" si="42"/>
        <v>2.6846466313394386E-2</v>
      </c>
      <c r="J956">
        <f t="shared" si="43"/>
        <v>2.6846466313394386E-2</v>
      </c>
      <c r="K956">
        <f t="shared" si="44"/>
        <v>6.7336460680774161E-4</v>
      </c>
    </row>
    <row r="957" spans="1:11" x14ac:dyDescent="0.3">
      <c r="A957" t="s">
        <v>4972</v>
      </c>
      <c r="B957" t="s">
        <v>50352</v>
      </c>
      <c r="C957" t="s">
        <v>49829</v>
      </c>
      <c r="D957" t="s">
        <v>48017</v>
      </c>
      <c r="E957" t="s">
        <v>50353</v>
      </c>
      <c r="F957" t="s">
        <v>50354</v>
      </c>
      <c r="G957" t="s">
        <v>50353</v>
      </c>
      <c r="I957">
        <f t="shared" si="42"/>
        <v>1.1121267271112963E-2</v>
      </c>
      <c r="J957">
        <f t="shared" si="43"/>
        <v>1.1121267271112963E-2</v>
      </c>
      <c r="K957">
        <f t="shared" si="44"/>
        <v>1.0453162429873689E-4</v>
      </c>
    </row>
    <row r="958" spans="1:11" x14ac:dyDescent="0.3">
      <c r="A958" t="s">
        <v>4978</v>
      </c>
      <c r="B958" t="s">
        <v>50355</v>
      </c>
      <c r="C958" t="s">
        <v>48307</v>
      </c>
      <c r="D958" t="s">
        <v>49825</v>
      </c>
      <c r="E958" t="s">
        <v>49880</v>
      </c>
      <c r="F958" t="s">
        <v>50356</v>
      </c>
      <c r="G958" t="s">
        <v>49880</v>
      </c>
      <c r="I958">
        <f t="shared" si="42"/>
        <v>1.1320479762523469E-2</v>
      </c>
      <c r="J958">
        <f t="shared" si="43"/>
        <v>1.1320479762523469E-2</v>
      </c>
      <c r="K958">
        <f t="shared" si="44"/>
        <v>1.0864483515953169E-4</v>
      </c>
    </row>
    <row r="959" spans="1:11" x14ac:dyDescent="0.3">
      <c r="A959" t="s">
        <v>4983</v>
      </c>
      <c r="B959" t="s">
        <v>50357</v>
      </c>
      <c r="C959" t="s">
        <v>50358</v>
      </c>
      <c r="D959" t="s">
        <v>48298</v>
      </c>
      <c r="E959" t="s">
        <v>49829</v>
      </c>
      <c r="F959" t="s">
        <v>50359</v>
      </c>
      <c r="G959" t="s">
        <v>49829</v>
      </c>
      <c r="I959">
        <f t="shared" si="42"/>
        <v>-9.0949121438634144E-3</v>
      </c>
      <c r="J959">
        <f t="shared" si="43"/>
        <v>-9.0949121438634144E-3</v>
      </c>
      <c r="K959">
        <f t="shared" si="44"/>
        <v>9.9842234011213751E-5</v>
      </c>
    </row>
    <row r="960" spans="1:11" x14ac:dyDescent="0.3">
      <c r="A960" t="s">
        <v>4989</v>
      </c>
      <c r="B960" t="s">
        <v>49880</v>
      </c>
      <c r="C960" t="s">
        <v>50188</v>
      </c>
      <c r="D960" t="s">
        <v>50360</v>
      </c>
      <c r="E960" t="s">
        <v>50361</v>
      </c>
      <c r="F960" t="s">
        <v>50362</v>
      </c>
      <c r="G960" t="s">
        <v>50361</v>
      </c>
      <c r="I960">
        <f t="shared" si="42"/>
        <v>2.7663658003909072E-2</v>
      </c>
      <c r="J960">
        <f t="shared" si="43"/>
        <v>2.7663658003909072E-2</v>
      </c>
      <c r="K960">
        <f t="shared" si="44"/>
        <v>7.164434644928438E-4</v>
      </c>
    </row>
    <row r="961" spans="1:11" x14ac:dyDescent="0.3">
      <c r="A961" t="s">
        <v>4995</v>
      </c>
      <c r="B961" t="s">
        <v>50363</v>
      </c>
      <c r="C961" t="s">
        <v>50364</v>
      </c>
      <c r="D961" t="s">
        <v>49964</v>
      </c>
      <c r="E961" t="s">
        <v>50275</v>
      </c>
      <c r="F961" t="s">
        <v>50365</v>
      </c>
      <c r="G961" t="s">
        <v>50275</v>
      </c>
      <c r="I961">
        <f t="shared" si="42"/>
        <v>1.8112510036146914E-2</v>
      </c>
      <c r="J961">
        <f t="shared" si="43"/>
        <v>1.8112510036146914E-2</v>
      </c>
      <c r="K961">
        <f t="shared" si="44"/>
        <v>2.9636702211117418E-4</v>
      </c>
    </row>
    <row r="962" spans="1:11" x14ac:dyDescent="0.3">
      <c r="A962" t="s">
        <v>5002</v>
      </c>
      <c r="B962" t="s">
        <v>50366</v>
      </c>
      <c r="C962" t="s">
        <v>50367</v>
      </c>
      <c r="D962" t="s">
        <v>50368</v>
      </c>
      <c r="E962" t="s">
        <v>50369</v>
      </c>
      <c r="F962" t="s">
        <v>50370</v>
      </c>
      <c r="G962" t="s">
        <v>50369</v>
      </c>
      <c r="I962">
        <f t="shared" si="42"/>
        <v>-2.2513950754982786E-2</v>
      </c>
      <c r="J962">
        <f t="shared" si="43"/>
        <v>-2.2513950754982786E-2</v>
      </c>
      <c r="K962">
        <f t="shared" si="44"/>
        <v>5.4808181312454931E-4</v>
      </c>
    </row>
    <row r="963" spans="1:11" x14ac:dyDescent="0.3">
      <c r="A963" t="s">
        <v>5009</v>
      </c>
      <c r="B963" t="s">
        <v>50371</v>
      </c>
      <c r="C963" t="s">
        <v>50372</v>
      </c>
      <c r="D963" t="s">
        <v>50373</v>
      </c>
      <c r="E963" t="s">
        <v>50164</v>
      </c>
      <c r="F963" t="s">
        <v>50374</v>
      </c>
      <c r="G963" t="s">
        <v>50164</v>
      </c>
      <c r="I963">
        <f t="shared" si="42"/>
        <v>2.5104117612754486E-3</v>
      </c>
      <c r="J963">
        <f t="shared" si="43"/>
        <v>2.5104117612754486E-3</v>
      </c>
      <c r="K963">
        <f t="shared" si="44"/>
        <v>2.6024636631921474E-6</v>
      </c>
    </row>
    <row r="964" spans="1:11" x14ac:dyDescent="0.3">
      <c r="A964" t="s">
        <v>5015</v>
      </c>
      <c r="B964" t="s">
        <v>50375</v>
      </c>
      <c r="C964" t="s">
        <v>50013</v>
      </c>
      <c r="D964" t="s">
        <v>50376</v>
      </c>
      <c r="E964" t="s">
        <v>50377</v>
      </c>
      <c r="F964" t="s">
        <v>50378</v>
      </c>
      <c r="G964" t="s">
        <v>50377</v>
      </c>
      <c r="I964">
        <f t="shared" si="42"/>
        <v>1.9844740833706562E-2</v>
      </c>
      <c r="J964">
        <f t="shared" si="43"/>
        <v>1.9844740833706562E-2</v>
      </c>
      <c r="K964">
        <f t="shared" si="44"/>
        <v>3.5900943843865998E-4</v>
      </c>
    </row>
    <row r="965" spans="1:11" x14ac:dyDescent="0.3">
      <c r="A965" t="s">
        <v>5021</v>
      </c>
      <c r="B965" t="s">
        <v>50379</v>
      </c>
      <c r="C965" t="s">
        <v>49923</v>
      </c>
      <c r="D965" t="s">
        <v>50380</v>
      </c>
      <c r="E965" t="s">
        <v>50381</v>
      </c>
      <c r="F965" t="s">
        <v>50382</v>
      </c>
      <c r="G965" t="s">
        <v>50381</v>
      </c>
      <c r="I965">
        <f t="shared" ref="I965:I1028" si="45">(E965-E964)/E964</f>
        <v>-7.3537601779200684E-2</v>
      </c>
      <c r="J965">
        <f t="shared" ref="J965:J1028" si="46">(G965-G964)/G964</f>
        <v>-7.3537601779200684E-2</v>
      </c>
      <c r="K965">
        <f t="shared" ref="K965:K1028" si="47">(J965-$O$8)^2</f>
        <v>5.5405391863763333E-3</v>
      </c>
    </row>
    <row r="966" spans="1:11" x14ac:dyDescent="0.3">
      <c r="A966" t="s">
        <v>5027</v>
      </c>
      <c r="B966" t="s">
        <v>50383</v>
      </c>
      <c r="C966" t="s">
        <v>50384</v>
      </c>
      <c r="D966" t="s">
        <v>48929</v>
      </c>
      <c r="E966" t="s">
        <v>49893</v>
      </c>
      <c r="F966" t="s">
        <v>50385</v>
      </c>
      <c r="G966" t="s">
        <v>49893</v>
      </c>
      <c r="I966">
        <f t="shared" si="45"/>
        <v>2.7959989370701134E-2</v>
      </c>
      <c r="J966">
        <f t="shared" si="46"/>
        <v>2.7959989370701134E-2</v>
      </c>
      <c r="K966">
        <f t="shared" si="47"/>
        <v>7.3239476104886502E-4</v>
      </c>
    </row>
    <row r="967" spans="1:11" x14ac:dyDescent="0.3">
      <c r="A967" t="s">
        <v>5034</v>
      </c>
      <c r="B967" t="s">
        <v>50386</v>
      </c>
      <c r="C967" t="s">
        <v>48289</v>
      </c>
      <c r="D967" t="s">
        <v>18147</v>
      </c>
      <c r="E967" t="s">
        <v>50387</v>
      </c>
      <c r="F967" t="s">
        <v>13929</v>
      </c>
      <c r="G967" t="s">
        <v>50387</v>
      </c>
      <c r="I967">
        <f t="shared" si="45"/>
        <v>-8.3789110555813808E-3</v>
      </c>
      <c r="J967">
        <f t="shared" si="46"/>
        <v>-8.3789110555813808E-3</v>
      </c>
      <c r="K967">
        <f t="shared" si="47"/>
        <v>8.6046170324814564E-5</v>
      </c>
    </row>
    <row r="968" spans="1:11" x14ac:dyDescent="0.3">
      <c r="A968" t="s">
        <v>5040</v>
      </c>
      <c r="B968" t="s">
        <v>50388</v>
      </c>
      <c r="C968" t="s">
        <v>50389</v>
      </c>
      <c r="D968" t="s">
        <v>50390</v>
      </c>
      <c r="E968" t="s">
        <v>50391</v>
      </c>
      <c r="F968" t="s">
        <v>50392</v>
      </c>
      <c r="G968" t="s">
        <v>50391</v>
      </c>
      <c r="I968">
        <f t="shared" si="45"/>
        <v>3.1459186293434298E-2</v>
      </c>
      <c r="J968">
        <f t="shared" si="46"/>
        <v>3.1459186293434298E-2</v>
      </c>
      <c r="K968">
        <f t="shared" si="47"/>
        <v>9.3403522361944311E-4</v>
      </c>
    </row>
    <row r="969" spans="1:11" x14ac:dyDescent="0.3">
      <c r="A969" t="s">
        <v>5046</v>
      </c>
      <c r="B969" t="s">
        <v>50393</v>
      </c>
      <c r="C969" t="s">
        <v>50394</v>
      </c>
      <c r="D969" t="s">
        <v>50395</v>
      </c>
      <c r="E969" t="s">
        <v>50396</v>
      </c>
      <c r="F969" t="s">
        <v>50397</v>
      </c>
      <c r="G969" t="s">
        <v>50396</v>
      </c>
      <c r="I969">
        <f t="shared" si="45"/>
        <v>7.6879575563934639E-3</v>
      </c>
      <c r="J969">
        <f t="shared" si="46"/>
        <v>7.6879575563934639E-3</v>
      </c>
      <c r="K969">
        <f t="shared" si="47"/>
        <v>4.6114436499486607E-5</v>
      </c>
    </row>
    <row r="970" spans="1:11" x14ac:dyDescent="0.3">
      <c r="A970" t="s">
        <v>5053</v>
      </c>
      <c r="B970" t="s">
        <v>49924</v>
      </c>
      <c r="C970" t="s">
        <v>50398</v>
      </c>
      <c r="D970" t="s">
        <v>50399</v>
      </c>
      <c r="E970" t="s">
        <v>50400</v>
      </c>
      <c r="F970" t="s">
        <v>50401</v>
      </c>
      <c r="G970" t="s">
        <v>50400</v>
      </c>
      <c r="I970">
        <f t="shared" si="45"/>
        <v>-1.1256831686401974E-3</v>
      </c>
      <c r="J970">
        <f t="shared" si="46"/>
        <v>-1.1256831686401974E-3</v>
      </c>
      <c r="K970">
        <f t="shared" si="47"/>
        <v>4.092041923097317E-6</v>
      </c>
    </row>
    <row r="971" spans="1:11" x14ac:dyDescent="0.3">
      <c r="A971" t="s">
        <v>5059</v>
      </c>
      <c r="B971" t="s">
        <v>50400</v>
      </c>
      <c r="C971" t="s">
        <v>50402</v>
      </c>
      <c r="D971" t="s">
        <v>50403</v>
      </c>
      <c r="E971" t="s">
        <v>50329</v>
      </c>
      <c r="F971" t="s">
        <v>50404</v>
      </c>
      <c r="G971" t="s">
        <v>50329</v>
      </c>
      <c r="I971">
        <f t="shared" si="45"/>
        <v>-1.1895035670069085E-2</v>
      </c>
      <c r="J971">
        <f t="shared" si="46"/>
        <v>-1.1895035670069085E-2</v>
      </c>
      <c r="K971">
        <f t="shared" si="47"/>
        <v>1.6364120243405239E-4</v>
      </c>
    </row>
    <row r="972" spans="1:11" x14ac:dyDescent="0.3">
      <c r="A972" t="s">
        <v>5065</v>
      </c>
      <c r="B972" t="s">
        <v>50289</v>
      </c>
      <c r="C972" t="s">
        <v>50405</v>
      </c>
      <c r="D972" t="s">
        <v>48247</v>
      </c>
      <c r="E972" t="s">
        <v>50406</v>
      </c>
      <c r="F972" t="s">
        <v>26570</v>
      </c>
      <c r="G972" t="s">
        <v>50406</v>
      </c>
      <c r="I972">
        <f t="shared" si="45"/>
        <v>-4.1563694588307783E-2</v>
      </c>
      <c r="J972">
        <f t="shared" si="46"/>
        <v>-4.1563694588307783E-2</v>
      </c>
      <c r="K972">
        <f t="shared" si="47"/>
        <v>1.8029272671706569E-3</v>
      </c>
    </row>
    <row r="973" spans="1:11" x14ac:dyDescent="0.3">
      <c r="A973" t="s">
        <v>5072</v>
      </c>
      <c r="B973" t="s">
        <v>50407</v>
      </c>
      <c r="C973" t="s">
        <v>50388</v>
      </c>
      <c r="D973" t="s">
        <v>48034</v>
      </c>
      <c r="E973" t="s">
        <v>50408</v>
      </c>
      <c r="F973" t="s">
        <v>50409</v>
      </c>
      <c r="G973" t="s">
        <v>50408</v>
      </c>
      <c r="I973">
        <f t="shared" si="45"/>
        <v>-5.8835127683343549E-3</v>
      </c>
      <c r="J973">
        <f t="shared" si="46"/>
        <v>-5.8835127683343549E-3</v>
      </c>
      <c r="K973">
        <f t="shared" si="47"/>
        <v>4.5978017408365256E-5</v>
      </c>
    </row>
    <row r="974" spans="1:11" x14ac:dyDescent="0.3">
      <c r="A974" t="s">
        <v>5079</v>
      </c>
      <c r="B974" t="s">
        <v>48294</v>
      </c>
      <c r="C974" t="s">
        <v>50410</v>
      </c>
      <c r="D974" t="s">
        <v>48061</v>
      </c>
      <c r="E974" t="s">
        <v>48974</v>
      </c>
      <c r="F974" t="s">
        <v>50411</v>
      </c>
      <c r="G974" t="s">
        <v>48974</v>
      </c>
      <c r="I974">
        <f t="shared" si="45"/>
        <v>1.6425062627175708E-2</v>
      </c>
      <c r="J974">
        <f t="shared" si="46"/>
        <v>1.6425062627175708E-2</v>
      </c>
      <c r="K974">
        <f t="shared" si="47"/>
        <v>2.4111462823437583E-4</v>
      </c>
    </row>
    <row r="975" spans="1:11" x14ac:dyDescent="0.3">
      <c r="A975" t="s">
        <v>5086</v>
      </c>
      <c r="B975" t="s">
        <v>50412</v>
      </c>
      <c r="C975" t="s">
        <v>50413</v>
      </c>
      <c r="D975" t="s">
        <v>50414</v>
      </c>
      <c r="E975" t="s">
        <v>50415</v>
      </c>
      <c r="F975" t="s">
        <v>50416</v>
      </c>
      <c r="G975" t="s">
        <v>50415</v>
      </c>
      <c r="I975">
        <f t="shared" si="45"/>
        <v>4.5992795054257331E-2</v>
      </c>
      <c r="J975">
        <f t="shared" si="46"/>
        <v>4.5992795054257331E-2</v>
      </c>
      <c r="K975">
        <f t="shared" si="47"/>
        <v>2.0336130141096909E-3</v>
      </c>
    </row>
    <row r="976" spans="1:11" x14ac:dyDescent="0.3">
      <c r="A976" t="s">
        <v>5092</v>
      </c>
      <c r="B976" t="s">
        <v>50417</v>
      </c>
      <c r="C976" t="s">
        <v>50418</v>
      </c>
      <c r="D976" t="s">
        <v>50320</v>
      </c>
      <c r="E976" t="s">
        <v>50419</v>
      </c>
      <c r="F976" t="s">
        <v>50420</v>
      </c>
      <c r="G976" t="s">
        <v>50419</v>
      </c>
      <c r="I976">
        <f t="shared" si="45"/>
        <v>-2.3580209420183594E-2</v>
      </c>
      <c r="J976">
        <f t="shared" si="46"/>
        <v>-2.3580209420183594E-2</v>
      </c>
      <c r="K976">
        <f t="shared" si="47"/>
        <v>5.9914339778989803E-4</v>
      </c>
    </row>
    <row r="977" spans="1:11" x14ac:dyDescent="0.3">
      <c r="A977" t="s">
        <v>5098</v>
      </c>
      <c r="B977" t="s">
        <v>50184</v>
      </c>
      <c r="C977" t="s">
        <v>50421</v>
      </c>
      <c r="D977" t="s">
        <v>50422</v>
      </c>
      <c r="E977" t="s">
        <v>49928</v>
      </c>
      <c r="F977" t="s">
        <v>50423</v>
      </c>
      <c r="G977" t="s">
        <v>49928</v>
      </c>
      <c r="I977">
        <f t="shared" si="45"/>
        <v>-5.7649733792526831E-4</v>
      </c>
      <c r="J977">
        <f t="shared" si="46"/>
        <v>-5.7649733792526831E-4</v>
      </c>
      <c r="K977">
        <f t="shared" si="47"/>
        <v>2.171773359870587E-6</v>
      </c>
    </row>
    <row r="978" spans="1:11" x14ac:dyDescent="0.3">
      <c r="A978" t="s">
        <v>5104</v>
      </c>
      <c r="B978" t="s">
        <v>50424</v>
      </c>
      <c r="C978" t="s">
        <v>50425</v>
      </c>
      <c r="D978" t="s">
        <v>50426</v>
      </c>
      <c r="E978" t="s">
        <v>50427</v>
      </c>
      <c r="F978" t="s">
        <v>50428</v>
      </c>
      <c r="G978" t="s">
        <v>50427</v>
      </c>
      <c r="I978">
        <f t="shared" si="45"/>
        <v>-4.0379757970010772E-3</v>
      </c>
      <c r="J978">
        <f t="shared" si="46"/>
        <v>-4.0379757970010772E-3</v>
      </c>
      <c r="K978">
        <f t="shared" si="47"/>
        <v>2.4355925038252123E-5</v>
      </c>
    </row>
    <row r="979" spans="1:11" x14ac:dyDescent="0.3">
      <c r="A979" t="s">
        <v>5110</v>
      </c>
      <c r="B979" t="s">
        <v>50429</v>
      </c>
      <c r="C979" t="s">
        <v>50422</v>
      </c>
      <c r="D979" t="s">
        <v>50430</v>
      </c>
      <c r="E979" t="s">
        <v>50431</v>
      </c>
      <c r="F979" t="s">
        <v>50432</v>
      </c>
      <c r="G979" t="s">
        <v>50431</v>
      </c>
      <c r="I979">
        <f t="shared" si="45"/>
        <v>-3.9899285925086387E-3</v>
      </c>
      <c r="J979">
        <f t="shared" si="46"/>
        <v>-3.9899285925086387E-3</v>
      </c>
      <c r="K979">
        <f t="shared" si="47"/>
        <v>2.3883991112472378E-5</v>
      </c>
    </row>
    <row r="980" spans="1:11" x14ac:dyDescent="0.3">
      <c r="A980" t="s">
        <v>5115</v>
      </c>
      <c r="B980" t="s">
        <v>50433</v>
      </c>
      <c r="C980" t="s">
        <v>50434</v>
      </c>
      <c r="D980" t="s">
        <v>50435</v>
      </c>
      <c r="E980" t="s">
        <v>50436</v>
      </c>
      <c r="F980" t="s">
        <v>50437</v>
      </c>
      <c r="G980" t="s">
        <v>50436</v>
      </c>
      <c r="I980">
        <f t="shared" si="45"/>
        <v>1.8608192321297557E-2</v>
      </c>
      <c r="J980">
        <f t="shared" si="46"/>
        <v>1.8608192321297557E-2</v>
      </c>
      <c r="K980">
        <f t="shared" si="47"/>
        <v>3.1367937500188092E-4</v>
      </c>
    </row>
    <row r="981" spans="1:11" x14ac:dyDescent="0.3">
      <c r="A981" t="s">
        <v>5120</v>
      </c>
      <c r="B981" t="s">
        <v>50438</v>
      </c>
      <c r="C981" t="s">
        <v>50439</v>
      </c>
      <c r="D981" t="s">
        <v>50440</v>
      </c>
      <c r="E981" t="s">
        <v>50441</v>
      </c>
      <c r="F981" t="s">
        <v>50442</v>
      </c>
      <c r="G981" t="s">
        <v>50441</v>
      </c>
      <c r="I981">
        <f t="shared" si="45"/>
        <v>4.8842627929310302E-3</v>
      </c>
      <c r="J981">
        <f t="shared" si="46"/>
        <v>4.8842627929310302E-3</v>
      </c>
      <c r="K981">
        <f t="shared" si="47"/>
        <v>1.5896698078934225E-5</v>
      </c>
    </row>
    <row r="982" spans="1:11" x14ac:dyDescent="0.3">
      <c r="A982" t="s">
        <v>5127</v>
      </c>
      <c r="B982" t="s">
        <v>50443</v>
      </c>
      <c r="C982" t="s">
        <v>50444</v>
      </c>
      <c r="D982" t="s">
        <v>50445</v>
      </c>
      <c r="E982" t="s">
        <v>50446</v>
      </c>
      <c r="F982" t="s">
        <v>50447</v>
      </c>
      <c r="G982" t="s">
        <v>50446</v>
      </c>
      <c r="I982">
        <f t="shared" si="45"/>
        <v>3.5033474751085425E-2</v>
      </c>
      <c r="J982">
        <f t="shared" si="46"/>
        <v>3.5033474751085425E-2</v>
      </c>
      <c r="K982">
        <f t="shared" si="47"/>
        <v>1.1652854967286208E-3</v>
      </c>
    </row>
    <row r="983" spans="1:11" x14ac:dyDescent="0.3">
      <c r="A983" t="s">
        <v>5133</v>
      </c>
      <c r="B983" t="s">
        <v>50448</v>
      </c>
      <c r="C983" t="s">
        <v>50449</v>
      </c>
      <c r="D983" t="s">
        <v>17874</v>
      </c>
      <c r="E983" t="s">
        <v>50450</v>
      </c>
      <c r="F983" t="s">
        <v>50451</v>
      </c>
      <c r="G983" t="s">
        <v>50450</v>
      </c>
      <c r="I983">
        <f t="shared" si="45"/>
        <v>-2.6834298793472146E-3</v>
      </c>
      <c r="J983">
        <f t="shared" si="46"/>
        <v>-2.6834298793472146E-3</v>
      </c>
      <c r="K983">
        <f t="shared" si="47"/>
        <v>1.2820884860122401E-5</v>
      </c>
    </row>
    <row r="984" spans="1:11" x14ac:dyDescent="0.3">
      <c r="A984" t="s">
        <v>5140</v>
      </c>
      <c r="B984" t="s">
        <v>49903</v>
      </c>
      <c r="C984" t="s">
        <v>50452</v>
      </c>
      <c r="D984" t="s">
        <v>48320</v>
      </c>
      <c r="E984" t="s">
        <v>50453</v>
      </c>
      <c r="F984" t="s">
        <v>50454</v>
      </c>
      <c r="G984" t="s">
        <v>50453</v>
      </c>
      <c r="I984">
        <f t="shared" si="45"/>
        <v>2.5071889103356549E-2</v>
      </c>
      <c r="J984">
        <f t="shared" si="46"/>
        <v>2.5071889103356549E-2</v>
      </c>
      <c r="K984">
        <f t="shared" si="47"/>
        <v>5.8441576522379949E-4</v>
      </c>
    </row>
    <row r="985" spans="1:11" x14ac:dyDescent="0.3">
      <c r="A985" t="s">
        <v>5146</v>
      </c>
      <c r="B985" t="s">
        <v>50455</v>
      </c>
      <c r="C985" t="s">
        <v>50456</v>
      </c>
      <c r="D985" t="s">
        <v>50457</v>
      </c>
      <c r="E985" t="s">
        <v>50458</v>
      </c>
      <c r="F985" t="s">
        <v>50459</v>
      </c>
      <c r="G985" t="s">
        <v>50458</v>
      </c>
      <c r="I985">
        <f t="shared" si="45"/>
        <v>1.0081739244713336E-2</v>
      </c>
      <c r="J985">
        <f t="shared" si="46"/>
        <v>1.0081739244713336E-2</v>
      </c>
      <c r="K985">
        <f t="shared" si="47"/>
        <v>8.4355826476923237E-5</v>
      </c>
    </row>
    <row r="986" spans="1:11" x14ac:dyDescent="0.3">
      <c r="A986" t="s">
        <v>5152</v>
      </c>
      <c r="B986" t="s">
        <v>50460</v>
      </c>
      <c r="C986" t="s">
        <v>50461</v>
      </c>
      <c r="D986" t="s">
        <v>50002</v>
      </c>
      <c r="E986" t="s">
        <v>50462</v>
      </c>
      <c r="F986" t="s">
        <v>50463</v>
      </c>
      <c r="G986" t="s">
        <v>50462</v>
      </c>
      <c r="I986">
        <f t="shared" si="45"/>
        <v>-1.8603879457671009E-2</v>
      </c>
      <c r="J986">
        <f t="shared" si="46"/>
        <v>-1.8603879457671009E-2</v>
      </c>
      <c r="K986">
        <f t="shared" si="47"/>
        <v>3.8029196128284206E-4</v>
      </c>
    </row>
    <row r="987" spans="1:11" x14ac:dyDescent="0.3">
      <c r="A987" t="s">
        <v>5158</v>
      </c>
      <c r="B987" t="s">
        <v>50464</v>
      </c>
      <c r="C987" t="s">
        <v>50465</v>
      </c>
      <c r="D987" t="s">
        <v>50466</v>
      </c>
      <c r="E987" t="s">
        <v>17772</v>
      </c>
      <c r="F987" t="s">
        <v>50467</v>
      </c>
      <c r="G987" t="s">
        <v>17772</v>
      </c>
      <c r="I987">
        <f t="shared" si="45"/>
        <v>8.003863609603026E-3</v>
      </c>
      <c r="J987">
        <f t="shared" si="46"/>
        <v>8.003863609603026E-3</v>
      </c>
      <c r="K987">
        <f t="shared" si="47"/>
        <v>5.0504718217197666E-5</v>
      </c>
    </row>
    <row r="988" spans="1:11" x14ac:dyDescent="0.3">
      <c r="A988" t="s">
        <v>5164</v>
      </c>
      <c r="B988" t="s">
        <v>50468</v>
      </c>
      <c r="C988" t="s">
        <v>50469</v>
      </c>
      <c r="D988" t="s">
        <v>50470</v>
      </c>
      <c r="E988" t="s">
        <v>50471</v>
      </c>
      <c r="F988" t="s">
        <v>50472</v>
      </c>
      <c r="G988" t="s">
        <v>50471</v>
      </c>
      <c r="I988">
        <f t="shared" si="45"/>
        <v>-1.0089564179104433E-2</v>
      </c>
      <c r="J988">
        <f t="shared" si="46"/>
        <v>-1.0089564179104433E-2</v>
      </c>
      <c r="K988">
        <f t="shared" si="47"/>
        <v>1.2070890896692339E-4</v>
      </c>
    </row>
    <row r="989" spans="1:11" x14ac:dyDescent="0.3">
      <c r="A989" t="s">
        <v>5169</v>
      </c>
      <c r="B989" t="s">
        <v>50473</v>
      </c>
      <c r="C989" t="s">
        <v>50474</v>
      </c>
      <c r="D989" t="s">
        <v>50475</v>
      </c>
      <c r="E989" t="s">
        <v>50476</v>
      </c>
      <c r="F989" t="s">
        <v>50477</v>
      </c>
      <c r="G989" t="s">
        <v>50476</v>
      </c>
      <c r="I989">
        <f t="shared" si="45"/>
        <v>8.6846512114425855E-3</v>
      </c>
      <c r="J989">
        <f t="shared" si="46"/>
        <v>8.6846512114425855E-3</v>
      </c>
      <c r="K989">
        <f t="shared" si="47"/>
        <v>6.06444517708944E-5</v>
      </c>
    </row>
    <row r="990" spans="1:11" x14ac:dyDescent="0.3">
      <c r="A990" t="s">
        <v>5174</v>
      </c>
      <c r="B990" t="s">
        <v>50478</v>
      </c>
      <c r="C990" t="s">
        <v>50479</v>
      </c>
      <c r="D990" t="s">
        <v>50480</v>
      </c>
      <c r="E990" t="s">
        <v>50481</v>
      </c>
      <c r="F990" t="s">
        <v>50482</v>
      </c>
      <c r="G990" t="s">
        <v>50481</v>
      </c>
      <c r="I990">
        <f t="shared" si="45"/>
        <v>-2.1405094170403632E-2</v>
      </c>
      <c r="J990">
        <f t="shared" si="46"/>
        <v>-2.1405094170403632E-2</v>
      </c>
      <c r="K990">
        <f t="shared" si="47"/>
        <v>4.9739216660369442E-4</v>
      </c>
    </row>
    <row r="991" spans="1:11" x14ac:dyDescent="0.3">
      <c r="A991" t="s">
        <v>5178</v>
      </c>
      <c r="B991" t="s">
        <v>17740</v>
      </c>
      <c r="C991" t="s">
        <v>17767</v>
      </c>
      <c r="D991" t="s">
        <v>48325</v>
      </c>
      <c r="E991" t="s">
        <v>50483</v>
      </c>
      <c r="F991" t="s">
        <v>50484</v>
      </c>
      <c r="G991" t="s">
        <v>50483</v>
      </c>
      <c r="I991">
        <f t="shared" si="45"/>
        <v>-1.771815259629815E-3</v>
      </c>
      <c r="J991">
        <f t="shared" si="46"/>
        <v>-1.771815259629815E-3</v>
      </c>
      <c r="K991">
        <f t="shared" si="47"/>
        <v>7.1236234686531504E-6</v>
      </c>
    </row>
    <row r="992" spans="1:11" x14ac:dyDescent="0.3">
      <c r="A992" t="s">
        <v>5185</v>
      </c>
      <c r="B992" t="s">
        <v>49903</v>
      </c>
      <c r="C992" t="s">
        <v>50485</v>
      </c>
      <c r="D992" t="s">
        <v>50367</v>
      </c>
      <c r="E992" t="s">
        <v>50486</v>
      </c>
      <c r="F992" t="s">
        <v>50487</v>
      </c>
      <c r="G992" t="s">
        <v>50486</v>
      </c>
      <c r="I992">
        <f t="shared" si="45"/>
        <v>1.8606885218298171E-2</v>
      </c>
      <c r="J992">
        <f t="shared" si="46"/>
        <v>1.8606885218298171E-2</v>
      </c>
      <c r="K992">
        <f t="shared" si="47"/>
        <v>3.1363307651872989E-4</v>
      </c>
    </row>
    <row r="993" spans="1:11" x14ac:dyDescent="0.3">
      <c r="A993" t="s">
        <v>5190</v>
      </c>
      <c r="B993" t="s">
        <v>50473</v>
      </c>
      <c r="C993" t="s">
        <v>50488</v>
      </c>
      <c r="D993" t="s">
        <v>50473</v>
      </c>
      <c r="E993" t="s">
        <v>50489</v>
      </c>
      <c r="F993" t="s">
        <v>50490</v>
      </c>
      <c r="G993" t="s">
        <v>50489</v>
      </c>
      <c r="I993">
        <f t="shared" si="45"/>
        <v>3.5572635928045264E-2</v>
      </c>
      <c r="J993">
        <f t="shared" si="46"/>
        <v>3.5572635928045264E-2</v>
      </c>
      <c r="K993">
        <f t="shared" si="47"/>
        <v>1.2023861034826178E-3</v>
      </c>
    </row>
    <row r="994" spans="1:11" x14ac:dyDescent="0.3">
      <c r="A994" t="s">
        <v>5196</v>
      </c>
      <c r="B994" t="s">
        <v>50491</v>
      </c>
      <c r="C994" t="s">
        <v>50492</v>
      </c>
      <c r="D994" t="s">
        <v>50493</v>
      </c>
      <c r="E994" t="s">
        <v>50494</v>
      </c>
      <c r="F994" t="s">
        <v>50495</v>
      </c>
      <c r="G994" t="s">
        <v>50494</v>
      </c>
      <c r="I994">
        <f t="shared" si="45"/>
        <v>-4.3518626981980434E-3</v>
      </c>
      <c r="J994">
        <f t="shared" si="46"/>
        <v>-4.3518626981980434E-3</v>
      </c>
      <c r="K994">
        <f t="shared" si="47"/>
        <v>2.7552621867555297E-5</v>
      </c>
    </row>
    <row r="995" spans="1:11" x14ac:dyDescent="0.3">
      <c r="A995" t="s">
        <v>5200</v>
      </c>
      <c r="B995" t="s">
        <v>50496</v>
      </c>
      <c r="C995" t="s">
        <v>50497</v>
      </c>
      <c r="D995" t="s">
        <v>50230</v>
      </c>
      <c r="E995" t="s">
        <v>50498</v>
      </c>
      <c r="F995" t="s">
        <v>50499</v>
      </c>
      <c r="G995" t="s">
        <v>50498</v>
      </c>
      <c r="I995">
        <f t="shared" si="45"/>
        <v>2.6516714878878925E-2</v>
      </c>
      <c r="J995">
        <f t="shared" si="46"/>
        <v>2.6516714878878925E-2</v>
      </c>
      <c r="K995">
        <f t="shared" si="47"/>
        <v>6.5635972488750876E-4</v>
      </c>
    </row>
    <row r="996" spans="1:11" x14ac:dyDescent="0.3">
      <c r="A996" t="s">
        <v>5205</v>
      </c>
      <c r="B996" t="s">
        <v>50500</v>
      </c>
      <c r="C996" t="s">
        <v>50501</v>
      </c>
      <c r="D996" t="s">
        <v>50502</v>
      </c>
      <c r="E996" t="s">
        <v>50503</v>
      </c>
      <c r="F996" t="s">
        <v>50504</v>
      </c>
      <c r="G996" t="s">
        <v>50503</v>
      </c>
      <c r="I996">
        <f t="shared" si="45"/>
        <v>2.1005790967445997E-3</v>
      </c>
      <c r="J996">
        <f t="shared" si="46"/>
        <v>2.1005790967445997E-3</v>
      </c>
      <c r="K996">
        <f t="shared" si="47"/>
        <v>1.4481298113882901E-6</v>
      </c>
    </row>
    <row r="997" spans="1:11" x14ac:dyDescent="0.3">
      <c r="A997" t="s">
        <v>5207</v>
      </c>
      <c r="B997" t="s">
        <v>50505</v>
      </c>
      <c r="C997" t="s">
        <v>20530</v>
      </c>
      <c r="D997" t="s">
        <v>18199</v>
      </c>
      <c r="E997" t="s">
        <v>20474</v>
      </c>
      <c r="F997" t="s">
        <v>50506</v>
      </c>
      <c r="G997" t="s">
        <v>20474</v>
      </c>
      <c r="I997">
        <f t="shared" si="45"/>
        <v>-3.0026571583099508E-3</v>
      </c>
      <c r="J997">
        <f t="shared" si="46"/>
        <v>-3.0026571583099508E-3</v>
      </c>
      <c r="K997">
        <f t="shared" si="47"/>
        <v>1.5208858111472295E-5</v>
      </c>
    </row>
    <row r="998" spans="1:11" x14ac:dyDescent="0.3">
      <c r="A998" t="s">
        <v>5213</v>
      </c>
      <c r="B998" t="s">
        <v>50507</v>
      </c>
      <c r="C998" t="s">
        <v>20530</v>
      </c>
      <c r="D998" t="s">
        <v>50508</v>
      </c>
      <c r="E998" t="s">
        <v>50509</v>
      </c>
      <c r="F998" t="s">
        <v>50510</v>
      </c>
      <c r="G998" t="s">
        <v>50509</v>
      </c>
      <c r="I998">
        <f t="shared" si="45"/>
        <v>1.1762740351465878E-2</v>
      </c>
      <c r="J998">
        <f t="shared" si="46"/>
        <v>1.1762740351465878E-2</v>
      </c>
      <c r="K998">
        <f t="shared" si="47"/>
        <v>1.1806004442729561E-4</v>
      </c>
    </row>
    <row r="999" spans="1:11" x14ac:dyDescent="0.3">
      <c r="A999" t="s">
        <v>5218</v>
      </c>
      <c r="B999" t="s">
        <v>50511</v>
      </c>
      <c r="C999" t="s">
        <v>50512</v>
      </c>
      <c r="D999" t="s">
        <v>50513</v>
      </c>
      <c r="E999" t="s">
        <v>50514</v>
      </c>
      <c r="F999" t="s">
        <v>50515</v>
      </c>
      <c r="G999" t="s">
        <v>50514</v>
      </c>
      <c r="I999">
        <f t="shared" si="45"/>
        <v>-6.5711765250573602E-3</v>
      </c>
      <c r="J999">
        <f t="shared" si="46"/>
        <v>-6.5711765250573602E-3</v>
      </c>
      <c r="K999">
        <f t="shared" si="47"/>
        <v>5.5776594789669221E-5</v>
      </c>
    </row>
    <row r="1000" spans="1:11" x14ac:dyDescent="0.3">
      <c r="A1000" t="s">
        <v>5223</v>
      </c>
      <c r="B1000" t="s">
        <v>50516</v>
      </c>
      <c r="C1000" t="s">
        <v>50517</v>
      </c>
      <c r="D1000" t="s">
        <v>50518</v>
      </c>
      <c r="E1000" t="s">
        <v>50519</v>
      </c>
      <c r="F1000" t="s">
        <v>50520</v>
      </c>
      <c r="G1000" t="s">
        <v>50519</v>
      </c>
      <c r="I1000">
        <f t="shared" si="45"/>
        <v>7.5757347474067803E-3</v>
      </c>
      <c r="J1000">
        <f t="shared" si="46"/>
        <v>7.5757347474067803E-3</v>
      </c>
      <c r="K1000">
        <f t="shared" si="47"/>
        <v>4.4602873883733244E-5</v>
      </c>
    </row>
    <row r="1001" spans="1:11" x14ac:dyDescent="0.3">
      <c r="A1001" t="s">
        <v>5228</v>
      </c>
      <c r="B1001" t="s">
        <v>50521</v>
      </c>
      <c r="C1001" t="s">
        <v>50521</v>
      </c>
      <c r="D1001" t="s">
        <v>50522</v>
      </c>
      <c r="E1001" t="s">
        <v>18196</v>
      </c>
      <c r="F1001" t="s">
        <v>50523</v>
      </c>
      <c r="G1001" t="s">
        <v>18196</v>
      </c>
      <c r="I1001">
        <f t="shared" si="45"/>
        <v>-8.6410503386766362E-3</v>
      </c>
      <c r="J1001">
        <f t="shared" si="46"/>
        <v>-8.6410503386766362E-3</v>
      </c>
      <c r="K1001">
        <f t="shared" si="47"/>
        <v>9.0978151667729586E-5</v>
      </c>
    </row>
    <row r="1002" spans="1:11" x14ac:dyDescent="0.3">
      <c r="A1002" t="s">
        <v>5233</v>
      </c>
      <c r="B1002" t="s">
        <v>50524</v>
      </c>
      <c r="C1002" t="s">
        <v>50525</v>
      </c>
      <c r="D1002" t="s">
        <v>17870</v>
      </c>
      <c r="E1002" t="s">
        <v>50033</v>
      </c>
      <c r="F1002" t="s">
        <v>50526</v>
      </c>
      <c r="G1002" t="s">
        <v>50033</v>
      </c>
      <c r="I1002">
        <f t="shared" si="45"/>
        <v>-1.2961252494502914E-2</v>
      </c>
      <c r="J1002">
        <f t="shared" si="46"/>
        <v>-1.2961252494502914E-2</v>
      </c>
      <c r="K1002">
        <f t="shared" si="47"/>
        <v>1.9205660695274343E-4</v>
      </c>
    </row>
    <row r="1003" spans="1:11" x14ac:dyDescent="0.3">
      <c r="A1003" t="s">
        <v>5240</v>
      </c>
      <c r="B1003" t="s">
        <v>50527</v>
      </c>
      <c r="C1003" t="s">
        <v>50528</v>
      </c>
      <c r="D1003" t="s">
        <v>50231</v>
      </c>
      <c r="E1003" t="s">
        <v>17925</v>
      </c>
      <c r="F1003" t="s">
        <v>50529</v>
      </c>
      <c r="G1003" t="s">
        <v>17925</v>
      </c>
      <c r="I1003">
        <f t="shared" si="45"/>
        <v>6.3077585085605237E-4</v>
      </c>
      <c r="J1003">
        <f t="shared" si="46"/>
        <v>6.3077585085605237E-4</v>
      </c>
      <c r="K1003">
        <f t="shared" si="47"/>
        <v>7.0979931906178352E-8</v>
      </c>
    </row>
    <row r="1004" spans="1:11" x14ac:dyDescent="0.3">
      <c r="A1004" t="s">
        <v>5247</v>
      </c>
      <c r="B1004" t="s">
        <v>50233</v>
      </c>
      <c r="C1004" t="s">
        <v>50235</v>
      </c>
      <c r="D1004" t="s">
        <v>50233</v>
      </c>
      <c r="E1004" t="s">
        <v>50530</v>
      </c>
      <c r="F1004" t="s">
        <v>50531</v>
      </c>
      <c r="G1004" t="s">
        <v>50530</v>
      </c>
      <c r="I1004">
        <f t="shared" si="45"/>
        <v>1.7421163323782289E-2</v>
      </c>
      <c r="J1004">
        <f t="shared" si="46"/>
        <v>1.7421163323782289E-2</v>
      </c>
      <c r="K1004">
        <f t="shared" si="47"/>
        <v>2.7304148147794369E-4</v>
      </c>
    </row>
    <row r="1005" spans="1:11" x14ac:dyDescent="0.3">
      <c r="A1005" t="s">
        <v>5254</v>
      </c>
      <c r="B1005" t="s">
        <v>50532</v>
      </c>
      <c r="C1005" t="s">
        <v>50533</v>
      </c>
      <c r="D1005" t="s">
        <v>18238</v>
      </c>
      <c r="E1005" t="s">
        <v>50534</v>
      </c>
      <c r="F1005" t="s">
        <v>50535</v>
      </c>
      <c r="G1005" t="s">
        <v>50534</v>
      </c>
      <c r="I1005">
        <f t="shared" si="45"/>
        <v>2.055879882793497E-2</v>
      </c>
      <c r="J1005">
        <f t="shared" si="46"/>
        <v>2.055879882793497E-2</v>
      </c>
      <c r="K1005">
        <f t="shared" si="47"/>
        <v>3.8657860834417739E-4</v>
      </c>
    </row>
    <row r="1006" spans="1:11" x14ac:dyDescent="0.3">
      <c r="A1006" t="s">
        <v>5259</v>
      </c>
      <c r="B1006" t="s">
        <v>17959</v>
      </c>
      <c r="C1006" t="s">
        <v>50536</v>
      </c>
      <c r="D1006" t="s">
        <v>50517</v>
      </c>
      <c r="E1006" t="s">
        <v>50537</v>
      </c>
      <c r="F1006" t="s">
        <v>46505</v>
      </c>
      <c r="G1006" t="s">
        <v>50537</v>
      </c>
      <c r="I1006">
        <f t="shared" si="45"/>
        <v>1.8047381002843622E-2</v>
      </c>
      <c r="J1006">
        <f t="shared" si="46"/>
        <v>1.8047381002843622E-2</v>
      </c>
      <c r="K1006">
        <f t="shared" si="47"/>
        <v>2.9412883043748088E-4</v>
      </c>
    </row>
    <row r="1007" spans="1:11" x14ac:dyDescent="0.3">
      <c r="A1007" t="s">
        <v>5265</v>
      </c>
      <c r="B1007" t="s">
        <v>50537</v>
      </c>
      <c r="C1007" t="s">
        <v>50538</v>
      </c>
      <c r="D1007" t="s">
        <v>50539</v>
      </c>
      <c r="E1007" t="s">
        <v>50540</v>
      </c>
      <c r="F1007" t="s">
        <v>50541</v>
      </c>
      <c r="G1007" t="s">
        <v>50540</v>
      </c>
      <c r="I1007">
        <f t="shared" si="45"/>
        <v>-4.0659219968478049E-3</v>
      </c>
      <c r="J1007">
        <f t="shared" si="46"/>
        <v>-4.0659219968478049E-3</v>
      </c>
      <c r="K1007">
        <f t="shared" si="47"/>
        <v>2.4632544647730908E-5</v>
      </c>
    </row>
    <row r="1008" spans="1:11" x14ac:dyDescent="0.3">
      <c r="A1008" t="s">
        <v>5268</v>
      </c>
      <c r="B1008" t="s">
        <v>50542</v>
      </c>
      <c r="C1008" t="s">
        <v>50543</v>
      </c>
      <c r="D1008" t="s">
        <v>50544</v>
      </c>
      <c r="E1008" t="s">
        <v>17820</v>
      </c>
      <c r="F1008" t="s">
        <v>50545</v>
      </c>
      <c r="G1008" t="s">
        <v>17820</v>
      </c>
      <c r="I1008">
        <f t="shared" si="45"/>
        <v>6.804202016061107E-3</v>
      </c>
      <c r="J1008">
        <f t="shared" si="46"/>
        <v>6.804202016061107E-3</v>
      </c>
      <c r="K1008">
        <f t="shared" si="47"/>
        <v>3.4892714840444437E-5</v>
      </c>
    </row>
    <row r="1009" spans="1:11" x14ac:dyDescent="0.3">
      <c r="A1009" t="s">
        <v>5275</v>
      </c>
      <c r="B1009" t="s">
        <v>50546</v>
      </c>
      <c r="C1009" t="s">
        <v>50547</v>
      </c>
      <c r="D1009" t="s">
        <v>50548</v>
      </c>
      <c r="E1009" t="s">
        <v>50549</v>
      </c>
      <c r="F1009" t="s">
        <v>17411</v>
      </c>
      <c r="G1009" t="s">
        <v>50549</v>
      </c>
      <c r="I1009">
        <f t="shared" si="45"/>
        <v>1.0002113592048129E-2</v>
      </c>
      <c r="J1009">
        <f t="shared" si="46"/>
        <v>1.0002113592048129E-2</v>
      </c>
      <c r="K1009">
        <f t="shared" si="47"/>
        <v>8.2899516291446072E-5</v>
      </c>
    </row>
    <row r="1010" spans="1:11" x14ac:dyDescent="0.3">
      <c r="A1010" t="s">
        <v>5279</v>
      </c>
      <c r="B1010" t="s">
        <v>50550</v>
      </c>
      <c r="C1010" t="s">
        <v>18579</v>
      </c>
      <c r="D1010" t="s">
        <v>50551</v>
      </c>
      <c r="E1010" t="s">
        <v>17835</v>
      </c>
      <c r="F1010" t="s">
        <v>46454</v>
      </c>
      <c r="G1010" t="s">
        <v>17835</v>
      </c>
      <c r="I1010">
        <f t="shared" si="45"/>
        <v>2.3928060852503173E-2</v>
      </c>
      <c r="J1010">
        <f t="shared" si="46"/>
        <v>2.3928060852503173E-2</v>
      </c>
      <c r="K1010">
        <f t="shared" si="47"/>
        <v>5.3042071544997051E-4</v>
      </c>
    </row>
    <row r="1011" spans="1:11" x14ac:dyDescent="0.3">
      <c r="A1011" t="s">
        <v>5283</v>
      </c>
      <c r="B1011" t="s">
        <v>50552</v>
      </c>
      <c r="C1011" t="s">
        <v>50553</v>
      </c>
      <c r="D1011" t="s">
        <v>50554</v>
      </c>
      <c r="E1011" t="s">
        <v>50555</v>
      </c>
      <c r="F1011" t="s">
        <v>50556</v>
      </c>
      <c r="G1011" t="s">
        <v>50555</v>
      </c>
      <c r="I1011">
        <f t="shared" si="45"/>
        <v>-6.9008365061734101E-3</v>
      </c>
      <c r="J1011">
        <f t="shared" si="46"/>
        <v>-6.9008365061734101E-3</v>
      </c>
      <c r="K1011">
        <f t="shared" si="47"/>
        <v>6.0809317876038432E-5</v>
      </c>
    </row>
    <row r="1012" spans="1:11" x14ac:dyDescent="0.3">
      <c r="A1012" t="s">
        <v>5288</v>
      </c>
      <c r="B1012" t="s">
        <v>50557</v>
      </c>
      <c r="C1012" t="s">
        <v>50558</v>
      </c>
      <c r="D1012" t="s">
        <v>50559</v>
      </c>
      <c r="E1012" t="s">
        <v>20459</v>
      </c>
      <c r="F1012" t="s">
        <v>16031</v>
      </c>
      <c r="G1012" t="s">
        <v>20459</v>
      </c>
      <c r="I1012">
        <f t="shared" si="45"/>
        <v>6.5276371568043058E-3</v>
      </c>
      <c r="J1012">
        <f t="shared" si="46"/>
        <v>6.5276371568043058E-3</v>
      </c>
      <c r="K1012">
        <f t="shared" si="47"/>
        <v>3.1701862631921983E-5</v>
      </c>
    </row>
    <row r="1013" spans="1:11" x14ac:dyDescent="0.3">
      <c r="A1013" t="s">
        <v>5292</v>
      </c>
      <c r="B1013" t="s">
        <v>50560</v>
      </c>
      <c r="C1013" t="s">
        <v>50560</v>
      </c>
      <c r="D1013" t="s">
        <v>50561</v>
      </c>
      <c r="E1013" t="s">
        <v>17841</v>
      </c>
      <c r="F1013" t="s">
        <v>50562</v>
      </c>
      <c r="G1013" t="s">
        <v>17841</v>
      </c>
      <c r="I1013">
        <f t="shared" si="45"/>
        <v>-1.6736386245863783E-2</v>
      </c>
      <c r="J1013">
        <f t="shared" si="46"/>
        <v>-1.6736386245863783E-2</v>
      </c>
      <c r="K1013">
        <f t="shared" si="47"/>
        <v>3.1094323844419212E-4</v>
      </c>
    </row>
    <row r="1014" spans="1:11" x14ac:dyDescent="0.3">
      <c r="A1014" t="s">
        <v>5295</v>
      </c>
      <c r="B1014" t="s">
        <v>50563</v>
      </c>
      <c r="C1014" t="s">
        <v>50564</v>
      </c>
      <c r="D1014" t="s">
        <v>50565</v>
      </c>
      <c r="E1014" t="s">
        <v>50566</v>
      </c>
      <c r="F1014" t="s">
        <v>50567</v>
      </c>
      <c r="G1014" t="s">
        <v>50566</v>
      </c>
      <c r="I1014">
        <f t="shared" si="45"/>
        <v>-3.0319132978723386E-2</v>
      </c>
      <c r="J1014">
        <f t="shared" si="46"/>
        <v>-3.0319132978723386E-2</v>
      </c>
      <c r="K1014">
        <f t="shared" si="47"/>
        <v>9.7445922256412913E-4</v>
      </c>
    </row>
    <row r="1015" spans="1:11" x14ac:dyDescent="0.3">
      <c r="A1015" t="s">
        <v>5300</v>
      </c>
      <c r="B1015" t="s">
        <v>17899</v>
      </c>
      <c r="C1015" t="s">
        <v>50568</v>
      </c>
      <c r="D1015" t="s">
        <v>50569</v>
      </c>
      <c r="E1015" t="s">
        <v>50570</v>
      </c>
      <c r="F1015" t="s">
        <v>50571</v>
      </c>
      <c r="G1015" t="s">
        <v>50570</v>
      </c>
      <c r="I1015">
        <f t="shared" si="45"/>
        <v>1.4481617973423669E-2</v>
      </c>
      <c r="J1015">
        <f t="shared" si="46"/>
        <v>1.4481617973423669E-2</v>
      </c>
      <c r="K1015">
        <f t="shared" si="47"/>
        <v>1.8453650831685783E-4</v>
      </c>
    </row>
    <row r="1016" spans="1:11" x14ac:dyDescent="0.3">
      <c r="A1016" t="s">
        <v>5307</v>
      </c>
      <c r="B1016" t="s">
        <v>50572</v>
      </c>
      <c r="C1016" t="s">
        <v>50573</v>
      </c>
      <c r="D1016" t="s">
        <v>50574</v>
      </c>
      <c r="E1016" t="s">
        <v>50575</v>
      </c>
      <c r="F1016" t="s">
        <v>50576</v>
      </c>
      <c r="G1016" t="s">
        <v>50575</v>
      </c>
      <c r="I1016">
        <f t="shared" si="45"/>
        <v>-8.7595705768403146E-3</v>
      </c>
      <c r="J1016">
        <f t="shared" si="46"/>
        <v>-8.7595705768403146E-3</v>
      </c>
      <c r="K1016">
        <f t="shared" si="47"/>
        <v>9.3253149275035065E-5</v>
      </c>
    </row>
    <row r="1017" spans="1:11" x14ac:dyDescent="0.3">
      <c r="A1017" t="s">
        <v>5313</v>
      </c>
      <c r="B1017" t="s">
        <v>50577</v>
      </c>
      <c r="C1017" t="s">
        <v>50578</v>
      </c>
      <c r="D1017" t="s">
        <v>50579</v>
      </c>
      <c r="E1017" t="s">
        <v>50580</v>
      </c>
      <c r="F1017" t="s">
        <v>50581</v>
      </c>
      <c r="G1017" t="s">
        <v>50580</v>
      </c>
      <c r="I1017">
        <f t="shared" si="45"/>
        <v>1.5164733219762552E-2</v>
      </c>
      <c r="J1017">
        <f t="shared" si="46"/>
        <v>1.5164733219762552E-2</v>
      </c>
      <c r="K1017">
        <f t="shared" si="47"/>
        <v>2.035626056769228E-4</v>
      </c>
    </row>
    <row r="1018" spans="1:11" x14ac:dyDescent="0.3">
      <c r="A1018" t="s">
        <v>5318</v>
      </c>
      <c r="B1018" t="s">
        <v>17841</v>
      </c>
      <c r="C1018" t="s">
        <v>50582</v>
      </c>
      <c r="D1018" t="s">
        <v>17864</v>
      </c>
      <c r="E1018" t="s">
        <v>20535</v>
      </c>
      <c r="F1018" t="s">
        <v>50583</v>
      </c>
      <c r="G1018" t="s">
        <v>20535</v>
      </c>
      <c r="I1018">
        <f t="shared" si="45"/>
        <v>1.300375025243144E-2</v>
      </c>
      <c r="J1018">
        <f t="shared" si="46"/>
        <v>1.300375025243144E-2</v>
      </c>
      <c r="K1018">
        <f t="shared" si="47"/>
        <v>1.465686451412112E-4</v>
      </c>
    </row>
    <row r="1019" spans="1:11" x14ac:dyDescent="0.3">
      <c r="A1019" t="s">
        <v>5323</v>
      </c>
      <c r="B1019" t="s">
        <v>18568</v>
      </c>
      <c r="C1019" t="s">
        <v>50584</v>
      </c>
      <c r="D1019" t="s">
        <v>50585</v>
      </c>
      <c r="E1019" t="s">
        <v>50586</v>
      </c>
      <c r="F1019" t="s">
        <v>50587</v>
      </c>
      <c r="G1019" t="s">
        <v>50586</v>
      </c>
      <c r="I1019">
        <f t="shared" si="45"/>
        <v>7.160996028835161E-3</v>
      </c>
      <c r="J1019">
        <f t="shared" si="46"/>
        <v>7.160996028835161E-3</v>
      </c>
      <c r="K1019">
        <f t="shared" si="47"/>
        <v>3.9235185251794468E-5</v>
      </c>
    </row>
    <row r="1020" spans="1:11" x14ac:dyDescent="0.3">
      <c r="A1020" t="s">
        <v>5327</v>
      </c>
      <c r="B1020" t="s">
        <v>18480</v>
      </c>
      <c r="C1020" t="s">
        <v>50588</v>
      </c>
      <c r="D1020" t="s">
        <v>50559</v>
      </c>
      <c r="E1020" t="s">
        <v>50554</v>
      </c>
      <c r="F1020" t="s">
        <v>50589</v>
      </c>
      <c r="G1020" t="s">
        <v>50554</v>
      </c>
      <c r="I1020">
        <f t="shared" si="45"/>
        <v>-2.3700269228953013E-3</v>
      </c>
      <c r="J1020">
        <f t="shared" si="46"/>
        <v>-2.3700269228953013E-3</v>
      </c>
      <c r="K1020">
        <f t="shared" si="47"/>
        <v>1.0674748522503179E-5</v>
      </c>
    </row>
    <row r="1021" spans="1:11" x14ac:dyDescent="0.3">
      <c r="A1021" t="s">
        <v>5334</v>
      </c>
      <c r="B1021" t="s">
        <v>50590</v>
      </c>
      <c r="C1021" t="s">
        <v>50591</v>
      </c>
      <c r="D1021" t="s">
        <v>50592</v>
      </c>
      <c r="E1021" t="s">
        <v>50593</v>
      </c>
      <c r="F1021" t="s">
        <v>50594</v>
      </c>
      <c r="G1021" t="s">
        <v>50593</v>
      </c>
      <c r="I1021">
        <f t="shared" si="45"/>
        <v>-1.3250945129880141E-2</v>
      </c>
      <c r="J1021">
        <f t="shared" si="46"/>
        <v>-1.3250945129880141E-2</v>
      </c>
      <c r="K1021">
        <f t="shared" si="47"/>
        <v>2.0016990996561394E-4</v>
      </c>
    </row>
    <row r="1022" spans="1:11" x14ac:dyDescent="0.3">
      <c r="A1022" t="s">
        <v>5340</v>
      </c>
      <c r="B1022" t="s">
        <v>50595</v>
      </c>
      <c r="C1022" t="s">
        <v>50596</v>
      </c>
      <c r="D1022" t="s">
        <v>50597</v>
      </c>
      <c r="E1022" t="s">
        <v>50598</v>
      </c>
      <c r="F1022" t="s">
        <v>50599</v>
      </c>
      <c r="G1022" t="s">
        <v>50598</v>
      </c>
      <c r="I1022">
        <f t="shared" si="45"/>
        <v>2.2791685350346504E-2</v>
      </c>
      <c r="J1022">
        <f t="shared" si="46"/>
        <v>2.2791685350346504E-2</v>
      </c>
      <c r="K1022">
        <f t="shared" si="47"/>
        <v>4.7936864451491782E-4</v>
      </c>
    </row>
    <row r="1023" spans="1:11" x14ac:dyDescent="0.3">
      <c r="A1023" t="s">
        <v>5344</v>
      </c>
      <c r="B1023" t="s">
        <v>50600</v>
      </c>
      <c r="C1023" t="s">
        <v>18474</v>
      </c>
      <c r="D1023" t="s">
        <v>17847</v>
      </c>
      <c r="E1023" t="s">
        <v>50601</v>
      </c>
      <c r="F1023" t="s">
        <v>50602</v>
      </c>
      <c r="G1023" t="s">
        <v>50601</v>
      </c>
      <c r="I1023">
        <f t="shared" si="45"/>
        <v>3.4262714173381975E-2</v>
      </c>
      <c r="J1023">
        <f t="shared" si="46"/>
        <v>3.4262714173381975E-2</v>
      </c>
      <c r="K1023">
        <f t="shared" si="47"/>
        <v>1.1132577734179559E-3</v>
      </c>
    </row>
    <row r="1024" spans="1:11" x14ac:dyDescent="0.3">
      <c r="A1024" t="s">
        <v>5348</v>
      </c>
      <c r="B1024" t="s">
        <v>20462</v>
      </c>
      <c r="C1024" t="s">
        <v>50603</v>
      </c>
      <c r="D1024" t="s">
        <v>50604</v>
      </c>
      <c r="E1024" t="s">
        <v>50605</v>
      </c>
      <c r="F1024" t="s">
        <v>50606</v>
      </c>
      <c r="G1024" t="s">
        <v>50605</v>
      </c>
      <c r="I1024">
        <f t="shared" si="45"/>
        <v>3.5908961987108209E-3</v>
      </c>
      <c r="J1024">
        <f t="shared" si="46"/>
        <v>3.5908961987108209E-3</v>
      </c>
      <c r="K1024">
        <f t="shared" si="47"/>
        <v>7.2560183740394137E-6</v>
      </c>
    </row>
    <row r="1025" spans="1:11" x14ac:dyDescent="0.3">
      <c r="A1025" t="s">
        <v>5355</v>
      </c>
      <c r="B1025" t="s">
        <v>18660</v>
      </c>
      <c r="C1025" t="s">
        <v>50607</v>
      </c>
      <c r="D1025" t="s">
        <v>50608</v>
      </c>
      <c r="E1025" t="s">
        <v>50609</v>
      </c>
      <c r="F1025" t="s">
        <v>50610</v>
      </c>
      <c r="G1025" t="s">
        <v>50609</v>
      </c>
      <c r="I1025">
        <f t="shared" si="45"/>
        <v>8.5168677096107773E-3</v>
      </c>
      <c r="J1025">
        <f t="shared" si="46"/>
        <v>8.5168677096107773E-3</v>
      </c>
      <c r="K1025">
        <f t="shared" si="47"/>
        <v>5.8059390211561469E-5</v>
      </c>
    </row>
    <row r="1026" spans="1:11" x14ac:dyDescent="0.3">
      <c r="A1026" t="s">
        <v>5361</v>
      </c>
      <c r="B1026" t="s">
        <v>18520</v>
      </c>
      <c r="C1026" t="s">
        <v>19617</v>
      </c>
      <c r="D1026" t="s">
        <v>50611</v>
      </c>
      <c r="E1026" t="s">
        <v>19250</v>
      </c>
      <c r="F1026" t="s">
        <v>50612</v>
      </c>
      <c r="G1026" t="s">
        <v>19250</v>
      </c>
      <c r="I1026">
        <f t="shared" si="45"/>
        <v>2.0737602956666133E-2</v>
      </c>
      <c r="J1026">
        <f t="shared" si="46"/>
        <v>2.0737602956666133E-2</v>
      </c>
      <c r="K1026">
        <f t="shared" si="47"/>
        <v>3.936417306284305E-4</v>
      </c>
    </row>
    <row r="1027" spans="1:11" x14ac:dyDescent="0.3">
      <c r="A1027" t="s">
        <v>5368</v>
      </c>
      <c r="B1027" t="s">
        <v>50613</v>
      </c>
      <c r="C1027" t="s">
        <v>50614</v>
      </c>
      <c r="D1027" t="s">
        <v>50615</v>
      </c>
      <c r="E1027" t="s">
        <v>20173</v>
      </c>
      <c r="F1027" t="s">
        <v>50616</v>
      </c>
      <c r="G1027" t="s">
        <v>20173</v>
      </c>
      <c r="I1027">
        <f t="shared" si="45"/>
        <v>0.10882653137853759</v>
      </c>
      <c r="J1027">
        <f t="shared" si="46"/>
        <v>0.10882653137853759</v>
      </c>
      <c r="K1027">
        <f t="shared" si="47"/>
        <v>1.164874133963238E-2</v>
      </c>
    </row>
    <row r="1028" spans="1:11" x14ac:dyDescent="0.3">
      <c r="A1028" t="s">
        <v>5374</v>
      </c>
      <c r="B1028" t="s">
        <v>50617</v>
      </c>
      <c r="C1028" t="s">
        <v>18818</v>
      </c>
      <c r="D1028" t="s">
        <v>19305</v>
      </c>
      <c r="E1028" t="s">
        <v>50618</v>
      </c>
      <c r="F1028" t="s">
        <v>50619</v>
      </c>
      <c r="G1028" t="s">
        <v>50618</v>
      </c>
      <c r="I1028">
        <f t="shared" si="45"/>
        <v>-3.0904944812361864E-3</v>
      </c>
      <c r="J1028">
        <f t="shared" si="46"/>
        <v>-3.0904944812361864E-3</v>
      </c>
      <c r="K1028">
        <f t="shared" si="47"/>
        <v>1.5901678907053746E-5</v>
      </c>
    </row>
    <row r="1029" spans="1:11" x14ac:dyDescent="0.3">
      <c r="A1029" t="s">
        <v>5379</v>
      </c>
      <c r="B1029" t="s">
        <v>50620</v>
      </c>
      <c r="C1029" t="s">
        <v>50620</v>
      </c>
      <c r="D1029" t="s">
        <v>50621</v>
      </c>
      <c r="E1029" t="s">
        <v>18429</v>
      </c>
      <c r="F1029" t="s">
        <v>50622</v>
      </c>
      <c r="G1029" t="s">
        <v>18429</v>
      </c>
      <c r="I1029">
        <f t="shared" ref="I1029:I1092" si="48">(E1029-E1028)/E1028</f>
        <v>-2.5686461129055007E-2</v>
      </c>
      <c r="J1029">
        <f t="shared" ref="J1029:J1092" si="49">(G1029-G1028)/G1028</f>
        <v>-2.5686461129055007E-2</v>
      </c>
      <c r="K1029">
        <f t="shared" ref="K1029:K1092" si="50">(J1029-$O$8)^2</f>
        <v>7.0669084990706492E-4</v>
      </c>
    </row>
    <row r="1030" spans="1:11" x14ac:dyDescent="0.3">
      <c r="A1030" t="s">
        <v>5384</v>
      </c>
      <c r="B1030" t="s">
        <v>19113</v>
      </c>
      <c r="C1030" t="s">
        <v>50623</v>
      </c>
      <c r="D1030" t="s">
        <v>50624</v>
      </c>
      <c r="E1030" t="s">
        <v>50625</v>
      </c>
      <c r="F1030" t="s">
        <v>50626</v>
      </c>
      <c r="G1030" t="s">
        <v>50625</v>
      </c>
      <c r="I1030">
        <f t="shared" si="48"/>
        <v>-3.9545227272726764E-3</v>
      </c>
      <c r="J1030">
        <f t="shared" si="49"/>
        <v>-3.9545227272726764E-3</v>
      </c>
      <c r="K1030">
        <f t="shared" si="50"/>
        <v>2.3539178906970069E-5</v>
      </c>
    </row>
    <row r="1031" spans="1:11" x14ac:dyDescent="0.3">
      <c r="A1031" t="s">
        <v>5389</v>
      </c>
      <c r="B1031" t="s">
        <v>50627</v>
      </c>
      <c r="C1031" t="s">
        <v>50628</v>
      </c>
      <c r="D1031" t="s">
        <v>20818</v>
      </c>
      <c r="E1031" t="s">
        <v>50629</v>
      </c>
      <c r="F1031" t="s">
        <v>50630</v>
      </c>
      <c r="G1031" t="s">
        <v>50629</v>
      </c>
      <c r="I1031">
        <f t="shared" si="48"/>
        <v>-1.4055592249906658E-2</v>
      </c>
      <c r="J1031">
        <f t="shared" si="49"/>
        <v>-1.4055592249906658E-2</v>
      </c>
      <c r="K1031">
        <f t="shared" si="50"/>
        <v>2.235858896940351E-4</v>
      </c>
    </row>
    <row r="1032" spans="1:11" x14ac:dyDescent="0.3">
      <c r="A1032" t="s">
        <v>5394</v>
      </c>
      <c r="B1032" t="s">
        <v>50631</v>
      </c>
      <c r="C1032" t="s">
        <v>50632</v>
      </c>
      <c r="D1032" t="s">
        <v>50633</v>
      </c>
      <c r="E1032" t="s">
        <v>19281</v>
      </c>
      <c r="F1032" t="s">
        <v>50634</v>
      </c>
      <c r="G1032" t="s">
        <v>19281</v>
      </c>
      <c r="I1032">
        <f t="shared" si="48"/>
        <v>-1.6986799116128652E-2</v>
      </c>
      <c r="J1032">
        <f t="shared" si="49"/>
        <v>-1.6986799116128652E-2</v>
      </c>
      <c r="K1032">
        <f t="shared" si="50"/>
        <v>3.1983729715811756E-4</v>
      </c>
    </row>
    <row r="1033" spans="1:11" x14ac:dyDescent="0.3">
      <c r="A1033" t="s">
        <v>5400</v>
      </c>
      <c r="B1033" t="s">
        <v>50635</v>
      </c>
      <c r="C1033" t="s">
        <v>50636</v>
      </c>
      <c r="D1033" t="s">
        <v>50637</v>
      </c>
      <c r="E1033" t="s">
        <v>50638</v>
      </c>
      <c r="F1033" t="s">
        <v>50639</v>
      </c>
      <c r="G1033" t="s">
        <v>50638</v>
      </c>
      <c r="I1033">
        <f t="shared" si="48"/>
        <v>3.0699636719567741E-2</v>
      </c>
      <c r="J1033">
        <f t="shared" si="49"/>
        <v>3.0699636719567741E-2</v>
      </c>
      <c r="K1033">
        <f t="shared" si="50"/>
        <v>8.8818544643974649E-4</v>
      </c>
    </row>
    <row r="1034" spans="1:11" x14ac:dyDescent="0.3">
      <c r="A1034" t="s">
        <v>5406</v>
      </c>
      <c r="B1034" t="s">
        <v>50640</v>
      </c>
      <c r="C1034" t="s">
        <v>18739</v>
      </c>
      <c r="D1034" t="s">
        <v>50641</v>
      </c>
      <c r="E1034" t="s">
        <v>50642</v>
      </c>
      <c r="F1034" t="s">
        <v>50643</v>
      </c>
      <c r="G1034" t="s">
        <v>50642</v>
      </c>
      <c r="I1034">
        <f t="shared" si="48"/>
        <v>-1.5212366794308768E-2</v>
      </c>
      <c r="J1034">
        <f t="shared" si="49"/>
        <v>-1.5212366794308768E-2</v>
      </c>
      <c r="K1034">
        <f t="shared" si="50"/>
        <v>2.5951802769611524E-4</v>
      </c>
    </row>
    <row r="1035" spans="1:11" x14ac:dyDescent="0.3">
      <c r="A1035" t="s">
        <v>5411</v>
      </c>
      <c r="B1035" t="s">
        <v>50644</v>
      </c>
      <c r="C1035" t="s">
        <v>50645</v>
      </c>
      <c r="D1035" t="s">
        <v>20864</v>
      </c>
      <c r="E1035" t="s">
        <v>50646</v>
      </c>
      <c r="F1035" t="s">
        <v>50647</v>
      </c>
      <c r="G1035" t="s">
        <v>50646</v>
      </c>
      <c r="I1035">
        <f t="shared" si="48"/>
        <v>-1.9947487407189026E-3</v>
      </c>
      <c r="J1035">
        <f t="shared" si="49"/>
        <v>-1.9947487407189026E-3</v>
      </c>
      <c r="K1035">
        <f t="shared" si="50"/>
        <v>8.3633469455030338E-6</v>
      </c>
    </row>
    <row r="1036" spans="1:11" x14ac:dyDescent="0.3">
      <c r="A1036" t="s">
        <v>5416</v>
      </c>
      <c r="B1036" t="s">
        <v>50648</v>
      </c>
      <c r="C1036" t="s">
        <v>50615</v>
      </c>
      <c r="D1036" t="s">
        <v>50649</v>
      </c>
      <c r="E1036" t="s">
        <v>50650</v>
      </c>
      <c r="F1036" t="s">
        <v>50651</v>
      </c>
      <c r="G1036" t="s">
        <v>50650</v>
      </c>
      <c r="I1036">
        <f t="shared" si="48"/>
        <v>-7.5764804665634745E-3</v>
      </c>
      <c r="J1036">
        <f t="shared" si="49"/>
        <v>-7.5764804665634745E-3</v>
      </c>
      <c r="K1036">
        <f t="shared" si="50"/>
        <v>7.1803200367282651E-5</v>
      </c>
    </row>
    <row r="1037" spans="1:11" x14ac:dyDescent="0.3">
      <c r="A1037" t="s">
        <v>5421</v>
      </c>
      <c r="B1037" t="s">
        <v>50652</v>
      </c>
      <c r="C1037" t="s">
        <v>20213</v>
      </c>
      <c r="D1037" t="s">
        <v>19612</v>
      </c>
      <c r="E1037" t="s">
        <v>50653</v>
      </c>
      <c r="F1037" t="s">
        <v>19808</v>
      </c>
      <c r="G1037" t="s">
        <v>50653</v>
      </c>
      <c r="I1037">
        <f t="shared" si="48"/>
        <v>7.4001266310741564E-3</v>
      </c>
      <c r="J1037">
        <f t="shared" si="49"/>
        <v>7.4001266310741564E-3</v>
      </c>
      <c r="K1037">
        <f t="shared" si="50"/>
        <v>4.2288101031262823E-5</v>
      </c>
    </row>
    <row r="1038" spans="1:11" x14ac:dyDescent="0.3">
      <c r="A1038" t="s">
        <v>5428</v>
      </c>
      <c r="B1038" t="s">
        <v>50615</v>
      </c>
      <c r="C1038" t="s">
        <v>50654</v>
      </c>
      <c r="D1038" t="s">
        <v>50655</v>
      </c>
      <c r="E1038" t="s">
        <v>50656</v>
      </c>
      <c r="F1038" t="s">
        <v>50657</v>
      </c>
      <c r="G1038" t="s">
        <v>50656</v>
      </c>
      <c r="I1038">
        <f t="shared" si="48"/>
        <v>1.3436236244106798E-2</v>
      </c>
      <c r="J1038">
        <f t="shared" si="49"/>
        <v>1.3436236244106798E-2</v>
      </c>
      <c r="K1038">
        <f t="shared" si="50"/>
        <v>1.5722751913431241E-4</v>
      </c>
    </row>
    <row r="1039" spans="1:11" x14ac:dyDescent="0.3">
      <c r="A1039" t="s">
        <v>5433</v>
      </c>
      <c r="B1039" t="s">
        <v>20239</v>
      </c>
      <c r="C1039" t="s">
        <v>50658</v>
      </c>
      <c r="D1039" t="s">
        <v>50659</v>
      </c>
      <c r="E1039" t="s">
        <v>18776</v>
      </c>
      <c r="F1039" t="s">
        <v>50660</v>
      </c>
      <c r="G1039" t="s">
        <v>18776</v>
      </c>
      <c r="I1039">
        <f t="shared" si="48"/>
        <v>-8.3493533048785516E-3</v>
      </c>
      <c r="J1039">
        <f t="shared" si="49"/>
        <v>-8.3493533048785516E-3</v>
      </c>
      <c r="K1039">
        <f t="shared" si="50"/>
        <v>8.5498682239571098E-5</v>
      </c>
    </row>
    <row r="1040" spans="1:11" x14ac:dyDescent="0.3">
      <c r="A1040" t="s">
        <v>5439</v>
      </c>
      <c r="B1040" t="s">
        <v>18769</v>
      </c>
      <c r="C1040" t="s">
        <v>50661</v>
      </c>
      <c r="D1040" t="s">
        <v>50662</v>
      </c>
      <c r="E1040" t="s">
        <v>50663</v>
      </c>
      <c r="F1040" t="s">
        <v>49088</v>
      </c>
      <c r="G1040" t="s">
        <v>50663</v>
      </c>
      <c r="I1040">
        <f t="shared" si="48"/>
        <v>1.1241635617290363E-2</v>
      </c>
      <c r="J1040">
        <f t="shared" si="49"/>
        <v>1.1241635617290363E-2</v>
      </c>
      <c r="K1040">
        <f t="shared" si="50"/>
        <v>1.0700742183106498E-4</v>
      </c>
    </row>
    <row r="1041" spans="1:11" x14ac:dyDescent="0.3">
      <c r="A1041" t="s">
        <v>5446</v>
      </c>
      <c r="B1041" t="s">
        <v>20245</v>
      </c>
      <c r="C1041" t="s">
        <v>50664</v>
      </c>
      <c r="D1041" t="s">
        <v>18496</v>
      </c>
      <c r="E1041" t="s">
        <v>18770</v>
      </c>
      <c r="F1041" t="s">
        <v>50665</v>
      </c>
      <c r="G1041" t="s">
        <v>18770</v>
      </c>
      <c r="I1041">
        <f t="shared" si="48"/>
        <v>4.5290544769486796E-3</v>
      </c>
      <c r="J1041">
        <f t="shared" si="49"/>
        <v>4.5290544769486796E-3</v>
      </c>
      <c r="K1041">
        <f t="shared" si="50"/>
        <v>1.3190392778923241E-5</v>
      </c>
    </row>
    <row r="1042" spans="1:11" x14ac:dyDescent="0.3">
      <c r="A1042" t="s">
        <v>5449</v>
      </c>
      <c r="B1042" t="s">
        <v>18809</v>
      </c>
      <c r="C1042" t="s">
        <v>50666</v>
      </c>
      <c r="D1042" t="s">
        <v>50667</v>
      </c>
      <c r="E1042" t="s">
        <v>50668</v>
      </c>
      <c r="F1042" t="s">
        <v>50669</v>
      </c>
      <c r="G1042" t="s">
        <v>50668</v>
      </c>
      <c r="I1042">
        <f t="shared" si="48"/>
        <v>-3.3245103987201889E-3</v>
      </c>
      <c r="J1042">
        <f t="shared" si="49"/>
        <v>-3.3245103987201889E-3</v>
      </c>
      <c r="K1042">
        <f t="shared" si="50"/>
        <v>1.7822808657234473E-5</v>
      </c>
    </row>
    <row r="1043" spans="1:11" x14ac:dyDescent="0.3">
      <c r="A1043" t="s">
        <v>5454</v>
      </c>
      <c r="B1043" t="s">
        <v>18429</v>
      </c>
      <c r="C1043" t="s">
        <v>50670</v>
      </c>
      <c r="D1043" t="s">
        <v>20811</v>
      </c>
      <c r="E1043" t="s">
        <v>50671</v>
      </c>
      <c r="F1043" t="s">
        <v>50672</v>
      </c>
      <c r="G1043" t="s">
        <v>50671</v>
      </c>
      <c r="I1043">
        <f t="shared" si="48"/>
        <v>1.7820378766632927E-3</v>
      </c>
      <c r="J1043">
        <f t="shared" si="49"/>
        <v>1.7820378766632927E-3</v>
      </c>
      <c r="K1043">
        <f t="shared" si="50"/>
        <v>7.8294436276767521E-7</v>
      </c>
    </row>
    <row r="1044" spans="1:11" x14ac:dyDescent="0.3">
      <c r="A1044" t="s">
        <v>5459</v>
      </c>
      <c r="B1044" t="s">
        <v>50673</v>
      </c>
      <c r="C1044" t="s">
        <v>18429</v>
      </c>
      <c r="D1044" t="s">
        <v>50674</v>
      </c>
      <c r="E1044" t="s">
        <v>50675</v>
      </c>
      <c r="F1044" t="s">
        <v>50676</v>
      </c>
      <c r="G1044" t="s">
        <v>50675</v>
      </c>
      <c r="I1044">
        <f t="shared" si="48"/>
        <v>-4.6980385719294533E-3</v>
      </c>
      <c r="J1044">
        <f t="shared" si="49"/>
        <v>-4.6980385719294533E-3</v>
      </c>
      <c r="K1044">
        <f t="shared" si="50"/>
        <v>3.1306654872037364E-5</v>
      </c>
    </row>
    <row r="1045" spans="1:11" x14ac:dyDescent="0.3">
      <c r="A1045" t="s">
        <v>5463</v>
      </c>
      <c r="B1045" t="s">
        <v>50677</v>
      </c>
      <c r="C1045" t="s">
        <v>20806</v>
      </c>
      <c r="D1045" t="s">
        <v>19258</v>
      </c>
      <c r="E1045" t="s">
        <v>50678</v>
      </c>
      <c r="F1045" t="s">
        <v>50679</v>
      </c>
      <c r="G1045" t="s">
        <v>50678</v>
      </c>
      <c r="I1045">
        <f t="shared" si="48"/>
        <v>3.7120066633791449E-3</v>
      </c>
      <c r="J1045">
        <f t="shared" si="49"/>
        <v>3.7120066633791449E-3</v>
      </c>
      <c r="K1045">
        <f t="shared" si="50"/>
        <v>7.9231565768792954E-6</v>
      </c>
    </row>
    <row r="1046" spans="1:11" x14ac:dyDescent="0.3">
      <c r="A1046" t="s">
        <v>5468</v>
      </c>
      <c r="B1046" t="s">
        <v>50680</v>
      </c>
      <c r="C1046" t="s">
        <v>50681</v>
      </c>
      <c r="D1046" t="s">
        <v>50682</v>
      </c>
      <c r="E1046" t="s">
        <v>50683</v>
      </c>
      <c r="F1046" t="s">
        <v>50684</v>
      </c>
      <c r="G1046" t="s">
        <v>50683</v>
      </c>
      <c r="I1046">
        <f t="shared" si="48"/>
        <v>-9.9534652551644849E-3</v>
      </c>
      <c r="J1046">
        <f t="shared" si="49"/>
        <v>-9.9534652551644849E-3</v>
      </c>
      <c r="K1046">
        <f t="shared" si="50"/>
        <v>1.177368592875188E-4</v>
      </c>
    </row>
    <row r="1047" spans="1:11" x14ac:dyDescent="0.3">
      <c r="A1047" t="s">
        <v>5474</v>
      </c>
      <c r="B1047" t="s">
        <v>19414</v>
      </c>
      <c r="C1047" t="s">
        <v>19414</v>
      </c>
      <c r="D1047" t="s">
        <v>18412</v>
      </c>
      <c r="E1047" t="s">
        <v>20399</v>
      </c>
      <c r="F1047" t="s">
        <v>50685</v>
      </c>
      <c r="G1047" t="s">
        <v>20399</v>
      </c>
      <c r="I1047">
        <f t="shared" si="48"/>
        <v>-1.2220964992085781E-2</v>
      </c>
      <c r="J1047">
        <f t="shared" si="49"/>
        <v>-1.2220964992085781E-2</v>
      </c>
      <c r="K1047">
        <f t="shared" si="50"/>
        <v>1.720861594363734E-4</v>
      </c>
    </row>
    <row r="1048" spans="1:11" x14ac:dyDescent="0.3">
      <c r="A1048" t="s">
        <v>5478</v>
      </c>
      <c r="B1048" t="s">
        <v>50686</v>
      </c>
      <c r="C1048" t="s">
        <v>50687</v>
      </c>
      <c r="D1048" t="s">
        <v>50686</v>
      </c>
      <c r="E1048" t="s">
        <v>19414</v>
      </c>
      <c r="F1048" t="s">
        <v>50688</v>
      </c>
      <c r="G1048" t="s">
        <v>19414</v>
      </c>
      <c r="I1048">
        <f t="shared" si="48"/>
        <v>1.2185447386101668E-2</v>
      </c>
      <c r="J1048">
        <f t="shared" si="49"/>
        <v>1.2185447386101668E-2</v>
      </c>
      <c r="K1048">
        <f t="shared" si="50"/>
        <v>1.2742460935495064E-4</v>
      </c>
    </row>
    <row r="1049" spans="1:11" x14ac:dyDescent="0.3">
      <c r="A1049" t="s">
        <v>5483</v>
      </c>
      <c r="B1049" t="s">
        <v>50656</v>
      </c>
      <c r="C1049" t="s">
        <v>50689</v>
      </c>
      <c r="D1049" t="s">
        <v>50690</v>
      </c>
      <c r="E1049" t="s">
        <v>20237</v>
      </c>
      <c r="F1049" t="s">
        <v>50691</v>
      </c>
      <c r="G1049" t="s">
        <v>20237</v>
      </c>
      <c r="I1049">
        <f t="shared" si="48"/>
        <v>-3.3210377769228921E-3</v>
      </c>
      <c r="J1049">
        <f t="shared" si="49"/>
        <v>-3.3210377769228921E-3</v>
      </c>
      <c r="K1049">
        <f t="shared" si="50"/>
        <v>1.7793499933936067E-5</v>
      </c>
    </row>
    <row r="1050" spans="1:11" x14ac:dyDescent="0.3">
      <c r="A1050" t="s">
        <v>5488</v>
      </c>
      <c r="B1050" t="s">
        <v>50692</v>
      </c>
      <c r="C1050" t="s">
        <v>50693</v>
      </c>
      <c r="D1050" t="s">
        <v>50694</v>
      </c>
      <c r="E1050" t="s">
        <v>18452</v>
      </c>
      <c r="F1050" t="s">
        <v>50695</v>
      </c>
      <c r="G1050" t="s">
        <v>18452</v>
      </c>
      <c r="I1050">
        <f t="shared" si="48"/>
        <v>-2.8692844976927439E-3</v>
      </c>
      <c r="J1050">
        <f t="shared" si="49"/>
        <v>-2.8692844976927439E-3</v>
      </c>
      <c r="K1050">
        <f t="shared" si="50"/>
        <v>1.418637867642988E-5</v>
      </c>
    </row>
    <row r="1051" spans="1:11" x14ac:dyDescent="0.3">
      <c r="A1051" t="s">
        <v>5492</v>
      </c>
      <c r="B1051" t="s">
        <v>19287</v>
      </c>
      <c r="C1051" t="s">
        <v>19436</v>
      </c>
      <c r="D1051" t="s">
        <v>50696</v>
      </c>
      <c r="E1051" t="s">
        <v>50697</v>
      </c>
      <c r="F1051" t="s">
        <v>50698</v>
      </c>
      <c r="G1051" t="s">
        <v>50697</v>
      </c>
      <c r="I1051">
        <f t="shared" si="48"/>
        <v>-7.6580754961173983E-3</v>
      </c>
      <c r="J1051">
        <f t="shared" si="49"/>
        <v>-7.6580754961173983E-3</v>
      </c>
      <c r="K1051">
        <f t="shared" si="50"/>
        <v>7.3192677951859311E-5</v>
      </c>
    </row>
    <row r="1052" spans="1:11" x14ac:dyDescent="0.3">
      <c r="A1052" t="s">
        <v>5497</v>
      </c>
      <c r="B1052" t="s">
        <v>50699</v>
      </c>
      <c r="C1052" t="s">
        <v>50700</v>
      </c>
      <c r="D1052" t="s">
        <v>50701</v>
      </c>
      <c r="E1052" t="s">
        <v>50702</v>
      </c>
      <c r="F1052" t="s">
        <v>50703</v>
      </c>
      <c r="G1052" t="s">
        <v>50702</v>
      </c>
      <c r="I1052">
        <f t="shared" si="48"/>
        <v>3.3207333924580684E-3</v>
      </c>
      <c r="J1052">
        <f t="shared" si="49"/>
        <v>3.3207333924580684E-3</v>
      </c>
      <c r="K1052">
        <f t="shared" si="50"/>
        <v>5.8735313454990755E-6</v>
      </c>
    </row>
    <row r="1053" spans="1:11" x14ac:dyDescent="0.3">
      <c r="A1053" t="s">
        <v>5502</v>
      </c>
      <c r="B1053" t="s">
        <v>20155</v>
      </c>
      <c r="C1053" t="s">
        <v>20270</v>
      </c>
      <c r="D1053" t="s">
        <v>19432</v>
      </c>
      <c r="E1053" t="s">
        <v>18773</v>
      </c>
      <c r="F1053" t="s">
        <v>50704</v>
      </c>
      <c r="G1053" t="s">
        <v>18773</v>
      </c>
      <c r="I1053">
        <f t="shared" si="48"/>
        <v>4.7920934217398223E-2</v>
      </c>
      <c r="J1053">
        <f t="shared" si="49"/>
        <v>4.7920934217398223E-2</v>
      </c>
      <c r="K1053">
        <f t="shared" si="50"/>
        <v>2.2112319142775115E-3</v>
      </c>
    </row>
    <row r="1054" spans="1:11" x14ac:dyDescent="0.3">
      <c r="A1054" t="s">
        <v>5505</v>
      </c>
      <c r="B1054" t="s">
        <v>18393</v>
      </c>
      <c r="C1054" t="s">
        <v>18823</v>
      </c>
      <c r="D1054" t="s">
        <v>18735</v>
      </c>
      <c r="E1054" t="s">
        <v>50705</v>
      </c>
      <c r="F1054" t="s">
        <v>50706</v>
      </c>
      <c r="G1054" t="s">
        <v>50705</v>
      </c>
      <c r="I1054">
        <f t="shared" si="48"/>
        <v>1.1788229380050285E-2</v>
      </c>
      <c r="J1054">
        <f t="shared" si="49"/>
        <v>1.1788229380050285E-2</v>
      </c>
      <c r="K1054">
        <f t="shared" si="50"/>
        <v>1.1861459843641099E-4</v>
      </c>
    </row>
    <row r="1055" spans="1:11" x14ac:dyDescent="0.3">
      <c r="A1055" t="s">
        <v>5510</v>
      </c>
      <c r="B1055" t="s">
        <v>50707</v>
      </c>
      <c r="C1055" t="s">
        <v>19099</v>
      </c>
      <c r="D1055" t="s">
        <v>50708</v>
      </c>
      <c r="E1055" t="s">
        <v>20319</v>
      </c>
      <c r="F1055" t="s">
        <v>50709</v>
      </c>
      <c r="G1055" t="s">
        <v>20319</v>
      </c>
      <c r="I1055">
        <f t="shared" si="48"/>
        <v>-1.4288854881805077E-2</v>
      </c>
      <c r="J1055">
        <f t="shared" si="49"/>
        <v>-1.4288854881805077E-2</v>
      </c>
      <c r="K1055">
        <f t="shared" si="50"/>
        <v>2.3061615483892128E-4</v>
      </c>
    </row>
    <row r="1056" spans="1:11" x14ac:dyDescent="0.3">
      <c r="A1056" t="s">
        <v>5515</v>
      </c>
      <c r="B1056" t="s">
        <v>50710</v>
      </c>
      <c r="C1056" t="s">
        <v>18686</v>
      </c>
      <c r="D1056" t="s">
        <v>50711</v>
      </c>
      <c r="E1056" t="s">
        <v>18765</v>
      </c>
      <c r="F1056" t="s">
        <v>50712</v>
      </c>
      <c r="G1056" t="s">
        <v>18765</v>
      </c>
      <c r="I1056">
        <f t="shared" si="48"/>
        <v>1.11507584007684E-2</v>
      </c>
      <c r="J1056">
        <f t="shared" si="49"/>
        <v>1.11507584007684E-2</v>
      </c>
      <c r="K1056">
        <f t="shared" si="50"/>
        <v>1.0513553282226309E-4</v>
      </c>
    </row>
    <row r="1057" spans="1:11" x14ac:dyDescent="0.3">
      <c r="A1057" t="s">
        <v>5520</v>
      </c>
      <c r="B1057" t="s">
        <v>50618</v>
      </c>
      <c r="C1057" t="s">
        <v>50713</v>
      </c>
      <c r="D1057" t="s">
        <v>18735</v>
      </c>
      <c r="E1057" t="s">
        <v>50714</v>
      </c>
      <c r="F1057" t="s">
        <v>50715</v>
      </c>
      <c r="G1057" t="s">
        <v>50714</v>
      </c>
      <c r="I1057">
        <f t="shared" si="48"/>
        <v>-5.4697398165382679E-3</v>
      </c>
      <c r="J1057">
        <f t="shared" si="49"/>
        <v>-5.4697398165382679E-3</v>
      </c>
      <c r="K1057">
        <f t="shared" si="50"/>
        <v>4.053787733273271E-5</v>
      </c>
    </row>
    <row r="1058" spans="1:11" x14ac:dyDescent="0.3">
      <c r="A1058" t="s">
        <v>5525</v>
      </c>
      <c r="B1058" t="s">
        <v>19231</v>
      </c>
      <c r="C1058" t="s">
        <v>20705</v>
      </c>
      <c r="D1058" t="s">
        <v>50716</v>
      </c>
      <c r="E1058" t="s">
        <v>50717</v>
      </c>
      <c r="F1058" t="s">
        <v>50718</v>
      </c>
      <c r="G1058" t="s">
        <v>50717</v>
      </c>
      <c r="I1058">
        <f t="shared" si="48"/>
        <v>-1.8761691070115112E-2</v>
      </c>
      <c r="J1058">
        <f t="shared" si="49"/>
        <v>-1.8761691070115112E-2</v>
      </c>
      <c r="K1058">
        <f t="shared" si="50"/>
        <v>3.8647185825241656E-4</v>
      </c>
    </row>
    <row r="1059" spans="1:11" x14ac:dyDescent="0.3">
      <c r="A1059" t="s">
        <v>5531</v>
      </c>
      <c r="B1059" t="s">
        <v>19671</v>
      </c>
      <c r="C1059" t="s">
        <v>50719</v>
      </c>
      <c r="D1059" t="s">
        <v>18301</v>
      </c>
      <c r="E1059" t="s">
        <v>20786</v>
      </c>
      <c r="F1059" t="s">
        <v>50720</v>
      </c>
      <c r="G1059" t="s">
        <v>20786</v>
      </c>
      <c r="I1059">
        <f t="shared" si="48"/>
        <v>-2.4861140439563349E-3</v>
      </c>
      <c r="J1059">
        <f t="shared" si="49"/>
        <v>-2.4861140439563349E-3</v>
      </c>
      <c r="K1059">
        <f t="shared" si="50"/>
        <v>1.1446789850994373E-5</v>
      </c>
    </row>
    <row r="1060" spans="1:11" x14ac:dyDescent="0.3">
      <c r="A1060" t="s">
        <v>5536</v>
      </c>
      <c r="B1060" t="s">
        <v>50721</v>
      </c>
      <c r="C1060" t="s">
        <v>50722</v>
      </c>
      <c r="D1060" t="s">
        <v>50723</v>
      </c>
      <c r="E1060" t="s">
        <v>18783</v>
      </c>
      <c r="F1060" t="s">
        <v>50724</v>
      </c>
      <c r="G1060" t="s">
        <v>18783</v>
      </c>
      <c r="I1060">
        <f t="shared" si="48"/>
        <v>-2.9907060945030752E-3</v>
      </c>
      <c r="J1060">
        <f t="shared" si="49"/>
        <v>-2.9907060945030752E-3</v>
      </c>
      <c r="K1060">
        <f t="shared" si="50"/>
        <v>1.5115786140945495E-5</v>
      </c>
    </row>
    <row r="1061" spans="1:11" x14ac:dyDescent="0.3">
      <c r="A1061" t="s">
        <v>5542</v>
      </c>
      <c r="B1061" t="s">
        <v>50725</v>
      </c>
      <c r="C1061" t="s">
        <v>50670</v>
      </c>
      <c r="D1061" t="s">
        <v>18419</v>
      </c>
      <c r="E1061" t="s">
        <v>50677</v>
      </c>
      <c r="F1061" t="s">
        <v>50726</v>
      </c>
      <c r="G1061" t="s">
        <v>50677</v>
      </c>
      <c r="I1061">
        <f t="shared" si="48"/>
        <v>-9.3627713960045648E-3</v>
      </c>
      <c r="J1061">
        <f t="shared" si="49"/>
        <v>-9.3627713960045648E-3</v>
      </c>
      <c r="K1061">
        <f t="shared" si="50"/>
        <v>1.0526694005693996E-4</v>
      </c>
    </row>
    <row r="1062" spans="1:11" x14ac:dyDescent="0.3">
      <c r="A1062" t="s">
        <v>5547</v>
      </c>
      <c r="B1062" t="s">
        <v>50727</v>
      </c>
      <c r="C1062" t="s">
        <v>50728</v>
      </c>
      <c r="D1062" t="s">
        <v>20219</v>
      </c>
      <c r="E1062" t="s">
        <v>50729</v>
      </c>
      <c r="F1062" t="s">
        <v>50730</v>
      </c>
      <c r="G1062" t="s">
        <v>50729</v>
      </c>
      <c r="I1062">
        <f t="shared" si="48"/>
        <v>-3.3171273480460069E-2</v>
      </c>
      <c r="J1062">
        <f t="shared" si="49"/>
        <v>-3.3171273480460069E-2</v>
      </c>
      <c r="K1062">
        <f t="shared" si="50"/>
        <v>1.1606606429241492E-3</v>
      </c>
    </row>
    <row r="1063" spans="1:11" x14ac:dyDescent="0.3">
      <c r="A1063" t="s">
        <v>5553</v>
      </c>
      <c r="B1063" t="s">
        <v>20193</v>
      </c>
      <c r="C1063" t="s">
        <v>50731</v>
      </c>
      <c r="D1063" t="s">
        <v>50732</v>
      </c>
      <c r="E1063" t="s">
        <v>50642</v>
      </c>
      <c r="F1063" t="s">
        <v>50733</v>
      </c>
      <c r="G1063" t="s">
        <v>50642</v>
      </c>
      <c r="I1063">
        <f t="shared" si="48"/>
        <v>2.296783130959678E-2</v>
      </c>
      <c r="J1063">
        <f t="shared" si="49"/>
        <v>2.296783130959678E-2</v>
      </c>
      <c r="K1063">
        <f t="shared" si="50"/>
        <v>4.8711292341564418E-4</v>
      </c>
    </row>
    <row r="1064" spans="1:11" x14ac:dyDescent="0.3">
      <c r="A1064" t="s">
        <v>5559</v>
      </c>
      <c r="B1064" t="s">
        <v>50734</v>
      </c>
      <c r="C1064" t="s">
        <v>50735</v>
      </c>
      <c r="D1064" t="s">
        <v>19432</v>
      </c>
      <c r="E1064" t="s">
        <v>20242</v>
      </c>
      <c r="F1064" t="s">
        <v>50736</v>
      </c>
      <c r="G1064" t="s">
        <v>20242</v>
      </c>
      <c r="I1064">
        <f t="shared" si="48"/>
        <v>1.6282390341992258E-2</v>
      </c>
      <c r="J1064">
        <f t="shared" si="49"/>
        <v>1.6282390341992258E-2</v>
      </c>
      <c r="K1064">
        <f t="shared" si="50"/>
        <v>2.3670419131029046E-4</v>
      </c>
    </row>
    <row r="1065" spans="1:11" x14ac:dyDescent="0.3">
      <c r="A1065" t="s">
        <v>5565</v>
      </c>
      <c r="B1065" t="s">
        <v>50737</v>
      </c>
      <c r="C1065" t="s">
        <v>50738</v>
      </c>
      <c r="D1065" t="s">
        <v>50739</v>
      </c>
      <c r="E1065" t="s">
        <v>18305</v>
      </c>
      <c r="F1065" t="s">
        <v>50740</v>
      </c>
      <c r="G1065" t="s">
        <v>18305</v>
      </c>
      <c r="I1065">
        <f t="shared" si="48"/>
        <v>4.2769741256438315E-2</v>
      </c>
      <c r="J1065">
        <f t="shared" si="49"/>
        <v>4.2769741256438315E-2</v>
      </c>
      <c r="K1065">
        <f t="shared" si="50"/>
        <v>1.7533100091553099E-3</v>
      </c>
    </row>
    <row r="1066" spans="1:11" x14ac:dyDescent="0.3">
      <c r="A1066" t="s">
        <v>5571</v>
      </c>
      <c r="B1066" t="s">
        <v>19078</v>
      </c>
      <c r="C1066" t="s">
        <v>50741</v>
      </c>
      <c r="D1066" t="s">
        <v>50742</v>
      </c>
      <c r="E1066" t="s">
        <v>50743</v>
      </c>
      <c r="F1066" t="s">
        <v>50744</v>
      </c>
      <c r="G1066" t="s">
        <v>50743</v>
      </c>
      <c r="I1066">
        <f t="shared" si="48"/>
        <v>-1.5408203310241234E-2</v>
      </c>
      <c r="J1066">
        <f t="shared" si="49"/>
        <v>-1.5408203310241234E-2</v>
      </c>
      <c r="K1066">
        <f t="shared" si="50"/>
        <v>2.6586606111225552E-4</v>
      </c>
    </row>
    <row r="1067" spans="1:11" x14ac:dyDescent="0.3">
      <c r="A1067" t="s">
        <v>5575</v>
      </c>
      <c r="B1067" t="s">
        <v>50745</v>
      </c>
      <c r="C1067" t="s">
        <v>50746</v>
      </c>
      <c r="D1067" t="s">
        <v>50747</v>
      </c>
      <c r="E1067" t="s">
        <v>50748</v>
      </c>
      <c r="F1067" t="s">
        <v>50749</v>
      </c>
      <c r="G1067" t="s">
        <v>50748</v>
      </c>
      <c r="I1067">
        <f t="shared" si="48"/>
        <v>-4.4769449666056699E-2</v>
      </c>
      <c r="J1067">
        <f t="shared" si="49"/>
        <v>-4.4769449666056699E-2</v>
      </c>
      <c r="K1067">
        <f t="shared" si="50"/>
        <v>2.08544256684774E-3</v>
      </c>
    </row>
    <row r="1068" spans="1:11" x14ac:dyDescent="0.3">
      <c r="A1068" t="s">
        <v>5580</v>
      </c>
      <c r="B1068" t="s">
        <v>20168</v>
      </c>
      <c r="C1068" t="s">
        <v>20245</v>
      </c>
      <c r="D1068" t="s">
        <v>50750</v>
      </c>
      <c r="E1068" t="s">
        <v>50751</v>
      </c>
      <c r="F1068" t="s">
        <v>50752</v>
      </c>
      <c r="G1068" t="s">
        <v>50751</v>
      </c>
      <c r="I1068">
        <f t="shared" si="48"/>
        <v>-3.2583077201047485E-4</v>
      </c>
      <c r="J1068">
        <f t="shared" si="49"/>
        <v>-3.2583077201047485E-4</v>
      </c>
      <c r="K1068">
        <f t="shared" si="50"/>
        <v>1.4957955686004874E-6</v>
      </c>
    </row>
    <row r="1069" spans="1:11" x14ac:dyDescent="0.3">
      <c r="A1069" t="s">
        <v>5584</v>
      </c>
      <c r="B1069" t="s">
        <v>20819</v>
      </c>
      <c r="C1069" t="s">
        <v>50753</v>
      </c>
      <c r="D1069" t="s">
        <v>19462</v>
      </c>
      <c r="E1069" t="s">
        <v>50754</v>
      </c>
      <c r="F1069" t="s">
        <v>50755</v>
      </c>
      <c r="G1069" t="s">
        <v>50754</v>
      </c>
      <c r="I1069">
        <f t="shared" si="48"/>
        <v>3.3428037776415342E-2</v>
      </c>
      <c r="J1069">
        <f t="shared" si="49"/>
        <v>3.3428037776415342E-2</v>
      </c>
      <c r="K1069">
        <f t="shared" si="50"/>
        <v>1.0582556378613279E-3</v>
      </c>
    </row>
    <row r="1070" spans="1:11" x14ac:dyDescent="0.3">
      <c r="A1070" t="s">
        <v>5587</v>
      </c>
      <c r="B1070" t="s">
        <v>50756</v>
      </c>
      <c r="C1070" t="s">
        <v>18436</v>
      </c>
      <c r="D1070" t="s">
        <v>50757</v>
      </c>
      <c r="E1070" t="s">
        <v>19430</v>
      </c>
      <c r="F1070" t="s">
        <v>50758</v>
      </c>
      <c r="G1070" t="s">
        <v>19430</v>
      </c>
      <c r="I1070">
        <f t="shared" si="48"/>
        <v>-1.9912591701975044E-2</v>
      </c>
      <c r="J1070">
        <f t="shared" si="49"/>
        <v>-1.9912591701975044E-2</v>
      </c>
      <c r="K1070">
        <f t="shared" si="50"/>
        <v>4.3304728263779467E-4</v>
      </c>
    </row>
    <row r="1071" spans="1:11" x14ac:dyDescent="0.3">
      <c r="A1071" t="s">
        <v>5594</v>
      </c>
      <c r="B1071" t="s">
        <v>20239</v>
      </c>
      <c r="C1071" t="s">
        <v>50759</v>
      </c>
      <c r="D1071" t="s">
        <v>19460</v>
      </c>
      <c r="E1071" t="s">
        <v>50678</v>
      </c>
      <c r="F1071" t="s">
        <v>50760</v>
      </c>
      <c r="G1071" t="s">
        <v>50678</v>
      </c>
      <c r="I1071">
        <f t="shared" si="48"/>
        <v>6.7570718443060486E-3</v>
      </c>
      <c r="J1071">
        <f t="shared" si="49"/>
        <v>6.7570718443060486E-3</v>
      </c>
      <c r="K1071">
        <f t="shared" si="50"/>
        <v>3.4338139719099031E-5</v>
      </c>
    </row>
    <row r="1072" spans="1:11" x14ac:dyDescent="0.3">
      <c r="A1072" t="s">
        <v>5598</v>
      </c>
      <c r="B1072" t="s">
        <v>50673</v>
      </c>
      <c r="C1072" t="s">
        <v>50623</v>
      </c>
      <c r="D1072" t="s">
        <v>50761</v>
      </c>
      <c r="E1072" t="s">
        <v>50762</v>
      </c>
      <c r="F1072" t="s">
        <v>50763</v>
      </c>
      <c r="G1072" t="s">
        <v>50762</v>
      </c>
      <c r="I1072">
        <f t="shared" si="48"/>
        <v>6.6203861451851502E-3</v>
      </c>
      <c r="J1072">
        <f t="shared" si="49"/>
        <v>6.6203861451851502E-3</v>
      </c>
      <c r="K1072">
        <f t="shared" si="50"/>
        <v>3.2754900367459224E-5</v>
      </c>
    </row>
    <row r="1073" spans="1:11" x14ac:dyDescent="0.3">
      <c r="A1073" t="s">
        <v>5601</v>
      </c>
      <c r="B1073" t="s">
        <v>50764</v>
      </c>
      <c r="C1073" t="s">
        <v>50765</v>
      </c>
      <c r="D1073" t="s">
        <v>18454</v>
      </c>
      <c r="E1073" t="s">
        <v>20829</v>
      </c>
      <c r="F1073" t="s">
        <v>50766</v>
      </c>
      <c r="G1073" t="s">
        <v>20829</v>
      </c>
      <c r="I1073">
        <f t="shared" si="48"/>
        <v>-1.0160135119698196E-2</v>
      </c>
      <c r="J1073">
        <f t="shared" si="49"/>
        <v>-1.0160135119698196E-2</v>
      </c>
      <c r="K1073">
        <f t="shared" si="50"/>
        <v>1.2226458128693733E-4</v>
      </c>
    </row>
    <row r="1074" spans="1:11" x14ac:dyDescent="0.3">
      <c r="A1074" t="s">
        <v>5606</v>
      </c>
      <c r="B1074" t="s">
        <v>20338</v>
      </c>
      <c r="C1074" t="s">
        <v>50767</v>
      </c>
      <c r="D1074" t="s">
        <v>50768</v>
      </c>
      <c r="E1074" t="s">
        <v>50769</v>
      </c>
      <c r="F1074" t="s">
        <v>50770</v>
      </c>
      <c r="G1074" t="s">
        <v>50769</v>
      </c>
      <c r="I1074">
        <f t="shared" si="48"/>
        <v>-2.8410379478722055E-2</v>
      </c>
      <c r="J1074">
        <f t="shared" si="49"/>
        <v>-2.8410379478722055E-2</v>
      </c>
      <c r="K1074">
        <f t="shared" si="50"/>
        <v>8.5893400640616542E-4</v>
      </c>
    </row>
    <row r="1075" spans="1:11" x14ac:dyDescent="0.3">
      <c r="A1075" t="s">
        <v>5611</v>
      </c>
      <c r="B1075" t="s">
        <v>50771</v>
      </c>
      <c r="C1075" t="s">
        <v>50731</v>
      </c>
      <c r="D1075" t="s">
        <v>50772</v>
      </c>
      <c r="E1075" t="s">
        <v>18620</v>
      </c>
      <c r="F1075" t="s">
        <v>50773</v>
      </c>
      <c r="G1075" t="s">
        <v>18620</v>
      </c>
      <c r="I1075">
        <f t="shared" si="48"/>
        <v>1.3064207956724087E-2</v>
      </c>
      <c r="J1075">
        <f t="shared" si="49"/>
        <v>1.3064207956724087E-2</v>
      </c>
      <c r="K1075">
        <f t="shared" si="50"/>
        <v>1.4803616917564953E-4</v>
      </c>
    </row>
    <row r="1076" spans="1:11" x14ac:dyDescent="0.3">
      <c r="A1076" t="s">
        <v>5616</v>
      </c>
      <c r="B1076" t="s">
        <v>50774</v>
      </c>
      <c r="C1076" t="s">
        <v>19415</v>
      </c>
      <c r="D1076" t="s">
        <v>50775</v>
      </c>
      <c r="E1076" t="s">
        <v>50776</v>
      </c>
      <c r="F1076" t="s">
        <v>50777</v>
      </c>
      <c r="G1076" t="s">
        <v>50776</v>
      </c>
      <c r="I1076">
        <f t="shared" si="48"/>
        <v>7.6815362055651015E-3</v>
      </c>
      <c r="J1076">
        <f t="shared" si="49"/>
        <v>7.6815362055651015E-3</v>
      </c>
      <c r="K1076">
        <f t="shared" si="50"/>
        <v>4.6027266014231379E-5</v>
      </c>
    </row>
    <row r="1077" spans="1:11" x14ac:dyDescent="0.3">
      <c r="A1077" t="s">
        <v>5620</v>
      </c>
      <c r="B1077" t="s">
        <v>20338</v>
      </c>
      <c r="C1077" t="s">
        <v>50778</v>
      </c>
      <c r="D1077" t="s">
        <v>50776</v>
      </c>
      <c r="E1077" t="s">
        <v>50779</v>
      </c>
      <c r="F1077" t="s">
        <v>50780</v>
      </c>
      <c r="G1077" t="s">
        <v>50779</v>
      </c>
      <c r="I1077">
        <f t="shared" si="48"/>
        <v>3.4650035130284616E-3</v>
      </c>
      <c r="J1077">
        <f t="shared" si="49"/>
        <v>3.4650035130284616E-3</v>
      </c>
      <c r="K1077">
        <f t="shared" si="50"/>
        <v>6.5936331490052903E-6</v>
      </c>
    </row>
    <row r="1078" spans="1:11" x14ac:dyDescent="0.3">
      <c r="A1078" t="s">
        <v>5625</v>
      </c>
      <c r="B1078" t="s">
        <v>18445</v>
      </c>
      <c r="C1078" t="s">
        <v>50781</v>
      </c>
      <c r="D1078" t="s">
        <v>50782</v>
      </c>
      <c r="E1078" t="s">
        <v>50783</v>
      </c>
      <c r="F1078" t="s">
        <v>16124</v>
      </c>
      <c r="G1078" t="s">
        <v>50783</v>
      </c>
      <c r="I1078">
        <f t="shared" si="48"/>
        <v>-7.2283242250688658E-3</v>
      </c>
      <c r="J1078">
        <f t="shared" si="49"/>
        <v>-7.2283242250688658E-3</v>
      </c>
      <c r="K1078">
        <f t="shared" si="50"/>
        <v>6.602408612684363E-5</v>
      </c>
    </row>
    <row r="1079" spans="1:11" x14ac:dyDescent="0.3">
      <c r="A1079" t="s">
        <v>5630</v>
      </c>
      <c r="B1079" t="s">
        <v>50784</v>
      </c>
      <c r="C1079" t="s">
        <v>50656</v>
      </c>
      <c r="D1079" t="s">
        <v>50785</v>
      </c>
      <c r="E1079" t="s">
        <v>50786</v>
      </c>
      <c r="F1079" t="s">
        <v>50787</v>
      </c>
      <c r="G1079" t="s">
        <v>50786</v>
      </c>
      <c r="I1079">
        <f t="shared" si="48"/>
        <v>8.8577097607542999E-3</v>
      </c>
      <c r="J1079">
        <f t="shared" si="49"/>
        <v>8.8577097607542999E-3</v>
      </c>
      <c r="K1079">
        <f t="shared" si="50"/>
        <v>6.3369772282506712E-5</v>
      </c>
    </row>
    <row r="1080" spans="1:11" x14ac:dyDescent="0.3">
      <c r="A1080" t="s">
        <v>5633</v>
      </c>
      <c r="B1080" t="s">
        <v>20763</v>
      </c>
      <c r="C1080" t="s">
        <v>50788</v>
      </c>
      <c r="D1080" t="s">
        <v>50789</v>
      </c>
      <c r="E1080" t="s">
        <v>19612</v>
      </c>
      <c r="F1080" t="s">
        <v>50790</v>
      </c>
      <c r="G1080" t="s">
        <v>19612</v>
      </c>
      <c r="I1080">
        <f t="shared" si="48"/>
        <v>-2.0869693601580697E-2</v>
      </c>
      <c r="J1080">
        <f t="shared" si="49"/>
        <v>-2.0869693601580697E-2</v>
      </c>
      <c r="K1080">
        <f t="shared" si="50"/>
        <v>4.7379750221187336E-4</v>
      </c>
    </row>
    <row r="1081" spans="1:11" x14ac:dyDescent="0.3">
      <c r="A1081" t="s">
        <v>5639</v>
      </c>
      <c r="B1081" t="s">
        <v>50791</v>
      </c>
      <c r="C1081" t="s">
        <v>50792</v>
      </c>
      <c r="D1081" t="s">
        <v>50793</v>
      </c>
      <c r="E1081" t="s">
        <v>50794</v>
      </c>
      <c r="F1081" t="s">
        <v>46332</v>
      </c>
      <c r="G1081" t="s">
        <v>50794</v>
      </c>
      <c r="I1081">
        <f t="shared" si="48"/>
        <v>-4.5305136150234709E-2</v>
      </c>
      <c r="J1081">
        <f t="shared" si="49"/>
        <v>-4.5305136150234709E-2</v>
      </c>
      <c r="K1081">
        <f t="shared" si="50"/>
        <v>2.1346555370537709E-3</v>
      </c>
    </row>
    <row r="1082" spans="1:11" x14ac:dyDescent="0.3">
      <c r="A1082" t="s">
        <v>5644</v>
      </c>
      <c r="B1082" t="s">
        <v>50795</v>
      </c>
      <c r="C1082" t="s">
        <v>18523</v>
      </c>
      <c r="D1082" t="s">
        <v>50796</v>
      </c>
      <c r="E1082" t="s">
        <v>50797</v>
      </c>
      <c r="F1082" t="s">
        <v>50798</v>
      </c>
      <c r="G1082" t="s">
        <v>50797</v>
      </c>
      <c r="I1082">
        <f t="shared" si="48"/>
        <v>-1.8047764404786944E-2</v>
      </c>
      <c r="J1082">
        <f t="shared" si="49"/>
        <v>-1.8047764404786944E-2</v>
      </c>
      <c r="K1082">
        <f t="shared" si="50"/>
        <v>3.5891154152331605E-4</v>
      </c>
    </row>
    <row r="1083" spans="1:11" x14ac:dyDescent="0.3">
      <c r="A1083" t="s">
        <v>5648</v>
      </c>
      <c r="B1083" t="s">
        <v>50799</v>
      </c>
      <c r="C1083" t="s">
        <v>18413</v>
      </c>
      <c r="D1083" t="s">
        <v>50800</v>
      </c>
      <c r="E1083" t="s">
        <v>50801</v>
      </c>
      <c r="F1083" t="s">
        <v>50802</v>
      </c>
      <c r="G1083" t="s">
        <v>50801</v>
      </c>
      <c r="I1083">
        <f t="shared" si="48"/>
        <v>-3.0548178154232615E-3</v>
      </c>
      <c r="J1083">
        <f t="shared" si="49"/>
        <v>-3.0548178154232615E-3</v>
      </c>
      <c r="K1083">
        <f t="shared" si="50"/>
        <v>1.5618416698600482E-5</v>
      </c>
    </row>
    <row r="1084" spans="1:11" x14ac:dyDescent="0.3">
      <c r="A1084" t="s">
        <v>5652</v>
      </c>
      <c r="B1084" t="s">
        <v>19532</v>
      </c>
      <c r="C1084" t="s">
        <v>18290</v>
      </c>
      <c r="D1084" t="s">
        <v>50803</v>
      </c>
      <c r="E1084" t="s">
        <v>50804</v>
      </c>
      <c r="F1084" t="s">
        <v>50805</v>
      </c>
      <c r="G1084" t="s">
        <v>50804</v>
      </c>
      <c r="I1084">
        <f t="shared" si="48"/>
        <v>3.3455511959669525E-2</v>
      </c>
      <c r="J1084">
        <f t="shared" si="49"/>
        <v>3.3455511959669525E-2</v>
      </c>
      <c r="K1084">
        <f t="shared" si="50"/>
        <v>1.0600439092844887E-3</v>
      </c>
    </row>
    <row r="1085" spans="1:11" x14ac:dyDescent="0.3">
      <c r="A1085" t="s">
        <v>5655</v>
      </c>
      <c r="B1085" t="s">
        <v>50806</v>
      </c>
      <c r="C1085" t="s">
        <v>50807</v>
      </c>
      <c r="D1085" t="s">
        <v>50808</v>
      </c>
      <c r="E1085" t="s">
        <v>50809</v>
      </c>
      <c r="F1085" t="s">
        <v>50810</v>
      </c>
      <c r="G1085" t="s">
        <v>50809</v>
      </c>
      <c r="I1085">
        <f t="shared" si="48"/>
        <v>2.6685486349788276E-2</v>
      </c>
      <c r="J1085">
        <f t="shared" si="49"/>
        <v>2.6685486349788276E-2</v>
      </c>
      <c r="K1085">
        <f t="shared" si="50"/>
        <v>6.6503589631773435E-4</v>
      </c>
    </row>
    <row r="1086" spans="1:11" x14ac:dyDescent="0.3">
      <c r="A1086" t="s">
        <v>5660</v>
      </c>
      <c r="B1086" t="s">
        <v>50811</v>
      </c>
      <c r="C1086" t="s">
        <v>50812</v>
      </c>
      <c r="D1086" t="s">
        <v>20209</v>
      </c>
      <c r="E1086" t="s">
        <v>50813</v>
      </c>
      <c r="F1086" t="s">
        <v>50814</v>
      </c>
      <c r="G1086" t="s">
        <v>50813</v>
      </c>
      <c r="I1086">
        <f t="shared" si="48"/>
        <v>2.4145203938333638E-3</v>
      </c>
      <c r="J1086">
        <f t="shared" si="49"/>
        <v>2.4145203938333638E-3</v>
      </c>
      <c r="K1086">
        <f t="shared" si="50"/>
        <v>2.3022719718417839E-6</v>
      </c>
    </row>
    <row r="1087" spans="1:11" x14ac:dyDescent="0.3">
      <c r="A1087" t="s">
        <v>5663</v>
      </c>
      <c r="B1087" t="s">
        <v>50815</v>
      </c>
      <c r="C1087" t="s">
        <v>50816</v>
      </c>
      <c r="D1087" t="s">
        <v>20733</v>
      </c>
      <c r="E1087" t="s">
        <v>50817</v>
      </c>
      <c r="F1087" t="s">
        <v>50818</v>
      </c>
      <c r="G1087" t="s">
        <v>50817</v>
      </c>
      <c r="I1087">
        <f t="shared" si="48"/>
        <v>2.3095447467915642E-2</v>
      </c>
      <c r="J1087">
        <f t="shared" si="49"/>
        <v>2.3095447467915642E-2</v>
      </c>
      <c r="K1087">
        <f t="shared" si="50"/>
        <v>4.9276234856618091E-4</v>
      </c>
    </row>
    <row r="1088" spans="1:11" x14ac:dyDescent="0.3">
      <c r="A1088" t="s">
        <v>5666</v>
      </c>
      <c r="B1088" t="s">
        <v>50819</v>
      </c>
      <c r="C1088" t="s">
        <v>50820</v>
      </c>
      <c r="D1088" t="s">
        <v>20338</v>
      </c>
      <c r="E1088" t="s">
        <v>50821</v>
      </c>
      <c r="F1088" t="s">
        <v>50822</v>
      </c>
      <c r="G1088" t="s">
        <v>50821</v>
      </c>
      <c r="I1088">
        <f t="shared" si="48"/>
        <v>2.6451902558672014E-2</v>
      </c>
      <c r="J1088">
        <f t="shared" si="49"/>
        <v>2.6451902558672014E-2</v>
      </c>
      <c r="K1088">
        <f t="shared" si="50"/>
        <v>6.5304300465953032E-4</v>
      </c>
    </row>
    <row r="1089" spans="1:11" x14ac:dyDescent="0.3">
      <c r="A1089" t="s">
        <v>5669</v>
      </c>
      <c r="B1089" t="s">
        <v>18401</v>
      </c>
      <c r="C1089" t="s">
        <v>50823</v>
      </c>
      <c r="D1089" t="s">
        <v>20279</v>
      </c>
      <c r="E1089" t="s">
        <v>50824</v>
      </c>
      <c r="F1089" t="s">
        <v>50825</v>
      </c>
      <c r="G1089" t="s">
        <v>50824</v>
      </c>
      <c r="I1089">
        <f t="shared" si="48"/>
        <v>-1.3897058316247601E-2</v>
      </c>
      <c r="J1089">
        <f t="shared" si="49"/>
        <v>-1.3897058316247601E-2</v>
      </c>
      <c r="K1089">
        <f t="shared" si="50"/>
        <v>2.1886997388084541E-4</v>
      </c>
    </row>
    <row r="1090" spans="1:11" x14ac:dyDescent="0.3">
      <c r="A1090" t="s">
        <v>5673</v>
      </c>
      <c r="B1090" t="s">
        <v>50826</v>
      </c>
      <c r="C1090" t="s">
        <v>19297</v>
      </c>
      <c r="D1090" t="s">
        <v>50827</v>
      </c>
      <c r="E1090" t="s">
        <v>50828</v>
      </c>
      <c r="F1090" t="s">
        <v>28175</v>
      </c>
      <c r="G1090" t="s">
        <v>50828</v>
      </c>
      <c r="I1090">
        <f t="shared" si="48"/>
        <v>-1.0170555736809169E-2</v>
      </c>
      <c r="J1090">
        <f t="shared" si="49"/>
        <v>-1.0170555736809169E-2</v>
      </c>
      <c r="K1090">
        <f t="shared" si="50"/>
        <v>1.2249513831316572E-4</v>
      </c>
    </row>
    <row r="1091" spans="1:11" x14ac:dyDescent="0.3">
      <c r="A1091" t="s">
        <v>5678</v>
      </c>
      <c r="B1091" t="s">
        <v>18431</v>
      </c>
      <c r="C1091" t="s">
        <v>50829</v>
      </c>
      <c r="D1091" t="s">
        <v>50830</v>
      </c>
      <c r="E1091" t="s">
        <v>50831</v>
      </c>
      <c r="F1091" t="s">
        <v>50832</v>
      </c>
      <c r="G1091" t="s">
        <v>50831</v>
      </c>
      <c r="I1091">
        <f t="shared" si="48"/>
        <v>2.5434290307488783E-2</v>
      </c>
      <c r="J1091">
        <f t="shared" si="49"/>
        <v>2.5434290307488783E-2</v>
      </c>
      <c r="K1091">
        <f t="shared" si="50"/>
        <v>6.0206897531585237E-4</v>
      </c>
    </row>
    <row r="1092" spans="1:11" x14ac:dyDescent="0.3">
      <c r="A1092" t="s">
        <v>5681</v>
      </c>
      <c r="B1092" t="s">
        <v>50833</v>
      </c>
      <c r="C1092" t="s">
        <v>50834</v>
      </c>
      <c r="D1092" t="s">
        <v>20274</v>
      </c>
      <c r="E1092" t="s">
        <v>50835</v>
      </c>
      <c r="F1092" t="s">
        <v>50836</v>
      </c>
      <c r="G1092" t="s">
        <v>50835</v>
      </c>
      <c r="I1092">
        <f t="shared" si="48"/>
        <v>-1.181759139315766E-2</v>
      </c>
      <c r="J1092">
        <f t="shared" si="49"/>
        <v>-1.181759139315766E-2</v>
      </c>
      <c r="K1092">
        <f t="shared" si="50"/>
        <v>1.6166582971792275E-4</v>
      </c>
    </row>
    <row r="1093" spans="1:11" x14ac:dyDescent="0.3">
      <c r="A1093" t="s">
        <v>5684</v>
      </c>
      <c r="B1093" t="s">
        <v>50623</v>
      </c>
      <c r="C1093" t="s">
        <v>19230</v>
      </c>
      <c r="D1093" t="s">
        <v>50837</v>
      </c>
      <c r="E1093" t="s">
        <v>50707</v>
      </c>
      <c r="F1093" t="s">
        <v>50838</v>
      </c>
      <c r="G1093" t="s">
        <v>50707</v>
      </c>
      <c r="I1093">
        <f t="shared" ref="I1093:I1156" si="51">(E1093-E1092)/E1092</f>
        <v>4.1105897972952866E-2</v>
      </c>
      <c r="J1093">
        <f t="shared" ref="J1093:J1156" si="52">(G1093-G1092)/G1092</f>
        <v>4.1105897972952866E-2</v>
      </c>
      <c r="K1093">
        <f t="shared" ref="K1093:K1156" si="53">(J1093-$O$8)^2</f>
        <v>1.616739678726668E-3</v>
      </c>
    </row>
    <row r="1094" spans="1:11" x14ac:dyDescent="0.3">
      <c r="A1094" t="s">
        <v>5687</v>
      </c>
      <c r="B1094" t="s">
        <v>50839</v>
      </c>
      <c r="C1094" t="s">
        <v>20604</v>
      </c>
      <c r="D1094" t="s">
        <v>20834</v>
      </c>
      <c r="E1094" t="s">
        <v>50840</v>
      </c>
      <c r="F1094" t="s">
        <v>50841</v>
      </c>
      <c r="G1094" t="s">
        <v>50840</v>
      </c>
      <c r="I1094">
        <f t="shared" si="51"/>
        <v>-1.9261023170740847E-2</v>
      </c>
      <c r="J1094">
        <f t="shared" si="52"/>
        <v>-1.9261023170740847E-2</v>
      </c>
      <c r="K1094">
        <f t="shared" si="53"/>
        <v>4.063538179948867E-4</v>
      </c>
    </row>
    <row r="1095" spans="1:11" x14ac:dyDescent="0.3">
      <c r="A1095" t="s">
        <v>5690</v>
      </c>
      <c r="B1095" t="s">
        <v>50842</v>
      </c>
      <c r="C1095" t="s">
        <v>18705</v>
      </c>
      <c r="D1095" t="s">
        <v>18436</v>
      </c>
      <c r="E1095" t="s">
        <v>50843</v>
      </c>
      <c r="F1095" t="s">
        <v>50844</v>
      </c>
      <c r="G1095" t="s">
        <v>50843</v>
      </c>
      <c r="I1095">
        <f t="shared" si="51"/>
        <v>5.5488718920213058E-2</v>
      </c>
      <c r="J1095">
        <f t="shared" si="52"/>
        <v>5.5488718920213058E-2</v>
      </c>
      <c r="K1095">
        <f t="shared" si="53"/>
        <v>2.9802343263825486E-3</v>
      </c>
    </row>
    <row r="1096" spans="1:11" x14ac:dyDescent="0.3">
      <c r="A1096" t="s">
        <v>5694</v>
      </c>
      <c r="B1096" t="s">
        <v>50845</v>
      </c>
      <c r="C1096" t="s">
        <v>50846</v>
      </c>
      <c r="D1096" t="s">
        <v>50847</v>
      </c>
      <c r="E1096" t="s">
        <v>50848</v>
      </c>
      <c r="F1096" t="s">
        <v>50849</v>
      </c>
      <c r="G1096" t="s">
        <v>50848</v>
      </c>
      <c r="I1096">
        <f t="shared" si="51"/>
        <v>7.4258851404135785E-3</v>
      </c>
      <c r="J1096">
        <f t="shared" si="52"/>
        <v>7.4258851404135785E-3</v>
      </c>
      <c r="K1096">
        <f t="shared" si="53"/>
        <v>4.2623776108033622E-5</v>
      </c>
    </row>
    <row r="1097" spans="1:11" x14ac:dyDescent="0.3">
      <c r="A1097" t="s">
        <v>5699</v>
      </c>
      <c r="B1097" t="s">
        <v>50850</v>
      </c>
      <c r="C1097" t="s">
        <v>50851</v>
      </c>
      <c r="D1097" t="s">
        <v>50852</v>
      </c>
      <c r="E1097" t="s">
        <v>50853</v>
      </c>
      <c r="F1097" t="s">
        <v>50854</v>
      </c>
      <c r="G1097" t="s">
        <v>50853</v>
      </c>
      <c r="I1097">
        <f t="shared" si="51"/>
        <v>-9.3395776799500754E-3</v>
      </c>
      <c r="J1097">
        <f t="shared" si="52"/>
        <v>-9.3395776799500754E-3</v>
      </c>
      <c r="K1097">
        <f t="shared" si="53"/>
        <v>1.047915444438333E-4</v>
      </c>
    </row>
    <row r="1098" spans="1:11" x14ac:dyDescent="0.3">
      <c r="A1098" t="s">
        <v>5704</v>
      </c>
      <c r="B1098" t="s">
        <v>20612</v>
      </c>
      <c r="C1098" t="s">
        <v>50855</v>
      </c>
      <c r="D1098" t="s">
        <v>19983</v>
      </c>
      <c r="E1098" t="s">
        <v>50856</v>
      </c>
      <c r="F1098" t="s">
        <v>50857</v>
      </c>
      <c r="G1098" t="s">
        <v>50856</v>
      </c>
      <c r="I1098">
        <f t="shared" si="51"/>
        <v>2.2913731970897539E-2</v>
      </c>
      <c r="J1098">
        <f t="shared" si="52"/>
        <v>2.2913731970897539E-2</v>
      </c>
      <c r="K1098">
        <f t="shared" si="53"/>
        <v>4.8472783665217886E-4</v>
      </c>
    </row>
    <row r="1099" spans="1:11" x14ac:dyDescent="0.3">
      <c r="A1099" t="s">
        <v>5708</v>
      </c>
      <c r="B1099" t="s">
        <v>19017</v>
      </c>
      <c r="C1099" t="s">
        <v>19194</v>
      </c>
      <c r="D1099" t="s">
        <v>50858</v>
      </c>
      <c r="E1099" t="s">
        <v>20142</v>
      </c>
      <c r="F1099" t="s">
        <v>50859</v>
      </c>
      <c r="G1099" t="s">
        <v>20142</v>
      </c>
      <c r="I1099">
        <f t="shared" si="51"/>
        <v>-1.7606256723244326E-2</v>
      </c>
      <c r="J1099">
        <f t="shared" si="52"/>
        <v>-1.7606256723244326E-2</v>
      </c>
      <c r="K1099">
        <f t="shared" si="53"/>
        <v>3.4237777907455313E-4</v>
      </c>
    </row>
    <row r="1100" spans="1:11" x14ac:dyDescent="0.3">
      <c r="A1100" t="s">
        <v>5711</v>
      </c>
      <c r="B1100" t="s">
        <v>50860</v>
      </c>
      <c r="C1100" t="s">
        <v>18717</v>
      </c>
      <c r="D1100" t="s">
        <v>50861</v>
      </c>
      <c r="E1100" t="s">
        <v>50862</v>
      </c>
      <c r="F1100" t="s">
        <v>50863</v>
      </c>
      <c r="G1100" t="s">
        <v>50862</v>
      </c>
      <c r="I1100">
        <f t="shared" si="51"/>
        <v>-3.3655995376390508E-3</v>
      </c>
      <c r="J1100">
        <f t="shared" si="52"/>
        <v>-3.3655995376390508E-3</v>
      </c>
      <c r="K1100">
        <f t="shared" si="53"/>
        <v>1.8171429572357994E-5</v>
      </c>
    </row>
    <row r="1101" spans="1:11" x14ac:dyDescent="0.3">
      <c r="A1101" t="s">
        <v>5717</v>
      </c>
      <c r="B1101" t="s">
        <v>50864</v>
      </c>
      <c r="C1101" t="s">
        <v>20047</v>
      </c>
      <c r="D1101" t="s">
        <v>19655</v>
      </c>
      <c r="E1101" t="s">
        <v>50853</v>
      </c>
      <c r="F1101" t="s">
        <v>50865</v>
      </c>
      <c r="G1101" t="s">
        <v>50853</v>
      </c>
      <c r="I1101">
        <f t="shared" si="51"/>
        <v>-1.5196327949251983E-3</v>
      </c>
      <c r="J1101">
        <f t="shared" si="52"/>
        <v>-1.5196327949251983E-3</v>
      </c>
      <c r="K1101">
        <f t="shared" si="53"/>
        <v>5.841063565179846E-6</v>
      </c>
    </row>
    <row r="1102" spans="1:11" x14ac:dyDescent="0.3">
      <c r="A1102" t="s">
        <v>5722</v>
      </c>
      <c r="B1102" t="s">
        <v>50866</v>
      </c>
      <c r="C1102" t="s">
        <v>20131</v>
      </c>
      <c r="D1102" t="s">
        <v>19150</v>
      </c>
      <c r="E1102" t="s">
        <v>50867</v>
      </c>
      <c r="F1102" t="s">
        <v>50868</v>
      </c>
      <c r="G1102" t="s">
        <v>50867</v>
      </c>
      <c r="I1102">
        <f t="shared" si="51"/>
        <v>4.6672906598082112E-2</v>
      </c>
      <c r="J1102">
        <f t="shared" si="52"/>
        <v>4.6672906598082112E-2</v>
      </c>
      <c r="K1102">
        <f t="shared" si="53"/>
        <v>2.0954156402041755E-3</v>
      </c>
    </row>
    <row r="1103" spans="1:11" x14ac:dyDescent="0.3">
      <c r="A1103" t="s">
        <v>5725</v>
      </c>
      <c r="B1103" t="s">
        <v>50869</v>
      </c>
      <c r="C1103" t="s">
        <v>19725</v>
      </c>
      <c r="D1103" t="s">
        <v>50870</v>
      </c>
      <c r="E1103" t="s">
        <v>50871</v>
      </c>
      <c r="F1103" t="s">
        <v>50872</v>
      </c>
      <c r="G1103" t="s">
        <v>50871</v>
      </c>
      <c r="I1103">
        <f t="shared" si="51"/>
        <v>1.11478874614437E-2</v>
      </c>
      <c r="J1103">
        <f t="shared" si="52"/>
        <v>1.11478874614437E-2</v>
      </c>
      <c r="K1103">
        <f t="shared" si="53"/>
        <v>1.0507666635606995E-4</v>
      </c>
    </row>
    <row r="1104" spans="1:11" x14ac:dyDescent="0.3">
      <c r="A1104" t="s">
        <v>5729</v>
      </c>
      <c r="B1104" t="s">
        <v>50873</v>
      </c>
      <c r="C1104" t="s">
        <v>18324</v>
      </c>
      <c r="D1104" t="s">
        <v>50874</v>
      </c>
      <c r="E1104" t="s">
        <v>50875</v>
      </c>
      <c r="F1104" t="s">
        <v>50876</v>
      </c>
      <c r="G1104" t="s">
        <v>50875</v>
      </c>
      <c r="I1104">
        <f t="shared" si="51"/>
        <v>-2.0771311348906848E-3</v>
      </c>
      <c r="J1104">
        <f t="shared" si="52"/>
        <v>-2.0771311348906848E-3</v>
      </c>
      <c r="K1104">
        <f t="shared" si="53"/>
        <v>8.8466245404653893E-6</v>
      </c>
    </row>
    <row r="1105" spans="1:11" x14ac:dyDescent="0.3">
      <c r="A1105" t="s">
        <v>5732</v>
      </c>
      <c r="B1105" t="s">
        <v>50877</v>
      </c>
      <c r="C1105" t="s">
        <v>50878</v>
      </c>
      <c r="D1105" t="s">
        <v>50879</v>
      </c>
      <c r="E1105" t="s">
        <v>20058</v>
      </c>
      <c r="F1105" t="s">
        <v>50880</v>
      </c>
      <c r="G1105" t="s">
        <v>20058</v>
      </c>
      <c r="I1105">
        <f t="shared" si="51"/>
        <v>-2.2936557679305445E-2</v>
      </c>
      <c r="J1105">
        <f t="shared" si="52"/>
        <v>-2.2936557679305445E-2</v>
      </c>
      <c r="K1105">
        <f t="shared" si="53"/>
        <v>5.6804783556142465E-4</v>
      </c>
    </row>
    <row r="1106" spans="1:11" x14ac:dyDescent="0.3">
      <c r="A1106" t="s">
        <v>5736</v>
      </c>
      <c r="B1106" t="s">
        <v>19736</v>
      </c>
      <c r="C1106" t="s">
        <v>50881</v>
      </c>
      <c r="D1106" t="s">
        <v>50882</v>
      </c>
      <c r="E1106" t="s">
        <v>19777</v>
      </c>
      <c r="F1106" t="s">
        <v>50883</v>
      </c>
      <c r="G1106" t="s">
        <v>19777</v>
      </c>
      <c r="I1106">
        <f t="shared" si="51"/>
        <v>2.2983330295928976E-2</v>
      </c>
      <c r="J1106">
        <f t="shared" si="52"/>
        <v>2.2983330295928976E-2</v>
      </c>
      <c r="K1106">
        <f t="shared" si="53"/>
        <v>4.8779730857050275E-4</v>
      </c>
    </row>
    <row r="1107" spans="1:11" x14ac:dyDescent="0.3">
      <c r="A1107" t="s">
        <v>5739</v>
      </c>
      <c r="B1107" t="s">
        <v>18340</v>
      </c>
      <c r="C1107" t="s">
        <v>19172</v>
      </c>
      <c r="D1107" t="s">
        <v>50860</v>
      </c>
      <c r="E1107" t="s">
        <v>50884</v>
      </c>
      <c r="F1107" t="s">
        <v>50885</v>
      </c>
      <c r="G1107" t="s">
        <v>50884</v>
      </c>
      <c r="I1107">
        <f t="shared" si="51"/>
        <v>-2.2226684287865665E-2</v>
      </c>
      <c r="J1107">
        <f t="shared" si="52"/>
        <v>-2.2226684287865665E-2</v>
      </c>
      <c r="K1107">
        <f t="shared" si="53"/>
        <v>5.3471386005424562E-4</v>
      </c>
    </row>
    <row r="1108" spans="1:11" x14ac:dyDescent="0.3">
      <c r="A1108" t="s">
        <v>5743</v>
      </c>
      <c r="B1108" t="s">
        <v>50886</v>
      </c>
      <c r="C1108" t="s">
        <v>50887</v>
      </c>
      <c r="D1108" t="s">
        <v>50888</v>
      </c>
      <c r="E1108" t="s">
        <v>50889</v>
      </c>
      <c r="F1108" t="s">
        <v>50890</v>
      </c>
      <c r="G1108" t="s">
        <v>50889</v>
      </c>
      <c r="I1108">
        <f t="shared" si="51"/>
        <v>-5.7341553733562343E-3</v>
      </c>
      <c r="J1108">
        <f t="shared" si="52"/>
        <v>-5.7341553733562343E-3</v>
      </c>
      <c r="K1108">
        <f t="shared" si="53"/>
        <v>4.3974826911988627E-5</v>
      </c>
    </row>
    <row r="1109" spans="1:11" x14ac:dyDescent="0.3">
      <c r="A1109" t="s">
        <v>5746</v>
      </c>
      <c r="B1109" t="s">
        <v>19159</v>
      </c>
      <c r="C1109" t="s">
        <v>50891</v>
      </c>
      <c r="D1109" t="s">
        <v>50892</v>
      </c>
      <c r="E1109" t="s">
        <v>50893</v>
      </c>
      <c r="F1109" t="s">
        <v>50894</v>
      </c>
      <c r="G1109" t="s">
        <v>50893</v>
      </c>
      <c r="I1109">
        <f t="shared" si="51"/>
        <v>-9.5983604531411221E-3</v>
      </c>
      <c r="J1109">
        <f t="shared" si="52"/>
        <v>-9.5983604531411221E-3</v>
      </c>
      <c r="K1109">
        <f t="shared" si="53"/>
        <v>1.1015671455965668E-4</v>
      </c>
    </row>
    <row r="1110" spans="1:11" x14ac:dyDescent="0.3">
      <c r="A1110" t="s">
        <v>5750</v>
      </c>
      <c r="B1110" t="s">
        <v>50895</v>
      </c>
      <c r="C1110" t="s">
        <v>50896</v>
      </c>
      <c r="D1110" t="s">
        <v>50897</v>
      </c>
      <c r="E1110" t="s">
        <v>19971</v>
      </c>
      <c r="F1110" t="s">
        <v>50898</v>
      </c>
      <c r="G1110" t="s">
        <v>19971</v>
      </c>
      <c r="I1110">
        <f t="shared" si="51"/>
        <v>-8.4435530192459429E-3</v>
      </c>
      <c r="J1110">
        <f t="shared" si="52"/>
        <v>-8.4435530192459429E-3</v>
      </c>
      <c r="K1110">
        <f t="shared" si="53"/>
        <v>8.7249600516021761E-5</v>
      </c>
    </row>
    <row r="1111" spans="1:11" x14ac:dyDescent="0.3">
      <c r="A1111" t="s">
        <v>5753</v>
      </c>
      <c r="B1111" t="s">
        <v>50899</v>
      </c>
      <c r="C1111" t="s">
        <v>50900</v>
      </c>
      <c r="D1111" t="s">
        <v>50901</v>
      </c>
      <c r="E1111" t="s">
        <v>20049</v>
      </c>
      <c r="F1111" t="s">
        <v>50902</v>
      </c>
      <c r="G1111" t="s">
        <v>20049</v>
      </c>
      <c r="I1111">
        <f t="shared" si="51"/>
        <v>2.8986132090214133E-2</v>
      </c>
      <c r="J1111">
        <f t="shared" si="52"/>
        <v>2.8986132090214133E-2</v>
      </c>
      <c r="K1111">
        <f t="shared" si="53"/>
        <v>7.8898830579461805E-4</v>
      </c>
    </row>
    <row r="1112" spans="1:11" x14ac:dyDescent="0.3">
      <c r="A1112" t="s">
        <v>5758</v>
      </c>
      <c r="B1112" t="s">
        <v>50903</v>
      </c>
      <c r="C1112" t="s">
        <v>50904</v>
      </c>
      <c r="D1112" t="s">
        <v>50905</v>
      </c>
      <c r="E1112" t="s">
        <v>50906</v>
      </c>
      <c r="F1112" t="s">
        <v>50907</v>
      </c>
      <c r="G1112" t="s">
        <v>50906</v>
      </c>
      <c r="I1112">
        <f t="shared" si="51"/>
        <v>-5.6665266326964428E-3</v>
      </c>
      <c r="J1112">
        <f t="shared" si="52"/>
        <v>-5.6665266326964428E-3</v>
      </c>
      <c r="K1112">
        <f t="shared" si="53"/>
        <v>4.3082460614130556E-5</v>
      </c>
    </row>
    <row r="1113" spans="1:11" x14ac:dyDescent="0.3">
      <c r="A1113" t="s">
        <v>5762</v>
      </c>
      <c r="B1113" t="s">
        <v>50908</v>
      </c>
      <c r="C1113" t="s">
        <v>19059</v>
      </c>
      <c r="D1113" t="s">
        <v>50909</v>
      </c>
      <c r="E1113" t="s">
        <v>50910</v>
      </c>
      <c r="F1113" t="s">
        <v>50911</v>
      </c>
      <c r="G1113" t="s">
        <v>50910</v>
      </c>
      <c r="I1113">
        <f t="shared" si="51"/>
        <v>1.7629125208002007E-3</v>
      </c>
      <c r="J1113">
        <f t="shared" si="52"/>
        <v>1.7629125208002007E-3</v>
      </c>
      <c r="K1113">
        <f t="shared" si="53"/>
        <v>7.494643274012545E-7</v>
      </c>
    </row>
    <row r="1114" spans="1:11" x14ac:dyDescent="0.3">
      <c r="A1114" t="s">
        <v>5765</v>
      </c>
      <c r="B1114" t="s">
        <v>50912</v>
      </c>
      <c r="C1114" t="s">
        <v>50913</v>
      </c>
      <c r="D1114" t="s">
        <v>50914</v>
      </c>
      <c r="E1114" t="s">
        <v>50915</v>
      </c>
      <c r="F1114" t="s">
        <v>50916</v>
      </c>
      <c r="G1114" t="s">
        <v>50915</v>
      </c>
      <c r="I1114">
        <f t="shared" si="51"/>
        <v>6.9166040258099625E-3</v>
      </c>
      <c r="J1114">
        <f t="shared" si="52"/>
        <v>6.9166040258099625E-3</v>
      </c>
      <c r="K1114">
        <f t="shared" si="53"/>
        <v>3.6233267648264659E-5</v>
      </c>
    </row>
    <row r="1115" spans="1:11" x14ac:dyDescent="0.3">
      <c r="A1115" t="s">
        <v>5768</v>
      </c>
      <c r="B1115" t="s">
        <v>20625</v>
      </c>
      <c r="C1115" t="s">
        <v>50917</v>
      </c>
      <c r="D1115" t="s">
        <v>50918</v>
      </c>
      <c r="E1115" t="s">
        <v>50919</v>
      </c>
      <c r="F1115" t="s">
        <v>50920</v>
      </c>
      <c r="G1115" t="s">
        <v>50919</v>
      </c>
      <c r="I1115">
        <f t="shared" si="51"/>
        <v>-3.7393732623638002E-3</v>
      </c>
      <c r="J1115">
        <f t="shared" si="52"/>
        <v>-3.7393732623638002E-3</v>
      </c>
      <c r="K1115">
        <f t="shared" si="53"/>
        <v>2.1497778632485847E-5</v>
      </c>
    </row>
    <row r="1116" spans="1:11" x14ac:dyDescent="0.3">
      <c r="A1116" t="s">
        <v>5771</v>
      </c>
      <c r="B1116" t="s">
        <v>19159</v>
      </c>
      <c r="C1116" t="s">
        <v>19159</v>
      </c>
      <c r="D1116" t="s">
        <v>50921</v>
      </c>
      <c r="E1116" t="s">
        <v>19695</v>
      </c>
      <c r="F1116" t="s">
        <v>50922</v>
      </c>
      <c r="G1116" t="s">
        <v>19695</v>
      </c>
      <c r="I1116">
        <f t="shared" si="51"/>
        <v>-3.4678307557103716E-2</v>
      </c>
      <c r="J1116">
        <f t="shared" si="52"/>
        <v>-3.4678307557103716E-2</v>
      </c>
      <c r="K1116">
        <f t="shared" si="53"/>
        <v>1.2656164848597728E-3</v>
      </c>
    </row>
    <row r="1117" spans="1:11" x14ac:dyDescent="0.3">
      <c r="A1117" t="s">
        <v>5776</v>
      </c>
      <c r="B1117" t="s">
        <v>50858</v>
      </c>
      <c r="C1117" t="s">
        <v>50923</v>
      </c>
      <c r="D1117" t="s">
        <v>50924</v>
      </c>
      <c r="E1117" t="s">
        <v>50925</v>
      </c>
      <c r="F1117" t="s">
        <v>50926</v>
      </c>
      <c r="G1117" t="s">
        <v>50925</v>
      </c>
      <c r="I1117">
        <f t="shared" si="51"/>
        <v>-7.9032838514717495E-3</v>
      </c>
      <c r="J1117">
        <f t="shared" si="52"/>
        <v>-7.9032838514717495E-3</v>
      </c>
      <c r="K1117">
        <f t="shared" si="53"/>
        <v>7.7448453412984114E-5</v>
      </c>
    </row>
    <row r="1118" spans="1:11" x14ac:dyDescent="0.3">
      <c r="A1118" t="s">
        <v>5781</v>
      </c>
      <c r="B1118" t="s">
        <v>50927</v>
      </c>
      <c r="C1118" t="s">
        <v>50928</v>
      </c>
      <c r="D1118" t="s">
        <v>19687</v>
      </c>
      <c r="E1118" t="s">
        <v>18690</v>
      </c>
      <c r="F1118" t="s">
        <v>50929</v>
      </c>
      <c r="G1118" t="s">
        <v>18690</v>
      </c>
      <c r="I1118">
        <f t="shared" si="51"/>
        <v>-1.4697162505385424E-2</v>
      </c>
      <c r="J1118">
        <f t="shared" si="52"/>
        <v>-1.4697162505385424E-2</v>
      </c>
      <c r="K1118">
        <f t="shared" si="53"/>
        <v>2.4318403101037718E-4</v>
      </c>
    </row>
    <row r="1119" spans="1:11" x14ac:dyDescent="0.3">
      <c r="A1119" t="s">
        <v>5784</v>
      </c>
      <c r="B1119" t="s">
        <v>50930</v>
      </c>
      <c r="C1119" t="s">
        <v>50931</v>
      </c>
      <c r="D1119" t="s">
        <v>50932</v>
      </c>
      <c r="E1119" t="s">
        <v>20035</v>
      </c>
      <c r="F1119" t="s">
        <v>50933</v>
      </c>
      <c r="G1119" t="s">
        <v>20035</v>
      </c>
      <c r="I1119">
        <f t="shared" si="51"/>
        <v>-2.0752951469024533E-3</v>
      </c>
      <c r="J1119">
        <f t="shared" si="52"/>
        <v>-2.0752951469024533E-3</v>
      </c>
      <c r="K1119">
        <f t="shared" si="53"/>
        <v>8.8357062519052189E-6</v>
      </c>
    </row>
    <row r="1120" spans="1:11" x14ac:dyDescent="0.3">
      <c r="A1120" t="s">
        <v>5788</v>
      </c>
      <c r="B1120" t="s">
        <v>18430</v>
      </c>
      <c r="C1120" t="s">
        <v>50934</v>
      </c>
      <c r="D1120" t="s">
        <v>50935</v>
      </c>
      <c r="E1120" t="s">
        <v>50936</v>
      </c>
      <c r="F1120" t="s">
        <v>50937</v>
      </c>
      <c r="G1120" t="s">
        <v>50936</v>
      </c>
      <c r="I1120">
        <f t="shared" si="51"/>
        <v>8.2752177832434663E-3</v>
      </c>
      <c r="J1120">
        <f t="shared" si="52"/>
        <v>8.2752177832434663E-3</v>
      </c>
      <c r="K1120">
        <f t="shared" si="53"/>
        <v>5.4435198897424555E-5</v>
      </c>
    </row>
    <row r="1121" spans="1:11" x14ac:dyDescent="0.3">
      <c r="A1121" t="s">
        <v>5793</v>
      </c>
      <c r="B1121" t="s">
        <v>50938</v>
      </c>
      <c r="C1121" t="s">
        <v>20286</v>
      </c>
      <c r="D1121" t="s">
        <v>18407</v>
      </c>
      <c r="E1121" t="s">
        <v>50939</v>
      </c>
      <c r="F1121" t="s">
        <v>50940</v>
      </c>
      <c r="G1121" t="s">
        <v>50939</v>
      </c>
      <c r="I1121">
        <f t="shared" si="51"/>
        <v>-2.169990966956039E-2</v>
      </c>
      <c r="J1121">
        <f t="shared" si="52"/>
        <v>-2.169990966956039E-2</v>
      </c>
      <c r="K1121">
        <f t="shared" si="53"/>
        <v>5.1062920466128333E-4</v>
      </c>
    </row>
    <row r="1122" spans="1:11" x14ac:dyDescent="0.3">
      <c r="A1122" t="s">
        <v>5798</v>
      </c>
      <c r="B1122" t="s">
        <v>50941</v>
      </c>
      <c r="C1122" t="s">
        <v>50942</v>
      </c>
      <c r="D1122" t="s">
        <v>18460</v>
      </c>
      <c r="E1122" t="s">
        <v>18397</v>
      </c>
      <c r="F1122" t="s">
        <v>50943</v>
      </c>
      <c r="G1122" t="s">
        <v>18397</v>
      </c>
      <c r="I1122">
        <f t="shared" si="51"/>
        <v>9.794861069046085E-3</v>
      </c>
      <c r="J1122">
        <f t="shared" si="52"/>
        <v>9.794861069046085E-3</v>
      </c>
      <c r="K1122">
        <f t="shared" si="53"/>
        <v>7.9168435797997717E-5</v>
      </c>
    </row>
    <row r="1123" spans="1:11" x14ac:dyDescent="0.3">
      <c r="A1123" t="s">
        <v>5801</v>
      </c>
      <c r="B1123" t="s">
        <v>50944</v>
      </c>
      <c r="C1123" t="s">
        <v>50945</v>
      </c>
      <c r="D1123" t="s">
        <v>50946</v>
      </c>
      <c r="E1123" t="s">
        <v>20767</v>
      </c>
      <c r="F1123" t="s">
        <v>50947</v>
      </c>
      <c r="G1123" t="s">
        <v>20767</v>
      </c>
      <c r="I1123">
        <f t="shared" si="51"/>
        <v>-2.0791644735754119E-2</v>
      </c>
      <c r="J1123">
        <f t="shared" si="52"/>
        <v>-2.0791644735754119E-2</v>
      </c>
      <c r="K1123">
        <f t="shared" si="53"/>
        <v>4.70405831676231E-4</v>
      </c>
    </row>
    <row r="1124" spans="1:11" x14ac:dyDescent="0.3">
      <c r="A1124" t="s">
        <v>5804</v>
      </c>
      <c r="B1124" t="s">
        <v>50948</v>
      </c>
      <c r="C1124" t="s">
        <v>50949</v>
      </c>
      <c r="D1124" t="s">
        <v>19667</v>
      </c>
      <c r="E1124" t="s">
        <v>50950</v>
      </c>
      <c r="F1124" t="s">
        <v>50951</v>
      </c>
      <c r="G1124" t="s">
        <v>50950</v>
      </c>
      <c r="I1124">
        <f t="shared" si="51"/>
        <v>1.8256934485095432E-2</v>
      </c>
      <c r="J1124">
        <f t="shared" si="52"/>
        <v>1.8256934485095432E-2</v>
      </c>
      <c r="K1124">
        <f t="shared" si="53"/>
        <v>3.0136050489096717E-4</v>
      </c>
    </row>
    <row r="1125" spans="1:11" x14ac:dyDescent="0.3">
      <c r="A1125" t="s">
        <v>5807</v>
      </c>
      <c r="B1125" t="s">
        <v>50952</v>
      </c>
      <c r="C1125" t="s">
        <v>50953</v>
      </c>
      <c r="D1125" t="s">
        <v>50954</v>
      </c>
      <c r="E1125" t="s">
        <v>50955</v>
      </c>
      <c r="F1125" t="s">
        <v>50956</v>
      </c>
      <c r="G1125" t="s">
        <v>50955</v>
      </c>
      <c r="I1125">
        <f t="shared" si="51"/>
        <v>3.9266676076722549E-4</v>
      </c>
      <c r="J1125">
        <f t="shared" si="52"/>
        <v>3.9266676076722549E-4</v>
      </c>
      <c r="K1125">
        <f t="shared" si="53"/>
        <v>2.5455020023088921E-7</v>
      </c>
    </row>
    <row r="1126" spans="1:11" x14ac:dyDescent="0.3">
      <c r="A1126" t="s">
        <v>5810</v>
      </c>
      <c r="B1126" t="s">
        <v>50957</v>
      </c>
      <c r="C1126" t="s">
        <v>50958</v>
      </c>
      <c r="D1126" t="s">
        <v>18773</v>
      </c>
      <c r="E1126" t="s">
        <v>50959</v>
      </c>
      <c r="F1126" t="s">
        <v>50960</v>
      </c>
      <c r="G1126" t="s">
        <v>50959</v>
      </c>
      <c r="I1126">
        <f t="shared" si="51"/>
        <v>-1.5306161228226357E-2</v>
      </c>
      <c r="J1126">
        <f t="shared" si="52"/>
        <v>-1.5306161228226357E-2</v>
      </c>
      <c r="K1126">
        <f t="shared" si="53"/>
        <v>2.6254879982095088E-4</v>
      </c>
    </row>
    <row r="1127" spans="1:11" x14ac:dyDescent="0.3">
      <c r="A1127" t="s">
        <v>5813</v>
      </c>
      <c r="B1127" t="s">
        <v>20326</v>
      </c>
      <c r="C1127" t="s">
        <v>19080</v>
      </c>
      <c r="D1127" t="s">
        <v>20245</v>
      </c>
      <c r="E1127" t="s">
        <v>50961</v>
      </c>
      <c r="F1127" t="s">
        <v>45869</v>
      </c>
      <c r="G1127" t="s">
        <v>50961</v>
      </c>
      <c r="I1127">
        <f t="shared" si="51"/>
        <v>-2.5906696124234574E-2</v>
      </c>
      <c r="J1127">
        <f t="shared" si="52"/>
        <v>-2.5906696124234574E-2</v>
      </c>
      <c r="K1127">
        <f t="shared" si="53"/>
        <v>7.1844865675463017E-4</v>
      </c>
    </row>
    <row r="1128" spans="1:11" x14ac:dyDescent="0.3">
      <c r="A1128" t="s">
        <v>5817</v>
      </c>
      <c r="B1128" t="s">
        <v>18781</v>
      </c>
      <c r="C1128" t="s">
        <v>50962</v>
      </c>
      <c r="D1128" t="s">
        <v>20338</v>
      </c>
      <c r="E1128" t="s">
        <v>50963</v>
      </c>
      <c r="F1128" t="s">
        <v>50964</v>
      </c>
      <c r="G1128" t="s">
        <v>50963</v>
      </c>
      <c r="I1128">
        <f t="shared" si="51"/>
        <v>1.7685028533391607E-2</v>
      </c>
      <c r="J1128">
        <f t="shared" si="52"/>
        <v>1.7685028533391607E-2</v>
      </c>
      <c r="K1128">
        <f t="shared" si="53"/>
        <v>2.8183130629594799E-4</v>
      </c>
    </row>
    <row r="1129" spans="1:11" x14ac:dyDescent="0.3">
      <c r="A1129" t="s">
        <v>5820</v>
      </c>
      <c r="B1129" t="s">
        <v>50965</v>
      </c>
      <c r="C1129" t="s">
        <v>20620</v>
      </c>
      <c r="D1129" t="s">
        <v>18689</v>
      </c>
      <c r="E1129" t="s">
        <v>20366</v>
      </c>
      <c r="F1129" t="s">
        <v>50966</v>
      </c>
      <c r="G1129" t="s">
        <v>20366</v>
      </c>
      <c r="I1129">
        <f t="shared" si="51"/>
        <v>3.587223044345151E-2</v>
      </c>
      <c r="J1129">
        <f t="shared" si="52"/>
        <v>3.587223044345151E-2</v>
      </c>
      <c r="K1129">
        <f t="shared" si="53"/>
        <v>1.2232530033343344E-3</v>
      </c>
    </row>
    <row r="1130" spans="1:11" x14ac:dyDescent="0.3">
      <c r="A1130" t="s">
        <v>5823</v>
      </c>
      <c r="B1130" t="s">
        <v>20356</v>
      </c>
      <c r="C1130" t="s">
        <v>50967</v>
      </c>
      <c r="D1130" t="s">
        <v>50968</v>
      </c>
      <c r="E1130" t="s">
        <v>50969</v>
      </c>
      <c r="F1130" t="s">
        <v>50970</v>
      </c>
      <c r="G1130" t="s">
        <v>50969</v>
      </c>
      <c r="I1130">
        <f t="shared" si="51"/>
        <v>1.0134513322957658E-2</v>
      </c>
      <c r="J1130">
        <f t="shared" si="52"/>
        <v>1.0134513322957658E-2</v>
      </c>
      <c r="K1130">
        <f t="shared" si="53"/>
        <v>8.5328023141172078E-5</v>
      </c>
    </row>
    <row r="1131" spans="1:11" x14ac:dyDescent="0.3">
      <c r="A1131" t="s">
        <v>5826</v>
      </c>
      <c r="B1131" t="s">
        <v>50971</v>
      </c>
      <c r="C1131" t="s">
        <v>50972</v>
      </c>
      <c r="D1131" t="s">
        <v>50973</v>
      </c>
      <c r="E1131" t="s">
        <v>50974</v>
      </c>
      <c r="F1131" t="s">
        <v>50975</v>
      </c>
      <c r="G1131" t="s">
        <v>50974</v>
      </c>
      <c r="I1131">
        <f t="shared" si="51"/>
        <v>1.5796866597735319E-3</v>
      </c>
      <c r="J1131">
        <f t="shared" si="52"/>
        <v>1.5796866597735319E-3</v>
      </c>
      <c r="K1131">
        <f t="shared" si="53"/>
        <v>4.6579289602271574E-7</v>
      </c>
    </row>
    <row r="1132" spans="1:11" x14ac:dyDescent="0.3">
      <c r="A1132" t="s">
        <v>5830</v>
      </c>
      <c r="B1132" t="s">
        <v>50976</v>
      </c>
      <c r="C1132" t="s">
        <v>50977</v>
      </c>
      <c r="D1132" t="s">
        <v>50978</v>
      </c>
      <c r="E1132" t="s">
        <v>50979</v>
      </c>
      <c r="F1132" t="s">
        <v>50980</v>
      </c>
      <c r="G1132" t="s">
        <v>50979</v>
      </c>
      <c r="I1132">
        <f t="shared" si="51"/>
        <v>-6.1381157850440172E-3</v>
      </c>
      <c r="J1132">
        <f t="shared" si="52"/>
        <v>-6.1381157850440172E-3</v>
      </c>
      <c r="K1132">
        <f t="shared" si="53"/>
        <v>4.9495618145744748E-5</v>
      </c>
    </row>
    <row r="1133" spans="1:11" x14ac:dyDescent="0.3">
      <c r="A1133" t="s">
        <v>5834</v>
      </c>
      <c r="B1133" t="s">
        <v>50861</v>
      </c>
      <c r="C1133" t="s">
        <v>50981</v>
      </c>
      <c r="D1133" t="s">
        <v>50982</v>
      </c>
      <c r="E1133" t="s">
        <v>50983</v>
      </c>
      <c r="F1133" t="s">
        <v>50984</v>
      </c>
      <c r="G1133" t="s">
        <v>50983</v>
      </c>
      <c r="I1133">
        <f t="shared" si="51"/>
        <v>-9.349836861385484E-3</v>
      </c>
      <c r="J1133">
        <f t="shared" si="52"/>
        <v>-9.349836861385484E-3</v>
      </c>
      <c r="K1133">
        <f t="shared" si="53"/>
        <v>1.0500169154071784E-4</v>
      </c>
    </row>
    <row r="1134" spans="1:11" x14ac:dyDescent="0.3">
      <c r="A1134" t="s">
        <v>5838</v>
      </c>
      <c r="B1134" t="s">
        <v>50985</v>
      </c>
      <c r="C1134" t="s">
        <v>50986</v>
      </c>
      <c r="D1134" t="s">
        <v>50987</v>
      </c>
      <c r="E1134" t="s">
        <v>19225</v>
      </c>
      <c r="F1134" t="s">
        <v>50988</v>
      </c>
      <c r="G1134" t="s">
        <v>19225</v>
      </c>
      <c r="I1134">
        <f t="shared" si="51"/>
        <v>1.6884618008219256E-2</v>
      </c>
      <c r="J1134">
        <f t="shared" si="52"/>
        <v>1.6884618008219256E-2</v>
      </c>
      <c r="K1134">
        <f t="shared" si="53"/>
        <v>2.5559764830476701E-4</v>
      </c>
    </row>
    <row r="1135" spans="1:11" x14ac:dyDescent="0.3">
      <c r="A1135" t="s">
        <v>5842</v>
      </c>
      <c r="B1135" t="s">
        <v>50989</v>
      </c>
      <c r="C1135" t="s">
        <v>50990</v>
      </c>
      <c r="D1135" t="s">
        <v>50991</v>
      </c>
      <c r="E1135" t="s">
        <v>50992</v>
      </c>
      <c r="F1135" t="s">
        <v>50993</v>
      </c>
      <c r="G1135" t="s">
        <v>50992</v>
      </c>
      <c r="I1135">
        <f t="shared" si="51"/>
        <v>-1.9882484249776906E-2</v>
      </c>
      <c r="J1135">
        <f t="shared" si="52"/>
        <v>-1.9882484249776906E-2</v>
      </c>
      <c r="K1135">
        <f t="shared" si="53"/>
        <v>4.3179512969281748E-4</v>
      </c>
    </row>
    <row r="1136" spans="1:11" x14ac:dyDescent="0.3">
      <c r="A1136" t="s">
        <v>5847</v>
      </c>
      <c r="B1136" t="s">
        <v>18689</v>
      </c>
      <c r="C1136" t="s">
        <v>19107</v>
      </c>
      <c r="D1136" t="s">
        <v>50994</v>
      </c>
      <c r="E1136" t="s">
        <v>50995</v>
      </c>
      <c r="F1136" t="s">
        <v>30475</v>
      </c>
      <c r="G1136" t="s">
        <v>50995</v>
      </c>
      <c r="I1136">
        <f t="shared" si="51"/>
        <v>-8.6882409069205567E-4</v>
      </c>
      <c r="J1136">
        <f t="shared" si="52"/>
        <v>-8.6882409069205567E-4</v>
      </c>
      <c r="K1136">
        <f t="shared" si="53"/>
        <v>3.1188285253414124E-6</v>
      </c>
    </row>
    <row r="1137" spans="1:11" x14ac:dyDescent="0.3">
      <c r="A1137" t="s">
        <v>5852</v>
      </c>
      <c r="B1137" t="s">
        <v>18738</v>
      </c>
      <c r="C1137" t="s">
        <v>20033</v>
      </c>
      <c r="D1137" t="s">
        <v>50996</v>
      </c>
      <c r="E1137" t="s">
        <v>20802</v>
      </c>
      <c r="F1137" t="s">
        <v>50997</v>
      </c>
      <c r="G1137" t="s">
        <v>20802</v>
      </c>
      <c r="I1137">
        <f t="shared" si="51"/>
        <v>-8.8691537078639006E-3</v>
      </c>
      <c r="J1137">
        <f t="shared" si="52"/>
        <v>-8.8691537078639006E-3</v>
      </c>
      <c r="K1137">
        <f t="shared" si="53"/>
        <v>9.5381595268833805E-5</v>
      </c>
    </row>
    <row r="1138" spans="1:11" x14ac:dyDescent="0.3">
      <c r="A1138" t="s">
        <v>5855</v>
      </c>
      <c r="B1138" t="s">
        <v>50998</v>
      </c>
      <c r="C1138" t="s">
        <v>50999</v>
      </c>
      <c r="D1138" t="s">
        <v>50719</v>
      </c>
      <c r="E1138" t="s">
        <v>51000</v>
      </c>
      <c r="F1138" t="s">
        <v>51001</v>
      </c>
      <c r="G1138" t="s">
        <v>51000</v>
      </c>
      <c r="I1138">
        <f t="shared" si="51"/>
        <v>-2.1450186333946582E-2</v>
      </c>
      <c r="J1138">
        <f t="shared" si="52"/>
        <v>-2.1450186333946582E-2</v>
      </c>
      <c r="K1138">
        <f t="shared" si="53"/>
        <v>4.9940551697834931E-4</v>
      </c>
    </row>
    <row r="1139" spans="1:11" x14ac:dyDescent="0.3">
      <c r="A1139" t="s">
        <v>5858</v>
      </c>
      <c r="B1139" t="s">
        <v>51002</v>
      </c>
      <c r="C1139" t="s">
        <v>51003</v>
      </c>
      <c r="D1139" t="s">
        <v>51004</v>
      </c>
      <c r="E1139" t="s">
        <v>50721</v>
      </c>
      <c r="F1139" t="s">
        <v>51005</v>
      </c>
      <c r="G1139" t="s">
        <v>50721</v>
      </c>
      <c r="I1139">
        <f t="shared" si="51"/>
        <v>-1.4748112652428601E-2</v>
      </c>
      <c r="J1139">
        <f t="shared" si="52"/>
        <v>-1.4748112652428601E-2</v>
      </c>
      <c r="K1139">
        <f t="shared" si="53"/>
        <v>2.4477569669078728E-4</v>
      </c>
    </row>
    <row r="1140" spans="1:11" x14ac:dyDescent="0.3">
      <c r="A1140" t="s">
        <v>5861</v>
      </c>
      <c r="B1140" t="s">
        <v>51006</v>
      </c>
      <c r="C1140" t="s">
        <v>19317</v>
      </c>
      <c r="D1140" t="s">
        <v>51007</v>
      </c>
      <c r="E1140" t="s">
        <v>51008</v>
      </c>
      <c r="F1140" t="s">
        <v>51009</v>
      </c>
      <c r="G1140" t="s">
        <v>51008</v>
      </c>
      <c r="I1140">
        <f t="shared" si="51"/>
        <v>1.7744210947765321E-3</v>
      </c>
      <c r="J1140">
        <f t="shared" si="52"/>
        <v>1.7744210947765321E-3</v>
      </c>
      <c r="K1140">
        <f t="shared" si="53"/>
        <v>7.6952308972447449E-7</v>
      </c>
    </row>
    <row r="1141" spans="1:11" x14ac:dyDescent="0.3">
      <c r="A1141" t="s">
        <v>5864</v>
      </c>
      <c r="B1141" t="s">
        <v>51010</v>
      </c>
      <c r="C1141" t="s">
        <v>18686</v>
      </c>
      <c r="D1141" t="s">
        <v>51011</v>
      </c>
      <c r="E1141" t="s">
        <v>51012</v>
      </c>
      <c r="F1141" t="s">
        <v>51013</v>
      </c>
      <c r="G1141" t="s">
        <v>51012</v>
      </c>
      <c r="I1141">
        <f t="shared" si="51"/>
        <v>1.8939109513006532E-2</v>
      </c>
      <c r="J1141">
        <f t="shared" si="52"/>
        <v>1.8939109513006532E-2</v>
      </c>
      <c r="K1141">
        <f t="shared" si="53"/>
        <v>3.2551062722649551E-4</v>
      </c>
    </row>
    <row r="1142" spans="1:11" x14ac:dyDescent="0.3">
      <c r="A1142" t="s">
        <v>5867</v>
      </c>
      <c r="B1142" t="s">
        <v>18402</v>
      </c>
      <c r="C1142" t="s">
        <v>51014</v>
      </c>
      <c r="D1142" t="s">
        <v>51015</v>
      </c>
      <c r="E1142" t="s">
        <v>51016</v>
      </c>
      <c r="F1142" t="s">
        <v>51017</v>
      </c>
      <c r="G1142" t="s">
        <v>51016</v>
      </c>
      <c r="I1142">
        <f t="shared" si="51"/>
        <v>2.1662584666924334E-2</v>
      </c>
      <c r="J1142">
        <f t="shared" si="52"/>
        <v>2.1662584666924334E-2</v>
      </c>
      <c r="K1142">
        <f t="shared" si="53"/>
        <v>4.312013480912426E-4</v>
      </c>
    </row>
    <row r="1143" spans="1:11" x14ac:dyDescent="0.3">
      <c r="A1143" t="s">
        <v>5870</v>
      </c>
      <c r="B1143" t="s">
        <v>20610</v>
      </c>
      <c r="C1143" t="s">
        <v>20231</v>
      </c>
      <c r="D1143" t="s">
        <v>51018</v>
      </c>
      <c r="E1143" t="s">
        <v>19303</v>
      </c>
      <c r="F1143" t="s">
        <v>51019</v>
      </c>
      <c r="G1143" t="s">
        <v>19303</v>
      </c>
      <c r="I1143">
        <f t="shared" si="51"/>
        <v>-1.0078150732747013E-2</v>
      </c>
      <c r="J1143">
        <f t="shared" si="52"/>
        <v>-1.0078150732747013E-2</v>
      </c>
      <c r="K1143">
        <f t="shared" si="53"/>
        <v>1.2045824562767726E-4</v>
      </c>
    </row>
    <row r="1144" spans="1:11" x14ac:dyDescent="0.3">
      <c r="A1144" t="s">
        <v>5873</v>
      </c>
      <c r="B1144" t="s">
        <v>50948</v>
      </c>
      <c r="C1144" t="s">
        <v>20173</v>
      </c>
      <c r="D1144" t="s">
        <v>18429</v>
      </c>
      <c r="E1144" t="s">
        <v>51006</v>
      </c>
      <c r="F1144" t="s">
        <v>51020</v>
      </c>
      <c r="G1144" t="s">
        <v>51006</v>
      </c>
      <c r="I1144">
        <f t="shared" si="51"/>
        <v>-2.648741806489428E-2</v>
      </c>
      <c r="J1144">
        <f t="shared" si="52"/>
        <v>-2.648741806489428E-2</v>
      </c>
      <c r="K1144">
        <f t="shared" si="53"/>
        <v>7.499171117447247E-4</v>
      </c>
    </row>
    <row r="1145" spans="1:11" x14ac:dyDescent="0.3">
      <c r="A1145" t="s">
        <v>5876</v>
      </c>
      <c r="B1145" t="s">
        <v>51021</v>
      </c>
      <c r="C1145" t="s">
        <v>51022</v>
      </c>
      <c r="D1145" t="s">
        <v>20338</v>
      </c>
      <c r="E1145" t="s">
        <v>51023</v>
      </c>
      <c r="F1145" t="s">
        <v>51024</v>
      </c>
      <c r="G1145" t="s">
        <v>51023</v>
      </c>
      <c r="I1145">
        <f t="shared" si="51"/>
        <v>-5.8399792015933752E-3</v>
      </c>
      <c r="J1145">
        <f t="shared" si="52"/>
        <v>-5.8399792015933752E-3</v>
      </c>
      <c r="K1145">
        <f t="shared" si="53"/>
        <v>4.5389535665794831E-5</v>
      </c>
    </row>
    <row r="1146" spans="1:11" x14ac:dyDescent="0.3">
      <c r="A1146" t="s">
        <v>5879</v>
      </c>
      <c r="B1146" t="s">
        <v>51025</v>
      </c>
      <c r="C1146" t="s">
        <v>51026</v>
      </c>
      <c r="D1146" t="s">
        <v>20259</v>
      </c>
      <c r="E1146" t="s">
        <v>18459</v>
      </c>
      <c r="F1146" t="s">
        <v>51027</v>
      </c>
      <c r="G1146" t="s">
        <v>18459</v>
      </c>
      <c r="I1146">
        <f t="shared" si="51"/>
        <v>-1.2659375792548947E-2</v>
      </c>
      <c r="J1146">
        <f t="shared" si="52"/>
        <v>-1.2659375792548947E-2</v>
      </c>
      <c r="K1146">
        <f t="shared" si="53"/>
        <v>1.8378065077703814E-4</v>
      </c>
    </row>
    <row r="1147" spans="1:11" x14ac:dyDescent="0.3">
      <c r="A1147" t="s">
        <v>5882</v>
      </c>
      <c r="B1147" t="s">
        <v>51028</v>
      </c>
      <c r="C1147" t="s">
        <v>20806</v>
      </c>
      <c r="D1147" t="s">
        <v>19432</v>
      </c>
      <c r="E1147" t="s">
        <v>51029</v>
      </c>
      <c r="F1147" t="s">
        <v>16476</v>
      </c>
      <c r="G1147" t="s">
        <v>51029</v>
      </c>
      <c r="I1147">
        <f t="shared" si="51"/>
        <v>-3.9203301012715472E-3</v>
      </c>
      <c r="J1147">
        <f t="shared" si="52"/>
        <v>-3.9203301012715472E-3</v>
      </c>
      <c r="K1147">
        <f t="shared" si="53"/>
        <v>2.3208562004541197E-5</v>
      </c>
    </row>
    <row r="1148" spans="1:11" x14ac:dyDescent="0.3">
      <c r="A1148" t="s">
        <v>5886</v>
      </c>
      <c r="B1148" t="s">
        <v>18429</v>
      </c>
      <c r="C1148" t="s">
        <v>18436</v>
      </c>
      <c r="D1148" t="s">
        <v>51030</v>
      </c>
      <c r="E1148" t="s">
        <v>50826</v>
      </c>
      <c r="F1148" t="s">
        <v>51031</v>
      </c>
      <c r="G1148" t="s">
        <v>50826</v>
      </c>
      <c r="I1148">
        <f t="shared" si="51"/>
        <v>1.9586035006778559E-2</v>
      </c>
      <c r="J1148">
        <f t="shared" si="52"/>
        <v>1.9586035006778559E-2</v>
      </c>
      <c r="K1148">
        <f t="shared" si="53"/>
        <v>3.4927268686382908E-4</v>
      </c>
    </row>
    <row r="1149" spans="1:11" x14ac:dyDescent="0.3">
      <c r="A1149" t="s">
        <v>5889</v>
      </c>
      <c r="B1149" t="s">
        <v>51032</v>
      </c>
      <c r="C1149" t="s">
        <v>50963</v>
      </c>
      <c r="D1149" t="s">
        <v>51033</v>
      </c>
      <c r="E1149" t="s">
        <v>51034</v>
      </c>
      <c r="F1149" t="s">
        <v>51035</v>
      </c>
      <c r="G1149" t="s">
        <v>51034</v>
      </c>
      <c r="I1149">
        <f t="shared" si="51"/>
        <v>7.2663034595779271E-4</v>
      </c>
      <c r="J1149">
        <f t="shared" si="52"/>
        <v>7.2663034595779271E-4</v>
      </c>
      <c r="K1149">
        <f t="shared" si="53"/>
        <v>2.9092793452430941E-8</v>
      </c>
    </row>
    <row r="1150" spans="1:11" x14ac:dyDescent="0.3">
      <c r="A1150" t="s">
        <v>5893</v>
      </c>
      <c r="B1150" t="s">
        <v>51036</v>
      </c>
      <c r="C1150" t="s">
        <v>51037</v>
      </c>
      <c r="D1150" t="s">
        <v>51038</v>
      </c>
      <c r="E1150" t="s">
        <v>19237</v>
      </c>
      <c r="F1150" t="s">
        <v>51039</v>
      </c>
      <c r="G1150" t="s">
        <v>19237</v>
      </c>
      <c r="I1150">
        <f t="shared" si="51"/>
        <v>3.5941177909143286E-2</v>
      </c>
      <c r="J1150">
        <f t="shared" si="52"/>
        <v>3.5941177909143286E-2</v>
      </c>
      <c r="K1150">
        <f t="shared" si="53"/>
        <v>1.2280806370009926E-3</v>
      </c>
    </row>
    <row r="1151" spans="1:11" x14ac:dyDescent="0.3">
      <c r="A1151" t="s">
        <v>5897</v>
      </c>
      <c r="B1151" t="s">
        <v>18303</v>
      </c>
      <c r="C1151" t="s">
        <v>19677</v>
      </c>
      <c r="D1151" t="s">
        <v>51040</v>
      </c>
      <c r="E1151" t="s">
        <v>51041</v>
      </c>
      <c r="F1151" t="s">
        <v>51042</v>
      </c>
      <c r="G1151" t="s">
        <v>51041</v>
      </c>
      <c r="I1151">
        <f t="shared" si="51"/>
        <v>7.0089627081170941E-3</v>
      </c>
      <c r="J1151">
        <f t="shared" si="52"/>
        <v>7.0089627081170941E-3</v>
      </c>
      <c r="K1151">
        <f t="shared" si="53"/>
        <v>3.735368687970215E-5</v>
      </c>
    </row>
    <row r="1152" spans="1:11" x14ac:dyDescent="0.3">
      <c r="A1152" t="s">
        <v>5900</v>
      </c>
      <c r="B1152" t="s">
        <v>51043</v>
      </c>
      <c r="C1152" t="s">
        <v>51044</v>
      </c>
      <c r="D1152" t="s">
        <v>19234</v>
      </c>
      <c r="E1152" t="s">
        <v>51045</v>
      </c>
      <c r="F1152" t="s">
        <v>51046</v>
      </c>
      <c r="G1152" t="s">
        <v>51045</v>
      </c>
      <c r="I1152">
        <f t="shared" si="51"/>
        <v>1.500781679554947E-2</v>
      </c>
      <c r="J1152">
        <f t="shared" si="52"/>
        <v>1.500781679554947E-2</v>
      </c>
      <c r="K1152">
        <f t="shared" si="53"/>
        <v>1.9910960673442704E-4</v>
      </c>
    </row>
    <row r="1153" spans="1:11" x14ac:dyDescent="0.3">
      <c r="A1153" t="s">
        <v>5904</v>
      </c>
      <c r="B1153" t="s">
        <v>19143</v>
      </c>
      <c r="C1153" t="s">
        <v>18716</v>
      </c>
      <c r="D1153" t="s">
        <v>51047</v>
      </c>
      <c r="E1153" t="s">
        <v>50998</v>
      </c>
      <c r="F1153" t="s">
        <v>51048</v>
      </c>
      <c r="G1153" t="s">
        <v>50998</v>
      </c>
      <c r="I1153">
        <f t="shared" si="51"/>
        <v>-1.6585929656830058E-2</v>
      </c>
      <c r="J1153">
        <f t="shared" si="52"/>
        <v>-1.6585929656830058E-2</v>
      </c>
      <c r="K1153">
        <f t="shared" si="53"/>
        <v>3.056596982217615E-4</v>
      </c>
    </row>
    <row r="1154" spans="1:11" x14ac:dyDescent="0.3">
      <c r="A1154" t="s">
        <v>5907</v>
      </c>
      <c r="B1154" t="s">
        <v>51049</v>
      </c>
      <c r="C1154" t="s">
        <v>51050</v>
      </c>
      <c r="D1154" t="s">
        <v>51051</v>
      </c>
      <c r="E1154" t="s">
        <v>51052</v>
      </c>
      <c r="F1154" t="s">
        <v>51053</v>
      </c>
      <c r="G1154" t="s">
        <v>51052</v>
      </c>
      <c r="I1154">
        <f t="shared" si="51"/>
        <v>-8.4110866430854182E-3</v>
      </c>
      <c r="J1154">
        <f t="shared" si="52"/>
        <v>-8.4110866430854182E-3</v>
      </c>
      <c r="K1154">
        <f t="shared" si="53"/>
        <v>8.6644134010279252E-5</v>
      </c>
    </row>
    <row r="1155" spans="1:11" x14ac:dyDescent="0.3">
      <c r="A1155" t="s">
        <v>5910</v>
      </c>
      <c r="B1155" t="s">
        <v>19236</v>
      </c>
      <c r="C1155" t="s">
        <v>51054</v>
      </c>
      <c r="D1155" t="s">
        <v>18429</v>
      </c>
      <c r="E1155" t="s">
        <v>19112</v>
      </c>
      <c r="F1155" t="s">
        <v>51055</v>
      </c>
      <c r="G1155" t="s">
        <v>19112</v>
      </c>
      <c r="I1155">
        <f t="shared" si="51"/>
        <v>-3.1732083820736078E-2</v>
      </c>
      <c r="J1155">
        <f t="shared" si="52"/>
        <v>-3.1732083820736078E-2</v>
      </c>
      <c r="K1155">
        <f t="shared" si="53"/>
        <v>1.0646699305279484E-3</v>
      </c>
    </row>
    <row r="1156" spans="1:11" x14ac:dyDescent="0.3">
      <c r="A1156" t="s">
        <v>5913</v>
      </c>
      <c r="B1156" t="s">
        <v>51056</v>
      </c>
      <c r="C1156" t="s">
        <v>51057</v>
      </c>
      <c r="D1156" t="s">
        <v>51058</v>
      </c>
      <c r="E1156" t="s">
        <v>50654</v>
      </c>
      <c r="F1156" t="s">
        <v>51059</v>
      </c>
      <c r="G1156" t="s">
        <v>50654</v>
      </c>
      <c r="I1156">
        <f t="shared" si="51"/>
        <v>3.6312923029476656E-4</v>
      </c>
      <c r="J1156">
        <f t="shared" si="52"/>
        <v>3.6312923029476656E-4</v>
      </c>
      <c r="K1156">
        <f t="shared" si="53"/>
        <v>2.8522778766237446E-7</v>
      </c>
    </row>
    <row r="1157" spans="1:11" x14ac:dyDescent="0.3">
      <c r="A1157" t="s">
        <v>5916</v>
      </c>
      <c r="B1157" t="s">
        <v>20783</v>
      </c>
      <c r="C1157" t="s">
        <v>20789</v>
      </c>
      <c r="D1157" t="s">
        <v>51060</v>
      </c>
      <c r="E1157" t="s">
        <v>51061</v>
      </c>
      <c r="F1157" t="s">
        <v>51062</v>
      </c>
      <c r="G1157" t="s">
        <v>51061</v>
      </c>
      <c r="I1157">
        <f t="shared" ref="I1157:I1220" si="54">(E1157-E1156)/E1156</f>
        <v>-1.1207409642939363E-2</v>
      </c>
      <c r="J1157">
        <f t="shared" ref="J1157:J1220" si="55">(G1157-G1156)/G1156</f>
        <v>-1.1207409642939363E-2</v>
      </c>
      <c r="K1157">
        <f t="shared" ref="K1157:K1220" si="56">(J1157-$O$8)^2</f>
        <v>1.4652148849520809E-4</v>
      </c>
    </row>
    <row r="1158" spans="1:11" x14ac:dyDescent="0.3">
      <c r="A1158" t="s">
        <v>5920</v>
      </c>
      <c r="B1158" t="s">
        <v>51063</v>
      </c>
      <c r="C1158" t="s">
        <v>51026</v>
      </c>
      <c r="D1158" t="s">
        <v>51064</v>
      </c>
      <c r="E1158" t="s">
        <v>18759</v>
      </c>
      <c r="F1158" t="s">
        <v>51065</v>
      </c>
      <c r="G1158" t="s">
        <v>18759</v>
      </c>
      <c r="I1158">
        <f t="shared" si="54"/>
        <v>-1.468392083960945E-3</v>
      </c>
      <c r="J1158">
        <f t="shared" si="55"/>
        <v>-1.468392083960945E-3</v>
      </c>
      <c r="K1158">
        <f t="shared" si="56"/>
        <v>5.5960090787813426E-6</v>
      </c>
    </row>
    <row r="1159" spans="1:11" x14ac:dyDescent="0.3">
      <c r="A1159" t="s">
        <v>5923</v>
      </c>
      <c r="B1159" t="s">
        <v>51066</v>
      </c>
      <c r="C1159" t="s">
        <v>51067</v>
      </c>
      <c r="D1159" t="s">
        <v>51068</v>
      </c>
      <c r="E1159" t="s">
        <v>18774</v>
      </c>
      <c r="F1159" t="s">
        <v>51069</v>
      </c>
      <c r="G1159" t="s">
        <v>18774</v>
      </c>
      <c r="I1159">
        <f t="shared" si="54"/>
        <v>-2.0220679589504288E-3</v>
      </c>
      <c r="J1159">
        <f t="shared" si="55"/>
        <v>-2.0220679589504288E-3</v>
      </c>
      <c r="K1159">
        <f t="shared" si="56"/>
        <v>8.5221046483618254E-6</v>
      </c>
    </row>
    <row r="1160" spans="1:11" x14ac:dyDescent="0.3">
      <c r="A1160" t="s">
        <v>5927</v>
      </c>
      <c r="B1160" t="s">
        <v>18427</v>
      </c>
      <c r="C1160" t="s">
        <v>51070</v>
      </c>
      <c r="D1160" t="s">
        <v>20257</v>
      </c>
      <c r="E1160" t="s">
        <v>51071</v>
      </c>
      <c r="F1160" t="s">
        <v>51072</v>
      </c>
      <c r="G1160" t="s">
        <v>51071</v>
      </c>
      <c r="I1160">
        <f t="shared" si="54"/>
        <v>3.6839656716901694E-4</v>
      </c>
      <c r="J1160">
        <f t="shared" si="55"/>
        <v>3.6839656716901694E-4</v>
      </c>
      <c r="K1160">
        <f t="shared" si="56"/>
        <v>2.796293086547408E-7</v>
      </c>
    </row>
    <row r="1161" spans="1:11" x14ac:dyDescent="0.3">
      <c r="A1161" t="s">
        <v>5930</v>
      </c>
      <c r="B1161" t="s">
        <v>20273</v>
      </c>
      <c r="C1161" t="s">
        <v>51073</v>
      </c>
      <c r="D1161" t="s">
        <v>20257</v>
      </c>
      <c r="E1161" t="s">
        <v>19414</v>
      </c>
      <c r="F1161" t="s">
        <v>51074</v>
      </c>
      <c r="G1161" t="s">
        <v>19414</v>
      </c>
      <c r="I1161">
        <f t="shared" si="54"/>
        <v>-2.025418844931405E-3</v>
      </c>
      <c r="J1161">
        <f t="shared" si="55"/>
        <v>-2.025418844931405E-3</v>
      </c>
      <c r="K1161">
        <f t="shared" si="56"/>
        <v>8.5416801211170465E-6</v>
      </c>
    </row>
    <row r="1162" spans="1:11" x14ac:dyDescent="0.3">
      <c r="A1162" t="s">
        <v>5933</v>
      </c>
      <c r="B1162" t="s">
        <v>51075</v>
      </c>
      <c r="C1162" t="s">
        <v>18460</v>
      </c>
      <c r="D1162" t="s">
        <v>20191</v>
      </c>
      <c r="E1162" t="s">
        <v>20860</v>
      </c>
      <c r="F1162" t="s">
        <v>51076</v>
      </c>
      <c r="G1162" t="s">
        <v>20860</v>
      </c>
      <c r="I1162">
        <f t="shared" si="54"/>
        <v>-2.3154999679589488E-2</v>
      </c>
      <c r="J1162">
        <f t="shared" si="55"/>
        <v>-2.3154999679589488E-2</v>
      </c>
      <c r="K1162">
        <f t="shared" si="56"/>
        <v>5.7850813831841167E-4</v>
      </c>
    </row>
    <row r="1163" spans="1:11" x14ac:dyDescent="0.3">
      <c r="A1163" t="s">
        <v>5936</v>
      </c>
      <c r="B1163" t="s">
        <v>20405</v>
      </c>
      <c r="C1163" t="s">
        <v>20187</v>
      </c>
      <c r="D1163" t="s">
        <v>51077</v>
      </c>
      <c r="E1163" t="s">
        <v>51078</v>
      </c>
      <c r="F1163" t="s">
        <v>51079</v>
      </c>
      <c r="G1163" t="s">
        <v>51078</v>
      </c>
      <c r="I1163">
        <f t="shared" si="54"/>
        <v>1.5346113964237009E-2</v>
      </c>
      <c r="J1163">
        <f t="shared" si="55"/>
        <v>1.5346113964237009E-2</v>
      </c>
      <c r="K1163">
        <f t="shared" si="56"/>
        <v>2.0877121753616899E-4</v>
      </c>
    </row>
    <row r="1164" spans="1:11" x14ac:dyDescent="0.3">
      <c r="A1164" t="s">
        <v>5940</v>
      </c>
      <c r="B1164" t="s">
        <v>51080</v>
      </c>
      <c r="C1164" t="s">
        <v>51081</v>
      </c>
      <c r="D1164" t="s">
        <v>51082</v>
      </c>
      <c r="E1164" t="s">
        <v>19642</v>
      </c>
      <c r="F1164" t="s">
        <v>51083</v>
      </c>
      <c r="G1164" t="s">
        <v>19642</v>
      </c>
      <c r="I1164">
        <f t="shared" si="54"/>
        <v>2.0508780265585124E-2</v>
      </c>
      <c r="J1164">
        <f t="shared" si="55"/>
        <v>2.0508780265585124E-2</v>
      </c>
      <c r="K1164">
        <f t="shared" si="56"/>
        <v>3.8461422003117712E-4</v>
      </c>
    </row>
    <row r="1165" spans="1:11" x14ac:dyDescent="0.3">
      <c r="A1165" t="s">
        <v>5943</v>
      </c>
      <c r="B1165" t="s">
        <v>51084</v>
      </c>
      <c r="C1165" t="s">
        <v>51085</v>
      </c>
      <c r="D1165" t="s">
        <v>51086</v>
      </c>
      <c r="E1165" t="s">
        <v>51087</v>
      </c>
      <c r="F1165" t="s">
        <v>51088</v>
      </c>
      <c r="G1165" t="s">
        <v>51087</v>
      </c>
      <c r="I1165">
        <f t="shared" si="54"/>
        <v>-2.1737167136919731E-2</v>
      </c>
      <c r="J1165">
        <f t="shared" si="55"/>
        <v>-2.1737167136919731E-2</v>
      </c>
      <c r="K1165">
        <f t="shared" si="56"/>
        <v>5.1231441466696422E-4</v>
      </c>
    </row>
    <row r="1166" spans="1:11" x14ac:dyDescent="0.3">
      <c r="A1166" t="s">
        <v>5946</v>
      </c>
      <c r="B1166" t="s">
        <v>51089</v>
      </c>
      <c r="C1166" t="s">
        <v>18654</v>
      </c>
      <c r="D1166" t="s">
        <v>51090</v>
      </c>
      <c r="E1166" t="s">
        <v>51091</v>
      </c>
      <c r="F1166" t="s">
        <v>51092</v>
      </c>
      <c r="G1166" t="s">
        <v>51091</v>
      </c>
      <c r="I1166">
        <f t="shared" si="54"/>
        <v>-4.4952690594425741E-2</v>
      </c>
      <c r="J1166">
        <f t="shared" si="55"/>
        <v>-4.4952690594425741E-2</v>
      </c>
      <c r="K1166">
        <f t="shared" si="56"/>
        <v>2.1022121413426095E-3</v>
      </c>
    </row>
    <row r="1167" spans="1:11" x14ac:dyDescent="0.3">
      <c r="A1167" t="s">
        <v>5951</v>
      </c>
      <c r="B1167" t="s">
        <v>51093</v>
      </c>
      <c r="C1167" t="s">
        <v>51094</v>
      </c>
      <c r="D1167" t="s">
        <v>51095</v>
      </c>
      <c r="E1167" t="s">
        <v>51096</v>
      </c>
      <c r="F1167" t="s">
        <v>51097</v>
      </c>
      <c r="G1167" t="s">
        <v>51096</v>
      </c>
      <c r="I1167">
        <f t="shared" si="54"/>
        <v>3.4679547660139601E-2</v>
      </c>
      <c r="J1167">
        <f t="shared" si="55"/>
        <v>3.4679547660139601E-2</v>
      </c>
      <c r="K1167">
        <f t="shared" si="56"/>
        <v>1.1412472537597144E-3</v>
      </c>
    </row>
    <row r="1168" spans="1:11" x14ac:dyDescent="0.3">
      <c r="A1168" t="s">
        <v>5955</v>
      </c>
      <c r="B1168" t="s">
        <v>20411</v>
      </c>
      <c r="C1168" t="s">
        <v>20411</v>
      </c>
      <c r="D1168" t="s">
        <v>51098</v>
      </c>
      <c r="E1168" t="s">
        <v>51099</v>
      </c>
      <c r="F1168" t="s">
        <v>51100</v>
      </c>
      <c r="G1168" t="s">
        <v>51099</v>
      </c>
      <c r="I1168">
        <f t="shared" si="54"/>
        <v>-1.5650812811700089E-2</v>
      </c>
      <c r="J1168">
        <f t="shared" si="55"/>
        <v>-1.5650812811700089E-2</v>
      </c>
      <c r="K1168">
        <f t="shared" si="56"/>
        <v>2.7383661029288498E-4</v>
      </c>
    </row>
    <row r="1169" spans="1:11" x14ac:dyDescent="0.3">
      <c r="A1169" t="s">
        <v>5959</v>
      </c>
      <c r="B1169" t="s">
        <v>20735</v>
      </c>
      <c r="C1169" t="s">
        <v>51101</v>
      </c>
      <c r="D1169" t="s">
        <v>51102</v>
      </c>
      <c r="E1169" t="s">
        <v>18516</v>
      </c>
      <c r="F1169" t="s">
        <v>51103</v>
      </c>
      <c r="G1169" t="s">
        <v>18516</v>
      </c>
      <c r="I1169">
        <f t="shared" si="54"/>
        <v>-7.9498300651294242E-3</v>
      </c>
      <c r="J1169">
        <f t="shared" si="55"/>
        <v>-7.9498300651294242E-3</v>
      </c>
      <c r="K1169">
        <f t="shared" si="56"/>
        <v>7.8269878035141128E-5</v>
      </c>
    </row>
    <row r="1170" spans="1:11" x14ac:dyDescent="0.3">
      <c r="A1170" t="s">
        <v>5961</v>
      </c>
      <c r="B1170" t="s">
        <v>51104</v>
      </c>
      <c r="C1170" t="s">
        <v>18298</v>
      </c>
      <c r="D1170" t="s">
        <v>51105</v>
      </c>
      <c r="E1170" t="s">
        <v>51106</v>
      </c>
      <c r="F1170" t="s">
        <v>30757</v>
      </c>
      <c r="G1170" t="s">
        <v>51106</v>
      </c>
      <c r="I1170">
        <f t="shared" si="54"/>
        <v>4.3452089117610143E-4</v>
      </c>
      <c r="J1170">
        <f t="shared" si="55"/>
        <v>4.3452089117610143E-4</v>
      </c>
      <c r="K1170">
        <f t="shared" si="56"/>
        <v>2.1406866623444314E-7</v>
      </c>
    </row>
    <row r="1171" spans="1:11" x14ac:dyDescent="0.3">
      <c r="A1171" t="s">
        <v>5965</v>
      </c>
      <c r="B1171" t="s">
        <v>19259</v>
      </c>
      <c r="C1171" t="s">
        <v>51107</v>
      </c>
      <c r="D1171" t="s">
        <v>18414</v>
      </c>
      <c r="E1171" t="s">
        <v>51108</v>
      </c>
      <c r="F1171" t="s">
        <v>51109</v>
      </c>
      <c r="G1171" t="s">
        <v>51108</v>
      </c>
      <c r="I1171">
        <f t="shared" si="54"/>
        <v>1.1532522400778822E-2</v>
      </c>
      <c r="J1171">
        <f t="shared" si="55"/>
        <v>1.1532522400778822E-2</v>
      </c>
      <c r="K1171">
        <f t="shared" si="56"/>
        <v>1.1311015822868918E-4</v>
      </c>
    </row>
    <row r="1172" spans="1:11" x14ac:dyDescent="0.3">
      <c r="A1172" t="s">
        <v>5968</v>
      </c>
      <c r="B1172" t="s">
        <v>20184</v>
      </c>
      <c r="C1172" t="s">
        <v>20405</v>
      </c>
      <c r="D1172" t="s">
        <v>51110</v>
      </c>
      <c r="E1172" t="s">
        <v>51111</v>
      </c>
      <c r="F1172" t="s">
        <v>51112</v>
      </c>
      <c r="G1172" t="s">
        <v>51111</v>
      </c>
      <c r="I1172">
        <f t="shared" si="54"/>
        <v>-1.5265047577516467E-2</v>
      </c>
      <c r="J1172">
        <f t="shared" si="55"/>
        <v>-1.5265047577516467E-2</v>
      </c>
      <c r="K1172">
        <f t="shared" si="56"/>
        <v>2.6121813177798302E-4</v>
      </c>
    </row>
    <row r="1173" spans="1:11" x14ac:dyDescent="0.3">
      <c r="A1173" t="s">
        <v>5971</v>
      </c>
      <c r="B1173" t="s">
        <v>51113</v>
      </c>
      <c r="C1173" t="s">
        <v>19609</v>
      </c>
      <c r="D1173" t="s">
        <v>20573</v>
      </c>
      <c r="E1173" t="s">
        <v>51114</v>
      </c>
      <c r="F1173" t="s">
        <v>51115</v>
      </c>
      <c r="G1173" t="s">
        <v>51114</v>
      </c>
      <c r="I1173">
        <f t="shared" si="54"/>
        <v>7.8961636161079141E-3</v>
      </c>
      <c r="J1173">
        <f t="shared" si="55"/>
        <v>7.8961636161079141E-3</v>
      </c>
      <c r="K1173">
        <f t="shared" si="56"/>
        <v>4.8985541490561455E-5</v>
      </c>
    </row>
    <row r="1174" spans="1:11" x14ac:dyDescent="0.3">
      <c r="A1174" t="s">
        <v>5976</v>
      </c>
      <c r="B1174" t="s">
        <v>51116</v>
      </c>
      <c r="C1174" t="s">
        <v>51117</v>
      </c>
      <c r="D1174" t="s">
        <v>19484</v>
      </c>
      <c r="E1174" t="s">
        <v>51118</v>
      </c>
      <c r="F1174" t="s">
        <v>51119</v>
      </c>
      <c r="G1174" t="s">
        <v>51118</v>
      </c>
      <c r="I1174">
        <f t="shared" si="54"/>
        <v>-2.1772561009060491E-2</v>
      </c>
      <c r="J1174">
        <f t="shared" si="55"/>
        <v>-2.1772561009060491E-2</v>
      </c>
      <c r="K1174">
        <f t="shared" si="56"/>
        <v>5.1391790293421808E-4</v>
      </c>
    </row>
    <row r="1175" spans="1:11" x14ac:dyDescent="0.3">
      <c r="A1175" t="s">
        <v>5981</v>
      </c>
      <c r="B1175" t="s">
        <v>51120</v>
      </c>
      <c r="C1175" t="s">
        <v>51121</v>
      </c>
      <c r="D1175" t="s">
        <v>51118</v>
      </c>
      <c r="E1175" t="s">
        <v>51122</v>
      </c>
      <c r="F1175" t="s">
        <v>49465</v>
      </c>
      <c r="G1175" t="s">
        <v>51122</v>
      </c>
      <c r="I1175">
        <f t="shared" si="54"/>
        <v>1.1546238940432597E-2</v>
      </c>
      <c r="J1175">
        <f t="shared" si="55"/>
        <v>1.1546238940432597E-2</v>
      </c>
      <c r="K1175">
        <f t="shared" si="56"/>
        <v>1.1340210611261127E-4</v>
      </c>
    </row>
    <row r="1176" spans="1:11" x14ac:dyDescent="0.3">
      <c r="A1176" t="s">
        <v>5984</v>
      </c>
      <c r="B1176" t="s">
        <v>19617</v>
      </c>
      <c r="C1176" t="s">
        <v>19618</v>
      </c>
      <c r="D1176" t="s">
        <v>19451</v>
      </c>
      <c r="E1176" t="s">
        <v>19455</v>
      </c>
      <c r="F1176" t="s">
        <v>51123</v>
      </c>
      <c r="G1176" t="s">
        <v>19455</v>
      </c>
      <c r="I1176">
        <f t="shared" si="54"/>
        <v>-1.0345856558532778E-2</v>
      </c>
      <c r="J1176">
        <f t="shared" si="55"/>
        <v>-1.0345856558532778E-2</v>
      </c>
      <c r="K1176">
        <f t="shared" si="56"/>
        <v>1.2640624079476233E-4</v>
      </c>
    </row>
    <row r="1177" spans="1:11" x14ac:dyDescent="0.3">
      <c r="A1177" t="s">
        <v>5987</v>
      </c>
      <c r="B1177" t="s">
        <v>18462</v>
      </c>
      <c r="C1177" t="s">
        <v>51124</v>
      </c>
      <c r="D1177" t="s">
        <v>18261</v>
      </c>
      <c r="E1177" t="s">
        <v>51125</v>
      </c>
      <c r="F1177" t="s">
        <v>51126</v>
      </c>
      <c r="G1177" t="s">
        <v>51125</v>
      </c>
      <c r="I1177">
        <f t="shared" si="54"/>
        <v>6.3312539877301089E-3</v>
      </c>
      <c r="J1177">
        <f t="shared" si="55"/>
        <v>6.3312539877301089E-3</v>
      </c>
      <c r="K1177">
        <f t="shared" si="56"/>
        <v>2.9528981399686102E-5</v>
      </c>
    </row>
    <row r="1178" spans="1:11" x14ac:dyDescent="0.3">
      <c r="A1178" t="s">
        <v>5990</v>
      </c>
      <c r="B1178" t="s">
        <v>19264</v>
      </c>
      <c r="C1178" t="s">
        <v>51104</v>
      </c>
      <c r="D1178" t="s">
        <v>19264</v>
      </c>
      <c r="E1178" t="s">
        <v>51127</v>
      </c>
      <c r="F1178" t="s">
        <v>51128</v>
      </c>
      <c r="G1178" t="s">
        <v>51127</v>
      </c>
      <c r="I1178">
        <f t="shared" si="54"/>
        <v>6.3402411450531205E-3</v>
      </c>
      <c r="J1178">
        <f t="shared" si="55"/>
        <v>6.3402411450531205E-3</v>
      </c>
      <c r="K1178">
        <f t="shared" si="56"/>
        <v>2.9626735628796837E-5</v>
      </c>
    </row>
    <row r="1179" spans="1:11" x14ac:dyDescent="0.3">
      <c r="A1179" t="s">
        <v>5994</v>
      </c>
      <c r="B1179" t="s">
        <v>19399</v>
      </c>
      <c r="C1179" t="s">
        <v>51129</v>
      </c>
      <c r="D1179" t="s">
        <v>51130</v>
      </c>
      <c r="E1179" t="s">
        <v>20188</v>
      </c>
      <c r="F1179" t="s">
        <v>51131</v>
      </c>
      <c r="G1179" t="s">
        <v>20188</v>
      </c>
      <c r="I1179">
        <f t="shared" si="54"/>
        <v>6.5426287979572272E-3</v>
      </c>
      <c r="J1179">
        <f t="shared" si="55"/>
        <v>6.5426287979572272E-3</v>
      </c>
      <c r="K1179">
        <f t="shared" si="56"/>
        <v>3.1870906474655427E-5</v>
      </c>
    </row>
    <row r="1180" spans="1:11" x14ac:dyDescent="0.3">
      <c r="A1180" t="s">
        <v>5997</v>
      </c>
      <c r="B1180" t="s">
        <v>19589</v>
      </c>
      <c r="C1180" t="s">
        <v>51132</v>
      </c>
      <c r="D1180" t="s">
        <v>51133</v>
      </c>
      <c r="E1180" t="s">
        <v>51134</v>
      </c>
      <c r="F1180" t="s">
        <v>51135</v>
      </c>
      <c r="G1180" t="s">
        <v>51134</v>
      </c>
      <c r="I1180">
        <f t="shared" si="54"/>
        <v>3.1489209576877022E-2</v>
      </c>
      <c r="J1180">
        <f t="shared" si="55"/>
        <v>3.1489209576877022E-2</v>
      </c>
      <c r="K1180">
        <f t="shared" si="56"/>
        <v>9.3587126758469974E-4</v>
      </c>
    </row>
    <row r="1181" spans="1:11" x14ac:dyDescent="0.3">
      <c r="A1181" t="s">
        <v>6001</v>
      </c>
      <c r="B1181" t="s">
        <v>51136</v>
      </c>
      <c r="C1181" t="s">
        <v>20244</v>
      </c>
      <c r="D1181" t="s">
        <v>51137</v>
      </c>
      <c r="E1181" t="s">
        <v>51138</v>
      </c>
      <c r="F1181" t="s">
        <v>51139</v>
      </c>
      <c r="G1181" t="s">
        <v>51138</v>
      </c>
      <c r="I1181">
        <f t="shared" si="54"/>
        <v>-4.2944406347278866E-3</v>
      </c>
      <c r="J1181">
        <f t="shared" si="55"/>
        <v>-4.2944406347278866E-3</v>
      </c>
      <c r="K1181">
        <f t="shared" si="56"/>
        <v>2.6953095546602125E-5</v>
      </c>
    </row>
    <row r="1182" spans="1:11" x14ac:dyDescent="0.3">
      <c r="A1182" t="s">
        <v>6004</v>
      </c>
      <c r="B1182" t="s">
        <v>51140</v>
      </c>
      <c r="C1182" t="s">
        <v>51137</v>
      </c>
      <c r="D1182" t="s">
        <v>18625</v>
      </c>
      <c r="E1182" t="s">
        <v>51141</v>
      </c>
      <c r="F1182" t="s">
        <v>51142</v>
      </c>
      <c r="G1182" t="s">
        <v>51141</v>
      </c>
      <c r="I1182">
        <f t="shared" si="54"/>
        <v>-7.9227556881793157E-3</v>
      </c>
      <c r="J1182">
        <f t="shared" si="55"/>
        <v>-7.9227556881793157E-3</v>
      </c>
      <c r="K1182">
        <f t="shared" si="56"/>
        <v>7.7791555595892197E-5</v>
      </c>
    </row>
    <row r="1183" spans="1:11" x14ac:dyDescent="0.3">
      <c r="A1183" t="s">
        <v>6007</v>
      </c>
      <c r="B1183" t="s">
        <v>18663</v>
      </c>
      <c r="C1183" t="s">
        <v>51143</v>
      </c>
      <c r="D1183" t="s">
        <v>19609</v>
      </c>
      <c r="E1183" t="s">
        <v>51144</v>
      </c>
      <c r="F1183" t="s">
        <v>51145</v>
      </c>
      <c r="G1183" t="s">
        <v>51144</v>
      </c>
      <c r="I1183">
        <f t="shared" si="54"/>
        <v>-5.8122863106579315E-3</v>
      </c>
      <c r="J1183">
        <f t="shared" si="55"/>
        <v>-5.8122863106579315E-3</v>
      </c>
      <c r="K1183">
        <f t="shared" si="56"/>
        <v>4.5017158821327156E-5</v>
      </c>
    </row>
    <row r="1184" spans="1:11" x14ac:dyDescent="0.3">
      <c r="A1184" t="s">
        <v>6010</v>
      </c>
      <c r="B1184" t="s">
        <v>51107</v>
      </c>
      <c r="C1184" t="s">
        <v>19257</v>
      </c>
      <c r="D1184" t="s">
        <v>19475</v>
      </c>
      <c r="E1184" t="s">
        <v>18491</v>
      </c>
      <c r="F1184" t="s">
        <v>51146</v>
      </c>
      <c r="G1184" t="s">
        <v>18491</v>
      </c>
      <c r="I1184">
        <f t="shared" si="54"/>
        <v>-2.8565968100033014E-2</v>
      </c>
      <c r="J1184">
        <f t="shared" si="55"/>
        <v>-2.8565968100033014E-2</v>
      </c>
      <c r="K1184">
        <f t="shared" si="56"/>
        <v>8.6807806488849377E-4</v>
      </c>
    </row>
    <row r="1185" spans="1:11" x14ac:dyDescent="0.3">
      <c r="A1185" t="s">
        <v>6013</v>
      </c>
      <c r="B1185" t="s">
        <v>19447</v>
      </c>
      <c r="C1185" t="s">
        <v>51147</v>
      </c>
      <c r="D1185" t="s">
        <v>18603</v>
      </c>
      <c r="E1185" t="s">
        <v>51148</v>
      </c>
      <c r="F1185" t="s">
        <v>51149</v>
      </c>
      <c r="G1185" t="s">
        <v>51148</v>
      </c>
      <c r="I1185">
        <f t="shared" si="54"/>
        <v>-4.8439474301804732E-3</v>
      </c>
      <c r="J1185">
        <f t="shared" si="55"/>
        <v>-4.8439474301804732E-3</v>
      </c>
      <c r="K1185">
        <f t="shared" si="56"/>
        <v>3.2960732972295797E-5</v>
      </c>
    </row>
    <row r="1186" spans="1:11" x14ac:dyDescent="0.3">
      <c r="A1186" t="s">
        <v>6018</v>
      </c>
      <c r="B1186" t="s">
        <v>51150</v>
      </c>
      <c r="C1186" t="s">
        <v>51151</v>
      </c>
      <c r="D1186" t="s">
        <v>18603</v>
      </c>
      <c r="E1186" t="s">
        <v>51152</v>
      </c>
      <c r="F1186" t="s">
        <v>51153</v>
      </c>
      <c r="G1186" t="s">
        <v>51152</v>
      </c>
      <c r="I1186">
        <f t="shared" si="54"/>
        <v>5.2116525159135643E-3</v>
      </c>
      <c r="J1186">
        <f t="shared" si="55"/>
        <v>5.2116525159135643E-3</v>
      </c>
      <c r="K1186">
        <f t="shared" si="56"/>
        <v>1.8614531205297545E-5</v>
      </c>
    </row>
    <row r="1187" spans="1:11" x14ac:dyDescent="0.3">
      <c r="A1187" t="s">
        <v>6023</v>
      </c>
      <c r="B1187" t="s">
        <v>51154</v>
      </c>
      <c r="C1187" t="s">
        <v>51155</v>
      </c>
      <c r="D1187" t="s">
        <v>18503</v>
      </c>
      <c r="E1187" t="s">
        <v>51156</v>
      </c>
      <c r="F1187" t="s">
        <v>15879</v>
      </c>
      <c r="G1187" t="s">
        <v>51156</v>
      </c>
      <c r="I1187">
        <f t="shared" si="54"/>
        <v>4.1575251282591486E-3</v>
      </c>
      <c r="J1187">
        <f t="shared" si="55"/>
        <v>4.1575251282591486E-3</v>
      </c>
      <c r="K1187">
        <f t="shared" si="56"/>
        <v>1.0629743136072374E-5</v>
      </c>
    </row>
    <row r="1188" spans="1:11" x14ac:dyDescent="0.3">
      <c r="A1188" t="s">
        <v>6027</v>
      </c>
      <c r="B1188" t="s">
        <v>51157</v>
      </c>
      <c r="C1188" t="s">
        <v>51158</v>
      </c>
      <c r="D1188" t="s">
        <v>19593</v>
      </c>
      <c r="E1188" t="s">
        <v>51159</v>
      </c>
      <c r="F1188" t="s">
        <v>51160</v>
      </c>
      <c r="G1188" t="s">
        <v>51159</v>
      </c>
      <c r="I1188">
        <f t="shared" si="54"/>
        <v>-9.8879638106970889E-3</v>
      </c>
      <c r="J1188">
        <f t="shared" si="55"/>
        <v>-9.8879638106970889E-3</v>
      </c>
      <c r="K1188">
        <f t="shared" si="56"/>
        <v>1.1631968169743545E-4</v>
      </c>
    </row>
    <row r="1189" spans="1:11" x14ac:dyDescent="0.3">
      <c r="A1189" t="s">
        <v>6031</v>
      </c>
      <c r="B1189" t="s">
        <v>51161</v>
      </c>
      <c r="C1189" t="s">
        <v>20405</v>
      </c>
      <c r="D1189" t="s">
        <v>18261</v>
      </c>
      <c r="E1189" t="s">
        <v>19333</v>
      </c>
      <c r="F1189" t="s">
        <v>51162</v>
      </c>
      <c r="G1189" t="s">
        <v>19333</v>
      </c>
      <c r="I1189">
        <f t="shared" si="54"/>
        <v>3.7782224867767486E-2</v>
      </c>
      <c r="J1189">
        <f t="shared" si="55"/>
        <v>3.7782224867767486E-2</v>
      </c>
      <c r="K1189">
        <f t="shared" si="56"/>
        <v>1.3605053218975879E-3</v>
      </c>
    </row>
    <row r="1190" spans="1:11" x14ac:dyDescent="0.3">
      <c r="A1190" t="s">
        <v>6037</v>
      </c>
      <c r="B1190" t="s">
        <v>20404</v>
      </c>
      <c r="C1190" t="s">
        <v>51163</v>
      </c>
      <c r="D1190" t="s">
        <v>51164</v>
      </c>
      <c r="E1190" t="s">
        <v>51132</v>
      </c>
      <c r="F1190" t="s">
        <v>51165</v>
      </c>
      <c r="G1190" t="s">
        <v>51132</v>
      </c>
      <c r="I1190">
        <f t="shared" si="54"/>
        <v>1.7160512213707249E-2</v>
      </c>
      <c r="J1190">
        <f t="shared" si="55"/>
        <v>1.7160512213707249E-2</v>
      </c>
      <c r="K1190">
        <f t="shared" si="56"/>
        <v>2.6449543985847696E-4</v>
      </c>
    </row>
    <row r="1191" spans="1:11" x14ac:dyDescent="0.3">
      <c r="A1191" t="s">
        <v>6041</v>
      </c>
      <c r="B1191" t="s">
        <v>50828</v>
      </c>
      <c r="C1191" t="s">
        <v>50761</v>
      </c>
      <c r="D1191" t="s">
        <v>51166</v>
      </c>
      <c r="E1191" t="s">
        <v>51167</v>
      </c>
      <c r="F1191" t="s">
        <v>51168</v>
      </c>
      <c r="G1191" t="s">
        <v>51167</v>
      </c>
      <c r="I1191">
        <f t="shared" si="54"/>
        <v>-8.7617324820239723E-3</v>
      </c>
      <c r="J1191">
        <f t="shared" si="55"/>
        <v>-8.7617324820239723E-3</v>
      </c>
      <c r="K1191">
        <f t="shared" si="56"/>
        <v>9.329490797822412E-5</v>
      </c>
    </row>
    <row r="1192" spans="1:11" x14ac:dyDescent="0.3">
      <c r="A1192" t="s">
        <v>6044</v>
      </c>
      <c r="B1192" t="s">
        <v>20863</v>
      </c>
      <c r="C1192" t="s">
        <v>51169</v>
      </c>
      <c r="D1192" t="s">
        <v>20582</v>
      </c>
      <c r="E1192" t="s">
        <v>51170</v>
      </c>
      <c r="F1192" t="s">
        <v>51171</v>
      </c>
      <c r="G1192" t="s">
        <v>51170</v>
      </c>
      <c r="I1192">
        <f t="shared" si="54"/>
        <v>1.9229850775966475E-2</v>
      </c>
      <c r="J1192">
        <f t="shared" si="55"/>
        <v>1.9229850775966475E-2</v>
      </c>
      <c r="K1192">
        <f t="shared" si="56"/>
        <v>3.3608621489287073E-4</v>
      </c>
    </row>
    <row r="1193" spans="1:11" x14ac:dyDescent="0.3">
      <c r="A1193" t="s">
        <v>6049</v>
      </c>
      <c r="B1193" t="s">
        <v>20257</v>
      </c>
      <c r="C1193" t="s">
        <v>51172</v>
      </c>
      <c r="D1193" t="s">
        <v>51173</v>
      </c>
      <c r="E1193" t="s">
        <v>18412</v>
      </c>
      <c r="F1193" t="s">
        <v>51174</v>
      </c>
      <c r="G1193" t="s">
        <v>18412</v>
      </c>
      <c r="I1193">
        <f t="shared" si="54"/>
        <v>-1.4669217707672358E-2</v>
      </c>
      <c r="J1193">
        <f t="shared" si="55"/>
        <v>-1.4669217707672358E-2</v>
      </c>
      <c r="K1193">
        <f t="shared" si="56"/>
        <v>2.4231324950954253E-4</v>
      </c>
    </row>
    <row r="1194" spans="1:11" x14ac:dyDescent="0.3">
      <c r="A1194" t="s">
        <v>6052</v>
      </c>
      <c r="B1194" t="s">
        <v>51175</v>
      </c>
      <c r="C1194" t="s">
        <v>51176</v>
      </c>
      <c r="D1194" t="s">
        <v>19447</v>
      </c>
      <c r="E1194" t="s">
        <v>51177</v>
      </c>
      <c r="F1194" t="s">
        <v>51178</v>
      </c>
      <c r="G1194" t="s">
        <v>51177</v>
      </c>
      <c r="I1194">
        <f t="shared" si="54"/>
        <v>-2.7434460839856019E-2</v>
      </c>
      <c r="J1194">
        <f t="shared" si="55"/>
        <v>-2.7434460839856019E-2</v>
      </c>
      <c r="K1194">
        <f t="shared" si="56"/>
        <v>8.0268280439191612E-4</v>
      </c>
    </row>
    <row r="1195" spans="1:11" x14ac:dyDescent="0.3">
      <c r="A1195" t="s">
        <v>6056</v>
      </c>
      <c r="B1195" t="s">
        <v>18659</v>
      </c>
      <c r="C1195" t="s">
        <v>51179</v>
      </c>
      <c r="D1195" t="s">
        <v>51180</v>
      </c>
      <c r="E1195" t="s">
        <v>51181</v>
      </c>
      <c r="F1195" t="s">
        <v>51182</v>
      </c>
      <c r="G1195" t="s">
        <v>51181</v>
      </c>
      <c r="I1195">
        <f t="shared" si="54"/>
        <v>-1.1071545896997565E-2</v>
      </c>
      <c r="J1195">
        <f t="shared" si="55"/>
        <v>-1.1071545896997565E-2</v>
      </c>
      <c r="K1195">
        <f t="shared" si="56"/>
        <v>1.432507932007044E-4</v>
      </c>
    </row>
    <row r="1196" spans="1:11" x14ac:dyDescent="0.3">
      <c r="A1196" t="s">
        <v>6060</v>
      </c>
      <c r="B1196" t="s">
        <v>51183</v>
      </c>
      <c r="C1196" t="s">
        <v>18622</v>
      </c>
      <c r="D1196" t="s">
        <v>18641</v>
      </c>
      <c r="E1196" t="s">
        <v>18624</v>
      </c>
      <c r="F1196" t="s">
        <v>51184</v>
      </c>
      <c r="G1196" t="s">
        <v>18624</v>
      </c>
      <c r="I1196">
        <f t="shared" si="54"/>
        <v>9.1997662655786717E-3</v>
      </c>
      <c r="J1196">
        <f t="shared" si="55"/>
        <v>9.1997662655786717E-3</v>
      </c>
      <c r="K1196">
        <f t="shared" si="56"/>
        <v>6.8932665659172785E-5</v>
      </c>
    </row>
    <row r="1197" spans="1:11" x14ac:dyDescent="0.3">
      <c r="A1197" t="s">
        <v>6063</v>
      </c>
      <c r="B1197" t="s">
        <v>20184</v>
      </c>
      <c r="C1197" t="s">
        <v>51185</v>
      </c>
      <c r="D1197" t="s">
        <v>51186</v>
      </c>
      <c r="E1197" t="s">
        <v>51187</v>
      </c>
      <c r="F1197" t="s">
        <v>51188</v>
      </c>
      <c r="G1197" t="s">
        <v>51187</v>
      </c>
      <c r="I1197">
        <f t="shared" si="54"/>
        <v>1.5482520469951098E-2</v>
      </c>
      <c r="J1197">
        <f t="shared" si="55"/>
        <v>1.5482520469951098E-2</v>
      </c>
      <c r="K1197">
        <f t="shared" si="56"/>
        <v>2.1273167697182237E-4</v>
      </c>
    </row>
    <row r="1198" spans="1:11" x14ac:dyDescent="0.3">
      <c r="A1198" t="s">
        <v>6066</v>
      </c>
      <c r="B1198" t="s">
        <v>20193</v>
      </c>
      <c r="C1198" t="s">
        <v>51189</v>
      </c>
      <c r="D1198" t="s">
        <v>51190</v>
      </c>
      <c r="E1198" t="s">
        <v>51190</v>
      </c>
      <c r="F1198" t="s">
        <v>51191</v>
      </c>
      <c r="G1198" t="s">
        <v>51190</v>
      </c>
      <c r="I1198">
        <f t="shared" si="54"/>
        <v>-1.0164334906195314E-2</v>
      </c>
      <c r="J1198">
        <f t="shared" si="55"/>
        <v>-1.0164334906195314E-2</v>
      </c>
      <c r="K1198">
        <f t="shared" si="56"/>
        <v>1.2235747578872609E-4</v>
      </c>
    </row>
    <row r="1199" spans="1:11" x14ac:dyDescent="0.3">
      <c r="A1199" t="s">
        <v>6069</v>
      </c>
      <c r="B1199" t="s">
        <v>51192</v>
      </c>
      <c r="C1199" t="s">
        <v>20582</v>
      </c>
      <c r="D1199" t="s">
        <v>20735</v>
      </c>
      <c r="E1199" t="s">
        <v>51193</v>
      </c>
      <c r="F1199" t="s">
        <v>16298</v>
      </c>
      <c r="G1199" t="s">
        <v>51193</v>
      </c>
      <c r="I1199">
        <f t="shared" si="54"/>
        <v>1.2811962940843519E-2</v>
      </c>
      <c r="J1199">
        <f t="shared" si="55"/>
        <v>1.2811962940843519E-2</v>
      </c>
      <c r="K1199">
        <f t="shared" si="56"/>
        <v>1.4196166069867786E-4</v>
      </c>
    </row>
    <row r="1200" spans="1:11" x14ac:dyDescent="0.3">
      <c r="A1200" t="s">
        <v>6072</v>
      </c>
      <c r="B1200" t="s">
        <v>18502</v>
      </c>
      <c r="C1200" t="s">
        <v>20410</v>
      </c>
      <c r="D1200" t="s">
        <v>51194</v>
      </c>
      <c r="E1200" t="s">
        <v>51194</v>
      </c>
      <c r="F1200" t="s">
        <v>51195</v>
      </c>
      <c r="G1200" t="s">
        <v>51194</v>
      </c>
      <c r="I1200">
        <f t="shared" si="54"/>
        <v>-1.2128734140800974E-2</v>
      </c>
      <c r="J1200">
        <f t="shared" si="55"/>
        <v>-1.2128734140800974E-2</v>
      </c>
      <c r="K1200">
        <f t="shared" si="56"/>
        <v>1.6967486757340735E-4</v>
      </c>
    </row>
    <row r="1201" spans="1:11" x14ac:dyDescent="0.3">
      <c r="A1201" t="s">
        <v>6075</v>
      </c>
      <c r="B1201" t="s">
        <v>19542</v>
      </c>
      <c r="C1201" t="s">
        <v>51196</v>
      </c>
      <c r="D1201" t="s">
        <v>51197</v>
      </c>
      <c r="E1201" t="s">
        <v>18520</v>
      </c>
      <c r="F1201" t="s">
        <v>51198</v>
      </c>
      <c r="G1201" t="s">
        <v>18520</v>
      </c>
      <c r="I1201">
        <f t="shared" si="54"/>
        <v>-2.3547979078892577E-2</v>
      </c>
      <c r="J1201">
        <f t="shared" si="55"/>
        <v>-2.3547979078892577E-2</v>
      </c>
      <c r="K1201">
        <f t="shared" si="56"/>
        <v>5.9756660629502092E-4</v>
      </c>
    </row>
    <row r="1202" spans="1:11" x14ac:dyDescent="0.3">
      <c r="A1202" t="s">
        <v>6078</v>
      </c>
      <c r="B1202" t="s">
        <v>51199</v>
      </c>
      <c r="C1202" t="s">
        <v>51200</v>
      </c>
      <c r="D1202" t="s">
        <v>51089</v>
      </c>
      <c r="E1202" t="s">
        <v>51201</v>
      </c>
      <c r="F1202" t="s">
        <v>51202</v>
      </c>
      <c r="G1202" t="s">
        <v>51201</v>
      </c>
      <c r="I1202">
        <f t="shared" si="54"/>
        <v>1.3260755994279349E-3</v>
      </c>
      <c r="J1202">
        <f t="shared" si="55"/>
        <v>1.3260755994279349E-3</v>
      </c>
      <c r="K1202">
        <f t="shared" si="56"/>
        <v>1.8393733083790132E-7</v>
      </c>
    </row>
    <row r="1203" spans="1:11" x14ac:dyDescent="0.3">
      <c r="A1203" t="s">
        <v>6081</v>
      </c>
      <c r="B1203" t="s">
        <v>18465</v>
      </c>
      <c r="C1203" t="s">
        <v>51203</v>
      </c>
      <c r="D1203" t="s">
        <v>51204</v>
      </c>
      <c r="E1203" t="s">
        <v>51205</v>
      </c>
      <c r="F1203" t="s">
        <v>51206</v>
      </c>
      <c r="G1203" t="s">
        <v>51205</v>
      </c>
      <c r="I1203">
        <f t="shared" si="54"/>
        <v>4.3998632559931271E-2</v>
      </c>
      <c r="J1203">
        <f t="shared" si="55"/>
        <v>4.3998632559931271E-2</v>
      </c>
      <c r="K1203">
        <f t="shared" si="56"/>
        <v>1.8577337953438735E-3</v>
      </c>
    </row>
    <row r="1204" spans="1:11" x14ac:dyDescent="0.3">
      <c r="A1204" t="s">
        <v>6085</v>
      </c>
      <c r="B1204" t="s">
        <v>18778</v>
      </c>
      <c r="C1204" t="s">
        <v>20771</v>
      </c>
      <c r="D1204" t="s">
        <v>19432</v>
      </c>
      <c r="E1204" t="s">
        <v>51028</v>
      </c>
      <c r="F1204" t="s">
        <v>51207</v>
      </c>
      <c r="G1204" t="s">
        <v>51028</v>
      </c>
      <c r="I1204">
        <f t="shared" si="54"/>
        <v>2.6498778923111733E-2</v>
      </c>
      <c r="J1204">
        <f t="shared" si="55"/>
        <v>2.6498778923111733E-2</v>
      </c>
      <c r="K1204">
        <f t="shared" si="56"/>
        <v>6.5544102548713192E-4</v>
      </c>
    </row>
    <row r="1205" spans="1:11" x14ac:dyDescent="0.3">
      <c r="A1205" t="s">
        <v>6089</v>
      </c>
      <c r="B1205" t="s">
        <v>51208</v>
      </c>
      <c r="C1205" t="s">
        <v>51209</v>
      </c>
      <c r="D1205" t="s">
        <v>51210</v>
      </c>
      <c r="E1205" t="s">
        <v>50751</v>
      </c>
      <c r="F1205" t="s">
        <v>51211</v>
      </c>
      <c r="G1205" t="s">
        <v>50751</v>
      </c>
      <c r="I1205">
        <f t="shared" si="54"/>
        <v>-1.6889431836130162E-2</v>
      </c>
      <c r="J1205">
        <f t="shared" si="55"/>
        <v>-1.6889431836130162E-2</v>
      </c>
      <c r="K1205">
        <f t="shared" si="56"/>
        <v>3.1636414553914142E-4</v>
      </c>
    </row>
    <row r="1206" spans="1:11" x14ac:dyDescent="0.3">
      <c r="A1206" t="s">
        <v>6092</v>
      </c>
      <c r="B1206" t="s">
        <v>51212</v>
      </c>
      <c r="C1206" t="s">
        <v>20811</v>
      </c>
      <c r="D1206" t="s">
        <v>51068</v>
      </c>
      <c r="E1206" t="s">
        <v>18778</v>
      </c>
      <c r="F1206" t="s">
        <v>51213</v>
      </c>
      <c r="G1206" t="s">
        <v>18778</v>
      </c>
      <c r="I1206">
        <f t="shared" si="54"/>
        <v>2.8399879877084528E-3</v>
      </c>
      <c r="J1206">
        <f t="shared" si="55"/>
        <v>2.8399879877084528E-3</v>
      </c>
      <c r="K1206">
        <f t="shared" si="56"/>
        <v>3.7744389862792807E-6</v>
      </c>
    </row>
    <row r="1207" spans="1:11" x14ac:dyDescent="0.3">
      <c r="A1207" t="s">
        <v>6095</v>
      </c>
      <c r="B1207" t="s">
        <v>18778</v>
      </c>
      <c r="C1207" t="s">
        <v>51214</v>
      </c>
      <c r="D1207" t="s">
        <v>20410</v>
      </c>
      <c r="E1207" t="s">
        <v>51215</v>
      </c>
      <c r="F1207" t="s">
        <v>51216</v>
      </c>
      <c r="G1207" t="s">
        <v>51215</v>
      </c>
      <c r="I1207">
        <f t="shared" si="54"/>
        <v>-6.9173168129243586E-3</v>
      </c>
      <c r="J1207">
        <f t="shared" si="55"/>
        <v>-6.9173168129243586E-3</v>
      </c>
      <c r="K1207">
        <f t="shared" si="56"/>
        <v>6.1066617426661055E-5</v>
      </c>
    </row>
    <row r="1208" spans="1:11" x14ac:dyDescent="0.3">
      <c r="A1208" t="s">
        <v>6099</v>
      </c>
      <c r="B1208" t="s">
        <v>51217</v>
      </c>
      <c r="C1208" t="s">
        <v>51218</v>
      </c>
      <c r="D1208" t="s">
        <v>19613</v>
      </c>
      <c r="E1208" t="s">
        <v>20404</v>
      </c>
      <c r="F1208" t="s">
        <v>51219</v>
      </c>
      <c r="G1208" t="s">
        <v>20404</v>
      </c>
      <c r="I1208">
        <f t="shared" si="54"/>
        <v>-1.4679070362693213E-2</v>
      </c>
      <c r="J1208">
        <f t="shared" si="55"/>
        <v>-1.4679070362693213E-2</v>
      </c>
      <c r="K1208">
        <f t="shared" si="56"/>
        <v>2.426200876014297E-4</v>
      </c>
    </row>
    <row r="1209" spans="1:11" x14ac:dyDescent="0.3">
      <c r="A1209" t="s">
        <v>6103</v>
      </c>
      <c r="B1209" t="s">
        <v>18619</v>
      </c>
      <c r="C1209" t="s">
        <v>50785</v>
      </c>
      <c r="D1209" t="s">
        <v>18493</v>
      </c>
      <c r="E1209" t="s">
        <v>18642</v>
      </c>
      <c r="F1209" t="s">
        <v>51220</v>
      </c>
      <c r="G1209" t="s">
        <v>18642</v>
      </c>
      <c r="I1209">
        <f t="shared" si="54"/>
        <v>-1.836129395338441E-2</v>
      </c>
      <c r="J1209">
        <f t="shared" si="55"/>
        <v>-1.836129395338441E-2</v>
      </c>
      <c r="K1209">
        <f t="shared" si="56"/>
        <v>3.7088945234675208E-4</v>
      </c>
    </row>
    <row r="1210" spans="1:11" x14ac:dyDescent="0.3">
      <c r="A1210" t="s">
        <v>6106</v>
      </c>
      <c r="B1210" t="s">
        <v>19269</v>
      </c>
      <c r="C1210" t="s">
        <v>51221</v>
      </c>
      <c r="D1210" t="s">
        <v>51222</v>
      </c>
      <c r="E1210" t="s">
        <v>51223</v>
      </c>
      <c r="F1210" t="s">
        <v>51224</v>
      </c>
      <c r="G1210" t="s">
        <v>51223</v>
      </c>
      <c r="I1210">
        <f t="shared" si="54"/>
        <v>4.6882601649567779E-3</v>
      </c>
      <c r="J1210">
        <f t="shared" si="55"/>
        <v>4.6882601649567779E-3</v>
      </c>
      <c r="K1210">
        <f t="shared" si="56"/>
        <v>1.4372164144109714E-5</v>
      </c>
    </row>
    <row r="1211" spans="1:11" x14ac:dyDescent="0.3">
      <c r="A1211" t="s">
        <v>6110</v>
      </c>
      <c r="B1211" t="s">
        <v>51225</v>
      </c>
      <c r="C1211" t="s">
        <v>19408</v>
      </c>
      <c r="D1211" t="s">
        <v>51226</v>
      </c>
      <c r="E1211" t="s">
        <v>50649</v>
      </c>
      <c r="F1211" t="s">
        <v>51227</v>
      </c>
      <c r="G1211" t="s">
        <v>50649</v>
      </c>
      <c r="I1211">
        <f t="shared" si="54"/>
        <v>1.9194718314204138E-2</v>
      </c>
      <c r="J1211">
        <f t="shared" si="55"/>
        <v>1.9194718314204138E-2</v>
      </c>
      <c r="K1211">
        <f t="shared" si="56"/>
        <v>3.3479930662802841E-4</v>
      </c>
    </row>
    <row r="1212" spans="1:11" x14ac:dyDescent="0.3">
      <c r="A1212" t="s">
        <v>6113</v>
      </c>
      <c r="B1212" t="s">
        <v>50702</v>
      </c>
      <c r="C1212" t="s">
        <v>50812</v>
      </c>
      <c r="D1212" t="s">
        <v>51228</v>
      </c>
      <c r="E1212" t="s">
        <v>51229</v>
      </c>
      <c r="F1212" t="s">
        <v>51230</v>
      </c>
      <c r="G1212" t="s">
        <v>51229</v>
      </c>
      <c r="I1212">
        <f t="shared" si="54"/>
        <v>4.6729207746959104E-3</v>
      </c>
      <c r="J1212">
        <f t="shared" si="55"/>
        <v>4.6729207746959104E-3</v>
      </c>
      <c r="K1212">
        <f t="shared" si="56"/>
        <v>1.4256094229132766E-5</v>
      </c>
    </row>
    <row r="1213" spans="1:11" x14ac:dyDescent="0.3">
      <c r="A1213" t="s">
        <v>6117</v>
      </c>
      <c r="B1213" t="s">
        <v>20218</v>
      </c>
      <c r="C1213" t="s">
        <v>51068</v>
      </c>
      <c r="D1213" t="s">
        <v>51231</v>
      </c>
      <c r="E1213" t="s">
        <v>51232</v>
      </c>
      <c r="F1213" t="s">
        <v>51233</v>
      </c>
      <c r="G1213" t="s">
        <v>51232</v>
      </c>
      <c r="I1213">
        <f t="shared" si="54"/>
        <v>2.4429832527229581E-3</v>
      </c>
      <c r="J1213">
        <f t="shared" si="55"/>
        <v>2.4429832527229581E-3</v>
      </c>
      <c r="K1213">
        <f t="shared" si="56"/>
        <v>2.3894568611839953E-6</v>
      </c>
    </row>
    <row r="1214" spans="1:11" x14ac:dyDescent="0.3">
      <c r="A1214" t="s">
        <v>6120</v>
      </c>
      <c r="B1214" t="s">
        <v>51234</v>
      </c>
      <c r="C1214" t="s">
        <v>51235</v>
      </c>
      <c r="D1214" t="s">
        <v>51236</v>
      </c>
      <c r="E1214" t="s">
        <v>20864</v>
      </c>
      <c r="F1214" t="s">
        <v>51237</v>
      </c>
      <c r="G1214" t="s">
        <v>20864</v>
      </c>
      <c r="I1214">
        <f t="shared" si="54"/>
        <v>-5.1084783500134831E-3</v>
      </c>
      <c r="J1214">
        <f t="shared" si="55"/>
        <v>-5.1084783500134831E-3</v>
      </c>
      <c r="K1214">
        <f t="shared" si="56"/>
        <v>3.6068129719163587E-5</v>
      </c>
    </row>
    <row r="1215" spans="1:11" x14ac:dyDescent="0.3">
      <c r="A1215" t="s">
        <v>6124</v>
      </c>
      <c r="B1215" t="s">
        <v>20180</v>
      </c>
      <c r="C1215" t="s">
        <v>50632</v>
      </c>
      <c r="D1215" t="s">
        <v>51238</v>
      </c>
      <c r="E1215" t="s">
        <v>51239</v>
      </c>
      <c r="F1215" t="s">
        <v>51240</v>
      </c>
      <c r="G1215" t="s">
        <v>51239</v>
      </c>
      <c r="I1215">
        <f t="shared" si="54"/>
        <v>2.1763684858506094E-2</v>
      </c>
      <c r="J1215">
        <f t="shared" si="55"/>
        <v>2.1763684858506094E-2</v>
      </c>
      <c r="K1215">
        <f t="shared" si="56"/>
        <v>4.3541033879540184E-4</v>
      </c>
    </row>
    <row r="1216" spans="1:11" x14ac:dyDescent="0.3">
      <c r="A1216" t="s">
        <v>6127</v>
      </c>
      <c r="B1216" t="s">
        <v>19646</v>
      </c>
      <c r="C1216" t="s">
        <v>50820</v>
      </c>
      <c r="D1216" t="s">
        <v>19284</v>
      </c>
      <c r="E1216" t="s">
        <v>51241</v>
      </c>
      <c r="F1216" t="s">
        <v>51242</v>
      </c>
      <c r="G1216" t="s">
        <v>51241</v>
      </c>
      <c r="I1216">
        <f t="shared" si="54"/>
        <v>1.64131539810001E-2</v>
      </c>
      <c r="J1216">
        <f t="shared" si="55"/>
        <v>1.64131539810001E-2</v>
      </c>
      <c r="K1216">
        <f t="shared" si="56"/>
        <v>2.4074493832172995E-4</v>
      </c>
    </row>
    <row r="1217" spans="1:11" x14ac:dyDescent="0.3">
      <c r="A1217" t="s">
        <v>6131</v>
      </c>
      <c r="B1217" t="s">
        <v>51243</v>
      </c>
      <c r="C1217" t="s">
        <v>18790</v>
      </c>
      <c r="D1217" t="s">
        <v>18785</v>
      </c>
      <c r="E1217" t="s">
        <v>51073</v>
      </c>
      <c r="F1217" t="s">
        <v>51244</v>
      </c>
      <c r="G1217" t="s">
        <v>51073</v>
      </c>
      <c r="I1217">
        <f t="shared" si="54"/>
        <v>-5.7607047068632166E-3</v>
      </c>
      <c r="J1217">
        <f t="shared" si="55"/>
        <v>-5.7607047068632166E-3</v>
      </c>
      <c r="K1217">
        <f t="shared" si="56"/>
        <v>4.432764772104623E-5</v>
      </c>
    </row>
    <row r="1218" spans="1:11" x14ac:dyDescent="0.3">
      <c r="A1218" t="s">
        <v>6134</v>
      </c>
      <c r="B1218" t="s">
        <v>20245</v>
      </c>
      <c r="C1218" t="s">
        <v>18429</v>
      </c>
      <c r="D1218" t="s">
        <v>18289</v>
      </c>
      <c r="E1218" t="s">
        <v>20245</v>
      </c>
      <c r="F1218" t="s">
        <v>51245</v>
      </c>
      <c r="G1218" t="s">
        <v>20245</v>
      </c>
      <c r="I1218">
        <f t="shared" si="54"/>
        <v>-8.668369828291378E-4</v>
      </c>
      <c r="J1218">
        <f t="shared" si="55"/>
        <v>-8.668369828291378E-4</v>
      </c>
      <c r="K1218">
        <f t="shared" si="56"/>
        <v>3.1118139273620145E-6</v>
      </c>
    </row>
    <row r="1219" spans="1:11" x14ac:dyDescent="0.3">
      <c r="A1219" t="s">
        <v>6138</v>
      </c>
      <c r="B1219" t="s">
        <v>20568</v>
      </c>
      <c r="C1219" t="s">
        <v>51246</v>
      </c>
      <c r="D1219" t="s">
        <v>51247</v>
      </c>
      <c r="E1219" t="s">
        <v>51248</v>
      </c>
      <c r="F1219" t="s">
        <v>11531</v>
      </c>
      <c r="G1219" t="s">
        <v>51248</v>
      </c>
      <c r="I1219">
        <f t="shared" si="54"/>
        <v>-8.5479456621004549E-2</v>
      </c>
      <c r="J1219">
        <f t="shared" si="55"/>
        <v>-8.5479456621004549E-2</v>
      </c>
      <c r="K1219">
        <f t="shared" si="56"/>
        <v>7.4609261945354655E-3</v>
      </c>
    </row>
    <row r="1220" spans="1:11" x14ac:dyDescent="0.3">
      <c r="A1220" t="s">
        <v>6141</v>
      </c>
      <c r="B1220" t="s">
        <v>51249</v>
      </c>
      <c r="C1220" t="s">
        <v>51250</v>
      </c>
      <c r="D1220" t="s">
        <v>51251</v>
      </c>
      <c r="E1220" t="s">
        <v>51252</v>
      </c>
      <c r="F1220" t="s">
        <v>51253</v>
      </c>
      <c r="G1220" t="s">
        <v>51252</v>
      </c>
      <c r="I1220">
        <f t="shared" si="54"/>
        <v>1.0934701472611814E-2</v>
      </c>
      <c r="J1220">
        <f t="shared" si="55"/>
        <v>1.0934701472611814E-2</v>
      </c>
      <c r="K1220">
        <f t="shared" si="56"/>
        <v>1.0075150721994036E-4</v>
      </c>
    </row>
    <row r="1221" spans="1:11" x14ac:dyDescent="0.3">
      <c r="A1221" t="s">
        <v>6144</v>
      </c>
      <c r="B1221" t="s">
        <v>19627</v>
      </c>
      <c r="C1221" t="s">
        <v>18642</v>
      </c>
      <c r="D1221" t="s">
        <v>18665</v>
      </c>
      <c r="E1221" t="s">
        <v>18283</v>
      </c>
      <c r="F1221" t="s">
        <v>51254</v>
      </c>
      <c r="G1221" t="s">
        <v>18283</v>
      </c>
      <c r="I1221">
        <f t="shared" ref="I1221:I1284" si="57">(E1221-E1220)/E1220</f>
        <v>6.074954284215171E-3</v>
      </c>
      <c r="J1221">
        <f t="shared" ref="J1221:J1284" si="58">(G1221-G1220)/G1220</f>
        <v>6.074954284215171E-3</v>
      </c>
      <c r="K1221">
        <f t="shared" ref="K1221:K1284" si="59">(J1221-$O$8)^2</f>
        <v>2.680917626250138E-5</v>
      </c>
    </row>
    <row r="1222" spans="1:11" x14ac:dyDescent="0.3">
      <c r="A1222" t="s">
        <v>6147</v>
      </c>
      <c r="B1222" t="s">
        <v>51255</v>
      </c>
      <c r="C1222" t="s">
        <v>51256</v>
      </c>
      <c r="D1222" t="s">
        <v>51257</v>
      </c>
      <c r="E1222" t="s">
        <v>51258</v>
      </c>
      <c r="F1222" t="s">
        <v>51259</v>
      </c>
      <c r="G1222" t="s">
        <v>51258</v>
      </c>
      <c r="I1222">
        <f t="shared" si="57"/>
        <v>-4.3986215669900082E-2</v>
      </c>
      <c r="J1222">
        <f t="shared" si="58"/>
        <v>-4.3986215669900082E-2</v>
      </c>
      <c r="K1222">
        <f t="shared" si="59"/>
        <v>2.0145206828943783E-3</v>
      </c>
    </row>
    <row r="1223" spans="1:11" x14ac:dyDescent="0.3">
      <c r="A1223" t="s">
        <v>6150</v>
      </c>
      <c r="B1223" t="s">
        <v>51260</v>
      </c>
      <c r="C1223" t="s">
        <v>51261</v>
      </c>
      <c r="D1223" t="s">
        <v>51262</v>
      </c>
      <c r="E1223" t="s">
        <v>20845</v>
      </c>
      <c r="F1223" t="s">
        <v>51263</v>
      </c>
      <c r="G1223" t="s">
        <v>20845</v>
      </c>
      <c r="I1223">
        <f t="shared" si="57"/>
        <v>-2.4083402894027824E-2</v>
      </c>
      <c r="J1223">
        <f t="shared" si="58"/>
        <v>-2.4083402894027824E-2</v>
      </c>
      <c r="K1223">
        <f t="shared" si="59"/>
        <v>6.2403034323597548E-4</v>
      </c>
    </row>
    <row r="1224" spans="1:11" x14ac:dyDescent="0.3">
      <c r="A1224" t="s">
        <v>6153</v>
      </c>
      <c r="B1224" t="s">
        <v>51264</v>
      </c>
      <c r="C1224" t="s">
        <v>51265</v>
      </c>
      <c r="D1224" t="s">
        <v>19521</v>
      </c>
      <c r="E1224" t="s">
        <v>51266</v>
      </c>
      <c r="F1224" t="s">
        <v>51267</v>
      </c>
      <c r="G1224" t="s">
        <v>51266</v>
      </c>
      <c r="I1224">
        <f t="shared" si="57"/>
        <v>1.8837158345111984E-2</v>
      </c>
      <c r="J1224">
        <f t="shared" si="58"/>
        <v>1.8837158345111984E-2</v>
      </c>
      <c r="K1224">
        <f t="shared" si="59"/>
        <v>3.2184223305004777E-4</v>
      </c>
    </row>
    <row r="1225" spans="1:11" x14ac:dyDescent="0.3">
      <c r="A1225" t="s">
        <v>6156</v>
      </c>
      <c r="B1225" t="s">
        <v>51268</v>
      </c>
      <c r="C1225" t="s">
        <v>51269</v>
      </c>
      <c r="D1225" t="s">
        <v>51270</v>
      </c>
      <c r="E1225" t="s">
        <v>51271</v>
      </c>
      <c r="F1225" t="s">
        <v>26941</v>
      </c>
      <c r="G1225" t="s">
        <v>51271</v>
      </c>
      <c r="I1225">
        <f t="shared" si="57"/>
        <v>-4.6486596950716153E-4</v>
      </c>
      <c r="J1225">
        <f t="shared" si="58"/>
        <v>-4.6486596950716153E-4</v>
      </c>
      <c r="K1225">
        <f t="shared" si="59"/>
        <v>1.8552140155026956E-6</v>
      </c>
    </row>
    <row r="1226" spans="1:11" x14ac:dyDescent="0.3">
      <c r="A1226" t="s">
        <v>6160</v>
      </c>
      <c r="B1226" t="s">
        <v>51272</v>
      </c>
      <c r="C1226" t="s">
        <v>51273</v>
      </c>
      <c r="D1226" t="s">
        <v>51274</v>
      </c>
      <c r="E1226" t="s">
        <v>51275</v>
      </c>
      <c r="F1226" t="s">
        <v>51276</v>
      </c>
      <c r="G1226" t="s">
        <v>51275</v>
      </c>
      <c r="I1226">
        <f t="shared" si="57"/>
        <v>-1.3950589530092605E-2</v>
      </c>
      <c r="J1226">
        <f t="shared" si="58"/>
        <v>-1.3950589530092605E-2</v>
      </c>
      <c r="K1226">
        <f t="shared" si="59"/>
        <v>2.2045674830208816E-4</v>
      </c>
    </row>
    <row r="1227" spans="1:11" x14ac:dyDescent="0.3">
      <c r="A1227" t="s">
        <v>6163</v>
      </c>
      <c r="B1227" t="s">
        <v>51277</v>
      </c>
      <c r="C1227" t="s">
        <v>51278</v>
      </c>
      <c r="D1227" t="s">
        <v>51279</v>
      </c>
      <c r="E1227" t="s">
        <v>51280</v>
      </c>
      <c r="F1227" t="s">
        <v>51281</v>
      </c>
      <c r="G1227" t="s">
        <v>51280</v>
      </c>
      <c r="I1227">
        <f t="shared" si="57"/>
        <v>-4.5587666015252755E-3</v>
      </c>
      <c r="J1227">
        <f t="shared" si="58"/>
        <v>-4.5587666015252755E-3</v>
      </c>
      <c r="K1227">
        <f t="shared" si="59"/>
        <v>2.976753274297663E-5</v>
      </c>
    </row>
    <row r="1228" spans="1:11" x14ac:dyDescent="0.3">
      <c r="A1228" t="s">
        <v>6166</v>
      </c>
      <c r="B1228" t="s">
        <v>51282</v>
      </c>
      <c r="C1228" t="s">
        <v>51283</v>
      </c>
      <c r="D1228" t="s">
        <v>51284</v>
      </c>
      <c r="E1228" t="s">
        <v>51285</v>
      </c>
      <c r="F1228" t="s">
        <v>51286</v>
      </c>
      <c r="G1228" t="s">
        <v>51285</v>
      </c>
      <c r="I1228">
        <f t="shared" si="57"/>
        <v>-4.1585934402348099E-3</v>
      </c>
      <c r="J1228">
        <f t="shared" si="58"/>
        <v>-4.1585934402348099E-3</v>
      </c>
      <c r="K1228">
        <f t="shared" si="59"/>
        <v>2.5561011343188824E-5</v>
      </c>
    </row>
    <row r="1229" spans="1:11" x14ac:dyDescent="0.3">
      <c r="A1229" t="s">
        <v>6170</v>
      </c>
      <c r="B1229" t="s">
        <v>51287</v>
      </c>
      <c r="C1229" t="s">
        <v>51288</v>
      </c>
      <c r="D1229" t="s">
        <v>51289</v>
      </c>
      <c r="E1229" t="s">
        <v>51290</v>
      </c>
      <c r="F1229" t="s">
        <v>51291</v>
      </c>
      <c r="G1229" t="s">
        <v>51290</v>
      </c>
      <c r="I1229">
        <f t="shared" si="57"/>
        <v>5.761766784714936E-3</v>
      </c>
      <c r="J1229">
        <f t="shared" si="58"/>
        <v>5.761766784714936E-3</v>
      </c>
      <c r="K1229">
        <f t="shared" si="59"/>
        <v>2.3664044609714474E-5</v>
      </c>
    </row>
    <row r="1230" spans="1:11" x14ac:dyDescent="0.3">
      <c r="A1230" t="s">
        <v>6173</v>
      </c>
      <c r="B1230" t="s">
        <v>51292</v>
      </c>
      <c r="C1230" t="s">
        <v>51293</v>
      </c>
      <c r="D1230" t="s">
        <v>51294</v>
      </c>
      <c r="E1230" t="s">
        <v>51295</v>
      </c>
      <c r="F1230" t="s">
        <v>51296</v>
      </c>
      <c r="G1230" t="s">
        <v>51295</v>
      </c>
      <c r="I1230">
        <f t="shared" si="57"/>
        <v>1.4242875613751496E-2</v>
      </c>
      <c r="J1230">
        <f t="shared" si="58"/>
        <v>1.4242875613751496E-2</v>
      </c>
      <c r="K1230">
        <f t="shared" si="59"/>
        <v>1.7810715252923915E-4</v>
      </c>
    </row>
    <row r="1231" spans="1:11" x14ac:dyDescent="0.3">
      <c r="A1231" t="s">
        <v>6176</v>
      </c>
      <c r="B1231" t="s">
        <v>51297</v>
      </c>
      <c r="C1231" t="s">
        <v>51298</v>
      </c>
      <c r="D1231" t="s">
        <v>20845</v>
      </c>
      <c r="E1231" t="s">
        <v>51299</v>
      </c>
      <c r="F1231" t="s">
        <v>51300</v>
      </c>
      <c r="G1231" t="s">
        <v>51299</v>
      </c>
      <c r="I1231">
        <f t="shared" si="57"/>
        <v>-8.6018708384676089E-3</v>
      </c>
      <c r="J1231">
        <f t="shared" si="58"/>
        <v>-8.6018708384676089E-3</v>
      </c>
      <c r="K1231">
        <f t="shared" si="59"/>
        <v>9.0232279217415098E-5</v>
      </c>
    </row>
    <row r="1232" spans="1:11" x14ac:dyDescent="0.3">
      <c r="A1232" t="s">
        <v>6179</v>
      </c>
      <c r="B1232" t="s">
        <v>51301</v>
      </c>
      <c r="C1232" t="s">
        <v>17840</v>
      </c>
      <c r="D1232" t="s">
        <v>17837</v>
      </c>
      <c r="E1232" t="s">
        <v>51302</v>
      </c>
      <c r="F1232" t="s">
        <v>51303</v>
      </c>
      <c r="G1232" t="s">
        <v>51302</v>
      </c>
      <c r="I1232">
        <f t="shared" si="57"/>
        <v>9.5128158760729338E-3</v>
      </c>
      <c r="J1232">
        <f t="shared" si="58"/>
        <v>9.5128158760729338E-3</v>
      </c>
      <c r="K1232">
        <f t="shared" si="59"/>
        <v>7.4228898215937007E-5</v>
      </c>
    </row>
    <row r="1233" spans="1:11" x14ac:dyDescent="0.3">
      <c r="A1233" t="s">
        <v>6182</v>
      </c>
      <c r="B1233" t="s">
        <v>18490</v>
      </c>
      <c r="C1233" t="s">
        <v>51304</v>
      </c>
      <c r="D1233" t="s">
        <v>51305</v>
      </c>
      <c r="E1233" t="s">
        <v>51306</v>
      </c>
      <c r="F1233" t="s">
        <v>51307</v>
      </c>
      <c r="G1233" t="s">
        <v>51306</v>
      </c>
      <c r="I1233">
        <f t="shared" si="57"/>
        <v>1.2270870934404503E-2</v>
      </c>
      <c r="J1233">
        <f t="shared" si="58"/>
        <v>1.2270870934404503E-2</v>
      </c>
      <c r="K1233">
        <f t="shared" si="59"/>
        <v>1.2936047143694433E-4</v>
      </c>
    </row>
    <row r="1234" spans="1:11" x14ac:dyDescent="0.3">
      <c r="A1234" t="s">
        <v>6185</v>
      </c>
      <c r="B1234" t="s">
        <v>19544</v>
      </c>
      <c r="C1234" t="s">
        <v>51308</v>
      </c>
      <c r="D1234" t="s">
        <v>51309</v>
      </c>
      <c r="E1234" t="s">
        <v>51310</v>
      </c>
      <c r="F1234" t="s">
        <v>51311</v>
      </c>
      <c r="G1234" t="s">
        <v>51310</v>
      </c>
      <c r="I1234">
        <f t="shared" si="57"/>
        <v>2.3630556586122401E-2</v>
      </c>
      <c r="J1234">
        <f t="shared" si="58"/>
        <v>2.3630556586122401E-2</v>
      </c>
      <c r="K1234">
        <f t="shared" si="59"/>
        <v>5.1680566339794309E-4</v>
      </c>
    </row>
    <row r="1235" spans="1:11" x14ac:dyDescent="0.3">
      <c r="A1235" t="s">
        <v>6188</v>
      </c>
      <c r="B1235" t="s">
        <v>19382</v>
      </c>
      <c r="C1235" t="s">
        <v>51312</v>
      </c>
      <c r="D1235" t="s">
        <v>51313</v>
      </c>
      <c r="E1235" t="s">
        <v>51089</v>
      </c>
      <c r="F1235" t="s">
        <v>51314</v>
      </c>
      <c r="G1235" t="s">
        <v>51089</v>
      </c>
      <c r="I1235">
        <f t="shared" si="57"/>
        <v>1.83380697961807E-2</v>
      </c>
      <c r="J1235">
        <f t="shared" si="58"/>
        <v>1.83380697961807E-2</v>
      </c>
      <c r="K1235">
        <f t="shared" si="59"/>
        <v>3.0418406332248412E-4</v>
      </c>
    </row>
    <row r="1236" spans="1:11" x14ac:dyDescent="0.3">
      <c r="A1236" t="s">
        <v>6191</v>
      </c>
      <c r="B1236" t="s">
        <v>19475</v>
      </c>
      <c r="C1236" t="s">
        <v>19264</v>
      </c>
      <c r="D1236" t="s">
        <v>51315</v>
      </c>
      <c r="E1236" t="s">
        <v>51316</v>
      </c>
      <c r="F1236" t="s">
        <v>51317</v>
      </c>
      <c r="G1236" t="s">
        <v>51316</v>
      </c>
      <c r="I1236">
        <f t="shared" si="57"/>
        <v>-1.771344919950767E-2</v>
      </c>
      <c r="J1236">
        <f t="shared" si="58"/>
        <v>-1.771344919950767E-2</v>
      </c>
      <c r="K1236">
        <f t="shared" si="59"/>
        <v>3.4635613123014082E-4</v>
      </c>
    </row>
    <row r="1237" spans="1:11" x14ac:dyDescent="0.3">
      <c r="A1237" t="s">
        <v>6194</v>
      </c>
      <c r="B1237" t="s">
        <v>51318</v>
      </c>
      <c r="C1237" t="s">
        <v>51161</v>
      </c>
      <c r="D1237" t="s">
        <v>51319</v>
      </c>
      <c r="E1237" t="s">
        <v>51320</v>
      </c>
      <c r="F1237" t="s">
        <v>51321</v>
      </c>
      <c r="G1237" t="s">
        <v>51320</v>
      </c>
      <c r="I1237">
        <f t="shared" si="57"/>
        <v>6.2939956412009206E-3</v>
      </c>
      <c r="J1237">
        <f t="shared" si="58"/>
        <v>6.2939956412009206E-3</v>
      </c>
      <c r="K1237">
        <f t="shared" si="59"/>
        <v>2.9125441585948285E-5</v>
      </c>
    </row>
    <row r="1238" spans="1:11" x14ac:dyDescent="0.3">
      <c r="A1238" t="s">
        <v>6197</v>
      </c>
      <c r="B1238" t="s">
        <v>51322</v>
      </c>
      <c r="C1238" t="s">
        <v>51323</v>
      </c>
      <c r="D1238" t="s">
        <v>18277</v>
      </c>
      <c r="E1238" t="s">
        <v>51324</v>
      </c>
      <c r="F1238" t="s">
        <v>51325</v>
      </c>
      <c r="G1238" t="s">
        <v>51324</v>
      </c>
      <c r="I1238">
        <f t="shared" si="57"/>
        <v>-5.8574982257259406E-3</v>
      </c>
      <c r="J1238">
        <f t="shared" si="58"/>
        <v>-5.8574982257259406E-3</v>
      </c>
      <c r="K1238">
        <f t="shared" si="59"/>
        <v>4.5625900067406516E-5</v>
      </c>
    </row>
    <row r="1239" spans="1:11" x14ac:dyDescent="0.3">
      <c r="A1239" t="s">
        <v>6199</v>
      </c>
      <c r="B1239" t="s">
        <v>51326</v>
      </c>
      <c r="C1239" t="s">
        <v>51327</v>
      </c>
      <c r="D1239" t="s">
        <v>51328</v>
      </c>
      <c r="E1239" t="s">
        <v>20562</v>
      </c>
      <c r="F1239" t="s">
        <v>51329</v>
      </c>
      <c r="G1239" t="s">
        <v>20562</v>
      </c>
      <c r="I1239">
        <f t="shared" si="57"/>
        <v>-1.4330703263979601E-2</v>
      </c>
      <c r="J1239">
        <f t="shared" si="58"/>
        <v>-1.4330703263979601E-2</v>
      </c>
      <c r="K1239">
        <f t="shared" si="59"/>
        <v>2.3188892948513472E-4</v>
      </c>
    </row>
    <row r="1240" spans="1:11" x14ac:dyDescent="0.3">
      <c r="A1240" t="s">
        <v>6203</v>
      </c>
      <c r="B1240" t="s">
        <v>51330</v>
      </c>
      <c r="C1240" t="s">
        <v>51331</v>
      </c>
      <c r="D1240" t="s">
        <v>51332</v>
      </c>
      <c r="E1240" t="s">
        <v>51333</v>
      </c>
      <c r="F1240" t="s">
        <v>51334</v>
      </c>
      <c r="G1240" t="s">
        <v>51333</v>
      </c>
      <c r="I1240">
        <f t="shared" si="57"/>
        <v>2.1073982403464586E-2</v>
      </c>
      <c r="J1240">
        <f t="shared" si="58"/>
        <v>2.1073982403464586E-2</v>
      </c>
      <c r="K1240">
        <f t="shared" si="59"/>
        <v>4.071026916953212E-4</v>
      </c>
    </row>
    <row r="1241" spans="1:11" x14ac:dyDescent="0.3">
      <c r="A1241" t="s">
        <v>6206</v>
      </c>
      <c r="B1241" t="s">
        <v>50797</v>
      </c>
      <c r="C1241" t="s">
        <v>51335</v>
      </c>
      <c r="D1241" t="s">
        <v>51336</v>
      </c>
      <c r="E1241" t="s">
        <v>51337</v>
      </c>
      <c r="F1241" t="s">
        <v>51338</v>
      </c>
      <c r="G1241" t="s">
        <v>51337</v>
      </c>
      <c r="I1241">
        <f t="shared" si="57"/>
        <v>8.9303582946056777E-3</v>
      </c>
      <c r="J1241">
        <f t="shared" si="58"/>
        <v>8.9303582946056777E-3</v>
      </c>
      <c r="K1241">
        <f t="shared" si="59"/>
        <v>6.453168933445922E-5</v>
      </c>
    </row>
    <row r="1242" spans="1:11" x14ac:dyDescent="0.3">
      <c r="A1242" t="s">
        <v>6209</v>
      </c>
      <c r="B1242" t="s">
        <v>18413</v>
      </c>
      <c r="C1242" t="s">
        <v>51204</v>
      </c>
      <c r="D1242" t="s">
        <v>51339</v>
      </c>
      <c r="E1242" t="s">
        <v>51340</v>
      </c>
      <c r="F1242" t="s">
        <v>51341</v>
      </c>
      <c r="G1242" t="s">
        <v>51340</v>
      </c>
      <c r="I1242">
        <f t="shared" si="57"/>
        <v>2.5570613564267247E-3</v>
      </c>
      <c r="J1242">
        <f t="shared" si="58"/>
        <v>2.5570613564267247E-3</v>
      </c>
      <c r="K1242">
        <f t="shared" si="59"/>
        <v>2.7551515309008268E-6</v>
      </c>
    </row>
    <row r="1243" spans="1:11" x14ac:dyDescent="0.3">
      <c r="A1243" t="s">
        <v>6212</v>
      </c>
      <c r="B1243" t="s">
        <v>51342</v>
      </c>
      <c r="C1243" t="s">
        <v>19264</v>
      </c>
      <c r="D1243" t="s">
        <v>50607</v>
      </c>
      <c r="E1243" t="s">
        <v>51343</v>
      </c>
      <c r="F1243" t="s">
        <v>51344</v>
      </c>
      <c r="G1243" t="s">
        <v>51343</v>
      </c>
      <c r="I1243">
        <f t="shared" si="57"/>
        <v>2.207165925859165E-3</v>
      </c>
      <c r="J1243">
        <f t="shared" si="58"/>
        <v>2.207165925859165E-3</v>
      </c>
      <c r="K1243">
        <f t="shared" si="59"/>
        <v>1.7160200460820653E-6</v>
      </c>
    </row>
    <row r="1244" spans="1:11" x14ac:dyDescent="0.3">
      <c r="A1244" t="s">
        <v>6216</v>
      </c>
      <c r="B1244" t="s">
        <v>51345</v>
      </c>
      <c r="C1244" t="s">
        <v>51346</v>
      </c>
      <c r="D1244" t="s">
        <v>51347</v>
      </c>
      <c r="E1244" t="s">
        <v>51348</v>
      </c>
      <c r="F1244" t="s">
        <v>51349</v>
      </c>
      <c r="G1244" t="s">
        <v>51348</v>
      </c>
      <c r="I1244">
        <f t="shared" si="57"/>
        <v>7.6346938028218755E-3</v>
      </c>
      <c r="J1244">
        <f t="shared" si="58"/>
        <v>7.6346938028218755E-3</v>
      </c>
      <c r="K1244">
        <f t="shared" si="59"/>
        <v>4.5393870673914087E-5</v>
      </c>
    </row>
    <row r="1245" spans="1:11" x14ac:dyDescent="0.3">
      <c r="A1245" t="s">
        <v>6219</v>
      </c>
      <c r="B1245" t="s">
        <v>20717</v>
      </c>
      <c r="C1245" t="s">
        <v>18523</v>
      </c>
      <c r="D1245" t="s">
        <v>51255</v>
      </c>
      <c r="E1245" t="s">
        <v>51350</v>
      </c>
      <c r="F1245" t="s">
        <v>51351</v>
      </c>
      <c r="G1245" t="s">
        <v>51350</v>
      </c>
      <c r="I1245">
        <f t="shared" si="57"/>
        <v>-1.3308101478013007E-2</v>
      </c>
      <c r="J1245">
        <f t="shared" si="58"/>
        <v>-1.3308101478013007E-2</v>
      </c>
      <c r="K1245">
        <f t="shared" si="59"/>
        <v>2.0179048902408843E-4</v>
      </c>
    </row>
    <row r="1246" spans="1:11" x14ac:dyDescent="0.3">
      <c r="A1246" t="s">
        <v>6222</v>
      </c>
      <c r="B1246" t="s">
        <v>51352</v>
      </c>
      <c r="C1246" t="s">
        <v>19631</v>
      </c>
      <c r="D1246" t="s">
        <v>51353</v>
      </c>
      <c r="E1246" t="s">
        <v>51354</v>
      </c>
      <c r="F1246" t="s">
        <v>51355</v>
      </c>
      <c r="G1246" t="s">
        <v>51354</v>
      </c>
      <c r="I1246">
        <f t="shared" si="57"/>
        <v>-2.9042383333763972E-3</v>
      </c>
      <c r="J1246">
        <f t="shared" si="58"/>
        <v>-2.9042383333763972E-3</v>
      </c>
      <c r="K1246">
        <f t="shared" si="59"/>
        <v>1.4450906358870457E-5</v>
      </c>
    </row>
    <row r="1247" spans="1:11" x14ac:dyDescent="0.3">
      <c r="A1247" t="s">
        <v>6225</v>
      </c>
      <c r="B1247" t="s">
        <v>51356</v>
      </c>
      <c r="C1247" t="s">
        <v>51357</v>
      </c>
      <c r="D1247" t="s">
        <v>51358</v>
      </c>
      <c r="E1247" t="s">
        <v>51359</v>
      </c>
      <c r="F1247" t="s">
        <v>51360</v>
      </c>
      <c r="G1247" t="s">
        <v>51359</v>
      </c>
      <c r="I1247">
        <f t="shared" si="57"/>
        <v>1.0219228971358916E-2</v>
      </c>
      <c r="J1247">
        <f t="shared" si="58"/>
        <v>1.0219228971358916E-2</v>
      </c>
      <c r="K1247">
        <f t="shared" si="59"/>
        <v>8.6900290460206978E-5</v>
      </c>
    </row>
    <row r="1248" spans="1:11" x14ac:dyDescent="0.3">
      <c r="A1248" t="s">
        <v>6228</v>
      </c>
      <c r="B1248" t="s">
        <v>51361</v>
      </c>
      <c r="C1248" t="s">
        <v>18630</v>
      </c>
      <c r="D1248" t="s">
        <v>51361</v>
      </c>
      <c r="E1248" t="s">
        <v>51147</v>
      </c>
      <c r="F1248" t="s">
        <v>51362</v>
      </c>
      <c r="G1248" t="s">
        <v>51147</v>
      </c>
      <c r="I1248">
        <f t="shared" si="57"/>
        <v>1.0457894481310249E-2</v>
      </c>
      <c r="J1248">
        <f t="shared" si="58"/>
        <v>1.0457894481310249E-2</v>
      </c>
      <c r="K1248">
        <f t="shared" si="59"/>
        <v>9.1406946980185591E-5</v>
      </c>
    </row>
    <row r="1249" spans="1:11" x14ac:dyDescent="0.3">
      <c r="A1249" t="s">
        <v>6232</v>
      </c>
      <c r="B1249" t="s">
        <v>18542</v>
      </c>
      <c r="C1249" t="s">
        <v>19255</v>
      </c>
      <c r="D1249" t="s">
        <v>51363</v>
      </c>
      <c r="E1249" t="s">
        <v>18469</v>
      </c>
      <c r="F1249" t="s">
        <v>51364</v>
      </c>
      <c r="G1249" t="s">
        <v>18469</v>
      </c>
      <c r="I1249">
        <f t="shared" si="57"/>
        <v>4.0141315662014856E-3</v>
      </c>
      <c r="J1249">
        <f t="shared" si="58"/>
        <v>4.0141315662014856E-3</v>
      </c>
      <c r="K1249">
        <f t="shared" si="59"/>
        <v>9.7152845623892443E-6</v>
      </c>
    </row>
    <row r="1250" spans="1:11" x14ac:dyDescent="0.3">
      <c r="A1250" t="s">
        <v>6235</v>
      </c>
      <c r="B1250" t="s">
        <v>19469</v>
      </c>
      <c r="C1250" t="s">
        <v>51365</v>
      </c>
      <c r="D1250" t="s">
        <v>20437</v>
      </c>
      <c r="E1250" t="s">
        <v>50804</v>
      </c>
      <c r="F1250" t="s">
        <v>51366</v>
      </c>
      <c r="G1250" t="s">
        <v>50804</v>
      </c>
      <c r="I1250">
        <f t="shared" si="57"/>
        <v>-9.0077550383115476E-3</v>
      </c>
      <c r="J1250">
        <f t="shared" si="58"/>
        <v>-9.0077550383115476E-3</v>
      </c>
      <c r="K1250">
        <f t="shared" si="59"/>
        <v>9.8108063846683979E-5</v>
      </c>
    </row>
    <row r="1251" spans="1:11" x14ac:dyDescent="0.3">
      <c r="A1251" t="s">
        <v>6238</v>
      </c>
      <c r="B1251" t="s">
        <v>19475</v>
      </c>
      <c r="C1251" t="s">
        <v>51367</v>
      </c>
      <c r="D1251" t="s">
        <v>18283</v>
      </c>
      <c r="E1251" t="s">
        <v>18659</v>
      </c>
      <c r="F1251" t="s">
        <v>51368</v>
      </c>
      <c r="G1251" t="s">
        <v>18659</v>
      </c>
      <c r="I1251">
        <f t="shared" si="57"/>
        <v>-3.5483206833873651E-3</v>
      </c>
      <c r="J1251">
        <f t="shared" si="58"/>
        <v>-3.5483206833873651E-3</v>
      </c>
      <c r="K1251">
        <f t="shared" si="59"/>
        <v>1.9762622520800582E-5</v>
      </c>
    </row>
    <row r="1252" spans="1:11" x14ac:dyDescent="0.3">
      <c r="A1252" t="s">
        <v>6243</v>
      </c>
      <c r="B1252" t="s">
        <v>51369</v>
      </c>
      <c r="C1252" t="s">
        <v>18531</v>
      </c>
      <c r="D1252" t="s">
        <v>51370</v>
      </c>
      <c r="E1252" t="s">
        <v>51371</v>
      </c>
      <c r="F1252" t="s">
        <v>51372</v>
      </c>
      <c r="G1252" t="s">
        <v>51371</v>
      </c>
      <c r="I1252">
        <f t="shared" si="57"/>
        <v>2.1999975609756115E-2</v>
      </c>
      <c r="J1252">
        <f t="shared" si="58"/>
        <v>2.1999975609756115E-2</v>
      </c>
      <c r="K1252">
        <f t="shared" si="59"/>
        <v>4.4532728856183851E-4</v>
      </c>
    </row>
    <row r="1253" spans="1:11" x14ac:dyDescent="0.3">
      <c r="A1253" t="s">
        <v>6246</v>
      </c>
      <c r="B1253" t="s">
        <v>51373</v>
      </c>
      <c r="C1253" t="s">
        <v>19458</v>
      </c>
      <c r="D1253" t="s">
        <v>51374</v>
      </c>
      <c r="E1253" t="s">
        <v>51375</v>
      </c>
      <c r="F1253" t="s">
        <v>51376</v>
      </c>
      <c r="G1253" t="s">
        <v>51375</v>
      </c>
      <c r="I1253">
        <f t="shared" si="57"/>
        <v>5.679929494533149E-3</v>
      </c>
      <c r="J1253">
        <f t="shared" si="58"/>
        <v>5.679929494533149E-3</v>
      </c>
      <c r="K1253">
        <f t="shared" si="59"/>
        <v>2.2874535442445761E-5</v>
      </c>
    </row>
    <row r="1254" spans="1:11" x14ac:dyDescent="0.3">
      <c r="A1254" t="s">
        <v>6249</v>
      </c>
      <c r="B1254" t="s">
        <v>18608</v>
      </c>
      <c r="C1254" t="s">
        <v>51377</v>
      </c>
      <c r="D1254" t="s">
        <v>51378</v>
      </c>
      <c r="E1254" t="s">
        <v>20710</v>
      </c>
      <c r="F1254" t="s">
        <v>17117</v>
      </c>
      <c r="G1254" t="s">
        <v>20710</v>
      </c>
      <c r="I1254">
        <f t="shared" si="57"/>
        <v>8.0682488097041851E-4</v>
      </c>
      <c r="J1254">
        <f t="shared" si="58"/>
        <v>8.0682488097041851E-4</v>
      </c>
      <c r="K1254">
        <f t="shared" si="59"/>
        <v>8.1670192195440056E-9</v>
      </c>
    </row>
    <row r="1255" spans="1:11" x14ac:dyDescent="0.3">
      <c r="A1255" t="s">
        <v>6251</v>
      </c>
      <c r="B1255" t="s">
        <v>19639</v>
      </c>
      <c r="C1255" t="s">
        <v>50811</v>
      </c>
      <c r="D1255" t="s">
        <v>51379</v>
      </c>
      <c r="E1255" t="s">
        <v>18545</v>
      </c>
      <c r="F1255" t="s">
        <v>51380</v>
      </c>
      <c r="G1255" t="s">
        <v>18545</v>
      </c>
      <c r="I1255">
        <f t="shared" si="57"/>
        <v>-5.832958833237512E-3</v>
      </c>
      <c r="J1255">
        <f t="shared" si="58"/>
        <v>-5.832958833237512E-3</v>
      </c>
      <c r="K1255">
        <f t="shared" si="59"/>
        <v>4.5294990041960615E-5</v>
      </c>
    </row>
    <row r="1256" spans="1:11" x14ac:dyDescent="0.3">
      <c r="A1256" t="s">
        <v>6255</v>
      </c>
      <c r="B1256" t="s">
        <v>20405</v>
      </c>
      <c r="C1256" t="s">
        <v>51381</v>
      </c>
      <c r="D1256" t="s">
        <v>51099</v>
      </c>
      <c r="E1256" t="s">
        <v>51382</v>
      </c>
      <c r="F1256" t="s">
        <v>51383</v>
      </c>
      <c r="G1256" t="s">
        <v>51382</v>
      </c>
      <c r="I1256">
        <f t="shared" si="57"/>
        <v>1.116197772925963E-2</v>
      </c>
      <c r="J1256">
        <f t="shared" si="58"/>
        <v>1.116197772925963E-2</v>
      </c>
      <c r="K1256">
        <f t="shared" si="59"/>
        <v>1.0536573485521417E-4</v>
      </c>
    </row>
    <row r="1257" spans="1:11" x14ac:dyDescent="0.3">
      <c r="A1257" t="s">
        <v>6258</v>
      </c>
      <c r="B1257" t="s">
        <v>51384</v>
      </c>
      <c r="C1257" t="s">
        <v>51385</v>
      </c>
      <c r="D1257" t="s">
        <v>51386</v>
      </c>
      <c r="E1257" t="s">
        <v>51387</v>
      </c>
      <c r="F1257" t="s">
        <v>51388</v>
      </c>
      <c r="G1257" t="s">
        <v>51387</v>
      </c>
      <c r="I1257">
        <f t="shared" si="57"/>
        <v>-7.8308757020638681E-3</v>
      </c>
      <c r="J1257">
        <f t="shared" si="58"/>
        <v>-7.8308757020638681E-3</v>
      </c>
      <c r="K1257">
        <f t="shared" si="59"/>
        <v>7.6179243369041638E-5</v>
      </c>
    </row>
    <row r="1258" spans="1:11" x14ac:dyDescent="0.3">
      <c r="A1258" t="s">
        <v>6260</v>
      </c>
      <c r="B1258" t="s">
        <v>51389</v>
      </c>
      <c r="C1258" t="s">
        <v>51390</v>
      </c>
      <c r="D1258" t="s">
        <v>51391</v>
      </c>
      <c r="E1258" t="s">
        <v>20719</v>
      </c>
      <c r="F1258" t="s">
        <v>51392</v>
      </c>
      <c r="G1258" t="s">
        <v>20719</v>
      </c>
      <c r="I1258">
        <f t="shared" si="57"/>
        <v>-1.3170425579150918E-2</v>
      </c>
      <c r="J1258">
        <f t="shared" si="58"/>
        <v>-1.3170425579150918E-2</v>
      </c>
      <c r="K1258">
        <f t="shared" si="59"/>
        <v>1.9789798935746373E-4</v>
      </c>
    </row>
    <row r="1259" spans="1:11" x14ac:dyDescent="0.3">
      <c r="A1259" t="s">
        <v>6263</v>
      </c>
      <c r="B1259" t="s">
        <v>18659</v>
      </c>
      <c r="C1259" t="s">
        <v>51393</v>
      </c>
      <c r="D1259" t="s">
        <v>51394</v>
      </c>
      <c r="E1259" t="s">
        <v>51337</v>
      </c>
      <c r="F1259" t="s">
        <v>51395</v>
      </c>
      <c r="G1259" t="s">
        <v>51337</v>
      </c>
      <c r="I1259">
        <f t="shared" si="57"/>
        <v>-2.0187915872976366E-2</v>
      </c>
      <c r="J1259">
        <f t="shared" si="58"/>
        <v>-2.0187915872976366E-2</v>
      </c>
      <c r="K1259">
        <f t="shared" si="59"/>
        <v>4.4458196137637639E-4</v>
      </c>
    </row>
    <row r="1260" spans="1:11" x14ac:dyDescent="0.3">
      <c r="A1260" t="s">
        <v>6268</v>
      </c>
      <c r="B1260" t="s">
        <v>51396</v>
      </c>
      <c r="C1260" t="s">
        <v>51397</v>
      </c>
      <c r="D1260" t="s">
        <v>51398</v>
      </c>
      <c r="E1260" t="s">
        <v>19552</v>
      </c>
      <c r="F1260" t="s">
        <v>51399</v>
      </c>
      <c r="G1260" t="s">
        <v>19552</v>
      </c>
      <c r="I1260">
        <f t="shared" si="57"/>
        <v>-1.406373419520199E-2</v>
      </c>
      <c r="J1260">
        <f t="shared" si="58"/>
        <v>-1.406373419520199E-2</v>
      </c>
      <c r="K1260">
        <f t="shared" si="59"/>
        <v>2.2382944556040849E-4</v>
      </c>
    </row>
    <row r="1261" spans="1:11" x14ac:dyDescent="0.3">
      <c r="A1261" t="s">
        <v>6271</v>
      </c>
      <c r="B1261" t="s">
        <v>50806</v>
      </c>
      <c r="C1261" t="s">
        <v>51343</v>
      </c>
      <c r="D1261" t="s">
        <v>51400</v>
      </c>
      <c r="E1261" t="s">
        <v>51401</v>
      </c>
      <c r="F1261" t="s">
        <v>51402</v>
      </c>
      <c r="G1261" t="s">
        <v>51401</v>
      </c>
      <c r="I1261">
        <f t="shared" si="57"/>
        <v>-7.0822842892767704E-3</v>
      </c>
      <c r="J1261">
        <f t="shared" si="58"/>
        <v>-7.0822842892767704E-3</v>
      </c>
      <c r="K1261">
        <f t="shared" si="59"/>
        <v>6.3672112756412208E-5</v>
      </c>
    </row>
    <row r="1262" spans="1:11" x14ac:dyDescent="0.3">
      <c r="A1262" t="s">
        <v>6275</v>
      </c>
      <c r="B1262" t="s">
        <v>51313</v>
      </c>
      <c r="C1262" t="s">
        <v>20572</v>
      </c>
      <c r="D1262" t="s">
        <v>51403</v>
      </c>
      <c r="E1262" t="s">
        <v>19533</v>
      </c>
      <c r="F1262" t="s">
        <v>51404</v>
      </c>
      <c r="G1262" t="s">
        <v>19533</v>
      </c>
      <c r="I1262">
        <f t="shared" si="57"/>
        <v>-1.8585241927012697E-3</v>
      </c>
      <c r="J1262">
        <f t="shared" si="58"/>
        <v>-1.8585241927012697E-3</v>
      </c>
      <c r="K1262">
        <f t="shared" si="59"/>
        <v>7.5939962219041012E-6</v>
      </c>
    </row>
    <row r="1263" spans="1:11" x14ac:dyDescent="0.3">
      <c r="A1263" t="s">
        <v>6278</v>
      </c>
      <c r="B1263" t="s">
        <v>51405</v>
      </c>
      <c r="C1263" t="s">
        <v>51406</v>
      </c>
      <c r="D1263" t="s">
        <v>51407</v>
      </c>
      <c r="E1263" t="s">
        <v>51408</v>
      </c>
      <c r="F1263" t="s">
        <v>51409</v>
      </c>
      <c r="G1263" t="s">
        <v>51408</v>
      </c>
      <c r="I1263">
        <f t="shared" si="57"/>
        <v>-8.4545716915000995E-3</v>
      </c>
      <c r="J1263">
        <f t="shared" si="58"/>
        <v>-8.4545716915000995E-3</v>
      </c>
      <c r="K1263">
        <f t="shared" si="59"/>
        <v>8.7455567241024858E-5</v>
      </c>
    </row>
    <row r="1264" spans="1:11" x14ac:dyDescent="0.3">
      <c r="A1264" t="s">
        <v>6283</v>
      </c>
      <c r="B1264" t="s">
        <v>17847</v>
      </c>
      <c r="C1264" t="s">
        <v>51410</v>
      </c>
      <c r="D1264" t="s">
        <v>51411</v>
      </c>
      <c r="E1264" t="s">
        <v>51412</v>
      </c>
      <c r="F1264" t="s">
        <v>51413</v>
      </c>
      <c r="G1264" t="s">
        <v>51412</v>
      </c>
      <c r="I1264">
        <f t="shared" si="57"/>
        <v>-4.0602954070968651E-2</v>
      </c>
      <c r="J1264">
        <f t="shared" si="58"/>
        <v>-4.0602954070968651E-2</v>
      </c>
      <c r="K1264">
        <f t="shared" si="59"/>
        <v>1.7222624926801595E-3</v>
      </c>
    </row>
    <row r="1265" spans="1:11" x14ac:dyDescent="0.3">
      <c r="A1265" t="s">
        <v>6286</v>
      </c>
      <c r="B1265" t="s">
        <v>51414</v>
      </c>
      <c r="C1265" t="s">
        <v>51284</v>
      </c>
      <c r="D1265" t="s">
        <v>51415</v>
      </c>
      <c r="E1265" t="s">
        <v>51416</v>
      </c>
      <c r="F1265" t="s">
        <v>51417</v>
      </c>
      <c r="G1265" t="s">
        <v>51416</v>
      </c>
      <c r="I1265">
        <f t="shared" si="57"/>
        <v>-7.8823785001448047E-3</v>
      </c>
      <c r="J1265">
        <f t="shared" si="58"/>
        <v>-7.8823785001448047E-3</v>
      </c>
      <c r="K1265">
        <f t="shared" si="59"/>
        <v>7.7080936181895597E-5</v>
      </c>
    </row>
    <row r="1266" spans="1:11" x14ac:dyDescent="0.3">
      <c r="A1266" t="s">
        <v>6292</v>
      </c>
      <c r="B1266" t="s">
        <v>51418</v>
      </c>
      <c r="C1266" t="s">
        <v>51419</v>
      </c>
      <c r="D1266" t="s">
        <v>51420</v>
      </c>
      <c r="E1266" t="s">
        <v>51421</v>
      </c>
      <c r="F1266" t="s">
        <v>51422</v>
      </c>
      <c r="G1266" t="s">
        <v>51421</v>
      </c>
      <c r="I1266">
        <f t="shared" si="57"/>
        <v>-1.5783252162113508E-2</v>
      </c>
      <c r="J1266">
        <f t="shared" si="58"/>
        <v>-1.5783252162113508E-2</v>
      </c>
      <c r="K1266">
        <f t="shared" si="59"/>
        <v>2.7823736566707228E-4</v>
      </c>
    </row>
    <row r="1267" spans="1:11" x14ac:dyDescent="0.3">
      <c r="A1267" t="s">
        <v>6296</v>
      </c>
      <c r="B1267" t="s">
        <v>18262</v>
      </c>
      <c r="C1267" t="s">
        <v>51295</v>
      </c>
      <c r="D1267" t="s">
        <v>51423</v>
      </c>
      <c r="E1267" t="s">
        <v>51424</v>
      </c>
      <c r="F1267" t="s">
        <v>51425</v>
      </c>
      <c r="G1267" t="s">
        <v>51424</v>
      </c>
      <c r="I1267">
        <f t="shared" si="57"/>
        <v>1.6198965042811063E-2</v>
      </c>
      <c r="J1267">
        <f t="shared" si="58"/>
        <v>1.6198965042811063E-2</v>
      </c>
      <c r="K1267">
        <f t="shared" si="59"/>
        <v>2.3414412228286186E-4</v>
      </c>
    </row>
    <row r="1268" spans="1:11" x14ac:dyDescent="0.3">
      <c r="A1268" t="s">
        <v>6299</v>
      </c>
      <c r="B1268" t="s">
        <v>51426</v>
      </c>
      <c r="C1268" t="s">
        <v>51427</v>
      </c>
      <c r="D1268" t="s">
        <v>51428</v>
      </c>
      <c r="E1268" t="s">
        <v>51429</v>
      </c>
      <c r="F1268" t="s">
        <v>51430</v>
      </c>
      <c r="G1268" t="s">
        <v>51429</v>
      </c>
      <c r="I1268">
        <f t="shared" si="57"/>
        <v>9.5960437854009399E-4</v>
      </c>
      <c r="J1268">
        <f t="shared" si="58"/>
        <v>9.5960437854009399E-4</v>
      </c>
      <c r="K1268">
        <f t="shared" si="59"/>
        <v>3.8947504212233958E-9</v>
      </c>
    </row>
    <row r="1269" spans="1:11" x14ac:dyDescent="0.3">
      <c r="A1269" t="s">
        <v>6304</v>
      </c>
      <c r="B1269" t="s">
        <v>51431</v>
      </c>
      <c r="C1269" t="s">
        <v>51432</v>
      </c>
      <c r="D1269" t="s">
        <v>20458</v>
      </c>
      <c r="E1269" t="s">
        <v>51433</v>
      </c>
      <c r="F1269" t="s">
        <v>51434</v>
      </c>
      <c r="G1269" t="s">
        <v>51433</v>
      </c>
      <c r="I1269">
        <f t="shared" si="57"/>
        <v>2.9400820239680426E-2</v>
      </c>
      <c r="J1269">
        <f t="shared" si="58"/>
        <v>2.9400820239680426E-2</v>
      </c>
      <c r="K1269">
        <f t="shared" si="59"/>
        <v>8.1245656954398687E-4</v>
      </c>
    </row>
    <row r="1270" spans="1:11" x14ac:dyDescent="0.3">
      <c r="A1270" t="s">
        <v>6307</v>
      </c>
      <c r="B1270" t="s">
        <v>51433</v>
      </c>
      <c r="C1270" t="s">
        <v>51435</v>
      </c>
      <c r="D1270" t="s">
        <v>51436</v>
      </c>
      <c r="E1270" t="s">
        <v>17835</v>
      </c>
      <c r="F1270" t="s">
        <v>51437</v>
      </c>
      <c r="G1270" t="s">
        <v>17835</v>
      </c>
      <c r="I1270">
        <f t="shared" si="57"/>
        <v>-1.0296502089377494E-2</v>
      </c>
      <c r="J1270">
        <f t="shared" si="58"/>
        <v>-1.0296502089377494E-2</v>
      </c>
      <c r="K1270">
        <f t="shared" si="59"/>
        <v>1.2529888683323942E-4</v>
      </c>
    </row>
    <row r="1271" spans="1:11" x14ac:dyDescent="0.3">
      <c r="A1271" t="s">
        <v>6310</v>
      </c>
      <c r="B1271" t="s">
        <v>51438</v>
      </c>
      <c r="C1271" t="s">
        <v>51439</v>
      </c>
      <c r="D1271" t="s">
        <v>51440</v>
      </c>
      <c r="E1271" t="s">
        <v>51441</v>
      </c>
      <c r="F1271" t="s">
        <v>51442</v>
      </c>
      <c r="G1271" t="s">
        <v>51441</v>
      </c>
      <c r="I1271">
        <f t="shared" si="57"/>
        <v>-2.4571293520343422E-2</v>
      </c>
      <c r="J1271">
        <f t="shared" si="58"/>
        <v>-2.4571293520343422E-2</v>
      </c>
      <c r="K1271">
        <f t="shared" si="59"/>
        <v>6.4864398101176289E-4</v>
      </c>
    </row>
    <row r="1272" spans="1:11" x14ac:dyDescent="0.3">
      <c r="A1272" t="s">
        <v>6315</v>
      </c>
      <c r="B1272" t="s">
        <v>51443</v>
      </c>
      <c r="C1272" t="s">
        <v>51444</v>
      </c>
      <c r="D1272" t="s">
        <v>51445</v>
      </c>
      <c r="E1272" t="s">
        <v>51446</v>
      </c>
      <c r="F1272" t="s">
        <v>51447</v>
      </c>
      <c r="G1272" t="s">
        <v>51446</v>
      </c>
      <c r="I1272">
        <f t="shared" si="57"/>
        <v>1.886592326223686E-2</v>
      </c>
      <c r="J1272">
        <f t="shared" si="58"/>
        <v>1.886592326223686E-2</v>
      </c>
      <c r="K1272">
        <f t="shared" si="59"/>
        <v>3.2287514350518167E-4</v>
      </c>
    </row>
    <row r="1273" spans="1:11" x14ac:dyDescent="0.3">
      <c r="A1273" t="s">
        <v>6318</v>
      </c>
      <c r="B1273" t="s">
        <v>51448</v>
      </c>
      <c r="C1273" t="s">
        <v>51449</v>
      </c>
      <c r="D1273" t="s">
        <v>51450</v>
      </c>
      <c r="E1273" t="s">
        <v>51451</v>
      </c>
      <c r="F1273" t="s">
        <v>51452</v>
      </c>
      <c r="G1273" t="s">
        <v>51451</v>
      </c>
      <c r="I1273">
        <f t="shared" si="57"/>
        <v>4.3871624075593058E-2</v>
      </c>
      <c r="J1273">
        <f t="shared" si="58"/>
        <v>4.3871624075593058E-2</v>
      </c>
      <c r="K1273">
        <f t="shared" si="59"/>
        <v>1.846801430350938E-3</v>
      </c>
    </row>
    <row r="1274" spans="1:11" x14ac:dyDescent="0.3">
      <c r="A1274" t="s">
        <v>6321</v>
      </c>
      <c r="B1274" t="s">
        <v>51453</v>
      </c>
      <c r="C1274" t="s">
        <v>51454</v>
      </c>
      <c r="D1274" t="s">
        <v>51455</v>
      </c>
      <c r="E1274" t="s">
        <v>18483</v>
      </c>
      <c r="F1274" t="s">
        <v>51456</v>
      </c>
      <c r="G1274" t="s">
        <v>18483</v>
      </c>
      <c r="I1274">
        <f t="shared" si="57"/>
        <v>5.8959836132233987E-3</v>
      </c>
      <c r="J1274">
        <f t="shared" si="58"/>
        <v>5.8959836132233987E-3</v>
      </c>
      <c r="K1274">
        <f t="shared" si="59"/>
        <v>2.4987873173418081E-5</v>
      </c>
    </row>
    <row r="1275" spans="1:11" x14ac:dyDescent="0.3">
      <c r="A1275" t="s">
        <v>6325</v>
      </c>
      <c r="B1275" t="s">
        <v>51457</v>
      </c>
      <c r="C1275" t="s">
        <v>51458</v>
      </c>
      <c r="D1275" t="s">
        <v>18278</v>
      </c>
      <c r="E1275" t="s">
        <v>51459</v>
      </c>
      <c r="F1275" t="s">
        <v>51460</v>
      </c>
      <c r="G1275" t="s">
        <v>51459</v>
      </c>
      <c r="I1275">
        <f t="shared" si="57"/>
        <v>1.3977220510108515E-2</v>
      </c>
      <c r="J1275">
        <f t="shared" si="58"/>
        <v>1.3977220510108515E-2</v>
      </c>
      <c r="K1275">
        <f t="shared" si="59"/>
        <v>1.7108702959673467E-4</v>
      </c>
    </row>
    <row r="1276" spans="1:11" x14ac:dyDescent="0.3">
      <c r="A1276" t="s">
        <v>6329</v>
      </c>
      <c r="B1276" t="s">
        <v>51461</v>
      </c>
      <c r="C1276" t="s">
        <v>51462</v>
      </c>
      <c r="D1276" t="s">
        <v>51463</v>
      </c>
      <c r="E1276" t="s">
        <v>51464</v>
      </c>
      <c r="F1276" t="s">
        <v>51465</v>
      </c>
      <c r="G1276" t="s">
        <v>51464</v>
      </c>
      <c r="I1276">
        <f t="shared" si="57"/>
        <v>1.6502031121601732E-2</v>
      </c>
      <c r="J1276">
        <f t="shared" si="58"/>
        <v>1.6502031121601732E-2</v>
      </c>
      <c r="K1276">
        <f t="shared" si="59"/>
        <v>2.4351086534720311E-4</v>
      </c>
    </row>
    <row r="1277" spans="1:11" x14ac:dyDescent="0.3">
      <c r="A1277" t="s">
        <v>6333</v>
      </c>
      <c r="B1277" t="s">
        <v>18414</v>
      </c>
      <c r="C1277" t="s">
        <v>18644</v>
      </c>
      <c r="D1277" t="s">
        <v>51204</v>
      </c>
      <c r="E1277" t="s">
        <v>51466</v>
      </c>
      <c r="F1277" t="s">
        <v>51467</v>
      </c>
      <c r="G1277" t="s">
        <v>51466</v>
      </c>
      <c r="I1277">
        <f t="shared" si="57"/>
        <v>9.186351482785347E-3</v>
      </c>
      <c r="J1277">
        <f t="shared" si="58"/>
        <v>9.186351482785347E-3</v>
      </c>
      <c r="K1277">
        <f t="shared" si="59"/>
        <v>6.8710091273976954E-5</v>
      </c>
    </row>
    <row r="1278" spans="1:11" x14ac:dyDescent="0.3">
      <c r="A1278" t="s">
        <v>6337</v>
      </c>
      <c r="B1278" t="s">
        <v>51468</v>
      </c>
      <c r="C1278" t="s">
        <v>20193</v>
      </c>
      <c r="D1278" t="s">
        <v>51469</v>
      </c>
      <c r="E1278" t="s">
        <v>51470</v>
      </c>
      <c r="F1278" t="s">
        <v>51471</v>
      </c>
      <c r="G1278" t="s">
        <v>51470</v>
      </c>
      <c r="I1278">
        <f t="shared" si="57"/>
        <v>-6.6464622972003066E-3</v>
      </c>
      <c r="J1278">
        <f t="shared" si="58"/>
        <v>-6.6464622972003066E-3</v>
      </c>
      <c r="K1278">
        <f t="shared" si="59"/>
        <v>5.6906787188256359E-5</v>
      </c>
    </row>
    <row r="1279" spans="1:11" x14ac:dyDescent="0.3">
      <c r="A1279" t="s">
        <v>6340</v>
      </c>
      <c r="B1279" t="s">
        <v>51472</v>
      </c>
      <c r="C1279" t="s">
        <v>51473</v>
      </c>
      <c r="D1279" t="s">
        <v>51474</v>
      </c>
      <c r="E1279" t="s">
        <v>20560</v>
      </c>
      <c r="F1279" t="s">
        <v>51475</v>
      </c>
      <c r="G1279" t="s">
        <v>20560</v>
      </c>
      <c r="I1279">
        <f t="shared" si="57"/>
        <v>-4.1551549090909107E-2</v>
      </c>
      <c r="J1279">
        <f t="shared" si="58"/>
        <v>-4.1551549090909107E-2</v>
      </c>
      <c r="K1279">
        <f t="shared" si="59"/>
        <v>1.8018959974006321E-3</v>
      </c>
    </row>
    <row r="1280" spans="1:11" x14ac:dyDescent="0.3">
      <c r="A1280" t="s">
        <v>6345</v>
      </c>
      <c r="B1280" t="s">
        <v>17913</v>
      </c>
      <c r="C1280" t="s">
        <v>51476</v>
      </c>
      <c r="D1280" t="s">
        <v>18174</v>
      </c>
      <c r="E1280" t="s">
        <v>51477</v>
      </c>
      <c r="F1280" t="s">
        <v>51478</v>
      </c>
      <c r="G1280" t="s">
        <v>51477</v>
      </c>
      <c r="I1280">
        <f t="shared" si="57"/>
        <v>-0.14998985759777922</v>
      </c>
      <c r="J1280">
        <f t="shared" si="58"/>
        <v>-0.14998985759777922</v>
      </c>
      <c r="K1280">
        <f t="shared" si="59"/>
        <v>2.2766903077098149E-2</v>
      </c>
    </row>
    <row r="1281" spans="1:11" x14ac:dyDescent="0.3">
      <c r="A1281" t="s">
        <v>6349</v>
      </c>
      <c r="B1281" t="s">
        <v>51479</v>
      </c>
      <c r="C1281" t="s">
        <v>51480</v>
      </c>
      <c r="D1281" t="s">
        <v>49995</v>
      </c>
      <c r="E1281" t="s">
        <v>18191</v>
      </c>
      <c r="F1281" t="s">
        <v>51481</v>
      </c>
      <c r="G1281" t="s">
        <v>18191</v>
      </c>
      <c r="I1281">
        <f t="shared" si="57"/>
        <v>1.1783586334485426E-2</v>
      </c>
      <c r="J1281">
        <f t="shared" si="58"/>
        <v>1.1783586334485426E-2</v>
      </c>
      <c r="K1281">
        <f t="shared" si="59"/>
        <v>1.1851348486993268E-4</v>
      </c>
    </row>
    <row r="1282" spans="1:11" x14ac:dyDescent="0.3">
      <c r="A1282" t="s">
        <v>6352</v>
      </c>
      <c r="B1282" t="s">
        <v>51482</v>
      </c>
      <c r="C1282" t="s">
        <v>51483</v>
      </c>
      <c r="D1282" t="s">
        <v>51484</v>
      </c>
      <c r="E1282" t="s">
        <v>51485</v>
      </c>
      <c r="F1282" t="s">
        <v>51486</v>
      </c>
      <c r="G1282" t="s">
        <v>51485</v>
      </c>
      <c r="I1282">
        <f t="shared" si="57"/>
        <v>2.6233787019404316E-2</v>
      </c>
      <c r="J1282">
        <f t="shared" si="58"/>
        <v>2.6233787019404316E-2</v>
      </c>
      <c r="K1282">
        <f t="shared" si="59"/>
        <v>6.4194282203749575E-4</v>
      </c>
    </row>
    <row r="1283" spans="1:11" x14ac:dyDescent="0.3">
      <c r="A1283" t="s">
        <v>6355</v>
      </c>
      <c r="B1283" t="s">
        <v>17925</v>
      </c>
      <c r="C1283" t="s">
        <v>17878</v>
      </c>
      <c r="D1283" t="s">
        <v>51487</v>
      </c>
      <c r="E1283" t="s">
        <v>50220</v>
      </c>
      <c r="F1283" t="s">
        <v>51488</v>
      </c>
      <c r="G1283" t="s">
        <v>50220</v>
      </c>
      <c r="I1283">
        <f t="shared" si="57"/>
        <v>-1.0374259125498657E-2</v>
      </c>
      <c r="J1283">
        <f t="shared" si="58"/>
        <v>-1.0374259125498657E-2</v>
      </c>
      <c r="K1283">
        <f t="shared" si="59"/>
        <v>1.2704571063212519E-4</v>
      </c>
    </row>
    <row r="1284" spans="1:11" x14ac:dyDescent="0.3">
      <c r="A1284" t="s">
        <v>6358</v>
      </c>
      <c r="B1284" t="s">
        <v>51489</v>
      </c>
      <c r="C1284" t="s">
        <v>51490</v>
      </c>
      <c r="D1284" t="s">
        <v>51491</v>
      </c>
      <c r="E1284" t="s">
        <v>51492</v>
      </c>
      <c r="F1284" t="s">
        <v>51493</v>
      </c>
      <c r="G1284" t="s">
        <v>51492</v>
      </c>
      <c r="I1284">
        <f t="shared" si="57"/>
        <v>-2.0386916010959887E-2</v>
      </c>
      <c r="J1284">
        <f t="shared" si="58"/>
        <v>-2.0386916010959887E-2</v>
      </c>
      <c r="K1284">
        <f t="shared" si="59"/>
        <v>4.5301344295183948E-4</v>
      </c>
    </row>
    <row r="1285" spans="1:11" x14ac:dyDescent="0.3">
      <c r="A1285" t="s">
        <v>6362</v>
      </c>
      <c r="B1285" t="s">
        <v>49916</v>
      </c>
      <c r="C1285" t="s">
        <v>51494</v>
      </c>
      <c r="D1285" t="s">
        <v>50468</v>
      </c>
      <c r="E1285" t="s">
        <v>51495</v>
      </c>
      <c r="F1285" t="s">
        <v>51496</v>
      </c>
      <c r="G1285" t="s">
        <v>51495</v>
      </c>
      <c r="I1285">
        <f t="shared" ref="I1285:I1348" si="60">(E1285-E1284)/E1284</f>
        <v>6.9765165364581508E-3</v>
      </c>
      <c r="J1285">
        <f t="shared" ref="J1285:J1348" si="61">(G1285-G1284)/G1284</f>
        <v>6.9765165364581508E-3</v>
      </c>
      <c r="K1285">
        <f t="shared" ref="K1285:K1348" si="62">(J1285-$O$8)^2</f>
        <v>3.6958132799001336E-5</v>
      </c>
    </row>
    <row r="1286" spans="1:11" x14ac:dyDescent="0.3">
      <c r="A1286" t="s">
        <v>6367</v>
      </c>
      <c r="B1286" t="s">
        <v>51497</v>
      </c>
      <c r="C1286" t="s">
        <v>51498</v>
      </c>
      <c r="D1286" t="s">
        <v>20478</v>
      </c>
      <c r="E1286" t="s">
        <v>51499</v>
      </c>
      <c r="F1286" t="s">
        <v>51500</v>
      </c>
      <c r="G1286" t="s">
        <v>51499</v>
      </c>
      <c r="I1286">
        <f t="shared" si="60"/>
        <v>1.4208536287812578E-2</v>
      </c>
      <c r="J1286">
        <f t="shared" si="61"/>
        <v>1.4208536287812578E-2</v>
      </c>
      <c r="K1286">
        <f t="shared" si="62"/>
        <v>1.7719176846470221E-4</v>
      </c>
    </row>
    <row r="1287" spans="1:11" x14ac:dyDescent="0.3">
      <c r="A1287" t="s">
        <v>6370</v>
      </c>
      <c r="B1287" t="s">
        <v>18184</v>
      </c>
      <c r="C1287" t="s">
        <v>51501</v>
      </c>
      <c r="D1287" t="s">
        <v>51502</v>
      </c>
      <c r="E1287" t="s">
        <v>51503</v>
      </c>
      <c r="F1287" t="s">
        <v>51504</v>
      </c>
      <c r="G1287" t="s">
        <v>51503</v>
      </c>
      <c r="I1287">
        <f t="shared" si="60"/>
        <v>9.9571723411724673E-3</v>
      </c>
      <c r="J1287">
        <f t="shared" si="61"/>
        <v>9.9571723411724673E-3</v>
      </c>
      <c r="K1287">
        <f t="shared" si="62"/>
        <v>8.2083163275879301E-5</v>
      </c>
    </row>
    <row r="1288" spans="1:11" x14ac:dyDescent="0.3">
      <c r="A1288" t="s">
        <v>6375</v>
      </c>
      <c r="B1288" t="s">
        <v>51505</v>
      </c>
      <c r="C1288" t="s">
        <v>18555</v>
      </c>
      <c r="D1288" t="s">
        <v>50099</v>
      </c>
      <c r="E1288" t="s">
        <v>51506</v>
      </c>
      <c r="F1288" t="s">
        <v>51507</v>
      </c>
      <c r="G1288" t="s">
        <v>51506</v>
      </c>
      <c r="I1288">
        <f t="shared" si="60"/>
        <v>9.2857671385970838E-3</v>
      </c>
      <c r="J1288">
        <f t="shared" si="61"/>
        <v>9.2857671385970838E-3</v>
      </c>
      <c r="K1288">
        <f t="shared" si="62"/>
        <v>7.036811831541282E-5</v>
      </c>
    </row>
    <row r="1289" spans="1:11" x14ac:dyDescent="0.3">
      <c r="A1289" t="s">
        <v>6381</v>
      </c>
      <c r="B1289" t="s">
        <v>51508</v>
      </c>
      <c r="C1289" t="s">
        <v>51509</v>
      </c>
      <c r="D1289" t="s">
        <v>17887</v>
      </c>
      <c r="E1289" t="s">
        <v>51510</v>
      </c>
      <c r="F1289" t="s">
        <v>51511</v>
      </c>
      <c r="G1289" t="s">
        <v>51510</v>
      </c>
      <c r="I1289">
        <f t="shared" si="60"/>
        <v>4.3730349344271368E-3</v>
      </c>
      <c r="J1289">
        <f t="shared" si="61"/>
        <v>4.3730349344271368E-3</v>
      </c>
      <c r="K1289">
        <f t="shared" si="62"/>
        <v>1.2081453218645031E-5</v>
      </c>
    </row>
    <row r="1290" spans="1:11" x14ac:dyDescent="0.3">
      <c r="A1290" t="s">
        <v>6385</v>
      </c>
      <c r="B1290" t="s">
        <v>51512</v>
      </c>
      <c r="C1290" t="s">
        <v>51513</v>
      </c>
      <c r="D1290" t="s">
        <v>51514</v>
      </c>
      <c r="E1290" t="s">
        <v>51515</v>
      </c>
      <c r="F1290" t="s">
        <v>51516</v>
      </c>
      <c r="G1290" t="s">
        <v>51515</v>
      </c>
      <c r="I1290">
        <f t="shared" si="60"/>
        <v>-5.0381700298048136E-2</v>
      </c>
      <c r="J1290">
        <f t="shared" si="61"/>
        <v>-5.0381700298048136E-2</v>
      </c>
      <c r="K1290">
        <f t="shared" si="62"/>
        <v>2.6295252509767383E-3</v>
      </c>
    </row>
    <row r="1291" spans="1:11" x14ac:dyDescent="0.3">
      <c r="A1291" t="s">
        <v>6391</v>
      </c>
      <c r="B1291" t="s">
        <v>51517</v>
      </c>
      <c r="C1291" t="s">
        <v>51518</v>
      </c>
      <c r="D1291" t="s">
        <v>51519</v>
      </c>
      <c r="E1291" t="s">
        <v>51520</v>
      </c>
      <c r="F1291" t="s">
        <v>51521</v>
      </c>
      <c r="G1291" t="s">
        <v>51520</v>
      </c>
      <c r="I1291">
        <f t="shared" si="60"/>
        <v>-4.2396063565605942E-2</v>
      </c>
      <c r="J1291">
        <f t="shared" si="61"/>
        <v>-4.2396063565605942E-2</v>
      </c>
      <c r="K1291">
        <f t="shared" si="62"/>
        <v>1.8743063621707837E-3</v>
      </c>
    </row>
    <row r="1292" spans="1:11" x14ac:dyDescent="0.3">
      <c r="A1292" t="s">
        <v>6396</v>
      </c>
      <c r="B1292" t="s">
        <v>51522</v>
      </c>
      <c r="C1292" t="s">
        <v>51523</v>
      </c>
      <c r="D1292" t="s">
        <v>51524</v>
      </c>
      <c r="E1292" t="s">
        <v>51525</v>
      </c>
      <c r="F1292" t="s">
        <v>51526</v>
      </c>
      <c r="G1292" t="s">
        <v>51525</v>
      </c>
      <c r="I1292">
        <f t="shared" si="60"/>
        <v>4.3521948111832225E-4</v>
      </c>
      <c r="J1292">
        <f t="shared" si="61"/>
        <v>4.3521948111832225E-4</v>
      </c>
      <c r="K1292">
        <f t="shared" si="62"/>
        <v>2.1342271328835109E-7</v>
      </c>
    </row>
    <row r="1293" spans="1:11" x14ac:dyDescent="0.3">
      <c r="A1293" t="s">
        <v>6401</v>
      </c>
      <c r="B1293" t="s">
        <v>48325</v>
      </c>
      <c r="C1293" t="s">
        <v>51527</v>
      </c>
      <c r="D1293" t="s">
        <v>51528</v>
      </c>
      <c r="E1293" t="s">
        <v>50157</v>
      </c>
      <c r="F1293" t="s">
        <v>51529</v>
      </c>
      <c r="G1293" t="s">
        <v>50157</v>
      </c>
      <c r="I1293">
        <f t="shared" si="60"/>
        <v>2.0821716830267418E-2</v>
      </c>
      <c r="J1293">
        <f t="shared" si="61"/>
        <v>2.0821716830267418E-2</v>
      </c>
      <c r="K1293">
        <f t="shared" si="62"/>
        <v>3.9698651266354383E-4</v>
      </c>
    </row>
    <row r="1294" spans="1:11" x14ac:dyDescent="0.3">
      <c r="A1294" t="s">
        <v>6406</v>
      </c>
      <c r="B1294" t="s">
        <v>51530</v>
      </c>
      <c r="C1294" t="s">
        <v>18190</v>
      </c>
      <c r="D1294" t="s">
        <v>49991</v>
      </c>
      <c r="E1294" t="s">
        <v>51531</v>
      </c>
      <c r="F1294" t="s">
        <v>51532</v>
      </c>
      <c r="G1294" t="s">
        <v>51531</v>
      </c>
      <c r="I1294">
        <f t="shared" si="60"/>
        <v>1.9422722253326769E-2</v>
      </c>
      <c r="J1294">
        <f t="shared" si="61"/>
        <v>1.9422722253326769E-2</v>
      </c>
      <c r="K1294">
        <f t="shared" si="62"/>
        <v>3.4319510654992835E-4</v>
      </c>
    </row>
    <row r="1295" spans="1:11" x14ac:dyDescent="0.3">
      <c r="A1295" t="s">
        <v>6411</v>
      </c>
      <c r="B1295" t="s">
        <v>51533</v>
      </c>
      <c r="C1295" t="s">
        <v>51534</v>
      </c>
      <c r="D1295" t="s">
        <v>51535</v>
      </c>
      <c r="E1295" t="s">
        <v>17917</v>
      </c>
      <c r="F1295" t="s">
        <v>51536</v>
      </c>
      <c r="G1295" t="s">
        <v>17917</v>
      </c>
      <c r="I1295">
        <f t="shared" si="60"/>
        <v>-7.8838443241169166E-3</v>
      </c>
      <c r="J1295">
        <f t="shared" si="61"/>
        <v>-7.8838443241169166E-3</v>
      </c>
      <c r="K1295">
        <f t="shared" si="62"/>
        <v>7.7106676953368663E-5</v>
      </c>
    </row>
    <row r="1296" spans="1:11" x14ac:dyDescent="0.3">
      <c r="A1296" t="s">
        <v>6416</v>
      </c>
      <c r="B1296" t="s">
        <v>51537</v>
      </c>
      <c r="C1296" t="s">
        <v>51538</v>
      </c>
      <c r="D1296" t="s">
        <v>50363</v>
      </c>
      <c r="E1296" t="s">
        <v>51539</v>
      </c>
      <c r="F1296" t="s">
        <v>42040</v>
      </c>
      <c r="G1296" t="s">
        <v>51539</v>
      </c>
      <c r="I1296">
        <f t="shared" si="60"/>
        <v>-1.9384756971977998E-2</v>
      </c>
      <c r="J1296">
        <f t="shared" si="61"/>
        <v>-1.9384756971977998E-2</v>
      </c>
      <c r="K1296">
        <f t="shared" si="62"/>
        <v>4.1135763432641252E-4</v>
      </c>
    </row>
    <row r="1297" spans="1:11" x14ac:dyDescent="0.3">
      <c r="A1297" t="s">
        <v>6422</v>
      </c>
      <c r="B1297" t="s">
        <v>17953</v>
      </c>
      <c r="C1297" t="s">
        <v>48308</v>
      </c>
      <c r="D1297" t="s">
        <v>51540</v>
      </c>
      <c r="E1297" t="s">
        <v>50159</v>
      </c>
      <c r="F1297" t="s">
        <v>44682</v>
      </c>
      <c r="G1297" t="s">
        <v>50159</v>
      </c>
      <c r="I1297">
        <f t="shared" si="60"/>
        <v>-3.3703757343629161E-2</v>
      </c>
      <c r="J1297">
        <f t="shared" si="61"/>
        <v>-3.3703757343629161E-2</v>
      </c>
      <c r="K1297">
        <f t="shared" si="62"/>
        <v>1.1972260029428686E-3</v>
      </c>
    </row>
    <row r="1298" spans="1:11" x14ac:dyDescent="0.3">
      <c r="A1298" t="s">
        <v>6428</v>
      </c>
      <c r="B1298" t="s">
        <v>50433</v>
      </c>
      <c r="C1298" t="s">
        <v>51541</v>
      </c>
      <c r="D1298" t="s">
        <v>48298</v>
      </c>
      <c r="E1298" t="s">
        <v>51542</v>
      </c>
      <c r="F1298" t="s">
        <v>51543</v>
      </c>
      <c r="G1298" t="s">
        <v>51542</v>
      </c>
      <c r="I1298">
        <f t="shared" si="60"/>
        <v>-2.8525985839618306E-2</v>
      </c>
      <c r="J1298">
        <f t="shared" si="61"/>
        <v>-2.8525985839618306E-2</v>
      </c>
      <c r="K1298">
        <f t="shared" si="62"/>
        <v>8.6572365563484166E-4</v>
      </c>
    </row>
    <row r="1299" spans="1:11" x14ac:dyDescent="0.3">
      <c r="A1299" t="s">
        <v>6433</v>
      </c>
      <c r="B1299" t="s">
        <v>51544</v>
      </c>
      <c r="C1299" t="s">
        <v>48447</v>
      </c>
      <c r="D1299" t="s">
        <v>17491</v>
      </c>
      <c r="E1299" t="s">
        <v>51545</v>
      </c>
      <c r="F1299" t="s">
        <v>51546</v>
      </c>
      <c r="G1299" t="s">
        <v>51545</v>
      </c>
      <c r="I1299">
        <f t="shared" si="60"/>
        <v>-7.7365781770563427E-2</v>
      </c>
      <c r="J1299">
        <f t="shared" si="61"/>
        <v>-7.7365781770563427E-2</v>
      </c>
      <c r="K1299">
        <f t="shared" si="62"/>
        <v>6.125093758853133E-3</v>
      </c>
    </row>
    <row r="1300" spans="1:11" x14ac:dyDescent="0.3">
      <c r="A1300" t="s">
        <v>6438</v>
      </c>
      <c r="B1300" t="s">
        <v>51547</v>
      </c>
      <c r="C1300" t="s">
        <v>51548</v>
      </c>
      <c r="D1300" t="s">
        <v>48522</v>
      </c>
      <c r="E1300" t="s">
        <v>48565</v>
      </c>
      <c r="F1300" t="s">
        <v>51549</v>
      </c>
      <c r="G1300" t="s">
        <v>48565</v>
      </c>
      <c r="I1300">
        <f t="shared" si="60"/>
        <v>-2.8990621930952417E-2</v>
      </c>
      <c r="J1300">
        <f t="shared" si="61"/>
        <v>-2.8990621930952417E-2</v>
      </c>
      <c r="K1300">
        <f t="shared" si="62"/>
        <v>8.9328168715300442E-4</v>
      </c>
    </row>
    <row r="1301" spans="1:11" x14ac:dyDescent="0.3">
      <c r="A1301" t="s">
        <v>6444</v>
      </c>
      <c r="B1301" t="s">
        <v>51550</v>
      </c>
      <c r="C1301" t="s">
        <v>48085</v>
      </c>
      <c r="D1301" t="s">
        <v>51551</v>
      </c>
      <c r="E1301" t="s">
        <v>48257</v>
      </c>
      <c r="F1301" t="s">
        <v>51552</v>
      </c>
      <c r="G1301" t="s">
        <v>48257</v>
      </c>
      <c r="I1301">
        <f t="shared" si="60"/>
        <v>3.9491851978543956E-2</v>
      </c>
      <c r="J1301">
        <f t="shared" si="61"/>
        <v>3.9491851978543956E-2</v>
      </c>
      <c r="K1301">
        <f t="shared" si="62"/>
        <v>1.4895474359090542E-3</v>
      </c>
    </row>
    <row r="1302" spans="1:11" x14ac:dyDescent="0.3">
      <c r="A1302" t="s">
        <v>6447</v>
      </c>
      <c r="B1302" t="s">
        <v>48017</v>
      </c>
      <c r="C1302" t="s">
        <v>49949</v>
      </c>
      <c r="D1302" t="s">
        <v>48064</v>
      </c>
      <c r="E1302" t="s">
        <v>51553</v>
      </c>
      <c r="F1302" t="s">
        <v>51554</v>
      </c>
      <c r="G1302" t="s">
        <v>51553</v>
      </c>
      <c r="I1302">
        <f t="shared" si="60"/>
        <v>6.783710959987832E-2</v>
      </c>
      <c r="J1302">
        <f t="shared" si="61"/>
        <v>6.783710959987832E-2</v>
      </c>
      <c r="K1302">
        <f t="shared" si="62"/>
        <v>4.4809519734534658E-3</v>
      </c>
    </row>
    <row r="1303" spans="1:11" x14ac:dyDescent="0.3">
      <c r="A1303" t="s">
        <v>6451</v>
      </c>
      <c r="B1303" t="s">
        <v>48292</v>
      </c>
      <c r="C1303" t="s">
        <v>50350</v>
      </c>
      <c r="D1303" t="s">
        <v>17710</v>
      </c>
      <c r="E1303" t="s">
        <v>51555</v>
      </c>
      <c r="F1303" t="s">
        <v>51556</v>
      </c>
      <c r="G1303" t="s">
        <v>51555</v>
      </c>
      <c r="I1303">
        <f t="shared" si="60"/>
        <v>4.6039064133095625E-4</v>
      </c>
      <c r="J1303">
        <f t="shared" si="61"/>
        <v>4.6039064133095625E-4</v>
      </c>
      <c r="K1303">
        <f t="shared" si="62"/>
        <v>1.9079930835181018E-7</v>
      </c>
    </row>
    <row r="1304" spans="1:11" x14ac:dyDescent="0.3">
      <c r="A1304" t="s">
        <v>6456</v>
      </c>
      <c r="B1304" t="s">
        <v>18132</v>
      </c>
      <c r="C1304" t="s">
        <v>51557</v>
      </c>
      <c r="D1304" t="s">
        <v>18092</v>
      </c>
      <c r="E1304" t="s">
        <v>48017</v>
      </c>
      <c r="F1304" t="s">
        <v>51558</v>
      </c>
      <c r="G1304" t="s">
        <v>48017</v>
      </c>
      <c r="I1304">
        <f t="shared" si="60"/>
        <v>-3.2077859985609088E-2</v>
      </c>
      <c r="J1304">
        <f t="shared" si="61"/>
        <v>-3.2077859985609088E-2</v>
      </c>
      <c r="K1304">
        <f t="shared" si="62"/>
        <v>1.0873543464684494E-3</v>
      </c>
    </row>
    <row r="1305" spans="1:11" x14ac:dyDescent="0.3">
      <c r="A1305" t="s">
        <v>6462</v>
      </c>
      <c r="B1305" t="s">
        <v>51559</v>
      </c>
      <c r="C1305" t="s">
        <v>51560</v>
      </c>
      <c r="D1305" t="s">
        <v>48364</v>
      </c>
      <c r="E1305" t="s">
        <v>51561</v>
      </c>
      <c r="F1305" t="s">
        <v>51562</v>
      </c>
      <c r="G1305" t="s">
        <v>51561</v>
      </c>
      <c r="I1305">
        <f t="shared" si="60"/>
        <v>-2.4991463497453285E-2</v>
      </c>
      <c r="J1305">
        <f t="shared" si="61"/>
        <v>-2.4991463497453285E-2</v>
      </c>
      <c r="K1305">
        <f t="shared" si="62"/>
        <v>6.7022271351124981E-4</v>
      </c>
    </row>
    <row r="1306" spans="1:11" x14ac:dyDescent="0.3">
      <c r="A1306" t="s">
        <v>6467</v>
      </c>
      <c r="B1306" t="s">
        <v>48454</v>
      </c>
      <c r="C1306" t="s">
        <v>50380</v>
      </c>
      <c r="D1306" t="s">
        <v>51563</v>
      </c>
      <c r="E1306" t="s">
        <v>48356</v>
      </c>
      <c r="F1306" t="s">
        <v>51564</v>
      </c>
      <c r="G1306" t="s">
        <v>48356</v>
      </c>
      <c r="I1306">
        <f t="shared" si="60"/>
        <v>3.1900722829943086E-2</v>
      </c>
      <c r="J1306">
        <f t="shared" si="61"/>
        <v>3.1900722829943086E-2</v>
      </c>
      <c r="K1306">
        <f t="shared" si="62"/>
        <v>9.6121864842729039E-4</v>
      </c>
    </row>
    <row r="1307" spans="1:11" x14ac:dyDescent="0.3">
      <c r="A1307" t="s">
        <v>6473</v>
      </c>
      <c r="B1307" t="s">
        <v>51565</v>
      </c>
      <c r="C1307" t="s">
        <v>51566</v>
      </c>
      <c r="D1307" t="s">
        <v>51567</v>
      </c>
      <c r="E1307" t="s">
        <v>51568</v>
      </c>
      <c r="F1307" t="s">
        <v>51569</v>
      </c>
      <c r="G1307" t="s">
        <v>51568</v>
      </c>
      <c r="I1307">
        <f t="shared" si="60"/>
        <v>6.2774757857905492E-3</v>
      </c>
      <c r="J1307">
        <f t="shared" si="61"/>
        <v>6.2774757857905492E-3</v>
      </c>
      <c r="K1307">
        <f t="shared" si="62"/>
        <v>2.8947405806704134E-5</v>
      </c>
    </row>
    <row r="1308" spans="1:11" x14ac:dyDescent="0.3">
      <c r="A1308" t="s">
        <v>6478</v>
      </c>
      <c r="B1308" t="s">
        <v>51570</v>
      </c>
      <c r="C1308" t="s">
        <v>51571</v>
      </c>
      <c r="D1308" t="s">
        <v>51572</v>
      </c>
      <c r="E1308" t="s">
        <v>20483</v>
      </c>
      <c r="F1308" t="s">
        <v>51573</v>
      </c>
      <c r="G1308" t="s">
        <v>20483</v>
      </c>
      <c r="I1308">
        <f t="shared" si="60"/>
        <v>-2.0660061434665176E-2</v>
      </c>
      <c r="J1308">
        <f t="shared" si="61"/>
        <v>-2.0660061434665176E-2</v>
      </c>
      <c r="K1308">
        <f t="shared" si="62"/>
        <v>4.6471536720317394E-4</v>
      </c>
    </row>
    <row r="1309" spans="1:11" x14ac:dyDescent="0.3">
      <c r="A1309" t="s">
        <v>6485</v>
      </c>
      <c r="B1309" t="s">
        <v>51574</v>
      </c>
      <c r="C1309" t="s">
        <v>51575</v>
      </c>
      <c r="D1309" t="s">
        <v>51576</v>
      </c>
      <c r="E1309" t="s">
        <v>51577</v>
      </c>
      <c r="F1309" t="s">
        <v>51578</v>
      </c>
      <c r="G1309" t="s">
        <v>51577</v>
      </c>
      <c r="I1309">
        <f t="shared" si="60"/>
        <v>1.4931458904109561E-2</v>
      </c>
      <c r="J1309">
        <f t="shared" si="61"/>
        <v>1.4931458904109561E-2</v>
      </c>
      <c r="K1309">
        <f t="shared" si="62"/>
        <v>1.9696052282794921E-4</v>
      </c>
    </row>
    <row r="1310" spans="1:11" x14ac:dyDescent="0.3">
      <c r="A1310" t="s">
        <v>6488</v>
      </c>
      <c r="B1310" t="s">
        <v>51579</v>
      </c>
      <c r="C1310" t="s">
        <v>51580</v>
      </c>
      <c r="D1310" t="s">
        <v>51581</v>
      </c>
      <c r="E1310" t="s">
        <v>51582</v>
      </c>
      <c r="F1310" t="s">
        <v>51583</v>
      </c>
      <c r="G1310" t="s">
        <v>51582</v>
      </c>
      <c r="I1310">
        <f t="shared" si="60"/>
        <v>1.3024754293246694E-2</v>
      </c>
      <c r="J1310">
        <f t="shared" si="61"/>
        <v>1.3024754293246694E-2</v>
      </c>
      <c r="K1310">
        <f t="shared" si="62"/>
        <v>1.4707765941163344E-4</v>
      </c>
    </row>
    <row r="1311" spans="1:11" x14ac:dyDescent="0.3">
      <c r="A1311" t="s">
        <v>6493</v>
      </c>
      <c r="B1311" t="s">
        <v>51584</v>
      </c>
      <c r="C1311" t="s">
        <v>51585</v>
      </c>
      <c r="D1311" t="s">
        <v>48967</v>
      </c>
      <c r="E1311" t="s">
        <v>51586</v>
      </c>
      <c r="F1311" t="s">
        <v>51587</v>
      </c>
      <c r="G1311" t="s">
        <v>51586</v>
      </c>
      <c r="I1311">
        <f t="shared" si="60"/>
        <v>-2.238359188339497E-2</v>
      </c>
      <c r="J1311">
        <f t="shared" si="61"/>
        <v>-2.238359188339497E-2</v>
      </c>
      <c r="K1311">
        <f t="shared" si="62"/>
        <v>5.4199510509734638E-4</v>
      </c>
    </row>
    <row r="1312" spans="1:11" x14ac:dyDescent="0.3">
      <c r="A1312" t="s">
        <v>6498</v>
      </c>
      <c r="B1312" t="s">
        <v>51588</v>
      </c>
      <c r="C1312" t="s">
        <v>51588</v>
      </c>
      <c r="D1312" t="s">
        <v>51589</v>
      </c>
      <c r="E1312" t="s">
        <v>51590</v>
      </c>
      <c r="F1312" t="s">
        <v>51591</v>
      </c>
      <c r="G1312" t="s">
        <v>51590</v>
      </c>
      <c r="I1312">
        <f t="shared" si="60"/>
        <v>-1.853493015332195E-2</v>
      </c>
      <c r="J1312">
        <f t="shared" si="61"/>
        <v>-1.853493015332195E-2</v>
      </c>
      <c r="K1312">
        <f t="shared" si="62"/>
        <v>3.7760754405459653E-4</v>
      </c>
    </row>
    <row r="1313" spans="1:11" x14ac:dyDescent="0.3">
      <c r="A1313" t="s">
        <v>6502</v>
      </c>
      <c r="B1313" t="s">
        <v>48335</v>
      </c>
      <c r="C1313" t="s">
        <v>51592</v>
      </c>
      <c r="D1313" t="s">
        <v>51593</v>
      </c>
      <c r="E1313" t="s">
        <v>51594</v>
      </c>
      <c r="F1313" t="s">
        <v>51595</v>
      </c>
      <c r="G1313" t="s">
        <v>51594</v>
      </c>
      <c r="I1313">
        <f t="shared" si="60"/>
        <v>-1.9162639860880674E-2</v>
      </c>
      <c r="J1313">
        <f t="shared" si="61"/>
        <v>-1.9162639860880674E-2</v>
      </c>
      <c r="K1313">
        <f t="shared" si="62"/>
        <v>4.0239703253757407E-4</v>
      </c>
    </row>
    <row r="1314" spans="1:11" x14ac:dyDescent="0.3">
      <c r="A1314" t="s">
        <v>6507</v>
      </c>
      <c r="B1314" t="s">
        <v>47982</v>
      </c>
      <c r="C1314" t="s">
        <v>48953</v>
      </c>
      <c r="D1314" t="s">
        <v>18106</v>
      </c>
      <c r="E1314" t="s">
        <v>51596</v>
      </c>
      <c r="F1314" t="s">
        <v>51597</v>
      </c>
      <c r="G1314" t="s">
        <v>51596</v>
      </c>
      <c r="I1314">
        <f t="shared" si="60"/>
        <v>9.2015287265081612E-4</v>
      </c>
      <c r="J1314">
        <f t="shared" si="61"/>
        <v>9.2015287265081612E-4</v>
      </c>
      <c r="K1314">
        <f t="shared" si="62"/>
        <v>5.2699766336007533E-10</v>
      </c>
    </row>
    <row r="1315" spans="1:11" x14ac:dyDescent="0.3">
      <c r="A1315" t="s">
        <v>6513</v>
      </c>
      <c r="B1315" t="s">
        <v>17982</v>
      </c>
      <c r="C1315" t="s">
        <v>51598</v>
      </c>
      <c r="D1315" t="s">
        <v>51572</v>
      </c>
      <c r="E1315" t="s">
        <v>51599</v>
      </c>
      <c r="F1315" t="s">
        <v>51600</v>
      </c>
      <c r="G1315" t="s">
        <v>51599</v>
      </c>
      <c r="I1315">
        <f t="shared" si="60"/>
        <v>6.3295702827257661E-2</v>
      </c>
      <c r="J1315">
        <f t="shared" si="61"/>
        <v>6.3295702827257661E-2</v>
      </c>
      <c r="K1315">
        <f t="shared" si="62"/>
        <v>3.8935735989890905E-3</v>
      </c>
    </row>
    <row r="1316" spans="1:11" x14ac:dyDescent="0.3">
      <c r="A1316" t="s">
        <v>6517</v>
      </c>
      <c r="B1316" t="s">
        <v>51601</v>
      </c>
      <c r="C1316" t="s">
        <v>51602</v>
      </c>
      <c r="D1316" t="s">
        <v>48987</v>
      </c>
      <c r="E1316" t="s">
        <v>48949</v>
      </c>
      <c r="F1316" t="s">
        <v>51603</v>
      </c>
      <c r="G1316" t="s">
        <v>48949</v>
      </c>
      <c r="I1316">
        <f t="shared" si="60"/>
        <v>-2.1882327028307537E-2</v>
      </c>
      <c r="J1316">
        <f t="shared" si="61"/>
        <v>-2.1882327028307537E-2</v>
      </c>
      <c r="K1316">
        <f t="shared" si="62"/>
        <v>5.1890668957881188E-4</v>
      </c>
    </row>
    <row r="1317" spans="1:11" x14ac:dyDescent="0.3">
      <c r="A1317" t="s">
        <v>6523</v>
      </c>
      <c r="B1317" t="s">
        <v>51604</v>
      </c>
      <c r="C1317" t="s">
        <v>20483</v>
      </c>
      <c r="D1317" t="s">
        <v>51605</v>
      </c>
      <c r="E1317" t="s">
        <v>51606</v>
      </c>
      <c r="F1317" t="s">
        <v>51607</v>
      </c>
      <c r="G1317" t="s">
        <v>51606</v>
      </c>
      <c r="I1317">
        <f t="shared" si="60"/>
        <v>-3.053169496167138E-2</v>
      </c>
      <c r="J1317">
        <f t="shared" si="61"/>
        <v>-3.053169496167138E-2</v>
      </c>
      <c r="K1317">
        <f t="shared" si="62"/>
        <v>9.8777521492519286E-4</v>
      </c>
    </row>
    <row r="1318" spans="1:11" x14ac:dyDescent="0.3">
      <c r="A1318" t="s">
        <v>6528</v>
      </c>
      <c r="B1318" t="s">
        <v>17697</v>
      </c>
      <c r="C1318" t="s">
        <v>51608</v>
      </c>
      <c r="D1318" t="s">
        <v>51609</v>
      </c>
      <c r="E1318" t="s">
        <v>17988</v>
      </c>
      <c r="F1318" t="s">
        <v>51610</v>
      </c>
      <c r="G1318" t="s">
        <v>17988</v>
      </c>
      <c r="I1318">
        <f t="shared" si="60"/>
        <v>-1.2134466683444789E-2</v>
      </c>
      <c r="J1318">
        <f t="shared" si="61"/>
        <v>-1.2134466683444789E-2</v>
      </c>
      <c r="K1318">
        <f t="shared" si="62"/>
        <v>1.6982424384054628E-4</v>
      </c>
    </row>
    <row r="1319" spans="1:11" x14ac:dyDescent="0.3">
      <c r="A1319" t="s">
        <v>6533</v>
      </c>
      <c r="B1319" t="s">
        <v>51611</v>
      </c>
      <c r="C1319" t="s">
        <v>48865</v>
      </c>
      <c r="D1319" t="s">
        <v>51612</v>
      </c>
      <c r="E1319" t="s">
        <v>51613</v>
      </c>
      <c r="F1319" t="s">
        <v>51614</v>
      </c>
      <c r="G1319" t="s">
        <v>51613</v>
      </c>
      <c r="I1319">
        <f t="shared" si="60"/>
        <v>-3.3513214527498454E-2</v>
      </c>
      <c r="J1319">
        <f t="shared" si="61"/>
        <v>-3.3513214527498454E-2</v>
      </c>
      <c r="K1319">
        <f t="shared" si="62"/>
        <v>1.1840763831570307E-3</v>
      </c>
    </row>
    <row r="1320" spans="1:11" x14ac:dyDescent="0.3">
      <c r="A1320" t="s">
        <v>6539</v>
      </c>
      <c r="B1320" t="s">
        <v>51615</v>
      </c>
      <c r="C1320" t="s">
        <v>51616</v>
      </c>
      <c r="D1320" t="s">
        <v>51617</v>
      </c>
      <c r="E1320" t="s">
        <v>48526</v>
      </c>
      <c r="F1320" t="s">
        <v>51618</v>
      </c>
      <c r="G1320" t="s">
        <v>48526</v>
      </c>
      <c r="I1320">
        <f t="shared" si="60"/>
        <v>-2.7549222287291446E-2</v>
      </c>
      <c r="J1320">
        <f t="shared" si="61"/>
        <v>-2.7549222287291446E-2</v>
      </c>
      <c r="K1320">
        <f t="shared" si="62"/>
        <v>8.0919873857777838E-4</v>
      </c>
    </row>
    <row r="1321" spans="1:11" x14ac:dyDescent="0.3">
      <c r="A1321" t="s">
        <v>6545</v>
      </c>
      <c r="B1321" t="s">
        <v>49228</v>
      </c>
      <c r="C1321" t="s">
        <v>51619</v>
      </c>
      <c r="D1321" t="s">
        <v>48471</v>
      </c>
      <c r="E1321" t="s">
        <v>51620</v>
      </c>
      <c r="F1321" t="s">
        <v>51621</v>
      </c>
      <c r="G1321" t="s">
        <v>51620</v>
      </c>
      <c r="I1321">
        <f t="shared" si="60"/>
        <v>1.6620156252179716E-3</v>
      </c>
      <c r="J1321">
        <f t="shared" si="61"/>
        <v>1.6620156252179716E-3</v>
      </c>
      <c r="K1321">
        <f t="shared" si="62"/>
        <v>5.8494838152345562E-7</v>
      </c>
    </row>
    <row r="1322" spans="1:11" x14ac:dyDescent="0.3">
      <c r="A1322" t="s">
        <v>6548</v>
      </c>
      <c r="B1322" t="s">
        <v>51622</v>
      </c>
      <c r="C1322" t="s">
        <v>51623</v>
      </c>
      <c r="D1322" t="s">
        <v>49006</v>
      </c>
      <c r="E1322" t="s">
        <v>51624</v>
      </c>
      <c r="F1322" t="s">
        <v>51625</v>
      </c>
      <c r="G1322" t="s">
        <v>51624</v>
      </c>
      <c r="I1322">
        <f t="shared" si="60"/>
        <v>1.3198582493357943E-2</v>
      </c>
      <c r="J1322">
        <f t="shared" si="61"/>
        <v>1.3198582493357943E-2</v>
      </c>
      <c r="K1322">
        <f t="shared" si="62"/>
        <v>1.5132409876050218E-4</v>
      </c>
    </row>
    <row r="1323" spans="1:11" x14ac:dyDescent="0.3">
      <c r="A1323" t="s">
        <v>6551</v>
      </c>
      <c r="B1323" t="s">
        <v>49014</v>
      </c>
      <c r="C1323" t="s">
        <v>51622</v>
      </c>
      <c r="D1323" t="s">
        <v>17664</v>
      </c>
      <c r="E1323" t="s">
        <v>51626</v>
      </c>
      <c r="F1323" t="s">
        <v>51627</v>
      </c>
      <c r="G1323" t="s">
        <v>51626</v>
      </c>
      <c r="I1323">
        <f t="shared" si="60"/>
        <v>-9.5280485195191316E-3</v>
      </c>
      <c r="J1323">
        <f t="shared" si="61"/>
        <v>-9.5280485195191316E-3</v>
      </c>
      <c r="K1323">
        <f t="shared" si="62"/>
        <v>1.0868573252805494E-4</v>
      </c>
    </row>
    <row r="1324" spans="1:11" x14ac:dyDescent="0.3">
      <c r="A1324" t="s">
        <v>6557</v>
      </c>
      <c r="B1324" t="s">
        <v>48392</v>
      </c>
      <c r="C1324" t="s">
        <v>51628</v>
      </c>
      <c r="D1324" t="s">
        <v>49021</v>
      </c>
      <c r="E1324" t="s">
        <v>51629</v>
      </c>
      <c r="F1324" t="s">
        <v>51630</v>
      </c>
      <c r="G1324" t="s">
        <v>51629</v>
      </c>
      <c r="I1324">
        <f t="shared" si="60"/>
        <v>2.7205734664147437E-2</v>
      </c>
      <c r="J1324">
        <f t="shared" si="61"/>
        <v>2.7205734664147437E-2</v>
      </c>
      <c r="K1324">
        <f t="shared" si="62"/>
        <v>6.9213918333477567E-4</v>
      </c>
    </row>
    <row r="1325" spans="1:11" x14ac:dyDescent="0.3">
      <c r="A1325" t="s">
        <v>6561</v>
      </c>
      <c r="B1325" t="s">
        <v>51631</v>
      </c>
      <c r="C1325" t="s">
        <v>48577</v>
      </c>
      <c r="D1325" t="s">
        <v>51632</v>
      </c>
      <c r="E1325" t="s">
        <v>51633</v>
      </c>
      <c r="F1325" t="s">
        <v>51634</v>
      </c>
      <c r="G1325" t="s">
        <v>51633</v>
      </c>
      <c r="I1325">
        <f t="shared" si="60"/>
        <v>5.3410231005791052E-3</v>
      </c>
      <c r="J1325">
        <f t="shared" si="61"/>
        <v>5.3410231005791052E-3</v>
      </c>
      <c r="K1325">
        <f t="shared" si="62"/>
        <v>1.9747595362813393E-5</v>
      </c>
    </row>
    <row r="1326" spans="1:11" x14ac:dyDescent="0.3">
      <c r="A1326" t="s">
        <v>6566</v>
      </c>
      <c r="B1326" t="s">
        <v>48831</v>
      </c>
      <c r="C1326" t="s">
        <v>51635</v>
      </c>
      <c r="D1326" t="s">
        <v>48903</v>
      </c>
      <c r="E1326" t="s">
        <v>51636</v>
      </c>
      <c r="F1326" t="s">
        <v>51637</v>
      </c>
      <c r="G1326" t="s">
        <v>51636</v>
      </c>
      <c r="I1326">
        <f t="shared" si="60"/>
        <v>8.7326247366980051E-4</v>
      </c>
      <c r="J1326">
        <f t="shared" si="61"/>
        <v>8.7326247366980051E-4</v>
      </c>
      <c r="K1326">
        <f t="shared" si="62"/>
        <v>5.7283488680713127E-10</v>
      </c>
    </row>
    <row r="1327" spans="1:11" x14ac:dyDescent="0.3">
      <c r="A1327" t="s">
        <v>6570</v>
      </c>
      <c r="B1327" t="s">
        <v>51638</v>
      </c>
      <c r="C1327" t="s">
        <v>51639</v>
      </c>
      <c r="D1327" t="s">
        <v>51640</v>
      </c>
      <c r="E1327" t="s">
        <v>51641</v>
      </c>
      <c r="F1327" t="s">
        <v>51642</v>
      </c>
      <c r="G1327" t="s">
        <v>51641</v>
      </c>
      <c r="I1327">
        <f t="shared" si="60"/>
        <v>7.9837097941082652E-2</v>
      </c>
      <c r="J1327">
        <f t="shared" si="61"/>
        <v>7.9837097941082652E-2</v>
      </c>
      <c r="K1327">
        <f t="shared" si="62"/>
        <v>6.2315080485305938E-3</v>
      </c>
    </row>
    <row r="1328" spans="1:11" x14ac:dyDescent="0.3">
      <c r="A1328" t="s">
        <v>6573</v>
      </c>
      <c r="B1328" t="s">
        <v>51643</v>
      </c>
      <c r="C1328" t="s">
        <v>50408</v>
      </c>
      <c r="D1328" t="s">
        <v>48446</v>
      </c>
      <c r="E1328" t="s">
        <v>48422</v>
      </c>
      <c r="F1328" t="s">
        <v>51644</v>
      </c>
      <c r="G1328" t="s">
        <v>48422</v>
      </c>
      <c r="I1328">
        <f t="shared" si="60"/>
        <v>7.4742444102835317E-3</v>
      </c>
      <c r="J1328">
        <f t="shared" si="61"/>
        <v>7.4742444102835317E-3</v>
      </c>
      <c r="K1328">
        <f t="shared" si="62"/>
        <v>4.3257559964248462E-5</v>
      </c>
    </row>
    <row r="1329" spans="1:11" x14ac:dyDescent="0.3">
      <c r="A1329" t="s">
        <v>6578</v>
      </c>
      <c r="B1329" t="s">
        <v>51645</v>
      </c>
      <c r="C1329" t="s">
        <v>51646</v>
      </c>
      <c r="D1329" t="s">
        <v>48280</v>
      </c>
      <c r="E1329" t="s">
        <v>18138</v>
      </c>
      <c r="F1329" t="s">
        <v>51647</v>
      </c>
      <c r="G1329" t="s">
        <v>18138</v>
      </c>
      <c r="I1329">
        <f t="shared" si="60"/>
        <v>1.2031012298858521E-3</v>
      </c>
      <c r="J1329">
        <f t="shared" si="61"/>
        <v>1.2031012298858521E-3</v>
      </c>
      <c r="K1329">
        <f t="shared" si="62"/>
        <v>9.3577738653633112E-8</v>
      </c>
    </row>
    <row r="1330" spans="1:11" x14ac:dyDescent="0.3">
      <c r="A1330" t="s">
        <v>6583</v>
      </c>
      <c r="B1330" t="s">
        <v>20483</v>
      </c>
      <c r="C1330" t="s">
        <v>51565</v>
      </c>
      <c r="D1330" t="s">
        <v>48397</v>
      </c>
      <c r="E1330" t="s">
        <v>51648</v>
      </c>
      <c r="F1330" t="s">
        <v>51649</v>
      </c>
      <c r="G1330" t="s">
        <v>51648</v>
      </c>
      <c r="I1330">
        <f t="shared" si="60"/>
        <v>-3.3578096790825858E-2</v>
      </c>
      <c r="J1330">
        <f t="shared" si="61"/>
        <v>-3.3578096790825858E-2</v>
      </c>
      <c r="K1330">
        <f t="shared" si="62"/>
        <v>1.1885458435567063E-3</v>
      </c>
    </row>
    <row r="1331" spans="1:11" x14ac:dyDescent="0.3">
      <c r="A1331" t="s">
        <v>6588</v>
      </c>
      <c r="B1331" t="s">
        <v>48954</v>
      </c>
      <c r="C1331" t="s">
        <v>51650</v>
      </c>
      <c r="D1331" t="s">
        <v>51550</v>
      </c>
      <c r="E1331" t="s">
        <v>48082</v>
      </c>
      <c r="F1331" t="s">
        <v>24320</v>
      </c>
      <c r="G1331" t="s">
        <v>48082</v>
      </c>
      <c r="I1331">
        <f t="shared" si="60"/>
        <v>-2.424541619823397E-2</v>
      </c>
      <c r="J1331">
        <f t="shared" si="61"/>
        <v>-2.424541619823397E-2</v>
      </c>
      <c r="K1331">
        <f t="shared" si="62"/>
        <v>6.3215097042599135E-4</v>
      </c>
    </row>
    <row r="1332" spans="1:11" x14ac:dyDescent="0.3">
      <c r="A1332" t="s">
        <v>6593</v>
      </c>
      <c r="B1332" t="s">
        <v>48426</v>
      </c>
      <c r="C1332" t="s">
        <v>51648</v>
      </c>
      <c r="D1332" t="s">
        <v>51651</v>
      </c>
      <c r="E1332" t="s">
        <v>51604</v>
      </c>
      <c r="F1332" t="s">
        <v>51652</v>
      </c>
      <c r="G1332" t="s">
        <v>51604</v>
      </c>
      <c r="I1332">
        <f t="shared" si="60"/>
        <v>2.0954311940900132E-2</v>
      </c>
      <c r="J1332">
        <f t="shared" si="61"/>
        <v>2.0954311940900132E-2</v>
      </c>
      <c r="K1332">
        <f t="shared" si="62"/>
        <v>4.0228788209702057E-4</v>
      </c>
    </row>
    <row r="1333" spans="1:11" x14ac:dyDescent="0.3">
      <c r="A1333" t="s">
        <v>6596</v>
      </c>
      <c r="B1333" t="s">
        <v>51653</v>
      </c>
      <c r="C1333" t="s">
        <v>48277</v>
      </c>
      <c r="D1333" t="s">
        <v>48426</v>
      </c>
      <c r="E1333" t="s">
        <v>51654</v>
      </c>
      <c r="F1333" t="s">
        <v>51655</v>
      </c>
      <c r="G1333" t="s">
        <v>51654</v>
      </c>
      <c r="I1333">
        <f t="shared" si="60"/>
        <v>-1.0400360488140089E-3</v>
      </c>
      <c r="J1333">
        <f t="shared" si="61"/>
        <v>-1.0400360488140089E-3</v>
      </c>
      <c r="K1333">
        <f t="shared" si="62"/>
        <v>3.752869727251543E-6</v>
      </c>
    </row>
    <row r="1334" spans="1:11" x14ac:dyDescent="0.3">
      <c r="A1334" t="s">
        <v>6601</v>
      </c>
      <c r="B1334" t="s">
        <v>18074</v>
      </c>
      <c r="C1334" t="s">
        <v>50347</v>
      </c>
      <c r="D1334" t="s">
        <v>48264</v>
      </c>
      <c r="E1334" t="s">
        <v>48450</v>
      </c>
      <c r="F1334" t="s">
        <v>51656</v>
      </c>
      <c r="G1334" t="s">
        <v>48450</v>
      </c>
      <c r="I1334">
        <f t="shared" si="60"/>
        <v>1.6866751453687344E-2</v>
      </c>
      <c r="J1334">
        <f t="shared" si="61"/>
        <v>1.6866751453687344E-2</v>
      </c>
      <c r="K1334">
        <f t="shared" si="62"/>
        <v>2.5502668724009772E-4</v>
      </c>
    </row>
    <row r="1335" spans="1:11" x14ac:dyDescent="0.3">
      <c r="A1335" t="s">
        <v>6605</v>
      </c>
      <c r="B1335" t="s">
        <v>48450</v>
      </c>
      <c r="C1335" t="s">
        <v>18161</v>
      </c>
      <c r="D1335" t="s">
        <v>51657</v>
      </c>
      <c r="E1335" t="s">
        <v>51658</v>
      </c>
      <c r="F1335" t="s">
        <v>51659</v>
      </c>
      <c r="G1335" t="s">
        <v>51658</v>
      </c>
      <c r="I1335">
        <f t="shared" si="60"/>
        <v>-1.0102361774744027E-2</v>
      </c>
      <c r="J1335">
        <f t="shared" si="61"/>
        <v>-1.0102361774744027E-2</v>
      </c>
      <c r="K1335">
        <f t="shared" si="62"/>
        <v>1.2099028098503837E-4</v>
      </c>
    </row>
    <row r="1336" spans="1:11" x14ac:dyDescent="0.3">
      <c r="A1336" t="s">
        <v>6610</v>
      </c>
      <c r="B1336" t="s">
        <v>51660</v>
      </c>
      <c r="C1336" t="s">
        <v>50313</v>
      </c>
      <c r="D1336" t="s">
        <v>48028</v>
      </c>
      <c r="E1336" t="s">
        <v>51661</v>
      </c>
      <c r="F1336" t="s">
        <v>51662</v>
      </c>
      <c r="G1336" t="s">
        <v>51661</v>
      </c>
      <c r="I1336">
        <f t="shared" si="60"/>
        <v>3.5995041070333966E-2</v>
      </c>
      <c r="J1336">
        <f t="shared" si="61"/>
        <v>3.5995041070333966E-2</v>
      </c>
      <c r="K1336">
        <f t="shared" si="62"/>
        <v>1.2318586974860767E-3</v>
      </c>
    </row>
    <row r="1337" spans="1:11" x14ac:dyDescent="0.3">
      <c r="A1337" t="s">
        <v>6615</v>
      </c>
      <c r="B1337" t="s">
        <v>51663</v>
      </c>
      <c r="C1337" t="s">
        <v>51664</v>
      </c>
      <c r="D1337" t="s">
        <v>17713</v>
      </c>
      <c r="E1337" t="s">
        <v>48294</v>
      </c>
      <c r="F1337" t="s">
        <v>51665</v>
      </c>
      <c r="G1337" t="s">
        <v>48294</v>
      </c>
      <c r="I1337">
        <f t="shared" si="60"/>
        <v>5.0585395015129526E-3</v>
      </c>
      <c r="J1337">
        <f t="shared" si="61"/>
        <v>5.0585395015129526E-3</v>
      </c>
      <c r="K1337">
        <f t="shared" si="62"/>
        <v>1.731677605082376E-5</v>
      </c>
    </row>
    <row r="1338" spans="1:11" x14ac:dyDescent="0.3">
      <c r="A1338" t="s">
        <v>6619</v>
      </c>
      <c r="B1338" t="s">
        <v>17678</v>
      </c>
      <c r="C1338" t="s">
        <v>51666</v>
      </c>
      <c r="D1338" t="s">
        <v>51667</v>
      </c>
      <c r="E1338" t="s">
        <v>51668</v>
      </c>
      <c r="F1338" t="s">
        <v>51669</v>
      </c>
      <c r="G1338" t="s">
        <v>51668</v>
      </c>
      <c r="I1338">
        <f t="shared" si="60"/>
        <v>2.4370814569536398E-2</v>
      </c>
      <c r="J1338">
        <f t="shared" si="61"/>
        <v>2.4370814569536398E-2</v>
      </c>
      <c r="K1338">
        <f t="shared" si="62"/>
        <v>5.5101074795152894E-4</v>
      </c>
    </row>
    <row r="1339" spans="1:11" x14ac:dyDescent="0.3">
      <c r="A1339" t="s">
        <v>6622</v>
      </c>
      <c r="B1339" t="s">
        <v>51670</v>
      </c>
      <c r="C1339" t="s">
        <v>51671</v>
      </c>
      <c r="D1339" t="s">
        <v>51672</v>
      </c>
      <c r="E1339" t="s">
        <v>51673</v>
      </c>
      <c r="F1339" t="s">
        <v>51674</v>
      </c>
      <c r="G1339" t="s">
        <v>51673</v>
      </c>
      <c r="I1339">
        <f t="shared" si="60"/>
        <v>-9.5034009989902555E-3</v>
      </c>
      <c r="J1339">
        <f t="shared" si="61"/>
        <v>-9.5034009989902555E-3</v>
      </c>
      <c r="K1339">
        <f t="shared" si="62"/>
        <v>1.0817242714985979E-4</v>
      </c>
    </row>
    <row r="1340" spans="1:11" x14ac:dyDescent="0.3">
      <c r="A1340" t="s">
        <v>6628</v>
      </c>
      <c r="B1340" t="s">
        <v>51675</v>
      </c>
      <c r="C1340" t="s">
        <v>51676</v>
      </c>
      <c r="D1340" t="s">
        <v>18150</v>
      </c>
      <c r="E1340" t="s">
        <v>48291</v>
      </c>
      <c r="F1340" t="s">
        <v>51677</v>
      </c>
      <c r="G1340" t="s">
        <v>48291</v>
      </c>
      <c r="I1340">
        <f t="shared" si="60"/>
        <v>-2.3366632964124719E-2</v>
      </c>
      <c r="J1340">
        <f t="shared" si="61"/>
        <v>-2.3366632964124719E-2</v>
      </c>
      <c r="K1340">
        <f t="shared" si="62"/>
        <v>5.8873341749694351E-4</v>
      </c>
    </row>
    <row r="1341" spans="1:11" x14ac:dyDescent="0.3">
      <c r="A1341" t="s">
        <v>6632</v>
      </c>
      <c r="B1341" t="s">
        <v>51678</v>
      </c>
      <c r="C1341" t="s">
        <v>51679</v>
      </c>
      <c r="D1341" t="s">
        <v>17711</v>
      </c>
      <c r="E1341" t="s">
        <v>51680</v>
      </c>
      <c r="F1341" t="s">
        <v>51681</v>
      </c>
      <c r="G1341" t="s">
        <v>51680</v>
      </c>
      <c r="I1341">
        <f t="shared" si="60"/>
        <v>2.5863763086821982E-2</v>
      </c>
      <c r="J1341">
        <f t="shared" si="61"/>
        <v>2.5863763086821982E-2</v>
      </c>
      <c r="K1341">
        <f t="shared" si="62"/>
        <v>6.2332944998154329E-4</v>
      </c>
    </row>
    <row r="1342" spans="1:11" x14ac:dyDescent="0.3">
      <c r="A1342" t="s">
        <v>6636</v>
      </c>
      <c r="B1342" t="s">
        <v>51682</v>
      </c>
      <c r="C1342" t="s">
        <v>51683</v>
      </c>
      <c r="D1342" t="s">
        <v>51684</v>
      </c>
      <c r="E1342" t="s">
        <v>51685</v>
      </c>
      <c r="F1342" t="s">
        <v>51686</v>
      </c>
      <c r="G1342" t="s">
        <v>51685</v>
      </c>
      <c r="I1342">
        <f t="shared" si="60"/>
        <v>2.6710136807817638E-2</v>
      </c>
      <c r="J1342">
        <f t="shared" si="61"/>
        <v>2.6710136807817638E-2</v>
      </c>
      <c r="K1342">
        <f t="shared" si="62"/>
        <v>6.6630789027880921E-4</v>
      </c>
    </row>
    <row r="1343" spans="1:11" x14ac:dyDescent="0.3">
      <c r="A1343" t="s">
        <v>6639</v>
      </c>
      <c r="B1343" t="s">
        <v>51687</v>
      </c>
      <c r="C1343" t="s">
        <v>51688</v>
      </c>
      <c r="D1343" t="s">
        <v>50199</v>
      </c>
      <c r="E1343" t="s">
        <v>51527</v>
      </c>
      <c r="F1343" t="s">
        <v>51689</v>
      </c>
      <c r="G1343" t="s">
        <v>51527</v>
      </c>
      <c r="I1343">
        <f t="shared" si="60"/>
        <v>5.4822326593058558E-2</v>
      </c>
      <c r="J1343">
        <f t="shared" si="61"/>
        <v>5.4822326593058558E-2</v>
      </c>
      <c r="K1343">
        <f t="shared" si="62"/>
        <v>2.9079196617032145E-3</v>
      </c>
    </row>
    <row r="1344" spans="1:11" x14ac:dyDescent="0.3">
      <c r="A1344" t="s">
        <v>6644</v>
      </c>
      <c r="B1344" t="s">
        <v>50145</v>
      </c>
      <c r="C1344" t="s">
        <v>50094</v>
      </c>
      <c r="D1344" t="s">
        <v>51690</v>
      </c>
      <c r="E1344" t="s">
        <v>51691</v>
      </c>
      <c r="F1344" t="s">
        <v>51692</v>
      </c>
      <c r="G1344" t="s">
        <v>51691</v>
      </c>
      <c r="I1344">
        <f t="shared" si="60"/>
        <v>4.5837318159368527E-2</v>
      </c>
      <c r="J1344">
        <f t="shared" si="61"/>
        <v>4.5837318159368527E-2</v>
      </c>
      <c r="K1344">
        <f t="shared" si="62"/>
        <v>2.0196145398840679E-3</v>
      </c>
    </row>
    <row r="1345" spans="1:11" x14ac:dyDescent="0.3">
      <c r="A1345" t="s">
        <v>6648</v>
      </c>
      <c r="B1345" t="s">
        <v>51693</v>
      </c>
      <c r="C1345" t="s">
        <v>51694</v>
      </c>
      <c r="D1345" t="s">
        <v>51695</v>
      </c>
      <c r="E1345" t="s">
        <v>51696</v>
      </c>
      <c r="F1345" t="s">
        <v>51697</v>
      </c>
      <c r="G1345" t="s">
        <v>51696</v>
      </c>
      <c r="I1345">
        <f t="shared" si="60"/>
        <v>-7.5923616266400538E-3</v>
      </c>
      <c r="J1345">
        <f t="shared" si="61"/>
        <v>-7.5923616266400538E-3</v>
      </c>
      <c r="K1345">
        <f t="shared" si="62"/>
        <v>7.2072596217403285E-5</v>
      </c>
    </row>
    <row r="1346" spans="1:11" x14ac:dyDescent="0.3">
      <c r="A1346" t="s">
        <v>6653</v>
      </c>
      <c r="B1346" t="s">
        <v>51696</v>
      </c>
      <c r="C1346" t="s">
        <v>18184</v>
      </c>
      <c r="D1346" t="s">
        <v>51698</v>
      </c>
      <c r="E1346" t="s">
        <v>51699</v>
      </c>
      <c r="F1346" t="s">
        <v>27187</v>
      </c>
      <c r="G1346" t="s">
        <v>51699</v>
      </c>
      <c r="I1346">
        <f t="shared" si="60"/>
        <v>-2.0574870430184921E-2</v>
      </c>
      <c r="J1346">
        <f t="shared" si="61"/>
        <v>-2.0574870430184921E-2</v>
      </c>
      <c r="K1346">
        <f t="shared" si="62"/>
        <v>4.6104965580554582E-4</v>
      </c>
    </row>
    <row r="1347" spans="1:11" x14ac:dyDescent="0.3">
      <c r="A1347" t="s">
        <v>6656</v>
      </c>
      <c r="B1347" t="s">
        <v>50514</v>
      </c>
      <c r="C1347" t="s">
        <v>19369</v>
      </c>
      <c r="D1347" t="s">
        <v>51700</v>
      </c>
      <c r="E1347" t="s">
        <v>51701</v>
      </c>
      <c r="F1347" t="s">
        <v>51702</v>
      </c>
      <c r="G1347" t="s">
        <v>51701</v>
      </c>
      <c r="I1347">
        <f t="shared" si="60"/>
        <v>0.10935555626499922</v>
      </c>
      <c r="J1347">
        <f t="shared" si="61"/>
        <v>0.10935555626499922</v>
      </c>
      <c r="K1347">
        <f t="shared" si="62"/>
        <v>1.1763215815283204E-2</v>
      </c>
    </row>
    <row r="1348" spans="1:11" x14ac:dyDescent="0.3">
      <c r="A1348" t="s">
        <v>6659</v>
      </c>
      <c r="B1348" t="s">
        <v>51703</v>
      </c>
      <c r="C1348" t="s">
        <v>51704</v>
      </c>
      <c r="D1348" t="s">
        <v>51705</v>
      </c>
      <c r="E1348" t="s">
        <v>51706</v>
      </c>
      <c r="F1348" t="s">
        <v>51707</v>
      </c>
      <c r="G1348" t="s">
        <v>51706</v>
      </c>
      <c r="I1348">
        <f t="shared" si="60"/>
        <v>4.1179927235398033E-2</v>
      </c>
      <c r="J1348">
        <f t="shared" si="61"/>
        <v>4.1179927235398033E-2</v>
      </c>
      <c r="K1348">
        <f t="shared" si="62"/>
        <v>1.62269840009465E-3</v>
      </c>
    </row>
    <row r="1349" spans="1:11" x14ac:dyDescent="0.3">
      <c r="A1349" t="s">
        <v>6663</v>
      </c>
      <c r="B1349" t="s">
        <v>17840</v>
      </c>
      <c r="C1349" t="s">
        <v>51708</v>
      </c>
      <c r="D1349" t="s">
        <v>18577</v>
      </c>
      <c r="E1349" t="s">
        <v>51709</v>
      </c>
      <c r="F1349" t="s">
        <v>51710</v>
      </c>
      <c r="G1349" t="s">
        <v>51709</v>
      </c>
      <c r="I1349">
        <f t="shared" ref="I1349:I1412" si="63">(E1349-E1348)/E1348</f>
        <v>-1.3781453826717993E-2</v>
      </c>
      <c r="J1349">
        <f t="shared" ref="J1349:J1412" si="64">(G1349-G1348)/G1348</f>
        <v>-1.3781453826717993E-2</v>
      </c>
      <c r="K1349">
        <f t="shared" ref="K1349:K1412" si="65">(J1349-$O$8)^2</f>
        <v>2.154627737400225E-4</v>
      </c>
    </row>
    <row r="1350" spans="1:11" x14ac:dyDescent="0.3">
      <c r="A1350" t="s">
        <v>6667</v>
      </c>
      <c r="B1350" t="s">
        <v>51711</v>
      </c>
      <c r="C1350" t="s">
        <v>20427</v>
      </c>
      <c r="D1350" t="s">
        <v>51711</v>
      </c>
      <c r="E1350" t="s">
        <v>51712</v>
      </c>
      <c r="F1350" t="s">
        <v>51713</v>
      </c>
      <c r="G1350" t="s">
        <v>51712</v>
      </c>
      <c r="I1350">
        <f t="shared" si="63"/>
        <v>2.8155833766233727E-2</v>
      </c>
      <c r="J1350">
        <f t="shared" si="64"/>
        <v>2.8155833766233727E-2</v>
      </c>
      <c r="K1350">
        <f t="shared" si="65"/>
        <v>7.430333087208342E-4</v>
      </c>
    </row>
    <row r="1351" spans="1:11" x14ac:dyDescent="0.3">
      <c r="A1351" t="s">
        <v>6670</v>
      </c>
      <c r="B1351" t="s">
        <v>51714</v>
      </c>
      <c r="C1351" t="s">
        <v>51715</v>
      </c>
      <c r="D1351" t="s">
        <v>51716</v>
      </c>
      <c r="E1351" t="s">
        <v>51717</v>
      </c>
      <c r="F1351" t="s">
        <v>51718</v>
      </c>
      <c r="G1351" t="s">
        <v>51717</v>
      </c>
      <c r="I1351">
        <f t="shared" si="63"/>
        <v>5.0020513844184359E-3</v>
      </c>
      <c r="J1351">
        <f t="shared" si="64"/>
        <v>5.0020513844184359E-3</v>
      </c>
      <c r="K1351">
        <f t="shared" si="65"/>
        <v>1.6849834090274602E-5</v>
      </c>
    </row>
    <row r="1352" spans="1:11" x14ac:dyDescent="0.3">
      <c r="A1352" t="s">
        <v>6674</v>
      </c>
      <c r="B1352" t="s">
        <v>18547</v>
      </c>
      <c r="C1352" t="s">
        <v>51719</v>
      </c>
      <c r="D1352" t="s">
        <v>19398</v>
      </c>
      <c r="E1352" t="s">
        <v>51720</v>
      </c>
      <c r="F1352" t="s">
        <v>51721</v>
      </c>
      <c r="G1352" t="s">
        <v>51720</v>
      </c>
      <c r="I1352">
        <f t="shared" si="63"/>
        <v>6.9880798956698902E-3</v>
      </c>
      <c r="J1352">
        <f t="shared" si="64"/>
        <v>6.9880798956698902E-3</v>
      </c>
      <c r="K1352">
        <f t="shared" si="65"/>
        <v>3.7098861234285727E-5</v>
      </c>
    </row>
    <row r="1353" spans="1:11" x14ac:dyDescent="0.3">
      <c r="A1353" t="s">
        <v>6677</v>
      </c>
      <c r="B1353" t="s">
        <v>51722</v>
      </c>
      <c r="C1353" t="s">
        <v>51248</v>
      </c>
      <c r="D1353" t="s">
        <v>51723</v>
      </c>
      <c r="E1353" t="s">
        <v>51724</v>
      </c>
      <c r="F1353" t="s">
        <v>51725</v>
      </c>
      <c r="G1353" t="s">
        <v>51724</v>
      </c>
      <c r="I1353">
        <f t="shared" si="63"/>
        <v>-3.1402935126266573E-2</v>
      </c>
      <c r="J1353">
        <f t="shared" si="64"/>
        <v>-3.1402935126266573E-2</v>
      </c>
      <c r="K1353">
        <f t="shared" si="65"/>
        <v>1.0432984993904578E-3</v>
      </c>
    </row>
    <row r="1354" spans="1:11" x14ac:dyDescent="0.3">
      <c r="A1354" t="s">
        <v>6681</v>
      </c>
      <c r="B1354" t="s">
        <v>51302</v>
      </c>
      <c r="C1354" t="s">
        <v>51726</v>
      </c>
      <c r="D1354" t="s">
        <v>19369</v>
      </c>
      <c r="E1354" t="s">
        <v>51273</v>
      </c>
      <c r="F1354" t="s">
        <v>51727</v>
      </c>
      <c r="G1354" t="s">
        <v>51273</v>
      </c>
      <c r="I1354">
        <f t="shared" si="63"/>
        <v>1.5360084927583204E-2</v>
      </c>
      <c r="J1354">
        <f t="shared" si="64"/>
        <v>1.5360084927583204E-2</v>
      </c>
      <c r="K1354">
        <f t="shared" si="65"/>
        <v>2.0917514331814923E-4</v>
      </c>
    </row>
    <row r="1355" spans="1:11" x14ac:dyDescent="0.3">
      <c r="A1355" t="s">
        <v>6684</v>
      </c>
      <c r="B1355" t="s">
        <v>51398</v>
      </c>
      <c r="C1355" t="s">
        <v>51397</v>
      </c>
      <c r="D1355" t="s">
        <v>51728</v>
      </c>
      <c r="E1355" t="s">
        <v>51457</v>
      </c>
      <c r="F1355" t="s">
        <v>51729</v>
      </c>
      <c r="G1355" t="s">
        <v>51457</v>
      </c>
      <c r="I1355">
        <f t="shared" si="63"/>
        <v>1.2690999221001087E-2</v>
      </c>
      <c r="J1355">
        <f t="shared" si="64"/>
        <v>1.2690999221001087E-2</v>
      </c>
      <c r="K1355">
        <f t="shared" si="65"/>
        <v>1.3909378396692417E-4</v>
      </c>
    </row>
    <row r="1356" spans="1:11" x14ac:dyDescent="0.3">
      <c r="A1356" t="s">
        <v>6687</v>
      </c>
      <c r="B1356" t="s">
        <v>51730</v>
      </c>
      <c r="C1356" t="s">
        <v>51731</v>
      </c>
      <c r="D1356" t="s">
        <v>51732</v>
      </c>
      <c r="E1356" t="s">
        <v>51733</v>
      </c>
      <c r="F1356" t="s">
        <v>51734</v>
      </c>
      <c r="G1356" t="s">
        <v>51733</v>
      </c>
      <c r="I1356">
        <f t="shared" si="63"/>
        <v>-6.7672864111663518E-3</v>
      </c>
      <c r="J1356">
        <f t="shared" si="64"/>
        <v>-6.7672864111663518E-3</v>
      </c>
      <c r="K1356">
        <f t="shared" si="65"/>
        <v>5.8744297421460356E-5</v>
      </c>
    </row>
    <row r="1357" spans="1:11" x14ac:dyDescent="0.3">
      <c r="A1357" t="s">
        <v>6693</v>
      </c>
      <c r="B1357" t="s">
        <v>51735</v>
      </c>
      <c r="C1357" t="s">
        <v>51736</v>
      </c>
      <c r="D1357" t="s">
        <v>51737</v>
      </c>
      <c r="E1357" t="s">
        <v>51738</v>
      </c>
      <c r="F1357" t="s">
        <v>51739</v>
      </c>
      <c r="G1357" t="s">
        <v>51738</v>
      </c>
      <c r="I1357">
        <f t="shared" si="63"/>
        <v>-2.1146674175566101E-2</v>
      </c>
      <c r="J1357">
        <f t="shared" si="64"/>
        <v>-2.1146674175566101E-2</v>
      </c>
      <c r="K1357">
        <f t="shared" si="65"/>
        <v>4.8593223184707627E-4</v>
      </c>
    </row>
    <row r="1358" spans="1:11" x14ac:dyDescent="0.3">
      <c r="A1358" t="s">
        <v>6697</v>
      </c>
      <c r="B1358" t="s">
        <v>18577</v>
      </c>
      <c r="C1358" t="s">
        <v>51740</v>
      </c>
      <c r="D1358" t="s">
        <v>19586</v>
      </c>
      <c r="E1358" t="s">
        <v>51741</v>
      </c>
      <c r="F1358" t="s">
        <v>51742</v>
      </c>
      <c r="G1358" t="s">
        <v>51741</v>
      </c>
      <c r="I1358">
        <f t="shared" si="63"/>
        <v>2.4593988521690983E-2</v>
      </c>
      <c r="J1358">
        <f t="shared" si="64"/>
        <v>2.4593988521690983E-2</v>
      </c>
      <c r="K1358">
        <f t="shared" si="65"/>
        <v>5.6153795482179268E-4</v>
      </c>
    </row>
    <row r="1359" spans="1:11" x14ac:dyDescent="0.3">
      <c r="A1359" t="s">
        <v>6701</v>
      </c>
      <c r="B1359" t="s">
        <v>51743</v>
      </c>
      <c r="C1359" t="s">
        <v>18511</v>
      </c>
      <c r="D1359" t="s">
        <v>19358</v>
      </c>
      <c r="E1359" t="s">
        <v>51744</v>
      </c>
      <c r="F1359" t="s">
        <v>51745</v>
      </c>
      <c r="G1359" t="s">
        <v>51744</v>
      </c>
      <c r="I1359">
        <f t="shared" si="63"/>
        <v>-9.5108644851505855E-3</v>
      </c>
      <c r="J1359">
        <f t="shared" si="64"/>
        <v>-9.5108644851505855E-3</v>
      </c>
      <c r="K1359">
        <f t="shared" si="65"/>
        <v>1.0832773228362002E-4</v>
      </c>
    </row>
    <row r="1360" spans="1:11" x14ac:dyDescent="0.3">
      <c r="A1360" t="s">
        <v>6705</v>
      </c>
      <c r="B1360" t="s">
        <v>51304</v>
      </c>
      <c r="C1360" t="s">
        <v>19262</v>
      </c>
      <c r="D1360" t="s">
        <v>51746</v>
      </c>
      <c r="E1360" t="s">
        <v>51747</v>
      </c>
      <c r="F1360" t="s">
        <v>51748</v>
      </c>
      <c r="G1360" t="s">
        <v>51747</v>
      </c>
      <c r="I1360">
        <f t="shared" si="63"/>
        <v>4.0136127214996382E-2</v>
      </c>
      <c r="J1360">
        <f t="shared" si="64"/>
        <v>4.0136127214996382E-2</v>
      </c>
      <c r="K1360">
        <f t="shared" si="65"/>
        <v>1.5396936881313145E-3</v>
      </c>
    </row>
    <row r="1361" spans="1:11" x14ac:dyDescent="0.3">
      <c r="A1361" t="s">
        <v>6708</v>
      </c>
      <c r="B1361" t="s">
        <v>51749</v>
      </c>
      <c r="C1361" t="s">
        <v>19599</v>
      </c>
      <c r="D1361" t="s">
        <v>51749</v>
      </c>
      <c r="E1361" t="s">
        <v>51750</v>
      </c>
      <c r="F1361" t="s">
        <v>51751</v>
      </c>
      <c r="G1361" t="s">
        <v>51750</v>
      </c>
      <c r="I1361">
        <f t="shared" si="63"/>
        <v>1.4995394226452307E-2</v>
      </c>
      <c r="J1361">
        <f t="shared" si="64"/>
        <v>1.4995394226452307E-2</v>
      </c>
      <c r="K1361">
        <f t="shared" si="65"/>
        <v>1.9875918074198267E-4</v>
      </c>
    </row>
    <row r="1362" spans="1:11" x14ac:dyDescent="0.3">
      <c r="A1362" t="s">
        <v>6715</v>
      </c>
      <c r="B1362" t="s">
        <v>20203</v>
      </c>
      <c r="C1362" t="s">
        <v>51752</v>
      </c>
      <c r="D1362" t="s">
        <v>51470</v>
      </c>
      <c r="E1362" t="s">
        <v>51367</v>
      </c>
      <c r="F1362" t="s">
        <v>51753</v>
      </c>
      <c r="G1362" t="s">
        <v>51367</v>
      </c>
      <c r="I1362">
        <f t="shared" si="63"/>
        <v>-5.3416794224012167E-3</v>
      </c>
      <c r="J1362">
        <f t="shared" si="64"/>
        <v>-5.3416794224012167E-3</v>
      </c>
      <c r="K1362">
        <f t="shared" si="65"/>
        <v>3.8923572063601181E-5</v>
      </c>
    </row>
    <row r="1363" spans="1:11" x14ac:dyDescent="0.3">
      <c r="A1363" t="s">
        <v>6718</v>
      </c>
      <c r="B1363" t="s">
        <v>51754</v>
      </c>
      <c r="C1363" t="s">
        <v>19609</v>
      </c>
      <c r="D1363" t="s">
        <v>18612</v>
      </c>
      <c r="E1363" t="s">
        <v>19618</v>
      </c>
      <c r="F1363" t="s">
        <v>51755</v>
      </c>
      <c r="G1363" t="s">
        <v>19618</v>
      </c>
      <c r="I1363">
        <f t="shared" si="63"/>
        <v>3.7254099983026639E-3</v>
      </c>
      <c r="J1363">
        <f t="shared" si="64"/>
        <v>3.7254099983026639E-3</v>
      </c>
      <c r="K1363">
        <f t="shared" si="65"/>
        <v>7.9987919145267508E-6</v>
      </c>
    </row>
    <row r="1364" spans="1:11" x14ac:dyDescent="0.3">
      <c r="A1364" t="s">
        <v>6722</v>
      </c>
      <c r="B1364" t="s">
        <v>51756</v>
      </c>
      <c r="C1364" t="s">
        <v>20565</v>
      </c>
      <c r="D1364" t="s">
        <v>51757</v>
      </c>
      <c r="E1364" t="s">
        <v>20577</v>
      </c>
      <c r="F1364" t="s">
        <v>51758</v>
      </c>
      <c r="G1364" t="s">
        <v>20577</v>
      </c>
      <c r="I1364">
        <f t="shared" si="63"/>
        <v>-1.0267063183893477E-2</v>
      </c>
      <c r="J1364">
        <f t="shared" si="64"/>
        <v>-1.0267063183893477E-2</v>
      </c>
      <c r="K1364">
        <f t="shared" si="65"/>
        <v>1.2464069301617437E-4</v>
      </c>
    </row>
    <row r="1365" spans="1:11" x14ac:dyDescent="0.3">
      <c r="A1365" t="s">
        <v>6724</v>
      </c>
      <c r="B1365" t="s">
        <v>19342</v>
      </c>
      <c r="C1365" t="s">
        <v>51759</v>
      </c>
      <c r="D1365" t="s">
        <v>51760</v>
      </c>
      <c r="E1365" t="s">
        <v>51761</v>
      </c>
      <c r="F1365" t="s">
        <v>51762</v>
      </c>
      <c r="G1365" t="s">
        <v>51761</v>
      </c>
      <c r="I1365">
        <f t="shared" si="63"/>
        <v>-1.7191832492165483E-2</v>
      </c>
      <c r="J1365">
        <f t="shared" si="64"/>
        <v>-1.7191832492165483E-2</v>
      </c>
      <c r="K1365">
        <f t="shared" si="65"/>
        <v>3.2721296781642895E-4</v>
      </c>
    </row>
    <row r="1366" spans="1:11" x14ac:dyDescent="0.3">
      <c r="A1366" t="s">
        <v>6729</v>
      </c>
      <c r="B1366" t="s">
        <v>51763</v>
      </c>
      <c r="C1366" t="s">
        <v>51764</v>
      </c>
      <c r="D1366" t="s">
        <v>20429</v>
      </c>
      <c r="E1366" t="s">
        <v>51200</v>
      </c>
      <c r="F1366" t="s">
        <v>51765</v>
      </c>
      <c r="G1366" t="s">
        <v>51200</v>
      </c>
      <c r="I1366">
        <f t="shared" si="63"/>
        <v>1.8731412010930464E-2</v>
      </c>
      <c r="J1366">
        <f t="shared" si="64"/>
        <v>1.8731412010930464E-2</v>
      </c>
      <c r="K1366">
        <f t="shared" si="65"/>
        <v>3.1805924492422683E-4</v>
      </c>
    </row>
    <row r="1367" spans="1:11" x14ac:dyDescent="0.3">
      <c r="A1367" t="s">
        <v>6733</v>
      </c>
      <c r="B1367" t="s">
        <v>51766</v>
      </c>
      <c r="C1367" t="s">
        <v>51767</v>
      </c>
      <c r="D1367" t="s">
        <v>20437</v>
      </c>
      <c r="E1367" t="s">
        <v>51767</v>
      </c>
      <c r="F1367" t="s">
        <v>51768</v>
      </c>
      <c r="G1367" t="s">
        <v>51767</v>
      </c>
      <c r="I1367">
        <f t="shared" si="63"/>
        <v>6.026850315917396E-2</v>
      </c>
      <c r="J1367">
        <f t="shared" si="64"/>
        <v>6.026850315917396E-2</v>
      </c>
      <c r="K1367">
        <f t="shared" si="65"/>
        <v>3.5249520611887112E-3</v>
      </c>
    </row>
    <row r="1368" spans="1:11" x14ac:dyDescent="0.3">
      <c r="A1368" t="s">
        <v>6736</v>
      </c>
      <c r="B1368" t="s">
        <v>51769</v>
      </c>
      <c r="C1368" t="s">
        <v>51770</v>
      </c>
      <c r="D1368" t="s">
        <v>19337</v>
      </c>
      <c r="E1368" t="s">
        <v>51770</v>
      </c>
      <c r="F1368" t="s">
        <v>51771</v>
      </c>
      <c r="G1368" t="s">
        <v>51770</v>
      </c>
      <c r="I1368">
        <f t="shared" si="63"/>
        <v>-1.7708858936051411E-2</v>
      </c>
      <c r="J1368">
        <f t="shared" si="64"/>
        <v>-1.7708858936051411E-2</v>
      </c>
      <c r="K1368">
        <f t="shared" si="65"/>
        <v>3.4618529676747924E-4</v>
      </c>
    </row>
    <row r="1369" spans="1:11" x14ac:dyDescent="0.3">
      <c r="A1369" t="s">
        <v>6739</v>
      </c>
      <c r="B1369" t="s">
        <v>20217</v>
      </c>
      <c r="C1369" t="s">
        <v>51772</v>
      </c>
      <c r="D1369" t="s">
        <v>51773</v>
      </c>
      <c r="E1369" t="s">
        <v>18531</v>
      </c>
      <c r="F1369" t="s">
        <v>51774</v>
      </c>
      <c r="G1369" t="s">
        <v>18531</v>
      </c>
      <c r="I1369">
        <f t="shared" si="63"/>
        <v>-1.2843865242894468E-2</v>
      </c>
      <c r="J1369">
        <f t="shared" si="64"/>
        <v>-1.2843865242894468E-2</v>
      </c>
      <c r="K1369">
        <f t="shared" si="65"/>
        <v>1.8881677625493006E-4</v>
      </c>
    </row>
    <row r="1370" spans="1:11" x14ac:dyDescent="0.3">
      <c r="A1370" t="s">
        <v>6742</v>
      </c>
      <c r="B1370" t="s">
        <v>51064</v>
      </c>
      <c r="C1370" t="s">
        <v>20256</v>
      </c>
      <c r="D1370" t="s">
        <v>51775</v>
      </c>
      <c r="E1370" t="s">
        <v>51776</v>
      </c>
      <c r="F1370" t="s">
        <v>51777</v>
      </c>
      <c r="G1370" t="s">
        <v>51776</v>
      </c>
      <c r="I1370">
        <f t="shared" si="63"/>
        <v>-1.8357328641382866E-2</v>
      </c>
      <c r="J1370">
        <f t="shared" si="64"/>
        <v>-1.8357328641382866E-2</v>
      </c>
      <c r="K1370">
        <f t="shared" si="65"/>
        <v>3.7073673622425071E-4</v>
      </c>
    </row>
    <row r="1371" spans="1:11" x14ac:dyDescent="0.3">
      <c r="A1371" t="s">
        <v>6746</v>
      </c>
      <c r="B1371" t="s">
        <v>18630</v>
      </c>
      <c r="C1371" t="s">
        <v>51101</v>
      </c>
      <c r="D1371" t="s">
        <v>51778</v>
      </c>
      <c r="E1371" t="s">
        <v>20203</v>
      </c>
      <c r="F1371" t="s">
        <v>51779</v>
      </c>
      <c r="G1371" t="s">
        <v>20203</v>
      </c>
      <c r="I1371">
        <f t="shared" si="63"/>
        <v>3.952221977100886E-3</v>
      </c>
      <c r="J1371">
        <f t="shared" si="64"/>
        <v>3.952221977100886E-3</v>
      </c>
      <c r="K1371">
        <f t="shared" si="65"/>
        <v>9.333181014147763E-6</v>
      </c>
    </row>
    <row r="1372" spans="1:11" x14ac:dyDescent="0.3">
      <c r="A1372" t="s">
        <v>6750</v>
      </c>
      <c r="B1372" t="s">
        <v>18500</v>
      </c>
      <c r="C1372" t="s">
        <v>51780</v>
      </c>
      <c r="D1372" t="s">
        <v>18622</v>
      </c>
      <c r="E1372" t="s">
        <v>51781</v>
      </c>
      <c r="F1372" t="s">
        <v>51782</v>
      </c>
      <c r="G1372" t="s">
        <v>51781</v>
      </c>
      <c r="I1372">
        <f t="shared" si="63"/>
        <v>1.1521363252213006E-3</v>
      </c>
      <c r="J1372">
        <f t="shared" si="64"/>
        <v>1.1521363252213006E-3</v>
      </c>
      <c r="K1372">
        <f t="shared" si="65"/>
        <v>6.4994343558640258E-8</v>
      </c>
    </row>
    <row r="1373" spans="1:11" x14ac:dyDescent="0.3">
      <c r="A1373" t="s">
        <v>6755</v>
      </c>
      <c r="B1373" t="s">
        <v>51783</v>
      </c>
      <c r="C1373" t="s">
        <v>18532</v>
      </c>
      <c r="D1373" t="s">
        <v>51353</v>
      </c>
      <c r="E1373" t="s">
        <v>51091</v>
      </c>
      <c r="F1373" t="s">
        <v>51784</v>
      </c>
      <c r="G1373" t="s">
        <v>51091</v>
      </c>
      <c r="I1373">
        <f t="shared" si="63"/>
        <v>-1.687920359717289E-2</v>
      </c>
      <c r="J1373">
        <f t="shared" si="64"/>
        <v>-1.687920359717289E-2</v>
      </c>
      <c r="K1373">
        <f t="shared" si="65"/>
        <v>3.1600039838744785E-4</v>
      </c>
    </row>
    <row r="1374" spans="1:11" x14ac:dyDescent="0.3">
      <c r="A1374" t="s">
        <v>6760</v>
      </c>
      <c r="B1374" t="s">
        <v>19475</v>
      </c>
      <c r="C1374" t="s">
        <v>18659</v>
      </c>
      <c r="D1374" t="s">
        <v>51785</v>
      </c>
      <c r="E1374" t="s">
        <v>51786</v>
      </c>
      <c r="F1374" t="s">
        <v>51787</v>
      </c>
      <c r="G1374" t="s">
        <v>51786</v>
      </c>
      <c r="I1374">
        <f t="shared" si="63"/>
        <v>-2.2241717447239975E-2</v>
      </c>
      <c r="J1374">
        <f t="shared" si="64"/>
        <v>-2.2241717447239975E-2</v>
      </c>
      <c r="K1374">
        <f t="shared" si="65"/>
        <v>5.3540933601888495E-4</v>
      </c>
    </row>
    <row r="1375" spans="1:11" x14ac:dyDescent="0.3">
      <c r="A1375" t="s">
        <v>6766</v>
      </c>
      <c r="B1375" t="s">
        <v>51788</v>
      </c>
      <c r="C1375" t="s">
        <v>51352</v>
      </c>
      <c r="D1375" t="s">
        <v>20560</v>
      </c>
      <c r="E1375" t="s">
        <v>51785</v>
      </c>
      <c r="F1375" t="s">
        <v>51789</v>
      </c>
      <c r="G1375" t="s">
        <v>51785</v>
      </c>
      <c r="I1375">
        <f t="shared" si="63"/>
        <v>-2.2448966591125919E-3</v>
      </c>
      <c r="J1375">
        <f t="shared" si="64"/>
        <v>-2.2448966591125919E-3</v>
      </c>
      <c r="K1375">
        <f t="shared" si="65"/>
        <v>9.8727490622001961E-6</v>
      </c>
    </row>
    <row r="1376" spans="1:11" x14ac:dyDescent="0.3">
      <c r="A1376" t="s">
        <v>6771</v>
      </c>
      <c r="B1376" t="s">
        <v>51790</v>
      </c>
      <c r="C1376" t="s">
        <v>18277</v>
      </c>
      <c r="D1376" t="s">
        <v>51723</v>
      </c>
      <c r="E1376" t="s">
        <v>51298</v>
      </c>
      <c r="F1376" t="s">
        <v>26543</v>
      </c>
      <c r="G1376" t="s">
        <v>51298</v>
      </c>
      <c r="I1376">
        <f t="shared" si="63"/>
        <v>-3.1648428369792259E-2</v>
      </c>
      <c r="J1376">
        <f t="shared" si="64"/>
        <v>-3.1648428369792259E-2</v>
      </c>
      <c r="K1376">
        <f t="shared" si="65"/>
        <v>1.0592176944535547E-3</v>
      </c>
    </row>
    <row r="1377" spans="1:11" x14ac:dyDescent="0.3">
      <c r="A1377" t="s">
        <v>6775</v>
      </c>
      <c r="B1377" t="s">
        <v>50553</v>
      </c>
      <c r="C1377" t="s">
        <v>18584</v>
      </c>
      <c r="D1377" t="s">
        <v>51791</v>
      </c>
      <c r="E1377" t="s">
        <v>50553</v>
      </c>
      <c r="F1377" t="s">
        <v>51792</v>
      </c>
      <c r="G1377" t="s">
        <v>50553</v>
      </c>
      <c r="I1377">
        <f t="shared" si="63"/>
        <v>1.0842937194860019E-3</v>
      </c>
      <c r="J1377">
        <f t="shared" si="64"/>
        <v>1.0842937194860019E-3</v>
      </c>
      <c r="K1377">
        <f t="shared" si="65"/>
        <v>3.5005390877014267E-8</v>
      </c>
    </row>
    <row r="1378" spans="1:11" x14ac:dyDescent="0.3">
      <c r="A1378" t="s">
        <v>6779</v>
      </c>
      <c r="B1378" t="s">
        <v>51261</v>
      </c>
      <c r="C1378" t="s">
        <v>19271</v>
      </c>
      <c r="D1378" t="s">
        <v>51793</v>
      </c>
      <c r="E1378" t="s">
        <v>51794</v>
      </c>
      <c r="F1378" t="s">
        <v>51795</v>
      </c>
      <c r="G1378" t="s">
        <v>51794</v>
      </c>
      <c r="I1378">
        <f t="shared" si="63"/>
        <v>2.7025664175695945E-2</v>
      </c>
      <c r="J1378">
        <f t="shared" si="64"/>
        <v>2.7025664175695945E-2</v>
      </c>
      <c r="K1378">
        <f t="shared" si="65"/>
        <v>6.8269682605972507E-4</v>
      </c>
    </row>
    <row r="1379" spans="1:11" x14ac:dyDescent="0.3">
      <c r="A1379" t="s">
        <v>6783</v>
      </c>
      <c r="B1379" t="s">
        <v>19397</v>
      </c>
      <c r="C1379" t="s">
        <v>51796</v>
      </c>
      <c r="D1379" t="s">
        <v>51797</v>
      </c>
      <c r="E1379" t="s">
        <v>51798</v>
      </c>
      <c r="F1379" t="s">
        <v>51799</v>
      </c>
      <c r="G1379" t="s">
        <v>51798</v>
      </c>
      <c r="I1379">
        <f t="shared" si="63"/>
        <v>1.0545422323471657E-3</v>
      </c>
      <c r="J1379">
        <f t="shared" si="64"/>
        <v>1.0545422323471657E-3</v>
      </c>
      <c r="K1379">
        <f t="shared" si="65"/>
        <v>2.4757697432460303E-8</v>
      </c>
    </row>
    <row r="1380" spans="1:11" x14ac:dyDescent="0.3">
      <c r="A1380" t="s">
        <v>6788</v>
      </c>
      <c r="B1380" t="s">
        <v>51800</v>
      </c>
      <c r="C1380" t="s">
        <v>51801</v>
      </c>
      <c r="D1380" t="s">
        <v>51802</v>
      </c>
      <c r="E1380" t="s">
        <v>18586</v>
      </c>
      <c r="F1380" t="s">
        <v>51803</v>
      </c>
      <c r="G1380" t="s">
        <v>18586</v>
      </c>
      <c r="I1380">
        <f t="shared" si="63"/>
        <v>-1.2039701254935415E-2</v>
      </c>
      <c r="J1380">
        <f t="shared" si="64"/>
        <v>-1.2039701254935415E-2</v>
      </c>
      <c r="K1380">
        <f t="shared" si="65"/>
        <v>1.6736332204625646E-4</v>
      </c>
    </row>
    <row r="1381" spans="1:11" x14ac:dyDescent="0.3">
      <c r="A1381" t="s">
        <v>6793</v>
      </c>
      <c r="B1381" t="s">
        <v>51804</v>
      </c>
      <c r="C1381" t="s">
        <v>20442</v>
      </c>
      <c r="D1381" t="s">
        <v>19507</v>
      </c>
      <c r="E1381" t="s">
        <v>51805</v>
      </c>
      <c r="F1381" t="s">
        <v>18657</v>
      </c>
      <c r="G1381" t="s">
        <v>51805</v>
      </c>
      <c r="I1381">
        <f t="shared" si="63"/>
        <v>-2.5490017005280623E-2</v>
      </c>
      <c r="J1381">
        <f t="shared" si="64"/>
        <v>-2.5490017005280623E-2</v>
      </c>
      <c r="K1381">
        <f t="shared" si="65"/>
        <v>6.9628503356391818E-4</v>
      </c>
    </row>
    <row r="1382" spans="1:11" x14ac:dyDescent="0.3">
      <c r="A1382" t="s">
        <v>6798</v>
      </c>
      <c r="B1382" t="s">
        <v>51806</v>
      </c>
      <c r="C1382" t="s">
        <v>51807</v>
      </c>
      <c r="D1382" t="s">
        <v>18286</v>
      </c>
      <c r="E1382" t="s">
        <v>51808</v>
      </c>
      <c r="F1382" t="s">
        <v>51809</v>
      </c>
      <c r="G1382" t="s">
        <v>51808</v>
      </c>
      <c r="I1382">
        <f t="shared" si="63"/>
        <v>2.8762005301813314E-2</v>
      </c>
      <c r="J1382">
        <f t="shared" si="64"/>
        <v>2.8762005301813314E-2</v>
      </c>
      <c r="K1382">
        <f t="shared" si="65"/>
        <v>7.7644757273947205E-4</v>
      </c>
    </row>
    <row r="1383" spans="1:11" x14ac:dyDescent="0.3">
      <c r="A1383" t="s">
        <v>6802</v>
      </c>
      <c r="B1383" t="s">
        <v>18472</v>
      </c>
      <c r="C1383" t="s">
        <v>19551</v>
      </c>
      <c r="D1383" t="s">
        <v>51810</v>
      </c>
      <c r="E1383" t="s">
        <v>51408</v>
      </c>
      <c r="F1383" t="s">
        <v>51811</v>
      </c>
      <c r="G1383" t="s">
        <v>51408</v>
      </c>
      <c r="I1383">
        <f t="shared" si="63"/>
        <v>-2.076595400358581E-3</v>
      </c>
      <c r="J1383">
        <f t="shared" si="64"/>
        <v>-2.076595400358581E-3</v>
      </c>
      <c r="K1383">
        <f t="shared" si="65"/>
        <v>8.8434379274903727E-6</v>
      </c>
    </row>
    <row r="1384" spans="1:11" x14ac:dyDescent="0.3">
      <c r="A1384" t="s">
        <v>6808</v>
      </c>
      <c r="B1384" t="s">
        <v>51812</v>
      </c>
      <c r="C1384" t="s">
        <v>19394</v>
      </c>
      <c r="D1384" t="s">
        <v>51813</v>
      </c>
      <c r="E1384" t="s">
        <v>51814</v>
      </c>
      <c r="F1384" t="s">
        <v>19800</v>
      </c>
      <c r="G1384" t="s">
        <v>51814</v>
      </c>
      <c r="I1384">
        <f t="shared" si="63"/>
        <v>-2.5376846294355407E-3</v>
      </c>
      <c r="J1384">
        <f t="shared" si="64"/>
        <v>-2.5376846294355407E-3</v>
      </c>
      <c r="K1384">
        <f t="shared" si="65"/>
        <v>1.179840798161924E-5</v>
      </c>
    </row>
    <row r="1385" spans="1:11" x14ac:dyDescent="0.3">
      <c r="A1385" t="s">
        <v>6811</v>
      </c>
      <c r="B1385" t="s">
        <v>51815</v>
      </c>
      <c r="C1385" t="s">
        <v>51815</v>
      </c>
      <c r="D1385" t="s">
        <v>19518</v>
      </c>
      <c r="E1385" t="s">
        <v>51816</v>
      </c>
      <c r="F1385" t="s">
        <v>51817</v>
      </c>
      <c r="G1385" t="s">
        <v>51816</v>
      </c>
      <c r="I1385">
        <f t="shared" si="63"/>
        <v>-1.3229562983918844E-2</v>
      </c>
      <c r="J1385">
        <f t="shared" si="64"/>
        <v>-1.3229562983918844E-2</v>
      </c>
      <c r="K1385">
        <f t="shared" si="65"/>
        <v>1.9956533190539598E-4</v>
      </c>
    </row>
    <row r="1386" spans="1:11" x14ac:dyDescent="0.3">
      <c r="A1386" t="s">
        <v>6816</v>
      </c>
      <c r="B1386" t="s">
        <v>51818</v>
      </c>
      <c r="C1386" t="s">
        <v>51266</v>
      </c>
      <c r="D1386" t="s">
        <v>51819</v>
      </c>
      <c r="E1386" t="s">
        <v>51820</v>
      </c>
      <c r="F1386" t="s">
        <v>51821</v>
      </c>
      <c r="G1386" t="s">
        <v>51820</v>
      </c>
      <c r="I1386">
        <f t="shared" si="63"/>
        <v>-5.8267933831152785E-3</v>
      </c>
      <c r="J1386">
        <f t="shared" si="64"/>
        <v>-5.8267933831152785E-3</v>
      </c>
      <c r="K1386">
        <f t="shared" si="65"/>
        <v>4.5212039181395047E-5</v>
      </c>
    </row>
    <row r="1387" spans="1:11" x14ac:dyDescent="0.3">
      <c r="A1387" t="s">
        <v>6819</v>
      </c>
      <c r="B1387" t="s">
        <v>51791</v>
      </c>
      <c r="C1387" t="s">
        <v>51822</v>
      </c>
      <c r="D1387" t="s">
        <v>51823</v>
      </c>
      <c r="E1387" t="s">
        <v>51448</v>
      </c>
      <c r="F1387" t="s">
        <v>51824</v>
      </c>
      <c r="G1387" t="s">
        <v>51448</v>
      </c>
      <c r="I1387">
        <f t="shared" si="63"/>
        <v>9.7509853254514334E-3</v>
      </c>
      <c r="J1387">
        <f t="shared" si="64"/>
        <v>9.7509853254514334E-3</v>
      </c>
      <c r="K1387">
        <f t="shared" si="65"/>
        <v>7.8389577575424497E-5</v>
      </c>
    </row>
    <row r="1388" spans="1:11" x14ac:dyDescent="0.3">
      <c r="A1388" t="s">
        <v>6822</v>
      </c>
      <c r="B1388" t="s">
        <v>51825</v>
      </c>
      <c r="C1388" t="s">
        <v>51826</v>
      </c>
      <c r="D1388" t="s">
        <v>19527</v>
      </c>
      <c r="E1388" t="s">
        <v>20842</v>
      </c>
      <c r="F1388" t="s">
        <v>15295</v>
      </c>
      <c r="G1388" t="s">
        <v>20842</v>
      </c>
      <c r="I1388">
        <f t="shared" si="63"/>
        <v>-1.3098356747937549E-2</v>
      </c>
      <c r="J1388">
        <f t="shared" si="64"/>
        <v>-1.3098356747937549E-2</v>
      </c>
      <c r="K1388">
        <f t="shared" si="65"/>
        <v>1.9587550911972376E-4</v>
      </c>
    </row>
    <row r="1389" spans="1:11" x14ac:dyDescent="0.3">
      <c r="A1389" t="s">
        <v>6825</v>
      </c>
      <c r="B1389" t="s">
        <v>51827</v>
      </c>
      <c r="C1389" t="s">
        <v>51828</v>
      </c>
      <c r="D1389" t="s">
        <v>51829</v>
      </c>
      <c r="E1389" t="s">
        <v>51830</v>
      </c>
      <c r="F1389" t="s">
        <v>51831</v>
      </c>
      <c r="G1389" t="s">
        <v>51830</v>
      </c>
      <c r="I1389">
        <f t="shared" si="63"/>
        <v>-1.6082922602328572E-2</v>
      </c>
      <c r="J1389">
        <f t="shared" si="64"/>
        <v>-1.6082922602328572E-2</v>
      </c>
      <c r="K1389">
        <f t="shared" si="65"/>
        <v>2.8832444279275555E-4</v>
      </c>
    </row>
    <row r="1390" spans="1:11" x14ac:dyDescent="0.3">
      <c r="A1390" t="s">
        <v>6828</v>
      </c>
      <c r="B1390" t="s">
        <v>51832</v>
      </c>
      <c r="C1390" t="s">
        <v>50543</v>
      </c>
      <c r="D1390" t="s">
        <v>51833</v>
      </c>
      <c r="E1390" t="s">
        <v>51834</v>
      </c>
      <c r="F1390" t="s">
        <v>51835</v>
      </c>
      <c r="G1390" t="s">
        <v>51834</v>
      </c>
      <c r="I1390">
        <f t="shared" si="63"/>
        <v>-2.6502296791769377E-2</v>
      </c>
      <c r="J1390">
        <f t="shared" si="64"/>
        <v>-2.6502296791769377E-2</v>
      </c>
      <c r="K1390">
        <f t="shared" si="65"/>
        <v>7.5073222952092304E-4</v>
      </c>
    </row>
    <row r="1391" spans="1:11" x14ac:dyDescent="0.3">
      <c r="A1391" t="s">
        <v>6832</v>
      </c>
      <c r="B1391" t="s">
        <v>51836</v>
      </c>
      <c r="C1391" t="s">
        <v>51837</v>
      </c>
      <c r="D1391" t="s">
        <v>51838</v>
      </c>
      <c r="E1391" t="s">
        <v>51839</v>
      </c>
      <c r="F1391" t="s">
        <v>17416</v>
      </c>
      <c r="G1391" t="s">
        <v>51839</v>
      </c>
      <c r="I1391">
        <f t="shared" si="63"/>
        <v>1.8149193164968637E-2</v>
      </c>
      <c r="J1391">
        <f t="shared" si="64"/>
        <v>1.8149193164968637E-2</v>
      </c>
      <c r="K1391">
        <f t="shared" si="65"/>
        <v>2.9763139089560356E-4</v>
      </c>
    </row>
    <row r="1392" spans="1:11" x14ac:dyDescent="0.3">
      <c r="A1392" t="s">
        <v>6837</v>
      </c>
      <c r="B1392" t="s">
        <v>51840</v>
      </c>
      <c r="C1392" t="s">
        <v>51841</v>
      </c>
      <c r="D1392" t="s">
        <v>17824</v>
      </c>
      <c r="E1392" t="s">
        <v>17831</v>
      </c>
      <c r="F1392" t="s">
        <v>51842</v>
      </c>
      <c r="G1392" t="s">
        <v>17831</v>
      </c>
      <c r="I1392">
        <f t="shared" si="63"/>
        <v>-9.3931474994167433E-3</v>
      </c>
      <c r="J1392">
        <f t="shared" si="64"/>
        <v>-9.3931474994167433E-3</v>
      </c>
      <c r="K1392">
        <f t="shared" si="65"/>
        <v>1.0589117845276353E-4</v>
      </c>
    </row>
    <row r="1393" spans="1:11" x14ac:dyDescent="0.3">
      <c r="A1393" t="s">
        <v>6842</v>
      </c>
      <c r="B1393" t="s">
        <v>18246</v>
      </c>
      <c r="C1393" t="s">
        <v>17861</v>
      </c>
      <c r="D1393" t="s">
        <v>51843</v>
      </c>
      <c r="E1393" t="s">
        <v>51844</v>
      </c>
      <c r="F1393" t="s">
        <v>51845</v>
      </c>
      <c r="G1393" t="s">
        <v>51844</v>
      </c>
      <c r="I1393">
        <f t="shared" si="63"/>
        <v>-6.055711405335331E-2</v>
      </c>
      <c r="J1393">
        <f t="shared" si="64"/>
        <v>-6.055711405335331E-2</v>
      </c>
      <c r="K1393">
        <f t="shared" si="65"/>
        <v>3.7766322785793972E-3</v>
      </c>
    </row>
    <row r="1394" spans="1:11" x14ac:dyDescent="0.3">
      <c r="A1394" t="s">
        <v>6846</v>
      </c>
      <c r="B1394" t="s">
        <v>51846</v>
      </c>
      <c r="C1394" t="s">
        <v>51847</v>
      </c>
      <c r="D1394" t="s">
        <v>51848</v>
      </c>
      <c r="E1394" t="s">
        <v>51484</v>
      </c>
      <c r="F1394" t="s">
        <v>51849</v>
      </c>
      <c r="G1394" t="s">
        <v>51484</v>
      </c>
      <c r="I1394">
        <f t="shared" si="63"/>
        <v>-1.7376837110077197E-2</v>
      </c>
      <c r="J1394">
        <f t="shared" si="64"/>
        <v>-1.7376837110077197E-2</v>
      </c>
      <c r="K1394">
        <f t="shared" si="65"/>
        <v>3.3394030229815761E-4</v>
      </c>
    </row>
    <row r="1395" spans="1:11" x14ac:dyDescent="0.3">
      <c r="A1395" t="s">
        <v>6851</v>
      </c>
      <c r="B1395" t="s">
        <v>51850</v>
      </c>
      <c r="C1395" t="s">
        <v>51851</v>
      </c>
      <c r="D1395" t="s">
        <v>51852</v>
      </c>
      <c r="E1395" t="s">
        <v>51853</v>
      </c>
      <c r="F1395" t="s">
        <v>51854</v>
      </c>
      <c r="G1395" t="s">
        <v>51853</v>
      </c>
      <c r="I1395">
        <f t="shared" si="63"/>
        <v>-5.6612642853103873E-3</v>
      </c>
      <c r="J1395">
        <f t="shared" si="64"/>
        <v>-5.6612642853103873E-3</v>
      </c>
      <c r="K1395">
        <f t="shared" si="65"/>
        <v>4.3013407124490441E-5</v>
      </c>
    </row>
    <row r="1396" spans="1:11" x14ac:dyDescent="0.3">
      <c r="A1396" t="s">
        <v>6856</v>
      </c>
      <c r="B1396" t="s">
        <v>51855</v>
      </c>
      <c r="C1396" t="s">
        <v>51856</v>
      </c>
      <c r="D1396" t="s">
        <v>51857</v>
      </c>
      <c r="E1396" t="s">
        <v>51858</v>
      </c>
      <c r="F1396" t="s">
        <v>51859</v>
      </c>
      <c r="G1396" t="s">
        <v>51858</v>
      </c>
      <c r="I1396">
        <f t="shared" si="63"/>
        <v>1.4908781326195367E-2</v>
      </c>
      <c r="J1396">
        <f t="shared" si="64"/>
        <v>1.4908781326195367E-2</v>
      </c>
      <c r="K1396">
        <f t="shared" si="65"/>
        <v>1.9632451093962812E-4</v>
      </c>
    </row>
    <row r="1397" spans="1:11" x14ac:dyDescent="0.3">
      <c r="A1397" t="s">
        <v>6860</v>
      </c>
      <c r="B1397" t="s">
        <v>51860</v>
      </c>
      <c r="C1397" t="s">
        <v>51861</v>
      </c>
      <c r="D1397" t="s">
        <v>17780</v>
      </c>
      <c r="E1397" t="s">
        <v>51862</v>
      </c>
      <c r="F1397" t="s">
        <v>51863</v>
      </c>
      <c r="G1397" t="s">
        <v>51862</v>
      </c>
      <c r="I1397">
        <f t="shared" si="63"/>
        <v>-3.9731715002447036E-2</v>
      </c>
      <c r="J1397">
        <f t="shared" si="64"/>
        <v>-3.9731715002447036E-2</v>
      </c>
      <c r="K1397">
        <f t="shared" si="65"/>
        <v>1.6507084452401239E-3</v>
      </c>
    </row>
    <row r="1398" spans="1:11" x14ac:dyDescent="0.3">
      <c r="A1398" t="s">
        <v>6866</v>
      </c>
      <c r="B1398" t="s">
        <v>51864</v>
      </c>
      <c r="C1398" t="s">
        <v>50128</v>
      </c>
      <c r="D1398" t="s">
        <v>50275</v>
      </c>
      <c r="E1398" t="s">
        <v>18179</v>
      </c>
      <c r="F1398" t="s">
        <v>51865</v>
      </c>
      <c r="G1398" t="s">
        <v>18179</v>
      </c>
      <c r="I1398">
        <f t="shared" si="63"/>
        <v>3.7280193091793194E-2</v>
      </c>
      <c r="J1398">
        <f t="shared" si="64"/>
        <v>3.7280193091793194E-2</v>
      </c>
      <c r="K1398">
        <f t="shared" si="65"/>
        <v>1.3237224451477564E-3</v>
      </c>
    </row>
    <row r="1399" spans="1:11" x14ac:dyDescent="0.3">
      <c r="A1399" t="s">
        <v>6870</v>
      </c>
      <c r="B1399" t="s">
        <v>51535</v>
      </c>
      <c r="C1399" t="s">
        <v>51866</v>
      </c>
      <c r="D1399" t="s">
        <v>51867</v>
      </c>
      <c r="E1399" t="s">
        <v>51868</v>
      </c>
      <c r="F1399" t="s">
        <v>51869</v>
      </c>
      <c r="G1399" t="s">
        <v>51868</v>
      </c>
      <c r="I1399">
        <f t="shared" si="63"/>
        <v>-4.8249423404736112E-2</v>
      </c>
      <c r="J1399">
        <f t="shared" si="64"/>
        <v>-4.8249423404736112E-2</v>
      </c>
      <c r="K1399">
        <f t="shared" si="65"/>
        <v>2.4153902424556475E-3</v>
      </c>
    </row>
    <row r="1400" spans="1:11" x14ac:dyDescent="0.3">
      <c r="A1400" t="s">
        <v>6875</v>
      </c>
      <c r="B1400" t="s">
        <v>51870</v>
      </c>
      <c r="C1400" t="s">
        <v>51871</v>
      </c>
      <c r="D1400" t="s">
        <v>51872</v>
      </c>
      <c r="E1400" t="s">
        <v>51873</v>
      </c>
      <c r="F1400" t="s">
        <v>51874</v>
      </c>
      <c r="G1400" t="s">
        <v>51873</v>
      </c>
      <c r="I1400">
        <f t="shared" si="63"/>
        <v>1.2872139005272629E-2</v>
      </c>
      <c r="J1400">
        <f t="shared" si="64"/>
        <v>1.2872139005272629E-2</v>
      </c>
      <c r="K1400">
        <f t="shared" si="65"/>
        <v>1.4339924937027484E-4</v>
      </c>
    </row>
    <row r="1401" spans="1:11" x14ac:dyDescent="0.3">
      <c r="A1401" t="s">
        <v>6880</v>
      </c>
      <c r="B1401" t="s">
        <v>51875</v>
      </c>
      <c r="C1401" t="s">
        <v>51876</v>
      </c>
      <c r="D1401" t="s">
        <v>51877</v>
      </c>
      <c r="E1401" t="s">
        <v>51878</v>
      </c>
      <c r="F1401" t="s">
        <v>51879</v>
      </c>
      <c r="G1401" t="s">
        <v>51878</v>
      </c>
      <c r="I1401">
        <f t="shared" si="63"/>
        <v>-6.2638921054261236E-3</v>
      </c>
      <c r="J1401">
        <f t="shared" si="64"/>
        <v>-6.2638921054261236E-3</v>
      </c>
      <c r="K1401">
        <f t="shared" si="65"/>
        <v>5.1281189198073101E-5</v>
      </c>
    </row>
    <row r="1402" spans="1:11" x14ac:dyDescent="0.3">
      <c r="A1402" t="s">
        <v>6885</v>
      </c>
      <c r="B1402" t="s">
        <v>51880</v>
      </c>
      <c r="C1402" t="s">
        <v>51482</v>
      </c>
      <c r="D1402" t="s">
        <v>51881</v>
      </c>
      <c r="E1402" t="s">
        <v>51882</v>
      </c>
      <c r="F1402" t="s">
        <v>51883</v>
      </c>
      <c r="G1402" t="s">
        <v>51882</v>
      </c>
      <c r="I1402">
        <f t="shared" si="63"/>
        <v>2.7698605136717288E-2</v>
      </c>
      <c r="J1402">
        <f t="shared" si="64"/>
        <v>2.7698605136717288E-2</v>
      </c>
      <c r="K1402">
        <f t="shared" si="65"/>
        <v>7.1831550796888719E-4</v>
      </c>
    </row>
    <row r="1403" spans="1:11" x14ac:dyDescent="0.3">
      <c r="A1403" t="s">
        <v>6890</v>
      </c>
      <c r="B1403" t="s">
        <v>51884</v>
      </c>
      <c r="C1403" t="s">
        <v>51885</v>
      </c>
      <c r="D1403" t="s">
        <v>51886</v>
      </c>
      <c r="E1403" t="s">
        <v>50052</v>
      </c>
      <c r="F1403" t="s">
        <v>51887</v>
      </c>
      <c r="G1403" t="s">
        <v>50052</v>
      </c>
      <c r="I1403">
        <f t="shared" si="63"/>
        <v>9.4951640657602813E-3</v>
      </c>
      <c r="J1403">
        <f t="shared" si="64"/>
        <v>9.4951640657602813E-3</v>
      </c>
      <c r="K1403">
        <f t="shared" si="65"/>
        <v>7.3925047242426315E-5</v>
      </c>
    </row>
    <row r="1404" spans="1:11" x14ac:dyDescent="0.3">
      <c r="A1404" t="s">
        <v>6896</v>
      </c>
      <c r="B1404" t="s">
        <v>51888</v>
      </c>
      <c r="C1404" t="s">
        <v>51889</v>
      </c>
      <c r="D1404" t="s">
        <v>51890</v>
      </c>
      <c r="E1404" t="s">
        <v>51891</v>
      </c>
      <c r="F1404" t="s">
        <v>51892</v>
      </c>
      <c r="G1404" t="s">
        <v>51891</v>
      </c>
      <c r="I1404">
        <f t="shared" si="63"/>
        <v>-2.1207016664216954E-2</v>
      </c>
      <c r="J1404">
        <f t="shared" si="64"/>
        <v>-2.1207016664216954E-2</v>
      </c>
      <c r="K1404">
        <f t="shared" si="65"/>
        <v>4.8859623708825354E-4</v>
      </c>
    </row>
    <row r="1405" spans="1:11" x14ac:dyDescent="0.3">
      <c r="A1405" t="s">
        <v>6901</v>
      </c>
      <c r="B1405" t="s">
        <v>51893</v>
      </c>
      <c r="C1405" t="s">
        <v>51894</v>
      </c>
      <c r="D1405" t="s">
        <v>51539</v>
      </c>
      <c r="E1405" t="s">
        <v>51895</v>
      </c>
      <c r="F1405" t="s">
        <v>50594</v>
      </c>
      <c r="G1405" t="s">
        <v>51895</v>
      </c>
      <c r="I1405">
        <f t="shared" si="63"/>
        <v>-2.7455593841406107E-3</v>
      </c>
      <c r="J1405">
        <f t="shared" si="64"/>
        <v>-2.7455593841406107E-3</v>
      </c>
      <c r="K1405">
        <f t="shared" si="65"/>
        <v>1.3269670016000704E-5</v>
      </c>
    </row>
    <row r="1406" spans="1:11" x14ac:dyDescent="0.3">
      <c r="A1406" t="s">
        <v>6907</v>
      </c>
      <c r="B1406" t="s">
        <v>51896</v>
      </c>
      <c r="C1406" t="s">
        <v>51897</v>
      </c>
      <c r="D1406" t="s">
        <v>51898</v>
      </c>
      <c r="E1406" t="s">
        <v>51899</v>
      </c>
      <c r="F1406" t="s">
        <v>51900</v>
      </c>
      <c r="G1406" t="s">
        <v>51899</v>
      </c>
      <c r="I1406">
        <f t="shared" si="63"/>
        <v>-5.2729218904366583E-2</v>
      </c>
      <c r="J1406">
        <f t="shared" si="64"/>
        <v>-5.2729218904366583E-2</v>
      </c>
      <c r="K1406">
        <f t="shared" si="65"/>
        <v>2.8757924230058281E-3</v>
      </c>
    </row>
    <row r="1407" spans="1:11" x14ac:dyDescent="0.3">
      <c r="A1407" t="s">
        <v>6911</v>
      </c>
      <c r="B1407" t="s">
        <v>51901</v>
      </c>
      <c r="C1407" t="s">
        <v>51902</v>
      </c>
      <c r="D1407" t="s">
        <v>51903</v>
      </c>
      <c r="E1407" t="s">
        <v>51904</v>
      </c>
      <c r="F1407" t="s">
        <v>51905</v>
      </c>
      <c r="G1407" t="s">
        <v>51904</v>
      </c>
      <c r="I1407">
        <f t="shared" si="63"/>
        <v>-8.403373768790752E-3</v>
      </c>
      <c r="J1407">
        <f t="shared" si="64"/>
        <v>-8.403373768790752E-3</v>
      </c>
      <c r="K1407">
        <f t="shared" si="65"/>
        <v>8.650060626402519E-5</v>
      </c>
    </row>
    <row r="1408" spans="1:11" x14ac:dyDescent="0.3">
      <c r="A1408" t="s">
        <v>6916</v>
      </c>
      <c r="B1408" t="s">
        <v>51906</v>
      </c>
      <c r="C1408" t="s">
        <v>51907</v>
      </c>
      <c r="D1408" t="s">
        <v>51908</v>
      </c>
      <c r="E1408" t="s">
        <v>51909</v>
      </c>
      <c r="F1408" t="s">
        <v>51910</v>
      </c>
      <c r="G1408" t="s">
        <v>51909</v>
      </c>
      <c r="I1408">
        <f t="shared" si="63"/>
        <v>4.0333897791080743E-2</v>
      </c>
      <c r="J1408">
        <f t="shared" si="64"/>
        <v>4.0333897791080743E-2</v>
      </c>
      <c r="K1408">
        <f t="shared" si="65"/>
        <v>1.5552534132195124E-3</v>
      </c>
    </row>
    <row r="1409" spans="1:11" x14ac:dyDescent="0.3">
      <c r="A1409" t="s">
        <v>6922</v>
      </c>
      <c r="B1409" t="s">
        <v>50363</v>
      </c>
      <c r="C1409" t="s">
        <v>48320</v>
      </c>
      <c r="D1409" t="s">
        <v>51911</v>
      </c>
      <c r="E1409" t="s">
        <v>51912</v>
      </c>
      <c r="F1409" t="s">
        <v>51913</v>
      </c>
      <c r="G1409" t="s">
        <v>51912</v>
      </c>
      <c r="I1409">
        <f t="shared" si="63"/>
        <v>-1.3290855312283771E-2</v>
      </c>
      <c r="J1409">
        <f t="shared" si="64"/>
        <v>-1.3290855312283771E-2</v>
      </c>
      <c r="K1409">
        <f t="shared" si="65"/>
        <v>2.0130081260996365E-4</v>
      </c>
    </row>
    <row r="1410" spans="1:11" x14ac:dyDescent="0.3">
      <c r="A1410" t="s">
        <v>6926</v>
      </c>
      <c r="B1410" t="s">
        <v>18180</v>
      </c>
      <c r="C1410" t="s">
        <v>17951</v>
      </c>
      <c r="D1410" t="s">
        <v>51914</v>
      </c>
      <c r="E1410" t="s">
        <v>51670</v>
      </c>
      <c r="F1410" t="s">
        <v>51915</v>
      </c>
      <c r="G1410" t="s">
        <v>51670</v>
      </c>
      <c r="I1410">
        <f t="shared" si="63"/>
        <v>-3.8981991099367203E-2</v>
      </c>
      <c r="J1410">
        <f t="shared" si="64"/>
        <v>-3.8981991099367203E-2</v>
      </c>
      <c r="K1410">
        <f t="shared" si="65"/>
        <v>1.5903495990374763E-3</v>
      </c>
    </row>
    <row r="1411" spans="1:11" x14ac:dyDescent="0.3">
      <c r="A1411" t="s">
        <v>6931</v>
      </c>
      <c r="B1411" t="s">
        <v>51916</v>
      </c>
      <c r="C1411" t="s">
        <v>51917</v>
      </c>
      <c r="D1411" t="s">
        <v>49866</v>
      </c>
      <c r="E1411" t="s">
        <v>51918</v>
      </c>
      <c r="F1411" t="s">
        <v>51919</v>
      </c>
      <c r="G1411" t="s">
        <v>51918</v>
      </c>
      <c r="I1411">
        <f t="shared" si="63"/>
        <v>-1.123888981609461E-2</v>
      </c>
      <c r="J1411">
        <f t="shared" si="64"/>
        <v>-1.123888981609461E-2</v>
      </c>
      <c r="K1411">
        <f t="shared" si="65"/>
        <v>1.4728458968763137E-4</v>
      </c>
    </row>
    <row r="1412" spans="1:11" x14ac:dyDescent="0.3">
      <c r="A1412" t="s">
        <v>6936</v>
      </c>
      <c r="B1412" t="s">
        <v>49910</v>
      </c>
      <c r="C1412" t="s">
        <v>20505</v>
      </c>
      <c r="D1412" t="s">
        <v>51920</v>
      </c>
      <c r="E1412" t="s">
        <v>51921</v>
      </c>
      <c r="F1412" t="s">
        <v>51922</v>
      </c>
      <c r="G1412" t="s">
        <v>51921</v>
      </c>
      <c r="I1412">
        <f t="shared" si="63"/>
        <v>-3.2009798379803648E-3</v>
      </c>
      <c r="J1412">
        <f t="shared" si="64"/>
        <v>-3.2009798379803648E-3</v>
      </c>
      <c r="K1412">
        <f t="shared" si="65"/>
        <v>1.6795048829803107E-5</v>
      </c>
    </row>
    <row r="1413" spans="1:11" x14ac:dyDescent="0.3">
      <c r="A1413" t="s">
        <v>6941</v>
      </c>
      <c r="B1413" t="s">
        <v>51923</v>
      </c>
      <c r="C1413" t="s">
        <v>50306</v>
      </c>
      <c r="D1413" t="s">
        <v>51924</v>
      </c>
      <c r="E1413" t="s">
        <v>51925</v>
      </c>
      <c r="F1413" t="s">
        <v>51926</v>
      </c>
      <c r="G1413" t="s">
        <v>51925</v>
      </c>
      <c r="I1413">
        <f t="shared" ref="I1413:I1476" si="66">(E1413-E1412)/E1412</f>
        <v>-4.7512944426579572E-2</v>
      </c>
      <c r="J1413">
        <f t="shared" ref="J1413:J1476" si="67">(G1413-G1412)/G1412</f>
        <v>-4.7512944426579572E-2</v>
      </c>
      <c r="K1413">
        <f t="shared" ref="K1413:K1476" si="68">(J1413-$O$8)^2</f>
        <v>2.3435417390103301E-3</v>
      </c>
    </row>
    <row r="1414" spans="1:11" x14ac:dyDescent="0.3">
      <c r="A1414" t="s">
        <v>6945</v>
      </c>
      <c r="B1414" t="s">
        <v>18062</v>
      </c>
      <c r="C1414" t="s">
        <v>48060</v>
      </c>
      <c r="D1414" t="s">
        <v>18166</v>
      </c>
      <c r="E1414" t="s">
        <v>51927</v>
      </c>
      <c r="F1414" t="s">
        <v>51928</v>
      </c>
      <c r="G1414" t="s">
        <v>51927</v>
      </c>
      <c r="I1414">
        <f t="shared" si="66"/>
        <v>-1.9952732075210027E-3</v>
      </c>
      <c r="J1414">
        <f t="shared" si="67"/>
        <v>-1.9952732075210027E-3</v>
      </c>
      <c r="K1414">
        <f t="shared" si="68"/>
        <v>8.3663806790531462E-6</v>
      </c>
    </row>
    <row r="1415" spans="1:11" x14ac:dyDescent="0.3">
      <c r="A1415" t="s">
        <v>6950</v>
      </c>
      <c r="B1415" t="s">
        <v>51929</v>
      </c>
      <c r="C1415" t="s">
        <v>51930</v>
      </c>
      <c r="D1415" t="s">
        <v>48086</v>
      </c>
      <c r="E1415" t="s">
        <v>51931</v>
      </c>
      <c r="F1415" t="s">
        <v>14111</v>
      </c>
      <c r="G1415" t="s">
        <v>51931</v>
      </c>
      <c r="I1415">
        <f t="shared" si="66"/>
        <v>-3.012761054544761E-2</v>
      </c>
      <c r="J1415">
        <f t="shared" si="67"/>
        <v>-3.012761054544761E-2</v>
      </c>
      <c r="K1415">
        <f t="shared" si="68"/>
        <v>9.6253864866901247E-4</v>
      </c>
    </row>
    <row r="1416" spans="1:11" x14ac:dyDescent="0.3">
      <c r="A1416" t="s">
        <v>6953</v>
      </c>
      <c r="B1416" t="s">
        <v>51932</v>
      </c>
      <c r="C1416" t="s">
        <v>51933</v>
      </c>
      <c r="D1416" t="s">
        <v>51934</v>
      </c>
      <c r="E1416" t="s">
        <v>51935</v>
      </c>
      <c r="F1416" t="s">
        <v>51936</v>
      </c>
      <c r="G1416" t="s">
        <v>51935</v>
      </c>
      <c r="I1416">
        <f t="shared" si="66"/>
        <v>2.2035869734511628E-2</v>
      </c>
      <c r="J1416">
        <f t="shared" si="67"/>
        <v>2.2035869734511628E-2</v>
      </c>
      <c r="K1416">
        <f t="shared" si="68"/>
        <v>4.4684350852623131E-4</v>
      </c>
    </row>
    <row r="1417" spans="1:11" x14ac:dyDescent="0.3">
      <c r="A1417" t="s">
        <v>6957</v>
      </c>
      <c r="B1417" t="s">
        <v>48918</v>
      </c>
      <c r="C1417" t="s">
        <v>48089</v>
      </c>
      <c r="D1417" t="s">
        <v>51937</v>
      </c>
      <c r="E1417" t="s">
        <v>51938</v>
      </c>
      <c r="F1417" t="s">
        <v>51939</v>
      </c>
      <c r="G1417" t="s">
        <v>51938</v>
      </c>
      <c r="I1417">
        <f t="shared" si="66"/>
        <v>-1.7874475016514735E-2</v>
      </c>
      <c r="J1417">
        <f t="shared" si="67"/>
        <v>-1.7874475016514735E-2</v>
      </c>
      <c r="K1417">
        <f t="shared" si="68"/>
        <v>3.5237564938310381E-4</v>
      </c>
    </row>
    <row r="1418" spans="1:11" x14ac:dyDescent="0.3">
      <c r="A1418" t="s">
        <v>6962</v>
      </c>
      <c r="B1418" t="s">
        <v>48961</v>
      </c>
      <c r="C1418" t="s">
        <v>48928</v>
      </c>
      <c r="D1418" t="s">
        <v>48978</v>
      </c>
      <c r="E1418" t="s">
        <v>51940</v>
      </c>
      <c r="F1418" t="s">
        <v>51941</v>
      </c>
      <c r="G1418" t="s">
        <v>51940</v>
      </c>
      <c r="I1418">
        <f t="shared" si="66"/>
        <v>8.1580542659416555E-2</v>
      </c>
      <c r="J1418">
        <f t="shared" si="67"/>
        <v>8.1580542659416555E-2</v>
      </c>
      <c r="K1418">
        <f t="shared" si="68"/>
        <v>6.5098023566818215E-3</v>
      </c>
    </row>
    <row r="1419" spans="1:11" x14ac:dyDescent="0.3">
      <c r="A1419" t="s">
        <v>6966</v>
      </c>
      <c r="B1419" t="s">
        <v>51908</v>
      </c>
      <c r="C1419" t="s">
        <v>51942</v>
      </c>
      <c r="D1419" t="s">
        <v>51943</v>
      </c>
      <c r="E1419" t="s">
        <v>51944</v>
      </c>
      <c r="F1419" t="s">
        <v>51945</v>
      </c>
      <c r="G1419" t="s">
        <v>51944</v>
      </c>
      <c r="I1419">
        <f t="shared" si="66"/>
        <v>3.1362588394227418E-2</v>
      </c>
      <c r="J1419">
        <f t="shared" si="67"/>
        <v>3.1362588394227418E-2</v>
      </c>
      <c r="K1419">
        <f t="shared" si="68"/>
        <v>9.2814010674330206E-4</v>
      </c>
    </row>
    <row r="1420" spans="1:11" x14ac:dyDescent="0.3">
      <c r="A1420" t="s">
        <v>6970</v>
      </c>
      <c r="B1420" t="s">
        <v>51946</v>
      </c>
      <c r="C1420" t="s">
        <v>51947</v>
      </c>
      <c r="D1420" t="s">
        <v>51948</v>
      </c>
      <c r="E1420" t="s">
        <v>50450</v>
      </c>
      <c r="F1420" t="s">
        <v>51949</v>
      </c>
      <c r="G1420" t="s">
        <v>50450</v>
      </c>
      <c r="I1420">
        <f t="shared" si="66"/>
        <v>3.8153852510059635E-2</v>
      </c>
      <c r="J1420">
        <f t="shared" si="67"/>
        <v>3.8153852510059635E-2</v>
      </c>
      <c r="K1420">
        <f t="shared" si="68"/>
        <v>1.3880584213008711E-3</v>
      </c>
    </row>
    <row r="1421" spans="1:11" x14ac:dyDescent="0.3">
      <c r="A1421" t="s">
        <v>6974</v>
      </c>
      <c r="B1421" t="s">
        <v>51950</v>
      </c>
      <c r="C1421" t="s">
        <v>50002</v>
      </c>
      <c r="D1421" t="s">
        <v>50363</v>
      </c>
      <c r="E1421" t="s">
        <v>17769</v>
      </c>
      <c r="F1421" t="s">
        <v>51951</v>
      </c>
      <c r="G1421" t="s">
        <v>17769</v>
      </c>
      <c r="I1421">
        <f t="shared" si="66"/>
        <v>-1.7305705480986443E-2</v>
      </c>
      <c r="J1421">
        <f t="shared" si="67"/>
        <v>-1.7305705480986443E-2</v>
      </c>
      <c r="K1421">
        <f t="shared" si="68"/>
        <v>3.3134563845343902E-4</v>
      </c>
    </row>
    <row r="1422" spans="1:11" x14ac:dyDescent="0.3">
      <c r="A1422" t="s">
        <v>6977</v>
      </c>
      <c r="B1422" t="s">
        <v>49974</v>
      </c>
      <c r="C1422" t="s">
        <v>50002</v>
      </c>
      <c r="D1422" t="s">
        <v>51952</v>
      </c>
      <c r="E1422" t="s">
        <v>17939</v>
      </c>
      <c r="F1422" t="s">
        <v>51953</v>
      </c>
      <c r="G1422" t="s">
        <v>17939</v>
      </c>
      <c r="I1422">
        <f t="shared" si="66"/>
        <v>2.3459888428000408E-2</v>
      </c>
      <c r="J1422">
        <f t="shared" si="67"/>
        <v>2.3459888428000408E-2</v>
      </c>
      <c r="K1422">
        <f t="shared" si="68"/>
        <v>5.0907506961103081E-4</v>
      </c>
    </row>
    <row r="1423" spans="1:11" x14ac:dyDescent="0.3">
      <c r="A1423" t="s">
        <v>6980</v>
      </c>
      <c r="B1423" t="s">
        <v>51954</v>
      </c>
      <c r="C1423" t="s">
        <v>51955</v>
      </c>
      <c r="D1423" t="s">
        <v>51956</v>
      </c>
      <c r="E1423" t="s">
        <v>51957</v>
      </c>
      <c r="F1423" t="s">
        <v>51958</v>
      </c>
      <c r="G1423" t="s">
        <v>51957</v>
      </c>
      <c r="I1423">
        <f t="shared" si="66"/>
        <v>2.5536553623538898E-2</v>
      </c>
      <c r="J1423">
        <f t="shared" si="67"/>
        <v>2.5536553623538898E-2</v>
      </c>
      <c r="K1423">
        <f t="shared" si="68"/>
        <v>6.0709792227129765E-4</v>
      </c>
    </row>
    <row r="1424" spans="1:11" x14ac:dyDescent="0.3">
      <c r="A1424" t="s">
        <v>6983</v>
      </c>
      <c r="B1424" t="s">
        <v>51959</v>
      </c>
      <c r="C1424" t="s">
        <v>51960</v>
      </c>
      <c r="D1424" t="s">
        <v>51961</v>
      </c>
      <c r="E1424" t="s">
        <v>51962</v>
      </c>
      <c r="F1424" t="s">
        <v>51963</v>
      </c>
      <c r="G1424" t="s">
        <v>51962</v>
      </c>
      <c r="I1424">
        <f t="shared" si="66"/>
        <v>-4.5354799850059836E-2</v>
      </c>
      <c r="J1424">
        <f t="shared" si="67"/>
        <v>-4.5354799850059836E-2</v>
      </c>
      <c r="K1424">
        <f t="shared" si="68"/>
        <v>2.1392471610911109E-3</v>
      </c>
    </row>
    <row r="1425" spans="1:11" x14ac:dyDescent="0.3">
      <c r="A1425" t="s">
        <v>6986</v>
      </c>
      <c r="B1425" t="s">
        <v>20507</v>
      </c>
      <c r="C1425" t="s">
        <v>51964</v>
      </c>
      <c r="D1425" t="s">
        <v>51965</v>
      </c>
      <c r="E1425" t="s">
        <v>50183</v>
      </c>
      <c r="F1425" t="s">
        <v>51966</v>
      </c>
      <c r="G1425" t="s">
        <v>50183</v>
      </c>
      <c r="I1425">
        <f t="shared" si="66"/>
        <v>1.0743981847125031E-2</v>
      </c>
      <c r="J1425">
        <f t="shared" si="67"/>
        <v>1.0743981847125031E-2</v>
      </c>
      <c r="K1425">
        <f t="shared" si="68"/>
        <v>9.6959182795338956E-5</v>
      </c>
    </row>
    <row r="1426" spans="1:11" x14ac:dyDescent="0.3">
      <c r="A1426" t="s">
        <v>6991</v>
      </c>
      <c r="B1426" t="s">
        <v>51524</v>
      </c>
      <c r="C1426" t="s">
        <v>51967</v>
      </c>
      <c r="D1426" t="s">
        <v>50184</v>
      </c>
      <c r="E1426" t="s">
        <v>51968</v>
      </c>
      <c r="F1426" t="s">
        <v>51969</v>
      </c>
      <c r="G1426" t="s">
        <v>51968</v>
      </c>
      <c r="I1426">
        <f t="shared" si="66"/>
        <v>-2.7834095238095262E-2</v>
      </c>
      <c r="J1426">
        <f t="shared" si="67"/>
        <v>-2.7834095238095262E-2</v>
      </c>
      <c r="K1426">
        <f t="shared" si="68"/>
        <v>8.2548712166286323E-4</v>
      </c>
    </row>
    <row r="1427" spans="1:11" x14ac:dyDescent="0.3">
      <c r="A1427" t="s">
        <v>6996</v>
      </c>
      <c r="B1427" t="s">
        <v>51970</v>
      </c>
      <c r="C1427" t="s">
        <v>17962</v>
      </c>
      <c r="D1427" t="s">
        <v>51971</v>
      </c>
      <c r="E1427" t="s">
        <v>50036</v>
      </c>
      <c r="F1427" t="s">
        <v>51972</v>
      </c>
      <c r="G1427" t="s">
        <v>50036</v>
      </c>
      <c r="I1427">
        <f t="shared" si="66"/>
        <v>9.8470496154275763E-2</v>
      </c>
      <c r="J1427">
        <f t="shared" si="67"/>
        <v>9.8470496154275763E-2</v>
      </c>
      <c r="K1427">
        <f t="shared" si="68"/>
        <v>9.5205488165508983E-3</v>
      </c>
    </row>
    <row r="1428" spans="1:11" x14ac:dyDescent="0.3">
      <c r="A1428" t="s">
        <v>7000</v>
      </c>
      <c r="B1428" t="s">
        <v>51971</v>
      </c>
      <c r="C1428" t="s">
        <v>51973</v>
      </c>
      <c r="D1428" t="s">
        <v>17961</v>
      </c>
      <c r="E1428" t="s">
        <v>18203</v>
      </c>
      <c r="F1428" t="s">
        <v>51974</v>
      </c>
      <c r="G1428" t="s">
        <v>18203</v>
      </c>
      <c r="I1428">
        <f t="shared" si="66"/>
        <v>-2.186449904721873E-3</v>
      </c>
      <c r="J1428">
        <f t="shared" si="67"/>
        <v>-2.186449904721873E-3</v>
      </c>
      <c r="K1428">
        <f t="shared" si="68"/>
        <v>9.508874797677781E-6</v>
      </c>
    </row>
    <row r="1429" spans="1:11" x14ac:dyDescent="0.3">
      <c r="A1429" t="s">
        <v>7003</v>
      </c>
      <c r="B1429" t="s">
        <v>51975</v>
      </c>
      <c r="C1429" t="s">
        <v>51976</v>
      </c>
      <c r="D1429" t="s">
        <v>51977</v>
      </c>
      <c r="E1429" t="s">
        <v>51978</v>
      </c>
      <c r="F1429" t="s">
        <v>51979</v>
      </c>
      <c r="G1429" t="s">
        <v>51978</v>
      </c>
      <c r="I1429">
        <f t="shared" si="66"/>
        <v>3.909583138156883E-2</v>
      </c>
      <c r="J1429">
        <f t="shared" si="67"/>
        <v>3.909583138156883E-2</v>
      </c>
      <c r="K1429">
        <f t="shared" si="68"/>
        <v>1.4591357111717936E-3</v>
      </c>
    </row>
    <row r="1430" spans="1:11" x14ac:dyDescent="0.3">
      <c r="A1430" t="s">
        <v>7008</v>
      </c>
      <c r="B1430" t="s">
        <v>51980</v>
      </c>
      <c r="C1430" t="s">
        <v>18550</v>
      </c>
      <c r="D1430" t="s">
        <v>51981</v>
      </c>
      <c r="E1430" t="s">
        <v>51982</v>
      </c>
      <c r="F1430" t="s">
        <v>51983</v>
      </c>
      <c r="G1430" t="s">
        <v>51982</v>
      </c>
      <c r="I1430">
        <f t="shared" si="66"/>
        <v>-1.8090982543135136E-2</v>
      </c>
      <c r="J1430">
        <f t="shared" si="67"/>
        <v>-1.8090982543135136E-2</v>
      </c>
      <c r="K1430">
        <f t="shared" si="68"/>
        <v>3.6055094120863784E-4</v>
      </c>
    </row>
    <row r="1431" spans="1:11" x14ac:dyDescent="0.3">
      <c r="A1431" t="s">
        <v>7012</v>
      </c>
      <c r="B1431" t="s">
        <v>51984</v>
      </c>
      <c r="C1431" t="s">
        <v>51985</v>
      </c>
      <c r="D1431" t="s">
        <v>51986</v>
      </c>
      <c r="E1431" t="s">
        <v>51987</v>
      </c>
      <c r="F1431" t="s">
        <v>51988</v>
      </c>
      <c r="G1431" t="s">
        <v>51987</v>
      </c>
      <c r="I1431">
        <f t="shared" si="66"/>
        <v>2.0345936245666548E-3</v>
      </c>
      <c r="J1431">
        <f t="shared" si="67"/>
        <v>2.0345936245666548E-3</v>
      </c>
      <c r="K1431">
        <f t="shared" si="68"/>
        <v>1.2936723486876547E-6</v>
      </c>
    </row>
    <row r="1432" spans="1:11" x14ac:dyDescent="0.3">
      <c r="A1432" t="s">
        <v>7016</v>
      </c>
      <c r="B1432" t="s">
        <v>51989</v>
      </c>
      <c r="C1432" t="s">
        <v>18242</v>
      </c>
      <c r="D1432" t="s">
        <v>51990</v>
      </c>
      <c r="E1432" t="s">
        <v>51991</v>
      </c>
      <c r="F1432" t="s">
        <v>51992</v>
      </c>
      <c r="G1432" t="s">
        <v>51991</v>
      </c>
      <c r="I1432">
        <f t="shared" si="66"/>
        <v>7.050197286234676E-3</v>
      </c>
      <c r="J1432">
        <f t="shared" si="67"/>
        <v>7.050197286234676E-3</v>
      </c>
      <c r="K1432">
        <f t="shared" si="68"/>
        <v>3.7859419377127316E-5</v>
      </c>
    </row>
    <row r="1433" spans="1:11" x14ac:dyDescent="0.3">
      <c r="A1433" t="s">
        <v>7019</v>
      </c>
      <c r="B1433" t="s">
        <v>18223</v>
      </c>
      <c r="C1433" t="s">
        <v>17959</v>
      </c>
      <c r="D1433" t="s">
        <v>50078</v>
      </c>
      <c r="E1433" t="s">
        <v>51993</v>
      </c>
      <c r="F1433" t="s">
        <v>51994</v>
      </c>
      <c r="G1433" t="s">
        <v>51993</v>
      </c>
      <c r="I1433">
        <f t="shared" si="66"/>
        <v>-7.5609407858705418E-3</v>
      </c>
      <c r="J1433">
        <f t="shared" si="67"/>
        <v>-7.5609407858705418E-3</v>
      </c>
      <c r="K1433">
        <f t="shared" si="68"/>
        <v>7.1540085382020013E-5</v>
      </c>
    </row>
    <row r="1434" spans="1:11" x14ac:dyDescent="0.3">
      <c r="A1434" t="s">
        <v>7024</v>
      </c>
      <c r="B1434" t="s">
        <v>17854</v>
      </c>
      <c r="C1434" t="s">
        <v>51995</v>
      </c>
      <c r="D1434" t="s">
        <v>50228</v>
      </c>
      <c r="E1434" t="s">
        <v>51476</v>
      </c>
      <c r="F1434" t="s">
        <v>51996</v>
      </c>
      <c r="G1434" t="s">
        <v>51476</v>
      </c>
      <c r="I1434">
        <f t="shared" si="66"/>
        <v>-2.4774261141776367E-2</v>
      </c>
      <c r="J1434">
        <f t="shared" si="67"/>
        <v>-2.4774261141776367E-2</v>
      </c>
      <c r="K1434">
        <f t="shared" si="68"/>
        <v>6.5902373452580109E-4</v>
      </c>
    </row>
    <row r="1435" spans="1:11" x14ac:dyDescent="0.3">
      <c r="A1435" t="s">
        <v>7027</v>
      </c>
      <c r="B1435" t="s">
        <v>50502</v>
      </c>
      <c r="C1435" t="s">
        <v>51997</v>
      </c>
      <c r="D1435" t="s">
        <v>51998</v>
      </c>
      <c r="E1435" t="s">
        <v>50505</v>
      </c>
      <c r="F1435" t="s">
        <v>51999</v>
      </c>
      <c r="G1435" t="s">
        <v>50505</v>
      </c>
      <c r="I1435">
        <f t="shared" si="66"/>
        <v>2.1352942785173763E-2</v>
      </c>
      <c r="J1435">
        <f t="shared" si="67"/>
        <v>2.1352942785173763E-2</v>
      </c>
      <c r="K1435">
        <f t="shared" si="68"/>
        <v>4.1843755841628838E-4</v>
      </c>
    </row>
    <row r="1436" spans="1:11" x14ac:dyDescent="0.3">
      <c r="A1436" t="s">
        <v>7029</v>
      </c>
      <c r="B1436" t="s">
        <v>52000</v>
      </c>
      <c r="C1436" t="s">
        <v>52001</v>
      </c>
      <c r="D1436" t="s">
        <v>51498</v>
      </c>
      <c r="E1436" t="s">
        <v>51506</v>
      </c>
      <c r="F1436" t="s">
        <v>13621</v>
      </c>
      <c r="G1436" t="s">
        <v>51506</v>
      </c>
      <c r="I1436">
        <f t="shared" si="66"/>
        <v>-2.3795920679886263E-3</v>
      </c>
      <c r="J1436">
        <f t="shared" si="67"/>
        <v>-2.3795920679886263E-3</v>
      </c>
      <c r="K1436">
        <f t="shared" si="68"/>
        <v>1.073734294559758E-5</v>
      </c>
    </row>
    <row r="1437" spans="1:11" x14ac:dyDescent="0.3">
      <c r="A1437" t="s">
        <v>7032</v>
      </c>
      <c r="B1437" t="s">
        <v>52002</v>
      </c>
      <c r="C1437" t="s">
        <v>52003</v>
      </c>
      <c r="D1437" t="s">
        <v>52002</v>
      </c>
      <c r="E1437" t="s">
        <v>52004</v>
      </c>
      <c r="F1437" t="s">
        <v>52005</v>
      </c>
      <c r="G1437" t="s">
        <v>52004</v>
      </c>
      <c r="I1437">
        <f t="shared" si="66"/>
        <v>3.9186698782522685E-2</v>
      </c>
      <c r="J1437">
        <f t="shared" si="67"/>
        <v>3.9186698782522685E-2</v>
      </c>
      <c r="K1437">
        <f t="shared" si="68"/>
        <v>1.4660859894100597E-3</v>
      </c>
    </row>
    <row r="1438" spans="1:11" x14ac:dyDescent="0.3">
      <c r="A1438" t="s">
        <v>7035</v>
      </c>
      <c r="B1438" t="s">
        <v>17888</v>
      </c>
      <c r="C1438" t="s">
        <v>52006</v>
      </c>
      <c r="D1438" t="s">
        <v>52007</v>
      </c>
      <c r="E1438" t="s">
        <v>52008</v>
      </c>
      <c r="F1438" t="s">
        <v>52009</v>
      </c>
      <c r="G1438" t="s">
        <v>52008</v>
      </c>
      <c r="I1438">
        <f t="shared" si="66"/>
        <v>-5.2464314186562765E-3</v>
      </c>
      <c r="J1438">
        <f t="shared" si="67"/>
        <v>-5.2464314186562765E-3</v>
      </c>
      <c r="K1438">
        <f t="shared" si="68"/>
        <v>3.7744163302239024E-5</v>
      </c>
    </row>
    <row r="1439" spans="1:11" x14ac:dyDescent="0.3">
      <c r="A1439" t="s">
        <v>7038</v>
      </c>
      <c r="B1439" t="s">
        <v>52010</v>
      </c>
      <c r="C1439" t="s">
        <v>52011</v>
      </c>
      <c r="D1439" t="s">
        <v>52012</v>
      </c>
      <c r="E1439" t="s">
        <v>50115</v>
      </c>
      <c r="F1439" t="s">
        <v>52013</v>
      </c>
      <c r="G1439" t="s">
        <v>50115</v>
      </c>
      <c r="I1439">
        <f t="shared" si="66"/>
        <v>-9.8890394486531481E-3</v>
      </c>
      <c r="J1439">
        <f t="shared" si="67"/>
        <v>-9.8890394486531481E-3</v>
      </c>
      <c r="K1439">
        <f t="shared" si="68"/>
        <v>1.1634288470989453E-4</v>
      </c>
    </row>
    <row r="1440" spans="1:11" x14ac:dyDescent="0.3">
      <c r="A1440" t="s">
        <v>7041</v>
      </c>
      <c r="B1440" t="s">
        <v>52014</v>
      </c>
      <c r="C1440" t="s">
        <v>52015</v>
      </c>
      <c r="D1440" t="s">
        <v>52016</v>
      </c>
      <c r="E1440" t="s">
        <v>52015</v>
      </c>
      <c r="F1440" t="s">
        <v>52017</v>
      </c>
      <c r="G1440" t="s">
        <v>52015</v>
      </c>
      <c r="I1440">
        <f t="shared" si="66"/>
        <v>1.5703040640866535E-2</v>
      </c>
      <c r="J1440">
        <f t="shared" si="67"/>
        <v>1.5703040640866535E-2</v>
      </c>
      <c r="K1440">
        <f t="shared" si="68"/>
        <v>2.1921302241217355E-4</v>
      </c>
    </row>
    <row r="1441" spans="1:11" x14ac:dyDescent="0.3">
      <c r="A1441" t="s">
        <v>7045</v>
      </c>
      <c r="B1441" t="s">
        <v>52018</v>
      </c>
      <c r="C1441" t="s">
        <v>52019</v>
      </c>
      <c r="D1441" t="s">
        <v>17899</v>
      </c>
      <c r="E1441" t="s">
        <v>52020</v>
      </c>
      <c r="F1441" t="s">
        <v>52021</v>
      </c>
      <c r="G1441" t="s">
        <v>52020</v>
      </c>
      <c r="I1441">
        <f t="shared" si="66"/>
        <v>2.1305599213783618E-3</v>
      </c>
      <c r="J1441">
        <f t="shared" si="67"/>
        <v>2.1305599213783618E-3</v>
      </c>
      <c r="K1441">
        <f t="shared" si="68"/>
        <v>1.5211854698538343E-6</v>
      </c>
    </row>
    <row r="1442" spans="1:11" x14ac:dyDescent="0.3">
      <c r="A1442" t="s">
        <v>7048</v>
      </c>
      <c r="B1442" t="s">
        <v>52022</v>
      </c>
      <c r="C1442" t="s">
        <v>19562</v>
      </c>
      <c r="D1442" t="s">
        <v>52023</v>
      </c>
      <c r="E1442" t="s">
        <v>52024</v>
      </c>
      <c r="F1442" t="s">
        <v>52025</v>
      </c>
      <c r="G1442" t="s">
        <v>52024</v>
      </c>
      <c r="I1442">
        <f t="shared" si="66"/>
        <v>2.4422132311141164E-2</v>
      </c>
      <c r="J1442">
        <f t="shared" si="67"/>
        <v>2.4422132311141164E-2</v>
      </c>
      <c r="K1442">
        <f t="shared" si="68"/>
        <v>5.5342260760122771E-4</v>
      </c>
    </row>
    <row r="1443" spans="1:11" x14ac:dyDescent="0.3">
      <c r="A1443" t="s">
        <v>7051</v>
      </c>
      <c r="B1443" t="s">
        <v>52026</v>
      </c>
      <c r="C1443" t="s">
        <v>19529</v>
      </c>
      <c r="D1443" t="s">
        <v>52027</v>
      </c>
      <c r="E1443" t="s">
        <v>52028</v>
      </c>
      <c r="F1443" t="s">
        <v>52029</v>
      </c>
      <c r="G1443" t="s">
        <v>52028</v>
      </c>
      <c r="I1443">
        <f t="shared" si="66"/>
        <v>-4.2571467034605006E-3</v>
      </c>
      <c r="J1443">
        <f t="shared" si="67"/>
        <v>-4.2571467034605006E-3</v>
      </c>
      <c r="K1443">
        <f t="shared" si="68"/>
        <v>2.656725327122921E-5</v>
      </c>
    </row>
    <row r="1444" spans="1:11" x14ac:dyDescent="0.3">
      <c r="A1444" t="s">
        <v>7055</v>
      </c>
      <c r="B1444" t="s">
        <v>52030</v>
      </c>
      <c r="C1444" t="s">
        <v>52031</v>
      </c>
      <c r="D1444" t="s">
        <v>19354</v>
      </c>
      <c r="E1444" t="s">
        <v>50564</v>
      </c>
      <c r="F1444" t="s">
        <v>52032</v>
      </c>
      <c r="G1444" t="s">
        <v>50564</v>
      </c>
      <c r="I1444">
        <f t="shared" si="66"/>
        <v>6.8405249797062239E-3</v>
      </c>
      <c r="J1444">
        <f t="shared" si="67"/>
        <v>6.8405249797062239E-3</v>
      </c>
      <c r="K1444">
        <f t="shared" si="68"/>
        <v>3.5323154095497661E-5</v>
      </c>
    </row>
    <row r="1445" spans="1:11" x14ac:dyDescent="0.3">
      <c r="A1445" t="s">
        <v>7058</v>
      </c>
      <c r="B1445" t="s">
        <v>19511</v>
      </c>
      <c r="C1445" t="s">
        <v>52033</v>
      </c>
      <c r="D1445" t="s">
        <v>52034</v>
      </c>
      <c r="E1445" t="s">
        <v>52035</v>
      </c>
      <c r="F1445" t="s">
        <v>16134</v>
      </c>
      <c r="G1445" t="s">
        <v>52035</v>
      </c>
      <c r="I1445">
        <f t="shared" si="66"/>
        <v>-2.4203811811161623E-2</v>
      </c>
      <c r="J1445">
        <f t="shared" si="67"/>
        <v>-2.4203811811161623E-2</v>
      </c>
      <c r="K1445">
        <f t="shared" si="68"/>
        <v>6.300606153743449E-4</v>
      </c>
    </row>
    <row r="1446" spans="1:11" x14ac:dyDescent="0.3">
      <c r="A1446" t="s">
        <v>7061</v>
      </c>
      <c r="B1446" t="s">
        <v>52036</v>
      </c>
      <c r="C1446" t="s">
        <v>52037</v>
      </c>
      <c r="D1446" t="s">
        <v>52038</v>
      </c>
      <c r="E1446" t="s">
        <v>52039</v>
      </c>
      <c r="F1446" t="s">
        <v>52040</v>
      </c>
      <c r="G1446" t="s">
        <v>52039</v>
      </c>
      <c r="I1446">
        <f t="shared" si="66"/>
        <v>5.5483301903465967E-3</v>
      </c>
      <c r="J1446">
        <f t="shared" si="67"/>
        <v>5.5483301903465967E-3</v>
      </c>
      <c r="K1446">
        <f t="shared" si="68"/>
        <v>2.1633045135918563E-5</v>
      </c>
    </row>
    <row r="1447" spans="1:11" x14ac:dyDescent="0.3">
      <c r="A1447" t="s">
        <v>7067</v>
      </c>
      <c r="B1447" t="s">
        <v>52041</v>
      </c>
      <c r="C1447" t="s">
        <v>18229</v>
      </c>
      <c r="D1447" t="s">
        <v>52042</v>
      </c>
      <c r="E1447" t="s">
        <v>52043</v>
      </c>
      <c r="F1447" t="s">
        <v>52044</v>
      </c>
      <c r="G1447" t="s">
        <v>52043</v>
      </c>
      <c r="I1447">
        <f t="shared" si="66"/>
        <v>1.6769284773507137E-3</v>
      </c>
      <c r="J1447">
        <f t="shared" si="67"/>
        <v>1.6769284773507137E-3</v>
      </c>
      <c r="K1447">
        <f t="shared" si="68"/>
        <v>6.0798204542827164E-7</v>
      </c>
    </row>
    <row r="1448" spans="1:11" x14ac:dyDescent="0.3">
      <c r="A1448" t="s">
        <v>7071</v>
      </c>
      <c r="B1448" t="s">
        <v>52045</v>
      </c>
      <c r="C1448" t="s">
        <v>51278</v>
      </c>
      <c r="D1448" t="s">
        <v>52046</v>
      </c>
      <c r="E1448" t="s">
        <v>51837</v>
      </c>
      <c r="F1448" t="s">
        <v>52047</v>
      </c>
      <c r="G1448" t="s">
        <v>51837</v>
      </c>
      <c r="I1448">
        <f t="shared" si="66"/>
        <v>2.5220057517093136E-2</v>
      </c>
      <c r="J1448">
        <f t="shared" si="67"/>
        <v>2.5220057517093136E-2</v>
      </c>
      <c r="K1448">
        <f t="shared" si="68"/>
        <v>5.9160157083074463E-4</v>
      </c>
    </row>
    <row r="1449" spans="1:11" x14ac:dyDescent="0.3">
      <c r="A1449" t="s">
        <v>7076</v>
      </c>
      <c r="B1449" t="s">
        <v>52048</v>
      </c>
      <c r="C1449" t="s">
        <v>17847</v>
      </c>
      <c r="D1449" t="s">
        <v>52049</v>
      </c>
      <c r="E1449" t="s">
        <v>52050</v>
      </c>
      <c r="F1449" t="s">
        <v>52051</v>
      </c>
      <c r="G1449" t="s">
        <v>52050</v>
      </c>
      <c r="I1449">
        <f t="shared" si="66"/>
        <v>2.6339549648945088E-4</v>
      </c>
      <c r="J1449">
        <f t="shared" si="67"/>
        <v>2.6339549648945088E-4</v>
      </c>
      <c r="K1449">
        <f t="shared" si="68"/>
        <v>4.0170363976875569E-7</v>
      </c>
    </row>
    <row r="1450" spans="1:11" x14ac:dyDescent="0.3">
      <c r="A1450" t="s">
        <v>7079</v>
      </c>
      <c r="B1450" t="s">
        <v>52052</v>
      </c>
      <c r="C1450" t="s">
        <v>52053</v>
      </c>
      <c r="D1450" t="s">
        <v>52054</v>
      </c>
      <c r="E1450" t="s">
        <v>19507</v>
      </c>
      <c r="F1450" t="s">
        <v>52055</v>
      </c>
      <c r="G1450" t="s">
        <v>19507</v>
      </c>
      <c r="I1450">
        <f t="shared" si="66"/>
        <v>5.2135763084606808E-3</v>
      </c>
      <c r="J1450">
        <f t="shared" si="67"/>
        <v>5.2135763084606808E-3</v>
      </c>
      <c r="K1450">
        <f t="shared" si="68"/>
        <v>1.8631135143151263E-5</v>
      </c>
    </row>
    <row r="1451" spans="1:11" x14ac:dyDescent="0.3">
      <c r="A1451" t="s">
        <v>7082</v>
      </c>
      <c r="B1451" t="s">
        <v>17893</v>
      </c>
      <c r="C1451" t="s">
        <v>52056</v>
      </c>
      <c r="D1451" t="s">
        <v>52057</v>
      </c>
      <c r="E1451" t="s">
        <v>52058</v>
      </c>
      <c r="F1451" t="s">
        <v>52059</v>
      </c>
      <c r="G1451" t="s">
        <v>52058</v>
      </c>
      <c r="I1451">
        <f t="shared" si="66"/>
        <v>-2.8814070913294651E-3</v>
      </c>
      <c r="J1451">
        <f t="shared" si="67"/>
        <v>-2.8814070913294651E-3</v>
      </c>
      <c r="K1451">
        <f t="shared" si="68"/>
        <v>1.4277844669474754E-5</v>
      </c>
    </row>
    <row r="1452" spans="1:11" x14ac:dyDescent="0.3">
      <c r="A1452" t="s">
        <v>7086</v>
      </c>
      <c r="B1452" t="s">
        <v>52060</v>
      </c>
      <c r="C1452" t="s">
        <v>52061</v>
      </c>
      <c r="D1452" t="s">
        <v>52062</v>
      </c>
      <c r="E1452" t="s">
        <v>52063</v>
      </c>
      <c r="F1452" t="s">
        <v>52064</v>
      </c>
      <c r="G1452" t="s">
        <v>52063</v>
      </c>
      <c r="I1452">
        <f t="shared" si="66"/>
        <v>-7.1454893380393653E-3</v>
      </c>
      <c r="J1452">
        <f t="shared" si="67"/>
        <v>-7.1454893380393653E-3</v>
      </c>
      <c r="K1452">
        <f t="shared" si="68"/>
        <v>6.4684794572165895E-5</v>
      </c>
    </row>
    <row r="1453" spans="1:11" x14ac:dyDescent="0.3">
      <c r="A1453" t="s">
        <v>7089</v>
      </c>
      <c r="B1453" t="s">
        <v>52065</v>
      </c>
      <c r="C1453" t="s">
        <v>52066</v>
      </c>
      <c r="D1453" t="s">
        <v>52067</v>
      </c>
      <c r="E1453" t="s">
        <v>52068</v>
      </c>
      <c r="F1453" t="s">
        <v>52069</v>
      </c>
      <c r="G1453" t="s">
        <v>52068</v>
      </c>
      <c r="I1453">
        <f t="shared" si="66"/>
        <v>-2.7358829299048332E-2</v>
      </c>
      <c r="J1453">
        <f t="shared" si="67"/>
        <v>-2.7358829299048332E-2</v>
      </c>
      <c r="K1453">
        <f t="shared" si="68"/>
        <v>7.9840299073400908E-4</v>
      </c>
    </row>
    <row r="1454" spans="1:11" x14ac:dyDescent="0.3">
      <c r="A1454" t="s">
        <v>7092</v>
      </c>
      <c r="B1454" t="s">
        <v>52070</v>
      </c>
      <c r="C1454" t="s">
        <v>52071</v>
      </c>
      <c r="D1454" t="s">
        <v>52072</v>
      </c>
      <c r="E1454" t="s">
        <v>52073</v>
      </c>
      <c r="F1454" t="s">
        <v>52074</v>
      </c>
      <c r="G1454" t="s">
        <v>52073</v>
      </c>
      <c r="I1454">
        <f t="shared" si="66"/>
        <v>1.6430924650202537E-2</v>
      </c>
      <c r="J1454">
        <f t="shared" si="67"/>
        <v>1.6430924650202537E-2</v>
      </c>
      <c r="K1454">
        <f t="shared" si="68"/>
        <v>2.4129671201594837E-4</v>
      </c>
    </row>
    <row r="1455" spans="1:11" x14ac:dyDescent="0.3">
      <c r="A1455" t="s">
        <v>7095</v>
      </c>
      <c r="B1455" t="s">
        <v>52075</v>
      </c>
      <c r="C1455" t="s">
        <v>19511</v>
      </c>
      <c r="D1455" t="s">
        <v>52076</v>
      </c>
      <c r="E1455" t="s">
        <v>52077</v>
      </c>
      <c r="F1455" t="s">
        <v>52078</v>
      </c>
      <c r="G1455" t="s">
        <v>52077</v>
      </c>
      <c r="I1455">
        <f t="shared" si="66"/>
        <v>-2.2963322124273339E-2</v>
      </c>
      <c r="J1455">
        <f t="shared" si="67"/>
        <v>-2.2963322124273339E-2</v>
      </c>
      <c r="K1455">
        <f t="shared" si="68"/>
        <v>5.6932434629810734E-4</v>
      </c>
    </row>
    <row r="1456" spans="1:11" x14ac:dyDescent="0.3">
      <c r="A1456" t="s">
        <v>7098</v>
      </c>
      <c r="B1456" t="s">
        <v>52079</v>
      </c>
      <c r="C1456" t="s">
        <v>17825</v>
      </c>
      <c r="D1456" t="s">
        <v>20546</v>
      </c>
      <c r="E1456" t="s">
        <v>52080</v>
      </c>
      <c r="F1456" t="s">
        <v>52081</v>
      </c>
      <c r="G1456" t="s">
        <v>52080</v>
      </c>
      <c r="I1456">
        <f t="shared" si="66"/>
        <v>7.9438832408035912E-3</v>
      </c>
      <c r="J1456">
        <f t="shared" si="67"/>
        <v>7.9438832408035912E-3</v>
      </c>
      <c r="K1456">
        <f t="shared" si="68"/>
        <v>4.9655794826660873E-5</v>
      </c>
    </row>
    <row r="1457" spans="1:11" x14ac:dyDescent="0.3">
      <c r="A1457" t="s">
        <v>7102</v>
      </c>
      <c r="B1457" t="s">
        <v>52082</v>
      </c>
      <c r="C1457" t="s">
        <v>52083</v>
      </c>
      <c r="D1457" t="s">
        <v>52084</v>
      </c>
      <c r="E1457" t="s">
        <v>52085</v>
      </c>
      <c r="F1457" t="s">
        <v>52086</v>
      </c>
      <c r="G1457" t="s">
        <v>52085</v>
      </c>
      <c r="I1457">
        <f t="shared" si="66"/>
        <v>5.9246169349846277E-3</v>
      </c>
      <c r="J1457">
        <f t="shared" si="67"/>
        <v>5.9246169349846277E-3</v>
      </c>
      <c r="K1457">
        <f t="shared" si="68"/>
        <v>2.5274956803456291E-5</v>
      </c>
    </row>
    <row r="1458" spans="1:11" x14ac:dyDescent="0.3">
      <c r="A1458" t="s">
        <v>7105</v>
      </c>
      <c r="B1458" t="s">
        <v>50592</v>
      </c>
      <c r="C1458" t="s">
        <v>19579</v>
      </c>
      <c r="D1458" t="s">
        <v>52087</v>
      </c>
      <c r="E1458" t="s">
        <v>51419</v>
      </c>
      <c r="F1458" t="s">
        <v>52088</v>
      </c>
      <c r="G1458" t="s">
        <v>51419</v>
      </c>
      <c r="I1458">
        <f t="shared" si="66"/>
        <v>1.2589760154923366E-2</v>
      </c>
      <c r="J1458">
        <f t="shared" si="67"/>
        <v>1.2589760154923366E-2</v>
      </c>
      <c r="K1458">
        <f t="shared" si="68"/>
        <v>1.3671604615792053E-4</v>
      </c>
    </row>
    <row r="1459" spans="1:11" x14ac:dyDescent="0.3">
      <c r="A1459" t="s">
        <v>7108</v>
      </c>
      <c r="B1459" t="s">
        <v>19586</v>
      </c>
      <c r="C1459" t="s">
        <v>52089</v>
      </c>
      <c r="D1459" t="s">
        <v>52090</v>
      </c>
      <c r="E1459" t="s">
        <v>52091</v>
      </c>
      <c r="F1459" t="s">
        <v>52092</v>
      </c>
      <c r="G1459" t="s">
        <v>52091</v>
      </c>
      <c r="I1459">
        <f t="shared" si="66"/>
        <v>3.5112071561752597E-2</v>
      </c>
      <c r="J1459">
        <f t="shared" si="67"/>
        <v>3.5112071561752597E-2</v>
      </c>
      <c r="K1459">
        <f t="shared" si="68"/>
        <v>1.1706576793933962E-3</v>
      </c>
    </row>
    <row r="1460" spans="1:11" x14ac:dyDescent="0.3">
      <c r="A1460" t="s">
        <v>7111</v>
      </c>
      <c r="B1460" t="s">
        <v>52093</v>
      </c>
      <c r="C1460" t="s">
        <v>19590</v>
      </c>
      <c r="D1460" t="s">
        <v>52094</v>
      </c>
      <c r="E1460" t="s">
        <v>52095</v>
      </c>
      <c r="F1460" t="s">
        <v>52096</v>
      </c>
      <c r="G1460" t="s">
        <v>52095</v>
      </c>
      <c r="I1460">
        <f t="shared" si="66"/>
        <v>8.9700228677187747E-3</v>
      </c>
      <c r="J1460">
        <f t="shared" si="67"/>
        <v>8.9700228677187747E-3</v>
      </c>
      <c r="K1460">
        <f t="shared" si="68"/>
        <v>6.5170526484005983E-5</v>
      </c>
    </row>
    <row r="1461" spans="1:11" x14ac:dyDescent="0.3">
      <c r="A1461" t="s">
        <v>7114</v>
      </c>
      <c r="B1461" t="s">
        <v>18268</v>
      </c>
      <c r="C1461" t="s">
        <v>52097</v>
      </c>
      <c r="D1461" t="s">
        <v>52098</v>
      </c>
      <c r="E1461" t="s">
        <v>52099</v>
      </c>
      <c r="F1461" t="s">
        <v>52100</v>
      </c>
      <c r="G1461" t="s">
        <v>52099</v>
      </c>
      <c r="I1461">
        <f t="shared" si="66"/>
        <v>-1.2773349617957544E-2</v>
      </c>
      <c r="J1461">
        <f t="shared" si="67"/>
        <v>-1.2773349617957544E-2</v>
      </c>
      <c r="K1461">
        <f t="shared" si="68"/>
        <v>1.868838296041382E-4</v>
      </c>
    </row>
    <row r="1462" spans="1:11" x14ac:dyDescent="0.3">
      <c r="A1462" t="s">
        <v>7117</v>
      </c>
      <c r="B1462" t="s">
        <v>51805</v>
      </c>
      <c r="C1462" t="s">
        <v>52101</v>
      </c>
      <c r="D1462" t="s">
        <v>52102</v>
      </c>
      <c r="E1462" t="s">
        <v>52103</v>
      </c>
      <c r="F1462" t="s">
        <v>52104</v>
      </c>
      <c r="G1462" t="s">
        <v>52103</v>
      </c>
      <c r="I1462">
        <f t="shared" si="66"/>
        <v>-1.4491201663952152E-3</v>
      </c>
      <c r="J1462">
        <f t="shared" si="67"/>
        <v>-1.4491201663952152E-3</v>
      </c>
      <c r="K1462">
        <f t="shared" si="68"/>
        <v>5.5052016314168282E-6</v>
      </c>
    </row>
    <row r="1463" spans="1:11" x14ac:dyDescent="0.3">
      <c r="A1463" t="s">
        <v>7120</v>
      </c>
      <c r="B1463" t="s">
        <v>52105</v>
      </c>
      <c r="C1463" t="s">
        <v>52106</v>
      </c>
      <c r="D1463" t="s">
        <v>51283</v>
      </c>
      <c r="E1463" t="s">
        <v>52107</v>
      </c>
      <c r="F1463" t="s">
        <v>52108</v>
      </c>
      <c r="G1463" t="s">
        <v>52107</v>
      </c>
      <c r="I1463">
        <f t="shared" si="66"/>
        <v>8.1890846046534585E-3</v>
      </c>
      <c r="J1463">
        <f t="shared" si="67"/>
        <v>8.1890846046534585E-3</v>
      </c>
      <c r="K1463">
        <f t="shared" si="68"/>
        <v>5.317163296239449E-5</v>
      </c>
    </row>
    <row r="1464" spans="1:11" x14ac:dyDescent="0.3">
      <c r="A1464" t="s">
        <v>7123</v>
      </c>
      <c r="B1464" t="s">
        <v>19510</v>
      </c>
      <c r="C1464" t="s">
        <v>52109</v>
      </c>
      <c r="D1464" t="s">
        <v>52110</v>
      </c>
      <c r="E1464" t="s">
        <v>52111</v>
      </c>
      <c r="F1464" t="s">
        <v>52112</v>
      </c>
      <c r="G1464" t="s">
        <v>52111</v>
      </c>
      <c r="I1464">
        <f t="shared" si="66"/>
        <v>-4.3697613742595216E-3</v>
      </c>
      <c r="J1464">
        <f t="shared" si="67"/>
        <v>-4.3697613742595216E-3</v>
      </c>
      <c r="K1464">
        <f t="shared" si="68"/>
        <v>2.7740844648550923E-5</v>
      </c>
    </row>
    <row r="1465" spans="1:11" x14ac:dyDescent="0.3">
      <c r="A1465" t="s">
        <v>7126</v>
      </c>
      <c r="B1465" t="s">
        <v>52113</v>
      </c>
      <c r="C1465" t="s">
        <v>52114</v>
      </c>
      <c r="D1465" t="s">
        <v>19523</v>
      </c>
      <c r="E1465" t="s">
        <v>51257</v>
      </c>
      <c r="F1465" t="s">
        <v>52115</v>
      </c>
      <c r="G1465" t="s">
        <v>51257</v>
      </c>
      <c r="I1465">
        <f t="shared" si="66"/>
        <v>-4.8019466598021865E-3</v>
      </c>
      <c r="J1465">
        <f t="shared" si="67"/>
        <v>-4.8019466598021865E-3</v>
      </c>
      <c r="K1465">
        <f t="shared" si="68"/>
        <v>3.2480232105957759E-5</v>
      </c>
    </row>
    <row r="1466" spans="1:11" x14ac:dyDescent="0.3">
      <c r="A1466" t="s">
        <v>7129</v>
      </c>
      <c r="B1466" t="s">
        <v>52116</v>
      </c>
      <c r="C1466" t="s">
        <v>18262</v>
      </c>
      <c r="D1466" t="s">
        <v>52117</v>
      </c>
      <c r="E1466" t="s">
        <v>52118</v>
      </c>
      <c r="F1466" t="s">
        <v>52119</v>
      </c>
      <c r="G1466" t="s">
        <v>52118</v>
      </c>
      <c r="I1466">
        <f t="shared" si="66"/>
        <v>-1.0272958123042453E-2</v>
      </c>
      <c r="J1466">
        <f t="shared" si="67"/>
        <v>-1.0272958123042453E-2</v>
      </c>
      <c r="K1466">
        <f t="shared" si="68"/>
        <v>1.2477235302876951E-4</v>
      </c>
    </row>
    <row r="1467" spans="1:11" x14ac:dyDescent="0.3">
      <c r="A1467" t="s">
        <v>7132</v>
      </c>
      <c r="B1467" t="s">
        <v>52120</v>
      </c>
      <c r="C1467" t="s">
        <v>52121</v>
      </c>
      <c r="D1467" t="s">
        <v>50578</v>
      </c>
      <c r="E1467" t="s">
        <v>52122</v>
      </c>
      <c r="F1467" t="s">
        <v>52123</v>
      </c>
      <c r="G1467" t="s">
        <v>52122</v>
      </c>
      <c r="I1467">
        <f t="shared" si="66"/>
        <v>-1.4258765313974735E-2</v>
      </c>
      <c r="J1467">
        <f t="shared" si="67"/>
        <v>-1.4258765313974735E-2</v>
      </c>
      <c r="K1467">
        <f t="shared" si="68"/>
        <v>2.297031767781893E-4</v>
      </c>
    </row>
    <row r="1468" spans="1:11" x14ac:dyDescent="0.3">
      <c r="A1468" t="s">
        <v>7136</v>
      </c>
      <c r="B1468" t="s">
        <v>19525</v>
      </c>
      <c r="C1468" t="s">
        <v>19507</v>
      </c>
      <c r="D1468" t="s">
        <v>52124</v>
      </c>
      <c r="E1468" t="s">
        <v>19506</v>
      </c>
      <c r="F1468" t="s">
        <v>52125</v>
      </c>
      <c r="G1468" t="s">
        <v>19506</v>
      </c>
      <c r="I1468">
        <f t="shared" si="66"/>
        <v>1.1168209307473771E-3</v>
      </c>
      <c r="J1468">
        <f t="shared" si="67"/>
        <v>1.1168209307473771E-3</v>
      </c>
      <c r="K1468">
        <f t="shared" si="68"/>
        <v>4.8234915628316425E-8</v>
      </c>
    </row>
    <row r="1469" spans="1:11" x14ac:dyDescent="0.3">
      <c r="A1469" t="s">
        <v>7139</v>
      </c>
      <c r="B1469" t="s">
        <v>17834</v>
      </c>
      <c r="C1469" t="s">
        <v>19565</v>
      </c>
      <c r="D1469" t="s">
        <v>52126</v>
      </c>
      <c r="E1469" t="s">
        <v>52127</v>
      </c>
      <c r="F1469" t="s">
        <v>52128</v>
      </c>
      <c r="G1469" t="s">
        <v>52127</v>
      </c>
      <c r="I1469">
        <f t="shared" si="66"/>
        <v>-1.5936414342629683E-3</v>
      </c>
      <c r="J1469">
        <f t="shared" si="67"/>
        <v>-1.5936414342629683E-3</v>
      </c>
      <c r="K1469">
        <f t="shared" si="68"/>
        <v>6.204273330694266E-6</v>
      </c>
    </row>
    <row r="1470" spans="1:11" x14ac:dyDescent="0.3">
      <c r="A1470" t="s">
        <v>7142</v>
      </c>
      <c r="B1470" t="s">
        <v>52129</v>
      </c>
      <c r="C1470" t="s">
        <v>52058</v>
      </c>
      <c r="D1470" t="s">
        <v>50543</v>
      </c>
      <c r="E1470" t="s">
        <v>52130</v>
      </c>
      <c r="F1470" t="s">
        <v>52131</v>
      </c>
      <c r="G1470" t="s">
        <v>52130</v>
      </c>
      <c r="I1470">
        <f t="shared" si="66"/>
        <v>-1.0268651400936154E-2</v>
      </c>
      <c r="J1470">
        <f t="shared" si="67"/>
        <v>-1.0268651400936154E-2</v>
      </c>
      <c r="K1470">
        <f t="shared" si="68"/>
        <v>1.246761580734243E-4</v>
      </c>
    </row>
    <row r="1471" spans="1:11" x14ac:dyDescent="0.3">
      <c r="A1471" t="s">
        <v>7146</v>
      </c>
      <c r="B1471" t="s">
        <v>52132</v>
      </c>
      <c r="C1471" t="s">
        <v>50607</v>
      </c>
      <c r="D1471" t="s">
        <v>17839</v>
      </c>
      <c r="E1471" t="s">
        <v>19559</v>
      </c>
      <c r="F1471" t="s">
        <v>52133</v>
      </c>
      <c r="G1471" t="s">
        <v>19559</v>
      </c>
      <c r="I1471">
        <f t="shared" si="66"/>
        <v>4.4511336533462301E-2</v>
      </c>
      <c r="J1471">
        <f t="shared" si="67"/>
        <v>4.4511336533462301E-2</v>
      </c>
      <c r="K1471">
        <f t="shared" si="68"/>
        <v>1.9021932158324604E-3</v>
      </c>
    </row>
    <row r="1472" spans="1:11" x14ac:dyDescent="0.3">
      <c r="A1472" t="s">
        <v>7149</v>
      </c>
      <c r="B1472" t="s">
        <v>52041</v>
      </c>
      <c r="C1472" t="s">
        <v>52041</v>
      </c>
      <c r="D1472" t="s">
        <v>50505</v>
      </c>
      <c r="E1472" t="s">
        <v>20521</v>
      </c>
      <c r="F1472" t="s">
        <v>52134</v>
      </c>
      <c r="G1472" t="s">
        <v>20521</v>
      </c>
      <c r="I1472">
        <f t="shared" si="66"/>
        <v>-7.9207404850117361E-2</v>
      </c>
      <c r="J1472">
        <f t="shared" si="67"/>
        <v>-7.9207404850117361E-2</v>
      </c>
      <c r="K1472">
        <f t="shared" si="68"/>
        <v>6.4167471483256447E-3</v>
      </c>
    </row>
    <row r="1473" spans="1:11" x14ac:dyDescent="0.3">
      <c r="A1473" t="s">
        <v>7152</v>
      </c>
      <c r="B1473" t="s">
        <v>50508</v>
      </c>
      <c r="C1473" t="s">
        <v>52135</v>
      </c>
      <c r="D1473" t="s">
        <v>51850</v>
      </c>
      <c r="E1473" t="s">
        <v>50215</v>
      </c>
      <c r="F1473" t="s">
        <v>52136</v>
      </c>
      <c r="G1473" t="s">
        <v>50215</v>
      </c>
      <c r="I1473">
        <f t="shared" si="66"/>
        <v>-2.543179754218761E-2</v>
      </c>
      <c r="J1473">
        <f t="shared" si="67"/>
        <v>-2.543179754218761E-2</v>
      </c>
      <c r="K1473">
        <f t="shared" si="68"/>
        <v>6.9321592427084439E-4</v>
      </c>
    </row>
    <row r="1474" spans="1:11" x14ac:dyDescent="0.3">
      <c r="A1474" t="s">
        <v>7155</v>
      </c>
      <c r="B1474" t="s">
        <v>52137</v>
      </c>
      <c r="C1474" t="s">
        <v>52138</v>
      </c>
      <c r="D1474" t="s">
        <v>17735</v>
      </c>
      <c r="E1474" t="s">
        <v>52139</v>
      </c>
      <c r="F1474" t="s">
        <v>52140</v>
      </c>
      <c r="G1474" t="s">
        <v>52139</v>
      </c>
      <c r="I1474">
        <f t="shared" si="66"/>
        <v>1.6746948745429247E-2</v>
      </c>
      <c r="J1474">
        <f t="shared" si="67"/>
        <v>1.6746948745429247E-2</v>
      </c>
      <c r="K1474">
        <f t="shared" si="68"/>
        <v>2.5121464804908421E-4</v>
      </c>
    </row>
    <row r="1475" spans="1:11" x14ac:dyDescent="0.3">
      <c r="A1475" t="s">
        <v>7158</v>
      </c>
      <c r="B1475" t="s">
        <v>52141</v>
      </c>
      <c r="C1475" t="s">
        <v>52142</v>
      </c>
      <c r="D1475" t="s">
        <v>52143</v>
      </c>
      <c r="E1475" t="s">
        <v>52144</v>
      </c>
      <c r="F1475" t="s">
        <v>52145</v>
      </c>
      <c r="G1475" t="s">
        <v>52144</v>
      </c>
      <c r="I1475">
        <f t="shared" si="66"/>
        <v>-1.1620024885040795E-2</v>
      </c>
      <c r="J1475">
        <f t="shared" si="67"/>
        <v>-1.1620024885040795E-2</v>
      </c>
      <c r="K1475">
        <f t="shared" si="68"/>
        <v>1.5668082977458837E-4</v>
      </c>
    </row>
    <row r="1476" spans="1:11" x14ac:dyDescent="0.3">
      <c r="A1476" t="s">
        <v>7162</v>
      </c>
      <c r="B1476" t="s">
        <v>50127</v>
      </c>
      <c r="C1476" t="s">
        <v>52146</v>
      </c>
      <c r="D1476" t="s">
        <v>52147</v>
      </c>
      <c r="E1476" t="s">
        <v>50123</v>
      </c>
      <c r="F1476" t="s">
        <v>20827</v>
      </c>
      <c r="G1476" t="s">
        <v>50123</v>
      </c>
      <c r="I1476">
        <f t="shared" si="66"/>
        <v>-7.3050964084859452E-3</v>
      </c>
      <c r="J1476">
        <f t="shared" si="67"/>
        <v>-7.3050964084859452E-3</v>
      </c>
      <c r="K1476">
        <f t="shared" si="68"/>
        <v>6.7277608021163257E-5</v>
      </c>
    </row>
    <row r="1477" spans="1:11" x14ac:dyDescent="0.3">
      <c r="A1477" t="s">
        <v>7165</v>
      </c>
      <c r="B1477" t="s">
        <v>52148</v>
      </c>
      <c r="C1477" t="s">
        <v>52149</v>
      </c>
      <c r="D1477" t="s">
        <v>51537</v>
      </c>
      <c r="E1477" t="s">
        <v>52150</v>
      </c>
      <c r="F1477" t="s">
        <v>52151</v>
      </c>
      <c r="G1477" t="s">
        <v>52150</v>
      </c>
      <c r="I1477">
        <f t="shared" ref="I1477:I1514" si="69">(E1477-E1476)/E1476</f>
        <v>-2.5583517010652881E-2</v>
      </c>
      <c r="J1477">
        <f t="shared" ref="J1477:J1514" si="70">(G1477-G1476)/G1476</f>
        <v>-2.5583517010652881E-2</v>
      </c>
      <c r="K1477">
        <f t="shared" ref="K1477:K1514" si="71">(J1477-$O$8)^2</f>
        <v>7.0122818501326483E-4</v>
      </c>
    </row>
    <row r="1478" spans="1:11" x14ac:dyDescent="0.3">
      <c r="A1478" t="s">
        <v>7168</v>
      </c>
      <c r="B1478" t="s">
        <v>52152</v>
      </c>
      <c r="C1478" t="s">
        <v>17912</v>
      </c>
      <c r="D1478" t="s">
        <v>52153</v>
      </c>
      <c r="E1478" t="s">
        <v>52154</v>
      </c>
      <c r="F1478" t="s">
        <v>52155</v>
      </c>
      <c r="G1478" t="s">
        <v>52154</v>
      </c>
      <c r="I1478">
        <f t="shared" si="69"/>
        <v>-1.9352161798567451E-2</v>
      </c>
      <c r="J1478">
        <f t="shared" si="70"/>
        <v>-1.9352161798567451E-2</v>
      </c>
      <c r="K1478">
        <f t="shared" si="71"/>
        <v>4.1003650919441202E-4</v>
      </c>
    </row>
    <row r="1479" spans="1:11" x14ac:dyDescent="0.3">
      <c r="A1479" t="s">
        <v>7172</v>
      </c>
      <c r="B1479" t="s">
        <v>52156</v>
      </c>
      <c r="C1479" t="s">
        <v>52157</v>
      </c>
      <c r="D1479" t="s">
        <v>52158</v>
      </c>
      <c r="E1479" t="s">
        <v>52159</v>
      </c>
      <c r="F1479" t="s">
        <v>52160</v>
      </c>
      <c r="G1479" t="s">
        <v>52159</v>
      </c>
      <c r="I1479">
        <f t="shared" si="69"/>
        <v>-1.9012116400428204E-2</v>
      </c>
      <c r="J1479">
        <f t="shared" si="70"/>
        <v>-1.9012116400428204E-2</v>
      </c>
      <c r="K1479">
        <f t="shared" si="71"/>
        <v>3.9638073789658704E-4</v>
      </c>
    </row>
    <row r="1480" spans="1:11" x14ac:dyDescent="0.3">
      <c r="A1480" t="s">
        <v>7174</v>
      </c>
      <c r="B1480" t="s">
        <v>52161</v>
      </c>
      <c r="C1480" t="s">
        <v>17767</v>
      </c>
      <c r="D1480" t="s">
        <v>52162</v>
      </c>
      <c r="E1480" t="s">
        <v>52163</v>
      </c>
      <c r="F1480" t="s">
        <v>52164</v>
      </c>
      <c r="G1480" t="s">
        <v>52163</v>
      </c>
      <c r="I1480">
        <f t="shared" si="69"/>
        <v>-1.0855590109986076E-2</v>
      </c>
      <c r="J1480">
        <f t="shared" si="70"/>
        <v>-1.0855590109986076E-2</v>
      </c>
      <c r="K1480">
        <f t="shared" si="71"/>
        <v>1.3812799175951418E-4</v>
      </c>
    </row>
    <row r="1481" spans="1:11" x14ac:dyDescent="0.3">
      <c r="A1481" t="s">
        <v>7176</v>
      </c>
      <c r="B1481" t="s">
        <v>49841</v>
      </c>
      <c r="C1481" t="s">
        <v>52165</v>
      </c>
      <c r="D1481" t="s">
        <v>52166</v>
      </c>
      <c r="E1481" t="s">
        <v>49918</v>
      </c>
      <c r="F1481" t="s">
        <v>52167</v>
      </c>
      <c r="G1481" t="s">
        <v>49918</v>
      </c>
      <c r="I1481">
        <f t="shared" si="69"/>
        <v>-9.4866010012810299E-3</v>
      </c>
      <c r="J1481">
        <f t="shared" si="70"/>
        <v>-9.4866010012810299E-3</v>
      </c>
      <c r="K1481">
        <f t="shared" si="71"/>
        <v>1.0782324936338355E-4</v>
      </c>
    </row>
    <row r="1482" spans="1:11" x14ac:dyDescent="0.3">
      <c r="A1482" t="s">
        <v>7179</v>
      </c>
      <c r="B1482" t="s">
        <v>52168</v>
      </c>
      <c r="C1482" t="s">
        <v>52169</v>
      </c>
      <c r="D1482" t="s">
        <v>52170</v>
      </c>
      <c r="E1482" t="s">
        <v>52171</v>
      </c>
      <c r="F1482" t="s">
        <v>52172</v>
      </c>
      <c r="G1482" t="s">
        <v>52171</v>
      </c>
      <c r="I1482">
        <f t="shared" si="69"/>
        <v>5.1392845070422473E-2</v>
      </c>
      <c r="J1482">
        <f t="shared" si="70"/>
        <v>5.1392845070422473E-2</v>
      </c>
      <c r="K1482">
        <f t="shared" si="71"/>
        <v>2.5498105303064164E-3</v>
      </c>
    </row>
    <row r="1483" spans="1:11" x14ac:dyDescent="0.3">
      <c r="A1483" t="s">
        <v>7181</v>
      </c>
      <c r="B1483" t="s">
        <v>52173</v>
      </c>
      <c r="C1483" t="s">
        <v>20513</v>
      </c>
      <c r="D1483" t="s">
        <v>52174</v>
      </c>
      <c r="E1483" t="s">
        <v>52175</v>
      </c>
      <c r="F1483" t="s">
        <v>52176</v>
      </c>
      <c r="G1483" t="s">
        <v>52175</v>
      </c>
      <c r="I1483">
        <f t="shared" si="69"/>
        <v>1.8337615334822054E-2</v>
      </c>
      <c r="J1483">
        <f t="shared" si="70"/>
        <v>1.8337615334822054E-2</v>
      </c>
      <c r="K1483">
        <f t="shared" si="71"/>
        <v>3.0416821112301914E-4</v>
      </c>
    </row>
    <row r="1484" spans="1:11" x14ac:dyDescent="0.3">
      <c r="A1484" t="s">
        <v>7183</v>
      </c>
      <c r="B1484" t="s">
        <v>49917</v>
      </c>
      <c r="C1484" t="s">
        <v>52177</v>
      </c>
      <c r="D1484" t="s">
        <v>52178</v>
      </c>
      <c r="E1484" t="s">
        <v>51955</v>
      </c>
      <c r="F1484" t="s">
        <v>52179</v>
      </c>
      <c r="G1484" t="s">
        <v>51955</v>
      </c>
      <c r="I1484">
        <f t="shared" si="69"/>
        <v>-9.2960480885895119E-3</v>
      </c>
      <c r="J1484">
        <f t="shared" si="70"/>
        <v>-9.2960480885895119E-3</v>
      </c>
      <c r="K1484">
        <f t="shared" si="71"/>
        <v>1.0390223408031449E-4</v>
      </c>
    </row>
    <row r="1485" spans="1:11" x14ac:dyDescent="0.3">
      <c r="A1485" t="s">
        <v>7185</v>
      </c>
      <c r="B1485" t="s">
        <v>52180</v>
      </c>
      <c r="C1485" t="s">
        <v>52181</v>
      </c>
      <c r="D1485" t="s">
        <v>17783</v>
      </c>
      <c r="E1485" t="s">
        <v>51534</v>
      </c>
      <c r="F1485" t="s">
        <v>52182</v>
      </c>
      <c r="G1485" t="s">
        <v>51534</v>
      </c>
      <c r="I1485">
        <f t="shared" si="69"/>
        <v>-5.5473710040844244E-3</v>
      </c>
      <c r="J1485">
        <f t="shared" si="70"/>
        <v>-5.5473710040844244E-3</v>
      </c>
      <c r="K1485">
        <f t="shared" si="71"/>
        <v>4.1532449579726273E-5</v>
      </c>
    </row>
    <row r="1486" spans="1:11" x14ac:dyDescent="0.3">
      <c r="A1486" t="s">
        <v>7188</v>
      </c>
      <c r="B1486" t="s">
        <v>52183</v>
      </c>
      <c r="C1486" t="s">
        <v>50025</v>
      </c>
      <c r="D1486" t="s">
        <v>50044</v>
      </c>
      <c r="E1486" t="s">
        <v>52184</v>
      </c>
      <c r="F1486" t="s">
        <v>52185</v>
      </c>
      <c r="G1486" t="s">
        <v>52184</v>
      </c>
      <c r="I1486">
        <f t="shared" si="69"/>
        <v>9.1389712521206846E-3</v>
      </c>
      <c r="J1486">
        <f t="shared" si="70"/>
        <v>9.1389712521206846E-3</v>
      </c>
      <c r="K1486">
        <f t="shared" si="71"/>
        <v>6.7926852004632278E-5</v>
      </c>
    </row>
    <row r="1487" spans="1:11" x14ac:dyDescent="0.3">
      <c r="A1487" t="s">
        <v>7190</v>
      </c>
      <c r="B1487" t="s">
        <v>52186</v>
      </c>
      <c r="C1487" t="s">
        <v>17735</v>
      </c>
      <c r="D1487" t="s">
        <v>52187</v>
      </c>
      <c r="E1487" t="s">
        <v>17753</v>
      </c>
      <c r="F1487" t="s">
        <v>52188</v>
      </c>
      <c r="G1487" t="s">
        <v>17753</v>
      </c>
      <c r="I1487">
        <f t="shared" si="69"/>
        <v>-1.6465686272290371E-3</v>
      </c>
      <c r="J1487">
        <f t="shared" si="70"/>
        <v>-1.6465686272290371E-3</v>
      </c>
      <c r="K1487">
        <f t="shared" si="71"/>
        <v>6.4707407324013002E-6</v>
      </c>
    </row>
    <row r="1488" spans="1:11" x14ac:dyDescent="0.3">
      <c r="A1488" t="s">
        <v>7192</v>
      </c>
      <c r="B1488" t="s">
        <v>52189</v>
      </c>
      <c r="C1488" t="s">
        <v>52190</v>
      </c>
      <c r="D1488" t="s">
        <v>52191</v>
      </c>
      <c r="E1488" t="s">
        <v>52192</v>
      </c>
      <c r="F1488" t="s">
        <v>52193</v>
      </c>
      <c r="G1488" t="s">
        <v>52192</v>
      </c>
      <c r="I1488">
        <f t="shared" si="69"/>
        <v>3.61665774597024E-2</v>
      </c>
      <c r="J1488">
        <f t="shared" si="70"/>
        <v>3.61665774597024E-2</v>
      </c>
      <c r="K1488">
        <f t="shared" si="71"/>
        <v>1.2439292373029364E-3</v>
      </c>
    </row>
    <row r="1489" spans="1:11" x14ac:dyDescent="0.3">
      <c r="A1489" t="s">
        <v>7194</v>
      </c>
      <c r="B1489" t="s">
        <v>52194</v>
      </c>
      <c r="C1489" t="s">
        <v>51420</v>
      </c>
      <c r="D1489" t="s">
        <v>51505</v>
      </c>
      <c r="E1489" t="s">
        <v>52195</v>
      </c>
      <c r="F1489" t="s">
        <v>52196</v>
      </c>
      <c r="G1489" t="s">
        <v>52195</v>
      </c>
      <c r="I1489">
        <f t="shared" si="69"/>
        <v>4.5477970655949948E-3</v>
      </c>
      <c r="J1489">
        <f t="shared" si="70"/>
        <v>4.5477970655949948E-3</v>
      </c>
      <c r="K1489">
        <f t="shared" si="71"/>
        <v>1.3326884905857492E-5</v>
      </c>
    </row>
    <row r="1490" spans="1:11" x14ac:dyDescent="0.3">
      <c r="A1490" t="s">
        <v>7197</v>
      </c>
      <c r="B1490" t="s">
        <v>52197</v>
      </c>
      <c r="C1490" t="s">
        <v>17916</v>
      </c>
      <c r="D1490" t="s">
        <v>17887</v>
      </c>
      <c r="E1490" t="s">
        <v>52198</v>
      </c>
      <c r="F1490" t="s">
        <v>52199</v>
      </c>
      <c r="G1490" t="s">
        <v>52198</v>
      </c>
      <c r="I1490">
        <f t="shared" si="69"/>
        <v>5.4325785862257498E-3</v>
      </c>
      <c r="J1490">
        <f t="shared" si="70"/>
        <v>5.4325785862257498E-3</v>
      </c>
      <c r="K1490">
        <f t="shared" si="71"/>
        <v>2.0569691185297886E-5</v>
      </c>
    </row>
    <row r="1491" spans="1:11" x14ac:dyDescent="0.3">
      <c r="A1491" t="s">
        <v>7199</v>
      </c>
      <c r="B1491" t="s">
        <v>52200</v>
      </c>
      <c r="C1491" t="s">
        <v>17892</v>
      </c>
      <c r="D1491" t="s">
        <v>52201</v>
      </c>
      <c r="E1491" t="s">
        <v>52202</v>
      </c>
      <c r="F1491" t="s">
        <v>52203</v>
      </c>
      <c r="G1491" t="s">
        <v>52202</v>
      </c>
      <c r="I1491">
        <f t="shared" si="69"/>
        <v>4.1312529310660609E-2</v>
      </c>
      <c r="J1491">
        <f t="shared" si="70"/>
        <v>4.1312529310660609E-2</v>
      </c>
      <c r="K1491">
        <f t="shared" si="71"/>
        <v>1.6333991308056515E-3</v>
      </c>
    </row>
    <row r="1492" spans="1:11" x14ac:dyDescent="0.3">
      <c r="A1492" t="s">
        <v>7201</v>
      </c>
      <c r="B1492" t="s">
        <v>52204</v>
      </c>
      <c r="C1492" t="s">
        <v>52205</v>
      </c>
      <c r="D1492" t="s">
        <v>50116</v>
      </c>
      <c r="E1492" t="s">
        <v>52206</v>
      </c>
      <c r="F1492" t="s">
        <v>52207</v>
      </c>
      <c r="G1492" t="s">
        <v>52206</v>
      </c>
      <c r="I1492">
        <f t="shared" si="69"/>
        <v>-3.4971094399521459E-2</v>
      </c>
      <c r="J1492">
        <f t="shared" si="70"/>
        <v>-3.4971094399521459E-2</v>
      </c>
      <c r="K1492">
        <f t="shared" si="71"/>
        <v>1.2865342879620726E-3</v>
      </c>
    </row>
    <row r="1493" spans="1:11" x14ac:dyDescent="0.3">
      <c r="A1493" t="s">
        <v>7203</v>
      </c>
      <c r="B1493" t="s">
        <v>51997</v>
      </c>
      <c r="C1493" t="s">
        <v>52208</v>
      </c>
      <c r="D1493" t="s">
        <v>52209</v>
      </c>
      <c r="E1493" t="s">
        <v>51997</v>
      </c>
      <c r="F1493" t="s">
        <v>52210</v>
      </c>
      <c r="G1493" t="s">
        <v>51997</v>
      </c>
      <c r="I1493">
        <f t="shared" si="69"/>
        <v>-1.1257948240201879E-2</v>
      </c>
      <c r="J1493">
        <f t="shared" si="70"/>
        <v>-1.1257948240201879E-2</v>
      </c>
      <c r="K1493">
        <f t="shared" si="71"/>
        <v>1.4774754226901641E-4</v>
      </c>
    </row>
    <row r="1494" spans="1:11" x14ac:dyDescent="0.3">
      <c r="A1494" t="s">
        <v>7206</v>
      </c>
      <c r="B1494" t="s">
        <v>51993</v>
      </c>
      <c r="C1494" t="s">
        <v>20532</v>
      </c>
      <c r="D1494" t="s">
        <v>50094</v>
      </c>
      <c r="E1494" t="s">
        <v>52211</v>
      </c>
      <c r="F1494" t="s">
        <v>41111</v>
      </c>
      <c r="G1494" t="s">
        <v>52211</v>
      </c>
      <c r="I1494">
        <f t="shared" si="69"/>
        <v>-5.0416360111122799E-3</v>
      </c>
      <c r="J1494">
        <f t="shared" si="70"/>
        <v>-5.0416360111122799E-3</v>
      </c>
      <c r="K1494">
        <f t="shared" si="71"/>
        <v>3.5269730917746376E-5</v>
      </c>
    </row>
    <row r="1495" spans="1:11" x14ac:dyDescent="0.3">
      <c r="A1495" t="s">
        <v>7208</v>
      </c>
      <c r="B1495" t="s">
        <v>52212</v>
      </c>
      <c r="C1495" t="s">
        <v>52213</v>
      </c>
      <c r="D1495" t="s">
        <v>52214</v>
      </c>
      <c r="E1495" t="s">
        <v>51889</v>
      </c>
      <c r="F1495" t="s">
        <v>52215</v>
      </c>
      <c r="G1495" t="s">
        <v>51889</v>
      </c>
      <c r="I1495">
        <f t="shared" si="69"/>
        <v>-1.081754731733967E-2</v>
      </c>
      <c r="J1495">
        <f t="shared" si="70"/>
        <v>-1.081754731733967E-2</v>
      </c>
      <c r="K1495">
        <f t="shared" si="71"/>
        <v>1.3723522136988283E-4</v>
      </c>
    </row>
    <row r="1496" spans="1:11" x14ac:dyDescent="0.3">
      <c r="A1496" t="s">
        <v>7210</v>
      </c>
      <c r="B1496" t="s">
        <v>17871</v>
      </c>
      <c r="C1496" t="s">
        <v>52216</v>
      </c>
      <c r="D1496" t="s">
        <v>50036</v>
      </c>
      <c r="E1496" t="s">
        <v>52217</v>
      </c>
      <c r="F1496" t="s">
        <v>52218</v>
      </c>
      <c r="G1496" t="s">
        <v>52217</v>
      </c>
      <c r="I1496">
        <f t="shared" si="69"/>
        <v>5.0649820114831486E-3</v>
      </c>
      <c r="J1496">
        <f t="shared" si="70"/>
        <v>5.0649820114831486E-3</v>
      </c>
      <c r="K1496">
        <f t="shared" si="71"/>
        <v>1.7370436545046522E-5</v>
      </c>
    </row>
    <row r="1497" spans="1:11" x14ac:dyDescent="0.3">
      <c r="A1497" t="s">
        <v>7212</v>
      </c>
      <c r="B1497" t="s">
        <v>52219</v>
      </c>
      <c r="C1497" t="s">
        <v>52219</v>
      </c>
      <c r="D1497" t="s">
        <v>18195</v>
      </c>
      <c r="E1497" t="s">
        <v>52220</v>
      </c>
      <c r="F1497" t="s">
        <v>52221</v>
      </c>
      <c r="G1497" t="s">
        <v>52220</v>
      </c>
      <c r="I1497">
        <f t="shared" si="69"/>
        <v>-2.1532436763613341E-2</v>
      </c>
      <c r="J1497">
        <f t="shared" si="70"/>
        <v>-2.1532436763613341E-2</v>
      </c>
      <c r="K1497">
        <f t="shared" si="71"/>
        <v>5.0308844578218878E-4</v>
      </c>
    </row>
    <row r="1498" spans="1:11" x14ac:dyDescent="0.3">
      <c r="A1498" t="s">
        <v>7215</v>
      </c>
      <c r="B1498" t="s">
        <v>52137</v>
      </c>
      <c r="C1498" t="s">
        <v>51971</v>
      </c>
      <c r="D1498" t="s">
        <v>52222</v>
      </c>
      <c r="E1498" t="s">
        <v>50017</v>
      </c>
      <c r="F1498" t="s">
        <v>52223</v>
      </c>
      <c r="G1498" t="s">
        <v>50017</v>
      </c>
      <c r="I1498">
        <f t="shared" si="69"/>
        <v>-1.2583366425240865E-2</v>
      </c>
      <c r="J1498">
        <f t="shared" si="70"/>
        <v>-1.2583366425240865E-2</v>
      </c>
      <c r="K1498">
        <f t="shared" si="71"/>
        <v>1.8172557524397942E-4</v>
      </c>
    </row>
    <row r="1499" spans="1:11" x14ac:dyDescent="0.3">
      <c r="A1499" t="s">
        <v>7217</v>
      </c>
      <c r="B1499" t="s">
        <v>17789</v>
      </c>
      <c r="C1499" t="s">
        <v>52224</v>
      </c>
      <c r="D1499" t="s">
        <v>52225</v>
      </c>
      <c r="E1499" t="s">
        <v>51699</v>
      </c>
      <c r="F1499" t="s">
        <v>52226</v>
      </c>
      <c r="G1499" t="s">
        <v>51699</v>
      </c>
      <c r="I1499">
        <f t="shared" si="69"/>
        <v>1.6596407348854309E-3</v>
      </c>
      <c r="J1499">
        <f t="shared" si="70"/>
        <v>1.6596407348854309E-3</v>
      </c>
      <c r="K1499">
        <f t="shared" si="71"/>
        <v>5.813212982634567E-7</v>
      </c>
    </row>
    <row r="1500" spans="1:11" x14ac:dyDescent="0.3">
      <c r="A1500" t="s">
        <v>7219</v>
      </c>
      <c r="B1500" t="s">
        <v>17792</v>
      </c>
      <c r="C1500" t="s">
        <v>17800</v>
      </c>
      <c r="D1500" t="s">
        <v>17780</v>
      </c>
      <c r="E1500" t="s">
        <v>50448</v>
      </c>
      <c r="F1500" t="s">
        <v>52227</v>
      </c>
      <c r="G1500" t="s">
        <v>50448</v>
      </c>
      <c r="I1500">
        <f t="shared" si="69"/>
        <v>-2.7871506365124924E-2</v>
      </c>
      <c r="J1500">
        <f t="shared" si="70"/>
        <v>-2.7871506365124924E-2</v>
      </c>
      <c r="K1500">
        <f t="shared" si="71"/>
        <v>8.2763826126090257E-4</v>
      </c>
    </row>
    <row r="1501" spans="1:11" x14ac:dyDescent="0.3">
      <c r="A1501" t="s">
        <v>7221</v>
      </c>
      <c r="B1501" t="s">
        <v>49970</v>
      </c>
      <c r="C1501" t="s">
        <v>52228</v>
      </c>
      <c r="D1501" t="s">
        <v>49974</v>
      </c>
      <c r="E1501" t="s">
        <v>51530</v>
      </c>
      <c r="F1501" t="s">
        <v>52229</v>
      </c>
      <c r="G1501" t="s">
        <v>51530</v>
      </c>
      <c r="I1501">
        <f t="shared" si="69"/>
        <v>-4.4436085003871952E-3</v>
      </c>
      <c r="J1501">
        <f t="shared" si="70"/>
        <v>-4.4436085003871952E-3</v>
      </c>
      <c r="K1501">
        <f t="shared" si="71"/>
        <v>2.8524197443065471E-5</v>
      </c>
    </row>
    <row r="1502" spans="1:11" x14ac:dyDescent="0.3">
      <c r="A1502" t="s">
        <v>7223</v>
      </c>
      <c r="B1502" t="s">
        <v>52230</v>
      </c>
      <c r="C1502" t="s">
        <v>18188</v>
      </c>
      <c r="D1502" t="s">
        <v>52231</v>
      </c>
      <c r="E1502" t="s">
        <v>52232</v>
      </c>
      <c r="F1502" t="s">
        <v>52233</v>
      </c>
      <c r="G1502" t="s">
        <v>52232</v>
      </c>
      <c r="I1502">
        <f t="shared" si="69"/>
        <v>-1.6569898809479022E-2</v>
      </c>
      <c r="J1502">
        <f t="shared" si="70"/>
        <v>-1.6569898809479022E-2</v>
      </c>
      <c r="K1502">
        <f t="shared" si="71"/>
        <v>3.0509941655837842E-4</v>
      </c>
    </row>
    <row r="1503" spans="1:11" x14ac:dyDescent="0.3">
      <c r="A1503" t="s">
        <v>7225</v>
      </c>
      <c r="B1503" t="s">
        <v>52234</v>
      </c>
      <c r="C1503" t="s">
        <v>52235</v>
      </c>
      <c r="D1503" t="s">
        <v>49925</v>
      </c>
      <c r="E1503" t="s">
        <v>52236</v>
      </c>
      <c r="F1503" t="s">
        <v>52237</v>
      </c>
      <c r="G1503" t="s">
        <v>52236</v>
      </c>
      <c r="I1503">
        <f t="shared" si="69"/>
        <v>1.1813168659864312E-3</v>
      </c>
      <c r="J1503">
        <f t="shared" si="70"/>
        <v>1.1813168659864312E-3</v>
      </c>
      <c r="K1503">
        <f t="shared" si="71"/>
        <v>8.072441477094932E-8</v>
      </c>
    </row>
    <row r="1504" spans="1:11" x14ac:dyDescent="0.3">
      <c r="A1504" t="s">
        <v>7227</v>
      </c>
      <c r="B1504" t="s">
        <v>50286</v>
      </c>
      <c r="C1504" t="s">
        <v>50462</v>
      </c>
      <c r="D1504" t="s">
        <v>48307</v>
      </c>
      <c r="E1504" t="s">
        <v>50466</v>
      </c>
      <c r="F1504" t="s">
        <v>52238</v>
      </c>
      <c r="G1504" t="s">
        <v>50466</v>
      </c>
      <c r="I1504">
        <f t="shared" si="69"/>
        <v>2.7883034390380864E-2</v>
      </c>
      <c r="J1504">
        <f t="shared" si="70"/>
        <v>2.7883034390380864E-2</v>
      </c>
      <c r="K1504">
        <f t="shared" si="71"/>
        <v>7.28235449723532E-4</v>
      </c>
    </row>
    <row r="1505" spans="1:11" x14ac:dyDescent="0.3">
      <c r="A1505" t="s">
        <v>7231</v>
      </c>
      <c r="B1505" t="s">
        <v>52153</v>
      </c>
      <c r="C1505" t="s">
        <v>52148</v>
      </c>
      <c r="D1505" t="s">
        <v>52239</v>
      </c>
      <c r="E1505" t="s">
        <v>50367</v>
      </c>
      <c r="F1505" t="s">
        <v>52240</v>
      </c>
      <c r="G1505" t="s">
        <v>50367</v>
      </c>
      <c r="I1505">
        <f t="shared" si="69"/>
        <v>-1.7158113408455477E-2</v>
      </c>
      <c r="J1505">
        <f t="shared" si="70"/>
        <v>-1.7158113408455477E-2</v>
      </c>
      <c r="K1505">
        <f t="shared" si="71"/>
        <v>3.2599421383124158E-4</v>
      </c>
    </row>
    <row r="1506" spans="1:11" x14ac:dyDescent="0.3">
      <c r="A1506" t="s">
        <v>7233</v>
      </c>
      <c r="B1506" t="s">
        <v>52241</v>
      </c>
      <c r="C1506" t="s">
        <v>52242</v>
      </c>
      <c r="D1506" t="s">
        <v>52241</v>
      </c>
      <c r="E1506" t="s">
        <v>52243</v>
      </c>
      <c r="F1506" t="s">
        <v>52244</v>
      </c>
      <c r="G1506" t="s">
        <v>52243</v>
      </c>
      <c r="I1506">
        <f t="shared" si="69"/>
        <v>2.3666130843760288E-2</v>
      </c>
      <c r="J1506">
        <f t="shared" si="70"/>
        <v>2.3666130843760288E-2</v>
      </c>
      <c r="K1506">
        <f t="shared" si="71"/>
        <v>5.1842437374716383E-4</v>
      </c>
    </row>
    <row r="1507" spans="1:11" x14ac:dyDescent="0.3">
      <c r="A1507" t="s">
        <v>7235</v>
      </c>
      <c r="B1507" t="s">
        <v>50075</v>
      </c>
      <c r="C1507" t="s">
        <v>52245</v>
      </c>
      <c r="D1507" t="s">
        <v>52246</v>
      </c>
      <c r="E1507" t="s">
        <v>50480</v>
      </c>
      <c r="F1507" t="s">
        <v>52247</v>
      </c>
      <c r="G1507" t="s">
        <v>50480</v>
      </c>
      <c r="I1507">
        <f t="shared" si="69"/>
        <v>-2.2398342775465936E-2</v>
      </c>
      <c r="J1507">
        <f t="shared" si="70"/>
        <v>-2.2398342775465936E-2</v>
      </c>
      <c r="K1507">
        <f t="shared" si="71"/>
        <v>5.4268214747802193E-4</v>
      </c>
    </row>
    <row r="1508" spans="1:11" x14ac:dyDescent="0.3">
      <c r="A1508" t="s">
        <v>7237</v>
      </c>
      <c r="B1508" t="s">
        <v>52248</v>
      </c>
      <c r="C1508" t="s">
        <v>50466</v>
      </c>
      <c r="D1508" t="s">
        <v>52249</v>
      </c>
      <c r="E1508" t="s">
        <v>52250</v>
      </c>
      <c r="F1508" t="s">
        <v>52251</v>
      </c>
      <c r="G1508" t="s">
        <v>52250</v>
      </c>
      <c r="I1508">
        <f t="shared" si="69"/>
        <v>-3.5626657820148041E-3</v>
      </c>
      <c r="J1508">
        <f t="shared" si="70"/>
        <v>-3.5626657820148041E-3</v>
      </c>
      <c r="K1508">
        <f t="shared" si="71"/>
        <v>1.9890371065910553E-5</v>
      </c>
    </row>
    <row r="1509" spans="1:11" x14ac:dyDescent="0.3">
      <c r="A1509" t="s">
        <v>7240</v>
      </c>
      <c r="B1509" t="s">
        <v>49991</v>
      </c>
      <c r="C1509" t="s">
        <v>52252</v>
      </c>
      <c r="D1509" t="s">
        <v>52253</v>
      </c>
      <c r="E1509" t="s">
        <v>51868</v>
      </c>
      <c r="F1509" t="s">
        <v>52254</v>
      </c>
      <c r="G1509" t="s">
        <v>51868</v>
      </c>
      <c r="I1509">
        <f t="shared" si="69"/>
        <v>1.0479577052893719E-2</v>
      </c>
      <c r="J1509">
        <f t="shared" si="70"/>
        <v>1.0479577052893719E-2</v>
      </c>
      <c r="K1509">
        <f t="shared" si="71"/>
        <v>9.1822018153304261E-5</v>
      </c>
    </row>
    <row r="1510" spans="1:11" x14ac:dyDescent="0.3">
      <c r="A1510" t="s">
        <v>7242</v>
      </c>
      <c r="B1510" t="s">
        <v>52255</v>
      </c>
      <c r="C1510" t="s">
        <v>52256</v>
      </c>
      <c r="D1510" t="s">
        <v>52257</v>
      </c>
      <c r="E1510" t="s">
        <v>52166</v>
      </c>
      <c r="F1510" t="s">
        <v>52258</v>
      </c>
      <c r="G1510" t="s">
        <v>52166</v>
      </c>
      <c r="I1510">
        <f t="shared" si="69"/>
        <v>-2.9282595525653949E-2</v>
      </c>
      <c r="J1510">
        <f t="shared" si="70"/>
        <v>-2.9282595525653949E-2</v>
      </c>
      <c r="K1510">
        <f t="shared" si="71"/>
        <v>9.108198432698527E-4</v>
      </c>
    </row>
    <row r="1511" spans="1:11" x14ac:dyDescent="0.3">
      <c r="A1511" t="s">
        <v>7244</v>
      </c>
      <c r="B1511" t="s">
        <v>52259</v>
      </c>
      <c r="C1511" t="s">
        <v>52260</v>
      </c>
      <c r="D1511" t="s">
        <v>52261</v>
      </c>
      <c r="E1511" t="s">
        <v>52262</v>
      </c>
      <c r="F1511" t="s">
        <v>52263</v>
      </c>
      <c r="G1511" t="s">
        <v>52262</v>
      </c>
      <c r="I1511">
        <f t="shared" si="69"/>
        <v>-1.3826024818565362E-2</v>
      </c>
      <c r="J1511">
        <f t="shared" si="70"/>
        <v>-1.3826024818565362E-2</v>
      </c>
      <c r="K1511">
        <f t="shared" si="71"/>
        <v>2.1677324431633869E-4</v>
      </c>
    </row>
    <row r="1512" spans="1:11" x14ac:dyDescent="0.3">
      <c r="A1512" t="s">
        <v>7246</v>
      </c>
      <c r="B1512" t="s">
        <v>52264</v>
      </c>
      <c r="C1512" t="s">
        <v>52265</v>
      </c>
      <c r="D1512" t="s">
        <v>52266</v>
      </c>
      <c r="E1512" t="s">
        <v>17953</v>
      </c>
      <c r="F1512" t="s">
        <v>52267</v>
      </c>
      <c r="G1512" t="s">
        <v>17953</v>
      </c>
      <c r="I1512">
        <f t="shared" si="69"/>
        <v>2.2240670688767113E-2</v>
      </c>
      <c r="J1512">
        <f t="shared" si="70"/>
        <v>2.2240670688767113E-2</v>
      </c>
      <c r="K1512">
        <f t="shared" si="71"/>
        <v>4.5554389288069764E-4</v>
      </c>
    </row>
    <row r="1513" spans="1:11" x14ac:dyDescent="0.3">
      <c r="A1513" t="s">
        <v>7250</v>
      </c>
      <c r="B1513" t="s">
        <v>52268</v>
      </c>
      <c r="C1513" t="s">
        <v>50473</v>
      </c>
      <c r="D1513" t="s">
        <v>52269</v>
      </c>
      <c r="E1513" t="s">
        <v>52270</v>
      </c>
      <c r="F1513" t="s">
        <v>52271</v>
      </c>
      <c r="G1513" t="s">
        <v>52270</v>
      </c>
      <c r="I1513">
        <f t="shared" si="69"/>
        <v>2.4936100618761909E-2</v>
      </c>
      <c r="J1513">
        <f t="shared" si="70"/>
        <v>2.4936100618761909E-2</v>
      </c>
      <c r="K1513">
        <f t="shared" si="71"/>
        <v>5.778689139725599E-4</v>
      </c>
    </row>
    <row r="1514" spans="1:11" x14ac:dyDescent="0.3">
      <c r="A1514" t="s">
        <v>7252</v>
      </c>
      <c r="B1514" t="s">
        <v>52272</v>
      </c>
      <c r="C1514" t="s">
        <v>52273</v>
      </c>
      <c r="D1514" t="s">
        <v>18180</v>
      </c>
      <c r="E1514" t="s">
        <v>17725</v>
      </c>
      <c r="F1514" t="s">
        <v>14686</v>
      </c>
      <c r="G1514" t="s">
        <v>17725</v>
      </c>
      <c r="I1514">
        <f t="shared" si="69"/>
        <v>4.500881831983934E-3</v>
      </c>
      <c r="J1514">
        <f t="shared" si="70"/>
        <v>4.500881831983934E-3</v>
      </c>
      <c r="K1514">
        <f t="shared" si="71"/>
        <v>1.2986548382940676E-5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6F964-9963-4F57-B929-2C2EE0327D05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6.77734375" customWidth="1"/>
    <col min="10" max="10" width="15.21875" customWidth="1"/>
    <col min="11" max="11" width="15.5546875" customWidth="1"/>
    <col min="14" max="14" width="20.21875" customWidth="1"/>
    <col min="15" max="15" width="13.33203125" customWidth="1"/>
    <col min="17" max="17" width="14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42846</v>
      </c>
      <c r="C3" t="s">
        <v>42847</v>
      </c>
      <c r="D3" t="s">
        <v>42848</v>
      </c>
      <c r="E3" t="s">
        <v>42849</v>
      </c>
      <c r="F3" t="s">
        <v>42850</v>
      </c>
      <c r="G3" t="s">
        <v>42851</v>
      </c>
    </row>
    <row r="4" spans="1:17" x14ac:dyDescent="0.3">
      <c r="A4" t="s">
        <v>21</v>
      </c>
      <c r="B4" t="s">
        <v>42852</v>
      </c>
      <c r="C4" t="s">
        <v>42853</v>
      </c>
      <c r="D4" t="s">
        <v>42854</v>
      </c>
      <c r="E4" t="s">
        <v>42855</v>
      </c>
      <c r="F4" t="s">
        <v>42856</v>
      </c>
      <c r="G4" t="s">
        <v>42857</v>
      </c>
      <c r="I4">
        <f>(E4-E3)/E3</f>
        <v>-4.4815476630751727E-3</v>
      </c>
      <c r="J4">
        <f>(G4-G3)/G3</f>
        <v>-4.4815706806857515E-3</v>
      </c>
      <c r="K4">
        <f>(J4-$O$8)^2</f>
        <v>2.3857264950806458E-5</v>
      </c>
    </row>
    <row r="5" spans="1:17" ht="15" thickBot="1" x14ac:dyDescent="0.35">
      <c r="A5" t="s">
        <v>28</v>
      </c>
      <c r="B5" t="s">
        <v>42858</v>
      </c>
      <c r="C5" t="s">
        <v>42859</v>
      </c>
      <c r="D5" t="s">
        <v>42860</v>
      </c>
      <c r="E5" t="s">
        <v>42861</v>
      </c>
      <c r="F5" t="s">
        <v>42862</v>
      </c>
      <c r="G5" t="s">
        <v>42863</v>
      </c>
      <c r="I5">
        <f t="shared" ref="I5:I68" si="0">(E5-E4)/E4</f>
        <v>-1.0232461404411021E-3</v>
      </c>
      <c r="J5">
        <f t="shared" ref="J5:J68" si="1">(G5-G4)/G4</f>
        <v>-1.0232382400164569E-3</v>
      </c>
      <c r="K5">
        <f t="shared" ref="K5:K68" si="2">(J5-$O$8)^2</f>
        <v>2.0336399519337573E-6</v>
      </c>
    </row>
    <row r="6" spans="1:17" x14ac:dyDescent="0.3">
      <c r="A6" t="s">
        <v>35</v>
      </c>
      <c r="B6" t="s">
        <v>42864</v>
      </c>
      <c r="C6" t="s">
        <v>42865</v>
      </c>
      <c r="D6" t="s">
        <v>42866</v>
      </c>
      <c r="E6" t="s">
        <v>42867</v>
      </c>
      <c r="F6" t="s">
        <v>42868</v>
      </c>
      <c r="G6" t="s">
        <v>42869</v>
      </c>
      <c r="I6">
        <f t="shared" si="0"/>
        <v>7.7837022220995566E-3</v>
      </c>
      <c r="J6">
        <f t="shared" si="1"/>
        <v>7.7837006711300415E-3</v>
      </c>
      <c r="K6">
        <f t="shared" si="2"/>
        <v>5.4477410619540567E-5</v>
      </c>
      <c r="N6" s="2" t="s">
        <v>0</v>
      </c>
      <c r="O6" s="2"/>
    </row>
    <row r="7" spans="1:17" x14ac:dyDescent="0.3">
      <c r="A7" t="s">
        <v>42</v>
      </c>
      <c r="B7" t="s">
        <v>42870</v>
      </c>
      <c r="C7" t="s">
        <v>42871</v>
      </c>
      <c r="D7" t="s">
        <v>42870</v>
      </c>
      <c r="E7" t="s">
        <v>42872</v>
      </c>
      <c r="F7" t="s">
        <v>42873</v>
      </c>
      <c r="G7" t="s">
        <v>42874</v>
      </c>
      <c r="I7">
        <f t="shared" si="0"/>
        <v>3.9837616927950084E-2</v>
      </c>
      <c r="J7">
        <f t="shared" si="1"/>
        <v>3.9837604321750743E-2</v>
      </c>
      <c r="K7">
        <f t="shared" si="2"/>
        <v>1.5551022740118515E-3</v>
      </c>
    </row>
    <row r="8" spans="1:17" x14ac:dyDescent="0.3">
      <c r="A8" t="s">
        <v>49</v>
      </c>
      <c r="B8" t="s">
        <v>42875</v>
      </c>
      <c r="C8" t="s">
        <v>42876</v>
      </c>
      <c r="D8" t="s">
        <v>42877</v>
      </c>
      <c r="E8" t="s">
        <v>42878</v>
      </c>
      <c r="F8" t="s">
        <v>42879</v>
      </c>
      <c r="G8" t="s">
        <v>42880</v>
      </c>
      <c r="I8">
        <f t="shared" si="0"/>
        <v>7.6231092026743672E-3</v>
      </c>
      <c r="J8">
        <f t="shared" si="1"/>
        <v>7.6231096640998856E-3</v>
      </c>
      <c r="K8">
        <f t="shared" si="2"/>
        <v>5.2132593729248148E-5</v>
      </c>
      <c r="N8" t="s">
        <v>7256</v>
      </c>
      <c r="O8">
        <v>4.0281924547764392E-4</v>
      </c>
    </row>
    <row r="9" spans="1:17" x14ac:dyDescent="0.3">
      <c r="A9" t="s">
        <v>56</v>
      </c>
      <c r="B9" t="s">
        <v>42881</v>
      </c>
      <c r="C9" t="s">
        <v>42882</v>
      </c>
      <c r="D9" t="s">
        <v>42883</v>
      </c>
      <c r="E9" t="s">
        <v>42884</v>
      </c>
      <c r="F9" t="s">
        <v>42885</v>
      </c>
      <c r="G9" t="s">
        <v>42886</v>
      </c>
      <c r="I9">
        <f t="shared" si="0"/>
        <v>1.4549030811137576E-2</v>
      </c>
      <c r="J9">
        <f t="shared" si="1"/>
        <v>1.4549026242175802E-2</v>
      </c>
      <c r="K9">
        <f t="shared" si="2"/>
        <v>2.0011517239343192E-4</v>
      </c>
      <c r="N9" t="s">
        <v>7257</v>
      </c>
      <c r="O9">
        <v>4.3124771104462438E-4</v>
      </c>
      <c r="Q9" t="s">
        <v>7270</v>
      </c>
    </row>
    <row r="10" spans="1:17" x14ac:dyDescent="0.3">
      <c r="A10" t="s">
        <v>63</v>
      </c>
      <c r="B10" t="s">
        <v>42887</v>
      </c>
      <c r="C10" t="s">
        <v>42888</v>
      </c>
      <c r="D10" t="s">
        <v>42889</v>
      </c>
      <c r="E10" t="s">
        <v>42890</v>
      </c>
      <c r="F10" t="s">
        <v>42891</v>
      </c>
      <c r="G10" t="s">
        <v>42892</v>
      </c>
      <c r="I10">
        <f t="shared" si="0"/>
        <v>-3.8242664215932349E-3</v>
      </c>
      <c r="J10">
        <f t="shared" si="1"/>
        <v>-3.8242341855786346E-3</v>
      </c>
      <c r="K10">
        <f t="shared" si="2"/>
        <v>1.786798070900466E-5</v>
      </c>
      <c r="N10" t="s">
        <v>7258</v>
      </c>
      <c r="O10">
        <v>4.4652961533205796E-4</v>
      </c>
      <c r="Q10">
        <f>(O8-0)/O12</f>
        <v>2.4029856455564845E-2</v>
      </c>
    </row>
    <row r="11" spans="1:17" x14ac:dyDescent="0.3">
      <c r="A11" t="s">
        <v>69</v>
      </c>
      <c r="B11" t="s">
        <v>42893</v>
      </c>
      <c r="C11" t="s">
        <v>42894</v>
      </c>
      <c r="D11" t="s">
        <v>42895</v>
      </c>
      <c r="E11" t="s">
        <v>42896</v>
      </c>
      <c r="F11" t="s">
        <v>42897</v>
      </c>
      <c r="G11" t="s">
        <v>42898</v>
      </c>
      <c r="I11">
        <f t="shared" si="0"/>
        <v>2.1497311821146319E-2</v>
      </c>
      <c r="J11">
        <f t="shared" si="1"/>
        <v>2.1497304456160621E-2</v>
      </c>
      <c r="K11">
        <f t="shared" si="2"/>
        <v>4.4497730630372288E-4</v>
      </c>
      <c r="N11" t="s">
        <v>7259</v>
      </c>
      <c r="O11">
        <v>0</v>
      </c>
    </row>
    <row r="12" spans="1:17" x14ac:dyDescent="0.3">
      <c r="A12" t="s">
        <v>76</v>
      </c>
      <c r="B12" t="s">
        <v>42899</v>
      </c>
      <c r="C12" t="s">
        <v>42900</v>
      </c>
      <c r="D12" t="s">
        <v>42882</v>
      </c>
      <c r="E12" t="s">
        <v>42901</v>
      </c>
      <c r="F12" t="s">
        <v>42902</v>
      </c>
      <c r="G12" t="s">
        <v>42903</v>
      </c>
      <c r="I12">
        <f t="shared" si="0"/>
        <v>-7.8920194705127001E-3</v>
      </c>
      <c r="J12">
        <f t="shared" si="1"/>
        <v>-7.8920098597087887E-3</v>
      </c>
      <c r="K12">
        <f t="shared" si="2"/>
        <v>6.8804189884247947E-5</v>
      </c>
      <c r="N12" t="s">
        <v>7260</v>
      </c>
      <c r="O12">
        <v>1.67632813879901E-2</v>
      </c>
    </row>
    <row r="13" spans="1:17" x14ac:dyDescent="0.3">
      <c r="A13" t="s">
        <v>83</v>
      </c>
      <c r="B13" t="s">
        <v>42904</v>
      </c>
      <c r="C13" t="s">
        <v>42905</v>
      </c>
      <c r="D13" t="s">
        <v>42906</v>
      </c>
      <c r="E13" t="s">
        <v>42907</v>
      </c>
      <c r="F13" t="s">
        <v>42908</v>
      </c>
      <c r="G13" t="s">
        <v>42909</v>
      </c>
      <c r="I13">
        <f t="shared" si="0"/>
        <v>1.1364404270670413E-3</v>
      </c>
      <c r="J13">
        <f t="shared" si="1"/>
        <v>1.1364348679671179E-3</v>
      </c>
      <c r="K13">
        <f t="shared" si="2"/>
        <v>5.3819188156061847E-7</v>
      </c>
      <c r="N13" t="s">
        <v>7261</v>
      </c>
      <c r="O13">
        <v>2.8100760289293534E-4</v>
      </c>
    </row>
    <row r="14" spans="1:17" x14ac:dyDescent="0.3">
      <c r="A14" t="s">
        <v>90</v>
      </c>
      <c r="B14" t="s">
        <v>42910</v>
      </c>
      <c r="C14" t="s">
        <v>42901</v>
      </c>
      <c r="D14" t="s">
        <v>42911</v>
      </c>
      <c r="E14" t="s">
        <v>42912</v>
      </c>
      <c r="F14" t="s">
        <v>42913</v>
      </c>
      <c r="G14" t="s">
        <v>42914</v>
      </c>
      <c r="I14">
        <f t="shared" si="0"/>
        <v>-1.9107053361905862E-2</v>
      </c>
      <c r="J14">
        <f t="shared" si="1"/>
        <v>-1.9107077954889275E-2</v>
      </c>
      <c r="K14">
        <f t="shared" si="2"/>
        <v>3.8063608876888494E-4</v>
      </c>
      <c r="N14" t="s">
        <v>7262</v>
      </c>
      <c r="O14">
        <v>3.3881840497265476</v>
      </c>
    </row>
    <row r="15" spans="1:17" x14ac:dyDescent="0.3">
      <c r="A15" t="s">
        <v>97</v>
      </c>
      <c r="B15" t="s">
        <v>42915</v>
      </c>
      <c r="C15" t="s">
        <v>42916</v>
      </c>
      <c r="D15" t="s">
        <v>42917</v>
      </c>
      <c r="E15" t="s">
        <v>42918</v>
      </c>
      <c r="F15" t="s">
        <v>42919</v>
      </c>
      <c r="G15" t="s">
        <v>42920</v>
      </c>
      <c r="I15">
        <f t="shared" si="0"/>
        <v>-1.9284490066511791E-4</v>
      </c>
      <c r="J15">
        <f t="shared" si="1"/>
        <v>-1.9282742970503795E-4</v>
      </c>
      <c r="K15">
        <f t="shared" si="2"/>
        <v>3.5479496165618336E-7</v>
      </c>
      <c r="N15" t="s">
        <v>7263</v>
      </c>
      <c r="O15">
        <v>-0.24042933215877899</v>
      </c>
    </row>
    <row r="16" spans="1:17" x14ac:dyDescent="0.3">
      <c r="A16" t="s">
        <v>102</v>
      </c>
      <c r="B16" t="s">
        <v>42921</v>
      </c>
      <c r="C16" t="s">
        <v>42907</v>
      </c>
      <c r="D16" t="s">
        <v>42922</v>
      </c>
      <c r="E16" t="s">
        <v>42923</v>
      </c>
      <c r="F16" t="s">
        <v>42924</v>
      </c>
      <c r="G16" t="s">
        <v>42925</v>
      </c>
      <c r="I16">
        <f t="shared" si="0"/>
        <v>1.581789445473911E-2</v>
      </c>
      <c r="J16">
        <f t="shared" si="1"/>
        <v>1.5817884905458008E-2</v>
      </c>
      <c r="K16">
        <f t="shared" si="2"/>
        <v>2.3762424930150587E-4</v>
      </c>
      <c r="N16" t="s">
        <v>7264</v>
      </c>
      <c r="O16">
        <v>0.15850566467127752</v>
      </c>
    </row>
    <row r="17" spans="1:15" x14ac:dyDescent="0.3">
      <c r="A17" t="s">
        <v>109</v>
      </c>
      <c r="B17" t="s">
        <v>42926</v>
      </c>
      <c r="C17" t="s">
        <v>42927</v>
      </c>
      <c r="D17" t="s">
        <v>42881</v>
      </c>
      <c r="E17" t="s">
        <v>42928</v>
      </c>
      <c r="F17" t="s">
        <v>42929</v>
      </c>
      <c r="G17" t="s">
        <v>42930</v>
      </c>
      <c r="I17">
        <f t="shared" si="0"/>
        <v>-1.0254375820049165E-2</v>
      </c>
      <c r="J17">
        <f t="shared" si="1"/>
        <v>-1.025436956041619E-2</v>
      </c>
      <c r="K17">
        <f t="shared" si="2"/>
        <v>1.1357567324446885E-4</v>
      </c>
      <c r="N17" t="s">
        <v>7265</v>
      </c>
      <c r="O17">
        <v>-9.2115684255783689E-2</v>
      </c>
    </row>
    <row r="18" spans="1:15" x14ac:dyDescent="0.3">
      <c r="A18" t="s">
        <v>114</v>
      </c>
      <c r="B18" t="s">
        <v>42931</v>
      </c>
      <c r="C18" t="s">
        <v>42932</v>
      </c>
      <c r="D18" t="s">
        <v>42933</v>
      </c>
      <c r="E18" t="s">
        <v>42934</v>
      </c>
      <c r="F18" t="s">
        <v>42935</v>
      </c>
      <c r="G18" t="s">
        <v>42936</v>
      </c>
      <c r="I18">
        <f t="shared" si="0"/>
        <v>2.2064347973539469E-2</v>
      </c>
      <c r="J18">
        <f t="shared" si="1"/>
        <v>2.2064344480843708E-2</v>
      </c>
      <c r="K18">
        <f t="shared" si="2"/>
        <v>4.6922167552240085E-4</v>
      </c>
      <c r="N18" t="s">
        <v>7266</v>
      </c>
      <c r="O18">
        <v>6.6389980415493849E-2</v>
      </c>
    </row>
    <row r="19" spans="1:15" x14ac:dyDescent="0.3">
      <c r="A19" t="s">
        <v>121</v>
      </c>
      <c r="B19" t="s">
        <v>42937</v>
      </c>
      <c r="C19" t="s">
        <v>42938</v>
      </c>
      <c r="D19" t="s">
        <v>42939</v>
      </c>
      <c r="E19" t="s">
        <v>42940</v>
      </c>
      <c r="F19" t="s">
        <v>42941</v>
      </c>
      <c r="G19" t="s">
        <v>42942</v>
      </c>
      <c r="I19">
        <f t="shared" si="0"/>
        <v>9.7616750424948748E-3</v>
      </c>
      <c r="J19">
        <f t="shared" si="1"/>
        <v>9.7616661931842763E-3</v>
      </c>
      <c r="K19">
        <f t="shared" si="2"/>
        <v>8.7588016190597747E-5</v>
      </c>
      <c r="N19" t="s">
        <v>7267</v>
      </c>
      <c r="O19">
        <v>0.60865987991671999</v>
      </c>
    </row>
    <row r="20" spans="1:15" x14ac:dyDescent="0.3">
      <c r="A20" t="s">
        <v>126</v>
      </c>
      <c r="B20" t="s">
        <v>42943</v>
      </c>
      <c r="C20" t="s">
        <v>42944</v>
      </c>
      <c r="D20" t="s">
        <v>42945</v>
      </c>
      <c r="E20" t="s">
        <v>42946</v>
      </c>
      <c r="F20" t="s">
        <v>42947</v>
      </c>
      <c r="G20" t="s">
        <v>42948</v>
      </c>
      <c r="I20">
        <f t="shared" si="0"/>
        <v>1.1898075402919078E-2</v>
      </c>
      <c r="J20">
        <f t="shared" si="1"/>
        <v>1.1898084486569437E-2</v>
      </c>
      <c r="K20">
        <f t="shared" si="2"/>
        <v>1.3214112296305316E-4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42949</v>
      </c>
      <c r="C21" t="s">
        <v>42950</v>
      </c>
      <c r="D21" t="s">
        <v>42951</v>
      </c>
      <c r="E21" t="s">
        <v>42952</v>
      </c>
      <c r="F21" t="s">
        <v>42953</v>
      </c>
      <c r="G21" t="s">
        <v>42954</v>
      </c>
      <c r="I21">
        <f t="shared" si="0"/>
        <v>1.8368561268560169E-4</v>
      </c>
      <c r="J21">
        <f t="shared" si="1"/>
        <v>1.8368734003474074E-4</v>
      </c>
      <c r="K21">
        <f t="shared" si="2"/>
        <v>4.8018791983037458E-8</v>
      </c>
      <c r="N21" s="1" t="s">
        <v>7269</v>
      </c>
      <c r="O21" s="1">
        <v>8.4590802385866117E-4</v>
      </c>
    </row>
    <row r="22" spans="1:15" x14ac:dyDescent="0.3">
      <c r="A22" t="s">
        <v>139</v>
      </c>
      <c r="B22" t="s">
        <v>42955</v>
      </c>
      <c r="C22" t="s">
        <v>42956</v>
      </c>
      <c r="D22" t="s">
        <v>42957</v>
      </c>
      <c r="E22" t="s">
        <v>42952</v>
      </c>
      <c r="F22" t="s">
        <v>42958</v>
      </c>
      <c r="G22" t="s">
        <v>42954</v>
      </c>
      <c r="I22">
        <f t="shared" si="0"/>
        <v>0</v>
      </c>
      <c r="J22">
        <f t="shared" si="1"/>
        <v>0</v>
      </c>
      <c r="K22">
        <f t="shared" si="2"/>
        <v>1.6226334452717836E-7</v>
      </c>
    </row>
    <row r="23" spans="1:15" x14ac:dyDescent="0.3">
      <c r="A23" t="s">
        <v>145</v>
      </c>
      <c r="B23" t="s">
        <v>42959</v>
      </c>
      <c r="C23" t="s">
        <v>42960</v>
      </c>
      <c r="D23" t="s">
        <v>42951</v>
      </c>
      <c r="E23" t="s">
        <v>42961</v>
      </c>
      <c r="F23" t="s">
        <v>42962</v>
      </c>
      <c r="G23" t="s">
        <v>42963</v>
      </c>
      <c r="I23">
        <f t="shared" si="0"/>
        <v>2.2043185009981013E-3</v>
      </c>
      <c r="J23">
        <f t="shared" si="1"/>
        <v>1.2432718554280853E-2</v>
      </c>
      <c r="K23">
        <f t="shared" si="2"/>
        <v>1.4471847737994393E-4</v>
      </c>
    </row>
    <row r="24" spans="1:15" x14ac:dyDescent="0.3">
      <c r="A24" t="s">
        <v>152</v>
      </c>
      <c r="B24" t="s">
        <v>42964</v>
      </c>
      <c r="C24" t="s">
        <v>42965</v>
      </c>
      <c r="D24" t="s">
        <v>42932</v>
      </c>
      <c r="E24" t="s">
        <v>42966</v>
      </c>
      <c r="F24" t="s">
        <v>42967</v>
      </c>
      <c r="G24" t="s">
        <v>42968</v>
      </c>
      <c r="I24">
        <f t="shared" si="0"/>
        <v>1.2096746848668792E-2</v>
      </c>
      <c r="J24">
        <f t="shared" si="1"/>
        <v>1.2096753143889125E-2</v>
      </c>
      <c r="K24">
        <f t="shared" si="2"/>
        <v>1.3674809002041713E-4</v>
      </c>
    </row>
    <row r="25" spans="1:15" x14ac:dyDescent="0.3">
      <c r="A25" t="s">
        <v>158</v>
      </c>
      <c r="B25" t="s">
        <v>42969</v>
      </c>
      <c r="C25" t="s">
        <v>42970</v>
      </c>
      <c r="D25" t="s">
        <v>42971</v>
      </c>
      <c r="E25" t="s">
        <v>42972</v>
      </c>
      <c r="F25" t="s">
        <v>42973</v>
      </c>
      <c r="G25" t="s">
        <v>42974</v>
      </c>
      <c r="I25">
        <f t="shared" si="0"/>
        <v>4.1832702655539872E-2</v>
      </c>
      <c r="J25">
        <f t="shared" si="1"/>
        <v>4.183270297099298E-2</v>
      </c>
      <c r="K25">
        <f t="shared" si="2"/>
        <v>1.7164352655097204E-3</v>
      </c>
    </row>
    <row r="26" spans="1:15" x14ac:dyDescent="0.3">
      <c r="A26" t="s">
        <v>165</v>
      </c>
      <c r="B26" t="s">
        <v>42975</v>
      </c>
      <c r="C26" t="s">
        <v>42976</v>
      </c>
      <c r="D26" t="s">
        <v>42977</v>
      </c>
      <c r="E26" t="s">
        <v>42978</v>
      </c>
      <c r="F26" t="s">
        <v>42979</v>
      </c>
      <c r="G26" t="s">
        <v>42980</v>
      </c>
      <c r="I26">
        <f t="shared" si="0"/>
        <v>5.2145007724330021E-4</v>
      </c>
      <c r="J26">
        <f t="shared" si="1"/>
        <v>5.2145693521638687E-4</v>
      </c>
      <c r="K26">
        <f t="shared" si="2"/>
        <v>1.4074901426546235E-8</v>
      </c>
    </row>
    <row r="27" spans="1:15" x14ac:dyDescent="0.3">
      <c r="A27" t="s">
        <v>171</v>
      </c>
      <c r="B27" t="s">
        <v>42981</v>
      </c>
      <c r="C27" t="s">
        <v>42982</v>
      </c>
      <c r="D27" t="s">
        <v>42983</v>
      </c>
      <c r="E27" t="s">
        <v>42984</v>
      </c>
      <c r="F27" t="s">
        <v>42985</v>
      </c>
      <c r="G27" t="s">
        <v>42986</v>
      </c>
      <c r="I27">
        <f t="shared" si="0"/>
        <v>-2.432142276692216E-3</v>
      </c>
      <c r="J27">
        <f t="shared" si="1"/>
        <v>-2.4321588287393768E-3</v>
      </c>
      <c r="K27">
        <f t="shared" si="2"/>
        <v>8.0371006812912471E-6</v>
      </c>
    </row>
    <row r="28" spans="1:15" x14ac:dyDescent="0.3">
      <c r="A28" t="s">
        <v>176</v>
      </c>
      <c r="B28" t="s">
        <v>42987</v>
      </c>
      <c r="C28" t="s">
        <v>42988</v>
      </c>
      <c r="D28" t="s">
        <v>42989</v>
      </c>
      <c r="E28" t="s">
        <v>42970</v>
      </c>
      <c r="F28" t="s">
        <v>42990</v>
      </c>
      <c r="G28" t="s">
        <v>42991</v>
      </c>
      <c r="I28">
        <f t="shared" si="0"/>
        <v>4.8763181848904269E-3</v>
      </c>
      <c r="J28">
        <f t="shared" si="1"/>
        <v>4.8763513407283458E-3</v>
      </c>
      <c r="K28">
        <f t="shared" si="2"/>
        <v>2.0012489407238135E-5</v>
      </c>
    </row>
    <row r="29" spans="1:15" x14ac:dyDescent="0.3">
      <c r="A29" t="s">
        <v>182</v>
      </c>
      <c r="B29" t="s">
        <v>42992</v>
      </c>
      <c r="C29" t="s">
        <v>42993</v>
      </c>
      <c r="D29" t="s">
        <v>42994</v>
      </c>
      <c r="E29" t="s">
        <v>42995</v>
      </c>
      <c r="F29" t="s">
        <v>42996</v>
      </c>
      <c r="G29" t="s">
        <v>42997</v>
      </c>
      <c r="I29">
        <f t="shared" si="0"/>
        <v>-1.3344948823967149E-2</v>
      </c>
      <c r="J29">
        <f t="shared" si="1"/>
        <v>-1.3344963973036991E-2</v>
      </c>
      <c r="K29">
        <f t="shared" si="2"/>
        <v>1.8900154342327261E-4</v>
      </c>
    </row>
    <row r="30" spans="1:15" x14ac:dyDescent="0.3">
      <c r="A30" t="s">
        <v>189</v>
      </c>
      <c r="B30" t="s">
        <v>42998</v>
      </c>
      <c r="C30" t="s">
        <v>42999</v>
      </c>
      <c r="D30" t="s">
        <v>43000</v>
      </c>
      <c r="E30" t="s">
        <v>43001</v>
      </c>
      <c r="F30" t="s">
        <v>43002</v>
      </c>
      <c r="G30" t="s">
        <v>43003</v>
      </c>
      <c r="I30">
        <f t="shared" si="0"/>
        <v>6.6747811995498639E-3</v>
      </c>
      <c r="J30">
        <f t="shared" si="1"/>
        <v>6.6747830236909816E-3</v>
      </c>
      <c r="K30">
        <f t="shared" si="2"/>
        <v>3.9337529635220128E-5</v>
      </c>
    </row>
    <row r="31" spans="1:15" x14ac:dyDescent="0.3">
      <c r="A31" t="s">
        <v>196</v>
      </c>
      <c r="B31" t="s">
        <v>43004</v>
      </c>
      <c r="C31" t="s">
        <v>43005</v>
      </c>
      <c r="D31" t="s">
        <v>43006</v>
      </c>
      <c r="E31" t="s">
        <v>42975</v>
      </c>
      <c r="F31" t="s">
        <v>43007</v>
      </c>
      <c r="G31" t="s">
        <v>43008</v>
      </c>
      <c r="I31">
        <f t="shared" si="0"/>
        <v>-7.6775323015020594E-3</v>
      </c>
      <c r="J31">
        <f t="shared" si="1"/>
        <v>-7.6775303559418525E-3</v>
      </c>
      <c r="K31">
        <f t="shared" si="2"/>
        <v>6.5292049681160211E-5</v>
      </c>
    </row>
    <row r="32" spans="1:15" x14ac:dyDescent="0.3">
      <c r="A32" t="s">
        <v>202</v>
      </c>
      <c r="B32" t="s">
        <v>43009</v>
      </c>
      <c r="C32" t="s">
        <v>42969</v>
      </c>
      <c r="D32" t="s">
        <v>42956</v>
      </c>
      <c r="E32" t="s">
        <v>43010</v>
      </c>
      <c r="F32" t="s">
        <v>43011</v>
      </c>
      <c r="G32" t="s">
        <v>43012</v>
      </c>
      <c r="I32">
        <f t="shared" si="0"/>
        <v>-2.3914192858822791E-2</v>
      </c>
      <c r="J32">
        <f t="shared" si="1"/>
        <v>-2.3914205899082365E-2</v>
      </c>
      <c r="K32">
        <f t="shared" si="2"/>
        <v>5.9131771188116367E-4</v>
      </c>
    </row>
    <row r="33" spans="1:11" x14ac:dyDescent="0.3">
      <c r="A33" t="s">
        <v>208</v>
      </c>
      <c r="B33" t="s">
        <v>43013</v>
      </c>
      <c r="C33" t="s">
        <v>43014</v>
      </c>
      <c r="D33" t="s">
        <v>43015</v>
      </c>
      <c r="E33" t="s">
        <v>43016</v>
      </c>
      <c r="F33" t="s">
        <v>43017</v>
      </c>
      <c r="G33" t="s">
        <v>43018</v>
      </c>
      <c r="I33">
        <f t="shared" si="0"/>
        <v>-2.8822939194345846E-3</v>
      </c>
      <c r="J33">
        <f t="shared" si="1"/>
        <v>-2.8822878076209088E-3</v>
      </c>
      <c r="K33">
        <f t="shared" si="2"/>
        <v>1.0791928350317857E-5</v>
      </c>
    </row>
    <row r="34" spans="1:11" x14ac:dyDescent="0.3">
      <c r="A34" t="s">
        <v>214</v>
      </c>
      <c r="B34" t="s">
        <v>43019</v>
      </c>
      <c r="C34" t="s">
        <v>43020</v>
      </c>
      <c r="D34" t="s">
        <v>43021</v>
      </c>
      <c r="E34" t="s">
        <v>42955</v>
      </c>
      <c r="F34" t="s">
        <v>43022</v>
      </c>
      <c r="G34" t="s">
        <v>43023</v>
      </c>
      <c r="I34">
        <f t="shared" si="0"/>
        <v>-5.9619558512033948E-3</v>
      </c>
      <c r="J34">
        <f t="shared" si="1"/>
        <v>-5.9619438992695771E-3</v>
      </c>
      <c r="K34">
        <f t="shared" si="2"/>
        <v>4.0510209888732537E-5</v>
      </c>
    </row>
    <row r="35" spans="1:11" x14ac:dyDescent="0.3">
      <c r="A35" t="s">
        <v>221</v>
      </c>
      <c r="B35" t="s">
        <v>43024</v>
      </c>
      <c r="C35" t="s">
        <v>43025</v>
      </c>
      <c r="D35" t="s">
        <v>43026</v>
      </c>
      <c r="E35" t="s">
        <v>43027</v>
      </c>
      <c r="F35" t="s">
        <v>43028</v>
      </c>
      <c r="G35" t="s">
        <v>43029</v>
      </c>
      <c r="I35">
        <f t="shared" si="0"/>
        <v>-1.6358244370319886E-3</v>
      </c>
      <c r="J35">
        <f t="shared" si="1"/>
        <v>-1.6358276900316476E-3</v>
      </c>
      <c r="K35">
        <f t="shared" si="2"/>
        <v>4.1560813276614248E-6</v>
      </c>
    </row>
    <row r="36" spans="1:11" x14ac:dyDescent="0.3">
      <c r="A36" t="s">
        <v>227</v>
      </c>
      <c r="B36" t="s">
        <v>43030</v>
      </c>
      <c r="C36" t="s">
        <v>43031</v>
      </c>
      <c r="D36" t="s">
        <v>43027</v>
      </c>
      <c r="E36" t="s">
        <v>43032</v>
      </c>
      <c r="F36" t="s">
        <v>43033</v>
      </c>
      <c r="G36" t="s">
        <v>43034</v>
      </c>
      <c r="I36">
        <f t="shared" si="0"/>
        <v>1.7112737748216089E-2</v>
      </c>
      <c r="J36">
        <f t="shared" si="1"/>
        <v>1.7112729720802647E-2</v>
      </c>
      <c r="K36">
        <f t="shared" si="2"/>
        <v>2.7922110809337628E-4</v>
      </c>
    </row>
    <row r="37" spans="1:11" x14ac:dyDescent="0.3">
      <c r="A37" t="s">
        <v>234</v>
      </c>
      <c r="B37" t="s">
        <v>43035</v>
      </c>
      <c r="C37" t="s">
        <v>43036</v>
      </c>
      <c r="D37" t="s">
        <v>43037</v>
      </c>
      <c r="E37" t="s">
        <v>43038</v>
      </c>
      <c r="F37" t="s">
        <v>43039</v>
      </c>
      <c r="G37" t="s">
        <v>43040</v>
      </c>
      <c r="I37">
        <f t="shared" si="0"/>
        <v>-8.0545606957814642E-3</v>
      </c>
      <c r="J37">
        <f t="shared" si="1"/>
        <v>-8.0545530323041254E-3</v>
      </c>
      <c r="K37">
        <f t="shared" si="2"/>
        <v>7.1527145844991596E-5</v>
      </c>
    </row>
    <row r="38" spans="1:11" x14ac:dyDescent="0.3">
      <c r="A38" t="s">
        <v>239</v>
      </c>
      <c r="B38" t="s">
        <v>43041</v>
      </c>
      <c r="C38" t="s">
        <v>43042</v>
      </c>
      <c r="D38" t="s">
        <v>43043</v>
      </c>
      <c r="E38" t="s">
        <v>42944</v>
      </c>
      <c r="F38" t="s">
        <v>43044</v>
      </c>
      <c r="G38" t="s">
        <v>43045</v>
      </c>
      <c r="I38">
        <f t="shared" si="0"/>
        <v>-1.2811161842537703E-2</v>
      </c>
      <c r="J38">
        <f t="shared" si="1"/>
        <v>-1.2811151636170711E-2</v>
      </c>
      <c r="K38">
        <f t="shared" si="2"/>
        <v>1.746090264610506E-4</v>
      </c>
    </row>
    <row r="39" spans="1:11" x14ac:dyDescent="0.3">
      <c r="A39" t="s">
        <v>246</v>
      </c>
      <c r="B39" t="s">
        <v>43046</v>
      </c>
      <c r="C39" t="s">
        <v>43047</v>
      </c>
      <c r="D39" t="s">
        <v>43048</v>
      </c>
      <c r="E39" t="s">
        <v>42932</v>
      </c>
      <c r="F39" t="s">
        <v>43049</v>
      </c>
      <c r="G39" t="s">
        <v>43050</v>
      </c>
      <c r="I39">
        <f t="shared" si="0"/>
        <v>-1.4988111853856277E-2</v>
      </c>
      <c r="J39">
        <f t="shared" si="1"/>
        <v>-1.4988111438896336E-2</v>
      </c>
      <c r="K39">
        <f t="shared" si="2"/>
        <v>2.3688074733120451E-4</v>
      </c>
    </row>
    <row r="40" spans="1:11" x14ac:dyDescent="0.3">
      <c r="A40" t="s">
        <v>253</v>
      </c>
      <c r="B40" t="s">
        <v>42964</v>
      </c>
      <c r="C40" t="s">
        <v>43051</v>
      </c>
      <c r="D40" t="s">
        <v>43052</v>
      </c>
      <c r="E40" t="s">
        <v>43053</v>
      </c>
      <c r="F40" t="s">
        <v>43054</v>
      </c>
      <c r="G40" t="s">
        <v>43055</v>
      </c>
      <c r="I40">
        <f t="shared" si="0"/>
        <v>-3.3402510719946297E-3</v>
      </c>
      <c r="J40">
        <f t="shared" si="1"/>
        <v>-3.3402885976216681E-3</v>
      </c>
      <c r="K40">
        <f t="shared" si="2"/>
        <v>1.4010856325071583E-5</v>
      </c>
    </row>
    <row r="41" spans="1:11" x14ac:dyDescent="0.3">
      <c r="A41" t="s">
        <v>259</v>
      </c>
      <c r="B41" t="s">
        <v>42899</v>
      </c>
      <c r="C41" t="s">
        <v>43056</v>
      </c>
      <c r="D41" t="s">
        <v>43057</v>
      </c>
      <c r="E41" t="s">
        <v>43058</v>
      </c>
      <c r="F41" t="s">
        <v>43059</v>
      </c>
      <c r="G41" t="s">
        <v>43060</v>
      </c>
      <c r="I41">
        <f t="shared" si="0"/>
        <v>-5.2131676520675478E-3</v>
      </c>
      <c r="J41">
        <f t="shared" si="1"/>
        <v>-5.2131534897457308E-3</v>
      </c>
      <c r="K41">
        <f t="shared" si="2"/>
        <v>3.153914976277231E-5</v>
      </c>
    </row>
    <row r="42" spans="1:11" x14ac:dyDescent="0.3">
      <c r="A42" t="s">
        <v>265</v>
      </c>
      <c r="B42" t="s">
        <v>43057</v>
      </c>
      <c r="C42" t="s">
        <v>43061</v>
      </c>
      <c r="D42" t="s">
        <v>43062</v>
      </c>
      <c r="E42" t="s">
        <v>42900</v>
      </c>
      <c r="F42" t="s">
        <v>43063</v>
      </c>
      <c r="G42" t="s">
        <v>43064</v>
      </c>
      <c r="I42">
        <f t="shared" si="0"/>
        <v>5.6148277569236893E-4</v>
      </c>
      <c r="J42">
        <f t="shared" si="1"/>
        <v>5.6147144360793339E-4</v>
      </c>
      <c r="K42">
        <f t="shared" si="2"/>
        <v>2.5170519971572628E-8</v>
      </c>
    </row>
    <row r="43" spans="1:11" x14ac:dyDescent="0.3">
      <c r="A43" t="s">
        <v>272</v>
      </c>
      <c r="B43" t="s">
        <v>43065</v>
      </c>
      <c r="C43" t="s">
        <v>43066</v>
      </c>
      <c r="D43" t="s">
        <v>42890</v>
      </c>
      <c r="E43" t="s">
        <v>43067</v>
      </c>
      <c r="F43" t="s">
        <v>43068</v>
      </c>
      <c r="G43" t="s">
        <v>43069</v>
      </c>
      <c r="I43">
        <f t="shared" si="0"/>
        <v>-1.9640813022741687E-2</v>
      </c>
      <c r="J43">
        <f t="shared" si="1"/>
        <v>-1.9640784524708826E-2</v>
      </c>
      <c r="K43">
        <f t="shared" si="2"/>
        <v>4.0174605209623328E-4</v>
      </c>
    </row>
    <row r="44" spans="1:11" x14ac:dyDescent="0.3">
      <c r="A44" t="s">
        <v>276</v>
      </c>
      <c r="B44" t="s">
        <v>43070</v>
      </c>
      <c r="C44" t="s">
        <v>42932</v>
      </c>
      <c r="D44" t="s">
        <v>42890</v>
      </c>
      <c r="E44" t="s">
        <v>43071</v>
      </c>
      <c r="F44" t="s">
        <v>38957</v>
      </c>
      <c r="G44" t="s">
        <v>43072</v>
      </c>
      <c r="I44">
        <f t="shared" si="0"/>
        <v>1.9271127458809888E-2</v>
      </c>
      <c r="J44">
        <f t="shared" si="1"/>
        <v>1.9271128031336088E-2</v>
      </c>
      <c r="K44">
        <f t="shared" si="2"/>
        <v>3.5601307643850296E-4</v>
      </c>
    </row>
    <row r="45" spans="1:11" x14ac:dyDescent="0.3">
      <c r="A45" t="s">
        <v>281</v>
      </c>
      <c r="B45" t="s">
        <v>43073</v>
      </c>
      <c r="C45" t="s">
        <v>43074</v>
      </c>
      <c r="D45" t="s">
        <v>43075</v>
      </c>
      <c r="E45" t="s">
        <v>43076</v>
      </c>
      <c r="F45" t="s">
        <v>43077</v>
      </c>
      <c r="G45" t="s">
        <v>43078</v>
      </c>
      <c r="I45">
        <f t="shared" si="0"/>
        <v>-1.4039733988559146E-2</v>
      </c>
      <c r="J45">
        <f t="shared" si="1"/>
        <v>-1.4039724733655629E-2</v>
      </c>
      <c r="K45">
        <f t="shared" si="2"/>
        <v>2.0858707658919876E-4</v>
      </c>
    </row>
    <row r="46" spans="1:11" x14ac:dyDescent="0.3">
      <c r="A46" t="s">
        <v>286</v>
      </c>
      <c r="B46" t="s">
        <v>43079</v>
      </c>
      <c r="C46" t="s">
        <v>43080</v>
      </c>
      <c r="D46" t="s">
        <v>43081</v>
      </c>
      <c r="E46" t="s">
        <v>43082</v>
      </c>
      <c r="F46" t="s">
        <v>43083</v>
      </c>
      <c r="G46" t="s">
        <v>43084</v>
      </c>
      <c r="I46">
        <f t="shared" si="0"/>
        <v>-4.5564875732950838E-3</v>
      </c>
      <c r="J46">
        <f t="shared" si="1"/>
        <v>-4.5565220966149751E-3</v>
      </c>
      <c r="K46">
        <f t="shared" si="2"/>
        <v>2.4595066547389019E-5</v>
      </c>
    </row>
    <row r="47" spans="1:11" x14ac:dyDescent="0.3">
      <c r="A47" t="s">
        <v>292</v>
      </c>
      <c r="B47" t="s">
        <v>43085</v>
      </c>
      <c r="C47" t="s">
        <v>43086</v>
      </c>
      <c r="D47" t="s">
        <v>43048</v>
      </c>
      <c r="E47" t="s">
        <v>43087</v>
      </c>
      <c r="F47" t="s">
        <v>43088</v>
      </c>
      <c r="G47" t="s">
        <v>43089</v>
      </c>
      <c r="I47">
        <f t="shared" si="0"/>
        <v>3.1088881499560801E-2</v>
      </c>
      <c r="J47">
        <f t="shared" si="1"/>
        <v>3.1088887645686136E-2</v>
      </c>
      <c r="K47">
        <f t="shared" si="2"/>
        <v>9.416347938622741E-4</v>
      </c>
    </row>
    <row r="48" spans="1:11" x14ac:dyDescent="0.3">
      <c r="A48" t="s">
        <v>297</v>
      </c>
      <c r="B48" t="s">
        <v>43090</v>
      </c>
      <c r="C48" t="s">
        <v>43091</v>
      </c>
      <c r="D48" t="s">
        <v>42945</v>
      </c>
      <c r="E48" t="s">
        <v>42946</v>
      </c>
      <c r="F48" t="s">
        <v>43092</v>
      </c>
      <c r="G48" t="s">
        <v>43093</v>
      </c>
      <c r="I48">
        <f t="shared" si="0"/>
        <v>6.8442898259904114E-3</v>
      </c>
      <c r="J48">
        <f t="shared" si="1"/>
        <v>6.844309836719826E-3</v>
      </c>
      <c r="K48">
        <f t="shared" si="2"/>
        <v>4.149280103706156E-5</v>
      </c>
    </row>
    <row r="49" spans="1:11" x14ac:dyDescent="0.3">
      <c r="A49" t="s">
        <v>302</v>
      </c>
      <c r="B49" t="s">
        <v>43094</v>
      </c>
      <c r="C49" t="s">
        <v>43095</v>
      </c>
      <c r="D49" t="s">
        <v>43096</v>
      </c>
      <c r="E49" t="s">
        <v>43097</v>
      </c>
      <c r="F49" t="s">
        <v>43098</v>
      </c>
      <c r="G49" t="s">
        <v>43099</v>
      </c>
      <c r="I49">
        <f t="shared" si="0"/>
        <v>1.139089637715489E-2</v>
      </c>
      <c r="J49">
        <f t="shared" si="1"/>
        <v>1.1390882446832343E-2</v>
      </c>
      <c r="K49">
        <f t="shared" si="2"/>
        <v>1.2073753291696528E-4</v>
      </c>
    </row>
    <row r="50" spans="1:11" x14ac:dyDescent="0.3">
      <c r="A50" t="s">
        <v>309</v>
      </c>
      <c r="B50" t="s">
        <v>43100</v>
      </c>
      <c r="C50" t="s">
        <v>43101</v>
      </c>
      <c r="D50" t="s">
        <v>43052</v>
      </c>
      <c r="E50" t="s">
        <v>43102</v>
      </c>
      <c r="F50" t="s">
        <v>43103</v>
      </c>
      <c r="G50" t="s">
        <v>43104</v>
      </c>
      <c r="I50">
        <f t="shared" si="0"/>
        <v>-2.5249771739174393E-2</v>
      </c>
      <c r="J50">
        <f t="shared" si="1"/>
        <v>-2.5249774362701233E-2</v>
      </c>
      <c r="K50">
        <f t="shared" si="2"/>
        <v>6.5805555882637976E-4</v>
      </c>
    </row>
    <row r="51" spans="1:11" x14ac:dyDescent="0.3">
      <c r="A51" t="s">
        <v>314</v>
      </c>
      <c r="B51" t="s">
        <v>43105</v>
      </c>
      <c r="C51" t="s">
        <v>43024</v>
      </c>
      <c r="D51" t="s">
        <v>43105</v>
      </c>
      <c r="E51" t="s">
        <v>43043</v>
      </c>
      <c r="F51" t="s">
        <v>43106</v>
      </c>
      <c r="G51" t="s">
        <v>43107</v>
      </c>
      <c r="I51">
        <f t="shared" si="0"/>
        <v>1.229963553460443E-2</v>
      </c>
      <c r="J51">
        <f t="shared" si="1"/>
        <v>1.2299641821110124E-2</v>
      </c>
      <c r="K51">
        <f t="shared" si="2"/>
        <v>1.4153438739607864E-4</v>
      </c>
    </row>
    <row r="52" spans="1:11" x14ac:dyDescent="0.3">
      <c r="A52" t="s">
        <v>319</v>
      </c>
      <c r="B52" t="s">
        <v>43108</v>
      </c>
      <c r="C52" t="s">
        <v>43109</v>
      </c>
      <c r="D52" t="s">
        <v>43110</v>
      </c>
      <c r="E52" t="s">
        <v>42949</v>
      </c>
      <c r="F52" t="s">
        <v>43111</v>
      </c>
      <c r="G52" t="s">
        <v>43112</v>
      </c>
      <c r="I52">
        <f t="shared" si="0"/>
        <v>7.5478697868014656E-3</v>
      </c>
      <c r="J52">
        <f t="shared" si="1"/>
        <v>7.5478604818212695E-3</v>
      </c>
      <c r="K52">
        <f t="shared" si="2"/>
        <v>5.1051614269050843E-5</v>
      </c>
    </row>
    <row r="53" spans="1:11" x14ac:dyDescent="0.3">
      <c r="A53" t="s">
        <v>325</v>
      </c>
      <c r="B53" t="s">
        <v>42966</v>
      </c>
      <c r="C53" t="s">
        <v>43113</v>
      </c>
      <c r="D53" t="s">
        <v>42959</v>
      </c>
      <c r="E53" t="s">
        <v>43114</v>
      </c>
      <c r="F53" t="s">
        <v>43115</v>
      </c>
      <c r="G53" t="s">
        <v>43116</v>
      </c>
      <c r="I53">
        <f t="shared" si="0"/>
        <v>3.6535746178663553E-4</v>
      </c>
      <c r="J53">
        <f t="shared" si="1"/>
        <v>3.6535216174665301E-4</v>
      </c>
      <c r="K53">
        <f t="shared" si="2"/>
        <v>1.4037823633050831E-9</v>
      </c>
    </row>
    <row r="54" spans="1:11" x14ac:dyDescent="0.3">
      <c r="A54" t="s">
        <v>331</v>
      </c>
      <c r="B54" t="s">
        <v>43117</v>
      </c>
      <c r="C54" t="s">
        <v>43118</v>
      </c>
      <c r="D54" t="s">
        <v>43108</v>
      </c>
      <c r="E54" t="s">
        <v>43030</v>
      </c>
      <c r="F54" t="s">
        <v>43119</v>
      </c>
      <c r="G54" t="s">
        <v>43120</v>
      </c>
      <c r="I54">
        <f t="shared" si="0"/>
        <v>1.1506839877393111E-2</v>
      </c>
      <c r="J54">
        <f t="shared" si="1"/>
        <v>1.1506838929839948E-2</v>
      </c>
      <c r="K54">
        <f t="shared" si="2"/>
        <v>1.2329925315070553E-4</v>
      </c>
    </row>
    <row r="55" spans="1:11" x14ac:dyDescent="0.3">
      <c r="A55" t="s">
        <v>338</v>
      </c>
      <c r="B55" t="s">
        <v>43121</v>
      </c>
      <c r="C55" t="s">
        <v>43122</v>
      </c>
      <c r="D55" t="s">
        <v>43123</v>
      </c>
      <c r="E55" t="s">
        <v>43124</v>
      </c>
      <c r="F55" t="s">
        <v>43125</v>
      </c>
      <c r="G55" t="s">
        <v>43126</v>
      </c>
      <c r="I55">
        <f t="shared" si="0"/>
        <v>-1.8053462916188171E-4</v>
      </c>
      <c r="J55">
        <f t="shared" si="1"/>
        <v>-1.8051697330226081E-4</v>
      </c>
      <c r="K55">
        <f t="shared" si="2"/>
        <v>3.4028114414043689E-7</v>
      </c>
    </row>
    <row r="56" spans="1:11" x14ac:dyDescent="0.3">
      <c r="A56" t="s">
        <v>344</v>
      </c>
      <c r="B56" t="s">
        <v>43127</v>
      </c>
      <c r="C56" t="s">
        <v>43128</v>
      </c>
      <c r="D56" t="s">
        <v>42949</v>
      </c>
      <c r="E56" t="s">
        <v>43129</v>
      </c>
      <c r="F56" t="s">
        <v>43130</v>
      </c>
      <c r="G56" t="s">
        <v>43131</v>
      </c>
      <c r="I56">
        <f t="shared" si="0"/>
        <v>3.431463620913964E-3</v>
      </c>
      <c r="J56">
        <f t="shared" si="1"/>
        <v>3.4314645189871744E-3</v>
      </c>
      <c r="K56">
        <f t="shared" si="2"/>
        <v>9.1726921927516197E-6</v>
      </c>
    </row>
    <row r="57" spans="1:11" x14ac:dyDescent="0.3">
      <c r="A57" t="s">
        <v>349</v>
      </c>
      <c r="B57" t="s">
        <v>43020</v>
      </c>
      <c r="C57" t="s">
        <v>43032</v>
      </c>
      <c r="D57" t="s">
        <v>43132</v>
      </c>
      <c r="E57" t="s">
        <v>43133</v>
      </c>
      <c r="F57" t="s">
        <v>43134</v>
      </c>
      <c r="G57" t="s">
        <v>43135</v>
      </c>
      <c r="I57">
        <f t="shared" si="0"/>
        <v>-3.5998586680022E-3</v>
      </c>
      <c r="J57">
        <f t="shared" si="1"/>
        <v>-3.5998718230865426E-3</v>
      </c>
      <c r="K57">
        <f t="shared" si="2"/>
        <v>1.602153579036351E-5</v>
      </c>
    </row>
    <row r="58" spans="1:11" x14ac:dyDescent="0.3">
      <c r="A58" t="s">
        <v>355</v>
      </c>
      <c r="B58" t="s">
        <v>43136</v>
      </c>
      <c r="C58" t="s">
        <v>43137</v>
      </c>
      <c r="D58" t="s">
        <v>43127</v>
      </c>
      <c r="E58" t="s">
        <v>43117</v>
      </c>
      <c r="F58" t="s">
        <v>43138</v>
      </c>
      <c r="G58" t="s">
        <v>43139</v>
      </c>
      <c r="I58">
        <f t="shared" si="0"/>
        <v>-1.6255252827084828E-3</v>
      </c>
      <c r="J58">
        <f t="shared" si="1"/>
        <v>-1.6255106517025282E-3</v>
      </c>
      <c r="K58">
        <f t="shared" si="2"/>
        <v>4.1141221717949288E-6</v>
      </c>
    </row>
    <row r="59" spans="1:11" x14ac:dyDescent="0.3">
      <c r="A59" t="s">
        <v>361</v>
      </c>
      <c r="B59" t="s">
        <v>42960</v>
      </c>
      <c r="C59" t="s">
        <v>43140</v>
      </c>
      <c r="D59" t="s">
        <v>43141</v>
      </c>
      <c r="E59" t="s">
        <v>43142</v>
      </c>
      <c r="F59" t="s">
        <v>43143</v>
      </c>
      <c r="G59" t="s">
        <v>43144</v>
      </c>
      <c r="I59">
        <f t="shared" si="0"/>
        <v>2.8224969649879597E-2</v>
      </c>
      <c r="J59">
        <f t="shared" si="1"/>
        <v>2.8224948183421944E-2</v>
      </c>
      <c r="K59">
        <f t="shared" si="2"/>
        <v>7.7407085863959765E-4</v>
      </c>
    </row>
    <row r="60" spans="1:11" x14ac:dyDescent="0.3">
      <c r="A60" t="s">
        <v>367</v>
      </c>
      <c r="B60" t="s">
        <v>43145</v>
      </c>
      <c r="C60" t="s">
        <v>42992</v>
      </c>
      <c r="D60" t="s">
        <v>43146</v>
      </c>
      <c r="E60" t="s">
        <v>43004</v>
      </c>
      <c r="F60" t="s">
        <v>43147</v>
      </c>
      <c r="G60" t="s">
        <v>43148</v>
      </c>
      <c r="I60">
        <f t="shared" si="0"/>
        <v>-5.4549224964192686E-3</v>
      </c>
      <c r="J60">
        <f t="shared" si="1"/>
        <v>-5.4549159704835627E-3</v>
      </c>
      <c r="K60">
        <f t="shared" si="2"/>
        <v>3.4313061860312081E-5</v>
      </c>
    </row>
    <row r="61" spans="1:11" x14ac:dyDescent="0.3">
      <c r="A61" t="s">
        <v>373</v>
      </c>
      <c r="B61" t="s">
        <v>43149</v>
      </c>
      <c r="C61" t="s">
        <v>43150</v>
      </c>
      <c r="D61" t="s">
        <v>43151</v>
      </c>
      <c r="E61" t="s">
        <v>43152</v>
      </c>
      <c r="F61" t="s">
        <v>43153</v>
      </c>
      <c r="G61" t="s">
        <v>43154</v>
      </c>
      <c r="I61">
        <f t="shared" si="0"/>
        <v>-8.1385419435601215E-3</v>
      </c>
      <c r="J61">
        <f t="shared" si="1"/>
        <v>-8.1385349764744458E-3</v>
      </c>
      <c r="K61">
        <f t="shared" si="2"/>
        <v>7.2954731944858788E-5</v>
      </c>
    </row>
    <row r="62" spans="1:11" x14ac:dyDescent="0.3">
      <c r="A62" t="s">
        <v>379</v>
      </c>
      <c r="B62" t="s">
        <v>43010</v>
      </c>
      <c r="C62" t="s">
        <v>43151</v>
      </c>
      <c r="D62" t="s">
        <v>43155</v>
      </c>
      <c r="E62" t="s">
        <v>42966</v>
      </c>
      <c r="F62" t="s">
        <v>43156</v>
      </c>
      <c r="G62" t="s">
        <v>42968</v>
      </c>
      <c r="I62">
        <f t="shared" si="0"/>
        <v>-1.4984062957445376E-2</v>
      </c>
      <c r="J62">
        <f t="shared" si="1"/>
        <v>-1.4984069387565491E-2</v>
      </c>
      <c r="K62">
        <f t="shared" si="2"/>
        <v>2.3675634180567203E-4</v>
      </c>
    </row>
    <row r="63" spans="1:11" x14ac:dyDescent="0.3">
      <c r="A63" t="s">
        <v>384</v>
      </c>
      <c r="B63" t="s">
        <v>43157</v>
      </c>
      <c r="C63" t="s">
        <v>43158</v>
      </c>
      <c r="D63" t="s">
        <v>43016</v>
      </c>
      <c r="E63" t="s">
        <v>43159</v>
      </c>
      <c r="F63" t="s">
        <v>43160</v>
      </c>
      <c r="G63" t="s">
        <v>43161</v>
      </c>
      <c r="I63">
        <f t="shared" si="0"/>
        <v>2.0644710401435187E-2</v>
      </c>
      <c r="J63">
        <f t="shared" si="1"/>
        <v>2.0644716041346652E-2</v>
      </c>
      <c r="K63">
        <f t="shared" si="2"/>
        <v>4.0973438589461203E-4</v>
      </c>
    </row>
    <row r="64" spans="1:11" x14ac:dyDescent="0.3">
      <c r="A64" t="s">
        <v>391</v>
      </c>
      <c r="B64" t="s">
        <v>43004</v>
      </c>
      <c r="C64" t="s">
        <v>43162</v>
      </c>
      <c r="D64" t="s">
        <v>43163</v>
      </c>
      <c r="E64" t="s">
        <v>43164</v>
      </c>
      <c r="F64" t="s">
        <v>43165</v>
      </c>
      <c r="G64" t="s">
        <v>43166</v>
      </c>
      <c r="I64">
        <f t="shared" si="0"/>
        <v>-1.7742384326914185E-3</v>
      </c>
      <c r="J64">
        <f t="shared" si="1"/>
        <v>-1.7742538845126029E-3</v>
      </c>
      <c r="K64">
        <f t="shared" si="2"/>
        <v>4.7396474133255294E-6</v>
      </c>
    </row>
    <row r="65" spans="1:11" x14ac:dyDescent="0.3">
      <c r="A65" t="s">
        <v>398</v>
      </c>
      <c r="B65" t="s">
        <v>43167</v>
      </c>
      <c r="C65" t="s">
        <v>43168</v>
      </c>
      <c r="D65" t="s">
        <v>43169</v>
      </c>
      <c r="E65" t="s">
        <v>43000</v>
      </c>
      <c r="F65" t="s">
        <v>43170</v>
      </c>
      <c r="G65" t="s">
        <v>43171</v>
      </c>
      <c r="I65">
        <f t="shared" si="0"/>
        <v>1.4752801104017799E-2</v>
      </c>
      <c r="J65">
        <f t="shared" si="1"/>
        <v>1.4752813473527851E-2</v>
      </c>
      <c r="K65">
        <f t="shared" si="2"/>
        <v>2.0592233434507426E-4</v>
      </c>
    </row>
    <row r="66" spans="1:11" x14ac:dyDescent="0.3">
      <c r="A66" t="s">
        <v>404</v>
      </c>
      <c r="B66" t="s">
        <v>43172</v>
      </c>
      <c r="C66" t="s">
        <v>42970</v>
      </c>
      <c r="D66" t="s">
        <v>43173</v>
      </c>
      <c r="E66" t="s">
        <v>43174</v>
      </c>
      <c r="F66" t="s">
        <v>43175</v>
      </c>
      <c r="G66" t="s">
        <v>43176</v>
      </c>
      <c r="I66">
        <f t="shared" si="0"/>
        <v>4.7294662290135528E-3</v>
      </c>
      <c r="J66">
        <f t="shared" si="1"/>
        <v>4.7294582419514118E-3</v>
      </c>
      <c r="K66">
        <f t="shared" si="2"/>
        <v>1.8719805005807533E-5</v>
      </c>
    </row>
    <row r="67" spans="1:11" x14ac:dyDescent="0.3">
      <c r="A67" t="s">
        <v>409</v>
      </c>
      <c r="B67" t="s">
        <v>42976</v>
      </c>
      <c r="C67" t="s">
        <v>43177</v>
      </c>
      <c r="D67" t="s">
        <v>42989</v>
      </c>
      <c r="E67" t="s">
        <v>43178</v>
      </c>
      <c r="F67" t="s">
        <v>12349</v>
      </c>
      <c r="G67" t="s">
        <v>43179</v>
      </c>
      <c r="I67">
        <f t="shared" si="0"/>
        <v>1.2203112355889797E-3</v>
      </c>
      <c r="J67">
        <f t="shared" si="1"/>
        <v>1.2203195561748569E-3</v>
      </c>
      <c r="K67">
        <f t="shared" si="2"/>
        <v>6.6830675799003982E-7</v>
      </c>
    </row>
    <row r="68" spans="1:11" x14ac:dyDescent="0.3">
      <c r="A68" t="s">
        <v>416</v>
      </c>
      <c r="B68" t="s">
        <v>43180</v>
      </c>
      <c r="C68" t="s">
        <v>43181</v>
      </c>
      <c r="D68" t="s">
        <v>43182</v>
      </c>
      <c r="E68" t="s">
        <v>43183</v>
      </c>
      <c r="F68" t="s">
        <v>43184</v>
      </c>
      <c r="G68" t="s">
        <v>43185</v>
      </c>
      <c r="I68">
        <f t="shared" si="0"/>
        <v>7.4874864082252052E-3</v>
      </c>
      <c r="J68">
        <f t="shared" si="1"/>
        <v>7.4874724932559727E-3</v>
      </c>
      <c r="K68">
        <f t="shared" si="2"/>
        <v>5.0192311641256024E-5</v>
      </c>
    </row>
    <row r="69" spans="1:11" x14ac:dyDescent="0.3">
      <c r="A69" t="s">
        <v>423</v>
      </c>
      <c r="B69" t="s">
        <v>42999</v>
      </c>
      <c r="C69" t="s">
        <v>42988</v>
      </c>
      <c r="D69" t="s">
        <v>42977</v>
      </c>
      <c r="E69" t="s">
        <v>43186</v>
      </c>
      <c r="F69" t="s">
        <v>43187</v>
      </c>
      <c r="G69" t="s">
        <v>43188</v>
      </c>
      <c r="I69">
        <f t="shared" ref="I69:I132" si="3">(E69-E68)/E68</f>
        <v>-1.036986544753922E-2</v>
      </c>
      <c r="J69">
        <f t="shared" ref="J69:J132" si="4">(G69-G68)/G68</f>
        <v>-1.0369829004016834E-2</v>
      </c>
      <c r="K69">
        <f t="shared" ref="K69:K132" si="5">(J69-$O$8)^2</f>
        <v>1.1604995030733644E-4</v>
      </c>
    </row>
    <row r="70" spans="1:11" x14ac:dyDescent="0.3">
      <c r="A70" t="s">
        <v>430</v>
      </c>
      <c r="B70" t="s">
        <v>43189</v>
      </c>
      <c r="C70" t="s">
        <v>43190</v>
      </c>
      <c r="D70" t="s">
        <v>43191</v>
      </c>
      <c r="E70" t="s">
        <v>43192</v>
      </c>
      <c r="F70" t="s">
        <v>43193</v>
      </c>
      <c r="G70" t="s">
        <v>43194</v>
      </c>
      <c r="I70">
        <f t="shared" si="3"/>
        <v>2.672011995816968E-2</v>
      </c>
      <c r="J70">
        <f t="shared" si="4"/>
        <v>2.6720109503652872E-2</v>
      </c>
      <c r="K70">
        <f t="shared" si="5"/>
        <v>6.9259976653304473E-4</v>
      </c>
    </row>
    <row r="71" spans="1:11" x14ac:dyDescent="0.3">
      <c r="A71" t="s">
        <v>437</v>
      </c>
      <c r="B71" t="s">
        <v>43195</v>
      </c>
      <c r="C71" t="s">
        <v>43196</v>
      </c>
      <c r="D71" t="s">
        <v>43197</v>
      </c>
      <c r="E71" t="s">
        <v>43196</v>
      </c>
      <c r="F71" t="s">
        <v>43198</v>
      </c>
      <c r="G71" t="s">
        <v>43199</v>
      </c>
      <c r="I71">
        <f t="shared" si="3"/>
        <v>1.5478886332839954E-2</v>
      </c>
      <c r="J71">
        <f t="shared" si="4"/>
        <v>1.5478872098589756E-2</v>
      </c>
      <c r="K71">
        <f t="shared" si="5"/>
        <v>2.2728736962982984E-4</v>
      </c>
    </row>
    <row r="72" spans="1:11" x14ac:dyDescent="0.3">
      <c r="A72" t="s">
        <v>442</v>
      </c>
      <c r="B72" t="s">
        <v>43200</v>
      </c>
      <c r="C72" t="s">
        <v>43201</v>
      </c>
      <c r="D72" t="s">
        <v>43202</v>
      </c>
      <c r="E72" t="s">
        <v>43203</v>
      </c>
      <c r="F72" t="s">
        <v>43204</v>
      </c>
      <c r="G72" t="s">
        <v>43205</v>
      </c>
      <c r="I72">
        <f t="shared" si="3"/>
        <v>1.6747081019629327E-4</v>
      </c>
      <c r="J72">
        <f t="shared" si="4"/>
        <v>1.674823304467325E-4</v>
      </c>
      <c r="K72">
        <f t="shared" si="5"/>
        <v>5.5383463576266417E-8</v>
      </c>
    </row>
    <row r="73" spans="1:11" x14ac:dyDescent="0.3">
      <c r="A73" t="s">
        <v>449</v>
      </c>
      <c r="B73" t="s">
        <v>43206</v>
      </c>
      <c r="C73" t="s">
        <v>43207</v>
      </c>
      <c r="D73" t="s">
        <v>43208</v>
      </c>
      <c r="E73" t="s">
        <v>43209</v>
      </c>
      <c r="F73" t="s">
        <v>43210</v>
      </c>
      <c r="G73" t="s">
        <v>43211</v>
      </c>
      <c r="I73">
        <f t="shared" si="3"/>
        <v>-1.6747961319816705E-3</v>
      </c>
      <c r="J73">
        <f t="shared" si="4"/>
        <v>-1.674793904028116E-3</v>
      </c>
      <c r="K73">
        <f t="shared" si="5"/>
        <v>4.3164763989992433E-6</v>
      </c>
    </row>
    <row r="74" spans="1:11" x14ac:dyDescent="0.3">
      <c r="A74" t="s">
        <v>456</v>
      </c>
      <c r="B74" t="s">
        <v>43212</v>
      </c>
      <c r="C74" t="s">
        <v>43200</v>
      </c>
      <c r="D74" t="s">
        <v>43213</v>
      </c>
      <c r="E74" t="s">
        <v>43214</v>
      </c>
      <c r="F74" t="s">
        <v>18698</v>
      </c>
      <c r="G74" t="s">
        <v>43215</v>
      </c>
      <c r="I74">
        <f t="shared" si="3"/>
        <v>3.0197474408300709E-3</v>
      </c>
      <c r="J74">
        <f t="shared" si="4"/>
        <v>3.0197366750053657E-3</v>
      </c>
      <c r="K74">
        <f t="shared" si="5"/>
        <v>6.8482568329659786E-6</v>
      </c>
    </row>
    <row r="75" spans="1:11" x14ac:dyDescent="0.3">
      <c r="A75" t="s">
        <v>463</v>
      </c>
      <c r="B75" t="s">
        <v>43216</v>
      </c>
      <c r="C75" t="s">
        <v>43217</v>
      </c>
      <c r="D75" t="s">
        <v>43218</v>
      </c>
      <c r="E75" t="s">
        <v>43209</v>
      </c>
      <c r="F75" t="s">
        <v>43219</v>
      </c>
      <c r="G75" t="s">
        <v>43211</v>
      </c>
      <c r="I75">
        <f t="shared" si="3"/>
        <v>-3.0106560200184006E-3</v>
      </c>
      <c r="J75">
        <f t="shared" si="4"/>
        <v>-3.0106453189203885E-3</v>
      </c>
      <c r="K75">
        <f t="shared" si="5"/>
        <v>1.165174033240105E-5</v>
      </c>
    </row>
    <row r="76" spans="1:11" x14ac:dyDescent="0.3">
      <c r="A76" t="s">
        <v>469</v>
      </c>
      <c r="B76" t="s">
        <v>43207</v>
      </c>
      <c r="C76" t="s">
        <v>43220</v>
      </c>
      <c r="D76" t="s">
        <v>43221</v>
      </c>
      <c r="E76" t="s">
        <v>43222</v>
      </c>
      <c r="F76" t="s">
        <v>43223</v>
      </c>
      <c r="G76" t="s">
        <v>43224</v>
      </c>
      <c r="I76">
        <f t="shared" si="3"/>
        <v>8.7232749323468157E-3</v>
      </c>
      <c r="J76">
        <f t="shared" si="4"/>
        <v>8.7232645993407399E-3</v>
      </c>
      <c r="K76">
        <f t="shared" si="5"/>
        <v>6.922981088662198E-5</v>
      </c>
    </row>
    <row r="77" spans="1:11" x14ac:dyDescent="0.3">
      <c r="A77" t="s">
        <v>476</v>
      </c>
      <c r="B77" t="s">
        <v>43225</v>
      </c>
      <c r="C77" t="s">
        <v>43226</v>
      </c>
      <c r="D77" t="s">
        <v>43227</v>
      </c>
      <c r="E77" t="s">
        <v>43228</v>
      </c>
      <c r="F77" t="s">
        <v>43229</v>
      </c>
      <c r="G77" t="s">
        <v>43230</v>
      </c>
      <c r="I77">
        <f t="shared" si="3"/>
        <v>3.1598232268494775E-3</v>
      </c>
      <c r="J77">
        <f t="shared" si="4"/>
        <v>3.1598240745398538E-3</v>
      </c>
      <c r="K77">
        <f t="shared" si="5"/>
        <v>7.6010756274723451E-6</v>
      </c>
    </row>
    <row r="78" spans="1:11" x14ac:dyDescent="0.3">
      <c r="A78" t="s">
        <v>483</v>
      </c>
      <c r="B78" t="s">
        <v>43231</v>
      </c>
      <c r="C78" t="s">
        <v>43232</v>
      </c>
      <c r="D78" t="s">
        <v>43201</v>
      </c>
      <c r="E78" t="s">
        <v>43233</v>
      </c>
      <c r="F78" t="s">
        <v>43234</v>
      </c>
      <c r="G78" t="s">
        <v>43235</v>
      </c>
      <c r="I78">
        <f t="shared" si="3"/>
        <v>7.6260844132717779E-3</v>
      </c>
      <c r="J78">
        <f t="shared" si="4"/>
        <v>7.6261052934799281E-3</v>
      </c>
      <c r="K78">
        <f t="shared" si="5"/>
        <v>5.2175861331264458E-5</v>
      </c>
    </row>
    <row r="79" spans="1:11" x14ac:dyDescent="0.3">
      <c r="A79" t="s">
        <v>490</v>
      </c>
      <c r="B79" t="s">
        <v>43236</v>
      </c>
      <c r="C79" t="s">
        <v>43237</v>
      </c>
      <c r="D79" t="s">
        <v>43238</v>
      </c>
      <c r="E79" t="s">
        <v>43239</v>
      </c>
      <c r="F79" t="s">
        <v>43240</v>
      </c>
      <c r="G79" t="s">
        <v>43241</v>
      </c>
      <c r="I79">
        <f t="shared" si="3"/>
        <v>7.8972916579022005E-3</v>
      </c>
      <c r="J79">
        <f t="shared" si="4"/>
        <v>7.8972636371593356E-3</v>
      </c>
      <c r="K79">
        <f t="shared" si="5"/>
        <v>5.6166696740009163E-5</v>
      </c>
    </row>
    <row r="80" spans="1:11" x14ac:dyDescent="0.3">
      <c r="A80" t="s">
        <v>496</v>
      </c>
      <c r="B80" t="s">
        <v>43242</v>
      </c>
      <c r="C80" t="s">
        <v>43243</v>
      </c>
      <c r="D80" t="s">
        <v>43216</v>
      </c>
      <c r="E80" t="s">
        <v>43201</v>
      </c>
      <c r="F80" t="s">
        <v>43244</v>
      </c>
      <c r="G80" t="s">
        <v>43245</v>
      </c>
      <c r="I80">
        <f t="shared" si="3"/>
        <v>-2.0568055330376759E-2</v>
      </c>
      <c r="J80">
        <f t="shared" si="4"/>
        <v>-2.0568053555744693E-2</v>
      </c>
      <c r="K80">
        <f t="shared" si="5"/>
        <v>4.3977750604504677E-4</v>
      </c>
    </row>
    <row r="81" spans="1:11" x14ac:dyDescent="0.3">
      <c r="A81" t="s">
        <v>503</v>
      </c>
      <c r="B81" t="s">
        <v>43246</v>
      </c>
      <c r="C81" t="s">
        <v>43247</v>
      </c>
      <c r="D81" t="s">
        <v>43248</v>
      </c>
      <c r="E81" t="s">
        <v>43249</v>
      </c>
      <c r="F81" t="s">
        <v>43250</v>
      </c>
      <c r="G81" t="s">
        <v>43251</v>
      </c>
      <c r="I81">
        <f t="shared" si="3"/>
        <v>2.1166867639056428E-2</v>
      </c>
      <c r="J81">
        <f t="shared" si="4"/>
        <v>2.1166877094183082E-2</v>
      </c>
      <c r="K81">
        <f t="shared" si="5"/>
        <v>4.3114609834438589E-4</v>
      </c>
    </row>
    <row r="82" spans="1:11" x14ac:dyDescent="0.3">
      <c r="A82" t="s">
        <v>510</v>
      </c>
      <c r="B82" t="s">
        <v>43252</v>
      </c>
      <c r="C82" t="s">
        <v>43253</v>
      </c>
      <c r="D82" t="s">
        <v>43254</v>
      </c>
      <c r="E82" t="s">
        <v>43255</v>
      </c>
      <c r="F82" t="s">
        <v>43256</v>
      </c>
      <c r="G82" t="s">
        <v>43257</v>
      </c>
      <c r="I82">
        <f t="shared" si="3"/>
        <v>-2.4482959928765454E-3</v>
      </c>
      <c r="J82">
        <f t="shared" si="4"/>
        <v>-2.4482954211049535E-3</v>
      </c>
      <c r="K82">
        <f t="shared" si="5"/>
        <v>8.1288548420023951E-6</v>
      </c>
    </row>
    <row r="83" spans="1:11" x14ac:dyDescent="0.3">
      <c r="A83" t="s">
        <v>516</v>
      </c>
      <c r="B83" t="s">
        <v>43258</v>
      </c>
      <c r="C83" t="s">
        <v>43259</v>
      </c>
      <c r="D83" t="s">
        <v>43260</v>
      </c>
      <c r="E83" t="s">
        <v>43261</v>
      </c>
      <c r="F83" t="s">
        <v>43262</v>
      </c>
      <c r="G83" t="s">
        <v>43263</v>
      </c>
      <c r="I83">
        <f t="shared" si="3"/>
        <v>8.9985833431746459E-3</v>
      </c>
      <c r="J83">
        <f t="shared" si="4"/>
        <v>8.9985797568091584E-3</v>
      </c>
      <c r="K83">
        <f t="shared" si="5"/>
        <v>7.3887098768166218E-5</v>
      </c>
    </row>
    <row r="84" spans="1:11" x14ac:dyDescent="0.3">
      <c r="A84" t="s">
        <v>523</v>
      </c>
      <c r="B84" t="s">
        <v>43264</v>
      </c>
      <c r="C84" t="s">
        <v>43265</v>
      </c>
      <c r="D84" t="s">
        <v>43266</v>
      </c>
      <c r="E84" t="s">
        <v>43267</v>
      </c>
      <c r="F84" t="s">
        <v>43268</v>
      </c>
      <c r="G84" t="s">
        <v>43269</v>
      </c>
      <c r="I84">
        <f t="shared" si="3"/>
        <v>-5.3508883346372526E-3</v>
      </c>
      <c r="J84">
        <f t="shared" si="4"/>
        <v>-5.3508776478631299E-3</v>
      </c>
      <c r="K84">
        <f t="shared" si="5"/>
        <v>3.3105027940439271E-5</v>
      </c>
    </row>
    <row r="85" spans="1:11" x14ac:dyDescent="0.3">
      <c r="A85" t="s">
        <v>530</v>
      </c>
      <c r="B85" t="s">
        <v>43232</v>
      </c>
      <c r="C85" t="s">
        <v>43270</v>
      </c>
      <c r="D85" t="s">
        <v>43271</v>
      </c>
      <c r="E85" t="s">
        <v>43272</v>
      </c>
      <c r="F85" t="s">
        <v>43273</v>
      </c>
      <c r="G85" t="s">
        <v>43274</v>
      </c>
      <c r="I85">
        <f t="shared" si="3"/>
        <v>4.8907760908466929E-4</v>
      </c>
      <c r="J85">
        <f t="shared" si="4"/>
        <v>4.8906773008330884E-4</v>
      </c>
      <c r="K85">
        <f t="shared" si="5"/>
        <v>7.43880109677362E-9</v>
      </c>
    </row>
    <row r="86" spans="1:11" x14ac:dyDescent="0.3">
      <c r="A86" t="s">
        <v>537</v>
      </c>
      <c r="B86" t="s">
        <v>43196</v>
      </c>
      <c r="C86" t="s">
        <v>43275</v>
      </c>
      <c r="D86" t="s">
        <v>43276</v>
      </c>
      <c r="E86" t="s">
        <v>43277</v>
      </c>
      <c r="F86" t="s">
        <v>43278</v>
      </c>
      <c r="G86" t="s">
        <v>43279</v>
      </c>
      <c r="I86">
        <f t="shared" si="3"/>
        <v>-2.1020105635398981E-2</v>
      </c>
      <c r="J86">
        <f t="shared" si="4"/>
        <v>-1.2167222446569129E-2</v>
      </c>
      <c r="K86">
        <f t="shared" si="5"/>
        <v>1.580059481397941E-4</v>
      </c>
    </row>
    <row r="87" spans="1:11" x14ac:dyDescent="0.3">
      <c r="A87" t="s">
        <v>544</v>
      </c>
      <c r="B87" t="s">
        <v>43280</v>
      </c>
      <c r="C87" t="s">
        <v>43281</v>
      </c>
      <c r="D87" t="s">
        <v>43282</v>
      </c>
      <c r="E87" t="s">
        <v>43283</v>
      </c>
      <c r="F87" t="s">
        <v>43284</v>
      </c>
      <c r="G87" t="s">
        <v>43285</v>
      </c>
      <c r="I87">
        <f t="shared" si="3"/>
        <v>-8.3222765396544478E-3</v>
      </c>
      <c r="J87">
        <f t="shared" si="4"/>
        <v>-8.322298286967551E-3</v>
      </c>
      <c r="K87">
        <f t="shared" si="5"/>
        <v>7.6127675954982524E-5</v>
      </c>
    </row>
    <row r="88" spans="1:11" x14ac:dyDescent="0.3">
      <c r="A88" t="s">
        <v>551</v>
      </c>
      <c r="B88" t="s">
        <v>43286</v>
      </c>
      <c r="C88" t="s">
        <v>43287</v>
      </c>
      <c r="D88" t="s">
        <v>43197</v>
      </c>
      <c r="E88" t="s">
        <v>43288</v>
      </c>
      <c r="F88" t="s">
        <v>43289</v>
      </c>
      <c r="G88" t="s">
        <v>43290</v>
      </c>
      <c r="I88">
        <f t="shared" si="3"/>
        <v>-3.1889921094769044E-3</v>
      </c>
      <c r="J88">
        <f t="shared" si="4"/>
        <v>-3.1889778057640874E-3</v>
      </c>
      <c r="K88">
        <f t="shared" si="5"/>
        <v>1.2901006057308796E-5</v>
      </c>
    </row>
    <row r="89" spans="1:11" x14ac:dyDescent="0.3">
      <c r="A89" t="s">
        <v>557</v>
      </c>
      <c r="B89" t="s">
        <v>43291</v>
      </c>
      <c r="C89" t="s">
        <v>43292</v>
      </c>
      <c r="D89" t="s">
        <v>43293</v>
      </c>
      <c r="E89" t="s">
        <v>43294</v>
      </c>
      <c r="F89" t="s">
        <v>43295</v>
      </c>
      <c r="G89" t="s">
        <v>43296</v>
      </c>
      <c r="I89">
        <f t="shared" si="3"/>
        <v>-7.4086436808596268E-3</v>
      </c>
      <c r="J89">
        <f t="shared" si="4"/>
        <v>-7.4086461990451958E-3</v>
      </c>
      <c r="K89">
        <f t="shared" si="5"/>
        <v>6.1018992390974408E-5</v>
      </c>
    </row>
    <row r="90" spans="1:11" x14ac:dyDescent="0.3">
      <c r="A90" t="s">
        <v>564</v>
      </c>
      <c r="B90" t="s">
        <v>43297</v>
      </c>
      <c r="C90" t="s">
        <v>43298</v>
      </c>
      <c r="D90" t="s">
        <v>43197</v>
      </c>
      <c r="E90" t="s">
        <v>43299</v>
      </c>
      <c r="F90" t="s">
        <v>43300</v>
      </c>
      <c r="G90" t="s">
        <v>43301</v>
      </c>
      <c r="I90">
        <f t="shared" si="3"/>
        <v>6.6156624990751315E-3</v>
      </c>
      <c r="J90">
        <f t="shared" si="4"/>
        <v>6.6156660133819501E-3</v>
      </c>
      <c r="K90">
        <f t="shared" si="5"/>
        <v>3.8599464961458984E-5</v>
      </c>
    </row>
    <row r="91" spans="1:11" x14ac:dyDescent="0.3">
      <c r="A91" t="s">
        <v>570</v>
      </c>
      <c r="B91" t="s">
        <v>43288</v>
      </c>
      <c r="C91" t="s">
        <v>43302</v>
      </c>
      <c r="D91" t="s">
        <v>43303</v>
      </c>
      <c r="E91" t="s">
        <v>43304</v>
      </c>
      <c r="F91" t="s">
        <v>43305</v>
      </c>
      <c r="G91" t="s">
        <v>43306</v>
      </c>
      <c r="I91">
        <f t="shared" si="3"/>
        <v>1.1798460150292754E-3</v>
      </c>
      <c r="J91">
        <f t="shared" si="4"/>
        <v>1.1798507725499748E-3</v>
      </c>
      <c r="K91">
        <f t="shared" si="5"/>
        <v>6.0377799406435857E-7</v>
      </c>
    </row>
    <row r="92" spans="1:11" x14ac:dyDescent="0.3">
      <c r="A92" t="s">
        <v>576</v>
      </c>
      <c r="B92" t="s">
        <v>43277</v>
      </c>
      <c r="C92" t="s">
        <v>43307</v>
      </c>
      <c r="D92" t="s">
        <v>43308</v>
      </c>
      <c r="E92" t="s">
        <v>43309</v>
      </c>
      <c r="F92" t="s">
        <v>43310</v>
      </c>
      <c r="G92" t="s">
        <v>43311</v>
      </c>
      <c r="I92">
        <f t="shared" si="3"/>
        <v>3.0971171011917369E-2</v>
      </c>
      <c r="J92">
        <f t="shared" si="4"/>
        <v>3.0971163146548547E-2</v>
      </c>
      <c r="K92">
        <f t="shared" si="5"/>
        <v>9.3442364885413869E-4</v>
      </c>
    </row>
    <row r="93" spans="1:11" x14ac:dyDescent="0.3">
      <c r="A93" t="s">
        <v>583</v>
      </c>
      <c r="B93" t="s">
        <v>43272</v>
      </c>
      <c r="C93" t="s">
        <v>43312</v>
      </c>
      <c r="D93" t="s">
        <v>43313</v>
      </c>
      <c r="E93" t="s">
        <v>43314</v>
      </c>
      <c r="F93" t="s">
        <v>43315</v>
      </c>
      <c r="G93" t="s">
        <v>43316</v>
      </c>
      <c r="I93">
        <f t="shared" si="3"/>
        <v>9.1428965131484137E-3</v>
      </c>
      <c r="J93">
        <f t="shared" si="4"/>
        <v>9.1429050061080618E-3</v>
      </c>
      <c r="K93">
        <f t="shared" si="5"/>
        <v>7.638909910317459E-5</v>
      </c>
    </row>
    <row r="94" spans="1:11" x14ac:dyDescent="0.3">
      <c r="A94" t="s">
        <v>589</v>
      </c>
      <c r="B94" t="s">
        <v>43317</v>
      </c>
      <c r="C94" t="s">
        <v>43318</v>
      </c>
      <c r="D94" t="s">
        <v>43319</v>
      </c>
      <c r="E94" t="s">
        <v>43320</v>
      </c>
      <c r="F94" t="s">
        <v>43321</v>
      </c>
      <c r="G94" t="s">
        <v>43322</v>
      </c>
      <c r="I94">
        <f t="shared" si="3"/>
        <v>9.7071576995273433E-3</v>
      </c>
      <c r="J94">
        <f t="shared" si="4"/>
        <v>9.7071526250017068E-3</v>
      </c>
      <c r="K94">
        <f t="shared" si="5"/>
        <v>8.6570619637325668E-5</v>
      </c>
    </row>
    <row r="95" spans="1:11" x14ac:dyDescent="0.3">
      <c r="A95" t="s">
        <v>596</v>
      </c>
      <c r="B95" t="s">
        <v>43323</v>
      </c>
      <c r="C95" t="s">
        <v>43324</v>
      </c>
      <c r="D95" t="s">
        <v>43325</v>
      </c>
      <c r="E95" t="s">
        <v>43326</v>
      </c>
      <c r="F95" t="s">
        <v>43327</v>
      </c>
      <c r="G95" t="s">
        <v>43328</v>
      </c>
      <c r="I95">
        <f t="shared" si="3"/>
        <v>-6.0887721183460301E-3</v>
      </c>
      <c r="J95">
        <f t="shared" si="4"/>
        <v>-6.0887711609441814E-3</v>
      </c>
      <c r="K95">
        <f t="shared" si="5"/>
        <v>4.2140746004747878E-5</v>
      </c>
    </row>
    <row r="96" spans="1:11" x14ac:dyDescent="0.3">
      <c r="A96" t="s">
        <v>603</v>
      </c>
      <c r="B96" t="s">
        <v>43329</v>
      </c>
      <c r="C96" t="s">
        <v>43330</v>
      </c>
      <c r="D96" t="s">
        <v>43331</v>
      </c>
      <c r="E96" t="s">
        <v>43332</v>
      </c>
      <c r="F96" t="s">
        <v>43333</v>
      </c>
      <c r="G96" t="s">
        <v>43334</v>
      </c>
      <c r="I96">
        <f t="shared" si="3"/>
        <v>1.9023034612502463E-2</v>
      </c>
      <c r="J96">
        <f t="shared" si="4"/>
        <v>1.9023028830805113E-2</v>
      </c>
      <c r="K96">
        <f t="shared" si="5"/>
        <v>3.4671220500152096E-4</v>
      </c>
    </row>
    <row r="97" spans="1:11" x14ac:dyDescent="0.3">
      <c r="A97" t="s">
        <v>610</v>
      </c>
      <c r="B97" t="s">
        <v>43335</v>
      </c>
      <c r="C97" t="s">
        <v>43336</v>
      </c>
      <c r="D97" t="s">
        <v>43337</v>
      </c>
      <c r="E97" t="s">
        <v>43338</v>
      </c>
      <c r="F97" t="s">
        <v>43339</v>
      </c>
      <c r="G97" t="s">
        <v>43340</v>
      </c>
      <c r="I97">
        <f t="shared" si="3"/>
        <v>-5.0625096167607533E-3</v>
      </c>
      <c r="J97">
        <f t="shared" si="4"/>
        <v>-5.0625053942493633E-3</v>
      </c>
      <c r="K97">
        <f t="shared" si="5"/>
        <v>2.9869773417607141E-5</v>
      </c>
    </row>
    <row r="98" spans="1:11" x14ac:dyDescent="0.3">
      <c r="A98" t="s">
        <v>617</v>
      </c>
      <c r="B98" t="s">
        <v>43341</v>
      </c>
      <c r="C98" t="s">
        <v>43342</v>
      </c>
      <c r="D98" t="s">
        <v>43343</v>
      </c>
      <c r="E98" t="s">
        <v>43344</v>
      </c>
      <c r="F98" t="s">
        <v>43345</v>
      </c>
      <c r="G98" t="s">
        <v>43346</v>
      </c>
      <c r="I98">
        <f t="shared" si="3"/>
        <v>-7.4733558792769552E-3</v>
      </c>
      <c r="J98">
        <f t="shared" si="4"/>
        <v>-7.4733519590786199E-3</v>
      </c>
      <c r="K98">
        <f t="shared" si="5"/>
        <v>6.203407284348127E-5</v>
      </c>
    </row>
    <row r="99" spans="1:11" x14ac:dyDescent="0.3">
      <c r="A99" t="s">
        <v>624</v>
      </c>
      <c r="B99" t="s">
        <v>43347</v>
      </c>
      <c r="C99" t="s">
        <v>43348</v>
      </c>
      <c r="D99" t="s">
        <v>43349</v>
      </c>
      <c r="E99" t="s">
        <v>43350</v>
      </c>
      <c r="F99" t="s">
        <v>43351</v>
      </c>
      <c r="G99" t="s">
        <v>43352</v>
      </c>
      <c r="I99">
        <f t="shared" si="3"/>
        <v>-5.6071813189736463E-3</v>
      </c>
      <c r="J99">
        <f t="shared" si="4"/>
        <v>-5.6071866810268912E-3</v>
      </c>
      <c r="K99">
        <f t="shared" si="5"/>
        <v>3.6120171236619637E-5</v>
      </c>
    </row>
    <row r="100" spans="1:11" x14ac:dyDescent="0.3">
      <c r="A100" t="s">
        <v>631</v>
      </c>
      <c r="B100" t="s">
        <v>43353</v>
      </c>
      <c r="C100" t="s">
        <v>43353</v>
      </c>
      <c r="D100" t="s">
        <v>43354</v>
      </c>
      <c r="E100" t="s">
        <v>43355</v>
      </c>
      <c r="F100" t="s">
        <v>43356</v>
      </c>
      <c r="G100" t="s">
        <v>43357</v>
      </c>
      <c r="I100">
        <f t="shared" si="3"/>
        <v>-1.8205297848295564E-2</v>
      </c>
      <c r="J100">
        <f t="shared" si="4"/>
        <v>-1.8205291492256647E-2</v>
      </c>
      <c r="K100">
        <f t="shared" si="5"/>
        <v>3.4626178522778221E-4</v>
      </c>
    </row>
    <row r="101" spans="1:11" x14ac:dyDescent="0.3">
      <c r="A101" t="s">
        <v>638</v>
      </c>
      <c r="B101" t="s">
        <v>43358</v>
      </c>
      <c r="C101" t="s">
        <v>43359</v>
      </c>
      <c r="D101" t="s">
        <v>43360</v>
      </c>
      <c r="E101" t="s">
        <v>43243</v>
      </c>
      <c r="F101" t="s">
        <v>43361</v>
      </c>
      <c r="G101" t="s">
        <v>43362</v>
      </c>
      <c r="I101">
        <f t="shared" si="3"/>
        <v>-2.1332639054261159E-3</v>
      </c>
      <c r="J101">
        <f t="shared" si="4"/>
        <v>-2.133273524963859E-3</v>
      </c>
      <c r="K101">
        <f t="shared" si="5"/>
        <v>6.4317665402856578E-6</v>
      </c>
    </row>
    <row r="102" spans="1:11" x14ac:dyDescent="0.3">
      <c r="A102" t="s">
        <v>643</v>
      </c>
      <c r="B102" t="s">
        <v>43331</v>
      </c>
      <c r="C102" t="s">
        <v>43363</v>
      </c>
      <c r="D102" t="s">
        <v>43364</v>
      </c>
      <c r="E102" t="s">
        <v>43365</v>
      </c>
      <c r="F102" t="s">
        <v>43366</v>
      </c>
      <c r="G102" t="s">
        <v>43367</v>
      </c>
      <c r="I102">
        <f t="shared" si="3"/>
        <v>1.5458111452844311E-2</v>
      </c>
      <c r="J102">
        <f t="shared" si="4"/>
        <v>1.5458118283606524E-2</v>
      </c>
      <c r="K102">
        <f t="shared" si="5"/>
        <v>2.2666202912748437E-4</v>
      </c>
    </row>
    <row r="103" spans="1:11" x14ac:dyDescent="0.3">
      <c r="A103" t="s">
        <v>650</v>
      </c>
      <c r="B103" t="s">
        <v>43247</v>
      </c>
      <c r="C103" t="s">
        <v>43368</v>
      </c>
      <c r="D103" t="s">
        <v>43369</v>
      </c>
      <c r="E103" t="s">
        <v>43370</v>
      </c>
      <c r="F103" t="s">
        <v>43371</v>
      </c>
      <c r="G103" t="s">
        <v>43372</v>
      </c>
      <c r="I103">
        <f t="shared" si="3"/>
        <v>2.7529249493578288E-3</v>
      </c>
      <c r="J103">
        <f t="shared" si="4"/>
        <v>2.7529217999981135E-3</v>
      </c>
      <c r="K103">
        <f t="shared" si="5"/>
        <v>5.5229820167636369E-6</v>
      </c>
    </row>
    <row r="104" spans="1:11" x14ac:dyDescent="0.3">
      <c r="A104" t="s">
        <v>657</v>
      </c>
      <c r="B104" t="s">
        <v>43365</v>
      </c>
      <c r="C104" t="s">
        <v>43365</v>
      </c>
      <c r="D104" t="s">
        <v>43373</v>
      </c>
      <c r="E104" t="s">
        <v>43374</v>
      </c>
      <c r="F104" t="s">
        <v>43375</v>
      </c>
      <c r="G104" t="s">
        <v>43376</v>
      </c>
      <c r="I104">
        <f t="shared" si="3"/>
        <v>-6.9442884410550734E-3</v>
      </c>
      <c r="J104">
        <f t="shared" si="4"/>
        <v>-6.9443050431251731E-3</v>
      </c>
      <c r="K104">
        <f t="shared" si="5"/>
        <v>5.3980235312177453E-5</v>
      </c>
    </row>
    <row r="105" spans="1:11" x14ac:dyDescent="0.3">
      <c r="A105" t="s">
        <v>663</v>
      </c>
      <c r="B105" t="s">
        <v>43377</v>
      </c>
      <c r="C105" t="s">
        <v>43271</v>
      </c>
      <c r="D105" t="s">
        <v>43378</v>
      </c>
      <c r="E105" t="s">
        <v>43379</v>
      </c>
      <c r="F105" t="s">
        <v>43380</v>
      </c>
      <c r="G105" t="s">
        <v>43381</v>
      </c>
      <c r="I105">
        <f t="shared" si="3"/>
        <v>-1.5775046596630669E-2</v>
      </c>
      <c r="J105">
        <f t="shared" si="4"/>
        <v>-1.5775020281946529E-2</v>
      </c>
      <c r="K105">
        <f t="shared" si="5"/>
        <v>2.6172249177508798E-4</v>
      </c>
    </row>
    <row r="106" spans="1:11" x14ac:dyDescent="0.3">
      <c r="A106" t="s">
        <v>670</v>
      </c>
      <c r="B106" t="s">
        <v>43233</v>
      </c>
      <c r="C106" t="s">
        <v>43382</v>
      </c>
      <c r="D106" t="s">
        <v>43383</v>
      </c>
      <c r="E106" t="s">
        <v>43237</v>
      </c>
      <c r="F106" t="s">
        <v>43384</v>
      </c>
      <c r="G106" t="s">
        <v>43385</v>
      </c>
      <c r="I106">
        <f t="shared" si="3"/>
        <v>1.5366733424813917E-2</v>
      </c>
      <c r="J106">
        <f t="shared" si="4"/>
        <v>1.5366738862047747E-2</v>
      </c>
      <c r="K106">
        <f t="shared" si="5"/>
        <v>2.2391889029117155E-4</v>
      </c>
    </row>
    <row r="107" spans="1:11" x14ac:dyDescent="0.3">
      <c r="A107" t="s">
        <v>676</v>
      </c>
      <c r="B107" t="s">
        <v>43386</v>
      </c>
      <c r="C107" t="s">
        <v>43272</v>
      </c>
      <c r="D107" t="s">
        <v>43360</v>
      </c>
      <c r="E107" t="s">
        <v>43243</v>
      </c>
      <c r="F107" t="s">
        <v>43387</v>
      </c>
      <c r="G107" t="s">
        <v>43362</v>
      </c>
      <c r="I107">
        <f t="shared" si="3"/>
        <v>-1.0414931514669485E-2</v>
      </c>
      <c r="J107">
        <f t="shared" si="4"/>
        <v>-1.0414950276507198E-2</v>
      </c>
      <c r="K107">
        <f t="shared" si="5"/>
        <v>1.1702413743078416E-4</v>
      </c>
    </row>
    <row r="108" spans="1:11" x14ac:dyDescent="0.3">
      <c r="A108" t="s">
        <v>683</v>
      </c>
      <c r="B108" t="s">
        <v>43388</v>
      </c>
      <c r="C108" t="s">
        <v>43389</v>
      </c>
      <c r="D108" t="s">
        <v>43390</v>
      </c>
      <c r="E108" t="s">
        <v>43231</v>
      </c>
      <c r="F108" t="s">
        <v>43391</v>
      </c>
      <c r="G108" t="s">
        <v>43392</v>
      </c>
      <c r="I108">
        <f t="shared" si="3"/>
        <v>-2.1377422257748318E-3</v>
      </c>
      <c r="J108">
        <f t="shared" si="4"/>
        <v>-2.1377255297448331E-3</v>
      </c>
      <c r="K108">
        <f t="shared" si="5"/>
        <v>6.454367754910226E-6</v>
      </c>
    </row>
    <row r="109" spans="1:11" x14ac:dyDescent="0.3">
      <c r="A109" t="s">
        <v>689</v>
      </c>
      <c r="B109" t="s">
        <v>43393</v>
      </c>
      <c r="C109" t="s">
        <v>43394</v>
      </c>
      <c r="D109" t="s">
        <v>43395</v>
      </c>
      <c r="E109" t="s">
        <v>43396</v>
      </c>
      <c r="F109" t="s">
        <v>43397</v>
      </c>
      <c r="G109" t="s">
        <v>43398</v>
      </c>
      <c r="I109">
        <f t="shared" si="3"/>
        <v>-8.4046865229217959E-3</v>
      </c>
      <c r="J109">
        <f t="shared" si="4"/>
        <v>-8.4046959007684149E-3</v>
      </c>
      <c r="K109">
        <f t="shared" si="5"/>
        <v>7.7572323051353729E-5</v>
      </c>
    </row>
    <row r="110" spans="1:11" x14ac:dyDescent="0.3">
      <c r="A110" t="s">
        <v>695</v>
      </c>
      <c r="B110" t="s">
        <v>43399</v>
      </c>
      <c r="C110" t="s">
        <v>43400</v>
      </c>
      <c r="D110" t="s">
        <v>43401</v>
      </c>
      <c r="E110" t="s">
        <v>43402</v>
      </c>
      <c r="F110" t="s">
        <v>43403</v>
      </c>
      <c r="G110" t="s">
        <v>43404</v>
      </c>
      <c r="I110">
        <f t="shared" si="3"/>
        <v>3.7892580249223699E-2</v>
      </c>
      <c r="J110">
        <f t="shared" si="4"/>
        <v>3.7892575004303007E-2</v>
      </c>
      <c r="K110">
        <f t="shared" si="5"/>
        <v>1.4054817868563794E-3</v>
      </c>
    </row>
    <row r="111" spans="1:11" x14ac:dyDescent="0.3">
      <c r="A111" t="s">
        <v>701</v>
      </c>
      <c r="B111" t="s">
        <v>43405</v>
      </c>
      <c r="C111" t="s">
        <v>43406</v>
      </c>
      <c r="D111" t="s">
        <v>43407</v>
      </c>
      <c r="E111" t="s">
        <v>43408</v>
      </c>
      <c r="F111" t="s">
        <v>43409</v>
      </c>
      <c r="G111" t="s">
        <v>43410</v>
      </c>
      <c r="I111">
        <f t="shared" si="3"/>
        <v>2.0015851412796867E-2</v>
      </c>
      <c r="J111">
        <f t="shared" si="4"/>
        <v>2.0015869348513685E-2</v>
      </c>
      <c r="K111">
        <f t="shared" si="5"/>
        <v>3.846717343442021E-4</v>
      </c>
    </row>
    <row r="112" spans="1:11" x14ac:dyDescent="0.3">
      <c r="A112" t="s">
        <v>708</v>
      </c>
      <c r="B112" t="s">
        <v>43411</v>
      </c>
      <c r="C112" t="s">
        <v>43412</v>
      </c>
      <c r="D112" t="s">
        <v>43413</v>
      </c>
      <c r="E112" t="s">
        <v>43414</v>
      </c>
      <c r="F112" t="s">
        <v>43415</v>
      </c>
      <c r="G112" t="s">
        <v>43416</v>
      </c>
      <c r="I112">
        <f t="shared" si="3"/>
        <v>3.4536922584060391E-3</v>
      </c>
      <c r="J112">
        <f t="shared" si="4"/>
        <v>3.4536725703217604E-3</v>
      </c>
      <c r="K112">
        <f t="shared" si="5"/>
        <v>9.3077060097124004E-6</v>
      </c>
    </row>
    <row r="113" spans="1:11" x14ac:dyDescent="0.3">
      <c r="A113" t="s">
        <v>713</v>
      </c>
      <c r="B113" t="s">
        <v>43406</v>
      </c>
      <c r="C113" t="s">
        <v>43417</v>
      </c>
      <c r="D113" t="s">
        <v>43418</v>
      </c>
      <c r="E113" t="s">
        <v>43419</v>
      </c>
      <c r="F113" t="s">
        <v>43420</v>
      </c>
      <c r="G113" t="s">
        <v>43421</v>
      </c>
      <c r="I113">
        <f t="shared" si="3"/>
        <v>4.0677758426662432E-3</v>
      </c>
      <c r="J113">
        <f t="shared" si="4"/>
        <v>4.0677668990889929E-3</v>
      </c>
      <c r="K113">
        <f t="shared" si="5"/>
        <v>1.3431841303711333E-5</v>
      </c>
    </row>
    <row r="114" spans="1:11" x14ac:dyDescent="0.3">
      <c r="A114" t="s">
        <v>720</v>
      </c>
      <c r="B114" t="s">
        <v>43422</v>
      </c>
      <c r="C114" t="s">
        <v>43423</v>
      </c>
      <c r="D114" t="s">
        <v>43424</v>
      </c>
      <c r="E114" t="s">
        <v>43425</v>
      </c>
      <c r="F114" t="s">
        <v>43426</v>
      </c>
      <c r="G114" t="s">
        <v>43427</v>
      </c>
      <c r="I114">
        <f t="shared" si="3"/>
        <v>2.9604258837513629E-3</v>
      </c>
      <c r="J114">
        <f t="shared" si="4"/>
        <v>2.9604383189418904E-3</v>
      </c>
      <c r="K114">
        <f t="shared" si="5"/>
        <v>6.5414153249481109E-6</v>
      </c>
    </row>
    <row r="115" spans="1:11" x14ac:dyDescent="0.3">
      <c r="A115" t="s">
        <v>727</v>
      </c>
      <c r="B115" t="s">
        <v>43428</v>
      </c>
      <c r="C115" t="s">
        <v>43429</v>
      </c>
      <c r="D115" t="s">
        <v>43430</v>
      </c>
      <c r="E115" t="s">
        <v>43431</v>
      </c>
      <c r="F115" t="s">
        <v>43432</v>
      </c>
      <c r="G115" t="s">
        <v>43433</v>
      </c>
      <c r="I115">
        <f t="shared" si="3"/>
        <v>3.7282921822765248E-3</v>
      </c>
      <c r="J115">
        <f t="shared" si="4"/>
        <v>3.7282957899630988E-3</v>
      </c>
      <c r="K115">
        <f t="shared" si="5"/>
        <v>1.1058794247922922E-5</v>
      </c>
    </row>
    <row r="116" spans="1:11" x14ac:dyDescent="0.3">
      <c r="A116" t="s">
        <v>733</v>
      </c>
      <c r="B116" t="s">
        <v>43434</v>
      </c>
      <c r="C116" t="s">
        <v>43435</v>
      </c>
      <c r="D116" t="s">
        <v>43436</v>
      </c>
      <c r="E116" t="s">
        <v>43437</v>
      </c>
      <c r="F116" t="s">
        <v>43438</v>
      </c>
      <c r="G116" t="s">
        <v>43439</v>
      </c>
      <c r="I116">
        <f t="shared" si="3"/>
        <v>9.2871151647020268E-4</v>
      </c>
      <c r="J116">
        <f t="shared" si="4"/>
        <v>9.2871400204904819E-4</v>
      </c>
      <c r="K116">
        <f t="shared" si="5"/>
        <v>2.765652949892966E-7</v>
      </c>
    </row>
    <row r="117" spans="1:11" x14ac:dyDescent="0.3">
      <c r="A117" t="s">
        <v>739</v>
      </c>
      <c r="B117" t="s">
        <v>43440</v>
      </c>
      <c r="C117" t="s">
        <v>43441</v>
      </c>
      <c r="D117" t="s">
        <v>43425</v>
      </c>
      <c r="E117" t="s">
        <v>43442</v>
      </c>
      <c r="F117" t="s">
        <v>43443</v>
      </c>
      <c r="G117" t="s">
        <v>43444</v>
      </c>
      <c r="I117">
        <f t="shared" si="3"/>
        <v>-1.3917283280986635E-3</v>
      </c>
      <c r="J117">
        <f t="shared" si="4"/>
        <v>-1.3917401517377893E-3</v>
      </c>
      <c r="K117">
        <f t="shared" si="5"/>
        <v>3.2204434301342186E-6</v>
      </c>
    </row>
    <row r="118" spans="1:11" x14ac:dyDescent="0.3">
      <c r="A118" t="s">
        <v>743</v>
      </c>
      <c r="B118" t="s">
        <v>43445</v>
      </c>
      <c r="C118" t="s">
        <v>43446</v>
      </c>
      <c r="D118" t="s">
        <v>43447</v>
      </c>
      <c r="E118" t="s">
        <v>43448</v>
      </c>
      <c r="F118" t="s">
        <v>43449</v>
      </c>
      <c r="G118" t="s">
        <v>43450</v>
      </c>
      <c r="I118">
        <f t="shared" si="3"/>
        <v>1.3781538312218268E-2</v>
      </c>
      <c r="J118">
        <f t="shared" si="4"/>
        <v>1.3781544162447206E-2</v>
      </c>
      <c r="K118">
        <f t="shared" si="5"/>
        <v>1.7899028040394222E-4</v>
      </c>
    </row>
    <row r="119" spans="1:11" x14ac:dyDescent="0.3">
      <c r="A119" t="s">
        <v>750</v>
      </c>
      <c r="B119" t="s">
        <v>43451</v>
      </c>
      <c r="C119" t="s">
        <v>43452</v>
      </c>
      <c r="D119" t="s">
        <v>43453</v>
      </c>
      <c r="E119" t="s">
        <v>43454</v>
      </c>
      <c r="F119" t="s">
        <v>43455</v>
      </c>
      <c r="G119" t="s">
        <v>43456</v>
      </c>
      <c r="I119">
        <f t="shared" si="3"/>
        <v>2.7492304600110372E-3</v>
      </c>
      <c r="J119">
        <f t="shared" si="4"/>
        <v>2.7492407573827828E-3</v>
      </c>
      <c r="K119">
        <f t="shared" si="5"/>
        <v>5.5056939115311982E-6</v>
      </c>
    </row>
    <row r="120" spans="1:11" x14ac:dyDescent="0.3">
      <c r="A120" t="s">
        <v>755</v>
      </c>
      <c r="B120" t="s">
        <v>43451</v>
      </c>
      <c r="C120" t="s">
        <v>43457</v>
      </c>
      <c r="D120" t="s">
        <v>43453</v>
      </c>
      <c r="E120" t="s">
        <v>43458</v>
      </c>
      <c r="F120" t="s">
        <v>43459</v>
      </c>
      <c r="G120" t="s">
        <v>43460</v>
      </c>
      <c r="I120">
        <f t="shared" si="3"/>
        <v>-8.0731669723004308E-3</v>
      </c>
      <c r="J120">
        <f t="shared" si="4"/>
        <v>-8.0731655901105388E-3</v>
      </c>
      <c r="K120">
        <f t="shared" si="5"/>
        <v>7.1842318933120833E-5</v>
      </c>
    </row>
    <row r="121" spans="1:11" x14ac:dyDescent="0.3">
      <c r="A121" t="s">
        <v>759</v>
      </c>
      <c r="B121" t="s">
        <v>43461</v>
      </c>
      <c r="C121" t="s">
        <v>43462</v>
      </c>
      <c r="D121" t="s">
        <v>43463</v>
      </c>
      <c r="E121" t="s">
        <v>43464</v>
      </c>
      <c r="F121" t="s">
        <v>43465</v>
      </c>
      <c r="G121" t="s">
        <v>43466</v>
      </c>
      <c r="I121">
        <f t="shared" si="3"/>
        <v>8.4460143747662388E-3</v>
      </c>
      <c r="J121">
        <f t="shared" si="4"/>
        <v>8.4460189083021362E-3</v>
      </c>
      <c r="K121">
        <f t="shared" si="5"/>
        <v>6.4693060816060032E-5</v>
      </c>
    </row>
    <row r="122" spans="1:11" x14ac:dyDescent="0.3">
      <c r="A122" t="s">
        <v>765</v>
      </c>
      <c r="B122" t="s">
        <v>43464</v>
      </c>
      <c r="C122" t="s">
        <v>43467</v>
      </c>
      <c r="D122" t="s">
        <v>43468</v>
      </c>
      <c r="E122" t="s">
        <v>43453</v>
      </c>
      <c r="F122" t="s">
        <v>43469</v>
      </c>
      <c r="G122" t="s">
        <v>43470</v>
      </c>
      <c r="I122">
        <f t="shared" si="3"/>
        <v>-9.2887538364199371E-3</v>
      </c>
      <c r="J122">
        <f t="shared" si="4"/>
        <v>-9.2887781458291865E-3</v>
      </c>
      <c r="K122">
        <f t="shared" si="5"/>
        <v>9.3927059995185358E-5</v>
      </c>
    </row>
    <row r="123" spans="1:11" x14ac:dyDescent="0.3">
      <c r="A123" t="s">
        <v>772</v>
      </c>
      <c r="B123" t="s">
        <v>43471</v>
      </c>
      <c r="C123" t="s">
        <v>43472</v>
      </c>
      <c r="D123" t="s">
        <v>43473</v>
      </c>
      <c r="E123" t="s">
        <v>43474</v>
      </c>
      <c r="F123" t="s">
        <v>43475</v>
      </c>
      <c r="G123" t="s">
        <v>43476</v>
      </c>
      <c r="I123">
        <f t="shared" si="3"/>
        <v>1.4294399021899313E-2</v>
      </c>
      <c r="J123">
        <f t="shared" si="4"/>
        <v>1.4294419711734759E-2</v>
      </c>
      <c r="K123">
        <f t="shared" si="5"/>
        <v>1.929765635141149E-4</v>
      </c>
    </row>
    <row r="124" spans="1:11" x14ac:dyDescent="0.3">
      <c r="A124" t="s">
        <v>776</v>
      </c>
      <c r="B124" t="s">
        <v>43477</v>
      </c>
      <c r="C124" t="s">
        <v>43478</v>
      </c>
      <c r="D124" t="s">
        <v>43479</v>
      </c>
      <c r="E124" t="s">
        <v>43480</v>
      </c>
      <c r="F124" t="s">
        <v>43481</v>
      </c>
      <c r="G124" t="s">
        <v>43482</v>
      </c>
      <c r="I124">
        <f t="shared" si="3"/>
        <v>9.6984008974335175E-3</v>
      </c>
      <c r="J124">
        <f t="shared" si="4"/>
        <v>9.6983933858365411E-3</v>
      </c>
      <c r="K124">
        <f t="shared" si="5"/>
        <v>8.6407698598909056E-5</v>
      </c>
    </row>
    <row r="125" spans="1:11" x14ac:dyDescent="0.3">
      <c r="A125" t="s">
        <v>782</v>
      </c>
      <c r="B125" t="s">
        <v>43483</v>
      </c>
      <c r="C125" t="s">
        <v>43484</v>
      </c>
      <c r="D125" t="s">
        <v>43480</v>
      </c>
      <c r="E125" t="s">
        <v>43485</v>
      </c>
      <c r="F125" t="s">
        <v>43486</v>
      </c>
      <c r="G125" t="s">
        <v>43487</v>
      </c>
      <c r="I125">
        <f t="shared" si="3"/>
        <v>6.0033215094210061E-3</v>
      </c>
      <c r="J125">
        <f t="shared" si="4"/>
        <v>6.0033264003390169E-3</v>
      </c>
      <c r="K125">
        <f t="shared" si="5"/>
        <v>3.1365680391653434E-5</v>
      </c>
    </row>
    <row r="126" spans="1:11" x14ac:dyDescent="0.3">
      <c r="A126" t="s">
        <v>789</v>
      </c>
      <c r="B126" t="s">
        <v>43488</v>
      </c>
      <c r="C126" t="s">
        <v>43489</v>
      </c>
      <c r="D126" t="s">
        <v>43490</v>
      </c>
      <c r="E126" t="s">
        <v>43491</v>
      </c>
      <c r="F126" t="s">
        <v>43492</v>
      </c>
      <c r="G126" t="s">
        <v>43493</v>
      </c>
      <c r="I126">
        <f t="shared" si="3"/>
        <v>7.4580095533104845E-4</v>
      </c>
      <c r="J126">
        <f t="shared" si="4"/>
        <v>7.458022489022037E-4</v>
      </c>
      <c r="K126">
        <f t="shared" si="5"/>
        <v>1.1763734063813159E-7</v>
      </c>
    </row>
    <row r="127" spans="1:11" x14ac:dyDescent="0.3">
      <c r="A127" t="s">
        <v>794</v>
      </c>
      <c r="B127" t="s">
        <v>43483</v>
      </c>
      <c r="C127" t="s">
        <v>43494</v>
      </c>
      <c r="D127" t="s">
        <v>43495</v>
      </c>
      <c r="E127" t="s">
        <v>43496</v>
      </c>
      <c r="F127" t="s">
        <v>43497</v>
      </c>
      <c r="G127" t="s">
        <v>43498</v>
      </c>
      <c r="I127">
        <f t="shared" si="3"/>
        <v>1.0437099377251309E-3</v>
      </c>
      <c r="J127">
        <f t="shared" si="4"/>
        <v>1.0437141360146696E-3</v>
      </c>
      <c r="K127">
        <f t="shared" si="5"/>
        <v>4.1074626071646624E-7</v>
      </c>
    </row>
    <row r="128" spans="1:11" x14ac:dyDescent="0.3">
      <c r="A128" t="s">
        <v>800</v>
      </c>
      <c r="B128" t="s">
        <v>43499</v>
      </c>
      <c r="C128" t="s">
        <v>43500</v>
      </c>
      <c r="D128" t="s">
        <v>43501</v>
      </c>
      <c r="E128" t="s">
        <v>43502</v>
      </c>
      <c r="F128" t="s">
        <v>43503</v>
      </c>
      <c r="G128" t="s">
        <v>43504</v>
      </c>
      <c r="I128">
        <f t="shared" si="3"/>
        <v>5.9566982266792603E-3</v>
      </c>
      <c r="J128">
        <f t="shared" si="4"/>
        <v>5.9566895537653559E-3</v>
      </c>
      <c r="K128">
        <f t="shared" si="5"/>
        <v>3.0845475401279846E-5</v>
      </c>
    </row>
    <row r="129" spans="1:11" x14ac:dyDescent="0.3">
      <c r="A129" t="s">
        <v>806</v>
      </c>
      <c r="B129" t="s">
        <v>43502</v>
      </c>
      <c r="C129" t="s">
        <v>43505</v>
      </c>
      <c r="D129" t="s">
        <v>43506</v>
      </c>
      <c r="E129" t="s">
        <v>43507</v>
      </c>
      <c r="F129" t="s">
        <v>43508</v>
      </c>
      <c r="G129" t="s">
        <v>43509</v>
      </c>
      <c r="I129">
        <f t="shared" si="3"/>
        <v>5.6254672838812374E-3</v>
      </c>
      <c r="J129">
        <f t="shared" si="4"/>
        <v>5.62546637168159E-3</v>
      </c>
      <c r="K129">
        <f t="shared" si="5"/>
        <v>2.7276043004846338E-5</v>
      </c>
    </row>
    <row r="130" spans="1:11" x14ac:dyDescent="0.3">
      <c r="A130" t="s">
        <v>813</v>
      </c>
      <c r="B130" t="s">
        <v>43510</v>
      </c>
      <c r="C130" t="s">
        <v>43511</v>
      </c>
      <c r="D130" t="s">
        <v>43512</v>
      </c>
      <c r="E130" t="s">
        <v>43510</v>
      </c>
      <c r="F130" t="s">
        <v>43513</v>
      </c>
      <c r="G130" t="s">
        <v>43514</v>
      </c>
      <c r="I130">
        <f t="shared" si="3"/>
        <v>1.0305764421061456E-3</v>
      </c>
      <c r="J130">
        <f t="shared" si="4"/>
        <v>1.03055699916957E-3</v>
      </c>
      <c r="K130">
        <f t="shared" si="5"/>
        <v>3.9405468741018531E-7</v>
      </c>
    </row>
    <row r="131" spans="1:11" x14ac:dyDescent="0.3">
      <c r="A131" t="s">
        <v>820</v>
      </c>
      <c r="B131" t="s">
        <v>43507</v>
      </c>
      <c r="C131" t="s">
        <v>43515</v>
      </c>
      <c r="D131" t="s">
        <v>43516</v>
      </c>
      <c r="E131" t="s">
        <v>43517</v>
      </c>
      <c r="F131" t="s">
        <v>43518</v>
      </c>
      <c r="G131" t="s">
        <v>43519</v>
      </c>
      <c r="I131">
        <f t="shared" si="3"/>
        <v>1.4706040008765008E-3</v>
      </c>
      <c r="J131">
        <f t="shared" si="4"/>
        <v>1.4706184717516867E-3</v>
      </c>
      <c r="K131">
        <f t="shared" si="5"/>
        <v>1.1401951876314446E-6</v>
      </c>
    </row>
    <row r="132" spans="1:11" x14ac:dyDescent="0.3">
      <c r="A132" t="s">
        <v>826</v>
      </c>
      <c r="B132" t="s">
        <v>43520</v>
      </c>
      <c r="C132" t="s">
        <v>43521</v>
      </c>
      <c r="D132" t="s">
        <v>43510</v>
      </c>
      <c r="E132" t="s">
        <v>43522</v>
      </c>
      <c r="F132" t="s">
        <v>43523</v>
      </c>
      <c r="G132" t="s">
        <v>43524</v>
      </c>
      <c r="I132">
        <f t="shared" si="3"/>
        <v>2.0557136369200599E-3</v>
      </c>
      <c r="J132">
        <f t="shared" si="4"/>
        <v>2.0557261523585497E-3</v>
      </c>
      <c r="K132">
        <f t="shared" si="5"/>
        <v>2.7321012428146036E-6</v>
      </c>
    </row>
    <row r="133" spans="1:11" x14ac:dyDescent="0.3">
      <c r="A133" t="s">
        <v>833</v>
      </c>
      <c r="B133" t="s">
        <v>43525</v>
      </c>
      <c r="C133" t="s">
        <v>43525</v>
      </c>
      <c r="D133" t="s">
        <v>43526</v>
      </c>
      <c r="E133" t="s">
        <v>43527</v>
      </c>
      <c r="F133" t="s">
        <v>43528</v>
      </c>
      <c r="G133" t="s">
        <v>43529</v>
      </c>
      <c r="I133">
        <f t="shared" ref="I133:I196" si="6">(E133-E132)/E132</f>
        <v>-5.2753998369225391E-3</v>
      </c>
      <c r="J133">
        <f t="shared" ref="J133:J196" si="7">(G133-G132)/G132</f>
        <v>-5.2754085873339381E-3</v>
      </c>
      <c r="K133">
        <f t="shared" ref="K133:K196" si="8">(J133-$O$8)^2</f>
        <v>3.2242271321316116E-5</v>
      </c>
    </row>
    <row r="134" spans="1:11" x14ac:dyDescent="0.3">
      <c r="A134" t="s">
        <v>840</v>
      </c>
      <c r="B134" t="s">
        <v>43530</v>
      </c>
      <c r="C134" t="s">
        <v>43531</v>
      </c>
      <c r="D134" t="s">
        <v>43532</v>
      </c>
      <c r="E134" t="s">
        <v>43502</v>
      </c>
      <c r="F134" t="s">
        <v>43533</v>
      </c>
      <c r="G134" t="s">
        <v>43504</v>
      </c>
      <c r="I134">
        <f t="shared" si="6"/>
        <v>-4.861656283115046E-3</v>
      </c>
      <c r="J134">
        <f t="shared" si="7"/>
        <v>-4.8616541063031607E-3</v>
      </c>
      <c r="K134">
        <f t="shared" si="8"/>
        <v>2.7714679671610218E-5</v>
      </c>
    </row>
    <row r="135" spans="1:11" x14ac:dyDescent="0.3">
      <c r="A135" t="s">
        <v>847</v>
      </c>
      <c r="B135" t="s">
        <v>43500</v>
      </c>
      <c r="C135" t="s">
        <v>43534</v>
      </c>
      <c r="D135" t="s">
        <v>43535</v>
      </c>
      <c r="E135" t="s">
        <v>43536</v>
      </c>
      <c r="F135" t="s">
        <v>43537</v>
      </c>
      <c r="G135" t="s">
        <v>43538</v>
      </c>
      <c r="I135">
        <f t="shared" si="6"/>
        <v>-8.5861507153877029E-3</v>
      </c>
      <c r="J135">
        <f t="shared" si="7"/>
        <v>-8.5861506891011501E-3</v>
      </c>
      <c r="K135">
        <f t="shared" si="8"/>
        <v>8.0801580484761483E-5</v>
      </c>
    </row>
    <row r="136" spans="1:11" x14ac:dyDescent="0.3">
      <c r="A136" t="s">
        <v>852</v>
      </c>
      <c r="B136" t="s">
        <v>43539</v>
      </c>
      <c r="C136" t="s">
        <v>43540</v>
      </c>
      <c r="D136" t="s">
        <v>43541</v>
      </c>
      <c r="E136" t="s">
        <v>43489</v>
      </c>
      <c r="F136" t="s">
        <v>43542</v>
      </c>
      <c r="G136" t="s">
        <v>43543</v>
      </c>
      <c r="I136">
        <f t="shared" si="6"/>
        <v>2.0904151787480654E-3</v>
      </c>
      <c r="J136">
        <f t="shared" si="7"/>
        <v>2.0904129609448053E-3</v>
      </c>
      <c r="K136">
        <f t="shared" si="8"/>
        <v>2.8479725484842585E-6</v>
      </c>
    </row>
    <row r="137" spans="1:11" x14ac:dyDescent="0.3">
      <c r="A137" t="s">
        <v>859</v>
      </c>
      <c r="B137" t="s">
        <v>43544</v>
      </c>
      <c r="C137" t="s">
        <v>43526</v>
      </c>
      <c r="D137" t="s">
        <v>43545</v>
      </c>
      <c r="E137" t="s">
        <v>43546</v>
      </c>
      <c r="F137" t="s">
        <v>43547</v>
      </c>
      <c r="G137" t="s">
        <v>43548</v>
      </c>
      <c r="I137">
        <f t="shared" si="6"/>
        <v>-3.427182066681694E-3</v>
      </c>
      <c r="J137">
        <f t="shared" si="7"/>
        <v>-3.4271912544896316E-3</v>
      </c>
      <c r="K137">
        <f t="shared" si="8"/>
        <v>1.466898042985958E-5</v>
      </c>
    </row>
    <row r="138" spans="1:11" x14ac:dyDescent="0.3">
      <c r="A138" t="s">
        <v>865</v>
      </c>
      <c r="B138" t="s">
        <v>43549</v>
      </c>
      <c r="C138" t="s">
        <v>43522</v>
      </c>
      <c r="D138" t="s">
        <v>43550</v>
      </c>
      <c r="E138" t="s">
        <v>43551</v>
      </c>
      <c r="F138" t="s">
        <v>43552</v>
      </c>
      <c r="G138" t="s">
        <v>43553</v>
      </c>
      <c r="I138">
        <f t="shared" si="6"/>
        <v>1.9288322701571537E-2</v>
      </c>
      <c r="J138">
        <f t="shared" si="7"/>
        <v>1.9288334705699094E-2</v>
      </c>
      <c r="K138">
        <f t="shared" si="8"/>
        <v>3.5666269419826338E-4</v>
      </c>
    </row>
    <row r="139" spans="1:11" x14ac:dyDescent="0.3">
      <c r="A139" t="s">
        <v>871</v>
      </c>
      <c r="B139" t="s">
        <v>43554</v>
      </c>
      <c r="C139" t="s">
        <v>43555</v>
      </c>
      <c r="D139" t="s">
        <v>43556</v>
      </c>
      <c r="E139" t="s">
        <v>43557</v>
      </c>
      <c r="F139" t="s">
        <v>43558</v>
      </c>
      <c r="G139" t="s">
        <v>43559</v>
      </c>
      <c r="I139">
        <f t="shared" si="6"/>
        <v>7.6279065428081355E-3</v>
      </c>
      <c r="J139">
        <f t="shared" si="7"/>
        <v>7.6279181265876605E-3</v>
      </c>
      <c r="K139">
        <f t="shared" si="8"/>
        <v>5.2202053841817214E-5</v>
      </c>
    </row>
    <row r="140" spans="1:11" x14ac:dyDescent="0.3">
      <c r="A140" t="s">
        <v>878</v>
      </c>
      <c r="B140" t="s">
        <v>43560</v>
      </c>
      <c r="C140" t="s">
        <v>43557</v>
      </c>
      <c r="D140" t="s">
        <v>43561</v>
      </c>
      <c r="E140" t="s">
        <v>43532</v>
      </c>
      <c r="F140" t="s">
        <v>43562</v>
      </c>
      <c r="G140" t="s">
        <v>43563</v>
      </c>
      <c r="I140">
        <f t="shared" si="6"/>
        <v>-2.0818127626048587E-2</v>
      </c>
      <c r="J140">
        <f t="shared" si="7"/>
        <v>-2.0818151248565425E-2</v>
      </c>
      <c r="K140">
        <f t="shared" si="8"/>
        <v>4.5032958870904654E-4</v>
      </c>
    </row>
    <row r="141" spans="1:11" x14ac:dyDescent="0.3">
      <c r="A141" t="s">
        <v>885</v>
      </c>
      <c r="B141" t="s">
        <v>43564</v>
      </c>
      <c r="C141" t="s">
        <v>43516</v>
      </c>
      <c r="D141" t="s">
        <v>43565</v>
      </c>
      <c r="E141" t="s">
        <v>43512</v>
      </c>
      <c r="F141" t="s">
        <v>43566</v>
      </c>
      <c r="G141" t="s">
        <v>43567</v>
      </c>
      <c r="I141">
        <f t="shared" si="6"/>
        <v>6.8392114552217765E-3</v>
      </c>
      <c r="J141">
        <f t="shared" si="7"/>
        <v>6.8392187591150158E-3</v>
      </c>
      <c r="K141">
        <f t="shared" si="8"/>
        <v>4.1427238699151396E-5</v>
      </c>
    </row>
    <row r="142" spans="1:11" x14ac:dyDescent="0.3">
      <c r="A142" t="s">
        <v>892</v>
      </c>
      <c r="B142" t="s">
        <v>43568</v>
      </c>
      <c r="C142" t="s">
        <v>43569</v>
      </c>
      <c r="D142" t="s">
        <v>43570</v>
      </c>
      <c r="E142" t="s">
        <v>43571</v>
      </c>
      <c r="F142" t="s">
        <v>43572</v>
      </c>
      <c r="G142" t="s">
        <v>43573</v>
      </c>
      <c r="I142">
        <f t="shared" si="6"/>
        <v>5.4635596906506415E-3</v>
      </c>
      <c r="J142">
        <f t="shared" si="7"/>
        <v>5.4635570139079936E-3</v>
      </c>
      <c r="K142">
        <f t="shared" si="8"/>
        <v>2.5611066760817397E-5</v>
      </c>
    </row>
    <row r="143" spans="1:11" x14ac:dyDescent="0.3">
      <c r="A143" t="s">
        <v>899</v>
      </c>
      <c r="B143" t="s">
        <v>43574</v>
      </c>
      <c r="C143" t="s">
        <v>43556</v>
      </c>
      <c r="D143" t="s">
        <v>43575</v>
      </c>
      <c r="E143" t="s">
        <v>43576</v>
      </c>
      <c r="F143" t="s">
        <v>43577</v>
      </c>
      <c r="G143" t="s">
        <v>43578</v>
      </c>
      <c r="I143">
        <f t="shared" si="6"/>
        <v>-4.6996807634326274E-3</v>
      </c>
      <c r="J143">
        <f t="shared" si="7"/>
        <v>-4.6996768343378946E-3</v>
      </c>
      <c r="K143">
        <f t="shared" si="8"/>
        <v>2.6035466244532939E-5</v>
      </c>
    </row>
    <row r="144" spans="1:11" x14ac:dyDescent="0.3">
      <c r="A144" t="s">
        <v>906</v>
      </c>
      <c r="B144" t="s">
        <v>43579</v>
      </c>
      <c r="C144" t="s">
        <v>43580</v>
      </c>
      <c r="D144" t="s">
        <v>43581</v>
      </c>
      <c r="E144" t="s">
        <v>43582</v>
      </c>
      <c r="F144" t="s">
        <v>43583</v>
      </c>
      <c r="G144" t="s">
        <v>43584</v>
      </c>
      <c r="I144">
        <f t="shared" si="6"/>
        <v>-8.2631322266272841E-3</v>
      </c>
      <c r="J144">
        <f t="shared" si="7"/>
        <v>-8.263116922031518E-3</v>
      </c>
      <c r="K144">
        <f t="shared" si="8"/>
        <v>7.5098449659343375E-5</v>
      </c>
    </row>
    <row r="145" spans="1:11" x14ac:dyDescent="0.3">
      <c r="A145" t="s">
        <v>913</v>
      </c>
      <c r="B145" t="s">
        <v>43527</v>
      </c>
      <c r="C145" t="s">
        <v>43585</v>
      </c>
      <c r="D145" t="s">
        <v>43586</v>
      </c>
      <c r="E145" t="s">
        <v>43587</v>
      </c>
      <c r="F145" t="s">
        <v>43588</v>
      </c>
      <c r="G145" t="s">
        <v>43589</v>
      </c>
      <c r="I145">
        <f t="shared" si="6"/>
        <v>6.6953924724628376E-3</v>
      </c>
      <c r="J145">
        <f t="shared" si="7"/>
        <v>6.6953732515059854E-3</v>
      </c>
      <c r="K145">
        <f t="shared" si="8"/>
        <v>3.9596235918783327E-5</v>
      </c>
    </row>
    <row r="146" spans="1:11" x14ac:dyDescent="0.3">
      <c r="A146" t="s">
        <v>920</v>
      </c>
      <c r="B146" t="s">
        <v>43590</v>
      </c>
      <c r="C146" t="s">
        <v>43591</v>
      </c>
      <c r="D146" t="s">
        <v>43592</v>
      </c>
      <c r="E146" t="s">
        <v>43517</v>
      </c>
      <c r="F146" t="s">
        <v>43593</v>
      </c>
      <c r="G146" t="s">
        <v>43519</v>
      </c>
      <c r="I146">
        <f t="shared" si="6"/>
        <v>6.5031678711902326E-3</v>
      </c>
      <c r="J146">
        <f t="shared" si="7"/>
        <v>6.5031693795817008E-3</v>
      </c>
      <c r="K146">
        <f t="shared" si="8"/>
        <v>3.7214271758663383E-5</v>
      </c>
    </row>
    <row r="147" spans="1:11" x14ac:dyDescent="0.3">
      <c r="A147" t="s">
        <v>926</v>
      </c>
      <c r="B147" t="s">
        <v>43585</v>
      </c>
      <c r="C147" t="s">
        <v>43517</v>
      </c>
      <c r="D147" t="s">
        <v>43594</v>
      </c>
      <c r="E147" t="s">
        <v>43595</v>
      </c>
      <c r="F147" t="s">
        <v>43596</v>
      </c>
      <c r="G147" t="s">
        <v>43597</v>
      </c>
      <c r="I147">
        <f t="shared" si="6"/>
        <v>-9.104352966357504E-3</v>
      </c>
      <c r="J147">
        <f t="shared" si="7"/>
        <v>-9.1043387068802037E-3</v>
      </c>
      <c r="K147">
        <f t="shared" si="8"/>
        <v>9.0386052331081063E-5</v>
      </c>
    </row>
    <row r="148" spans="1:11" x14ac:dyDescent="0.3">
      <c r="A148" t="s">
        <v>933</v>
      </c>
      <c r="B148" t="s">
        <v>43598</v>
      </c>
      <c r="C148" t="s">
        <v>43599</v>
      </c>
      <c r="D148" t="s">
        <v>43580</v>
      </c>
      <c r="E148" t="s">
        <v>43600</v>
      </c>
      <c r="F148" t="s">
        <v>43601</v>
      </c>
      <c r="G148" t="s">
        <v>43602</v>
      </c>
      <c r="I148">
        <f t="shared" si="6"/>
        <v>2.6230000243331532E-2</v>
      </c>
      <c r="J148">
        <f t="shared" si="7"/>
        <v>2.6229986767821904E-2</v>
      </c>
      <c r="K148">
        <f t="shared" si="8"/>
        <v>6.6704258222723416E-4</v>
      </c>
    </row>
    <row r="149" spans="1:11" x14ac:dyDescent="0.3">
      <c r="A149" t="s">
        <v>939</v>
      </c>
      <c r="B149" t="s">
        <v>43603</v>
      </c>
      <c r="C149" t="s">
        <v>43604</v>
      </c>
      <c r="D149" t="s">
        <v>43605</v>
      </c>
      <c r="E149" t="s">
        <v>43606</v>
      </c>
      <c r="F149" t="s">
        <v>43607</v>
      </c>
      <c r="G149" t="s">
        <v>43608</v>
      </c>
      <c r="I149">
        <f t="shared" si="6"/>
        <v>2.0217200172506231E-3</v>
      </c>
      <c r="J149">
        <f t="shared" si="7"/>
        <v>2.0217309378751194E-3</v>
      </c>
      <c r="K149">
        <f t="shared" si="8"/>
        <v>2.6208750677812584E-6</v>
      </c>
    </row>
    <row r="150" spans="1:11" x14ac:dyDescent="0.3">
      <c r="A150" t="s">
        <v>946</v>
      </c>
      <c r="B150" t="s">
        <v>43604</v>
      </c>
      <c r="C150" t="s">
        <v>43609</v>
      </c>
      <c r="D150" t="s">
        <v>43610</v>
      </c>
      <c r="E150" t="s">
        <v>43611</v>
      </c>
      <c r="F150" t="s">
        <v>43612</v>
      </c>
      <c r="G150" t="s">
        <v>43613</v>
      </c>
      <c r="I150">
        <f t="shared" si="6"/>
        <v>1.6861231588453849E-2</v>
      </c>
      <c r="J150">
        <f t="shared" si="7"/>
        <v>1.6861223114330845E-2</v>
      </c>
      <c r="K150">
        <f t="shared" si="8"/>
        <v>2.70879057910282E-4</v>
      </c>
    </row>
    <row r="151" spans="1:11" x14ac:dyDescent="0.3">
      <c r="A151" t="s">
        <v>952</v>
      </c>
      <c r="B151" t="s">
        <v>43614</v>
      </c>
      <c r="C151" t="s">
        <v>43615</v>
      </c>
      <c r="D151" t="s">
        <v>43616</v>
      </c>
      <c r="E151" t="s">
        <v>43617</v>
      </c>
      <c r="F151" t="s">
        <v>43618</v>
      </c>
      <c r="G151" t="s">
        <v>43619</v>
      </c>
      <c r="I151">
        <f t="shared" si="6"/>
        <v>1.275502622599674E-2</v>
      </c>
      <c r="J151">
        <f t="shared" si="7"/>
        <v>1.2755013178961451E-2</v>
      </c>
      <c r="K151">
        <f t="shared" si="8"/>
        <v>1.5257669497039416E-4</v>
      </c>
    </row>
    <row r="152" spans="1:11" x14ac:dyDescent="0.3">
      <c r="A152" t="s">
        <v>959</v>
      </c>
      <c r="B152" t="s">
        <v>43620</v>
      </c>
      <c r="C152" t="s">
        <v>43621</v>
      </c>
      <c r="D152" t="s">
        <v>43622</v>
      </c>
      <c r="E152" t="s">
        <v>43623</v>
      </c>
      <c r="F152" t="s">
        <v>43624</v>
      </c>
      <c r="G152" t="s">
        <v>43625</v>
      </c>
      <c r="I152">
        <f t="shared" si="6"/>
        <v>3.4985194432635377E-3</v>
      </c>
      <c r="J152">
        <f t="shared" si="7"/>
        <v>3.498532859159343E-3</v>
      </c>
      <c r="K152">
        <f t="shared" si="8"/>
        <v>9.5834427779342037E-6</v>
      </c>
    </row>
    <row r="153" spans="1:11" x14ac:dyDescent="0.3">
      <c r="A153" t="s">
        <v>966</v>
      </c>
      <c r="B153" t="s">
        <v>43626</v>
      </c>
      <c r="C153" t="s">
        <v>43627</v>
      </c>
      <c r="D153" t="s">
        <v>43628</v>
      </c>
      <c r="E153" t="s">
        <v>43629</v>
      </c>
      <c r="F153" t="s">
        <v>43630</v>
      </c>
      <c r="G153" t="s">
        <v>43631</v>
      </c>
      <c r="I153">
        <f t="shared" si="6"/>
        <v>5.5780406587108925E-3</v>
      </c>
      <c r="J153">
        <f t="shared" si="7"/>
        <v>5.5780452022755785E-3</v>
      </c>
      <c r="K153">
        <f t="shared" si="8"/>
        <v>2.6782963703915099E-5</v>
      </c>
    </row>
    <row r="154" spans="1:11" x14ac:dyDescent="0.3">
      <c r="A154" t="s">
        <v>973</v>
      </c>
      <c r="B154" t="s">
        <v>43632</v>
      </c>
      <c r="C154" t="s">
        <v>43632</v>
      </c>
      <c r="D154" t="s">
        <v>43633</v>
      </c>
      <c r="E154" t="s">
        <v>43634</v>
      </c>
      <c r="F154" t="s">
        <v>43635</v>
      </c>
      <c r="G154" t="s">
        <v>43636</v>
      </c>
      <c r="I154">
        <f t="shared" si="6"/>
        <v>-1.1094863083246139E-3</v>
      </c>
      <c r="J154">
        <f t="shared" si="7"/>
        <v>-1.1094938940179634E-3</v>
      </c>
      <c r="K154">
        <f t="shared" si="8"/>
        <v>2.2870910318910603E-6</v>
      </c>
    </row>
    <row r="155" spans="1:11" x14ac:dyDescent="0.3">
      <c r="A155" t="s">
        <v>980</v>
      </c>
      <c r="B155" t="s">
        <v>43637</v>
      </c>
      <c r="C155" t="s">
        <v>43638</v>
      </c>
      <c r="D155" t="s">
        <v>43614</v>
      </c>
      <c r="E155" t="s">
        <v>43639</v>
      </c>
      <c r="F155" t="s">
        <v>43640</v>
      </c>
      <c r="G155" t="s">
        <v>43641</v>
      </c>
      <c r="I155">
        <f t="shared" si="6"/>
        <v>-4.9978381907091101E-3</v>
      </c>
      <c r="J155">
        <f t="shared" si="7"/>
        <v>-4.9978326538344066E-3</v>
      </c>
      <c r="K155">
        <f t="shared" si="8"/>
        <v>2.9167040937542856E-5</v>
      </c>
    </row>
    <row r="156" spans="1:11" x14ac:dyDescent="0.3">
      <c r="A156" t="s">
        <v>987</v>
      </c>
      <c r="B156" t="s">
        <v>43623</v>
      </c>
      <c r="C156" t="s">
        <v>43642</v>
      </c>
      <c r="D156" t="s">
        <v>43623</v>
      </c>
      <c r="E156" t="s">
        <v>43643</v>
      </c>
      <c r="F156" t="s">
        <v>9890</v>
      </c>
      <c r="G156" t="s">
        <v>43644</v>
      </c>
      <c r="I156">
        <f t="shared" si="6"/>
        <v>8.6506410099440531E-3</v>
      </c>
      <c r="J156">
        <f t="shared" si="7"/>
        <v>8.6506294084596012E-3</v>
      </c>
      <c r="K156">
        <f t="shared" si="8"/>
        <v>6.8026372484588464E-5</v>
      </c>
    </row>
    <row r="157" spans="1:11" x14ac:dyDescent="0.3">
      <c r="A157" t="s">
        <v>994</v>
      </c>
      <c r="B157" t="s">
        <v>43638</v>
      </c>
      <c r="C157" t="s">
        <v>43645</v>
      </c>
      <c r="D157" t="s">
        <v>43626</v>
      </c>
      <c r="E157" t="s">
        <v>43646</v>
      </c>
      <c r="F157" t="s">
        <v>43647</v>
      </c>
      <c r="G157" t="s">
        <v>43648</v>
      </c>
      <c r="I157">
        <f t="shared" si="6"/>
        <v>-4.0115816944930318E-3</v>
      </c>
      <c r="J157">
        <f t="shared" si="7"/>
        <v>-4.0115703075294861E-3</v>
      </c>
      <c r="K157">
        <f t="shared" si="8"/>
        <v>1.948683512569849E-5</v>
      </c>
    </row>
    <row r="158" spans="1:11" x14ac:dyDescent="0.3">
      <c r="A158" t="s">
        <v>1001</v>
      </c>
      <c r="B158" t="s">
        <v>43649</v>
      </c>
      <c r="C158" t="s">
        <v>43650</v>
      </c>
      <c r="D158" t="s">
        <v>43651</v>
      </c>
      <c r="E158" t="s">
        <v>43652</v>
      </c>
      <c r="F158" t="s">
        <v>43653</v>
      </c>
      <c r="G158" t="s">
        <v>43654</v>
      </c>
      <c r="I158">
        <f t="shared" si="6"/>
        <v>-1.8611028622619978E-2</v>
      </c>
      <c r="J158">
        <f t="shared" si="7"/>
        <v>-1.8611017833153502E-2</v>
      </c>
      <c r="K158">
        <f t="shared" si="8"/>
        <v>3.6152600045272855E-4</v>
      </c>
    </row>
    <row r="159" spans="1:11" x14ac:dyDescent="0.3">
      <c r="A159" t="s">
        <v>1008</v>
      </c>
      <c r="B159" t="s">
        <v>43655</v>
      </c>
      <c r="C159" t="s">
        <v>43656</v>
      </c>
      <c r="D159" t="s">
        <v>43657</v>
      </c>
      <c r="E159" t="s">
        <v>43658</v>
      </c>
      <c r="F159" t="s">
        <v>43659</v>
      </c>
      <c r="G159" t="s">
        <v>43660</v>
      </c>
      <c r="I159">
        <f t="shared" si="6"/>
        <v>-8.2084405664027832E-3</v>
      </c>
      <c r="J159">
        <f t="shared" si="7"/>
        <v>-8.2084525611297518E-3</v>
      </c>
      <c r="K159">
        <f t="shared" si="8"/>
        <v>7.4154002127271404E-5</v>
      </c>
    </row>
    <row r="160" spans="1:11" x14ac:dyDescent="0.3">
      <c r="A160" t="s">
        <v>1015</v>
      </c>
      <c r="B160" t="s">
        <v>43661</v>
      </c>
      <c r="C160" t="s">
        <v>43662</v>
      </c>
      <c r="D160" t="s">
        <v>43663</v>
      </c>
      <c r="E160" t="s">
        <v>43664</v>
      </c>
      <c r="F160" t="s">
        <v>43665</v>
      </c>
      <c r="G160" t="s">
        <v>43666</v>
      </c>
      <c r="I160">
        <f t="shared" si="6"/>
        <v>2.140418438131704E-2</v>
      </c>
      <c r="J160">
        <f t="shared" si="7"/>
        <v>2.1404174666021073E-2</v>
      </c>
      <c r="K160">
        <f t="shared" si="8"/>
        <v>4.4105692949998886E-4</v>
      </c>
    </row>
    <row r="161" spans="1:11" x14ac:dyDescent="0.3">
      <c r="A161" t="s">
        <v>1020</v>
      </c>
      <c r="B161" t="s">
        <v>43667</v>
      </c>
      <c r="C161" t="s">
        <v>43668</v>
      </c>
      <c r="D161" t="s">
        <v>43669</v>
      </c>
      <c r="E161" t="s">
        <v>43670</v>
      </c>
      <c r="F161" t="s">
        <v>43671</v>
      </c>
      <c r="G161" t="s">
        <v>43672</v>
      </c>
      <c r="I161">
        <f t="shared" si="6"/>
        <v>3.0595105506226471E-2</v>
      </c>
      <c r="J161">
        <f t="shared" si="7"/>
        <v>3.0595103928278498E-2</v>
      </c>
      <c r="K161">
        <f t="shared" si="8"/>
        <v>9.1157405436729101E-4</v>
      </c>
    </row>
    <row r="162" spans="1:11" x14ac:dyDescent="0.3">
      <c r="A162" t="s">
        <v>1027</v>
      </c>
      <c r="B162" t="s">
        <v>43673</v>
      </c>
      <c r="C162" t="s">
        <v>43668</v>
      </c>
      <c r="D162" t="s">
        <v>43674</v>
      </c>
      <c r="E162" t="s">
        <v>43675</v>
      </c>
      <c r="F162" t="s">
        <v>43676</v>
      </c>
      <c r="G162" t="s">
        <v>43677</v>
      </c>
      <c r="I162">
        <f t="shared" si="6"/>
        <v>-3.6599594994936343E-3</v>
      </c>
      <c r="J162">
        <f t="shared" si="7"/>
        <v>-3.6599566529024676E-3</v>
      </c>
      <c r="K162">
        <f t="shared" si="8"/>
        <v>1.6506148000458325E-5</v>
      </c>
    </row>
    <row r="163" spans="1:11" x14ac:dyDescent="0.3">
      <c r="A163" t="s">
        <v>1034</v>
      </c>
      <c r="B163" t="s">
        <v>43678</v>
      </c>
      <c r="C163" t="s">
        <v>43679</v>
      </c>
      <c r="D163" t="s">
        <v>43680</v>
      </c>
      <c r="E163" t="s">
        <v>43681</v>
      </c>
      <c r="F163" t="s">
        <v>43682</v>
      </c>
      <c r="G163" t="s">
        <v>43683</v>
      </c>
      <c r="I163">
        <f t="shared" si="6"/>
        <v>1.9727946198382907E-2</v>
      </c>
      <c r="J163">
        <f t="shared" si="7"/>
        <v>1.972793721901098E-2</v>
      </c>
      <c r="K163">
        <f t="shared" si="8"/>
        <v>3.734601846909812E-4</v>
      </c>
    </row>
    <row r="164" spans="1:11" x14ac:dyDescent="0.3">
      <c r="A164" t="s">
        <v>1040</v>
      </c>
      <c r="B164" t="s">
        <v>43684</v>
      </c>
      <c r="C164" t="s">
        <v>43685</v>
      </c>
      <c r="D164" t="s">
        <v>43686</v>
      </c>
      <c r="E164" t="s">
        <v>43687</v>
      </c>
      <c r="F164" t="s">
        <v>43688</v>
      </c>
      <c r="G164" t="s">
        <v>43689</v>
      </c>
      <c r="I164">
        <f t="shared" si="6"/>
        <v>7.6049950667077711E-3</v>
      </c>
      <c r="J164">
        <f t="shared" si="7"/>
        <v>1.6556731576447936E-2</v>
      </c>
      <c r="K164">
        <f t="shared" si="8"/>
        <v>2.6094888359667407E-4</v>
      </c>
    </row>
    <row r="165" spans="1:11" x14ac:dyDescent="0.3">
      <c r="A165" t="s">
        <v>1046</v>
      </c>
      <c r="B165" t="s">
        <v>43690</v>
      </c>
      <c r="C165" t="s">
        <v>43691</v>
      </c>
      <c r="D165" t="s">
        <v>43692</v>
      </c>
      <c r="E165" t="s">
        <v>43693</v>
      </c>
      <c r="F165" t="s">
        <v>43694</v>
      </c>
      <c r="G165" t="s">
        <v>43695</v>
      </c>
      <c r="I165">
        <f t="shared" si="6"/>
        <v>1.4565596076183502E-2</v>
      </c>
      <c r="J165">
        <f t="shared" si="7"/>
        <v>1.4565578413053039E-2</v>
      </c>
      <c r="K165">
        <f t="shared" si="8"/>
        <v>2.0058374723874088E-4</v>
      </c>
    </row>
    <row r="166" spans="1:11" x14ac:dyDescent="0.3">
      <c r="A166" t="s">
        <v>1050</v>
      </c>
      <c r="B166" t="s">
        <v>43696</v>
      </c>
      <c r="C166" t="s">
        <v>43697</v>
      </c>
      <c r="D166" t="s">
        <v>43698</v>
      </c>
      <c r="E166" t="s">
        <v>43699</v>
      </c>
      <c r="F166" t="s">
        <v>43700</v>
      </c>
      <c r="G166" t="s">
        <v>43701</v>
      </c>
      <c r="I166">
        <f t="shared" si="6"/>
        <v>-1.3048823049797021E-4</v>
      </c>
      <c r="J166">
        <f t="shared" si="7"/>
        <v>-1.3049509874639922E-4</v>
      </c>
      <c r="K166">
        <f t="shared" si="8"/>
        <v>2.8442418975512119E-7</v>
      </c>
    </row>
    <row r="167" spans="1:11" x14ac:dyDescent="0.3">
      <c r="A167" t="s">
        <v>1057</v>
      </c>
      <c r="B167" t="s">
        <v>43702</v>
      </c>
      <c r="C167" t="s">
        <v>43703</v>
      </c>
      <c r="D167" t="s">
        <v>43704</v>
      </c>
      <c r="E167" t="s">
        <v>43705</v>
      </c>
      <c r="F167" t="s">
        <v>43706</v>
      </c>
      <c r="G167" t="s">
        <v>43707</v>
      </c>
      <c r="I167">
        <f t="shared" si="6"/>
        <v>2.5584121663378416E-2</v>
      </c>
      <c r="J167">
        <f t="shared" si="7"/>
        <v>2.5584136285844793E-2</v>
      </c>
      <c r="K167">
        <f t="shared" si="8"/>
        <v>6.3409872788748492E-4</v>
      </c>
    </row>
    <row r="168" spans="1:11" x14ac:dyDescent="0.3">
      <c r="A168" t="s">
        <v>1064</v>
      </c>
      <c r="B168" t="s">
        <v>43708</v>
      </c>
      <c r="C168" t="s">
        <v>43709</v>
      </c>
      <c r="D168" t="s">
        <v>43710</v>
      </c>
      <c r="E168" t="s">
        <v>43711</v>
      </c>
      <c r="F168" t="s">
        <v>43712</v>
      </c>
      <c r="G168" t="s">
        <v>43713</v>
      </c>
      <c r="I168">
        <f t="shared" si="6"/>
        <v>-1.6418518955920777E-2</v>
      </c>
      <c r="J168">
        <f t="shared" si="7"/>
        <v>-1.6418530945291953E-2</v>
      </c>
      <c r="K168">
        <f t="shared" si="8"/>
        <v>2.8295782224050433E-4</v>
      </c>
    </row>
    <row r="169" spans="1:11" x14ac:dyDescent="0.3">
      <c r="A169" t="s">
        <v>1071</v>
      </c>
      <c r="B169" t="s">
        <v>43714</v>
      </c>
      <c r="C169" t="s">
        <v>43715</v>
      </c>
      <c r="D169" t="s">
        <v>43716</v>
      </c>
      <c r="E169" t="s">
        <v>43711</v>
      </c>
      <c r="F169" t="s">
        <v>43717</v>
      </c>
      <c r="G169" t="s">
        <v>43713</v>
      </c>
      <c r="I169">
        <f t="shared" si="6"/>
        <v>0</v>
      </c>
      <c r="J169">
        <f t="shared" si="7"/>
        <v>0</v>
      </c>
      <c r="K169">
        <f t="shared" si="8"/>
        <v>1.6226334452717836E-7</v>
      </c>
    </row>
    <row r="170" spans="1:11" x14ac:dyDescent="0.3">
      <c r="A170" t="s">
        <v>1078</v>
      </c>
      <c r="B170" t="s">
        <v>43711</v>
      </c>
      <c r="C170" t="s">
        <v>43718</v>
      </c>
      <c r="D170" t="s">
        <v>43719</v>
      </c>
      <c r="E170" t="s">
        <v>43720</v>
      </c>
      <c r="F170" t="s">
        <v>43721</v>
      </c>
      <c r="G170" t="s">
        <v>43722</v>
      </c>
      <c r="I170">
        <f t="shared" si="6"/>
        <v>7.6346596306014298E-3</v>
      </c>
      <c r="J170">
        <f t="shared" si="7"/>
        <v>7.6346636672211809E-3</v>
      </c>
      <c r="K170">
        <f t="shared" si="8"/>
        <v>5.2299573740303112E-5</v>
      </c>
    </row>
    <row r="171" spans="1:11" x14ac:dyDescent="0.3">
      <c r="A171" t="s">
        <v>1085</v>
      </c>
      <c r="B171" t="s">
        <v>43723</v>
      </c>
      <c r="C171" t="s">
        <v>43724</v>
      </c>
      <c r="D171" t="s">
        <v>43725</v>
      </c>
      <c r="E171" t="s">
        <v>43726</v>
      </c>
      <c r="F171" t="s">
        <v>43727</v>
      </c>
      <c r="G171" t="s">
        <v>43728</v>
      </c>
      <c r="I171">
        <f t="shared" si="6"/>
        <v>-5.1363850397677347E-4</v>
      </c>
      <c r="J171">
        <f t="shared" si="7"/>
        <v>-5.1364334943127291E-4</v>
      </c>
      <c r="K171">
        <f t="shared" si="8"/>
        <v>8.3990368786718548E-7</v>
      </c>
    </row>
    <row r="172" spans="1:11" x14ac:dyDescent="0.3">
      <c r="A172" t="s">
        <v>1092</v>
      </c>
      <c r="B172" t="s">
        <v>43729</v>
      </c>
      <c r="C172" t="s">
        <v>43730</v>
      </c>
      <c r="D172" t="s">
        <v>43731</v>
      </c>
      <c r="E172" t="s">
        <v>43732</v>
      </c>
      <c r="F172" t="s">
        <v>43733</v>
      </c>
      <c r="G172" t="s">
        <v>43734</v>
      </c>
      <c r="I172">
        <f t="shared" si="6"/>
        <v>5.3963420557004297E-3</v>
      </c>
      <c r="J172">
        <f t="shared" si="7"/>
        <v>5.3963421344568312E-3</v>
      </c>
      <c r="K172">
        <f t="shared" si="8"/>
        <v>2.4935270842759049E-5</v>
      </c>
    </row>
    <row r="173" spans="1:11" x14ac:dyDescent="0.3">
      <c r="A173" t="s">
        <v>1098</v>
      </c>
      <c r="B173" t="s">
        <v>43735</v>
      </c>
      <c r="C173" t="s">
        <v>43736</v>
      </c>
      <c r="D173" t="s">
        <v>43737</v>
      </c>
      <c r="E173" t="s">
        <v>43738</v>
      </c>
      <c r="F173" t="s">
        <v>43739</v>
      </c>
      <c r="G173" t="s">
        <v>43740</v>
      </c>
      <c r="I173">
        <f t="shared" si="6"/>
        <v>1.6613379938522802E-2</v>
      </c>
      <c r="J173">
        <f t="shared" si="7"/>
        <v>1.6613387306673295E-2</v>
      </c>
      <c r="K173">
        <f t="shared" si="8"/>
        <v>2.627825168666565E-4</v>
      </c>
    </row>
    <row r="174" spans="1:11" x14ac:dyDescent="0.3">
      <c r="A174" t="s">
        <v>1104</v>
      </c>
      <c r="B174" t="s">
        <v>43741</v>
      </c>
      <c r="C174" t="s">
        <v>43742</v>
      </c>
      <c r="D174" t="s">
        <v>43743</v>
      </c>
      <c r="E174" t="s">
        <v>43744</v>
      </c>
      <c r="F174" t="s">
        <v>43745</v>
      </c>
      <c r="G174" t="s">
        <v>43746</v>
      </c>
      <c r="I174">
        <f t="shared" si="6"/>
        <v>5.4054725398461874E-3</v>
      </c>
      <c r="J174">
        <f t="shared" si="7"/>
        <v>5.405476891753469E-3</v>
      </c>
      <c r="K174">
        <f t="shared" si="8"/>
        <v>2.5026583525841979E-5</v>
      </c>
    </row>
    <row r="175" spans="1:11" x14ac:dyDescent="0.3">
      <c r="A175" t="s">
        <v>1107</v>
      </c>
      <c r="B175" t="s">
        <v>43747</v>
      </c>
      <c r="C175" t="s">
        <v>43748</v>
      </c>
      <c r="D175" t="s">
        <v>43749</v>
      </c>
      <c r="E175" t="s">
        <v>43750</v>
      </c>
      <c r="F175" t="s">
        <v>43751</v>
      </c>
      <c r="G175" t="s">
        <v>43752</v>
      </c>
      <c r="I175">
        <f t="shared" si="6"/>
        <v>-9.7525202006273053E-3</v>
      </c>
      <c r="J175">
        <f t="shared" si="7"/>
        <v>-9.7525216718214302E-3</v>
      </c>
      <c r="K175">
        <f t="shared" si="8"/>
        <v>1.0313094914656881E-4</v>
      </c>
    </row>
    <row r="176" spans="1:11" x14ac:dyDescent="0.3">
      <c r="A176" t="s">
        <v>1114</v>
      </c>
      <c r="B176" t="s">
        <v>43753</v>
      </c>
      <c r="C176" t="s">
        <v>43708</v>
      </c>
      <c r="D176" t="s">
        <v>43754</v>
      </c>
      <c r="E176" t="s">
        <v>43755</v>
      </c>
      <c r="F176" t="s">
        <v>43756</v>
      </c>
      <c r="G176" t="s">
        <v>43757</v>
      </c>
      <c r="I176">
        <f t="shared" si="6"/>
        <v>-1.1111094837248361E-2</v>
      </c>
      <c r="J176">
        <f t="shared" si="7"/>
        <v>-1.1111093895690911E-2</v>
      </c>
      <c r="K176">
        <f t="shared" si="8"/>
        <v>1.3257019582237393E-4</v>
      </c>
    </row>
    <row r="177" spans="1:11" x14ac:dyDescent="0.3">
      <c r="A177" t="s">
        <v>1119</v>
      </c>
      <c r="B177" t="s">
        <v>43758</v>
      </c>
      <c r="C177" t="s">
        <v>43759</v>
      </c>
      <c r="D177" t="s">
        <v>43760</v>
      </c>
      <c r="E177" t="s">
        <v>43761</v>
      </c>
      <c r="F177" t="s">
        <v>43762</v>
      </c>
      <c r="G177" t="s">
        <v>43763</v>
      </c>
      <c r="I177">
        <f t="shared" si="6"/>
        <v>-3.5751177433260171E-3</v>
      </c>
      <c r="J177">
        <f t="shared" si="7"/>
        <v>-3.575116586905219E-3</v>
      </c>
      <c r="K177">
        <f t="shared" si="8"/>
        <v>1.5823973486555545E-5</v>
      </c>
    </row>
    <row r="178" spans="1:11" x14ac:dyDescent="0.3">
      <c r="A178" t="s">
        <v>1126</v>
      </c>
      <c r="B178" t="s">
        <v>43764</v>
      </c>
      <c r="C178" t="s">
        <v>43765</v>
      </c>
      <c r="D178" t="s">
        <v>43766</v>
      </c>
      <c r="E178" t="s">
        <v>43767</v>
      </c>
      <c r="F178" t="s">
        <v>43768</v>
      </c>
      <c r="G178" t="s">
        <v>43769</v>
      </c>
      <c r="I178">
        <f t="shared" si="6"/>
        <v>-3.6647813712300026E-2</v>
      </c>
      <c r="J178">
        <f t="shared" si="7"/>
        <v>-3.664782741909111E-2</v>
      </c>
      <c r="K178">
        <f t="shared" si="8"/>
        <v>1.3727504182627197E-3</v>
      </c>
    </row>
    <row r="179" spans="1:11" x14ac:dyDescent="0.3">
      <c r="A179" t="s">
        <v>1132</v>
      </c>
      <c r="B179" t="s">
        <v>43770</v>
      </c>
      <c r="C179" t="s">
        <v>43771</v>
      </c>
      <c r="D179" t="s">
        <v>43772</v>
      </c>
      <c r="E179" t="s">
        <v>43773</v>
      </c>
      <c r="F179" t="s">
        <v>43774</v>
      </c>
      <c r="G179" t="s">
        <v>43775</v>
      </c>
      <c r="I179">
        <f t="shared" si="6"/>
        <v>1.4897510828087704E-2</v>
      </c>
      <c r="J179">
        <f t="shared" si="7"/>
        <v>1.4897506234815686E-2</v>
      </c>
      <c r="K179">
        <f t="shared" si="8"/>
        <v>2.100959509188855E-4</v>
      </c>
    </row>
    <row r="180" spans="1:11" x14ac:dyDescent="0.3">
      <c r="A180" t="s">
        <v>1139</v>
      </c>
      <c r="B180" t="s">
        <v>43776</v>
      </c>
      <c r="C180" t="s">
        <v>43777</v>
      </c>
      <c r="D180" t="s">
        <v>43778</v>
      </c>
      <c r="E180" t="s">
        <v>43779</v>
      </c>
      <c r="F180" t="s">
        <v>43780</v>
      </c>
      <c r="G180" t="s">
        <v>43781</v>
      </c>
      <c r="I180">
        <f t="shared" si="6"/>
        <v>-6.0287206531864229E-3</v>
      </c>
      <c r="J180">
        <f t="shared" si="7"/>
        <v>-6.0287007076826543E-3</v>
      </c>
      <c r="K180">
        <f t="shared" si="8"/>
        <v>4.1364448907899045E-5</v>
      </c>
    </row>
    <row r="181" spans="1:11" x14ac:dyDescent="0.3">
      <c r="A181" t="s">
        <v>1145</v>
      </c>
      <c r="B181" t="s">
        <v>43782</v>
      </c>
      <c r="C181" t="s">
        <v>43783</v>
      </c>
      <c r="D181" t="s">
        <v>43633</v>
      </c>
      <c r="E181" t="s">
        <v>43784</v>
      </c>
      <c r="F181" t="s">
        <v>43785</v>
      </c>
      <c r="G181" t="s">
        <v>43786</v>
      </c>
      <c r="I181">
        <f t="shared" si="6"/>
        <v>-1.133961792825661E-2</v>
      </c>
      <c r="J181">
        <f t="shared" si="7"/>
        <v>-1.1339617422289379E-2</v>
      </c>
      <c r="K181">
        <f t="shared" si="8"/>
        <v>1.3788481889651951E-4</v>
      </c>
    </row>
    <row r="182" spans="1:11" x14ac:dyDescent="0.3">
      <c r="A182" t="s">
        <v>1152</v>
      </c>
      <c r="B182" t="s">
        <v>43787</v>
      </c>
      <c r="C182" t="s">
        <v>43788</v>
      </c>
      <c r="D182" t="s">
        <v>43789</v>
      </c>
      <c r="E182" t="s">
        <v>43790</v>
      </c>
      <c r="F182" t="s">
        <v>43791</v>
      </c>
      <c r="G182" t="s">
        <v>43792</v>
      </c>
      <c r="I182">
        <f t="shared" si="6"/>
        <v>-1.6537901352800463E-2</v>
      </c>
      <c r="J182">
        <f t="shared" si="7"/>
        <v>-1.6537913969103053E-2</v>
      </c>
      <c r="K182">
        <f t="shared" si="8"/>
        <v>2.8698844184759764E-4</v>
      </c>
    </row>
    <row r="183" spans="1:11" x14ac:dyDescent="0.3">
      <c r="A183" t="s">
        <v>1159</v>
      </c>
      <c r="B183" t="s">
        <v>43793</v>
      </c>
      <c r="C183" t="s">
        <v>43794</v>
      </c>
      <c r="D183" t="s">
        <v>43795</v>
      </c>
      <c r="E183" t="s">
        <v>43691</v>
      </c>
      <c r="F183" t="s">
        <v>43796</v>
      </c>
      <c r="G183" t="s">
        <v>43797</v>
      </c>
      <c r="I183">
        <f t="shared" si="6"/>
        <v>4.0412361073588178E-2</v>
      </c>
      <c r="J183">
        <f t="shared" si="7"/>
        <v>4.0412372835873893E-2</v>
      </c>
      <c r="K183">
        <f t="shared" si="8"/>
        <v>1.6007643785027894E-3</v>
      </c>
    </row>
    <row r="184" spans="1:11" x14ac:dyDescent="0.3">
      <c r="A184" t="s">
        <v>1166</v>
      </c>
      <c r="B184" t="s">
        <v>43720</v>
      </c>
      <c r="C184" t="s">
        <v>43798</v>
      </c>
      <c r="D184" t="s">
        <v>43799</v>
      </c>
      <c r="E184" t="s">
        <v>43800</v>
      </c>
      <c r="F184" t="s">
        <v>43801</v>
      </c>
      <c r="G184" t="s">
        <v>43802</v>
      </c>
      <c r="I184">
        <f t="shared" si="6"/>
        <v>-1.7857182193161947E-2</v>
      </c>
      <c r="J184">
        <f t="shared" si="7"/>
        <v>-1.7857190079655347E-2</v>
      </c>
      <c r="K184">
        <f t="shared" si="8"/>
        <v>3.3342794055394377E-4</v>
      </c>
    </row>
    <row r="185" spans="1:11" x14ac:dyDescent="0.3">
      <c r="A185" t="s">
        <v>1171</v>
      </c>
      <c r="B185" t="s">
        <v>43803</v>
      </c>
      <c r="C185" t="s">
        <v>43804</v>
      </c>
      <c r="D185" t="s">
        <v>43805</v>
      </c>
      <c r="E185" t="s">
        <v>43729</v>
      </c>
      <c r="F185" t="s">
        <v>43806</v>
      </c>
      <c r="G185" t="s">
        <v>43807</v>
      </c>
      <c r="I185">
        <f t="shared" si="6"/>
        <v>2.9197089882260229E-2</v>
      </c>
      <c r="J185">
        <f t="shared" si="7"/>
        <v>2.9197099628568115E-2</v>
      </c>
      <c r="K185">
        <f t="shared" si="8"/>
        <v>8.2911058278002875E-4</v>
      </c>
    </row>
    <row r="186" spans="1:11" x14ac:dyDescent="0.3">
      <c r="A186" t="s">
        <v>1178</v>
      </c>
      <c r="B186" t="s">
        <v>43760</v>
      </c>
      <c r="C186" t="s">
        <v>43726</v>
      </c>
      <c r="D186" t="s">
        <v>43808</v>
      </c>
      <c r="E186" t="s">
        <v>43809</v>
      </c>
      <c r="F186" t="s">
        <v>43810</v>
      </c>
      <c r="G186" t="s">
        <v>43811</v>
      </c>
      <c r="I186">
        <f t="shared" si="6"/>
        <v>-4.2553740209212588E-3</v>
      </c>
      <c r="J186">
        <f t="shared" si="7"/>
        <v>-4.2553704126993197E-3</v>
      </c>
      <c r="K186">
        <f t="shared" si="8"/>
        <v>2.1698730891546817E-5</v>
      </c>
    </row>
    <row r="187" spans="1:11" x14ac:dyDescent="0.3">
      <c r="A187" t="s">
        <v>1184</v>
      </c>
      <c r="B187" t="s">
        <v>43704</v>
      </c>
      <c r="C187" t="s">
        <v>43812</v>
      </c>
      <c r="D187" t="s">
        <v>43813</v>
      </c>
      <c r="E187" t="s">
        <v>43814</v>
      </c>
      <c r="F187" t="s">
        <v>43815</v>
      </c>
      <c r="G187" t="s">
        <v>43816</v>
      </c>
      <c r="I187">
        <f t="shared" si="6"/>
        <v>1.7094057161611765E-2</v>
      </c>
      <c r="J187">
        <f t="shared" si="7"/>
        <v>1.7094033211544311E-2</v>
      </c>
      <c r="K187">
        <f t="shared" si="8"/>
        <v>2.7859662366101897E-4</v>
      </c>
    </row>
    <row r="188" spans="1:11" x14ac:dyDescent="0.3">
      <c r="A188" t="s">
        <v>1191</v>
      </c>
      <c r="B188" t="s">
        <v>43817</v>
      </c>
      <c r="C188" t="s">
        <v>43818</v>
      </c>
      <c r="D188" t="s">
        <v>43753</v>
      </c>
      <c r="E188" t="s">
        <v>43819</v>
      </c>
      <c r="F188" t="s">
        <v>43820</v>
      </c>
      <c r="G188" t="s">
        <v>43821</v>
      </c>
      <c r="I188">
        <f t="shared" si="6"/>
        <v>1.4769568572870454E-2</v>
      </c>
      <c r="J188">
        <f t="shared" si="7"/>
        <v>1.4769587543067749E-2</v>
      </c>
      <c r="K188">
        <f t="shared" si="8"/>
        <v>2.064040313166401E-4</v>
      </c>
    </row>
    <row r="189" spans="1:11" x14ac:dyDescent="0.3">
      <c r="A189" t="s">
        <v>1196</v>
      </c>
      <c r="B189" t="s">
        <v>43822</v>
      </c>
      <c r="C189" t="s">
        <v>43823</v>
      </c>
      <c r="D189" t="s">
        <v>43750</v>
      </c>
      <c r="E189" t="s">
        <v>43824</v>
      </c>
      <c r="F189" t="s">
        <v>43825</v>
      </c>
      <c r="G189" t="s">
        <v>43826</v>
      </c>
      <c r="I189">
        <f t="shared" si="6"/>
        <v>6.7754129648707291E-3</v>
      </c>
      <c r="J189">
        <f t="shared" si="7"/>
        <v>6.7754203025745851E-3</v>
      </c>
      <c r="K189">
        <f t="shared" si="8"/>
        <v>4.0610044232913054E-5</v>
      </c>
    </row>
    <row r="190" spans="1:11" x14ac:dyDescent="0.3">
      <c r="A190" t="s">
        <v>1201</v>
      </c>
      <c r="B190" t="s">
        <v>43827</v>
      </c>
      <c r="C190" t="s">
        <v>43828</v>
      </c>
      <c r="D190" t="s">
        <v>43829</v>
      </c>
      <c r="E190" t="s">
        <v>43829</v>
      </c>
      <c r="F190" t="s">
        <v>43830</v>
      </c>
      <c r="G190" t="s">
        <v>43831</v>
      </c>
      <c r="I190">
        <f t="shared" si="6"/>
        <v>-8.3499066468633743E-3</v>
      </c>
      <c r="J190">
        <f t="shared" si="7"/>
        <v>-8.3499288515900792E-3</v>
      </c>
      <c r="K190">
        <f t="shared" si="8"/>
        <v>7.6610599250722652E-5</v>
      </c>
    </row>
    <row r="191" spans="1:11" x14ac:dyDescent="0.3">
      <c r="A191" t="s">
        <v>1205</v>
      </c>
      <c r="B191" t="s">
        <v>43832</v>
      </c>
      <c r="C191" t="s">
        <v>43833</v>
      </c>
      <c r="D191" t="s">
        <v>43723</v>
      </c>
      <c r="E191" t="s">
        <v>43834</v>
      </c>
      <c r="F191" t="s">
        <v>43835</v>
      </c>
      <c r="G191" t="s">
        <v>43836</v>
      </c>
      <c r="I191">
        <f t="shared" si="6"/>
        <v>-9.5513452862469803E-3</v>
      </c>
      <c r="J191">
        <f t="shared" si="7"/>
        <v>-9.5513359736466418E-3</v>
      </c>
      <c r="K191">
        <f t="shared" si="8"/>
        <v>9.9085206126419255E-5</v>
      </c>
    </row>
    <row r="192" spans="1:11" x14ac:dyDescent="0.3">
      <c r="A192" t="s">
        <v>1211</v>
      </c>
      <c r="B192" t="s">
        <v>43837</v>
      </c>
      <c r="C192" t="s">
        <v>43838</v>
      </c>
      <c r="D192" t="s">
        <v>43839</v>
      </c>
      <c r="E192" t="s">
        <v>43840</v>
      </c>
      <c r="F192" t="s">
        <v>43841</v>
      </c>
      <c r="G192" t="s">
        <v>43842</v>
      </c>
      <c r="I192">
        <f t="shared" si="6"/>
        <v>2.3854705744426146E-2</v>
      </c>
      <c r="J192">
        <f t="shared" si="7"/>
        <v>2.385470559151941E-2</v>
      </c>
      <c r="K192">
        <f t="shared" si="8"/>
        <v>5.4999097318766022E-4</v>
      </c>
    </row>
    <row r="193" spans="1:11" x14ac:dyDescent="0.3">
      <c r="A193" t="s">
        <v>1217</v>
      </c>
      <c r="B193" t="s">
        <v>43843</v>
      </c>
      <c r="C193" t="s">
        <v>43844</v>
      </c>
      <c r="D193" t="s">
        <v>43845</v>
      </c>
      <c r="E193" t="s">
        <v>43846</v>
      </c>
      <c r="F193" t="s">
        <v>43847</v>
      </c>
      <c r="G193" t="s">
        <v>43848</v>
      </c>
      <c r="I193">
        <f t="shared" si="6"/>
        <v>-1.0286190478958327E-2</v>
      </c>
      <c r="J193">
        <f t="shared" si="7"/>
        <v>-1.0286193055380546E-2</v>
      </c>
      <c r="K193">
        <f t="shared" si="8"/>
        <v>1.142549839678977E-4</v>
      </c>
    </row>
    <row r="194" spans="1:11" x14ac:dyDescent="0.3">
      <c r="A194" t="s">
        <v>1224</v>
      </c>
      <c r="B194" t="s">
        <v>43849</v>
      </c>
      <c r="C194" t="s">
        <v>43850</v>
      </c>
      <c r="D194" t="s">
        <v>43851</v>
      </c>
      <c r="E194" t="s">
        <v>43852</v>
      </c>
      <c r="F194" t="s">
        <v>26145</v>
      </c>
      <c r="G194" t="s">
        <v>43853</v>
      </c>
      <c r="I194">
        <f t="shared" si="6"/>
        <v>-2.2540212558889092E-3</v>
      </c>
      <c r="J194">
        <f t="shared" si="7"/>
        <v>-2.2540237062370766E-3</v>
      </c>
      <c r="K194">
        <f t="shared" si="8"/>
        <v>7.0588144700761883E-6</v>
      </c>
    </row>
    <row r="195" spans="1:11" x14ac:dyDescent="0.3">
      <c r="A195" t="s">
        <v>1230</v>
      </c>
      <c r="B195" t="s">
        <v>43854</v>
      </c>
      <c r="C195" t="s">
        <v>43854</v>
      </c>
      <c r="D195" t="s">
        <v>43855</v>
      </c>
      <c r="E195" t="s">
        <v>43852</v>
      </c>
      <c r="F195" t="s">
        <v>43856</v>
      </c>
      <c r="G195" t="s">
        <v>43853</v>
      </c>
      <c r="I195">
        <f t="shared" si="6"/>
        <v>0</v>
      </c>
      <c r="J195">
        <f t="shared" si="7"/>
        <v>0</v>
      </c>
      <c r="K195">
        <f t="shared" si="8"/>
        <v>1.6226334452717836E-7</v>
      </c>
    </row>
    <row r="196" spans="1:11" x14ac:dyDescent="0.3">
      <c r="A196" t="s">
        <v>1237</v>
      </c>
      <c r="B196" t="s">
        <v>43857</v>
      </c>
      <c r="C196" t="s">
        <v>43858</v>
      </c>
      <c r="D196" t="s">
        <v>43703</v>
      </c>
      <c r="E196" t="s">
        <v>43859</v>
      </c>
      <c r="F196" t="s">
        <v>43860</v>
      </c>
      <c r="G196" t="s">
        <v>43861</v>
      </c>
      <c r="I196">
        <f t="shared" si="6"/>
        <v>8.0322858705214849E-3</v>
      </c>
      <c r="J196">
        <f t="shared" si="7"/>
        <v>8.0322862716855625E-3</v>
      </c>
      <c r="K196">
        <f t="shared" si="8"/>
        <v>5.8208767103993901E-5</v>
      </c>
    </row>
    <row r="197" spans="1:11" x14ac:dyDescent="0.3">
      <c r="A197" t="s">
        <v>1243</v>
      </c>
      <c r="B197" t="s">
        <v>43843</v>
      </c>
      <c r="C197" t="s">
        <v>43862</v>
      </c>
      <c r="D197" t="s">
        <v>43863</v>
      </c>
      <c r="E197" t="s">
        <v>43864</v>
      </c>
      <c r="F197" t="s">
        <v>43865</v>
      </c>
      <c r="G197" t="s">
        <v>43866</v>
      </c>
      <c r="I197">
        <f t="shared" ref="I197:I260" si="9">(E197-E196)/E196</f>
        <v>1.3694481489000068E-3</v>
      </c>
      <c r="J197">
        <f t="shared" ref="J197:J260" si="10">(G197-G196)/G196</f>
        <v>1.3694636136463432E-3</v>
      </c>
      <c r="K197">
        <f t="shared" ref="K197:K260" si="11">(J197-$O$8)^2</f>
        <v>9.344013345122639E-7</v>
      </c>
    </row>
    <row r="198" spans="1:11" x14ac:dyDescent="0.3">
      <c r="A198" t="s">
        <v>1250</v>
      </c>
      <c r="B198" t="s">
        <v>43859</v>
      </c>
      <c r="C198" t="s">
        <v>43867</v>
      </c>
      <c r="D198" t="s">
        <v>43868</v>
      </c>
      <c r="E198" t="s">
        <v>43869</v>
      </c>
      <c r="F198" t="s">
        <v>43870</v>
      </c>
      <c r="G198" t="s">
        <v>43871</v>
      </c>
      <c r="I198">
        <f t="shared" si="9"/>
        <v>-3.73045166676121E-4</v>
      </c>
      <c r="J198">
        <f t="shared" si="10"/>
        <v>-3.7306251450801937E-4</v>
      </c>
      <c r="K198">
        <f t="shared" si="11"/>
        <v>6.0199250547845052E-7</v>
      </c>
    </row>
    <row r="199" spans="1:11" x14ac:dyDescent="0.3">
      <c r="A199" t="s">
        <v>1255</v>
      </c>
      <c r="B199" t="s">
        <v>43850</v>
      </c>
      <c r="C199" t="s">
        <v>43872</v>
      </c>
      <c r="D199" t="s">
        <v>43864</v>
      </c>
      <c r="E199" t="s">
        <v>43873</v>
      </c>
      <c r="F199" t="s">
        <v>43874</v>
      </c>
      <c r="G199" t="s">
        <v>43875</v>
      </c>
      <c r="I199">
        <f t="shared" si="9"/>
        <v>4.8507253146411822E-3</v>
      </c>
      <c r="J199">
        <f t="shared" si="10"/>
        <v>4.8507272397303918E-3</v>
      </c>
      <c r="K199">
        <f t="shared" si="11"/>
        <v>1.9783885525337502E-5</v>
      </c>
    </row>
    <row r="200" spans="1:11" x14ac:dyDescent="0.3">
      <c r="A200" t="s">
        <v>1260</v>
      </c>
      <c r="B200" t="s">
        <v>43876</v>
      </c>
      <c r="C200" t="s">
        <v>43877</v>
      </c>
      <c r="D200" t="s">
        <v>43854</v>
      </c>
      <c r="E200" t="s">
        <v>43878</v>
      </c>
      <c r="F200" t="s">
        <v>43879</v>
      </c>
      <c r="G200" t="s">
        <v>43880</v>
      </c>
      <c r="I200">
        <f t="shared" si="9"/>
        <v>-8.2930629488207619E-3</v>
      </c>
      <c r="J200">
        <f t="shared" si="10"/>
        <v>-8.293064898024935E-3</v>
      </c>
      <c r="K200">
        <f t="shared" si="11"/>
        <v>7.561840103721958E-5</v>
      </c>
    </row>
    <row r="201" spans="1:11" x14ac:dyDescent="0.3">
      <c r="A201" t="s">
        <v>1265</v>
      </c>
      <c r="B201" t="s">
        <v>43881</v>
      </c>
      <c r="C201" t="s">
        <v>43882</v>
      </c>
      <c r="D201" t="s">
        <v>43883</v>
      </c>
      <c r="E201" t="s">
        <v>43803</v>
      </c>
      <c r="F201" t="s">
        <v>43884</v>
      </c>
      <c r="G201" t="s">
        <v>43885</v>
      </c>
      <c r="I201">
        <f t="shared" si="9"/>
        <v>-3.6944487362739573E-2</v>
      </c>
      <c r="J201">
        <f t="shared" si="10"/>
        <v>-3.6944477175229612E-2</v>
      </c>
      <c r="K201">
        <f t="shared" si="11"/>
        <v>1.3948205499361729E-3</v>
      </c>
    </row>
    <row r="202" spans="1:11" x14ac:dyDescent="0.3">
      <c r="A202" t="s">
        <v>1271</v>
      </c>
      <c r="B202" t="s">
        <v>43886</v>
      </c>
      <c r="C202" t="s">
        <v>43761</v>
      </c>
      <c r="D202" t="s">
        <v>43704</v>
      </c>
      <c r="E202" t="s">
        <v>43887</v>
      </c>
      <c r="F202" t="s">
        <v>43888</v>
      </c>
      <c r="G202" t="s">
        <v>43889</v>
      </c>
      <c r="I202">
        <f t="shared" si="9"/>
        <v>6.4798904022057178E-3</v>
      </c>
      <c r="J202">
        <f t="shared" si="10"/>
        <v>6.4798966670352081E-3</v>
      </c>
      <c r="K202">
        <f t="shared" si="11"/>
        <v>3.693086998760473E-5</v>
      </c>
    </row>
    <row r="203" spans="1:11" x14ac:dyDescent="0.3">
      <c r="A203" t="s">
        <v>1276</v>
      </c>
      <c r="B203" t="s">
        <v>43890</v>
      </c>
      <c r="C203" t="s">
        <v>43891</v>
      </c>
      <c r="D203" t="s">
        <v>43892</v>
      </c>
      <c r="E203" t="s">
        <v>43893</v>
      </c>
      <c r="F203" t="s">
        <v>43894</v>
      </c>
      <c r="G203" t="s">
        <v>43895</v>
      </c>
      <c r="I203">
        <f t="shared" si="9"/>
        <v>7.9836018405113184E-3</v>
      </c>
      <c r="J203">
        <f t="shared" si="10"/>
        <v>7.9835909344703332E-3</v>
      </c>
      <c r="K203">
        <f t="shared" si="11"/>
        <v>5.7468099400633069E-5</v>
      </c>
    </row>
    <row r="204" spans="1:11" x14ac:dyDescent="0.3">
      <c r="A204" t="s">
        <v>1280</v>
      </c>
      <c r="B204" t="s">
        <v>43896</v>
      </c>
      <c r="C204" t="s">
        <v>43897</v>
      </c>
      <c r="D204" t="s">
        <v>43898</v>
      </c>
      <c r="E204" t="s">
        <v>43899</v>
      </c>
      <c r="F204" t="s">
        <v>43900</v>
      </c>
      <c r="G204" t="s">
        <v>43901</v>
      </c>
      <c r="I204">
        <f t="shared" si="9"/>
        <v>1.073078223193864E-2</v>
      </c>
      <c r="J204">
        <f t="shared" si="10"/>
        <v>1.0730788108659147E-2</v>
      </c>
      <c r="K204">
        <f t="shared" si="11"/>
        <v>1.0666694083884663E-4</v>
      </c>
    </row>
    <row r="205" spans="1:11" x14ac:dyDescent="0.3">
      <c r="A205" t="s">
        <v>1285</v>
      </c>
      <c r="B205" t="s">
        <v>43902</v>
      </c>
      <c r="C205" t="s">
        <v>43903</v>
      </c>
      <c r="D205" t="s">
        <v>43754</v>
      </c>
      <c r="E205" t="s">
        <v>43696</v>
      </c>
      <c r="F205" t="s">
        <v>43904</v>
      </c>
      <c r="G205" t="s">
        <v>43905</v>
      </c>
      <c r="I205">
        <f t="shared" si="9"/>
        <v>-1.9084972580744684E-2</v>
      </c>
      <c r="J205">
        <f t="shared" si="10"/>
        <v>-1.9084967601393086E-2</v>
      </c>
      <c r="K205">
        <f t="shared" si="11"/>
        <v>3.7977383618906783E-4</v>
      </c>
    </row>
    <row r="206" spans="1:11" x14ac:dyDescent="0.3">
      <c r="A206" t="s">
        <v>1289</v>
      </c>
      <c r="B206" t="s">
        <v>43906</v>
      </c>
      <c r="C206" t="s">
        <v>43907</v>
      </c>
      <c r="D206" t="s">
        <v>43906</v>
      </c>
      <c r="E206" t="s">
        <v>43908</v>
      </c>
      <c r="F206" t="s">
        <v>43909</v>
      </c>
      <c r="G206" t="s">
        <v>43910</v>
      </c>
      <c r="I206">
        <f t="shared" si="9"/>
        <v>6.957819735058721E-3</v>
      </c>
      <c r="J206">
        <f t="shared" si="10"/>
        <v>6.9578155343204291E-3</v>
      </c>
      <c r="K206">
        <f t="shared" si="11"/>
        <v>4.2967976346742688E-5</v>
      </c>
    </row>
    <row r="207" spans="1:11" x14ac:dyDescent="0.3">
      <c r="A207" t="s">
        <v>1293</v>
      </c>
      <c r="B207" t="s">
        <v>43911</v>
      </c>
      <c r="C207" t="s">
        <v>43912</v>
      </c>
      <c r="D207" t="s">
        <v>43913</v>
      </c>
      <c r="E207" t="s">
        <v>43914</v>
      </c>
      <c r="F207" t="s">
        <v>43915</v>
      </c>
      <c r="G207" t="s">
        <v>43916</v>
      </c>
      <c r="I207">
        <f t="shared" si="9"/>
        <v>2.3544419867756801E-2</v>
      </c>
      <c r="J207">
        <f t="shared" si="10"/>
        <v>2.3544426371502728E-2</v>
      </c>
      <c r="K207">
        <f t="shared" si="11"/>
        <v>5.3553398037529498E-4</v>
      </c>
    </row>
    <row r="208" spans="1:11" x14ac:dyDescent="0.3">
      <c r="A208" t="s">
        <v>1298</v>
      </c>
      <c r="B208" t="s">
        <v>43917</v>
      </c>
      <c r="C208" t="s">
        <v>43862</v>
      </c>
      <c r="D208" t="s">
        <v>43827</v>
      </c>
      <c r="E208" t="s">
        <v>43918</v>
      </c>
      <c r="F208" t="s">
        <v>40838</v>
      </c>
      <c r="G208" t="s">
        <v>43919</v>
      </c>
      <c r="I208">
        <f t="shared" si="9"/>
        <v>9.2512764262153799E-3</v>
      </c>
      <c r="J208">
        <f t="shared" si="10"/>
        <v>9.2512731121516031E-3</v>
      </c>
      <c r="K208">
        <f t="shared" si="11"/>
        <v>7.8295135830657345E-5</v>
      </c>
    </row>
    <row r="209" spans="1:11" x14ac:dyDescent="0.3">
      <c r="A209" t="s">
        <v>1305</v>
      </c>
      <c r="B209" t="s">
        <v>43920</v>
      </c>
      <c r="C209" t="s">
        <v>43748</v>
      </c>
      <c r="D209" t="s">
        <v>43921</v>
      </c>
      <c r="E209" t="s">
        <v>43849</v>
      </c>
      <c r="F209" t="s">
        <v>43922</v>
      </c>
      <c r="G209" t="s">
        <v>43923</v>
      </c>
      <c r="I209">
        <f t="shared" si="9"/>
        <v>-3.0967939232065377E-3</v>
      </c>
      <c r="J209">
        <f t="shared" si="10"/>
        <v>-3.0967946331251751E-3</v>
      </c>
      <c r="K209">
        <f t="shared" si="11"/>
        <v>1.2247297299309465E-5</v>
      </c>
    </row>
    <row r="210" spans="1:11" x14ac:dyDescent="0.3">
      <c r="A210" t="s">
        <v>1309</v>
      </c>
      <c r="B210" t="s">
        <v>43924</v>
      </c>
      <c r="C210" t="s">
        <v>43925</v>
      </c>
      <c r="D210" t="s">
        <v>43869</v>
      </c>
      <c r="E210" t="s">
        <v>43926</v>
      </c>
      <c r="F210" t="s">
        <v>43927</v>
      </c>
      <c r="G210" t="s">
        <v>43928</v>
      </c>
      <c r="I210">
        <f t="shared" si="9"/>
        <v>9.0705957285753622E-3</v>
      </c>
      <c r="J210">
        <f t="shared" si="10"/>
        <v>9.0705882087455617E-3</v>
      </c>
      <c r="K210">
        <f t="shared" si="11"/>
        <v>7.5130218800590595E-5</v>
      </c>
    </row>
    <row r="211" spans="1:11" x14ac:dyDescent="0.3">
      <c r="A211" t="s">
        <v>1315</v>
      </c>
      <c r="B211" t="s">
        <v>43929</v>
      </c>
      <c r="C211" t="s">
        <v>43930</v>
      </c>
      <c r="D211" t="s">
        <v>43737</v>
      </c>
      <c r="E211" t="s">
        <v>43845</v>
      </c>
      <c r="F211" t="s">
        <v>43931</v>
      </c>
      <c r="G211" t="s">
        <v>43932</v>
      </c>
      <c r="I211">
        <f t="shared" si="9"/>
        <v>-1.6993067388141492E-2</v>
      </c>
      <c r="J211">
        <f t="shared" si="10"/>
        <v>-1.6993067955872014E-2</v>
      </c>
      <c r="K211">
        <f t="shared" si="11"/>
        <v>3.0261689152208084E-4</v>
      </c>
    </row>
    <row r="212" spans="1:11" x14ac:dyDescent="0.3">
      <c r="A212" t="s">
        <v>1320</v>
      </c>
      <c r="B212" t="s">
        <v>43817</v>
      </c>
      <c r="C212" t="s">
        <v>43933</v>
      </c>
      <c r="D212" t="s">
        <v>43934</v>
      </c>
      <c r="E212" t="s">
        <v>43935</v>
      </c>
      <c r="F212" t="s">
        <v>43936</v>
      </c>
      <c r="G212" t="s">
        <v>43937</v>
      </c>
      <c r="I212">
        <f t="shared" si="9"/>
        <v>-2.9813264911214117E-2</v>
      </c>
      <c r="J212">
        <f t="shared" si="10"/>
        <v>-2.9813267391473913E-2</v>
      </c>
      <c r="K212">
        <f t="shared" si="11"/>
        <v>9.1301189165176244E-4</v>
      </c>
    </row>
    <row r="213" spans="1:11" x14ac:dyDescent="0.3">
      <c r="A213" t="s">
        <v>1327</v>
      </c>
      <c r="B213" t="s">
        <v>43938</v>
      </c>
      <c r="C213" t="s">
        <v>43939</v>
      </c>
      <c r="D213" t="s">
        <v>43731</v>
      </c>
      <c r="E213" t="s">
        <v>43940</v>
      </c>
      <c r="F213" t="s">
        <v>43941</v>
      </c>
      <c r="G213" t="s">
        <v>43942</v>
      </c>
      <c r="I213">
        <f t="shared" si="9"/>
        <v>1.8592511829317745E-2</v>
      </c>
      <c r="J213">
        <f t="shared" si="10"/>
        <v>1.8592512180364552E-2</v>
      </c>
      <c r="K213">
        <f t="shared" si="11"/>
        <v>3.3086492906547467E-4</v>
      </c>
    </row>
    <row r="214" spans="1:11" x14ac:dyDescent="0.3">
      <c r="A214" t="s">
        <v>1333</v>
      </c>
      <c r="B214" t="s">
        <v>43943</v>
      </c>
      <c r="C214" t="s">
        <v>43944</v>
      </c>
      <c r="D214" t="s">
        <v>43945</v>
      </c>
      <c r="E214" t="s">
        <v>43938</v>
      </c>
      <c r="F214" t="s">
        <v>6151</v>
      </c>
      <c r="G214" t="s">
        <v>43946</v>
      </c>
      <c r="I214">
        <f t="shared" si="9"/>
        <v>-1.7999736417572982E-2</v>
      </c>
      <c r="J214">
        <f t="shared" si="10"/>
        <v>-1.7999742993844589E-2</v>
      </c>
      <c r="K214">
        <f t="shared" si="11"/>
        <v>3.386542969721285E-4</v>
      </c>
    </row>
    <row r="215" spans="1:11" x14ac:dyDescent="0.3">
      <c r="A215" t="s">
        <v>1340</v>
      </c>
      <c r="B215" t="s">
        <v>43934</v>
      </c>
      <c r="C215" t="s">
        <v>43945</v>
      </c>
      <c r="D215" t="s">
        <v>43947</v>
      </c>
      <c r="E215" t="s">
        <v>43948</v>
      </c>
      <c r="F215" t="s">
        <v>43949</v>
      </c>
      <c r="G215" t="s">
        <v>43950</v>
      </c>
      <c r="I215">
        <f t="shared" si="9"/>
        <v>-3.7950180286068426E-2</v>
      </c>
      <c r="J215">
        <f t="shared" si="10"/>
        <v>-3.795016796076698E-2</v>
      </c>
      <c r="K215">
        <f t="shared" si="11"/>
        <v>1.4709516276423637E-3</v>
      </c>
    </row>
    <row r="216" spans="1:11" x14ac:dyDescent="0.3">
      <c r="A216" t="s">
        <v>1347</v>
      </c>
      <c r="B216" t="s">
        <v>43951</v>
      </c>
      <c r="C216" t="s">
        <v>43951</v>
      </c>
      <c r="D216" t="s">
        <v>43952</v>
      </c>
      <c r="E216" t="s">
        <v>43953</v>
      </c>
      <c r="F216" t="s">
        <v>43954</v>
      </c>
      <c r="G216" t="s">
        <v>43955</v>
      </c>
      <c r="I216">
        <f t="shared" si="9"/>
        <v>-1.1807309054883549E-2</v>
      </c>
      <c r="J216">
        <f t="shared" si="10"/>
        <v>-1.180730804151167E-2</v>
      </c>
      <c r="K216">
        <f t="shared" si="11"/>
        <v>1.4908720836448103E-4</v>
      </c>
    </row>
    <row r="217" spans="1:11" x14ac:dyDescent="0.3">
      <c r="A217" t="s">
        <v>1353</v>
      </c>
      <c r="B217" t="s">
        <v>43956</v>
      </c>
      <c r="C217" t="s">
        <v>43957</v>
      </c>
      <c r="D217" t="s">
        <v>43958</v>
      </c>
      <c r="E217" t="s">
        <v>43959</v>
      </c>
      <c r="F217" t="s">
        <v>43960</v>
      </c>
      <c r="G217" t="s">
        <v>43961</v>
      </c>
      <c r="I217">
        <f t="shared" si="9"/>
        <v>-2.2810609524062289E-2</v>
      </c>
      <c r="J217">
        <f t="shared" si="10"/>
        <v>-2.2810624365976483E-2</v>
      </c>
      <c r="K217">
        <f t="shared" si="11"/>
        <v>5.3886396430216047E-4</v>
      </c>
    </row>
    <row r="218" spans="1:11" x14ac:dyDescent="0.3">
      <c r="A218" t="s">
        <v>1358</v>
      </c>
      <c r="B218" t="s">
        <v>43962</v>
      </c>
      <c r="C218" t="s">
        <v>43963</v>
      </c>
      <c r="D218" t="s">
        <v>43964</v>
      </c>
      <c r="E218" t="s">
        <v>43965</v>
      </c>
      <c r="F218" t="s">
        <v>43966</v>
      </c>
      <c r="G218" t="s">
        <v>43967</v>
      </c>
      <c r="I218">
        <f t="shared" si="9"/>
        <v>1.3477932779684556E-2</v>
      </c>
      <c r="J218">
        <f t="shared" si="10"/>
        <v>1.3477932000027636E-2</v>
      </c>
      <c r="K218">
        <f t="shared" si="11"/>
        <v>1.7095857354419589E-4</v>
      </c>
    </row>
    <row r="219" spans="1:11" x14ac:dyDescent="0.3">
      <c r="A219" t="s">
        <v>1365</v>
      </c>
      <c r="B219" t="s">
        <v>43675</v>
      </c>
      <c r="C219" t="s">
        <v>43968</v>
      </c>
      <c r="D219" t="s">
        <v>43969</v>
      </c>
      <c r="E219" t="s">
        <v>43970</v>
      </c>
      <c r="F219" t="s">
        <v>43971</v>
      </c>
      <c r="G219" t="s">
        <v>43972</v>
      </c>
      <c r="I219">
        <f t="shared" si="9"/>
        <v>1.0693742639921084E-2</v>
      </c>
      <c r="J219">
        <f t="shared" si="10"/>
        <v>1.0693768103620877E-2</v>
      </c>
      <c r="K219">
        <f t="shared" si="11"/>
        <v>1.0590362840091951E-4</v>
      </c>
    </row>
    <row r="220" spans="1:11" x14ac:dyDescent="0.3">
      <c r="A220" t="s">
        <v>1370</v>
      </c>
      <c r="B220" t="s">
        <v>43973</v>
      </c>
      <c r="C220" t="s">
        <v>43974</v>
      </c>
      <c r="D220" t="s">
        <v>43975</v>
      </c>
      <c r="E220" t="s">
        <v>43976</v>
      </c>
      <c r="F220" t="s">
        <v>43977</v>
      </c>
      <c r="G220" t="s">
        <v>43978</v>
      </c>
      <c r="I220">
        <f t="shared" si="9"/>
        <v>1.1937108581170178E-2</v>
      </c>
      <c r="J220">
        <f t="shared" si="10"/>
        <v>1.1937083998233431E-2</v>
      </c>
      <c r="K220">
        <f t="shared" si="11"/>
        <v>1.3303926338666453E-4</v>
      </c>
    </row>
    <row r="221" spans="1:11" x14ac:dyDescent="0.3">
      <c r="A221" t="s">
        <v>1377</v>
      </c>
      <c r="B221" t="s">
        <v>43979</v>
      </c>
      <c r="C221" t="s">
        <v>43980</v>
      </c>
      <c r="D221" t="s">
        <v>43634</v>
      </c>
      <c r="E221" t="s">
        <v>43981</v>
      </c>
      <c r="F221" t="s">
        <v>43982</v>
      </c>
      <c r="G221" t="s">
        <v>43983</v>
      </c>
      <c r="I221">
        <f t="shared" si="9"/>
        <v>-2.7882083404641381E-2</v>
      </c>
      <c r="J221">
        <f t="shared" si="10"/>
        <v>-2.7882070978876784E-2</v>
      </c>
      <c r="K221">
        <f t="shared" si="11"/>
        <v>8.000350150037806E-4</v>
      </c>
    </row>
    <row r="222" spans="1:11" x14ac:dyDescent="0.3">
      <c r="A222" t="s">
        <v>1383</v>
      </c>
      <c r="B222" t="s">
        <v>43984</v>
      </c>
      <c r="C222" t="s">
        <v>43985</v>
      </c>
      <c r="D222" t="s">
        <v>43986</v>
      </c>
      <c r="E222" t="s">
        <v>43622</v>
      </c>
      <c r="F222" t="s">
        <v>43987</v>
      </c>
      <c r="G222" t="s">
        <v>43988</v>
      </c>
      <c r="I222">
        <f t="shared" si="9"/>
        <v>-1.3789309581265966E-2</v>
      </c>
      <c r="J222">
        <f t="shared" si="10"/>
        <v>-1.3789307841226891E-2</v>
      </c>
      <c r="K222">
        <f t="shared" si="11"/>
        <v>2.0141647124517255E-4</v>
      </c>
    </row>
    <row r="223" spans="1:11" x14ac:dyDescent="0.3">
      <c r="A223" t="s">
        <v>1389</v>
      </c>
      <c r="B223" t="s">
        <v>43989</v>
      </c>
      <c r="C223" t="s">
        <v>43990</v>
      </c>
      <c r="D223" t="s">
        <v>43991</v>
      </c>
      <c r="E223" t="s">
        <v>43992</v>
      </c>
      <c r="F223" t="s">
        <v>43993</v>
      </c>
      <c r="G223" t="s">
        <v>43994</v>
      </c>
      <c r="I223">
        <f t="shared" si="9"/>
        <v>-1.2584461227300339E-3</v>
      </c>
      <c r="J223">
        <f t="shared" si="10"/>
        <v>-1.2584563761737007E-3</v>
      </c>
      <c r="K223">
        <f t="shared" si="11"/>
        <v>2.7598366910930614E-6</v>
      </c>
    </row>
    <row r="224" spans="1:11" x14ac:dyDescent="0.3">
      <c r="A224" t="s">
        <v>1395</v>
      </c>
      <c r="B224" t="s">
        <v>43995</v>
      </c>
      <c r="C224" t="s">
        <v>43629</v>
      </c>
      <c r="D224" t="s">
        <v>43996</v>
      </c>
      <c r="E224" t="s">
        <v>43992</v>
      </c>
      <c r="F224" t="s">
        <v>43997</v>
      </c>
      <c r="G224" t="s">
        <v>43994</v>
      </c>
      <c r="I224">
        <f t="shared" si="9"/>
        <v>0</v>
      </c>
      <c r="J224">
        <f t="shared" si="10"/>
        <v>0</v>
      </c>
      <c r="K224">
        <f t="shared" si="11"/>
        <v>1.6226334452717836E-7</v>
      </c>
    </row>
    <row r="225" spans="1:11" x14ac:dyDescent="0.3">
      <c r="A225" t="s">
        <v>1401</v>
      </c>
      <c r="B225" t="s">
        <v>43998</v>
      </c>
      <c r="C225" t="s">
        <v>43999</v>
      </c>
      <c r="D225" t="s">
        <v>43998</v>
      </c>
      <c r="E225" t="s">
        <v>44000</v>
      </c>
      <c r="F225" t="s">
        <v>44001</v>
      </c>
      <c r="G225" t="s">
        <v>44002</v>
      </c>
      <c r="I225">
        <f t="shared" si="9"/>
        <v>1.5400404281437131E-3</v>
      </c>
      <c r="J225">
        <f t="shared" si="10"/>
        <v>1.5400412558988828E-3</v>
      </c>
      <c r="K225">
        <f t="shared" si="11"/>
        <v>1.2932739009865246E-6</v>
      </c>
    </row>
    <row r="226" spans="1:11" x14ac:dyDescent="0.3">
      <c r="A226" t="s">
        <v>1408</v>
      </c>
      <c r="B226" t="s">
        <v>44003</v>
      </c>
      <c r="C226" t="s">
        <v>44004</v>
      </c>
      <c r="D226" t="s">
        <v>44005</v>
      </c>
      <c r="E226" t="s">
        <v>44006</v>
      </c>
      <c r="F226" t="s">
        <v>44007</v>
      </c>
      <c r="G226" t="s">
        <v>44008</v>
      </c>
      <c r="I226">
        <f t="shared" si="9"/>
        <v>1.7752263392755138E-2</v>
      </c>
      <c r="J226">
        <f t="shared" si="10"/>
        <v>1.7752264599627528E-2</v>
      </c>
      <c r="K226">
        <f t="shared" si="11"/>
        <v>3.0100325409663299E-4</v>
      </c>
    </row>
    <row r="227" spans="1:11" x14ac:dyDescent="0.3">
      <c r="A227" t="s">
        <v>1415</v>
      </c>
      <c r="B227" t="s">
        <v>44009</v>
      </c>
      <c r="C227" t="s">
        <v>44010</v>
      </c>
      <c r="D227" t="s">
        <v>44011</v>
      </c>
      <c r="E227" t="s">
        <v>44012</v>
      </c>
      <c r="F227" t="s">
        <v>44013</v>
      </c>
      <c r="G227" t="s">
        <v>44014</v>
      </c>
      <c r="I227">
        <f t="shared" si="9"/>
        <v>-1.5108513199790542E-3</v>
      </c>
      <c r="J227">
        <f t="shared" si="10"/>
        <v>7.622933698930536E-3</v>
      </c>
      <c r="K227">
        <f t="shared" si="11"/>
        <v>5.2130052720959357E-5</v>
      </c>
    </row>
    <row r="228" spans="1:11" x14ac:dyDescent="0.3">
      <c r="A228" t="s">
        <v>1420</v>
      </c>
      <c r="B228" t="s">
        <v>44015</v>
      </c>
      <c r="C228" t="s">
        <v>44016</v>
      </c>
      <c r="D228" t="s">
        <v>44017</v>
      </c>
      <c r="E228" t="s">
        <v>44018</v>
      </c>
      <c r="F228" t="s">
        <v>44019</v>
      </c>
      <c r="G228" t="s">
        <v>44020</v>
      </c>
      <c r="I228">
        <f t="shared" si="9"/>
        <v>-1.2378002132849835E-3</v>
      </c>
      <c r="J228">
        <f t="shared" si="10"/>
        <v>-1.23782500070654E-3</v>
      </c>
      <c r="K228">
        <f t="shared" si="11"/>
        <v>2.691713542537269E-6</v>
      </c>
    </row>
    <row r="229" spans="1:11" x14ac:dyDescent="0.3">
      <c r="A229" t="s">
        <v>1427</v>
      </c>
      <c r="B229" t="s">
        <v>44000</v>
      </c>
      <c r="C229" t="s">
        <v>43623</v>
      </c>
      <c r="D229" t="s">
        <v>44021</v>
      </c>
      <c r="E229" t="s">
        <v>44022</v>
      </c>
      <c r="F229" t="s">
        <v>44023</v>
      </c>
      <c r="G229" t="s">
        <v>44024</v>
      </c>
      <c r="I229">
        <f t="shared" si="9"/>
        <v>-1.7628492821872184E-2</v>
      </c>
      <c r="J229">
        <f t="shared" si="10"/>
        <v>-1.7628490004239633E-2</v>
      </c>
      <c r="K229">
        <f t="shared" si="11"/>
        <v>3.2512811325893982E-4</v>
      </c>
    </row>
    <row r="230" spans="1:11" x14ac:dyDescent="0.3">
      <c r="A230" t="s">
        <v>1433</v>
      </c>
      <c r="B230" t="s">
        <v>44025</v>
      </c>
      <c r="C230" t="s">
        <v>44026</v>
      </c>
      <c r="D230" t="s">
        <v>44003</v>
      </c>
      <c r="E230" t="s">
        <v>44027</v>
      </c>
      <c r="F230" t="s">
        <v>44028</v>
      </c>
      <c r="G230" t="s">
        <v>44029</v>
      </c>
      <c r="I230">
        <f t="shared" si="9"/>
        <v>8.1311289913057368E-3</v>
      </c>
      <c r="J230">
        <f t="shared" si="10"/>
        <v>8.1311368542144481E-3</v>
      </c>
      <c r="K230">
        <f t="shared" si="11"/>
        <v>5.9726893061511356E-5</v>
      </c>
    </row>
    <row r="231" spans="1:11" x14ac:dyDescent="0.3">
      <c r="A231" t="s">
        <v>1437</v>
      </c>
      <c r="B231" t="s">
        <v>44030</v>
      </c>
      <c r="C231" t="s">
        <v>43662</v>
      </c>
      <c r="D231" t="s">
        <v>44031</v>
      </c>
      <c r="E231" t="s">
        <v>43959</v>
      </c>
      <c r="F231" t="s">
        <v>44032</v>
      </c>
      <c r="G231" t="s">
        <v>44033</v>
      </c>
      <c r="I231">
        <f t="shared" si="9"/>
        <v>8.3436309361390902E-4</v>
      </c>
      <c r="J231">
        <f t="shared" si="10"/>
        <v>8.3435762309216942E-4</v>
      </c>
      <c r="K231">
        <f t="shared" si="11"/>
        <v>1.8622537135417681E-7</v>
      </c>
    </row>
    <row r="232" spans="1:11" x14ac:dyDescent="0.3">
      <c r="A232" t="s">
        <v>1444</v>
      </c>
      <c r="B232" t="s">
        <v>43669</v>
      </c>
      <c r="C232" t="s">
        <v>44034</v>
      </c>
      <c r="D232" t="s">
        <v>44035</v>
      </c>
      <c r="E232" t="s">
        <v>43645</v>
      </c>
      <c r="F232" t="s">
        <v>44036</v>
      </c>
      <c r="G232" t="s">
        <v>44037</v>
      </c>
      <c r="I232">
        <f t="shared" si="9"/>
        <v>5.1411326053784918E-3</v>
      </c>
      <c r="J232">
        <f t="shared" si="10"/>
        <v>5.1411262389982147E-3</v>
      </c>
      <c r="K232">
        <f t="shared" si="11"/>
        <v>2.2451553164845949E-5</v>
      </c>
    </row>
    <row r="233" spans="1:11" x14ac:dyDescent="0.3">
      <c r="A233" t="s">
        <v>1451</v>
      </c>
      <c r="B233" t="s">
        <v>44038</v>
      </c>
      <c r="C233" t="s">
        <v>44039</v>
      </c>
      <c r="D233" t="s">
        <v>43638</v>
      </c>
      <c r="E233" t="s">
        <v>44040</v>
      </c>
      <c r="F233" t="s">
        <v>44041</v>
      </c>
      <c r="G233" t="s">
        <v>44042</v>
      </c>
      <c r="I233">
        <f t="shared" si="9"/>
        <v>4.1469342540011922E-3</v>
      </c>
      <c r="J233">
        <f t="shared" si="10"/>
        <v>4.1469452295864878E-3</v>
      </c>
      <c r="K233">
        <f t="shared" si="11"/>
        <v>1.4018479384879019E-5</v>
      </c>
    </row>
    <row r="234" spans="1:11" x14ac:dyDescent="0.3">
      <c r="A234" t="s">
        <v>1458</v>
      </c>
      <c r="B234" t="s">
        <v>44043</v>
      </c>
      <c r="C234" t="s">
        <v>43968</v>
      </c>
      <c r="D234" t="s">
        <v>44034</v>
      </c>
      <c r="E234" t="s">
        <v>44044</v>
      </c>
      <c r="F234" t="s">
        <v>44045</v>
      </c>
      <c r="G234" t="s">
        <v>44046</v>
      </c>
      <c r="I234">
        <f t="shared" si="9"/>
        <v>7.9846987748544464E-3</v>
      </c>
      <c r="J234">
        <f t="shared" si="10"/>
        <v>7.9847008223635565E-3</v>
      </c>
      <c r="K234">
        <f t="shared" si="11"/>
        <v>5.7484928245922016E-5</v>
      </c>
    </row>
    <row r="235" spans="1:11" x14ac:dyDescent="0.3">
      <c r="A235" t="s">
        <v>1462</v>
      </c>
      <c r="B235" t="s">
        <v>44047</v>
      </c>
      <c r="C235" t="s">
        <v>44048</v>
      </c>
      <c r="D235" t="s">
        <v>44049</v>
      </c>
      <c r="E235" t="s">
        <v>43645</v>
      </c>
      <c r="F235" t="s">
        <v>44050</v>
      </c>
      <c r="G235" t="s">
        <v>44037</v>
      </c>
      <c r="I235">
        <f t="shared" si="9"/>
        <v>-1.2018542543798525E-2</v>
      </c>
      <c r="J235">
        <f t="shared" si="10"/>
        <v>-1.201855534956757E-2</v>
      </c>
      <c r="K235">
        <f t="shared" si="11"/>
        <v>1.5429054683043463E-4</v>
      </c>
    </row>
    <row r="236" spans="1:11" x14ac:dyDescent="0.3">
      <c r="A236" t="s">
        <v>1467</v>
      </c>
      <c r="B236" t="s">
        <v>44051</v>
      </c>
      <c r="C236" t="s">
        <v>44052</v>
      </c>
      <c r="D236" t="s">
        <v>43992</v>
      </c>
      <c r="E236" t="s">
        <v>44053</v>
      </c>
      <c r="F236" t="s">
        <v>44054</v>
      </c>
      <c r="G236" t="s">
        <v>44008</v>
      </c>
      <c r="I236">
        <f t="shared" si="9"/>
        <v>-2.6264879987607085E-3</v>
      </c>
      <c r="J236">
        <f t="shared" si="10"/>
        <v>-2.6264793305054864E-3</v>
      </c>
      <c r="K236">
        <f t="shared" si="11"/>
        <v>9.1766498624534212E-6</v>
      </c>
    </row>
    <row r="237" spans="1:11" x14ac:dyDescent="0.3">
      <c r="A237" t="s">
        <v>1473</v>
      </c>
      <c r="B237" t="s">
        <v>44055</v>
      </c>
      <c r="C237" t="s">
        <v>44056</v>
      </c>
      <c r="D237" t="s">
        <v>44057</v>
      </c>
      <c r="E237" t="s">
        <v>44058</v>
      </c>
      <c r="F237" t="s">
        <v>44059</v>
      </c>
      <c r="G237" t="s">
        <v>44060</v>
      </c>
      <c r="I237">
        <f t="shared" si="9"/>
        <v>3.3264751161421031E-3</v>
      </c>
      <c r="J237">
        <f t="shared" si="10"/>
        <v>3.326485877811247E-3</v>
      </c>
      <c r="K237">
        <f t="shared" si="11"/>
        <v>8.5478265770209114E-6</v>
      </c>
    </row>
    <row r="238" spans="1:11" x14ac:dyDescent="0.3">
      <c r="A238" t="s">
        <v>1479</v>
      </c>
      <c r="B238" t="s">
        <v>44061</v>
      </c>
      <c r="C238" t="s">
        <v>43964</v>
      </c>
      <c r="D238" t="s">
        <v>44062</v>
      </c>
      <c r="E238" t="s">
        <v>44063</v>
      </c>
      <c r="F238" t="s">
        <v>44064</v>
      </c>
      <c r="G238" t="s">
        <v>44065</v>
      </c>
      <c r="I238">
        <f t="shared" si="9"/>
        <v>-2.0306741193953884E-2</v>
      </c>
      <c r="J238">
        <f t="shared" si="10"/>
        <v>-2.030675172825689E-2</v>
      </c>
      <c r="K238">
        <f t="shared" si="11"/>
        <v>4.2888632991614796E-4</v>
      </c>
    </row>
    <row r="239" spans="1:11" x14ac:dyDescent="0.3">
      <c r="A239" t="s">
        <v>1485</v>
      </c>
      <c r="B239" t="s">
        <v>44066</v>
      </c>
      <c r="C239" t="s">
        <v>43989</v>
      </c>
      <c r="D239" t="s">
        <v>44067</v>
      </c>
      <c r="E239" t="s">
        <v>44068</v>
      </c>
      <c r="F239" t="s">
        <v>44069</v>
      </c>
      <c r="G239" t="s">
        <v>44070</v>
      </c>
      <c r="I239">
        <f t="shared" si="9"/>
        <v>-7.0509076945585918E-4</v>
      </c>
      <c r="J239">
        <f t="shared" si="10"/>
        <v>-7.0508772160442353E-4</v>
      </c>
      <c r="K239">
        <f t="shared" si="11"/>
        <v>1.2274578477089854E-6</v>
      </c>
    </row>
    <row r="240" spans="1:11" x14ac:dyDescent="0.3">
      <c r="A240" t="s">
        <v>1492</v>
      </c>
      <c r="B240" t="s">
        <v>44071</v>
      </c>
      <c r="C240" t="s">
        <v>44051</v>
      </c>
      <c r="D240" t="s">
        <v>44071</v>
      </c>
      <c r="E240" t="s">
        <v>43617</v>
      </c>
      <c r="F240" t="s">
        <v>44072</v>
      </c>
      <c r="G240" t="s">
        <v>44073</v>
      </c>
      <c r="I240">
        <f t="shared" si="9"/>
        <v>8.3251232236086908E-3</v>
      </c>
      <c r="J240">
        <f t="shared" si="10"/>
        <v>8.3251140502030325E-3</v>
      </c>
      <c r="K240">
        <f t="shared" si="11"/>
        <v>6.2762754972978888E-5</v>
      </c>
    </row>
    <row r="241" spans="1:11" x14ac:dyDescent="0.3">
      <c r="A241" t="s">
        <v>1497</v>
      </c>
      <c r="B241" t="s">
        <v>44074</v>
      </c>
      <c r="C241" t="s">
        <v>44075</v>
      </c>
      <c r="D241" t="s">
        <v>43628</v>
      </c>
      <c r="E241" t="s">
        <v>44076</v>
      </c>
      <c r="F241" t="s">
        <v>44077</v>
      </c>
      <c r="G241" t="s">
        <v>44078</v>
      </c>
      <c r="I241">
        <f t="shared" si="9"/>
        <v>1.4693490589546193E-2</v>
      </c>
      <c r="J241">
        <f t="shared" si="10"/>
        <v>1.4693500421348722E-2</v>
      </c>
      <c r="K241">
        <f t="shared" si="11"/>
        <v>2.0422356847039596E-4</v>
      </c>
    </row>
    <row r="242" spans="1:11" x14ac:dyDescent="0.3">
      <c r="A242" t="s">
        <v>1501</v>
      </c>
      <c r="B242" t="s">
        <v>44079</v>
      </c>
      <c r="C242" t="s">
        <v>44080</v>
      </c>
      <c r="D242" t="s">
        <v>43628</v>
      </c>
      <c r="E242" t="s">
        <v>44081</v>
      </c>
      <c r="F242" t="s">
        <v>44082</v>
      </c>
      <c r="G242" t="s">
        <v>44083</v>
      </c>
      <c r="I242">
        <f t="shared" si="9"/>
        <v>-1.4066995698341486E-2</v>
      </c>
      <c r="J242">
        <f t="shared" si="10"/>
        <v>-1.406700106469295E-2</v>
      </c>
      <c r="K242">
        <f t="shared" si="11"/>
        <v>2.0937569980862542E-4</v>
      </c>
    </row>
    <row r="243" spans="1:11" x14ac:dyDescent="0.3">
      <c r="A243" t="s">
        <v>1506</v>
      </c>
      <c r="B243" t="s">
        <v>44035</v>
      </c>
      <c r="C243" t="s">
        <v>44084</v>
      </c>
      <c r="D243" t="s">
        <v>44085</v>
      </c>
      <c r="E243" t="s">
        <v>44086</v>
      </c>
      <c r="F243" t="s">
        <v>44087</v>
      </c>
      <c r="G243" t="s">
        <v>44088</v>
      </c>
      <c r="I243">
        <f t="shared" si="9"/>
        <v>-1.0351008537676508E-2</v>
      </c>
      <c r="J243">
        <f t="shared" si="10"/>
        <v>-1.0351017313450516E-2</v>
      </c>
      <c r="K243">
        <f t="shared" si="11"/>
        <v>1.1564500073613985E-4</v>
      </c>
    </row>
    <row r="244" spans="1:11" x14ac:dyDescent="0.3">
      <c r="A244" t="s">
        <v>1512</v>
      </c>
      <c r="B244" t="s">
        <v>43622</v>
      </c>
      <c r="C244" t="s">
        <v>44089</v>
      </c>
      <c r="D244" t="s">
        <v>43622</v>
      </c>
      <c r="E244" t="s">
        <v>44090</v>
      </c>
      <c r="F244" t="s">
        <v>44091</v>
      </c>
      <c r="G244" t="s">
        <v>44092</v>
      </c>
      <c r="I244">
        <f t="shared" si="9"/>
        <v>1.5830301163891919E-2</v>
      </c>
      <c r="J244">
        <f t="shared" si="10"/>
        <v>1.5830315325061E-2</v>
      </c>
      <c r="K244">
        <f t="shared" si="11"/>
        <v>2.3800763528555982E-4</v>
      </c>
    </row>
    <row r="245" spans="1:11" x14ac:dyDescent="0.3">
      <c r="A245" t="s">
        <v>1517</v>
      </c>
      <c r="B245" t="s">
        <v>44093</v>
      </c>
      <c r="C245" t="s">
        <v>44003</v>
      </c>
      <c r="D245" t="s">
        <v>43658</v>
      </c>
      <c r="E245" t="s">
        <v>44094</v>
      </c>
      <c r="F245" t="s">
        <v>44095</v>
      </c>
      <c r="G245" t="s">
        <v>44096</v>
      </c>
      <c r="I245">
        <f t="shared" si="9"/>
        <v>-1.8088159859653088E-2</v>
      </c>
      <c r="J245">
        <f t="shared" si="10"/>
        <v>-1.8088155269036083E-2</v>
      </c>
      <c r="K245">
        <f t="shared" si="11"/>
        <v>3.4191613849639615E-4</v>
      </c>
    </row>
    <row r="246" spans="1:11" x14ac:dyDescent="0.3">
      <c r="A246" t="s">
        <v>1523</v>
      </c>
      <c r="B246" t="s">
        <v>43998</v>
      </c>
      <c r="C246" t="s">
        <v>44097</v>
      </c>
      <c r="D246" t="s">
        <v>44098</v>
      </c>
      <c r="E246" t="s">
        <v>43620</v>
      </c>
      <c r="F246" t="s">
        <v>44099</v>
      </c>
      <c r="G246" t="s">
        <v>44100</v>
      </c>
      <c r="I246">
        <f t="shared" si="9"/>
        <v>1.4878798194364625E-2</v>
      </c>
      <c r="J246">
        <f t="shared" si="10"/>
        <v>1.4878807941938086E-2</v>
      </c>
      <c r="K246">
        <f t="shared" si="11"/>
        <v>2.0955424874005048E-4</v>
      </c>
    </row>
    <row r="247" spans="1:11" x14ac:dyDescent="0.3">
      <c r="A247" t="s">
        <v>1529</v>
      </c>
      <c r="B247" t="s">
        <v>44101</v>
      </c>
      <c r="C247" t="s">
        <v>44102</v>
      </c>
      <c r="D247" t="s">
        <v>44066</v>
      </c>
      <c r="E247" t="s">
        <v>43669</v>
      </c>
      <c r="F247" t="s">
        <v>44103</v>
      </c>
      <c r="G247" t="s">
        <v>44104</v>
      </c>
      <c r="I247">
        <f t="shared" si="9"/>
        <v>4.3284452209071808E-3</v>
      </c>
      <c r="J247">
        <f t="shared" si="10"/>
        <v>4.328446124876659E-3</v>
      </c>
      <c r="K247">
        <f t="shared" si="11"/>
        <v>1.5410546396260051E-5</v>
      </c>
    </row>
    <row r="248" spans="1:11" x14ac:dyDescent="0.3">
      <c r="A248" t="s">
        <v>1536</v>
      </c>
      <c r="B248" t="s">
        <v>44105</v>
      </c>
      <c r="C248" t="s">
        <v>44106</v>
      </c>
      <c r="D248" t="s">
        <v>44107</v>
      </c>
      <c r="E248" t="s">
        <v>44108</v>
      </c>
      <c r="F248" t="s">
        <v>44109</v>
      </c>
      <c r="G248" t="s">
        <v>44110</v>
      </c>
      <c r="I248">
        <f t="shared" si="9"/>
        <v>4.7268629952814901E-3</v>
      </c>
      <c r="J248">
        <f t="shared" si="10"/>
        <v>4.7268316591016421E-3</v>
      </c>
      <c r="K248">
        <f t="shared" si="11"/>
        <v>1.8697083353174434E-5</v>
      </c>
    </row>
    <row r="249" spans="1:11" x14ac:dyDescent="0.3">
      <c r="A249" t="s">
        <v>1542</v>
      </c>
      <c r="B249" t="s">
        <v>44056</v>
      </c>
      <c r="C249" t="s">
        <v>44111</v>
      </c>
      <c r="D249" t="s">
        <v>44112</v>
      </c>
      <c r="E249" t="s">
        <v>44113</v>
      </c>
      <c r="F249" t="s">
        <v>44114</v>
      </c>
      <c r="G249" t="s">
        <v>44115</v>
      </c>
      <c r="I249">
        <f t="shared" si="9"/>
        <v>2.0201965273284009E-2</v>
      </c>
      <c r="J249">
        <f t="shared" si="10"/>
        <v>2.02019843978864E-2</v>
      </c>
      <c r="K249">
        <f t="shared" si="11"/>
        <v>3.9200694073235727E-4</v>
      </c>
    </row>
    <row r="250" spans="1:11" x14ac:dyDescent="0.3">
      <c r="A250" t="s">
        <v>1547</v>
      </c>
      <c r="B250" t="s">
        <v>44116</v>
      </c>
      <c r="C250" t="s">
        <v>44117</v>
      </c>
      <c r="D250" t="s">
        <v>44118</v>
      </c>
      <c r="E250" t="s">
        <v>44119</v>
      </c>
      <c r="F250" t="s">
        <v>44120</v>
      </c>
      <c r="G250" t="s">
        <v>44121</v>
      </c>
      <c r="I250">
        <f t="shared" si="9"/>
        <v>-5.9677652813625399E-3</v>
      </c>
      <c r="J250">
        <f t="shared" si="10"/>
        <v>-5.9677765661779571E-3</v>
      </c>
      <c r="K250">
        <f t="shared" si="11"/>
        <v>4.0584490995483884E-5</v>
      </c>
    </row>
    <row r="251" spans="1:11" x14ac:dyDescent="0.3">
      <c r="A251" t="s">
        <v>1553</v>
      </c>
      <c r="B251" t="s">
        <v>43667</v>
      </c>
      <c r="C251" t="s">
        <v>44122</v>
      </c>
      <c r="D251" t="s">
        <v>44123</v>
      </c>
      <c r="E251" t="s">
        <v>44056</v>
      </c>
      <c r="F251" t="s">
        <v>5791</v>
      </c>
      <c r="G251" t="s">
        <v>44124</v>
      </c>
      <c r="I251">
        <f t="shared" si="9"/>
        <v>-3.9568458651099148E-3</v>
      </c>
      <c r="J251">
        <f t="shared" si="10"/>
        <v>-3.9568318108890912E-3</v>
      </c>
      <c r="K251">
        <f t="shared" si="11"/>
        <v>1.9006557333279588E-5</v>
      </c>
    </row>
    <row r="252" spans="1:11" x14ac:dyDescent="0.3">
      <c r="A252" t="s">
        <v>1560</v>
      </c>
      <c r="B252" t="s">
        <v>44125</v>
      </c>
      <c r="C252" t="s">
        <v>44126</v>
      </c>
      <c r="D252" t="s">
        <v>44127</v>
      </c>
      <c r="E252" t="s">
        <v>43992</v>
      </c>
      <c r="F252" t="s">
        <v>44128</v>
      </c>
      <c r="G252" t="s">
        <v>44129</v>
      </c>
      <c r="I252">
        <f t="shared" si="9"/>
        <v>-2.1506879512126816E-2</v>
      </c>
      <c r="J252">
        <f t="shared" si="10"/>
        <v>-2.1506884467550308E-2</v>
      </c>
      <c r="K252">
        <f t="shared" si="11"/>
        <v>4.8003511679267082E-4</v>
      </c>
    </row>
    <row r="253" spans="1:11" x14ac:dyDescent="0.3">
      <c r="A253" t="s">
        <v>1565</v>
      </c>
      <c r="B253" t="s">
        <v>44130</v>
      </c>
      <c r="C253" t="s">
        <v>44131</v>
      </c>
      <c r="D253" t="s">
        <v>44132</v>
      </c>
      <c r="E253" t="s">
        <v>44017</v>
      </c>
      <c r="F253" t="s">
        <v>44133</v>
      </c>
      <c r="G253" t="s">
        <v>44134</v>
      </c>
      <c r="I253">
        <f t="shared" si="9"/>
        <v>4.8999199117379395E-3</v>
      </c>
      <c r="J253">
        <f t="shared" si="10"/>
        <v>4.8999207406485402E-3</v>
      </c>
      <c r="K253">
        <f t="shared" si="11"/>
        <v>2.022392185786831E-5</v>
      </c>
    </row>
    <row r="254" spans="1:11" x14ac:dyDescent="0.3">
      <c r="A254" t="s">
        <v>1572</v>
      </c>
      <c r="B254" t="s">
        <v>44135</v>
      </c>
      <c r="C254" t="s">
        <v>44136</v>
      </c>
      <c r="D254" t="s">
        <v>44137</v>
      </c>
      <c r="E254" t="s">
        <v>44138</v>
      </c>
      <c r="F254" t="s">
        <v>44139</v>
      </c>
      <c r="G254" t="s">
        <v>44140</v>
      </c>
      <c r="I254">
        <f t="shared" si="9"/>
        <v>2.0618530992445431E-2</v>
      </c>
      <c r="J254">
        <f t="shared" si="10"/>
        <v>2.061853062075427E-2</v>
      </c>
      <c r="K254">
        <f t="shared" si="11"/>
        <v>4.0867498640848878E-4</v>
      </c>
    </row>
    <row r="255" spans="1:11" x14ac:dyDescent="0.3">
      <c r="A255" t="s">
        <v>1578</v>
      </c>
      <c r="B255" t="s">
        <v>44141</v>
      </c>
      <c r="C255" t="s">
        <v>44142</v>
      </c>
      <c r="D255" t="s">
        <v>44143</v>
      </c>
      <c r="E255" t="s">
        <v>44144</v>
      </c>
      <c r="F255" t="s">
        <v>44145</v>
      </c>
      <c r="G255" t="s">
        <v>44146</v>
      </c>
      <c r="I255">
        <f t="shared" si="9"/>
        <v>1.0374018728734781E-2</v>
      </c>
      <c r="J255">
        <f t="shared" si="10"/>
        <v>1.0374028620212502E-2</v>
      </c>
      <c r="K255">
        <f t="shared" si="11"/>
        <v>9.9425016394800317E-5</v>
      </c>
    </row>
    <row r="256" spans="1:11" x14ac:dyDescent="0.3">
      <c r="A256" t="s">
        <v>1583</v>
      </c>
      <c r="B256" t="s">
        <v>44147</v>
      </c>
      <c r="C256" t="s">
        <v>44148</v>
      </c>
      <c r="D256" t="s">
        <v>44149</v>
      </c>
      <c r="E256" t="s">
        <v>44150</v>
      </c>
      <c r="F256" t="s">
        <v>44151</v>
      </c>
      <c r="G256" t="s">
        <v>44152</v>
      </c>
      <c r="I256">
        <f t="shared" si="9"/>
        <v>1.5806537862547123E-2</v>
      </c>
      <c r="J256">
        <f t="shared" si="10"/>
        <v>1.5806534586066512E-2</v>
      </c>
      <c r="K256">
        <f t="shared" si="11"/>
        <v>2.3727444629389284E-4</v>
      </c>
    </row>
    <row r="257" spans="1:11" x14ac:dyDescent="0.3">
      <c r="A257" t="s">
        <v>1589</v>
      </c>
      <c r="B257" t="s">
        <v>44148</v>
      </c>
      <c r="C257" t="s">
        <v>44153</v>
      </c>
      <c r="D257" t="s">
        <v>44154</v>
      </c>
      <c r="E257" t="s">
        <v>44155</v>
      </c>
      <c r="F257" t="s">
        <v>44156</v>
      </c>
      <c r="G257" t="s">
        <v>44157</v>
      </c>
      <c r="I257">
        <f t="shared" si="9"/>
        <v>9.176799449500693E-3</v>
      </c>
      <c r="J257">
        <f t="shared" si="10"/>
        <v>9.1768051243014733E-3</v>
      </c>
      <c r="K257">
        <f t="shared" si="11"/>
        <v>7.6982828201799963E-5</v>
      </c>
    </row>
    <row r="258" spans="1:11" x14ac:dyDescent="0.3">
      <c r="A258" t="s">
        <v>1594</v>
      </c>
      <c r="B258" t="s">
        <v>44158</v>
      </c>
      <c r="C258" t="s">
        <v>44159</v>
      </c>
      <c r="D258" t="s">
        <v>44160</v>
      </c>
      <c r="E258" t="s">
        <v>44161</v>
      </c>
      <c r="F258" t="s">
        <v>44162</v>
      </c>
      <c r="G258" t="s">
        <v>44163</v>
      </c>
      <c r="I258">
        <f t="shared" si="9"/>
        <v>-3.9541410831042716E-4</v>
      </c>
      <c r="J258">
        <f t="shared" si="10"/>
        <v>-3.954376744222038E-4</v>
      </c>
      <c r="K258">
        <f t="shared" si="11"/>
        <v>6.3721411016799189E-7</v>
      </c>
    </row>
    <row r="259" spans="1:11" x14ac:dyDescent="0.3">
      <c r="A259" t="s">
        <v>1599</v>
      </c>
      <c r="B259" t="s">
        <v>44158</v>
      </c>
      <c r="C259" t="s">
        <v>44164</v>
      </c>
      <c r="D259" t="s">
        <v>44165</v>
      </c>
      <c r="E259" t="s">
        <v>44166</v>
      </c>
      <c r="F259" t="s">
        <v>44167</v>
      </c>
      <c r="G259" t="s">
        <v>44168</v>
      </c>
      <c r="I259">
        <f t="shared" si="9"/>
        <v>2.3731858241836114E-3</v>
      </c>
      <c r="J259">
        <f t="shared" si="10"/>
        <v>2.3732012620022299E-3</v>
      </c>
      <c r="K259">
        <f t="shared" si="11"/>
        <v>3.8824052910434944E-6</v>
      </c>
    </row>
    <row r="260" spans="1:11" x14ac:dyDescent="0.3">
      <c r="A260" t="s">
        <v>1603</v>
      </c>
      <c r="B260" t="s">
        <v>44169</v>
      </c>
      <c r="C260" t="s">
        <v>43808</v>
      </c>
      <c r="D260" t="s">
        <v>44170</v>
      </c>
      <c r="E260" t="s">
        <v>44171</v>
      </c>
      <c r="F260" t="s">
        <v>44172</v>
      </c>
      <c r="G260" t="s">
        <v>44173</v>
      </c>
      <c r="I260">
        <f t="shared" si="9"/>
        <v>9.4699923826066894E-3</v>
      </c>
      <c r="J260">
        <f t="shared" si="10"/>
        <v>9.4699888524769245E-3</v>
      </c>
      <c r="K260">
        <f t="shared" si="11"/>
        <v>8.2213564682091485E-5</v>
      </c>
    </row>
    <row r="261" spans="1:11" x14ac:dyDescent="0.3">
      <c r="A261" t="s">
        <v>1607</v>
      </c>
      <c r="B261" t="s">
        <v>43799</v>
      </c>
      <c r="C261" t="s">
        <v>43690</v>
      </c>
      <c r="D261" t="s">
        <v>44174</v>
      </c>
      <c r="E261" t="s">
        <v>44158</v>
      </c>
      <c r="F261" t="s">
        <v>44175</v>
      </c>
      <c r="G261" t="s">
        <v>44176</v>
      </c>
      <c r="I261">
        <f t="shared" ref="I261:I324" si="12">(E261-E260)/E260</f>
        <v>-1.0944697969046246E-2</v>
      </c>
      <c r="J261">
        <f t="shared" ref="J261:J324" si="13">(G261-G260)/G260</f>
        <v>-1.0944695508202665E-2</v>
      </c>
      <c r="K261">
        <f t="shared" ref="K261:K324" si="14">(J261-$O$8)^2</f>
        <v>1.2876609108499227E-4</v>
      </c>
    </row>
    <row r="262" spans="1:11" x14ac:dyDescent="0.3">
      <c r="A262" t="s">
        <v>1612</v>
      </c>
      <c r="B262" t="s">
        <v>44177</v>
      </c>
      <c r="C262" t="s">
        <v>44178</v>
      </c>
      <c r="D262" t="s">
        <v>44179</v>
      </c>
      <c r="E262" t="s">
        <v>43766</v>
      </c>
      <c r="F262" t="s">
        <v>44180</v>
      </c>
      <c r="G262" t="s">
        <v>44181</v>
      </c>
      <c r="I262">
        <f t="shared" si="12"/>
        <v>-1.5939901311742537E-2</v>
      </c>
      <c r="J262">
        <f t="shared" si="13"/>
        <v>-1.5939919448626449E-2</v>
      </c>
      <c r="K262">
        <f t="shared" si="14"/>
        <v>2.6708510802376715E-4</v>
      </c>
    </row>
    <row r="263" spans="1:11" x14ac:dyDescent="0.3">
      <c r="A263" t="s">
        <v>1617</v>
      </c>
      <c r="B263" t="s">
        <v>44182</v>
      </c>
      <c r="C263" t="s">
        <v>43692</v>
      </c>
      <c r="D263" t="s">
        <v>44183</v>
      </c>
      <c r="E263" t="s">
        <v>44184</v>
      </c>
      <c r="F263" t="s">
        <v>44185</v>
      </c>
      <c r="G263" t="s">
        <v>44186</v>
      </c>
      <c r="I263">
        <f t="shared" si="12"/>
        <v>-4.8194010742657152E-3</v>
      </c>
      <c r="J263">
        <f t="shared" si="13"/>
        <v>-4.8193857875716874E-3</v>
      </c>
      <c r="K263">
        <f t="shared" si="14"/>
        <v>2.7271425407205766E-5</v>
      </c>
    </row>
    <row r="264" spans="1:11" x14ac:dyDescent="0.3">
      <c r="A264" t="s">
        <v>1621</v>
      </c>
      <c r="B264" t="s">
        <v>44187</v>
      </c>
      <c r="C264" t="s">
        <v>44188</v>
      </c>
      <c r="D264" t="s">
        <v>44183</v>
      </c>
      <c r="E264" t="s">
        <v>44189</v>
      </c>
      <c r="F264" t="s">
        <v>44190</v>
      </c>
      <c r="G264" t="s">
        <v>44191</v>
      </c>
      <c r="I264">
        <f t="shared" si="12"/>
        <v>8.0715699288246869E-4</v>
      </c>
      <c r="J264">
        <f t="shared" si="13"/>
        <v>8.0714987047299312E-4</v>
      </c>
      <c r="K264">
        <f t="shared" si="14"/>
        <v>1.6348325430912971E-7</v>
      </c>
    </row>
    <row r="265" spans="1:11" x14ac:dyDescent="0.3">
      <c r="A265" t="s">
        <v>1627</v>
      </c>
      <c r="B265" t="s">
        <v>44192</v>
      </c>
      <c r="C265" t="s">
        <v>44193</v>
      </c>
      <c r="D265" t="s">
        <v>43776</v>
      </c>
      <c r="E265" t="s">
        <v>44194</v>
      </c>
      <c r="F265" t="s">
        <v>44195</v>
      </c>
      <c r="G265" t="s">
        <v>44196</v>
      </c>
      <c r="I265">
        <f t="shared" si="12"/>
        <v>1.6263346230341764E-2</v>
      </c>
      <c r="J265">
        <f t="shared" si="13"/>
        <v>1.6263344937483052E-2</v>
      </c>
      <c r="K265">
        <f t="shared" si="14"/>
        <v>2.5155627522676364E-4</v>
      </c>
    </row>
    <row r="266" spans="1:11" x14ac:dyDescent="0.3">
      <c r="A266" t="s">
        <v>1631</v>
      </c>
      <c r="B266" t="s">
        <v>43699</v>
      </c>
      <c r="C266" t="s">
        <v>44197</v>
      </c>
      <c r="D266" t="s">
        <v>44164</v>
      </c>
      <c r="E266" t="s">
        <v>44198</v>
      </c>
      <c r="F266" t="s">
        <v>44199</v>
      </c>
      <c r="G266" t="s">
        <v>44200</v>
      </c>
      <c r="I266">
        <f t="shared" si="12"/>
        <v>1.0712957515780386E-2</v>
      </c>
      <c r="J266">
        <f t="shared" si="13"/>
        <v>1.0712951103070842E-2</v>
      </c>
      <c r="K266">
        <f t="shared" si="14"/>
        <v>1.0629881892095816E-4</v>
      </c>
    </row>
    <row r="267" spans="1:11" x14ac:dyDescent="0.3">
      <c r="A267" t="s">
        <v>1636</v>
      </c>
      <c r="B267" t="s">
        <v>44201</v>
      </c>
      <c r="C267" t="s">
        <v>44202</v>
      </c>
      <c r="D267" t="s">
        <v>43692</v>
      </c>
      <c r="E267" t="s">
        <v>44203</v>
      </c>
      <c r="F267" t="s">
        <v>44204</v>
      </c>
      <c r="G267" t="s">
        <v>44205</v>
      </c>
      <c r="I267">
        <f t="shared" si="12"/>
        <v>-1.2823878333637561E-2</v>
      </c>
      <c r="J267">
        <f t="shared" si="13"/>
        <v>-1.2823870651487624E-2</v>
      </c>
      <c r="K267">
        <f t="shared" si="14"/>
        <v>1.7494532563048308E-4</v>
      </c>
    </row>
    <row r="268" spans="1:11" x14ac:dyDescent="0.3">
      <c r="A268" t="s">
        <v>1640</v>
      </c>
      <c r="B268" t="s">
        <v>43685</v>
      </c>
      <c r="C268" t="s">
        <v>44206</v>
      </c>
      <c r="D268" t="s">
        <v>43766</v>
      </c>
      <c r="E268" t="s">
        <v>44207</v>
      </c>
      <c r="F268" t="s">
        <v>44208</v>
      </c>
      <c r="G268" t="s">
        <v>44209</v>
      </c>
      <c r="I268">
        <f t="shared" si="12"/>
        <v>-1.3246299151957651E-4</v>
      </c>
      <c r="J268">
        <f t="shared" si="13"/>
        <v>-1.3245240911640728E-4</v>
      </c>
      <c r="K268">
        <f t="shared" si="14"/>
        <v>2.8651574421185323E-7</v>
      </c>
    </row>
    <row r="269" spans="1:11" x14ac:dyDescent="0.3">
      <c r="A269" t="s">
        <v>1646</v>
      </c>
      <c r="B269" t="s">
        <v>43698</v>
      </c>
      <c r="C269" t="s">
        <v>44210</v>
      </c>
      <c r="D269" t="s">
        <v>44211</v>
      </c>
      <c r="E269" t="s">
        <v>44174</v>
      </c>
      <c r="F269" t="s">
        <v>44212</v>
      </c>
      <c r="G269" t="s">
        <v>44213</v>
      </c>
      <c r="I269">
        <f t="shared" si="12"/>
        <v>-4.2423601894134308E-3</v>
      </c>
      <c r="J269">
        <f t="shared" si="13"/>
        <v>-4.2423701937916135E-3</v>
      </c>
      <c r="K269">
        <f t="shared" si="14"/>
        <v>2.1577784926698637E-5</v>
      </c>
    </row>
    <row r="270" spans="1:11" x14ac:dyDescent="0.3">
      <c r="A270" t="s">
        <v>1651</v>
      </c>
      <c r="B270" t="s">
        <v>44214</v>
      </c>
      <c r="C270" t="s">
        <v>44153</v>
      </c>
      <c r="D270" t="s">
        <v>44142</v>
      </c>
      <c r="E270" t="s">
        <v>44215</v>
      </c>
      <c r="F270" t="s">
        <v>44216</v>
      </c>
      <c r="G270" t="s">
        <v>44217</v>
      </c>
      <c r="I270">
        <f t="shared" si="12"/>
        <v>9.319684630310944E-3</v>
      </c>
      <c r="J270">
        <f t="shared" si="13"/>
        <v>1.8267343366693896E-2</v>
      </c>
      <c r="K270">
        <f t="shared" si="14"/>
        <v>3.1914122207751729E-4</v>
      </c>
    </row>
    <row r="271" spans="1:11" x14ac:dyDescent="0.3">
      <c r="A271" t="s">
        <v>1656</v>
      </c>
      <c r="B271" t="s">
        <v>44218</v>
      </c>
      <c r="C271" t="s">
        <v>44161</v>
      </c>
      <c r="D271" t="s">
        <v>44219</v>
      </c>
      <c r="E271" t="s">
        <v>44220</v>
      </c>
      <c r="F271" t="s">
        <v>44221</v>
      </c>
      <c r="G271" t="s">
        <v>44222</v>
      </c>
      <c r="I271">
        <f t="shared" si="12"/>
        <v>-7.255103439857389E-3</v>
      </c>
      <c r="J271">
        <f t="shared" si="13"/>
        <v>-7.2550944036507692E-3</v>
      </c>
      <c r="K271">
        <f t="shared" si="14"/>
        <v>5.8643641457507249E-5</v>
      </c>
    </row>
    <row r="272" spans="1:11" x14ac:dyDescent="0.3">
      <c r="A272" t="s">
        <v>1663</v>
      </c>
      <c r="B272" t="s">
        <v>44154</v>
      </c>
      <c r="C272" t="s">
        <v>44220</v>
      </c>
      <c r="D272" t="s">
        <v>44149</v>
      </c>
      <c r="E272" t="s">
        <v>44223</v>
      </c>
      <c r="F272" t="s">
        <v>44224</v>
      </c>
      <c r="G272" t="s">
        <v>44225</v>
      </c>
      <c r="I272">
        <f t="shared" si="12"/>
        <v>-9.4338904376174895E-3</v>
      </c>
      <c r="J272">
        <f t="shared" si="13"/>
        <v>-9.4338925626181683E-3</v>
      </c>
      <c r="K272">
        <f t="shared" si="14"/>
        <v>9.676089919553158E-5</v>
      </c>
    </row>
    <row r="273" spans="1:11" x14ac:dyDescent="0.3">
      <c r="A273" t="s">
        <v>1669</v>
      </c>
      <c r="B273" t="s">
        <v>44226</v>
      </c>
      <c r="C273" t="s">
        <v>43766</v>
      </c>
      <c r="D273" t="s">
        <v>44227</v>
      </c>
      <c r="E273" t="s">
        <v>44228</v>
      </c>
      <c r="F273" t="s">
        <v>44229</v>
      </c>
      <c r="G273" t="s">
        <v>44230</v>
      </c>
      <c r="I273">
        <f t="shared" si="12"/>
        <v>-1.2609010311382736E-2</v>
      </c>
      <c r="J273">
        <f t="shared" si="13"/>
        <v>-1.2609021641109178E-2</v>
      </c>
      <c r="K273">
        <f t="shared" si="14"/>
        <v>1.6930800325785252E-4</v>
      </c>
    </row>
    <row r="274" spans="1:11" x14ac:dyDescent="0.3">
      <c r="A274" t="s">
        <v>1676</v>
      </c>
      <c r="B274" t="s">
        <v>43980</v>
      </c>
      <c r="C274" t="s">
        <v>44231</v>
      </c>
      <c r="D274" t="s">
        <v>44075</v>
      </c>
      <c r="E274" t="s">
        <v>44016</v>
      </c>
      <c r="F274" t="s">
        <v>44232</v>
      </c>
      <c r="G274" t="s">
        <v>44233</v>
      </c>
      <c r="I274">
        <f t="shared" si="12"/>
        <v>-6.520817527610568E-3</v>
      </c>
      <c r="J274">
        <f t="shared" si="13"/>
        <v>-6.5208274895546077E-3</v>
      </c>
      <c r="K274">
        <f t="shared" si="14"/>
        <v>4.7936884111522758E-5</v>
      </c>
    </row>
    <row r="275" spans="1:11" x14ac:dyDescent="0.3">
      <c r="A275" t="s">
        <v>1681</v>
      </c>
      <c r="B275" t="s">
        <v>44234</v>
      </c>
      <c r="C275" t="s">
        <v>44143</v>
      </c>
      <c r="D275" t="s">
        <v>43642</v>
      </c>
      <c r="E275" t="s">
        <v>44235</v>
      </c>
      <c r="F275" t="s">
        <v>44236</v>
      </c>
      <c r="G275" t="s">
        <v>44237</v>
      </c>
      <c r="I275">
        <f t="shared" si="12"/>
        <v>-4.9226619820375954E-3</v>
      </c>
      <c r="J275">
        <f t="shared" si="13"/>
        <v>-4.9226439158863364E-3</v>
      </c>
      <c r="K275">
        <f t="shared" si="14"/>
        <v>2.8360557883044837E-5</v>
      </c>
    </row>
    <row r="276" spans="1:11" x14ac:dyDescent="0.3">
      <c r="A276" t="s">
        <v>1686</v>
      </c>
      <c r="B276" t="s">
        <v>43637</v>
      </c>
      <c r="C276" t="s">
        <v>44012</v>
      </c>
      <c r="D276" t="s">
        <v>44238</v>
      </c>
      <c r="E276" t="s">
        <v>43990</v>
      </c>
      <c r="F276" t="s">
        <v>44239</v>
      </c>
      <c r="G276" t="s">
        <v>44240</v>
      </c>
      <c r="I276">
        <f t="shared" si="12"/>
        <v>-1.0718792431233052E-2</v>
      </c>
      <c r="J276">
        <f t="shared" si="13"/>
        <v>-1.0718797302525123E-2</v>
      </c>
      <c r="K276">
        <f t="shared" si="14"/>
        <v>1.2369035464080899E-4</v>
      </c>
    </row>
    <row r="277" spans="1:11" x14ac:dyDescent="0.3">
      <c r="A277" t="s">
        <v>1691</v>
      </c>
      <c r="B277" t="s">
        <v>44241</v>
      </c>
      <c r="C277" t="s">
        <v>44241</v>
      </c>
      <c r="D277" t="s">
        <v>44242</v>
      </c>
      <c r="E277" t="s">
        <v>43990</v>
      </c>
      <c r="F277" t="s">
        <v>39570</v>
      </c>
      <c r="G277" t="s">
        <v>44240</v>
      </c>
      <c r="I277">
        <f t="shared" si="12"/>
        <v>0</v>
      </c>
      <c r="J277">
        <f t="shared" si="13"/>
        <v>0</v>
      </c>
      <c r="K277">
        <f t="shared" si="14"/>
        <v>1.6226334452717836E-7</v>
      </c>
    </row>
    <row r="278" spans="1:11" x14ac:dyDescent="0.3">
      <c r="A278" t="s">
        <v>1694</v>
      </c>
      <c r="B278" t="s">
        <v>44005</v>
      </c>
      <c r="C278" t="s">
        <v>44243</v>
      </c>
      <c r="D278" t="s">
        <v>44062</v>
      </c>
      <c r="E278" t="s">
        <v>44244</v>
      </c>
      <c r="F278" t="s">
        <v>44245</v>
      </c>
      <c r="G278" t="s">
        <v>44246</v>
      </c>
      <c r="I278">
        <f t="shared" si="12"/>
        <v>-1.8891513252302136E-2</v>
      </c>
      <c r="J278">
        <f t="shared" si="13"/>
        <v>-1.8891519724401819E-2</v>
      </c>
      <c r="K278">
        <f t="shared" si="14"/>
        <v>3.7227151628460928E-4</v>
      </c>
    </row>
    <row r="279" spans="1:11" x14ac:dyDescent="0.3">
      <c r="A279" t="s">
        <v>1700</v>
      </c>
      <c r="B279" t="s">
        <v>44247</v>
      </c>
      <c r="C279" t="s">
        <v>44248</v>
      </c>
      <c r="D279" t="s">
        <v>44249</v>
      </c>
      <c r="E279" t="s">
        <v>43611</v>
      </c>
      <c r="F279" t="s">
        <v>44250</v>
      </c>
      <c r="G279" t="s">
        <v>44251</v>
      </c>
      <c r="I279">
        <f t="shared" si="12"/>
        <v>-9.9103856032964756E-4</v>
      </c>
      <c r="J279">
        <f t="shared" si="13"/>
        <v>-9.9104886467487295E-4</v>
      </c>
      <c r="K279">
        <f t="shared" si="14"/>
        <v>1.9428683085001487E-6</v>
      </c>
    </row>
    <row r="280" spans="1:11" x14ac:dyDescent="0.3">
      <c r="A280" t="s">
        <v>1706</v>
      </c>
      <c r="B280" t="s">
        <v>43603</v>
      </c>
      <c r="C280" t="s">
        <v>44252</v>
      </c>
      <c r="D280" t="s">
        <v>43565</v>
      </c>
      <c r="E280" t="s">
        <v>44253</v>
      </c>
      <c r="F280" t="s">
        <v>44254</v>
      </c>
      <c r="G280" t="s">
        <v>44255</v>
      </c>
      <c r="I280">
        <f t="shared" si="12"/>
        <v>-5.1587395563452071E-2</v>
      </c>
      <c r="J280">
        <f t="shared" si="13"/>
        <v>-5.1587395854688273E-2</v>
      </c>
      <c r="K280">
        <f t="shared" si="14"/>
        <v>2.70298246616152E-3</v>
      </c>
    </row>
    <row r="281" spans="1:11" x14ac:dyDescent="0.3">
      <c r="A281" t="s">
        <v>1712</v>
      </c>
      <c r="B281" t="s">
        <v>43539</v>
      </c>
      <c r="C281" t="s">
        <v>43600</v>
      </c>
      <c r="D281" t="s">
        <v>44256</v>
      </c>
      <c r="E281" t="s">
        <v>44257</v>
      </c>
      <c r="F281" t="s">
        <v>44258</v>
      </c>
      <c r="G281" t="s">
        <v>44259</v>
      </c>
      <c r="I281">
        <f t="shared" si="12"/>
        <v>1.2402983893665705E-2</v>
      </c>
      <c r="J281">
        <f t="shared" si="13"/>
        <v>1.2402987998348708E-2</v>
      </c>
      <c r="K281">
        <f t="shared" si="14"/>
        <v>1.4400405009738307E-4</v>
      </c>
    </row>
    <row r="282" spans="1:11" x14ac:dyDescent="0.3">
      <c r="A282" t="s">
        <v>1718</v>
      </c>
      <c r="B282" t="s">
        <v>44260</v>
      </c>
      <c r="C282" t="s">
        <v>44261</v>
      </c>
      <c r="D282" t="s">
        <v>44262</v>
      </c>
      <c r="E282" t="s">
        <v>43370</v>
      </c>
      <c r="F282" t="s">
        <v>44263</v>
      </c>
      <c r="G282" t="s">
        <v>44264</v>
      </c>
      <c r="I282">
        <f t="shared" si="12"/>
        <v>-8.605173624329647E-2</v>
      </c>
      <c r="J282">
        <f t="shared" si="13"/>
        <v>-8.6051714288127024E-2</v>
      </c>
      <c r="K282">
        <f t="shared" si="14"/>
        <v>7.4743863685131752E-3</v>
      </c>
    </row>
    <row r="283" spans="1:11" x14ac:dyDescent="0.3">
      <c r="A283" t="s">
        <v>1724</v>
      </c>
      <c r="B283" t="s">
        <v>43335</v>
      </c>
      <c r="C283" t="s">
        <v>44265</v>
      </c>
      <c r="D283" t="s">
        <v>43242</v>
      </c>
      <c r="E283" t="s">
        <v>44266</v>
      </c>
      <c r="F283" t="s">
        <v>44267</v>
      </c>
      <c r="G283" t="s">
        <v>44268</v>
      </c>
      <c r="I283">
        <f t="shared" si="12"/>
        <v>4.2635757253748553E-2</v>
      </c>
      <c r="J283">
        <f t="shared" si="13"/>
        <v>4.263572430286984E-2</v>
      </c>
      <c r="K283">
        <f t="shared" si="14"/>
        <v>1.7836182695867033E-3</v>
      </c>
    </row>
    <row r="284" spans="1:11" x14ac:dyDescent="0.3">
      <c r="A284" t="s">
        <v>1730</v>
      </c>
      <c r="B284" t="s">
        <v>44269</v>
      </c>
      <c r="C284" t="s">
        <v>44260</v>
      </c>
      <c r="D284" t="s">
        <v>44270</v>
      </c>
      <c r="E284" t="s">
        <v>44271</v>
      </c>
      <c r="F284" t="s">
        <v>44272</v>
      </c>
      <c r="G284" t="s">
        <v>44273</v>
      </c>
      <c r="I284">
        <f t="shared" si="12"/>
        <v>-2.8655596181874746E-2</v>
      </c>
      <c r="J284">
        <f t="shared" si="13"/>
        <v>-2.8655578841886069E-2</v>
      </c>
      <c r="K284">
        <f t="shared" si="14"/>
        <v>8.4439049940370305E-4</v>
      </c>
    </row>
    <row r="285" spans="1:11" x14ac:dyDescent="0.3">
      <c r="A285" t="s">
        <v>1736</v>
      </c>
      <c r="B285" t="s">
        <v>44274</v>
      </c>
      <c r="C285" t="s">
        <v>44275</v>
      </c>
      <c r="D285" t="s">
        <v>44276</v>
      </c>
      <c r="E285" t="s">
        <v>44277</v>
      </c>
      <c r="F285" t="s">
        <v>44278</v>
      </c>
      <c r="G285" t="s">
        <v>44279</v>
      </c>
      <c r="I285">
        <f t="shared" si="12"/>
        <v>4.4809427454344575E-2</v>
      </c>
      <c r="J285">
        <f t="shared" si="13"/>
        <v>4.4809422777726662E-2</v>
      </c>
      <c r="K285">
        <f t="shared" si="14"/>
        <v>1.971946437270351E-3</v>
      </c>
    </row>
    <row r="286" spans="1:11" x14ac:dyDescent="0.3">
      <c r="A286" t="s">
        <v>1743</v>
      </c>
      <c r="B286" t="s">
        <v>44280</v>
      </c>
      <c r="C286" t="s">
        <v>43539</v>
      </c>
      <c r="D286" t="s">
        <v>43461</v>
      </c>
      <c r="E286" t="s">
        <v>44281</v>
      </c>
      <c r="F286" t="s">
        <v>44282</v>
      </c>
      <c r="G286" t="s">
        <v>44283</v>
      </c>
      <c r="I286">
        <f t="shared" si="12"/>
        <v>8.0891700341397723E-3</v>
      </c>
      <c r="J286">
        <f t="shared" si="13"/>
        <v>8.0891677735138549E-3</v>
      </c>
      <c r="K286">
        <f t="shared" si="14"/>
        <v>5.9079953694444429E-5</v>
      </c>
    </row>
    <row r="287" spans="1:11" x14ac:dyDescent="0.3">
      <c r="A287" t="s">
        <v>1747</v>
      </c>
      <c r="B287" t="s">
        <v>44284</v>
      </c>
      <c r="C287" t="s">
        <v>43591</v>
      </c>
      <c r="D287" t="s">
        <v>43565</v>
      </c>
      <c r="E287" t="s">
        <v>43595</v>
      </c>
      <c r="F287" t="s">
        <v>44285</v>
      </c>
      <c r="G287" t="s">
        <v>44286</v>
      </c>
      <c r="I287">
        <f t="shared" si="12"/>
        <v>2.1650220779879513E-2</v>
      </c>
      <c r="J287">
        <f t="shared" si="13"/>
        <v>2.165023905400312E-2</v>
      </c>
      <c r="K287">
        <f t="shared" si="14"/>
        <v>4.5145284851972077E-4</v>
      </c>
    </row>
    <row r="288" spans="1:11" x14ac:dyDescent="0.3">
      <c r="A288" t="s">
        <v>1753</v>
      </c>
      <c r="B288" t="s">
        <v>44287</v>
      </c>
      <c r="C288" t="s">
        <v>44284</v>
      </c>
      <c r="D288" t="s">
        <v>44288</v>
      </c>
      <c r="E288" t="s">
        <v>44289</v>
      </c>
      <c r="F288" t="s">
        <v>44290</v>
      </c>
      <c r="G288" t="s">
        <v>44291</v>
      </c>
      <c r="I288">
        <f t="shared" si="12"/>
        <v>-1.3930079315712482E-2</v>
      </c>
      <c r="J288">
        <f t="shared" si="13"/>
        <v>-1.3930091832412464E-2</v>
      </c>
      <c r="K288">
        <f t="shared" si="14"/>
        <v>2.0543233996670498E-4</v>
      </c>
    </row>
    <row r="289" spans="1:11" x14ac:dyDescent="0.3">
      <c r="A289" t="s">
        <v>1759</v>
      </c>
      <c r="B289" t="s">
        <v>43499</v>
      </c>
      <c r="C289" t="s">
        <v>43570</v>
      </c>
      <c r="D289" t="s">
        <v>44292</v>
      </c>
      <c r="E289" t="s">
        <v>44293</v>
      </c>
      <c r="F289" t="s">
        <v>44294</v>
      </c>
      <c r="G289" t="s">
        <v>44295</v>
      </c>
      <c r="I289">
        <f t="shared" si="12"/>
        <v>4.207968611936664E-3</v>
      </c>
      <c r="J289">
        <f t="shared" si="13"/>
        <v>4.2079586760817222E-3</v>
      </c>
      <c r="K289">
        <f t="shared" si="14"/>
        <v>1.4479086086337929E-5</v>
      </c>
    </row>
    <row r="290" spans="1:11" x14ac:dyDescent="0.3">
      <c r="A290" t="s">
        <v>1764</v>
      </c>
      <c r="B290" t="s">
        <v>44296</v>
      </c>
      <c r="C290" t="s">
        <v>44277</v>
      </c>
      <c r="D290" t="s">
        <v>44297</v>
      </c>
      <c r="E290" t="s">
        <v>44298</v>
      </c>
      <c r="F290" t="s">
        <v>44299</v>
      </c>
      <c r="G290" t="s">
        <v>44300</v>
      </c>
      <c r="I290">
        <f t="shared" si="12"/>
        <v>-4.5345683698053994E-2</v>
      </c>
      <c r="J290">
        <f t="shared" si="13"/>
        <v>-4.5345677239414323E-2</v>
      </c>
      <c r="K290">
        <f t="shared" si="14"/>
        <v>2.0929249306281725E-3</v>
      </c>
    </row>
    <row r="291" spans="1:11" x14ac:dyDescent="0.3">
      <c r="A291" t="s">
        <v>1770</v>
      </c>
      <c r="B291" t="s">
        <v>44301</v>
      </c>
      <c r="C291" t="s">
        <v>44302</v>
      </c>
      <c r="D291" t="s">
        <v>44303</v>
      </c>
      <c r="E291" t="s">
        <v>44304</v>
      </c>
      <c r="F291" t="s">
        <v>44305</v>
      </c>
      <c r="G291" t="s">
        <v>44306</v>
      </c>
      <c r="I291">
        <f t="shared" si="12"/>
        <v>-3.1351805324434461E-3</v>
      </c>
      <c r="J291">
        <f t="shared" si="13"/>
        <v>-3.1351956969170487E-3</v>
      </c>
      <c r="K291">
        <f t="shared" si="14"/>
        <v>1.2517549732608119E-5</v>
      </c>
    </row>
    <row r="292" spans="1:11" x14ac:dyDescent="0.3">
      <c r="A292" t="s">
        <v>1777</v>
      </c>
      <c r="B292" t="s">
        <v>44307</v>
      </c>
      <c r="C292" t="s">
        <v>44308</v>
      </c>
      <c r="D292" t="s">
        <v>44309</v>
      </c>
      <c r="E292" t="s">
        <v>44310</v>
      </c>
      <c r="F292" t="s">
        <v>44311</v>
      </c>
      <c r="G292" t="s">
        <v>44312</v>
      </c>
      <c r="I292">
        <f t="shared" si="12"/>
        <v>-4.0886646969424756E-3</v>
      </c>
      <c r="J292">
        <f t="shared" si="13"/>
        <v>-4.0886284815020105E-3</v>
      </c>
      <c r="K292">
        <f t="shared" si="14"/>
        <v>2.0173102684190704E-5</v>
      </c>
    </row>
    <row r="293" spans="1:11" x14ac:dyDescent="0.3">
      <c r="A293" t="s">
        <v>1784</v>
      </c>
      <c r="B293" t="s">
        <v>44313</v>
      </c>
      <c r="C293" t="s">
        <v>43462</v>
      </c>
      <c r="D293" t="s">
        <v>44314</v>
      </c>
      <c r="E293" t="s">
        <v>44315</v>
      </c>
      <c r="F293" t="s">
        <v>44316</v>
      </c>
      <c r="G293" t="s">
        <v>44317</v>
      </c>
      <c r="I293">
        <f t="shared" si="12"/>
        <v>3.7580825099578379E-2</v>
      </c>
      <c r="J293">
        <f t="shared" si="13"/>
        <v>3.7580796583590786E-2</v>
      </c>
      <c r="K293">
        <f t="shared" si="14"/>
        <v>1.3822019989532543E-3</v>
      </c>
    </row>
    <row r="294" spans="1:11" x14ac:dyDescent="0.3">
      <c r="A294" t="s">
        <v>1791</v>
      </c>
      <c r="B294" t="s">
        <v>43471</v>
      </c>
      <c r="C294" t="s">
        <v>44318</v>
      </c>
      <c r="D294" t="s">
        <v>44319</v>
      </c>
      <c r="E294" t="s">
        <v>44320</v>
      </c>
      <c r="F294" t="s">
        <v>44321</v>
      </c>
      <c r="G294" t="s">
        <v>44322</v>
      </c>
      <c r="I294">
        <f t="shared" si="12"/>
        <v>6.2395270804353571E-3</v>
      </c>
      <c r="J294">
        <f t="shared" si="13"/>
        <v>6.2395424527930433E-3</v>
      </c>
      <c r="K294">
        <f t="shared" si="14"/>
        <v>3.4067337798814166E-5</v>
      </c>
    </row>
    <row r="295" spans="1:11" x14ac:dyDescent="0.3">
      <c r="A295" t="s">
        <v>1797</v>
      </c>
      <c r="B295" t="s">
        <v>43541</v>
      </c>
      <c r="C295" t="s">
        <v>43546</v>
      </c>
      <c r="D295" t="s">
        <v>43428</v>
      </c>
      <c r="E295" t="s">
        <v>43440</v>
      </c>
      <c r="F295" t="s">
        <v>44323</v>
      </c>
      <c r="G295" t="s">
        <v>44324</v>
      </c>
      <c r="I295">
        <f t="shared" si="12"/>
        <v>-2.0266093074756891E-2</v>
      </c>
      <c r="J295">
        <f t="shared" si="13"/>
        <v>-2.0266093019439348E-2</v>
      </c>
      <c r="K295">
        <f t="shared" si="14"/>
        <v>4.2720393421483605E-4</v>
      </c>
    </row>
    <row r="296" spans="1:11" x14ac:dyDescent="0.3">
      <c r="A296" t="s">
        <v>1803</v>
      </c>
      <c r="B296" t="s">
        <v>44325</v>
      </c>
      <c r="C296" t="s">
        <v>44326</v>
      </c>
      <c r="D296" t="s">
        <v>44327</v>
      </c>
      <c r="E296" t="s">
        <v>44328</v>
      </c>
      <c r="F296" t="s">
        <v>44329</v>
      </c>
      <c r="G296" t="s">
        <v>44330</v>
      </c>
      <c r="I296">
        <f t="shared" si="12"/>
        <v>1.1268933596340644E-2</v>
      </c>
      <c r="J296">
        <f t="shared" si="13"/>
        <v>1.12689279459872E-2</v>
      </c>
      <c r="K296">
        <f t="shared" si="14"/>
        <v>1.1807231829128947E-4</v>
      </c>
    </row>
    <row r="297" spans="1:11" x14ac:dyDescent="0.3">
      <c r="A297" t="s">
        <v>1808</v>
      </c>
      <c r="B297" t="s">
        <v>44331</v>
      </c>
      <c r="C297" t="s">
        <v>44332</v>
      </c>
      <c r="D297" t="s">
        <v>44333</v>
      </c>
      <c r="E297" t="s">
        <v>43531</v>
      </c>
      <c r="F297" t="s">
        <v>44334</v>
      </c>
      <c r="G297" t="s">
        <v>44335</v>
      </c>
      <c r="I297">
        <f t="shared" si="12"/>
        <v>3.4651161033464176E-2</v>
      </c>
      <c r="J297">
        <f t="shared" si="13"/>
        <v>3.4651155596617439E-2</v>
      </c>
      <c r="K297">
        <f t="shared" si="14"/>
        <v>1.1729485428208035E-3</v>
      </c>
    </row>
    <row r="298" spans="1:11" x14ac:dyDescent="0.3">
      <c r="A298" t="s">
        <v>1815</v>
      </c>
      <c r="B298" t="s">
        <v>43488</v>
      </c>
      <c r="C298" t="s">
        <v>44336</v>
      </c>
      <c r="D298" t="s">
        <v>44337</v>
      </c>
      <c r="E298" t="s">
        <v>44332</v>
      </c>
      <c r="F298" t="s">
        <v>44338</v>
      </c>
      <c r="G298" t="s">
        <v>44339</v>
      </c>
      <c r="I298">
        <f t="shared" si="12"/>
        <v>8.8527653258419132E-4</v>
      </c>
      <c r="J298">
        <f t="shared" si="13"/>
        <v>8.852904013565043E-4</v>
      </c>
      <c r="K298">
        <f t="shared" si="14"/>
        <v>2.327784162550836E-7</v>
      </c>
    </row>
    <row r="299" spans="1:11" x14ac:dyDescent="0.3">
      <c r="A299" t="s">
        <v>1821</v>
      </c>
      <c r="B299" t="s">
        <v>43505</v>
      </c>
      <c r="C299" t="s">
        <v>44340</v>
      </c>
      <c r="D299" t="s">
        <v>43502</v>
      </c>
      <c r="E299" t="s">
        <v>44341</v>
      </c>
      <c r="F299" t="s">
        <v>44342</v>
      </c>
      <c r="G299" t="s">
        <v>44343</v>
      </c>
      <c r="I299">
        <f t="shared" si="12"/>
        <v>3.3902292535422998E-3</v>
      </c>
      <c r="J299">
        <f t="shared" si="13"/>
        <v>3.3902088129556191E-3</v>
      </c>
      <c r="K299">
        <f t="shared" si="14"/>
        <v>8.9244964278762434E-6</v>
      </c>
    </row>
    <row r="300" spans="1:11" x14ac:dyDescent="0.3">
      <c r="A300" t="s">
        <v>1826</v>
      </c>
      <c r="B300" t="s">
        <v>44344</v>
      </c>
      <c r="C300" t="s">
        <v>44345</v>
      </c>
      <c r="D300" t="s">
        <v>44346</v>
      </c>
      <c r="E300" t="s">
        <v>43585</v>
      </c>
      <c r="F300" t="s">
        <v>44347</v>
      </c>
      <c r="G300" t="s">
        <v>44348</v>
      </c>
      <c r="I300">
        <f t="shared" si="12"/>
        <v>-1.4690330011711173E-3</v>
      </c>
      <c r="J300">
        <f t="shared" si="13"/>
        <v>-1.4690091643912776E-3</v>
      </c>
      <c r="K300">
        <f t="shared" si="14"/>
        <v>3.503741595992415E-6</v>
      </c>
    </row>
    <row r="301" spans="1:11" x14ac:dyDescent="0.3">
      <c r="A301" t="s">
        <v>1833</v>
      </c>
      <c r="B301" t="s">
        <v>44349</v>
      </c>
      <c r="C301" t="s">
        <v>44253</v>
      </c>
      <c r="D301" t="s">
        <v>44350</v>
      </c>
      <c r="E301" t="s">
        <v>44351</v>
      </c>
      <c r="F301" t="s">
        <v>44352</v>
      </c>
      <c r="G301" t="s">
        <v>44353</v>
      </c>
      <c r="I301">
        <f t="shared" si="12"/>
        <v>-2.2509991216559708E-2</v>
      </c>
      <c r="J301">
        <f t="shared" si="13"/>
        <v>-2.2510003081035644E-2</v>
      </c>
      <c r="K301">
        <f t="shared" si="14"/>
        <v>5.2499742696636583E-4</v>
      </c>
    </row>
    <row r="302" spans="1:11" x14ac:dyDescent="0.3">
      <c r="A302" t="s">
        <v>1838</v>
      </c>
      <c r="B302" t="s">
        <v>44354</v>
      </c>
      <c r="C302" t="s">
        <v>44355</v>
      </c>
      <c r="D302" t="s">
        <v>44356</v>
      </c>
      <c r="E302" t="s">
        <v>44357</v>
      </c>
      <c r="F302" t="s">
        <v>44358</v>
      </c>
      <c r="G302" t="s">
        <v>44359</v>
      </c>
      <c r="I302">
        <f t="shared" si="12"/>
        <v>-1.1137772112645217E-2</v>
      </c>
      <c r="J302">
        <f t="shared" si="13"/>
        <v>-1.1137778524284854E-2</v>
      </c>
      <c r="K302">
        <f t="shared" si="14"/>
        <v>1.3318539688344713E-4</v>
      </c>
    </row>
    <row r="303" spans="1:11" x14ac:dyDescent="0.3">
      <c r="A303" t="s">
        <v>1845</v>
      </c>
      <c r="B303" t="s">
        <v>44360</v>
      </c>
      <c r="C303" t="s">
        <v>44361</v>
      </c>
      <c r="D303" t="s">
        <v>44292</v>
      </c>
      <c r="E303" t="s">
        <v>43494</v>
      </c>
      <c r="F303" t="s">
        <v>44362</v>
      </c>
      <c r="G303" t="s">
        <v>44363</v>
      </c>
      <c r="I303">
        <f t="shared" si="12"/>
        <v>2.450531358811418E-2</v>
      </c>
      <c r="J303">
        <f t="shared" si="13"/>
        <v>2.4505306969012864E-2</v>
      </c>
      <c r="K303">
        <f t="shared" si="14"/>
        <v>5.8092991446316599E-4</v>
      </c>
    </row>
    <row r="304" spans="1:11" x14ac:dyDescent="0.3">
      <c r="A304" t="s">
        <v>1850</v>
      </c>
      <c r="B304" t="s">
        <v>44364</v>
      </c>
      <c r="C304" t="s">
        <v>43579</v>
      </c>
      <c r="D304" t="s">
        <v>44307</v>
      </c>
      <c r="E304" t="s">
        <v>44365</v>
      </c>
      <c r="F304" t="s">
        <v>44366</v>
      </c>
      <c r="G304" t="s">
        <v>44367</v>
      </c>
      <c r="I304">
        <f t="shared" si="12"/>
        <v>-2.1245179000496269E-2</v>
      </c>
      <c r="J304">
        <f t="shared" si="13"/>
        <v>-2.1245150391436689E-2</v>
      </c>
      <c r="K304">
        <f t="shared" si="14"/>
        <v>4.686345894007649E-4</v>
      </c>
    </row>
    <row r="305" spans="1:11" x14ac:dyDescent="0.3">
      <c r="A305" t="s">
        <v>1856</v>
      </c>
      <c r="B305" t="s">
        <v>43435</v>
      </c>
      <c r="C305" t="s">
        <v>44288</v>
      </c>
      <c r="D305" t="s">
        <v>44368</v>
      </c>
      <c r="E305" t="s">
        <v>44369</v>
      </c>
      <c r="F305" t="s">
        <v>44370</v>
      </c>
      <c r="G305" t="s">
        <v>44371</v>
      </c>
      <c r="I305">
        <f t="shared" si="12"/>
        <v>-2.5045483874978031E-2</v>
      </c>
      <c r="J305">
        <f t="shared" si="13"/>
        <v>-2.5045499050061634E-2</v>
      </c>
      <c r="K305">
        <f t="shared" si="14"/>
        <v>6.4761690407107912E-4</v>
      </c>
    </row>
    <row r="306" spans="1:11" x14ac:dyDescent="0.3">
      <c r="A306" t="s">
        <v>1860</v>
      </c>
      <c r="B306" t="s">
        <v>44372</v>
      </c>
      <c r="C306" t="s">
        <v>44373</v>
      </c>
      <c r="D306" t="s">
        <v>43324</v>
      </c>
      <c r="E306" t="s">
        <v>43436</v>
      </c>
      <c r="F306" t="s">
        <v>44374</v>
      </c>
      <c r="G306" t="s">
        <v>44375</v>
      </c>
      <c r="I306">
        <f t="shared" si="12"/>
        <v>1.5581517069933592E-4</v>
      </c>
      <c r="J306">
        <f t="shared" si="13"/>
        <v>1.5580351842732891E-4</v>
      </c>
      <c r="K306">
        <f t="shared" si="14"/>
        <v>6.1016769410195708E-8</v>
      </c>
    </row>
    <row r="307" spans="1:11" x14ac:dyDescent="0.3">
      <c r="A307" t="s">
        <v>1867</v>
      </c>
      <c r="B307" t="s">
        <v>44376</v>
      </c>
      <c r="C307" t="s">
        <v>44377</v>
      </c>
      <c r="D307" t="s">
        <v>44298</v>
      </c>
      <c r="E307" t="s">
        <v>44378</v>
      </c>
      <c r="F307" t="s">
        <v>44379</v>
      </c>
      <c r="G307" t="s">
        <v>44380</v>
      </c>
      <c r="I307">
        <f t="shared" si="12"/>
        <v>8.0945574774228049E-3</v>
      </c>
      <c r="J307">
        <f t="shared" si="13"/>
        <v>8.0945668841588686E-3</v>
      </c>
      <c r="K307">
        <f t="shared" si="14"/>
        <v>5.9162981737158195E-5</v>
      </c>
    </row>
    <row r="308" spans="1:11" x14ac:dyDescent="0.3">
      <c r="A308" t="s">
        <v>1873</v>
      </c>
      <c r="B308" t="s">
        <v>44381</v>
      </c>
      <c r="C308" t="s">
        <v>43546</v>
      </c>
      <c r="D308" t="s">
        <v>43424</v>
      </c>
      <c r="E308" t="s">
        <v>44382</v>
      </c>
      <c r="F308" t="s">
        <v>44383</v>
      </c>
      <c r="G308" t="s">
        <v>44384</v>
      </c>
      <c r="I308">
        <f t="shared" si="12"/>
        <v>1.8684341747772889E-2</v>
      </c>
      <c r="J308">
        <f t="shared" si="13"/>
        <v>1.8684338145179637E-2</v>
      </c>
      <c r="K308">
        <f t="shared" si="14"/>
        <v>3.3421393328016119E-4</v>
      </c>
    </row>
    <row r="309" spans="1:11" x14ac:dyDescent="0.3">
      <c r="A309" t="s">
        <v>1877</v>
      </c>
      <c r="B309" t="s">
        <v>44385</v>
      </c>
      <c r="C309" t="s">
        <v>44386</v>
      </c>
      <c r="D309" t="s">
        <v>44387</v>
      </c>
      <c r="E309" t="s">
        <v>44253</v>
      </c>
      <c r="F309" t="s">
        <v>44388</v>
      </c>
      <c r="G309" t="s">
        <v>44255</v>
      </c>
      <c r="I309">
        <f t="shared" si="12"/>
        <v>1.4400497074842231E-2</v>
      </c>
      <c r="J309">
        <f t="shared" si="13"/>
        <v>1.4400489046002406E-2</v>
      </c>
      <c r="K309">
        <f t="shared" si="14"/>
        <v>1.9593475984452293E-4</v>
      </c>
    </row>
    <row r="310" spans="1:11" x14ac:dyDescent="0.3">
      <c r="A310" t="s">
        <v>1884</v>
      </c>
      <c r="B310" t="s">
        <v>44361</v>
      </c>
      <c r="C310" t="s">
        <v>43579</v>
      </c>
      <c r="D310" t="s">
        <v>44389</v>
      </c>
      <c r="E310" t="s">
        <v>43499</v>
      </c>
      <c r="F310" t="s">
        <v>44390</v>
      </c>
      <c r="G310" t="s">
        <v>44391</v>
      </c>
      <c r="I310">
        <f t="shared" si="12"/>
        <v>5.5290093259939476E-3</v>
      </c>
      <c r="J310">
        <f t="shared" si="13"/>
        <v>5.5290413959580252E-3</v>
      </c>
      <c r="K310">
        <f t="shared" si="14"/>
        <v>2.6278153536075707E-5</v>
      </c>
    </row>
    <row r="311" spans="1:11" x14ac:dyDescent="0.3">
      <c r="A311" t="s">
        <v>1889</v>
      </c>
      <c r="B311" t="s">
        <v>43467</v>
      </c>
      <c r="C311" t="s">
        <v>44392</v>
      </c>
      <c r="D311" t="s">
        <v>44393</v>
      </c>
      <c r="E311" t="s">
        <v>44394</v>
      </c>
      <c r="F311" t="s">
        <v>44395</v>
      </c>
      <c r="G311" t="s">
        <v>44396</v>
      </c>
      <c r="I311">
        <f t="shared" si="12"/>
        <v>-7.7276626139660886E-3</v>
      </c>
      <c r="J311">
        <f t="shared" si="13"/>
        <v>-7.7276713642518893E-3</v>
      </c>
      <c r="K311">
        <f t="shared" si="14"/>
        <v>6.6104877554900115E-5</v>
      </c>
    </row>
    <row r="312" spans="1:11" x14ac:dyDescent="0.3">
      <c r="A312" t="s">
        <v>1895</v>
      </c>
      <c r="B312" t="s">
        <v>44397</v>
      </c>
      <c r="C312" t="s">
        <v>44398</v>
      </c>
      <c r="D312" t="s">
        <v>44399</v>
      </c>
      <c r="E312" t="s">
        <v>44400</v>
      </c>
      <c r="F312" t="s">
        <v>4744</v>
      </c>
      <c r="G312" t="s">
        <v>44401</v>
      </c>
      <c r="I312">
        <f t="shared" si="12"/>
        <v>3.5942964284294138E-3</v>
      </c>
      <c r="J312">
        <f t="shared" si="13"/>
        <v>3.5942938689409671E-3</v>
      </c>
      <c r="K312">
        <f t="shared" si="14"/>
        <v>1.018551027221036E-5</v>
      </c>
    </row>
    <row r="313" spans="1:11" x14ac:dyDescent="0.3">
      <c r="A313" t="s">
        <v>1899</v>
      </c>
      <c r="B313" t="s">
        <v>44287</v>
      </c>
      <c r="C313" t="s">
        <v>44402</v>
      </c>
      <c r="D313" t="s">
        <v>43434</v>
      </c>
      <c r="E313" t="s">
        <v>43434</v>
      </c>
      <c r="F313" t="s">
        <v>44403</v>
      </c>
      <c r="G313" t="s">
        <v>44404</v>
      </c>
      <c r="I313">
        <f t="shared" si="12"/>
        <v>-3.074163187991371E-2</v>
      </c>
      <c r="J313">
        <f t="shared" si="13"/>
        <v>-3.0741647061870717E-2</v>
      </c>
      <c r="K313">
        <f t="shared" si="14"/>
        <v>9.6997778156955724E-4</v>
      </c>
    </row>
    <row r="314" spans="1:11" x14ac:dyDescent="0.3">
      <c r="A314" t="s">
        <v>1904</v>
      </c>
      <c r="B314" t="s">
        <v>44405</v>
      </c>
      <c r="C314" t="s">
        <v>44406</v>
      </c>
      <c r="D314" t="s">
        <v>44262</v>
      </c>
      <c r="E314" t="s">
        <v>44407</v>
      </c>
      <c r="F314" t="s">
        <v>44408</v>
      </c>
      <c r="G314" t="s">
        <v>44409</v>
      </c>
      <c r="I314">
        <f t="shared" si="12"/>
        <v>-3.2024613784140454E-2</v>
      </c>
      <c r="J314">
        <f t="shared" si="13"/>
        <v>-3.2024599762093403E-2</v>
      </c>
      <c r="K314">
        <f t="shared" si="14"/>
        <v>1.0515375034925801E-3</v>
      </c>
    </row>
    <row r="315" spans="1:11" x14ac:dyDescent="0.3">
      <c r="A315" t="s">
        <v>1911</v>
      </c>
      <c r="B315" t="s">
        <v>44410</v>
      </c>
      <c r="C315" t="s">
        <v>44411</v>
      </c>
      <c r="D315" t="s">
        <v>44412</v>
      </c>
      <c r="E315" t="s">
        <v>44413</v>
      </c>
      <c r="F315" t="s">
        <v>44414</v>
      </c>
      <c r="G315" t="s">
        <v>44415</v>
      </c>
      <c r="I315">
        <f t="shared" si="12"/>
        <v>-5.7260741303901668E-3</v>
      </c>
      <c r="J315">
        <f t="shared" si="13"/>
        <v>-5.726091652128406E-3</v>
      </c>
      <c r="K315">
        <f t="shared" si="14"/>
        <v>3.7563548790794193E-5</v>
      </c>
    </row>
    <row r="316" spans="1:11" x14ac:dyDescent="0.3">
      <c r="A316" t="s">
        <v>1918</v>
      </c>
      <c r="B316" t="s">
        <v>44416</v>
      </c>
      <c r="C316" t="s">
        <v>44354</v>
      </c>
      <c r="D316" t="s">
        <v>44417</v>
      </c>
      <c r="E316" t="s">
        <v>44418</v>
      </c>
      <c r="F316" t="s">
        <v>44419</v>
      </c>
      <c r="G316" t="s">
        <v>44420</v>
      </c>
      <c r="I316">
        <f t="shared" si="12"/>
        <v>2.5915808959254747E-2</v>
      </c>
      <c r="J316">
        <f t="shared" si="13"/>
        <v>2.5915821585155391E-2</v>
      </c>
      <c r="K316">
        <f t="shared" si="14"/>
        <v>6.5091328838440222E-4</v>
      </c>
    </row>
    <row r="317" spans="1:11" x14ac:dyDescent="0.3">
      <c r="A317" t="s">
        <v>1924</v>
      </c>
      <c r="B317" t="s">
        <v>43451</v>
      </c>
      <c r="C317" t="s">
        <v>44421</v>
      </c>
      <c r="D317" t="s">
        <v>43406</v>
      </c>
      <c r="E317" t="s">
        <v>44373</v>
      </c>
      <c r="F317" t="s">
        <v>44422</v>
      </c>
      <c r="G317" t="s">
        <v>44423</v>
      </c>
      <c r="I317">
        <f t="shared" si="12"/>
        <v>2.02714959277462E-3</v>
      </c>
      <c r="J317">
        <f t="shared" si="13"/>
        <v>2.0271505304803625E-3</v>
      </c>
      <c r="K317">
        <f t="shared" si="14"/>
        <v>2.638452123438583E-6</v>
      </c>
    </row>
    <row r="318" spans="1:11" x14ac:dyDescent="0.3">
      <c r="A318" t="s">
        <v>1928</v>
      </c>
      <c r="B318" t="s">
        <v>44424</v>
      </c>
      <c r="C318" t="s">
        <v>44425</v>
      </c>
      <c r="D318" t="s">
        <v>44274</v>
      </c>
      <c r="E318" t="s">
        <v>44426</v>
      </c>
      <c r="F318" t="s">
        <v>44427</v>
      </c>
      <c r="G318" t="s">
        <v>44428</v>
      </c>
      <c r="I318">
        <f t="shared" si="12"/>
        <v>-1.6028568338444189E-2</v>
      </c>
      <c r="J318">
        <f t="shared" si="13"/>
        <v>-1.6028565229922905E-2</v>
      </c>
      <c r="K318">
        <f t="shared" si="14"/>
        <v>2.6999039577843418E-4</v>
      </c>
    </row>
    <row r="319" spans="1:11" x14ac:dyDescent="0.3">
      <c r="A319" t="s">
        <v>1932</v>
      </c>
      <c r="B319" t="s">
        <v>43468</v>
      </c>
      <c r="C319" t="s">
        <v>43437</v>
      </c>
      <c r="D319" t="s">
        <v>44429</v>
      </c>
      <c r="E319" t="s">
        <v>43425</v>
      </c>
      <c r="F319" t="s">
        <v>44430</v>
      </c>
      <c r="G319" t="s">
        <v>44431</v>
      </c>
      <c r="I319">
        <f t="shared" si="12"/>
        <v>1.8029429247577475E-2</v>
      </c>
      <c r="J319">
        <f t="shared" si="13"/>
        <v>1.8029413928085169E-2</v>
      </c>
      <c r="K319">
        <f t="shared" si="14"/>
        <v>3.1069684010492785E-4</v>
      </c>
    </row>
    <row r="320" spans="1:11" x14ac:dyDescent="0.3">
      <c r="A320" t="s">
        <v>1937</v>
      </c>
      <c r="B320" t="s">
        <v>44432</v>
      </c>
      <c r="C320" t="s">
        <v>44433</v>
      </c>
      <c r="D320" t="s">
        <v>44432</v>
      </c>
      <c r="E320" t="s">
        <v>44406</v>
      </c>
      <c r="F320" t="s">
        <v>44434</v>
      </c>
      <c r="G320" t="s">
        <v>44435</v>
      </c>
      <c r="I320">
        <f t="shared" si="12"/>
        <v>-1.6312144384752206E-2</v>
      </c>
      <c r="J320">
        <f t="shared" si="13"/>
        <v>-1.6312127652270532E-2</v>
      </c>
      <c r="K320">
        <f t="shared" si="14"/>
        <v>2.7938944979454135E-4</v>
      </c>
    </row>
    <row r="321" spans="1:11" x14ac:dyDescent="0.3">
      <c r="A321" t="s">
        <v>1943</v>
      </c>
      <c r="B321" t="s">
        <v>44271</v>
      </c>
      <c r="C321" t="s">
        <v>44436</v>
      </c>
      <c r="D321" t="s">
        <v>43358</v>
      </c>
      <c r="E321" t="s">
        <v>44437</v>
      </c>
      <c r="F321" t="s">
        <v>44438</v>
      </c>
      <c r="G321" t="s">
        <v>44439</v>
      </c>
      <c r="I321">
        <f t="shared" si="12"/>
        <v>-3.6797016699778147E-2</v>
      </c>
      <c r="J321">
        <f t="shared" si="13"/>
        <v>-3.6797034128049778E-2</v>
      </c>
      <c r="K321">
        <f t="shared" si="14"/>
        <v>1.3838290910119396E-3</v>
      </c>
    </row>
    <row r="322" spans="1:11" x14ac:dyDescent="0.3">
      <c r="A322" t="s">
        <v>1945</v>
      </c>
      <c r="B322" t="s">
        <v>43378</v>
      </c>
      <c r="C322" t="s">
        <v>44440</v>
      </c>
      <c r="D322" t="s">
        <v>44441</v>
      </c>
      <c r="E322" t="s">
        <v>44442</v>
      </c>
      <c r="F322" t="s">
        <v>44443</v>
      </c>
      <c r="G322" t="s">
        <v>44444</v>
      </c>
      <c r="I322">
        <f t="shared" si="12"/>
        <v>2.0986963132520964E-2</v>
      </c>
      <c r="J322">
        <f t="shared" si="13"/>
        <v>2.0986971437798405E-2</v>
      </c>
      <c r="K322">
        <f t="shared" si="14"/>
        <v>4.2370732147662359E-4</v>
      </c>
    </row>
    <row r="323" spans="1:11" x14ac:dyDescent="0.3">
      <c r="A323" t="s">
        <v>1951</v>
      </c>
      <c r="B323" t="s">
        <v>44445</v>
      </c>
      <c r="C323" t="s">
        <v>44446</v>
      </c>
      <c r="D323" t="s">
        <v>44447</v>
      </c>
      <c r="E323" t="s">
        <v>44448</v>
      </c>
      <c r="F323" t="s">
        <v>44449</v>
      </c>
      <c r="G323" t="s">
        <v>44450</v>
      </c>
      <c r="I323">
        <f t="shared" si="12"/>
        <v>2.665818660017585E-2</v>
      </c>
      <c r="J323">
        <f t="shared" si="13"/>
        <v>2.6658175086375333E-2</v>
      </c>
      <c r="K323">
        <f t="shared" si="14"/>
        <v>6.8934371033216042E-4</v>
      </c>
    </row>
    <row r="324" spans="1:11" x14ac:dyDescent="0.3">
      <c r="A324" t="s">
        <v>1957</v>
      </c>
      <c r="B324" t="s">
        <v>44451</v>
      </c>
      <c r="C324" t="s">
        <v>44452</v>
      </c>
      <c r="D324" t="s">
        <v>44453</v>
      </c>
      <c r="E324" t="s">
        <v>44454</v>
      </c>
      <c r="F324" t="s">
        <v>44455</v>
      </c>
      <c r="G324" t="s">
        <v>44456</v>
      </c>
      <c r="I324">
        <f t="shared" si="12"/>
        <v>6.5695649782709156E-3</v>
      </c>
      <c r="J324">
        <f t="shared" si="13"/>
        <v>6.5695774917538183E-3</v>
      </c>
      <c r="K324">
        <f t="shared" si="14"/>
        <v>3.8028907268015201E-5</v>
      </c>
    </row>
    <row r="325" spans="1:11" x14ac:dyDescent="0.3">
      <c r="A325" t="s">
        <v>1961</v>
      </c>
      <c r="B325" t="s">
        <v>44378</v>
      </c>
      <c r="C325" t="s">
        <v>44457</v>
      </c>
      <c r="D325" t="s">
        <v>44458</v>
      </c>
      <c r="E325" t="s">
        <v>44459</v>
      </c>
      <c r="F325" t="s">
        <v>44460</v>
      </c>
      <c r="G325" t="s">
        <v>44461</v>
      </c>
      <c r="I325">
        <f t="shared" ref="I325:I388" si="15">(E325-E324)/E324</f>
        <v>-2.9526053385466253E-3</v>
      </c>
      <c r="J325">
        <f t="shared" ref="J325:J388" si="16">(G325-G324)/G324</f>
        <v>-2.9525986874276819E-3</v>
      </c>
      <c r="K325">
        <f t="shared" ref="K325:K388" si="17">(J325-$O$8)^2</f>
        <v>1.1258829504462649E-5</v>
      </c>
    </row>
    <row r="326" spans="1:11" x14ac:dyDescent="0.3">
      <c r="A326" t="s">
        <v>1966</v>
      </c>
      <c r="B326" t="s">
        <v>44425</v>
      </c>
      <c r="C326" t="s">
        <v>43526</v>
      </c>
      <c r="D326" t="s">
        <v>44462</v>
      </c>
      <c r="E326" t="s">
        <v>43561</v>
      </c>
      <c r="F326" t="s">
        <v>44463</v>
      </c>
      <c r="G326" t="s">
        <v>44464</v>
      </c>
      <c r="I326">
        <f t="shared" si="15"/>
        <v>4.3485010305806392E-2</v>
      </c>
      <c r="J326">
        <f t="shared" si="16"/>
        <v>4.3484995497257831E-2</v>
      </c>
      <c r="K326">
        <f t="shared" si="17"/>
        <v>1.8560739105894528E-3</v>
      </c>
    </row>
    <row r="327" spans="1:11" x14ac:dyDescent="0.3">
      <c r="A327" t="s">
        <v>1973</v>
      </c>
      <c r="B327" t="s">
        <v>43477</v>
      </c>
      <c r="C327" t="s">
        <v>44465</v>
      </c>
      <c r="D327" t="s">
        <v>44466</v>
      </c>
      <c r="E327" t="s">
        <v>43586</v>
      </c>
      <c r="F327" t="s">
        <v>44467</v>
      </c>
      <c r="G327" t="s">
        <v>44468</v>
      </c>
      <c r="I327">
        <f t="shared" si="15"/>
        <v>1.0457364983007499E-3</v>
      </c>
      <c r="J327">
        <f t="shared" si="16"/>
        <v>1.0457393652159449E-3</v>
      </c>
      <c r="K327">
        <f t="shared" si="17"/>
        <v>4.1334628036431134E-7</v>
      </c>
    </row>
    <row r="328" spans="1:11" x14ac:dyDescent="0.3">
      <c r="A328" t="s">
        <v>1979</v>
      </c>
      <c r="B328" t="s">
        <v>44469</v>
      </c>
      <c r="C328" t="s">
        <v>44470</v>
      </c>
      <c r="D328" t="s">
        <v>44471</v>
      </c>
      <c r="E328" t="s">
        <v>44472</v>
      </c>
      <c r="F328" t="s">
        <v>44473</v>
      </c>
      <c r="G328" t="s">
        <v>44474</v>
      </c>
      <c r="I328">
        <f t="shared" si="15"/>
        <v>1.2384251639914601E-2</v>
      </c>
      <c r="J328">
        <f t="shared" si="16"/>
        <v>1.2384263658192124E-2</v>
      </c>
      <c r="K328">
        <f t="shared" si="17"/>
        <v>1.4355501021496702E-4</v>
      </c>
    </row>
    <row r="329" spans="1:11" x14ac:dyDescent="0.3">
      <c r="A329" t="s">
        <v>1986</v>
      </c>
      <c r="B329" t="s">
        <v>44318</v>
      </c>
      <c r="C329" t="s">
        <v>43494</v>
      </c>
      <c r="D329" t="s">
        <v>44475</v>
      </c>
      <c r="E329" t="s">
        <v>44386</v>
      </c>
      <c r="F329" t="s">
        <v>44476</v>
      </c>
      <c r="G329" t="s">
        <v>44477</v>
      </c>
      <c r="I329">
        <f t="shared" si="15"/>
        <v>-1.193810789656025E-2</v>
      </c>
      <c r="J329">
        <f t="shared" si="16"/>
        <v>-2.2324493439022904E-3</v>
      </c>
      <c r="K329">
        <f t="shared" si="17"/>
        <v>6.9446405381725083E-6</v>
      </c>
    </row>
    <row r="330" spans="1:11" x14ac:dyDescent="0.3">
      <c r="A330" t="s">
        <v>1993</v>
      </c>
      <c r="B330" t="s">
        <v>43510</v>
      </c>
      <c r="C330" t="s">
        <v>43555</v>
      </c>
      <c r="D330" t="s">
        <v>44478</v>
      </c>
      <c r="E330" t="s">
        <v>43555</v>
      </c>
      <c r="F330" t="s">
        <v>44479</v>
      </c>
      <c r="G330" t="s">
        <v>44480</v>
      </c>
      <c r="I330">
        <f t="shared" si="15"/>
        <v>2.9087134733457774E-2</v>
      </c>
      <c r="J330">
        <f t="shared" si="16"/>
        <v>2.9087156044537182E-2</v>
      </c>
      <c r="K330">
        <f t="shared" si="17"/>
        <v>8.2279117760188124E-4</v>
      </c>
    </row>
    <row r="331" spans="1:11" x14ac:dyDescent="0.3">
      <c r="A331" t="s">
        <v>2000</v>
      </c>
      <c r="B331" t="s">
        <v>44481</v>
      </c>
      <c r="C331" t="s">
        <v>44482</v>
      </c>
      <c r="D331" t="s">
        <v>44483</v>
      </c>
      <c r="E331" t="s">
        <v>43569</v>
      </c>
      <c r="F331" t="s">
        <v>44484</v>
      </c>
      <c r="G331" t="s">
        <v>44485</v>
      </c>
      <c r="I331">
        <f t="shared" si="15"/>
        <v>-9.4217348881027296E-3</v>
      </c>
      <c r="J331">
        <f t="shared" si="16"/>
        <v>-9.4217383247692573E-3</v>
      </c>
      <c r="K331">
        <f t="shared" si="17"/>
        <v>9.652193145109569E-5</v>
      </c>
    </row>
    <row r="332" spans="1:11" x14ac:dyDescent="0.3">
      <c r="A332" t="s">
        <v>2006</v>
      </c>
      <c r="B332" t="s">
        <v>43517</v>
      </c>
      <c r="C332" t="s">
        <v>44486</v>
      </c>
      <c r="D332" t="s">
        <v>44487</v>
      </c>
      <c r="E332" t="s">
        <v>44488</v>
      </c>
      <c r="F332" t="s">
        <v>44489</v>
      </c>
      <c r="G332" t="s">
        <v>44490</v>
      </c>
      <c r="I332">
        <f t="shared" si="15"/>
        <v>1.2730549102155262E-2</v>
      </c>
      <c r="J332">
        <f t="shared" si="16"/>
        <v>1.2730542368373184E-2</v>
      </c>
      <c r="K332">
        <f t="shared" si="17"/>
        <v>1.5197275739477336E-4</v>
      </c>
    </row>
    <row r="333" spans="1:11" x14ac:dyDescent="0.3">
      <c r="A333" t="s">
        <v>2012</v>
      </c>
      <c r="B333" t="s">
        <v>44491</v>
      </c>
      <c r="C333" t="s">
        <v>43986</v>
      </c>
      <c r="D333" t="s">
        <v>44492</v>
      </c>
      <c r="E333" t="s">
        <v>44493</v>
      </c>
      <c r="F333" t="s">
        <v>44494</v>
      </c>
      <c r="G333" t="s">
        <v>44495</v>
      </c>
      <c r="I333">
        <f t="shared" si="15"/>
        <v>5.0570764769250877E-3</v>
      </c>
      <c r="J333">
        <f t="shared" si="16"/>
        <v>5.0570677469009622E-3</v>
      </c>
      <c r="K333">
        <f t="shared" si="17"/>
        <v>2.1662029113001205E-5</v>
      </c>
    </row>
    <row r="334" spans="1:11" x14ac:dyDescent="0.3">
      <c r="A334" t="s">
        <v>2017</v>
      </c>
      <c r="B334" t="s">
        <v>44496</v>
      </c>
      <c r="C334" t="s">
        <v>44497</v>
      </c>
      <c r="D334" t="s">
        <v>44498</v>
      </c>
      <c r="E334" t="s">
        <v>44499</v>
      </c>
      <c r="F334" t="s">
        <v>44500</v>
      </c>
      <c r="G334" t="s">
        <v>44501</v>
      </c>
      <c r="I334">
        <f t="shared" si="15"/>
        <v>1.0206936899952753E-2</v>
      </c>
      <c r="J334">
        <f t="shared" si="16"/>
        <v>1.0206946140137847E-2</v>
      </c>
      <c r="K334">
        <f t="shared" si="17"/>
        <v>9.6120904166599523E-5</v>
      </c>
    </row>
    <row r="335" spans="1:11" x14ac:dyDescent="0.3">
      <c r="A335" t="s">
        <v>2023</v>
      </c>
      <c r="B335" t="s">
        <v>44502</v>
      </c>
      <c r="C335" t="s">
        <v>43646</v>
      </c>
      <c r="D335" t="s">
        <v>44503</v>
      </c>
      <c r="E335" t="s">
        <v>44504</v>
      </c>
      <c r="F335" t="s">
        <v>44505</v>
      </c>
      <c r="G335" t="s">
        <v>44506</v>
      </c>
      <c r="I335">
        <f t="shared" si="15"/>
        <v>2.2200146401145381E-2</v>
      </c>
      <c r="J335">
        <f t="shared" si="16"/>
        <v>2.220014237605409E-2</v>
      </c>
      <c r="K335">
        <f t="shared" si="17"/>
        <v>4.7512329565876297E-4</v>
      </c>
    </row>
    <row r="336" spans="1:11" x14ac:dyDescent="0.3">
      <c r="A336" t="s">
        <v>2028</v>
      </c>
      <c r="B336" t="s">
        <v>44003</v>
      </c>
      <c r="C336" t="s">
        <v>43952</v>
      </c>
      <c r="D336" t="s">
        <v>44030</v>
      </c>
      <c r="E336" t="s">
        <v>44507</v>
      </c>
      <c r="F336" t="s">
        <v>44508</v>
      </c>
      <c r="G336" t="s">
        <v>44509</v>
      </c>
      <c r="I336">
        <f t="shared" si="15"/>
        <v>4.0373273291522604E-3</v>
      </c>
      <c r="J336">
        <f t="shared" si="16"/>
        <v>4.0373419009072792E-3</v>
      </c>
      <c r="K336">
        <f t="shared" si="17"/>
        <v>1.3209754932831287E-5</v>
      </c>
    </row>
    <row r="337" spans="1:11" x14ac:dyDescent="0.3">
      <c r="A337" t="s">
        <v>2032</v>
      </c>
      <c r="B337" t="s">
        <v>44131</v>
      </c>
      <c r="C337" t="s">
        <v>44131</v>
      </c>
      <c r="D337" t="s">
        <v>43656</v>
      </c>
      <c r="E337" t="s">
        <v>44510</v>
      </c>
      <c r="F337" t="s">
        <v>44511</v>
      </c>
      <c r="G337" t="s">
        <v>44512</v>
      </c>
      <c r="I337">
        <f t="shared" si="15"/>
        <v>-1.9966792543078191E-2</v>
      </c>
      <c r="J337">
        <f t="shared" si="16"/>
        <v>-1.9966803897349016E-2</v>
      </c>
      <c r="K337">
        <f t="shared" si="17"/>
        <v>4.1492154698077947E-4</v>
      </c>
    </row>
    <row r="338" spans="1:11" x14ac:dyDescent="0.3">
      <c r="A338" t="s">
        <v>2039</v>
      </c>
      <c r="B338" t="s">
        <v>43632</v>
      </c>
      <c r="C338" t="s">
        <v>44513</v>
      </c>
      <c r="D338" t="s">
        <v>44514</v>
      </c>
      <c r="E338" t="s">
        <v>44515</v>
      </c>
      <c r="F338" t="s">
        <v>44516</v>
      </c>
      <c r="G338" t="s">
        <v>44517</v>
      </c>
      <c r="I338">
        <f t="shared" si="15"/>
        <v>1.7119524518002641E-2</v>
      </c>
      <c r="J338">
        <f t="shared" si="16"/>
        <v>1.7119517523491348E-2</v>
      </c>
      <c r="K338">
        <f t="shared" si="17"/>
        <v>2.7944800131814634E-4</v>
      </c>
    </row>
    <row r="339" spans="1:11" x14ac:dyDescent="0.3">
      <c r="A339" t="s">
        <v>2044</v>
      </c>
      <c r="B339" t="s">
        <v>44518</v>
      </c>
      <c r="C339" t="s">
        <v>44519</v>
      </c>
      <c r="D339" t="s">
        <v>44520</v>
      </c>
      <c r="E339" t="s">
        <v>44521</v>
      </c>
      <c r="F339" t="s">
        <v>44522</v>
      </c>
      <c r="G339" t="s">
        <v>44523</v>
      </c>
      <c r="I339">
        <f t="shared" si="15"/>
        <v>1.3353646975045109E-2</v>
      </c>
      <c r="J339">
        <f t="shared" si="16"/>
        <v>1.3353641698820622E-2</v>
      </c>
      <c r="K339">
        <f t="shared" si="17"/>
        <v>1.6772380221801263E-4</v>
      </c>
    </row>
    <row r="340" spans="1:11" x14ac:dyDescent="0.3">
      <c r="A340" t="s">
        <v>2051</v>
      </c>
      <c r="B340" t="s">
        <v>44235</v>
      </c>
      <c r="C340" t="s">
        <v>44524</v>
      </c>
      <c r="D340" t="s">
        <v>44005</v>
      </c>
      <c r="E340" t="s">
        <v>43615</v>
      </c>
      <c r="F340" t="s">
        <v>44525</v>
      </c>
      <c r="G340" t="s">
        <v>44526</v>
      </c>
      <c r="I340">
        <f t="shared" si="15"/>
        <v>-1.52367451438739E-2</v>
      </c>
      <c r="J340">
        <f t="shared" si="16"/>
        <v>-1.523673898771742E-2</v>
      </c>
      <c r="K340">
        <f t="shared" si="17"/>
        <v>2.4459578172949956E-4</v>
      </c>
    </row>
    <row r="341" spans="1:11" x14ac:dyDescent="0.3">
      <c r="A341" t="s">
        <v>2057</v>
      </c>
      <c r="B341" t="s">
        <v>43986</v>
      </c>
      <c r="C341" t="s">
        <v>44527</v>
      </c>
      <c r="D341" t="s">
        <v>44528</v>
      </c>
      <c r="E341" t="s">
        <v>44528</v>
      </c>
      <c r="F341" t="s">
        <v>44529</v>
      </c>
      <c r="G341" t="s">
        <v>44530</v>
      </c>
      <c r="I341">
        <f t="shared" si="15"/>
        <v>-2.9133002135240015E-2</v>
      </c>
      <c r="J341">
        <f t="shared" si="16"/>
        <v>-2.9132987522458E-2</v>
      </c>
      <c r="K341">
        <f t="shared" si="17"/>
        <v>8.72363881432833E-4</v>
      </c>
    </row>
    <row r="342" spans="1:11" x14ac:dyDescent="0.3">
      <c r="A342" t="s">
        <v>2061</v>
      </c>
      <c r="B342" t="s">
        <v>44531</v>
      </c>
      <c r="C342" t="s">
        <v>44532</v>
      </c>
      <c r="D342" t="s">
        <v>43575</v>
      </c>
      <c r="E342" t="s">
        <v>43568</v>
      </c>
      <c r="F342" t="s">
        <v>44533</v>
      </c>
      <c r="G342" t="s">
        <v>44534</v>
      </c>
      <c r="I342">
        <f t="shared" si="15"/>
        <v>-2.4838511719736316E-2</v>
      </c>
      <c r="J342">
        <f t="shared" si="16"/>
        <v>-2.4838527385475751E-2</v>
      </c>
      <c r="K342">
        <f t="shared" si="17"/>
        <v>6.371255797439423E-4</v>
      </c>
    </row>
    <row r="343" spans="1:11" x14ac:dyDescent="0.3">
      <c r="A343" t="s">
        <v>2067</v>
      </c>
      <c r="B343" t="s">
        <v>44535</v>
      </c>
      <c r="C343" t="s">
        <v>44536</v>
      </c>
      <c r="D343" t="s">
        <v>44537</v>
      </c>
      <c r="E343" t="s">
        <v>44538</v>
      </c>
      <c r="F343" t="s">
        <v>44539</v>
      </c>
      <c r="G343" t="s">
        <v>44540</v>
      </c>
      <c r="I343">
        <f t="shared" si="15"/>
        <v>1.7373365069715496E-2</v>
      </c>
      <c r="J343">
        <f t="shared" si="16"/>
        <v>1.7373369339183261E-2</v>
      </c>
      <c r="K343">
        <f t="shared" si="17"/>
        <v>2.8799957048297173E-4</v>
      </c>
    </row>
    <row r="344" spans="1:11" x14ac:dyDescent="0.3">
      <c r="A344" t="s">
        <v>2072</v>
      </c>
      <c r="B344" t="s">
        <v>44541</v>
      </c>
      <c r="C344" t="s">
        <v>44542</v>
      </c>
      <c r="D344" t="s">
        <v>44543</v>
      </c>
      <c r="E344" t="s">
        <v>43616</v>
      </c>
      <c r="F344" t="s">
        <v>44544</v>
      </c>
      <c r="G344" t="s">
        <v>44545</v>
      </c>
      <c r="I344">
        <f t="shared" si="15"/>
        <v>2.0260610055785461E-2</v>
      </c>
      <c r="J344">
        <f t="shared" si="16"/>
        <v>2.0260612028430009E-2</v>
      </c>
      <c r="K344">
        <f t="shared" si="17"/>
        <v>3.9433193421067506E-4</v>
      </c>
    </row>
    <row r="345" spans="1:11" x14ac:dyDescent="0.3">
      <c r="A345" t="s">
        <v>2079</v>
      </c>
      <c r="B345" t="s">
        <v>44546</v>
      </c>
      <c r="C345" t="s">
        <v>44021</v>
      </c>
      <c r="D345" t="s">
        <v>44547</v>
      </c>
      <c r="E345" t="s">
        <v>44548</v>
      </c>
      <c r="F345" t="s">
        <v>44549</v>
      </c>
      <c r="G345" t="s">
        <v>44550</v>
      </c>
      <c r="I345">
        <f t="shared" si="15"/>
        <v>2.9785978571616328E-3</v>
      </c>
      <c r="J345">
        <f t="shared" si="16"/>
        <v>2.9785939659488433E-3</v>
      </c>
      <c r="K345">
        <f t="shared" si="17"/>
        <v>6.6346154106184854E-6</v>
      </c>
    </row>
    <row r="346" spans="1:11" x14ac:dyDescent="0.3">
      <c r="A346" t="s">
        <v>2086</v>
      </c>
      <c r="B346" t="s">
        <v>44551</v>
      </c>
      <c r="C346" t="s">
        <v>44090</v>
      </c>
      <c r="D346" t="s">
        <v>44552</v>
      </c>
      <c r="E346" t="s">
        <v>43664</v>
      </c>
      <c r="F346" t="s">
        <v>44553</v>
      </c>
      <c r="G346" t="s">
        <v>44554</v>
      </c>
      <c r="I346">
        <f t="shared" si="15"/>
        <v>1.2303856964044223E-2</v>
      </c>
      <c r="J346">
        <f t="shared" si="16"/>
        <v>1.2303850601067272E-2</v>
      </c>
      <c r="K346">
        <f t="shared" si="17"/>
        <v>1.416345473267275E-4</v>
      </c>
    </row>
    <row r="347" spans="1:11" x14ac:dyDescent="0.3">
      <c r="A347" t="s">
        <v>2093</v>
      </c>
      <c r="B347" t="s">
        <v>43959</v>
      </c>
      <c r="C347" t="s">
        <v>44524</v>
      </c>
      <c r="D347" t="s">
        <v>44555</v>
      </c>
      <c r="E347" t="s">
        <v>44556</v>
      </c>
      <c r="F347" t="s">
        <v>44557</v>
      </c>
      <c r="G347" t="s">
        <v>44558</v>
      </c>
      <c r="I347">
        <f t="shared" si="15"/>
        <v>1.6205670230597744E-2</v>
      </c>
      <c r="J347">
        <f t="shared" si="16"/>
        <v>1.620568182899524E-2</v>
      </c>
      <c r="K347">
        <f t="shared" si="17"/>
        <v>2.4973046583354045E-4</v>
      </c>
    </row>
    <row r="348" spans="1:11" x14ac:dyDescent="0.3">
      <c r="A348" t="s">
        <v>2097</v>
      </c>
      <c r="B348" t="s">
        <v>44559</v>
      </c>
      <c r="C348" t="s">
        <v>43649</v>
      </c>
      <c r="D348" t="s">
        <v>44560</v>
      </c>
      <c r="E348" t="s">
        <v>44561</v>
      </c>
      <c r="F348" t="s">
        <v>44562</v>
      </c>
      <c r="G348" t="s">
        <v>44563</v>
      </c>
      <c r="I348">
        <f t="shared" si="15"/>
        <v>-3.4643976300945171E-2</v>
      </c>
      <c r="J348">
        <f t="shared" si="16"/>
        <v>-3.4643964007925937E-2</v>
      </c>
      <c r="K348">
        <f t="shared" si="17"/>
        <v>1.2282770164110497E-3</v>
      </c>
    </row>
    <row r="349" spans="1:11" x14ac:dyDescent="0.3">
      <c r="A349" t="s">
        <v>2104</v>
      </c>
      <c r="B349" t="s">
        <v>44564</v>
      </c>
      <c r="C349" t="s">
        <v>44003</v>
      </c>
      <c r="D349" t="s">
        <v>44565</v>
      </c>
      <c r="E349" t="s">
        <v>44242</v>
      </c>
      <c r="F349" t="s">
        <v>44566</v>
      </c>
      <c r="G349" t="s">
        <v>44567</v>
      </c>
      <c r="I349">
        <f t="shared" si="15"/>
        <v>1.7373852722700863E-2</v>
      </c>
      <c r="J349">
        <f t="shared" si="16"/>
        <v>1.7373832826702067E-2</v>
      </c>
      <c r="K349">
        <f t="shared" si="17"/>
        <v>2.8801530197410379E-4</v>
      </c>
    </row>
    <row r="350" spans="1:11" x14ac:dyDescent="0.3">
      <c r="A350" t="s">
        <v>2110</v>
      </c>
      <c r="B350" t="s">
        <v>44051</v>
      </c>
      <c r="C350" t="s">
        <v>44106</v>
      </c>
      <c r="D350" t="s">
        <v>44568</v>
      </c>
      <c r="E350" t="s">
        <v>44569</v>
      </c>
      <c r="F350" t="s">
        <v>44570</v>
      </c>
      <c r="G350" t="s">
        <v>44571</v>
      </c>
      <c r="I350">
        <f t="shared" si="15"/>
        <v>9.7985808694093061E-3</v>
      </c>
      <c r="J350">
        <f t="shared" si="16"/>
        <v>9.7986022567659696E-3</v>
      </c>
      <c r="K350">
        <f t="shared" si="17"/>
        <v>8.8280738395214318E-5</v>
      </c>
    </row>
    <row r="351" spans="1:11" x14ac:dyDescent="0.3">
      <c r="A351" t="s">
        <v>2113</v>
      </c>
      <c r="B351" t="s">
        <v>44572</v>
      </c>
      <c r="C351" t="s">
        <v>44507</v>
      </c>
      <c r="D351" t="s">
        <v>44093</v>
      </c>
      <c r="E351" t="s">
        <v>44573</v>
      </c>
      <c r="F351" t="s">
        <v>44574</v>
      </c>
      <c r="G351" t="s">
        <v>44575</v>
      </c>
      <c r="I351">
        <f t="shared" si="15"/>
        <v>-6.0992282126295814E-3</v>
      </c>
      <c r="J351">
        <f t="shared" si="16"/>
        <v>-6.099258556199921E-3</v>
      </c>
      <c r="K351">
        <f t="shared" si="17"/>
        <v>4.2277015739068152E-5</v>
      </c>
    </row>
    <row r="352" spans="1:11" x14ac:dyDescent="0.3">
      <c r="A352" t="s">
        <v>2118</v>
      </c>
      <c r="B352" t="s">
        <v>44576</v>
      </c>
      <c r="C352" t="s">
        <v>43964</v>
      </c>
      <c r="D352" t="s">
        <v>44577</v>
      </c>
      <c r="E352" t="s">
        <v>43990</v>
      </c>
      <c r="F352" t="s">
        <v>44578</v>
      </c>
      <c r="G352" t="s">
        <v>44579</v>
      </c>
      <c r="I352">
        <f t="shared" si="15"/>
        <v>4.0445774933536164E-3</v>
      </c>
      <c r="J352">
        <f t="shared" si="16"/>
        <v>4.0445952904346596E-3</v>
      </c>
      <c r="K352">
        <f t="shared" si="17"/>
        <v>1.3262532761622764E-5</v>
      </c>
    </row>
    <row r="353" spans="1:11" x14ac:dyDescent="0.3">
      <c r="A353" t="s">
        <v>2123</v>
      </c>
      <c r="B353" t="s">
        <v>44564</v>
      </c>
      <c r="C353" t="s">
        <v>44580</v>
      </c>
      <c r="D353" t="s">
        <v>43603</v>
      </c>
      <c r="E353" t="s">
        <v>44581</v>
      </c>
      <c r="F353" t="s">
        <v>44582</v>
      </c>
      <c r="G353" t="s">
        <v>44583</v>
      </c>
      <c r="I353">
        <f t="shared" si="15"/>
        <v>-3.0976603746537212E-2</v>
      </c>
      <c r="J353">
        <f t="shared" si="16"/>
        <v>-3.097660961435757E-2</v>
      </c>
      <c r="K353">
        <f t="shared" si="17"/>
        <v>9.8466855556945932E-4</v>
      </c>
    </row>
    <row r="354" spans="1:11" x14ac:dyDescent="0.3">
      <c r="A354" t="s">
        <v>2127</v>
      </c>
      <c r="B354" t="s">
        <v>44584</v>
      </c>
      <c r="C354" t="s">
        <v>44527</v>
      </c>
      <c r="D354" t="s">
        <v>44585</v>
      </c>
      <c r="E354" t="s">
        <v>44493</v>
      </c>
      <c r="F354" t="s">
        <v>44586</v>
      </c>
      <c r="G354" t="s">
        <v>44495</v>
      </c>
      <c r="I354">
        <f t="shared" si="15"/>
        <v>-2.8668745577062932E-3</v>
      </c>
      <c r="J354">
        <f t="shared" si="16"/>
        <v>-2.8668787130627688E-3</v>
      </c>
      <c r="K354">
        <f t="shared" si="17"/>
        <v>1.0690924740083342E-5</v>
      </c>
    </row>
    <row r="355" spans="1:11" x14ac:dyDescent="0.3">
      <c r="A355" t="s">
        <v>2132</v>
      </c>
      <c r="B355" t="s">
        <v>44587</v>
      </c>
      <c r="C355" t="s">
        <v>44588</v>
      </c>
      <c r="D355" t="s">
        <v>44589</v>
      </c>
      <c r="E355" t="s">
        <v>44590</v>
      </c>
      <c r="F355" t="s">
        <v>44591</v>
      </c>
      <c r="G355" t="s">
        <v>44592</v>
      </c>
      <c r="I355">
        <f t="shared" si="15"/>
        <v>-4.1690082919556256E-3</v>
      </c>
      <c r="J355">
        <f t="shared" si="16"/>
        <v>-4.1690037265753608E-3</v>
      </c>
      <c r="K355">
        <f t="shared" si="17"/>
        <v>2.0901565287791567E-5</v>
      </c>
    </row>
    <row r="356" spans="1:11" x14ac:dyDescent="0.3">
      <c r="A356" t="s">
        <v>2135</v>
      </c>
      <c r="B356" t="s">
        <v>43505</v>
      </c>
      <c r="C356" t="s">
        <v>44593</v>
      </c>
      <c r="D356" t="s">
        <v>44594</v>
      </c>
      <c r="E356" t="s">
        <v>44595</v>
      </c>
      <c r="F356" t="s">
        <v>44596</v>
      </c>
      <c r="G356" t="s">
        <v>44597</v>
      </c>
      <c r="I356">
        <f t="shared" si="15"/>
        <v>-6.0632061647741108E-3</v>
      </c>
      <c r="J356">
        <f t="shared" si="16"/>
        <v>-6.0631970258513907E-3</v>
      </c>
      <c r="K356">
        <f t="shared" si="17"/>
        <v>4.1809366421091832E-5</v>
      </c>
    </row>
    <row r="357" spans="1:11" x14ac:dyDescent="0.3">
      <c r="A357" t="s">
        <v>2142</v>
      </c>
      <c r="B357" t="s">
        <v>44598</v>
      </c>
      <c r="C357" t="s">
        <v>44599</v>
      </c>
      <c r="D357" t="s">
        <v>44531</v>
      </c>
      <c r="E357" t="s">
        <v>44600</v>
      </c>
      <c r="F357" t="s">
        <v>42547</v>
      </c>
      <c r="G357" t="s">
        <v>44601</v>
      </c>
      <c r="I357">
        <f t="shared" si="15"/>
        <v>-1.0312410666243865E-2</v>
      </c>
      <c r="J357">
        <f t="shared" si="16"/>
        <v>-1.0312410026278609E-2</v>
      </c>
      <c r="K357">
        <f t="shared" si="17"/>
        <v>1.1481613834630203E-4</v>
      </c>
    </row>
    <row r="358" spans="1:11" x14ac:dyDescent="0.3">
      <c r="A358" t="s">
        <v>2148</v>
      </c>
      <c r="B358" t="s">
        <v>43564</v>
      </c>
      <c r="C358" t="s">
        <v>43590</v>
      </c>
      <c r="D358" t="s">
        <v>44602</v>
      </c>
      <c r="E358" t="s">
        <v>44602</v>
      </c>
      <c r="F358" t="s">
        <v>44603</v>
      </c>
      <c r="G358" t="s">
        <v>44604</v>
      </c>
      <c r="I358">
        <f t="shared" si="15"/>
        <v>-1.775745489668358E-2</v>
      </c>
      <c r="J358">
        <f t="shared" si="16"/>
        <v>-1.7757457465569899E-2</v>
      </c>
      <c r="K358">
        <f t="shared" si="17"/>
        <v>3.2979565022181576E-4</v>
      </c>
    </row>
    <row r="359" spans="1:11" x14ac:dyDescent="0.3">
      <c r="A359" t="s">
        <v>2154</v>
      </c>
      <c r="B359" t="s">
        <v>44605</v>
      </c>
      <c r="C359" t="s">
        <v>44606</v>
      </c>
      <c r="D359" t="s">
        <v>44607</v>
      </c>
      <c r="E359" t="s">
        <v>44608</v>
      </c>
      <c r="F359" t="s">
        <v>44609</v>
      </c>
      <c r="G359" t="s">
        <v>44610</v>
      </c>
      <c r="I359">
        <f t="shared" si="15"/>
        <v>-1.1803384950830491E-2</v>
      </c>
      <c r="J359">
        <f t="shared" si="16"/>
        <v>-1.180337880441734E-2</v>
      </c>
      <c r="K359">
        <f t="shared" si="17"/>
        <v>1.489912708332601E-4</v>
      </c>
    </row>
    <row r="360" spans="1:11" x14ac:dyDescent="0.3">
      <c r="A360" t="s">
        <v>2160</v>
      </c>
      <c r="B360" t="s">
        <v>44611</v>
      </c>
      <c r="C360" t="s">
        <v>44612</v>
      </c>
      <c r="D360" t="s">
        <v>43490</v>
      </c>
      <c r="E360" t="s">
        <v>44613</v>
      </c>
      <c r="F360" t="s">
        <v>44614</v>
      </c>
      <c r="G360" t="s">
        <v>44615</v>
      </c>
      <c r="I360">
        <f t="shared" si="15"/>
        <v>1.7084786860976447E-2</v>
      </c>
      <c r="J360">
        <f t="shared" si="16"/>
        <v>1.7084766078967802E-2</v>
      </c>
      <c r="K360">
        <f t="shared" si="17"/>
        <v>2.7828735015539231E-4</v>
      </c>
    </row>
    <row r="361" spans="1:11" x14ac:dyDescent="0.3">
      <c r="A361" t="s">
        <v>2165</v>
      </c>
      <c r="B361" t="s">
        <v>43579</v>
      </c>
      <c r="C361" t="s">
        <v>44616</v>
      </c>
      <c r="D361" t="s">
        <v>44613</v>
      </c>
      <c r="E361" t="s">
        <v>44600</v>
      </c>
      <c r="F361" t="s">
        <v>44617</v>
      </c>
      <c r="G361" t="s">
        <v>44601</v>
      </c>
      <c r="I361">
        <f t="shared" si="15"/>
        <v>1.2933042604170478E-2</v>
      </c>
      <c r="J361">
        <f t="shared" si="16"/>
        <v>1.2933059650229813E-2</v>
      </c>
      <c r="K361">
        <f t="shared" si="17"/>
        <v>1.5700692460088379E-4</v>
      </c>
    </row>
    <row r="362" spans="1:11" x14ac:dyDescent="0.3">
      <c r="A362" t="s">
        <v>2172</v>
      </c>
      <c r="B362" t="s">
        <v>44618</v>
      </c>
      <c r="C362" t="s">
        <v>43995</v>
      </c>
      <c r="D362" t="s">
        <v>44619</v>
      </c>
      <c r="E362" t="s">
        <v>44130</v>
      </c>
      <c r="F362" t="s">
        <v>44620</v>
      </c>
      <c r="G362" t="s">
        <v>44621</v>
      </c>
      <c r="I362">
        <f t="shared" si="15"/>
        <v>4.6668719794241052E-2</v>
      </c>
      <c r="J362">
        <f t="shared" si="16"/>
        <v>4.6668701708150316E-2</v>
      </c>
      <c r="K362">
        <f t="shared" si="17"/>
        <v>2.1405318800498427E-3</v>
      </c>
    </row>
    <row r="363" spans="1:11" x14ac:dyDescent="0.3">
      <c r="A363" t="s">
        <v>2177</v>
      </c>
      <c r="B363" t="s">
        <v>44622</v>
      </c>
      <c r="C363" t="s">
        <v>44515</v>
      </c>
      <c r="D363" t="s">
        <v>44623</v>
      </c>
      <c r="E363" t="s">
        <v>44624</v>
      </c>
      <c r="F363" t="s">
        <v>44625</v>
      </c>
      <c r="G363" t="s">
        <v>44626</v>
      </c>
      <c r="I363">
        <f t="shared" si="15"/>
        <v>6.1693678440516032E-3</v>
      </c>
      <c r="J363">
        <f t="shared" si="16"/>
        <v>6.1693623607263805E-3</v>
      </c>
      <c r="K363">
        <f t="shared" si="17"/>
        <v>3.3253019500022604E-5</v>
      </c>
    </row>
    <row r="364" spans="1:11" x14ac:dyDescent="0.3">
      <c r="A364" t="s">
        <v>2183</v>
      </c>
      <c r="B364" t="s">
        <v>43952</v>
      </c>
      <c r="C364" t="s">
        <v>44075</v>
      </c>
      <c r="D364" t="s">
        <v>44627</v>
      </c>
      <c r="E364" t="s">
        <v>43642</v>
      </c>
      <c r="F364" t="s">
        <v>44628</v>
      </c>
      <c r="G364" t="s">
        <v>44629</v>
      </c>
      <c r="I364">
        <f t="shared" si="15"/>
        <v>1.1008912659747313E-2</v>
      </c>
      <c r="J364">
        <f t="shared" si="16"/>
        <v>1.1008921083818759E-2</v>
      </c>
      <c r="K364">
        <f t="shared" si="17"/>
        <v>1.1248939620526278E-4</v>
      </c>
    </row>
    <row r="365" spans="1:11" x14ac:dyDescent="0.3">
      <c r="A365" t="s">
        <v>2187</v>
      </c>
      <c r="B365" t="s">
        <v>44044</v>
      </c>
      <c r="C365" t="s">
        <v>44630</v>
      </c>
      <c r="D365" t="s">
        <v>44631</v>
      </c>
      <c r="E365" t="s">
        <v>43962</v>
      </c>
      <c r="F365" t="s">
        <v>44632</v>
      </c>
      <c r="G365" t="s">
        <v>44633</v>
      </c>
      <c r="I365">
        <f t="shared" si="15"/>
        <v>3.72150513080312E-3</v>
      </c>
      <c r="J365">
        <f t="shared" si="16"/>
        <v>3.7215193977357106E-3</v>
      </c>
      <c r="K365">
        <f t="shared" si="17"/>
        <v>1.1013770700597716E-5</v>
      </c>
    </row>
    <row r="366" spans="1:11" x14ac:dyDescent="0.3">
      <c r="A366" t="s">
        <v>2192</v>
      </c>
      <c r="B366" t="s">
        <v>44634</v>
      </c>
      <c r="C366" t="s">
        <v>44635</v>
      </c>
      <c r="D366" t="s">
        <v>44636</v>
      </c>
      <c r="E366" t="s">
        <v>44636</v>
      </c>
      <c r="F366" t="s">
        <v>44637</v>
      </c>
      <c r="G366" t="s">
        <v>44638</v>
      </c>
      <c r="I366">
        <f t="shared" si="15"/>
        <v>-3.8451417607555027E-3</v>
      </c>
      <c r="J366">
        <f t="shared" si="16"/>
        <v>-3.8451419839380034E-3</v>
      </c>
      <c r="K366">
        <f t="shared" si="17"/>
        <v>1.8045174606618502E-5</v>
      </c>
    </row>
    <row r="367" spans="1:11" x14ac:dyDescent="0.3">
      <c r="A367" t="s">
        <v>2197</v>
      </c>
      <c r="B367" t="s">
        <v>44137</v>
      </c>
      <c r="C367" t="s">
        <v>44052</v>
      </c>
      <c r="D367" t="s">
        <v>44639</v>
      </c>
      <c r="E367" t="s">
        <v>43952</v>
      </c>
      <c r="F367" t="s">
        <v>3282</v>
      </c>
      <c r="G367" t="s">
        <v>44640</v>
      </c>
      <c r="I367">
        <f t="shared" si="15"/>
        <v>-1.7920610603216188E-3</v>
      </c>
      <c r="J367">
        <f t="shared" si="16"/>
        <v>-1.7920736091739478E-3</v>
      </c>
      <c r="K367">
        <f t="shared" si="17"/>
        <v>4.8175546434006129E-6</v>
      </c>
    </row>
    <row r="368" spans="1:11" x14ac:dyDescent="0.3">
      <c r="A368" t="s">
        <v>2201</v>
      </c>
      <c r="B368" t="s">
        <v>44049</v>
      </c>
      <c r="C368" t="s">
        <v>44631</v>
      </c>
      <c r="D368" t="s">
        <v>44641</v>
      </c>
      <c r="E368" t="s">
        <v>44623</v>
      </c>
      <c r="F368" t="s">
        <v>44642</v>
      </c>
      <c r="G368" t="s">
        <v>44643</v>
      </c>
      <c r="I368">
        <f t="shared" si="15"/>
        <v>-1.9196244913492103E-2</v>
      </c>
      <c r="J368">
        <f t="shared" si="16"/>
        <v>-1.9196238911163826E-2</v>
      </c>
      <c r="K368">
        <f t="shared" si="17"/>
        <v>3.8412308062741452E-4</v>
      </c>
    </row>
    <row r="369" spans="1:11" x14ac:dyDescent="0.3">
      <c r="A369" t="s">
        <v>2206</v>
      </c>
      <c r="B369" t="s">
        <v>44105</v>
      </c>
      <c r="C369" t="s">
        <v>43984</v>
      </c>
      <c r="D369" t="s">
        <v>44127</v>
      </c>
      <c r="E369" t="s">
        <v>44074</v>
      </c>
      <c r="F369" t="s">
        <v>44644</v>
      </c>
      <c r="G369" t="s">
        <v>44645</v>
      </c>
      <c r="I369">
        <f t="shared" si="15"/>
        <v>1.309496949195019E-2</v>
      </c>
      <c r="J369">
        <f t="shared" si="16"/>
        <v>1.3094962285469788E-2</v>
      </c>
      <c r="K369">
        <f t="shared" si="17"/>
        <v>1.6109049494762105E-4</v>
      </c>
    </row>
    <row r="370" spans="1:11" x14ac:dyDescent="0.3">
      <c r="A370" t="s">
        <v>2211</v>
      </c>
      <c r="B370" t="s">
        <v>44646</v>
      </c>
      <c r="C370" t="s">
        <v>43628</v>
      </c>
      <c r="D370" t="s">
        <v>43663</v>
      </c>
      <c r="E370" t="s">
        <v>44647</v>
      </c>
      <c r="F370" t="s">
        <v>44648</v>
      </c>
      <c r="G370" t="s">
        <v>44649</v>
      </c>
      <c r="I370">
        <f t="shared" si="15"/>
        <v>-2.0430939018885746E-2</v>
      </c>
      <c r="J370">
        <f t="shared" si="16"/>
        <v>-2.0430918475726475E-2</v>
      </c>
      <c r="K370">
        <f t="shared" si="17"/>
        <v>4.3404462743592339E-4</v>
      </c>
    </row>
    <row r="371" spans="1:11" x14ac:dyDescent="0.3">
      <c r="A371" t="s">
        <v>2216</v>
      </c>
      <c r="B371" t="s">
        <v>44650</v>
      </c>
      <c r="C371" t="s">
        <v>44639</v>
      </c>
      <c r="D371" t="s">
        <v>44493</v>
      </c>
      <c r="E371" t="s">
        <v>44651</v>
      </c>
      <c r="F371" t="s">
        <v>44652</v>
      </c>
      <c r="G371" t="s">
        <v>44653</v>
      </c>
      <c r="I371">
        <f t="shared" si="15"/>
        <v>-8.9386848681191535E-3</v>
      </c>
      <c r="J371">
        <f t="shared" si="16"/>
        <v>-8.9387022162377028E-3</v>
      </c>
      <c r="K371">
        <f t="shared" si="17"/>
        <v>8.726402321968843E-5</v>
      </c>
    </row>
    <row r="372" spans="1:11" x14ac:dyDescent="0.3">
      <c r="A372" t="s">
        <v>2220</v>
      </c>
      <c r="B372" t="s">
        <v>44654</v>
      </c>
      <c r="C372" t="s">
        <v>44655</v>
      </c>
      <c r="D372" t="s">
        <v>44656</v>
      </c>
      <c r="E372" t="s">
        <v>44470</v>
      </c>
      <c r="F372" t="s">
        <v>44657</v>
      </c>
      <c r="G372" t="s">
        <v>44658</v>
      </c>
      <c r="I372">
        <f t="shared" si="15"/>
        <v>-1.9040816710736111E-2</v>
      </c>
      <c r="J372">
        <f t="shared" si="16"/>
        <v>-1.9040811271799424E-2</v>
      </c>
      <c r="K372">
        <f t="shared" si="17"/>
        <v>3.7805476769238813E-4</v>
      </c>
    </row>
    <row r="373" spans="1:11" x14ac:dyDescent="0.3">
      <c r="A373" t="s">
        <v>2223</v>
      </c>
      <c r="B373" t="s">
        <v>44659</v>
      </c>
      <c r="C373" t="s">
        <v>44660</v>
      </c>
      <c r="D373" t="s">
        <v>44661</v>
      </c>
      <c r="E373" t="s">
        <v>43556</v>
      </c>
      <c r="F373" t="s">
        <v>44662</v>
      </c>
      <c r="G373" t="s">
        <v>44663</v>
      </c>
      <c r="I373">
        <f t="shared" si="15"/>
        <v>-3.3565847141296947E-3</v>
      </c>
      <c r="J373">
        <f t="shared" si="16"/>
        <v>-3.3565928182492169E-3</v>
      </c>
      <c r="K373">
        <f t="shared" si="17"/>
        <v>1.4133179064895055E-5</v>
      </c>
    </row>
    <row r="374" spans="1:11" x14ac:dyDescent="0.3">
      <c r="A374" t="s">
        <v>2228</v>
      </c>
      <c r="B374" t="s">
        <v>44538</v>
      </c>
      <c r="C374" t="s">
        <v>44664</v>
      </c>
      <c r="D374" t="s">
        <v>44665</v>
      </c>
      <c r="E374" t="s">
        <v>44666</v>
      </c>
      <c r="F374" t="s">
        <v>44667</v>
      </c>
      <c r="G374" t="s">
        <v>44668</v>
      </c>
      <c r="I374">
        <f t="shared" si="15"/>
        <v>1.6106322640261376E-3</v>
      </c>
      <c r="J374">
        <f t="shared" si="16"/>
        <v>1.610645426176188E-3</v>
      </c>
      <c r="K374">
        <f t="shared" si="17"/>
        <v>1.4588440827808324E-6</v>
      </c>
    </row>
    <row r="375" spans="1:11" x14ac:dyDescent="0.3">
      <c r="A375" t="s">
        <v>2232</v>
      </c>
      <c r="B375" t="s">
        <v>43598</v>
      </c>
      <c r="C375" t="s">
        <v>44340</v>
      </c>
      <c r="D375" t="s">
        <v>44669</v>
      </c>
      <c r="E375" t="s">
        <v>44472</v>
      </c>
      <c r="F375" t="s">
        <v>44670</v>
      </c>
      <c r="G375" t="s">
        <v>44671</v>
      </c>
      <c r="I375">
        <f t="shared" si="15"/>
        <v>-8.0408547714850131E-3</v>
      </c>
      <c r="J375">
        <f t="shared" si="16"/>
        <v>-8.0408587631108711E-3</v>
      </c>
      <c r="K375">
        <f t="shared" si="17"/>
        <v>7.1295698312721315E-5</v>
      </c>
    </row>
    <row r="376" spans="1:11" x14ac:dyDescent="0.3">
      <c r="A376" t="s">
        <v>2237</v>
      </c>
      <c r="B376" t="s">
        <v>44672</v>
      </c>
      <c r="C376" t="s">
        <v>44486</v>
      </c>
      <c r="D376" t="s">
        <v>44673</v>
      </c>
      <c r="E376" t="s">
        <v>44541</v>
      </c>
      <c r="F376" t="s">
        <v>44674</v>
      </c>
      <c r="G376" t="s">
        <v>44675</v>
      </c>
      <c r="I376">
        <f t="shared" si="15"/>
        <v>2.8445121284396663E-2</v>
      </c>
      <c r="J376">
        <f t="shared" si="16"/>
        <v>2.8445100275794576E-2</v>
      </c>
      <c r="K376">
        <f t="shared" si="17"/>
        <v>7.8636952538327289E-4</v>
      </c>
    </row>
    <row r="377" spans="1:11" x14ac:dyDescent="0.3">
      <c r="A377" t="s">
        <v>2241</v>
      </c>
      <c r="B377" t="s">
        <v>44676</v>
      </c>
      <c r="C377" t="s">
        <v>44057</v>
      </c>
      <c r="D377" t="s">
        <v>44677</v>
      </c>
      <c r="E377" t="s">
        <v>44497</v>
      </c>
      <c r="F377" t="s">
        <v>44678</v>
      </c>
      <c r="G377" t="s">
        <v>44679</v>
      </c>
      <c r="I377">
        <f t="shared" si="15"/>
        <v>1.2037913814438365E-2</v>
      </c>
      <c r="J377">
        <f t="shared" si="16"/>
        <v>1.2037926514612687E-2</v>
      </c>
      <c r="K377">
        <f t="shared" si="17"/>
        <v>1.3537572116427912E-4</v>
      </c>
    </row>
    <row r="378" spans="1:11" x14ac:dyDescent="0.3">
      <c r="A378" t="s">
        <v>2246</v>
      </c>
      <c r="B378" t="s">
        <v>43996</v>
      </c>
      <c r="C378" t="s">
        <v>44027</v>
      </c>
      <c r="D378" t="s">
        <v>44062</v>
      </c>
      <c r="E378" t="s">
        <v>43615</v>
      </c>
      <c r="F378" t="s">
        <v>44680</v>
      </c>
      <c r="G378" t="s">
        <v>44526</v>
      </c>
      <c r="I378">
        <f t="shared" si="15"/>
        <v>1.5859441311154767E-2</v>
      </c>
      <c r="J378">
        <f t="shared" si="16"/>
        <v>1.5859441038985286E-2</v>
      </c>
      <c r="K378">
        <f t="shared" si="17"/>
        <v>2.389071572675354E-4</v>
      </c>
    </row>
    <row r="379" spans="1:11" x14ac:dyDescent="0.3">
      <c r="A379" t="s">
        <v>2250</v>
      </c>
      <c r="B379" t="s">
        <v>44681</v>
      </c>
      <c r="C379" t="s">
        <v>43662</v>
      </c>
      <c r="D379" t="s">
        <v>44003</v>
      </c>
      <c r="E379" t="s">
        <v>44243</v>
      </c>
      <c r="F379" t="s">
        <v>44682</v>
      </c>
      <c r="G379" t="s">
        <v>44683</v>
      </c>
      <c r="I379">
        <f t="shared" si="15"/>
        <v>9.6180445967997061E-3</v>
      </c>
      <c r="J379">
        <f t="shared" si="16"/>
        <v>9.6180470595908403E-3</v>
      </c>
      <c r="K379">
        <f t="shared" si="17"/>
        <v>8.4920423666005483E-5</v>
      </c>
    </row>
    <row r="380" spans="1:11" x14ac:dyDescent="0.3">
      <c r="A380" t="s">
        <v>2256</v>
      </c>
      <c r="B380" t="s">
        <v>44131</v>
      </c>
      <c r="C380" t="s">
        <v>44684</v>
      </c>
      <c r="D380" t="s">
        <v>44131</v>
      </c>
      <c r="E380" t="s">
        <v>43965</v>
      </c>
      <c r="F380" t="s">
        <v>44685</v>
      </c>
      <c r="G380" t="s">
        <v>44686</v>
      </c>
      <c r="I380">
        <f t="shared" si="15"/>
        <v>7.0413004875440515E-3</v>
      </c>
      <c r="J380">
        <f t="shared" si="16"/>
        <v>7.0413053145051627E-3</v>
      </c>
      <c r="K380">
        <f t="shared" si="17"/>
        <v>4.4069497288672441E-5</v>
      </c>
    </row>
    <row r="381" spans="1:11" x14ac:dyDescent="0.3">
      <c r="A381" t="s">
        <v>2262</v>
      </c>
      <c r="B381" t="s">
        <v>43965</v>
      </c>
      <c r="C381" t="s">
        <v>44687</v>
      </c>
      <c r="D381" t="s">
        <v>43650</v>
      </c>
      <c r="E381" t="s">
        <v>44003</v>
      </c>
      <c r="F381" t="s">
        <v>39849</v>
      </c>
      <c r="G381" t="s">
        <v>44688</v>
      </c>
      <c r="I381">
        <f t="shared" si="15"/>
        <v>-1.5355015691333348E-2</v>
      </c>
      <c r="J381">
        <f t="shared" si="16"/>
        <v>-1.5355001610970325E-2</v>
      </c>
      <c r="K381">
        <f t="shared" si="17"/>
        <v>2.4830891814390664E-4</v>
      </c>
    </row>
    <row r="382" spans="1:11" x14ac:dyDescent="0.3">
      <c r="A382" t="s">
        <v>2267</v>
      </c>
      <c r="B382" t="s">
        <v>44027</v>
      </c>
      <c r="C382" t="s">
        <v>44634</v>
      </c>
      <c r="D382" t="s">
        <v>44027</v>
      </c>
      <c r="E382" t="s">
        <v>44689</v>
      </c>
      <c r="F382" t="s">
        <v>44690</v>
      </c>
      <c r="G382" t="s">
        <v>44691</v>
      </c>
      <c r="I382">
        <f t="shared" si="15"/>
        <v>1.4619851244398517E-2</v>
      </c>
      <c r="J382">
        <f t="shared" si="16"/>
        <v>1.4619823238179095E-2</v>
      </c>
      <c r="K382">
        <f t="shared" si="17"/>
        <v>2.02123202528489E-4</v>
      </c>
    </row>
    <row r="383" spans="1:11" x14ac:dyDescent="0.3">
      <c r="A383" t="s">
        <v>2273</v>
      </c>
      <c r="B383" t="s">
        <v>44692</v>
      </c>
      <c r="C383" t="s">
        <v>44693</v>
      </c>
      <c r="D383" t="s">
        <v>44034</v>
      </c>
      <c r="E383" t="s">
        <v>44689</v>
      </c>
      <c r="F383" t="s">
        <v>44694</v>
      </c>
      <c r="G383" t="s">
        <v>44691</v>
      </c>
      <c r="I383">
        <f t="shared" si="15"/>
        <v>0</v>
      </c>
      <c r="J383">
        <f t="shared" si="16"/>
        <v>0</v>
      </c>
      <c r="K383">
        <f t="shared" si="17"/>
        <v>1.6226334452717836E-7</v>
      </c>
    </row>
    <row r="384" spans="1:11" x14ac:dyDescent="0.3">
      <c r="A384" t="s">
        <v>2277</v>
      </c>
      <c r="B384" t="s">
        <v>44695</v>
      </c>
      <c r="C384" t="s">
        <v>44177</v>
      </c>
      <c r="D384" t="s">
        <v>44695</v>
      </c>
      <c r="E384" t="s">
        <v>44696</v>
      </c>
      <c r="F384" t="s">
        <v>44697</v>
      </c>
      <c r="G384" t="s">
        <v>44698</v>
      </c>
      <c r="I384">
        <f t="shared" si="15"/>
        <v>1.7839933136771416E-2</v>
      </c>
      <c r="J384">
        <f t="shared" si="16"/>
        <v>1.7839949337651088E-2</v>
      </c>
      <c r="K384">
        <f t="shared" si="17"/>
        <v>3.0405350585138068E-4</v>
      </c>
    </row>
    <row r="385" spans="1:11" x14ac:dyDescent="0.3">
      <c r="A385" t="s">
        <v>2282</v>
      </c>
      <c r="B385" t="s">
        <v>44630</v>
      </c>
      <c r="C385" t="s">
        <v>44699</v>
      </c>
      <c r="D385" t="s">
        <v>44118</v>
      </c>
      <c r="E385" t="s">
        <v>44700</v>
      </c>
      <c r="F385" t="s">
        <v>44701</v>
      </c>
      <c r="G385" t="s">
        <v>44702</v>
      </c>
      <c r="I385">
        <f t="shared" si="15"/>
        <v>-4.7188252524342231E-3</v>
      </c>
      <c r="J385">
        <f t="shared" si="16"/>
        <v>-4.7188415892319441E-3</v>
      </c>
      <c r="K385">
        <f t="shared" si="17"/>
        <v>2.6231409705798113E-5</v>
      </c>
    </row>
    <row r="386" spans="1:11" x14ac:dyDescent="0.3">
      <c r="A386" t="s">
        <v>2286</v>
      </c>
      <c r="B386" t="s">
        <v>44138</v>
      </c>
      <c r="C386" t="s">
        <v>44703</v>
      </c>
      <c r="D386" t="s">
        <v>44704</v>
      </c>
      <c r="E386" t="s">
        <v>44518</v>
      </c>
      <c r="F386" t="s">
        <v>44705</v>
      </c>
      <c r="G386" t="s">
        <v>44706</v>
      </c>
      <c r="I386">
        <f t="shared" si="15"/>
        <v>-7.9925008887841882E-3</v>
      </c>
      <c r="J386">
        <f t="shared" si="16"/>
        <v>-7.9925050848774163E-3</v>
      </c>
      <c r="K386">
        <f t="shared" si="17"/>
        <v>7.0481470611851645E-5</v>
      </c>
    </row>
    <row r="387" spans="1:11" x14ac:dyDescent="0.3">
      <c r="A387" t="s">
        <v>2291</v>
      </c>
      <c r="B387" t="s">
        <v>44241</v>
      </c>
      <c r="C387" t="s">
        <v>43675</v>
      </c>
      <c r="D387" t="s">
        <v>44707</v>
      </c>
      <c r="E387" t="s">
        <v>44089</v>
      </c>
      <c r="F387" t="s">
        <v>25952</v>
      </c>
      <c r="G387" t="s">
        <v>44708</v>
      </c>
      <c r="I387">
        <f t="shared" si="15"/>
        <v>-7.7837013717693953E-3</v>
      </c>
      <c r="J387">
        <f t="shared" si="16"/>
        <v>-7.7836837220683804E-3</v>
      </c>
      <c r="K387">
        <f t="shared" si="17"/>
        <v>6.7018830837639858E-5</v>
      </c>
    </row>
    <row r="388" spans="1:11" x14ac:dyDescent="0.3">
      <c r="A388" t="s">
        <v>2295</v>
      </c>
      <c r="B388" t="s">
        <v>44125</v>
      </c>
      <c r="C388" t="s">
        <v>44122</v>
      </c>
      <c r="D388" t="s">
        <v>43782</v>
      </c>
      <c r="E388" t="s">
        <v>43965</v>
      </c>
      <c r="F388" t="s">
        <v>44709</v>
      </c>
      <c r="G388" t="s">
        <v>44686</v>
      </c>
      <c r="I388">
        <f t="shared" si="15"/>
        <v>3.8536089114961521E-3</v>
      </c>
      <c r="J388">
        <f t="shared" si="16"/>
        <v>3.853609154235407E-3</v>
      </c>
      <c r="K388">
        <f t="shared" si="17"/>
        <v>1.1907950994384412E-5</v>
      </c>
    </row>
    <row r="389" spans="1:11" x14ac:dyDescent="0.3">
      <c r="A389" t="s">
        <v>2300</v>
      </c>
      <c r="B389" t="s">
        <v>44710</v>
      </c>
      <c r="C389" t="s">
        <v>44700</v>
      </c>
      <c r="D389" t="s">
        <v>44234</v>
      </c>
      <c r="E389" t="s">
        <v>44711</v>
      </c>
      <c r="F389" t="s">
        <v>44712</v>
      </c>
      <c r="G389" t="s">
        <v>44713</v>
      </c>
      <c r="I389">
        <f t="shared" ref="I389:I452" si="18">(E389-E388)/E388</f>
        <v>4.6613964405924982E-3</v>
      </c>
      <c r="J389">
        <f t="shared" ref="J389:J452" si="19">(G389-G388)/G388</f>
        <v>4.6613958795245509E-3</v>
      </c>
      <c r="K389">
        <f t="shared" ref="K389:K452" si="20">(J389-$O$8)^2</f>
        <v>1.8135474948050285E-5</v>
      </c>
    </row>
    <row r="390" spans="1:11" x14ac:dyDescent="0.3">
      <c r="A390" t="s">
        <v>2307</v>
      </c>
      <c r="B390" t="s">
        <v>44052</v>
      </c>
      <c r="C390" t="s">
        <v>44714</v>
      </c>
      <c r="D390" t="s">
        <v>44074</v>
      </c>
      <c r="E390" t="s">
        <v>43621</v>
      </c>
      <c r="F390" t="s">
        <v>44715</v>
      </c>
      <c r="G390" t="s">
        <v>44716</v>
      </c>
      <c r="I390">
        <f t="shared" si="18"/>
        <v>-1.7330743975565457E-2</v>
      </c>
      <c r="J390">
        <f t="shared" si="19"/>
        <v>-1.7330742576808604E-2</v>
      </c>
      <c r="K390">
        <f t="shared" si="20"/>
        <v>3.1447921490484836E-4</v>
      </c>
    </row>
    <row r="391" spans="1:11" x14ac:dyDescent="0.3">
      <c r="A391" t="s">
        <v>2311</v>
      </c>
      <c r="B391" t="s">
        <v>44238</v>
      </c>
      <c r="C391" t="s">
        <v>44573</v>
      </c>
      <c r="D391" t="s">
        <v>43986</v>
      </c>
      <c r="E391" t="s">
        <v>44717</v>
      </c>
      <c r="F391" t="s">
        <v>44718</v>
      </c>
      <c r="G391" t="s">
        <v>44719</v>
      </c>
      <c r="I391">
        <f t="shared" si="18"/>
        <v>-1.7358767540336252E-2</v>
      </c>
      <c r="J391">
        <f t="shared" si="19"/>
        <v>-1.735877039755639E-2</v>
      </c>
      <c r="K391">
        <f t="shared" si="20"/>
        <v>3.1547406664753384E-4</v>
      </c>
    </row>
    <row r="392" spans="1:11" x14ac:dyDescent="0.3">
      <c r="A392" t="s">
        <v>2317</v>
      </c>
      <c r="B392" t="s">
        <v>44720</v>
      </c>
      <c r="C392" t="s">
        <v>44527</v>
      </c>
      <c r="D392" t="s">
        <v>44721</v>
      </c>
      <c r="E392" t="s">
        <v>44722</v>
      </c>
      <c r="F392" t="s">
        <v>44723</v>
      </c>
      <c r="G392" t="s">
        <v>44724</v>
      </c>
      <c r="I392">
        <f t="shared" si="18"/>
        <v>-5.9355329929796667E-3</v>
      </c>
      <c r="J392">
        <f t="shared" si="19"/>
        <v>-5.935524029223864E-3</v>
      </c>
      <c r="K392">
        <f t="shared" si="20"/>
        <v>4.0174595467953834E-5</v>
      </c>
    </row>
    <row r="393" spans="1:11" x14ac:dyDescent="0.3">
      <c r="A393" t="s">
        <v>2323</v>
      </c>
      <c r="B393" t="s">
        <v>44123</v>
      </c>
      <c r="C393" t="s">
        <v>44248</v>
      </c>
      <c r="D393" t="s">
        <v>44725</v>
      </c>
      <c r="E393" t="s">
        <v>44641</v>
      </c>
      <c r="F393" t="s">
        <v>44726</v>
      </c>
      <c r="G393" t="s">
        <v>44727</v>
      </c>
      <c r="I393">
        <f t="shared" si="18"/>
        <v>6.5395981450028081E-3</v>
      </c>
      <c r="J393">
        <f t="shared" si="19"/>
        <v>6.5395990627546688E-3</v>
      </c>
      <c r="K393">
        <f t="shared" si="20"/>
        <v>3.7660066525738635E-5</v>
      </c>
    </row>
    <row r="394" spans="1:11" x14ac:dyDescent="0.3">
      <c r="A394" t="s">
        <v>2329</v>
      </c>
      <c r="B394" t="s">
        <v>44527</v>
      </c>
      <c r="C394" t="s">
        <v>44728</v>
      </c>
      <c r="D394" t="s">
        <v>43616</v>
      </c>
      <c r="E394" t="s">
        <v>44580</v>
      </c>
      <c r="F394" t="s">
        <v>44729</v>
      </c>
      <c r="G394" t="s">
        <v>44730</v>
      </c>
      <c r="I394">
        <f t="shared" si="18"/>
        <v>9.8869569727343121E-3</v>
      </c>
      <c r="J394">
        <f t="shared" si="19"/>
        <v>9.8869513596159652E-3</v>
      </c>
      <c r="K394">
        <f t="shared" si="20"/>
        <v>8.9948761958429823E-5</v>
      </c>
    </row>
    <row r="395" spans="1:11" x14ac:dyDescent="0.3">
      <c r="A395" t="s">
        <v>2334</v>
      </c>
      <c r="B395" t="s">
        <v>43649</v>
      </c>
      <c r="C395" t="s">
        <v>44731</v>
      </c>
      <c r="D395" t="s">
        <v>44055</v>
      </c>
      <c r="E395" t="s">
        <v>44132</v>
      </c>
      <c r="F395" t="s">
        <v>44732</v>
      </c>
      <c r="G395" t="s">
        <v>44733</v>
      </c>
      <c r="I395">
        <f t="shared" si="18"/>
        <v>-3.2167439581067812E-3</v>
      </c>
      <c r="J395">
        <f t="shared" si="19"/>
        <v>-3.2167402885252168E-3</v>
      </c>
      <c r="K395">
        <f t="shared" si="20"/>
        <v>1.3101211220191006E-5</v>
      </c>
    </row>
    <row r="396" spans="1:11" x14ac:dyDescent="0.3">
      <c r="A396" t="s">
        <v>2339</v>
      </c>
      <c r="B396" t="s">
        <v>44734</v>
      </c>
      <c r="C396" t="s">
        <v>44735</v>
      </c>
      <c r="D396" t="s">
        <v>44736</v>
      </c>
      <c r="E396" t="s">
        <v>44735</v>
      </c>
      <c r="F396" t="s">
        <v>44737</v>
      </c>
      <c r="G396" t="s">
        <v>44738</v>
      </c>
      <c r="I396">
        <f t="shared" si="18"/>
        <v>-9.8213913262145802E-4</v>
      </c>
      <c r="J396">
        <f t="shared" si="19"/>
        <v>-9.8215272809872543E-4</v>
      </c>
      <c r="K396">
        <f t="shared" si="20"/>
        <v>1.9181473675920234E-6</v>
      </c>
    </row>
    <row r="397" spans="1:11" x14ac:dyDescent="0.3">
      <c r="A397" t="s">
        <v>2345</v>
      </c>
      <c r="B397" t="s">
        <v>44057</v>
      </c>
      <c r="C397" t="s">
        <v>44739</v>
      </c>
      <c r="D397" t="s">
        <v>44740</v>
      </c>
      <c r="E397" t="s">
        <v>43611</v>
      </c>
      <c r="F397" t="s">
        <v>44741</v>
      </c>
      <c r="G397" t="s">
        <v>44742</v>
      </c>
      <c r="I397">
        <f t="shared" si="18"/>
        <v>-8.988728727406534E-3</v>
      </c>
      <c r="J397">
        <f t="shared" si="19"/>
        <v>-8.9887241132092875E-3</v>
      </c>
      <c r="K397">
        <f t="shared" si="20"/>
        <v>8.820108665809661E-5</v>
      </c>
    </row>
    <row r="398" spans="1:11" x14ac:dyDescent="0.3">
      <c r="A398" t="s">
        <v>2350</v>
      </c>
      <c r="B398" t="s">
        <v>44743</v>
      </c>
      <c r="C398" t="s">
        <v>44744</v>
      </c>
      <c r="D398" t="s">
        <v>44745</v>
      </c>
      <c r="E398" t="s">
        <v>43991</v>
      </c>
      <c r="F398" t="s">
        <v>44746</v>
      </c>
      <c r="G398" t="s">
        <v>44747</v>
      </c>
      <c r="I398">
        <f t="shared" si="18"/>
        <v>7.0856060284274079E-4</v>
      </c>
      <c r="J398">
        <f t="shared" si="19"/>
        <v>7.0854840703934302E-4</v>
      </c>
      <c r="K398">
        <f t="shared" si="20"/>
        <v>9.3470320229219515E-8</v>
      </c>
    </row>
    <row r="399" spans="1:11" x14ac:dyDescent="0.3">
      <c r="A399" t="s">
        <v>2356</v>
      </c>
      <c r="B399" t="s">
        <v>44005</v>
      </c>
      <c r="C399" t="s">
        <v>43620</v>
      </c>
      <c r="D399" t="s">
        <v>44659</v>
      </c>
      <c r="E399" t="s">
        <v>44748</v>
      </c>
      <c r="F399" t="s">
        <v>44749</v>
      </c>
      <c r="G399" t="s">
        <v>44750</v>
      </c>
      <c r="I399">
        <f t="shared" si="18"/>
        <v>-8.9223125722587612E-3</v>
      </c>
      <c r="J399">
        <f t="shared" si="19"/>
        <v>-8.9223127711141586E-3</v>
      </c>
      <c r="K399">
        <f t="shared" si="20"/>
        <v>8.6958087126865499E-5</v>
      </c>
    </row>
    <row r="400" spans="1:11" x14ac:dyDescent="0.3">
      <c r="A400" t="s">
        <v>2362</v>
      </c>
      <c r="B400" t="s">
        <v>44647</v>
      </c>
      <c r="C400" t="s">
        <v>44725</v>
      </c>
      <c r="D400" t="s">
        <v>44751</v>
      </c>
      <c r="E400" t="s">
        <v>44752</v>
      </c>
      <c r="F400" t="s">
        <v>44753</v>
      </c>
      <c r="G400" t="s">
        <v>44754</v>
      </c>
      <c r="I400">
        <f t="shared" si="18"/>
        <v>-6.4303712402386309E-3</v>
      </c>
      <c r="J400">
        <f t="shared" si="19"/>
        <v>-6.4303576191675083E-3</v>
      </c>
      <c r="K400">
        <f t="shared" si="20"/>
        <v>4.6692306063521755E-5</v>
      </c>
    </row>
    <row r="401" spans="1:11" x14ac:dyDescent="0.3">
      <c r="A401" t="s">
        <v>2368</v>
      </c>
      <c r="B401" t="s">
        <v>44755</v>
      </c>
      <c r="C401" t="s">
        <v>44581</v>
      </c>
      <c r="D401" t="s">
        <v>44756</v>
      </c>
      <c r="E401" t="s">
        <v>44757</v>
      </c>
      <c r="F401" t="s">
        <v>44133</v>
      </c>
      <c r="G401" t="s">
        <v>44758</v>
      </c>
      <c r="I401">
        <f t="shared" si="18"/>
        <v>-1.8696405105691665E-3</v>
      </c>
      <c r="J401">
        <f t="shared" si="19"/>
        <v>-1.8696536140803818E-3</v>
      </c>
      <c r="K401">
        <f t="shared" si="20"/>
        <v>5.16413289742783E-6</v>
      </c>
    </row>
    <row r="402" spans="1:11" x14ac:dyDescent="0.3">
      <c r="A402" t="s">
        <v>2372</v>
      </c>
      <c r="B402" t="s">
        <v>44759</v>
      </c>
      <c r="C402" t="s">
        <v>44492</v>
      </c>
      <c r="D402" t="s">
        <v>43591</v>
      </c>
      <c r="E402" t="s">
        <v>44481</v>
      </c>
      <c r="F402" t="s">
        <v>44760</v>
      </c>
      <c r="G402" t="s">
        <v>44761</v>
      </c>
      <c r="I402">
        <f t="shared" si="18"/>
        <v>-9.798350281184566E-3</v>
      </c>
      <c r="J402">
        <f t="shared" si="19"/>
        <v>-9.7983348371017045E-3</v>
      </c>
      <c r="K402">
        <f t="shared" si="20"/>
        <v>1.0406354461652531E-4</v>
      </c>
    </row>
    <row r="403" spans="1:11" x14ac:dyDescent="0.3">
      <c r="A403" t="s">
        <v>2375</v>
      </c>
      <c r="B403" t="s">
        <v>44659</v>
      </c>
      <c r="C403" t="s">
        <v>44762</v>
      </c>
      <c r="D403" t="s">
        <v>43510</v>
      </c>
      <c r="E403" t="s">
        <v>44763</v>
      </c>
      <c r="F403" t="s">
        <v>44764</v>
      </c>
      <c r="G403" t="s">
        <v>44765</v>
      </c>
      <c r="I403">
        <f t="shared" si="18"/>
        <v>-7.4214409636515939E-3</v>
      </c>
      <c r="J403">
        <f t="shared" si="19"/>
        <v>-7.4214460093478905E-3</v>
      </c>
      <c r="K403">
        <f t="shared" si="20"/>
        <v>6.1219126777870087E-5</v>
      </c>
    </row>
    <row r="404" spans="1:11" x14ac:dyDescent="0.3">
      <c r="A404" t="s">
        <v>2379</v>
      </c>
      <c r="B404" t="s">
        <v>44766</v>
      </c>
      <c r="C404" t="s">
        <v>44528</v>
      </c>
      <c r="D404" t="s">
        <v>44767</v>
      </c>
      <c r="E404" t="s">
        <v>44768</v>
      </c>
      <c r="F404" t="s">
        <v>44769</v>
      </c>
      <c r="G404" t="s">
        <v>44770</v>
      </c>
      <c r="I404">
        <f t="shared" si="18"/>
        <v>1.6273287550955539E-2</v>
      </c>
      <c r="J404">
        <f t="shared" si="19"/>
        <v>1.6273292177620236E-2</v>
      </c>
      <c r="K404">
        <f t="shared" si="20"/>
        <v>2.5187191108987068E-4</v>
      </c>
    </row>
    <row r="405" spans="1:11" x14ac:dyDescent="0.3">
      <c r="A405" t="s">
        <v>2384</v>
      </c>
      <c r="B405" t="s">
        <v>44488</v>
      </c>
      <c r="C405" t="s">
        <v>44771</v>
      </c>
      <c r="D405" t="s">
        <v>44593</v>
      </c>
      <c r="E405" t="s">
        <v>44587</v>
      </c>
      <c r="F405" t="s">
        <v>44772</v>
      </c>
      <c r="G405" t="s">
        <v>44773</v>
      </c>
      <c r="I405">
        <f t="shared" si="18"/>
        <v>8.5112881369692785E-3</v>
      </c>
      <c r="J405">
        <f t="shared" si="19"/>
        <v>8.5112813150038866E-3</v>
      </c>
      <c r="K405">
        <f t="shared" si="20"/>
        <v>6.5747157132945794E-5</v>
      </c>
    </row>
    <row r="406" spans="1:11" x14ac:dyDescent="0.3">
      <c r="A406" t="s">
        <v>2390</v>
      </c>
      <c r="B406" t="s">
        <v>44062</v>
      </c>
      <c r="C406" t="s">
        <v>43652</v>
      </c>
      <c r="D406" t="s">
        <v>44771</v>
      </c>
      <c r="E406" t="s">
        <v>44774</v>
      </c>
      <c r="F406" t="s">
        <v>44775</v>
      </c>
      <c r="G406" t="s">
        <v>44776</v>
      </c>
      <c r="I406">
        <f t="shared" si="18"/>
        <v>7.8671640761148465E-3</v>
      </c>
      <c r="J406">
        <f t="shared" si="19"/>
        <v>7.867159611049581E-3</v>
      </c>
      <c r="K406">
        <f t="shared" si="20"/>
        <v>5.5716377093106598E-5</v>
      </c>
    </row>
    <row r="407" spans="1:11" x14ac:dyDescent="0.3">
      <c r="A407" t="s">
        <v>2394</v>
      </c>
      <c r="B407" t="s">
        <v>44777</v>
      </c>
      <c r="C407" t="s">
        <v>44778</v>
      </c>
      <c r="D407" t="s">
        <v>44779</v>
      </c>
      <c r="E407" t="s">
        <v>44130</v>
      </c>
      <c r="F407" t="s">
        <v>44780</v>
      </c>
      <c r="G407" t="s">
        <v>44621</v>
      </c>
      <c r="I407">
        <f t="shared" si="18"/>
        <v>1.2205687893249146E-2</v>
      </c>
      <c r="J407">
        <f t="shared" si="19"/>
        <v>1.2205686362118832E-2</v>
      </c>
      <c r="K407">
        <f t="shared" si="20"/>
        <v>1.3930767217308987E-4</v>
      </c>
    </row>
    <row r="408" spans="1:11" x14ac:dyDescent="0.3">
      <c r="A408" t="s">
        <v>2398</v>
      </c>
      <c r="B408" t="s">
        <v>44781</v>
      </c>
      <c r="C408" t="s">
        <v>43632</v>
      </c>
      <c r="D408" t="s">
        <v>44132</v>
      </c>
      <c r="E408" t="s">
        <v>44782</v>
      </c>
      <c r="F408" t="s">
        <v>44783</v>
      </c>
      <c r="G408" t="s">
        <v>44784</v>
      </c>
      <c r="I408">
        <f t="shared" si="18"/>
        <v>8.4127794314604893E-3</v>
      </c>
      <c r="J408">
        <f t="shared" si="19"/>
        <v>8.4127790268723902E-3</v>
      </c>
      <c r="K408">
        <f t="shared" si="20"/>
        <v>6.4159455699561372E-5</v>
      </c>
    </row>
    <row r="409" spans="1:11" x14ac:dyDescent="0.3">
      <c r="A409" t="s">
        <v>2402</v>
      </c>
      <c r="B409" t="s">
        <v>43643</v>
      </c>
      <c r="C409" t="s">
        <v>44243</v>
      </c>
      <c r="D409" t="s">
        <v>43649</v>
      </c>
      <c r="E409" t="s">
        <v>43638</v>
      </c>
      <c r="F409" t="s">
        <v>19042</v>
      </c>
      <c r="G409" t="s">
        <v>44785</v>
      </c>
      <c r="I409">
        <f t="shared" si="18"/>
        <v>4.5883514821228625E-3</v>
      </c>
      <c r="J409">
        <f t="shared" si="19"/>
        <v>4.5883650837091226E-3</v>
      </c>
      <c r="K409">
        <f t="shared" si="20"/>
        <v>1.7518793963936853E-5</v>
      </c>
    </row>
    <row r="410" spans="1:11" x14ac:dyDescent="0.3">
      <c r="A410" t="s">
        <v>2405</v>
      </c>
      <c r="B410" t="s">
        <v>44097</v>
      </c>
      <c r="C410" t="s">
        <v>43964</v>
      </c>
      <c r="D410" t="s">
        <v>44786</v>
      </c>
      <c r="E410" t="s">
        <v>44787</v>
      </c>
      <c r="F410" t="s">
        <v>44788</v>
      </c>
      <c r="G410" t="s">
        <v>44789</v>
      </c>
      <c r="I410">
        <f t="shared" si="18"/>
        <v>-9.6885337292035283E-3</v>
      </c>
      <c r="J410">
        <f t="shared" si="19"/>
        <v>-9.6885282979036636E-3</v>
      </c>
      <c r="K410">
        <f t="shared" si="20"/>
        <v>1.0183529524130795E-4</v>
      </c>
    </row>
    <row r="411" spans="1:11" x14ac:dyDescent="0.3">
      <c r="A411" t="s">
        <v>2408</v>
      </c>
      <c r="B411" t="s">
        <v>44790</v>
      </c>
      <c r="C411" t="s">
        <v>44513</v>
      </c>
      <c r="D411" t="s">
        <v>44238</v>
      </c>
      <c r="E411" t="s">
        <v>43638</v>
      </c>
      <c r="F411" t="s">
        <v>44791</v>
      </c>
      <c r="G411" t="s">
        <v>44785</v>
      </c>
      <c r="I411">
        <f t="shared" si="18"/>
        <v>9.7833197526102766E-3</v>
      </c>
      <c r="J411">
        <f t="shared" si="19"/>
        <v>9.7833142145183072E-3</v>
      </c>
      <c r="K411">
        <f t="shared" si="20"/>
        <v>8.7993685864197192E-5</v>
      </c>
    </row>
    <row r="412" spans="1:11" x14ac:dyDescent="0.3">
      <c r="A412" t="s">
        <v>2413</v>
      </c>
      <c r="B412" t="s">
        <v>44009</v>
      </c>
      <c r="C412" t="s">
        <v>44634</v>
      </c>
      <c r="D412" t="s">
        <v>44568</v>
      </c>
      <c r="E412" t="s">
        <v>44006</v>
      </c>
      <c r="F412" t="s">
        <v>44792</v>
      </c>
      <c r="G412" t="s">
        <v>44793</v>
      </c>
      <c r="I412">
        <f t="shared" si="18"/>
        <v>7.7508989557389151E-3</v>
      </c>
      <c r="J412">
        <f t="shared" si="19"/>
        <v>7.7508887189979394E-3</v>
      </c>
      <c r="K412">
        <f t="shared" si="20"/>
        <v>5.3994124987680834E-5</v>
      </c>
    </row>
    <row r="413" spans="1:11" x14ac:dyDescent="0.3">
      <c r="A413" t="s">
        <v>2417</v>
      </c>
      <c r="B413" t="s">
        <v>44794</v>
      </c>
      <c r="C413" t="s">
        <v>44795</v>
      </c>
      <c r="D413" t="s">
        <v>44018</v>
      </c>
      <c r="E413" t="s">
        <v>44796</v>
      </c>
      <c r="F413" t="s">
        <v>44797</v>
      </c>
      <c r="G413" t="s">
        <v>44798</v>
      </c>
      <c r="I413">
        <f t="shared" si="18"/>
        <v>1.0850152556084847E-2</v>
      </c>
      <c r="J413">
        <f t="shared" si="19"/>
        <v>1.0850160767206242E-2</v>
      </c>
      <c r="K413">
        <f t="shared" si="20"/>
        <v>1.0914694487163443E-4</v>
      </c>
    </row>
    <row r="414" spans="1:11" x14ac:dyDescent="0.3">
      <c r="A414" t="s">
        <v>2422</v>
      </c>
      <c r="B414" t="s">
        <v>44799</v>
      </c>
      <c r="C414" t="s">
        <v>44799</v>
      </c>
      <c r="D414" t="s">
        <v>44687</v>
      </c>
      <c r="E414" t="s">
        <v>44116</v>
      </c>
      <c r="F414" t="s">
        <v>44800</v>
      </c>
      <c r="G414" t="s">
        <v>44801</v>
      </c>
      <c r="I414">
        <f t="shared" si="18"/>
        <v>-2.0380722305722524E-3</v>
      </c>
      <c r="J414">
        <f t="shared" si="19"/>
        <v>-2.0380631621192478E-3</v>
      </c>
      <c r="K414">
        <f t="shared" si="20"/>
        <v>5.9579069277159982E-6</v>
      </c>
    </row>
    <row r="415" spans="1:11" x14ac:dyDescent="0.3">
      <c r="A415" t="s">
        <v>2425</v>
      </c>
      <c r="B415" t="s">
        <v>44692</v>
      </c>
      <c r="C415" t="s">
        <v>44102</v>
      </c>
      <c r="D415" t="s">
        <v>44569</v>
      </c>
      <c r="E415" t="s">
        <v>44106</v>
      </c>
      <c r="F415" t="s">
        <v>44802</v>
      </c>
      <c r="G415" t="s">
        <v>44803</v>
      </c>
      <c r="I415">
        <f t="shared" si="18"/>
        <v>-9.1218044681614877E-3</v>
      </c>
      <c r="J415">
        <f t="shared" si="19"/>
        <v>-1.3734726508524806E-4</v>
      </c>
      <c r="K415">
        <f t="shared" si="20"/>
        <v>2.9177985913369092E-7</v>
      </c>
    </row>
    <row r="416" spans="1:11" x14ac:dyDescent="0.3">
      <c r="A416" t="s">
        <v>2430</v>
      </c>
      <c r="B416" t="s">
        <v>44010</v>
      </c>
      <c r="C416" t="s">
        <v>44143</v>
      </c>
      <c r="D416" t="s">
        <v>43957</v>
      </c>
      <c r="E416" t="s">
        <v>44804</v>
      </c>
      <c r="F416" t="s">
        <v>44805</v>
      </c>
      <c r="G416" t="s">
        <v>44806</v>
      </c>
      <c r="I416">
        <f t="shared" si="18"/>
        <v>7.969132155843231E-3</v>
      </c>
      <c r="J416">
        <f t="shared" si="19"/>
        <v>7.9691426130024615E-3</v>
      </c>
      <c r="K416">
        <f t="shared" si="20"/>
        <v>5.7249249301952095E-5</v>
      </c>
    </row>
    <row r="417" spans="1:11" x14ac:dyDescent="0.3">
      <c r="A417" t="s">
        <v>2434</v>
      </c>
      <c r="B417" t="s">
        <v>43668</v>
      </c>
      <c r="C417" t="s">
        <v>44807</v>
      </c>
      <c r="D417" t="s">
        <v>44808</v>
      </c>
      <c r="E417" t="s">
        <v>44809</v>
      </c>
      <c r="F417" t="s">
        <v>44810</v>
      </c>
      <c r="G417" t="s">
        <v>44811</v>
      </c>
      <c r="I417">
        <f t="shared" si="18"/>
        <v>6.4068074866694344E-3</v>
      </c>
      <c r="J417">
        <f t="shared" si="19"/>
        <v>6.4067984311815479E-3</v>
      </c>
      <c r="K417">
        <f t="shared" si="20"/>
        <v>3.6047766062365712E-5</v>
      </c>
    </row>
    <row r="418" spans="1:11" x14ac:dyDescent="0.3">
      <c r="A418" t="s">
        <v>2439</v>
      </c>
      <c r="B418" t="s">
        <v>44812</v>
      </c>
      <c r="C418" t="s">
        <v>44231</v>
      </c>
      <c r="D418" t="s">
        <v>44795</v>
      </c>
      <c r="E418" t="s">
        <v>44807</v>
      </c>
      <c r="F418" t="s">
        <v>44813</v>
      </c>
      <c r="G418" t="s">
        <v>44814</v>
      </c>
      <c r="I418">
        <f t="shared" si="18"/>
        <v>4.0634598367076946E-3</v>
      </c>
      <c r="J418">
        <f t="shared" si="19"/>
        <v>4.0634655205911557E-3</v>
      </c>
      <c r="K418">
        <f t="shared" si="20"/>
        <v>1.340033115150243E-5</v>
      </c>
    </row>
    <row r="419" spans="1:11" x14ac:dyDescent="0.3">
      <c r="A419" t="s">
        <v>2446</v>
      </c>
      <c r="B419" t="s">
        <v>44815</v>
      </c>
      <c r="C419" t="s">
        <v>44211</v>
      </c>
      <c r="D419" t="s">
        <v>44816</v>
      </c>
      <c r="E419" t="s">
        <v>44817</v>
      </c>
      <c r="F419" t="s">
        <v>44818</v>
      </c>
      <c r="G419" t="s">
        <v>44819</v>
      </c>
      <c r="I419">
        <f t="shared" si="18"/>
        <v>9.1730000720625579E-3</v>
      </c>
      <c r="J419">
        <f t="shared" si="19"/>
        <v>9.1729998809004041E-3</v>
      </c>
      <c r="K419">
        <f t="shared" si="20"/>
        <v>7.6916068377944373E-5</v>
      </c>
    </row>
    <row r="420" spans="1:11" x14ac:dyDescent="0.3">
      <c r="A420" t="s">
        <v>2452</v>
      </c>
      <c r="B420" t="s">
        <v>44219</v>
      </c>
      <c r="C420" t="s">
        <v>44820</v>
      </c>
      <c r="D420" t="s">
        <v>44211</v>
      </c>
      <c r="E420" t="s">
        <v>43690</v>
      </c>
      <c r="F420" t="s">
        <v>2495</v>
      </c>
      <c r="G420" t="s">
        <v>44821</v>
      </c>
      <c r="I420">
        <f t="shared" si="18"/>
        <v>1.5238616686499154E-2</v>
      </c>
      <c r="J420">
        <f t="shared" si="19"/>
        <v>1.5238622046578486E-2</v>
      </c>
      <c r="K420">
        <f t="shared" si="20"/>
        <v>2.201010447531516E-4</v>
      </c>
    </row>
    <row r="421" spans="1:11" x14ac:dyDescent="0.3">
      <c r="A421" t="s">
        <v>2457</v>
      </c>
      <c r="B421" t="s">
        <v>44822</v>
      </c>
      <c r="C421" t="s">
        <v>44169</v>
      </c>
      <c r="D421" t="s">
        <v>44823</v>
      </c>
      <c r="E421" t="s">
        <v>44824</v>
      </c>
      <c r="F421" t="s">
        <v>44825</v>
      </c>
      <c r="G421" t="s">
        <v>44826</v>
      </c>
      <c r="I421">
        <f t="shared" si="18"/>
        <v>6.3199128267908749E-3</v>
      </c>
      <c r="J421">
        <f t="shared" si="19"/>
        <v>6.3199086133564992E-3</v>
      </c>
      <c r="K421">
        <f t="shared" si="20"/>
        <v>3.5011946587464995E-5</v>
      </c>
    </row>
    <row r="422" spans="1:11" x14ac:dyDescent="0.3">
      <c r="A422" t="s">
        <v>2463</v>
      </c>
      <c r="B422" t="s">
        <v>44827</v>
      </c>
      <c r="C422" t="s">
        <v>44828</v>
      </c>
      <c r="D422" t="s">
        <v>44829</v>
      </c>
      <c r="E422" t="s">
        <v>44830</v>
      </c>
      <c r="F422" t="s">
        <v>44831</v>
      </c>
      <c r="G422" t="s">
        <v>44832</v>
      </c>
      <c r="I422">
        <f t="shared" si="18"/>
        <v>1.0990523255305118E-2</v>
      </c>
      <c r="J422">
        <f t="shared" si="19"/>
        <v>1.0990515992687329E-2</v>
      </c>
      <c r="K422">
        <f t="shared" si="20"/>
        <v>1.1209932241087455E-4</v>
      </c>
    </row>
    <row r="423" spans="1:11" x14ac:dyDescent="0.3">
      <c r="A423" t="s">
        <v>2469</v>
      </c>
      <c r="B423" t="s">
        <v>44833</v>
      </c>
      <c r="C423" t="s">
        <v>44834</v>
      </c>
      <c r="D423" t="s">
        <v>44835</v>
      </c>
      <c r="E423" t="s">
        <v>44836</v>
      </c>
      <c r="F423" t="s">
        <v>44837</v>
      </c>
      <c r="G423" t="s">
        <v>44838</v>
      </c>
      <c r="I423">
        <f t="shared" si="18"/>
        <v>-9.3180088060632136E-3</v>
      </c>
      <c r="J423">
        <f t="shared" si="19"/>
        <v>-9.3180002223553545E-3</v>
      </c>
      <c r="K423">
        <f t="shared" si="20"/>
        <v>9.4494331126201023E-5</v>
      </c>
    </row>
    <row r="424" spans="1:11" x14ac:dyDescent="0.3">
      <c r="A424" t="s">
        <v>2473</v>
      </c>
      <c r="B424" t="s">
        <v>44839</v>
      </c>
      <c r="C424" t="s">
        <v>44840</v>
      </c>
      <c r="D424" t="s">
        <v>44841</v>
      </c>
      <c r="E424" t="s">
        <v>44842</v>
      </c>
      <c r="F424" t="s">
        <v>44843</v>
      </c>
      <c r="G424" t="s">
        <v>44844</v>
      </c>
      <c r="I424">
        <f t="shared" si="18"/>
        <v>2.1815784571483594E-2</v>
      </c>
      <c r="J424">
        <f t="shared" si="19"/>
        <v>2.1815787101111782E-2</v>
      </c>
      <c r="K424">
        <f t="shared" si="20"/>
        <v>4.5851519238642086E-4</v>
      </c>
    </row>
    <row r="425" spans="1:11" x14ac:dyDescent="0.3">
      <c r="A425" t="s">
        <v>2477</v>
      </c>
      <c r="B425" t="s">
        <v>44845</v>
      </c>
      <c r="C425" t="s">
        <v>44846</v>
      </c>
      <c r="D425" t="s">
        <v>43890</v>
      </c>
      <c r="E425" t="s">
        <v>44847</v>
      </c>
      <c r="F425" t="s">
        <v>44848</v>
      </c>
      <c r="G425" t="s">
        <v>44849</v>
      </c>
      <c r="I425">
        <f t="shared" si="18"/>
        <v>-7.2871447083881873E-3</v>
      </c>
      <c r="J425">
        <f t="shared" si="19"/>
        <v>-7.2871573162524624E-3</v>
      </c>
      <c r="K425">
        <f t="shared" si="20"/>
        <v>5.9135739519958388E-5</v>
      </c>
    </row>
    <row r="426" spans="1:11" x14ac:dyDescent="0.3">
      <c r="A426" t="s">
        <v>2482</v>
      </c>
      <c r="B426" t="s">
        <v>44850</v>
      </c>
      <c r="C426" t="s">
        <v>44834</v>
      </c>
      <c r="D426" t="s">
        <v>43716</v>
      </c>
      <c r="E426" t="s">
        <v>43725</v>
      </c>
      <c r="F426" t="s">
        <v>44851</v>
      </c>
      <c r="G426" t="s">
        <v>44852</v>
      </c>
      <c r="I426">
        <f t="shared" si="18"/>
        <v>-1.1590350678583516E-3</v>
      </c>
      <c r="J426">
        <f t="shared" si="19"/>
        <v>-1.1590221723313252E-3</v>
      </c>
      <c r="K426">
        <f t="shared" si="20"/>
        <v>2.4393486143835306E-6</v>
      </c>
    </row>
    <row r="427" spans="1:11" x14ac:dyDescent="0.3">
      <c r="A427" t="s">
        <v>2488</v>
      </c>
      <c r="B427" t="s">
        <v>43773</v>
      </c>
      <c r="C427" t="s">
        <v>44853</v>
      </c>
      <c r="D427" t="s">
        <v>44854</v>
      </c>
      <c r="E427" t="s">
        <v>44855</v>
      </c>
      <c r="F427" t="s">
        <v>44856</v>
      </c>
      <c r="G427" t="s">
        <v>44857</v>
      </c>
      <c r="I427">
        <f t="shared" si="18"/>
        <v>-1.4311512213947353E-2</v>
      </c>
      <c r="J427">
        <f t="shared" si="19"/>
        <v>-1.4311512356595672E-2</v>
      </c>
      <c r="K427">
        <f t="shared" si="20"/>
        <v>2.1651155449577345E-4</v>
      </c>
    </row>
    <row r="428" spans="1:11" x14ac:dyDescent="0.3">
      <c r="A428" t="s">
        <v>2493</v>
      </c>
      <c r="B428" t="s">
        <v>44855</v>
      </c>
      <c r="C428" t="s">
        <v>44858</v>
      </c>
      <c r="D428" t="s">
        <v>44859</v>
      </c>
      <c r="E428" t="s">
        <v>43945</v>
      </c>
      <c r="F428" t="s">
        <v>44860</v>
      </c>
      <c r="G428" t="s">
        <v>44861</v>
      </c>
      <c r="I428">
        <f t="shared" si="18"/>
        <v>7.455859545628319E-3</v>
      </c>
      <c r="J428">
        <f t="shared" si="19"/>
        <v>7.4558518151798129E-3</v>
      </c>
      <c r="K428">
        <f t="shared" si="20"/>
        <v>4.9745268429279583E-5</v>
      </c>
    </row>
    <row r="429" spans="1:11" x14ac:dyDescent="0.3">
      <c r="A429" t="s">
        <v>2497</v>
      </c>
      <c r="B429" t="s">
        <v>44862</v>
      </c>
      <c r="C429" t="s">
        <v>44847</v>
      </c>
      <c r="D429" t="s">
        <v>44863</v>
      </c>
      <c r="E429" t="s">
        <v>43809</v>
      </c>
      <c r="F429" t="s">
        <v>44864</v>
      </c>
      <c r="G429" t="s">
        <v>44865</v>
      </c>
      <c r="I429">
        <f t="shared" si="18"/>
        <v>2.5967042455942758E-3</v>
      </c>
      <c r="J429">
        <f t="shared" si="19"/>
        <v>2.5967156853209943E-3</v>
      </c>
      <c r="K429">
        <f t="shared" si="20"/>
        <v>4.8131815887573276E-6</v>
      </c>
    </row>
    <row r="430" spans="1:11" x14ac:dyDescent="0.3">
      <c r="A430" t="s">
        <v>2501</v>
      </c>
      <c r="B430" t="s">
        <v>44866</v>
      </c>
      <c r="C430" t="s">
        <v>44867</v>
      </c>
      <c r="D430" t="s">
        <v>44868</v>
      </c>
      <c r="E430" t="s">
        <v>43803</v>
      </c>
      <c r="F430" t="s">
        <v>44869</v>
      </c>
      <c r="G430" t="s">
        <v>44870</v>
      </c>
      <c r="I430">
        <f t="shared" si="18"/>
        <v>-7.7685897071970661E-4</v>
      </c>
      <c r="J430">
        <f t="shared" si="19"/>
        <v>-7.7686839381295946E-4</v>
      </c>
      <c r="K430">
        <f t="shared" si="20"/>
        <v>1.3916629262950365E-6</v>
      </c>
    </row>
    <row r="431" spans="1:11" x14ac:dyDescent="0.3">
      <c r="A431" t="s">
        <v>2506</v>
      </c>
      <c r="B431" t="s">
        <v>44871</v>
      </c>
      <c r="C431" t="s">
        <v>44872</v>
      </c>
      <c r="D431" t="s">
        <v>44873</v>
      </c>
      <c r="E431" t="s">
        <v>43714</v>
      </c>
      <c r="F431" t="s">
        <v>44874</v>
      </c>
      <c r="G431" t="s">
        <v>44875</v>
      </c>
      <c r="I431">
        <f t="shared" si="18"/>
        <v>1.9438452957982963E-3</v>
      </c>
      <c r="J431">
        <f t="shared" si="19"/>
        <v>1.9438547079747663E-3</v>
      </c>
      <c r="K431">
        <f t="shared" si="20"/>
        <v>2.3747902966737203E-6</v>
      </c>
    </row>
    <row r="432" spans="1:11" x14ac:dyDescent="0.3">
      <c r="A432" t="s">
        <v>2510</v>
      </c>
      <c r="B432" t="s">
        <v>44876</v>
      </c>
      <c r="C432" t="s">
        <v>44877</v>
      </c>
      <c r="D432" t="s">
        <v>44878</v>
      </c>
      <c r="E432" t="s">
        <v>43886</v>
      </c>
      <c r="F432" t="s">
        <v>44879</v>
      </c>
      <c r="G432" t="s">
        <v>44880</v>
      </c>
      <c r="I432">
        <f t="shared" si="18"/>
        <v>5.8208948930159278E-3</v>
      </c>
      <c r="J432">
        <f t="shared" si="19"/>
        <v>5.8208828102965914E-3</v>
      </c>
      <c r="K432">
        <f t="shared" si="20"/>
        <v>2.93554127924186E-5</v>
      </c>
    </row>
    <row r="433" spans="1:11" x14ac:dyDescent="0.3">
      <c r="A433" t="s">
        <v>2516</v>
      </c>
      <c r="B433" t="s">
        <v>44881</v>
      </c>
      <c r="C433" t="s">
        <v>44882</v>
      </c>
      <c r="D433" t="s">
        <v>43711</v>
      </c>
      <c r="E433" t="s">
        <v>44883</v>
      </c>
      <c r="F433" t="s">
        <v>44884</v>
      </c>
      <c r="G433" t="s">
        <v>44885</v>
      </c>
      <c r="I433">
        <f t="shared" si="18"/>
        <v>-3.2150742078050788E-3</v>
      </c>
      <c r="J433">
        <f t="shared" si="19"/>
        <v>-3.2150706999354004E-3</v>
      </c>
      <c r="K433">
        <f t="shared" si="20"/>
        <v>1.30891276571208E-5</v>
      </c>
    </row>
    <row r="434" spans="1:11" x14ac:dyDescent="0.3">
      <c r="A434" t="s">
        <v>2520</v>
      </c>
      <c r="B434" t="s">
        <v>44886</v>
      </c>
      <c r="C434" t="s">
        <v>44887</v>
      </c>
      <c r="D434" t="s">
        <v>44888</v>
      </c>
      <c r="E434" t="s">
        <v>44889</v>
      </c>
      <c r="F434" t="s">
        <v>44890</v>
      </c>
      <c r="G434" t="s">
        <v>44891</v>
      </c>
      <c r="I434">
        <f t="shared" si="18"/>
        <v>-1.1353356304235708E-2</v>
      </c>
      <c r="J434">
        <f t="shared" si="19"/>
        <v>-1.1353351113610069E-2</v>
      </c>
      <c r="K434">
        <f t="shared" si="20"/>
        <v>1.3820754151189251E-4</v>
      </c>
    </row>
    <row r="435" spans="1:11" x14ac:dyDescent="0.3">
      <c r="A435" t="s">
        <v>2526</v>
      </c>
      <c r="B435" t="s">
        <v>44892</v>
      </c>
      <c r="C435" t="s">
        <v>44886</v>
      </c>
      <c r="D435" t="s">
        <v>44893</v>
      </c>
      <c r="E435" t="s">
        <v>44894</v>
      </c>
      <c r="F435" t="s">
        <v>44895</v>
      </c>
      <c r="G435" t="s">
        <v>44896</v>
      </c>
      <c r="I435">
        <f t="shared" si="18"/>
        <v>7.1772594903989628E-3</v>
      </c>
      <c r="J435">
        <f t="shared" si="19"/>
        <v>7.1772643181409815E-3</v>
      </c>
      <c r="K435">
        <f t="shared" si="20"/>
        <v>4.5893106042532573E-5</v>
      </c>
    </row>
    <row r="436" spans="1:11" x14ac:dyDescent="0.3">
      <c r="A436" t="s">
        <v>2530</v>
      </c>
      <c r="B436" t="s">
        <v>44866</v>
      </c>
      <c r="C436" t="s">
        <v>44897</v>
      </c>
      <c r="D436" t="s">
        <v>43945</v>
      </c>
      <c r="E436" t="s">
        <v>44898</v>
      </c>
      <c r="F436" t="s">
        <v>44899</v>
      </c>
      <c r="G436" t="s">
        <v>44900</v>
      </c>
      <c r="I436">
        <f t="shared" si="18"/>
        <v>1.1531442277136792E-2</v>
      </c>
      <c r="J436">
        <f t="shared" si="19"/>
        <v>1.1531430463089007E-2</v>
      </c>
      <c r="K436">
        <f t="shared" si="20"/>
        <v>1.2384598763274547E-4</v>
      </c>
    </row>
    <row r="437" spans="1:11" x14ac:dyDescent="0.3">
      <c r="A437" t="s">
        <v>2535</v>
      </c>
      <c r="B437" t="s">
        <v>44883</v>
      </c>
      <c r="C437" t="s">
        <v>44901</v>
      </c>
      <c r="D437" t="s">
        <v>44839</v>
      </c>
      <c r="E437" t="s">
        <v>44902</v>
      </c>
      <c r="F437" t="s">
        <v>44903</v>
      </c>
      <c r="G437" t="s">
        <v>44904</v>
      </c>
      <c r="I437">
        <f t="shared" si="18"/>
        <v>-6.4043476711534604E-3</v>
      </c>
      <c r="J437">
        <f t="shared" si="19"/>
        <v>-6.4043470393644062E-3</v>
      </c>
      <c r="K437">
        <f t="shared" si="20"/>
        <v>4.633751282949032E-5</v>
      </c>
    </row>
    <row r="438" spans="1:11" x14ac:dyDescent="0.3">
      <c r="A438" t="s">
        <v>2542</v>
      </c>
      <c r="B438" t="s">
        <v>44905</v>
      </c>
      <c r="C438" t="s">
        <v>44877</v>
      </c>
      <c r="D438" t="s">
        <v>44873</v>
      </c>
      <c r="E438" t="s">
        <v>44906</v>
      </c>
      <c r="F438" t="s">
        <v>44907</v>
      </c>
      <c r="G438" t="s">
        <v>44908</v>
      </c>
      <c r="I438">
        <f t="shared" si="18"/>
        <v>-3.6096969358507523E-3</v>
      </c>
      <c r="J438">
        <f t="shared" si="19"/>
        <v>-3.6096983630086949E-3</v>
      </c>
      <c r="K438">
        <f t="shared" si="20"/>
        <v>1.6100297558412926E-5</v>
      </c>
    </row>
    <row r="439" spans="1:11" x14ac:dyDescent="0.3">
      <c r="A439" t="s">
        <v>2545</v>
      </c>
      <c r="B439" t="s">
        <v>44909</v>
      </c>
      <c r="C439" t="s">
        <v>43808</v>
      </c>
      <c r="D439" t="s">
        <v>44910</v>
      </c>
      <c r="E439" t="s">
        <v>44822</v>
      </c>
      <c r="F439" t="s">
        <v>44911</v>
      </c>
      <c r="G439" t="s">
        <v>44912</v>
      </c>
      <c r="I439">
        <f t="shared" si="18"/>
        <v>-1.8113702063410606E-2</v>
      </c>
      <c r="J439">
        <f t="shared" si="19"/>
        <v>-1.8113693799144313E-2</v>
      </c>
      <c r="K439">
        <f t="shared" si="20"/>
        <v>3.4286125533165509E-4</v>
      </c>
    </row>
    <row r="440" spans="1:11" x14ac:dyDescent="0.3">
      <c r="A440" t="s">
        <v>2549</v>
      </c>
      <c r="B440" t="s">
        <v>44913</v>
      </c>
      <c r="C440" t="s">
        <v>44914</v>
      </c>
      <c r="D440" t="s">
        <v>43783</v>
      </c>
      <c r="E440" t="s">
        <v>43710</v>
      </c>
      <c r="F440" t="s">
        <v>44915</v>
      </c>
      <c r="G440" t="s">
        <v>44916</v>
      </c>
      <c r="I440">
        <f t="shared" si="18"/>
        <v>8.1698052822180445E-3</v>
      </c>
      <c r="J440">
        <f t="shared" si="19"/>
        <v>8.1698030554174638E-3</v>
      </c>
      <c r="K440">
        <f t="shared" si="20"/>
        <v>6.0326037503867279E-5</v>
      </c>
    </row>
    <row r="441" spans="1:11" x14ac:dyDescent="0.3">
      <c r="A441" t="s">
        <v>2552</v>
      </c>
      <c r="B441" t="s">
        <v>44868</v>
      </c>
      <c r="C441" t="s">
        <v>44917</v>
      </c>
      <c r="D441" t="s">
        <v>43771</v>
      </c>
      <c r="E441" t="s">
        <v>44918</v>
      </c>
      <c r="F441" t="s">
        <v>44919</v>
      </c>
      <c r="G441" t="s">
        <v>44920</v>
      </c>
      <c r="I441">
        <f t="shared" si="18"/>
        <v>1.1109641149643003E-2</v>
      </c>
      <c r="J441">
        <f t="shared" si="19"/>
        <v>1.1109651442825804E-2</v>
      </c>
      <c r="K441">
        <f t="shared" si="20"/>
        <v>1.1463625570217122E-4</v>
      </c>
    </row>
    <row r="442" spans="1:11" x14ac:dyDescent="0.3">
      <c r="A442" t="s">
        <v>2556</v>
      </c>
      <c r="B442" t="s">
        <v>43906</v>
      </c>
      <c r="C442" t="s">
        <v>44858</v>
      </c>
      <c r="D442" t="s">
        <v>43813</v>
      </c>
      <c r="E442" t="s">
        <v>44169</v>
      </c>
      <c r="F442" t="s">
        <v>44921</v>
      </c>
      <c r="G442" t="s">
        <v>44922</v>
      </c>
      <c r="I442">
        <f t="shared" si="18"/>
        <v>-6.7218769818073818E-3</v>
      </c>
      <c r="J442">
        <f t="shared" si="19"/>
        <v>-6.7218772596503804E-3</v>
      </c>
      <c r="K442">
        <f t="shared" si="20"/>
        <v>5.0761300290183484E-5</v>
      </c>
    </row>
    <row r="443" spans="1:11" x14ac:dyDescent="0.3">
      <c r="A443" t="s">
        <v>2561</v>
      </c>
      <c r="B443" t="s">
        <v>43693</v>
      </c>
      <c r="C443" t="s">
        <v>44893</v>
      </c>
      <c r="D443" t="s">
        <v>44923</v>
      </c>
      <c r="E443" t="s">
        <v>44924</v>
      </c>
      <c r="F443" t="s">
        <v>44925</v>
      </c>
      <c r="G443" t="s">
        <v>44926</v>
      </c>
      <c r="I443">
        <f t="shared" si="18"/>
        <v>-1.1192044720078832E-2</v>
      </c>
      <c r="J443">
        <f t="shared" si="19"/>
        <v>-1.1192068868674458E-2</v>
      </c>
      <c r="K443">
        <f t="shared" si="20"/>
        <v>1.3444143037970568E-4</v>
      </c>
    </row>
    <row r="444" spans="1:11" x14ac:dyDescent="0.3">
      <c r="A444" t="s">
        <v>2564</v>
      </c>
      <c r="B444" t="s">
        <v>44927</v>
      </c>
      <c r="C444" t="s">
        <v>44161</v>
      </c>
      <c r="D444" t="s">
        <v>43963</v>
      </c>
      <c r="E444" t="s">
        <v>44928</v>
      </c>
      <c r="F444" t="s">
        <v>44929</v>
      </c>
      <c r="G444" t="s">
        <v>44930</v>
      </c>
      <c r="I444">
        <f t="shared" si="18"/>
        <v>-2.3689410652337787E-3</v>
      </c>
      <c r="J444">
        <f t="shared" si="19"/>
        <v>-2.368931410068957E-3</v>
      </c>
      <c r="K444">
        <f t="shared" si="20"/>
        <v>7.6826016965230117E-6</v>
      </c>
    </row>
    <row r="445" spans="1:11" x14ac:dyDescent="0.3">
      <c r="A445" t="s">
        <v>2567</v>
      </c>
      <c r="B445" t="s">
        <v>44931</v>
      </c>
      <c r="C445" t="s">
        <v>44932</v>
      </c>
      <c r="D445" t="s">
        <v>43779</v>
      </c>
      <c r="E445" t="s">
        <v>44913</v>
      </c>
      <c r="F445" t="s">
        <v>44933</v>
      </c>
      <c r="G445" t="s">
        <v>44934</v>
      </c>
      <c r="I445">
        <f t="shared" si="18"/>
        <v>2.7703317157948743E-3</v>
      </c>
      <c r="J445">
        <f t="shared" si="19"/>
        <v>2.7703402747369966E-3</v>
      </c>
      <c r="K445">
        <f t="shared" si="20"/>
        <v>5.605155823985265E-6</v>
      </c>
    </row>
    <row r="446" spans="1:11" x14ac:dyDescent="0.3">
      <c r="A446" t="s">
        <v>2572</v>
      </c>
      <c r="B446" t="s">
        <v>43685</v>
      </c>
      <c r="C446" t="s">
        <v>43714</v>
      </c>
      <c r="D446" t="s">
        <v>44155</v>
      </c>
      <c r="E446" t="s">
        <v>43704</v>
      </c>
      <c r="F446" t="s">
        <v>44935</v>
      </c>
      <c r="G446" t="s">
        <v>44936</v>
      </c>
      <c r="I446">
        <f t="shared" si="18"/>
        <v>1.1314270361406194E-2</v>
      </c>
      <c r="J446">
        <f t="shared" si="19"/>
        <v>1.1314260938618365E-2</v>
      </c>
      <c r="K446">
        <f t="shared" si="20"/>
        <v>1.1905955982280965E-4</v>
      </c>
    </row>
    <row r="447" spans="1:11" x14ac:dyDescent="0.3">
      <c r="A447" t="s">
        <v>2577</v>
      </c>
      <c r="B447" t="s">
        <v>44937</v>
      </c>
      <c r="C447" t="s">
        <v>44171</v>
      </c>
      <c r="D447" t="s">
        <v>44938</v>
      </c>
      <c r="E447" t="s">
        <v>44939</v>
      </c>
      <c r="F447" t="s">
        <v>44940</v>
      </c>
      <c r="G447" t="s">
        <v>44941</v>
      </c>
      <c r="I447">
        <f t="shared" si="18"/>
        <v>-7.2849286618372373E-3</v>
      </c>
      <c r="J447">
        <f t="shared" si="19"/>
        <v>-7.2849345220070156E-3</v>
      </c>
      <c r="K447">
        <f t="shared" si="20"/>
        <v>5.9101557989474574E-5</v>
      </c>
    </row>
    <row r="448" spans="1:11" x14ac:dyDescent="0.3">
      <c r="A448" t="s">
        <v>2579</v>
      </c>
      <c r="B448" t="s">
        <v>44942</v>
      </c>
      <c r="C448" t="s">
        <v>44171</v>
      </c>
      <c r="D448" t="s">
        <v>44943</v>
      </c>
      <c r="E448" t="s">
        <v>44944</v>
      </c>
      <c r="F448" t="s">
        <v>3009</v>
      </c>
      <c r="G448" t="s">
        <v>44945</v>
      </c>
      <c r="I448">
        <f t="shared" si="18"/>
        <v>-1.7035263451380012E-3</v>
      </c>
      <c r="J448">
        <f t="shared" si="19"/>
        <v>-1.7035248051812584E-3</v>
      </c>
      <c r="K448">
        <f t="shared" si="20"/>
        <v>4.4366852597461532E-6</v>
      </c>
    </row>
    <row r="449" spans="1:11" x14ac:dyDescent="0.3">
      <c r="A449" t="s">
        <v>2583</v>
      </c>
      <c r="B449" t="s">
        <v>44835</v>
      </c>
      <c r="C449" t="s">
        <v>44201</v>
      </c>
      <c r="D449" t="s">
        <v>44946</v>
      </c>
      <c r="E449" t="s">
        <v>44947</v>
      </c>
      <c r="F449" t="s">
        <v>44948</v>
      </c>
      <c r="G449" t="s">
        <v>44949</v>
      </c>
      <c r="I449">
        <f t="shared" si="18"/>
        <v>-1.0763974267874215E-2</v>
      </c>
      <c r="J449">
        <f t="shared" si="19"/>
        <v>-1.0763966546111857E-2</v>
      </c>
      <c r="K449">
        <f t="shared" si="20"/>
        <v>1.2469710491524514E-4</v>
      </c>
    </row>
    <row r="450" spans="1:11" x14ac:dyDescent="0.3">
      <c r="A450" t="s">
        <v>2587</v>
      </c>
      <c r="B450" t="s">
        <v>44950</v>
      </c>
      <c r="C450" t="s">
        <v>44951</v>
      </c>
      <c r="D450" t="s">
        <v>43976</v>
      </c>
      <c r="E450" t="s">
        <v>44952</v>
      </c>
      <c r="F450" t="s">
        <v>44953</v>
      </c>
      <c r="G450" t="s">
        <v>44954</v>
      </c>
      <c r="I450">
        <f t="shared" si="18"/>
        <v>-4.1136307032266532E-3</v>
      </c>
      <c r="J450">
        <f t="shared" si="19"/>
        <v>-4.1136296000511916E-3</v>
      </c>
      <c r="K450">
        <f t="shared" si="20"/>
        <v>2.0398310174278752E-5</v>
      </c>
    </row>
    <row r="451" spans="1:11" x14ac:dyDescent="0.3">
      <c r="A451" t="s">
        <v>2592</v>
      </c>
      <c r="B451" t="s">
        <v>43681</v>
      </c>
      <c r="C451" t="s">
        <v>44946</v>
      </c>
      <c r="D451" t="s">
        <v>44955</v>
      </c>
      <c r="E451" t="s">
        <v>44141</v>
      </c>
      <c r="F451" t="s">
        <v>44956</v>
      </c>
      <c r="G451" t="s">
        <v>44957</v>
      </c>
      <c r="I451">
        <f t="shared" si="18"/>
        <v>-1.8121252212493288E-2</v>
      </c>
      <c r="J451">
        <f t="shared" si="19"/>
        <v>-1.8121252316329748E-2</v>
      </c>
      <c r="K451">
        <f t="shared" si="20"/>
        <v>3.4314122722696135E-4</v>
      </c>
    </row>
    <row r="452" spans="1:11" x14ac:dyDescent="0.3">
      <c r="A452" t="s">
        <v>2596</v>
      </c>
      <c r="B452" t="s">
        <v>44958</v>
      </c>
      <c r="C452" t="s">
        <v>44959</v>
      </c>
      <c r="D452" t="s">
        <v>44004</v>
      </c>
      <c r="E452" t="s">
        <v>44710</v>
      </c>
      <c r="F452" t="s">
        <v>44960</v>
      </c>
      <c r="G452" t="s">
        <v>44961</v>
      </c>
      <c r="I452">
        <f t="shared" si="18"/>
        <v>-1.8999742257923766E-3</v>
      </c>
      <c r="J452">
        <f t="shared" si="19"/>
        <v>-1.8999762882855142E-3</v>
      </c>
      <c r="K452">
        <f t="shared" si="20"/>
        <v>5.302867270319548E-6</v>
      </c>
    </row>
    <row r="453" spans="1:11" x14ac:dyDescent="0.3">
      <c r="A453" t="s">
        <v>2600</v>
      </c>
      <c r="B453" t="s">
        <v>44227</v>
      </c>
      <c r="C453" t="s">
        <v>44962</v>
      </c>
      <c r="D453" t="s">
        <v>44227</v>
      </c>
      <c r="E453" t="s">
        <v>43948</v>
      </c>
      <c r="F453" t="s">
        <v>44963</v>
      </c>
      <c r="G453" t="s">
        <v>44964</v>
      </c>
      <c r="I453">
        <f t="shared" ref="I453:I516" si="21">(E453-E452)/E452</f>
        <v>1.3324266840306603E-2</v>
      </c>
      <c r="J453">
        <f t="shared" ref="J453:J516" si="22">(G453-G452)/G452</f>
        <v>1.3324272321239027E-2</v>
      </c>
      <c r="K453">
        <f t="shared" ref="K453:K516" si="23">(J453-$O$8)^2</f>
        <v>1.6696394958910329E-4</v>
      </c>
    </row>
    <row r="454" spans="1:11" x14ac:dyDescent="0.3">
      <c r="A454" t="s">
        <v>2605</v>
      </c>
      <c r="B454" t="s">
        <v>44696</v>
      </c>
      <c r="C454" t="s">
        <v>44965</v>
      </c>
      <c r="D454" t="s">
        <v>44966</v>
      </c>
      <c r="E454" t="s">
        <v>44966</v>
      </c>
      <c r="F454" t="s">
        <v>44967</v>
      </c>
      <c r="G454" t="s">
        <v>44968</v>
      </c>
      <c r="I454">
        <f t="shared" si="21"/>
        <v>-1.2075536840987871E-2</v>
      </c>
      <c r="J454">
        <f t="shared" si="22"/>
        <v>-1.2075542703853612E-2</v>
      </c>
      <c r="K454">
        <f t="shared" si="23"/>
        <v>1.5570951693851814E-4</v>
      </c>
    </row>
    <row r="455" spans="1:11" x14ac:dyDescent="0.3">
      <c r="A455" t="s">
        <v>2609</v>
      </c>
      <c r="B455" t="s">
        <v>44969</v>
      </c>
      <c r="C455" t="s">
        <v>43684</v>
      </c>
      <c r="D455" t="s">
        <v>44808</v>
      </c>
      <c r="E455" t="s">
        <v>44809</v>
      </c>
      <c r="F455" t="s">
        <v>44970</v>
      </c>
      <c r="G455" t="s">
        <v>44811</v>
      </c>
      <c r="I455">
        <f t="shared" si="21"/>
        <v>2.7161909716411359E-3</v>
      </c>
      <c r="J455">
        <f t="shared" si="22"/>
        <v>2.7161851580327543E-3</v>
      </c>
      <c r="K455">
        <f t="shared" si="23"/>
        <v>5.3516618453719384E-6</v>
      </c>
    </row>
    <row r="456" spans="1:11" x14ac:dyDescent="0.3">
      <c r="A456" t="s">
        <v>2612</v>
      </c>
      <c r="B456" t="s">
        <v>44189</v>
      </c>
      <c r="C456" t="s">
        <v>44971</v>
      </c>
      <c r="D456" t="s">
        <v>44972</v>
      </c>
      <c r="E456" t="s">
        <v>44973</v>
      </c>
      <c r="F456" t="s">
        <v>44974</v>
      </c>
      <c r="G456" t="s">
        <v>44975</v>
      </c>
      <c r="I456">
        <f t="shared" si="21"/>
        <v>5.8242766305338324E-3</v>
      </c>
      <c r="J456">
        <f t="shared" si="22"/>
        <v>5.824277081519163E-3</v>
      </c>
      <c r="K456">
        <f t="shared" si="23"/>
        <v>2.9392205067975993E-5</v>
      </c>
    </row>
    <row r="457" spans="1:11" x14ac:dyDescent="0.3">
      <c r="A457" t="s">
        <v>2617</v>
      </c>
      <c r="B457" t="s">
        <v>44976</v>
      </c>
      <c r="C457" t="s">
        <v>44809</v>
      </c>
      <c r="D457" t="s">
        <v>44684</v>
      </c>
      <c r="E457" t="s">
        <v>44119</v>
      </c>
      <c r="F457" t="s">
        <v>44977</v>
      </c>
      <c r="G457" t="s">
        <v>44978</v>
      </c>
      <c r="I457">
        <f t="shared" si="21"/>
        <v>-1.3062303963130999E-2</v>
      </c>
      <c r="J457">
        <f t="shared" si="22"/>
        <v>-1.3062312592202736E-2</v>
      </c>
      <c r="K457">
        <f t="shared" si="23"/>
        <v>1.813097754061138E-4</v>
      </c>
    </row>
    <row r="458" spans="1:11" x14ac:dyDescent="0.3">
      <c r="A458" t="s">
        <v>2621</v>
      </c>
      <c r="B458" t="s">
        <v>44126</v>
      </c>
      <c r="C458" t="s">
        <v>44979</v>
      </c>
      <c r="D458" t="s">
        <v>44980</v>
      </c>
      <c r="E458" t="s">
        <v>43789</v>
      </c>
      <c r="F458" t="s">
        <v>44981</v>
      </c>
      <c r="G458" t="s">
        <v>44982</v>
      </c>
      <c r="I458">
        <f t="shared" si="21"/>
        <v>-5.4578021832491401E-3</v>
      </c>
      <c r="J458">
        <f t="shared" si="22"/>
        <v>-5.457787460082031E-3</v>
      </c>
      <c r="K458">
        <f t="shared" si="23"/>
        <v>3.4346710957251024E-5</v>
      </c>
    </row>
    <row r="459" spans="1:11" x14ac:dyDescent="0.3">
      <c r="A459" t="s">
        <v>2625</v>
      </c>
      <c r="B459" t="s">
        <v>44687</v>
      </c>
      <c r="C459" t="s">
        <v>44048</v>
      </c>
      <c r="D459" t="s">
        <v>44983</v>
      </c>
      <c r="E459" t="s">
        <v>44052</v>
      </c>
      <c r="F459" t="s">
        <v>44984</v>
      </c>
      <c r="G459" t="s">
        <v>44985</v>
      </c>
      <c r="I459">
        <f t="shared" si="21"/>
        <v>-1.3716570677876346E-4</v>
      </c>
      <c r="J459">
        <f t="shared" si="22"/>
        <v>-1.3715883956490272E-4</v>
      </c>
      <c r="K459">
        <f t="shared" si="23"/>
        <v>2.9157633232621574E-7</v>
      </c>
    </row>
    <row r="460" spans="1:11" x14ac:dyDescent="0.3">
      <c r="A460" t="s">
        <v>2629</v>
      </c>
      <c r="B460" t="s">
        <v>43615</v>
      </c>
      <c r="C460" t="s">
        <v>44986</v>
      </c>
      <c r="D460" t="s">
        <v>43995</v>
      </c>
      <c r="E460" t="s">
        <v>44631</v>
      </c>
      <c r="F460" t="s">
        <v>44987</v>
      </c>
      <c r="G460" t="s">
        <v>44988</v>
      </c>
      <c r="I460">
        <f t="shared" si="21"/>
        <v>-7.5465758129524014E-3</v>
      </c>
      <c r="J460">
        <f t="shared" si="22"/>
        <v>-7.5465671502906026E-3</v>
      </c>
      <c r="K460">
        <f t="shared" si="23"/>
        <v>6.3192744069225288E-5</v>
      </c>
    </row>
    <row r="461" spans="1:11" x14ac:dyDescent="0.3">
      <c r="A461" t="s">
        <v>2634</v>
      </c>
      <c r="B461" t="s">
        <v>44569</v>
      </c>
      <c r="C461" t="s">
        <v>44243</v>
      </c>
      <c r="D461" t="s">
        <v>44003</v>
      </c>
      <c r="E461" t="s">
        <v>44681</v>
      </c>
      <c r="F461" t="s">
        <v>44989</v>
      </c>
      <c r="G461" t="s">
        <v>44990</v>
      </c>
      <c r="I461">
        <f t="shared" si="21"/>
        <v>-6.2215861985907353E-3</v>
      </c>
      <c r="J461">
        <f t="shared" si="22"/>
        <v>-6.2215907740496871E-3</v>
      </c>
      <c r="K461">
        <f t="shared" si="23"/>
        <v>4.3882808106814095E-5</v>
      </c>
    </row>
    <row r="462" spans="1:11" x14ac:dyDescent="0.3">
      <c r="A462" t="s">
        <v>2638</v>
      </c>
      <c r="B462" t="s">
        <v>44079</v>
      </c>
      <c r="C462" t="s">
        <v>44079</v>
      </c>
      <c r="D462" t="s">
        <v>44991</v>
      </c>
      <c r="E462" t="s">
        <v>44623</v>
      </c>
      <c r="F462" t="s">
        <v>44992</v>
      </c>
      <c r="G462" t="s">
        <v>44993</v>
      </c>
      <c r="I462">
        <f t="shared" si="21"/>
        <v>-1.1964339424880007E-2</v>
      </c>
      <c r="J462">
        <f t="shared" si="22"/>
        <v>-1.1964343322028196E-2</v>
      </c>
      <c r="K462">
        <f t="shared" si="23"/>
        <v>1.5294670997111764E-4</v>
      </c>
    </row>
    <row r="463" spans="1:11" x14ac:dyDescent="0.3">
      <c r="A463" t="s">
        <v>2642</v>
      </c>
      <c r="B463" t="s">
        <v>44107</v>
      </c>
      <c r="C463" t="s">
        <v>43984</v>
      </c>
      <c r="D463" t="s">
        <v>44063</v>
      </c>
      <c r="E463" t="s">
        <v>44131</v>
      </c>
      <c r="F463" t="s">
        <v>44994</v>
      </c>
      <c r="G463" t="s">
        <v>44995</v>
      </c>
      <c r="I463">
        <f t="shared" si="21"/>
        <v>1.6474231520092503E-2</v>
      </c>
      <c r="J463">
        <f t="shared" si="22"/>
        <v>1.6474234314675769E-2</v>
      </c>
      <c r="K463">
        <f t="shared" si="23"/>
        <v>2.582903823264486E-4</v>
      </c>
    </row>
    <row r="464" spans="1:11" x14ac:dyDescent="0.3">
      <c r="A464" t="s">
        <v>2645</v>
      </c>
      <c r="B464" t="s">
        <v>44996</v>
      </c>
      <c r="C464" t="s">
        <v>43964</v>
      </c>
      <c r="D464" t="s">
        <v>44997</v>
      </c>
      <c r="E464" t="s">
        <v>44568</v>
      </c>
      <c r="F464" t="s">
        <v>44998</v>
      </c>
      <c r="G464" t="s">
        <v>44999</v>
      </c>
      <c r="I464">
        <f t="shared" si="21"/>
        <v>-2.9088677906284294E-3</v>
      </c>
      <c r="J464">
        <f t="shared" si="22"/>
        <v>-2.9088767438879824E-3</v>
      </c>
      <c r="K464">
        <f t="shared" si="23"/>
        <v>1.0967330325980374E-5</v>
      </c>
    </row>
    <row r="465" spans="1:11" x14ac:dyDescent="0.3">
      <c r="A465" t="s">
        <v>2649</v>
      </c>
      <c r="B465" t="s">
        <v>44074</v>
      </c>
      <c r="C465" t="s">
        <v>44980</v>
      </c>
      <c r="D465" t="s">
        <v>43628</v>
      </c>
      <c r="E465" t="s">
        <v>45000</v>
      </c>
      <c r="F465" t="s">
        <v>45001</v>
      </c>
      <c r="G465" t="s">
        <v>45002</v>
      </c>
      <c r="I465">
        <f t="shared" si="21"/>
        <v>-4.862478930244241E-3</v>
      </c>
      <c r="J465">
        <f t="shared" si="22"/>
        <v>-4.8624761566208475E-3</v>
      </c>
      <c r="K465">
        <f t="shared" si="23"/>
        <v>2.7723335671359515E-5</v>
      </c>
    </row>
    <row r="466" spans="1:11" x14ac:dyDescent="0.3">
      <c r="A466" t="s">
        <v>2653</v>
      </c>
      <c r="B466" t="s">
        <v>11926</v>
      </c>
      <c r="C466" t="s">
        <v>12018</v>
      </c>
      <c r="D466" t="s">
        <v>11739</v>
      </c>
      <c r="E466" t="s">
        <v>45003</v>
      </c>
      <c r="F466" t="s">
        <v>45004</v>
      </c>
      <c r="G466" t="s">
        <v>45005</v>
      </c>
      <c r="I466">
        <f t="shared" si="21"/>
        <v>-0.21108422927721954</v>
      </c>
      <c r="J466">
        <f t="shared" si="22"/>
        <v>3.4892609763051495E-2</v>
      </c>
      <c r="K466">
        <f t="shared" si="23"/>
        <v>1.1895456499461271E-3</v>
      </c>
    </row>
    <row r="467" spans="1:11" x14ac:dyDescent="0.3">
      <c r="A467" t="s">
        <v>2658</v>
      </c>
      <c r="B467" t="s">
        <v>11934</v>
      </c>
      <c r="C467" t="s">
        <v>11934</v>
      </c>
      <c r="D467" t="s">
        <v>11576</v>
      </c>
      <c r="E467" t="s">
        <v>11533</v>
      </c>
      <c r="F467" t="s">
        <v>45006</v>
      </c>
      <c r="G467" t="s">
        <v>45007</v>
      </c>
      <c r="I467">
        <f t="shared" si="21"/>
        <v>-3.3976253193284477E-2</v>
      </c>
      <c r="J467">
        <f t="shared" si="22"/>
        <v>-3.3976258321371029E-2</v>
      </c>
      <c r="K467">
        <f t="shared" si="23"/>
        <v>1.1819209743473976E-3</v>
      </c>
    </row>
    <row r="468" spans="1:11" x14ac:dyDescent="0.3">
      <c r="A468" t="s">
        <v>2661</v>
      </c>
      <c r="B468" t="s">
        <v>11782</v>
      </c>
      <c r="C468" t="s">
        <v>11767</v>
      </c>
      <c r="D468" t="s">
        <v>11511</v>
      </c>
      <c r="E468" t="s">
        <v>11571</v>
      </c>
      <c r="F468" t="s">
        <v>45008</v>
      </c>
      <c r="G468" t="s">
        <v>45009</v>
      </c>
      <c r="I468">
        <f t="shared" si="21"/>
        <v>-6.0450998351346463E-3</v>
      </c>
      <c r="J468">
        <f t="shared" si="22"/>
        <v>-6.0451015494690508E-3</v>
      </c>
      <c r="K468">
        <f t="shared" si="23"/>
        <v>4.1575682577906016E-5</v>
      </c>
    </row>
    <row r="469" spans="1:11" x14ac:dyDescent="0.3">
      <c r="A469" t="s">
        <v>2665</v>
      </c>
      <c r="B469" t="s">
        <v>11337</v>
      </c>
      <c r="C469" t="s">
        <v>11508</v>
      </c>
      <c r="D469" t="s">
        <v>11659</v>
      </c>
      <c r="E469" t="s">
        <v>11436</v>
      </c>
      <c r="F469" t="s">
        <v>45010</v>
      </c>
      <c r="G469" t="s">
        <v>45011</v>
      </c>
      <c r="I469">
        <f t="shared" si="21"/>
        <v>-2.0088463696589214E-2</v>
      </c>
      <c r="J469">
        <f t="shared" si="22"/>
        <v>-2.008846360135073E-2</v>
      </c>
      <c r="K469">
        <f t="shared" si="23"/>
        <v>4.1989267270872276E-4</v>
      </c>
    </row>
    <row r="470" spans="1:11" x14ac:dyDescent="0.3">
      <c r="A470" t="s">
        <v>2669</v>
      </c>
      <c r="B470" t="s">
        <v>11049</v>
      </c>
      <c r="C470" t="s">
        <v>11448</v>
      </c>
      <c r="D470" t="s">
        <v>11352</v>
      </c>
      <c r="E470" t="s">
        <v>11489</v>
      </c>
      <c r="F470" t="s">
        <v>45012</v>
      </c>
      <c r="G470" t="s">
        <v>45013</v>
      </c>
      <c r="I470">
        <f t="shared" si="21"/>
        <v>3.3853678158874429E-3</v>
      </c>
      <c r="J470">
        <f t="shared" si="22"/>
        <v>3.3853810762904646E-3</v>
      </c>
      <c r="K470">
        <f t="shared" si="23"/>
        <v>8.8956750746215259E-6</v>
      </c>
    </row>
    <row r="471" spans="1:11" x14ac:dyDescent="0.3">
      <c r="A471" t="s">
        <v>2673</v>
      </c>
      <c r="B471" t="s">
        <v>11123</v>
      </c>
      <c r="C471" t="s">
        <v>23591</v>
      </c>
      <c r="D471" t="s">
        <v>11118</v>
      </c>
      <c r="E471" t="s">
        <v>11891</v>
      </c>
      <c r="F471" t="s">
        <v>45014</v>
      </c>
      <c r="G471" t="s">
        <v>45015</v>
      </c>
      <c r="I471">
        <f t="shared" si="21"/>
        <v>1.7994433664271184E-2</v>
      </c>
      <c r="J471">
        <f t="shared" si="22"/>
        <v>1.799444016566102E-2</v>
      </c>
      <c r="K471">
        <f t="shared" si="23"/>
        <v>3.0946512659943339E-4</v>
      </c>
    </row>
    <row r="472" spans="1:11" x14ac:dyDescent="0.3">
      <c r="A472" t="s">
        <v>2677</v>
      </c>
      <c r="B472" t="s">
        <v>11465</v>
      </c>
      <c r="C472" t="s">
        <v>11515</v>
      </c>
      <c r="D472" t="s">
        <v>11663</v>
      </c>
      <c r="E472" t="s">
        <v>11650</v>
      </c>
      <c r="F472" t="s">
        <v>45016</v>
      </c>
      <c r="G472" t="s">
        <v>45017</v>
      </c>
      <c r="I472">
        <f t="shared" si="21"/>
        <v>-1.5466764583561622E-2</v>
      </c>
      <c r="J472">
        <f t="shared" si="22"/>
        <v>-1.5466765830311422E-2</v>
      </c>
      <c r="K472">
        <f t="shared" si="23"/>
        <v>2.518437304777071E-4</v>
      </c>
    </row>
    <row r="473" spans="1:11" x14ac:dyDescent="0.3">
      <c r="A473" t="s">
        <v>2682</v>
      </c>
      <c r="B473" t="s">
        <v>11509</v>
      </c>
      <c r="C473" t="s">
        <v>11847</v>
      </c>
      <c r="D473" t="s">
        <v>11534</v>
      </c>
      <c r="E473" t="s">
        <v>11539</v>
      </c>
      <c r="F473" t="s">
        <v>45018</v>
      </c>
      <c r="G473" t="s">
        <v>45019</v>
      </c>
      <c r="I473">
        <f t="shared" si="21"/>
        <v>1.4026556685495479E-2</v>
      </c>
      <c r="J473">
        <f t="shared" si="22"/>
        <v>1.4026551409586255E-2</v>
      </c>
      <c r="K473">
        <f t="shared" si="23"/>
        <v>1.8560607807936751E-4</v>
      </c>
    </row>
    <row r="474" spans="1:11" x14ac:dyDescent="0.3">
      <c r="A474" t="s">
        <v>2686</v>
      </c>
      <c r="B474" t="s">
        <v>11583</v>
      </c>
      <c r="C474" t="s">
        <v>11548</v>
      </c>
      <c r="D474" t="s">
        <v>11448</v>
      </c>
      <c r="E474" t="s">
        <v>11343</v>
      </c>
      <c r="F474" t="s">
        <v>45020</v>
      </c>
      <c r="G474" t="s">
        <v>45021</v>
      </c>
      <c r="I474">
        <f t="shared" si="21"/>
        <v>-1.327925095390543E-2</v>
      </c>
      <c r="J474">
        <f t="shared" si="22"/>
        <v>-1.3279262176437715E-2</v>
      </c>
      <c r="K474">
        <f t="shared" si="23"/>
        <v>1.8719935203592142E-4</v>
      </c>
    </row>
    <row r="475" spans="1:11" x14ac:dyDescent="0.3">
      <c r="A475" t="s">
        <v>2690</v>
      </c>
      <c r="B475" t="s">
        <v>11104</v>
      </c>
      <c r="C475" t="s">
        <v>11436</v>
      </c>
      <c r="D475" t="s">
        <v>11037</v>
      </c>
      <c r="E475" t="s">
        <v>11091</v>
      </c>
      <c r="F475" t="s">
        <v>45022</v>
      </c>
      <c r="G475" t="s">
        <v>45023</v>
      </c>
      <c r="I475">
        <f t="shared" si="21"/>
        <v>-1.065420560747664E-2</v>
      </c>
      <c r="J475">
        <f t="shared" si="22"/>
        <v>-1.0654187394216079E-2</v>
      </c>
      <c r="K475">
        <f t="shared" si="23"/>
        <v>1.2225739583023108E-4</v>
      </c>
    </row>
    <row r="476" spans="1:11" x14ac:dyDescent="0.3">
      <c r="A476" t="s">
        <v>2693</v>
      </c>
      <c r="B476" t="s">
        <v>11129</v>
      </c>
      <c r="C476" t="s">
        <v>11483</v>
      </c>
      <c r="D476" t="s">
        <v>12216</v>
      </c>
      <c r="E476" t="s">
        <v>11087</v>
      </c>
      <c r="F476" t="s">
        <v>45024</v>
      </c>
      <c r="G476" t="s">
        <v>45025</v>
      </c>
      <c r="I476">
        <f t="shared" si="21"/>
        <v>-7.5571698469677527E-3</v>
      </c>
      <c r="J476">
        <f t="shared" si="22"/>
        <v>-7.5571980697178099E-3</v>
      </c>
      <c r="K476">
        <f t="shared" si="23"/>
        <v>6.3361875658211447E-5</v>
      </c>
    </row>
    <row r="477" spans="1:11" x14ac:dyDescent="0.3">
      <c r="A477" t="s">
        <v>2697</v>
      </c>
      <c r="B477" t="s">
        <v>11098</v>
      </c>
      <c r="C477" t="s">
        <v>23698</v>
      </c>
      <c r="D477" t="s">
        <v>12229</v>
      </c>
      <c r="E477" t="s">
        <v>12229</v>
      </c>
      <c r="F477" t="s">
        <v>45026</v>
      </c>
      <c r="G477" t="s">
        <v>45027</v>
      </c>
      <c r="I477">
        <f t="shared" si="21"/>
        <v>-3.9976966304529392E-3</v>
      </c>
      <c r="J477">
        <f t="shared" si="22"/>
        <v>-3.9976932133511806E-3</v>
      </c>
      <c r="K477">
        <f t="shared" si="23"/>
        <v>1.9364509900307706E-5</v>
      </c>
    </row>
    <row r="478" spans="1:11" x14ac:dyDescent="0.3">
      <c r="A478" t="s">
        <v>2701</v>
      </c>
      <c r="B478" t="s">
        <v>11361</v>
      </c>
      <c r="C478" t="s">
        <v>11058</v>
      </c>
      <c r="D478" t="s">
        <v>11008</v>
      </c>
      <c r="E478" t="s">
        <v>11367</v>
      </c>
      <c r="F478" t="s">
        <v>45028</v>
      </c>
      <c r="G478" t="s">
        <v>45029</v>
      </c>
      <c r="I478">
        <f t="shared" si="21"/>
        <v>-2.1597878440366973E-2</v>
      </c>
      <c r="J478">
        <f t="shared" si="22"/>
        <v>-9.0979950952816153E-3</v>
      </c>
      <c r="K478">
        <f t="shared" si="23"/>
        <v>9.0265473137576797E-5</v>
      </c>
    </row>
    <row r="479" spans="1:11" x14ac:dyDescent="0.3">
      <c r="A479" t="s">
        <v>2704</v>
      </c>
      <c r="B479" t="s">
        <v>11189</v>
      </c>
      <c r="C479" t="s">
        <v>11030</v>
      </c>
      <c r="D479" t="s">
        <v>12716</v>
      </c>
      <c r="E479" t="s">
        <v>11003</v>
      </c>
      <c r="F479" t="s">
        <v>45030</v>
      </c>
      <c r="G479" t="s">
        <v>45031</v>
      </c>
      <c r="I479">
        <f t="shared" si="21"/>
        <v>-7.2279548198467434E-3</v>
      </c>
      <c r="J479">
        <f t="shared" si="22"/>
        <v>-7.2279492112494858E-3</v>
      </c>
      <c r="K479">
        <f t="shared" si="23"/>
        <v>5.8228627240181743E-5</v>
      </c>
    </row>
    <row r="480" spans="1:11" x14ac:dyDescent="0.3">
      <c r="A480" t="s">
        <v>2710</v>
      </c>
      <c r="B480" t="s">
        <v>11003</v>
      </c>
      <c r="C480" t="s">
        <v>11036</v>
      </c>
      <c r="D480" t="s">
        <v>12447</v>
      </c>
      <c r="E480" t="s">
        <v>11197</v>
      </c>
      <c r="F480" t="s">
        <v>45032</v>
      </c>
      <c r="G480" t="s">
        <v>45033</v>
      </c>
      <c r="I480">
        <f t="shared" si="21"/>
        <v>1.8693427784336931E-2</v>
      </c>
      <c r="J480">
        <f t="shared" si="22"/>
        <v>1.8693435253582049E-2</v>
      </c>
      <c r="K480">
        <f t="shared" si="23"/>
        <v>3.345466339559251E-4</v>
      </c>
    </row>
    <row r="481" spans="1:11" x14ac:dyDescent="0.3">
      <c r="A481" t="s">
        <v>2716</v>
      </c>
      <c r="B481" t="s">
        <v>11373</v>
      </c>
      <c r="C481" t="s">
        <v>11132</v>
      </c>
      <c r="D481" t="s">
        <v>11174</v>
      </c>
      <c r="E481" t="s">
        <v>11149</v>
      </c>
      <c r="F481" t="s">
        <v>45034</v>
      </c>
      <c r="G481" t="s">
        <v>45035</v>
      </c>
      <c r="I481">
        <f t="shared" si="21"/>
        <v>-1.9316592621209864E-3</v>
      </c>
      <c r="J481">
        <f t="shared" si="22"/>
        <v>-1.9316467316476448E-3</v>
      </c>
      <c r="K481">
        <f t="shared" si="23"/>
        <v>5.4497313983555288E-6</v>
      </c>
    </row>
    <row r="482" spans="1:11" x14ac:dyDescent="0.3">
      <c r="A482" t="s">
        <v>2722</v>
      </c>
      <c r="B482" t="s">
        <v>11427</v>
      </c>
      <c r="C482" t="s">
        <v>11051</v>
      </c>
      <c r="D482" t="s">
        <v>11173</v>
      </c>
      <c r="E482" t="s">
        <v>11348</v>
      </c>
      <c r="F482" t="s">
        <v>45036</v>
      </c>
      <c r="G482" t="s">
        <v>45037</v>
      </c>
      <c r="I482">
        <f t="shared" si="21"/>
        <v>8.1285468600173702E-3</v>
      </c>
      <c r="J482">
        <f t="shared" si="22"/>
        <v>8.1285305863648023E-3</v>
      </c>
      <c r="K482">
        <f t="shared" si="23"/>
        <v>5.9686615722712458E-5</v>
      </c>
    </row>
    <row r="483" spans="1:11" x14ac:dyDescent="0.3">
      <c r="A483" t="s">
        <v>2725</v>
      </c>
      <c r="B483" t="s">
        <v>45038</v>
      </c>
      <c r="C483" t="s">
        <v>11327</v>
      </c>
      <c r="D483" t="s">
        <v>11279</v>
      </c>
      <c r="E483" t="s">
        <v>11069</v>
      </c>
      <c r="F483" t="s">
        <v>45039</v>
      </c>
      <c r="G483" t="s">
        <v>45040</v>
      </c>
      <c r="I483">
        <f t="shared" si="21"/>
        <v>9.5985793818390626E-4</v>
      </c>
      <c r="J483">
        <f t="shared" si="22"/>
        <v>9.598787151230561E-4</v>
      </c>
      <c r="K483">
        <f t="shared" si="23"/>
        <v>3.1031525272162784E-7</v>
      </c>
    </row>
    <row r="484" spans="1:11" x14ac:dyDescent="0.3">
      <c r="A484" t="s">
        <v>2729</v>
      </c>
      <c r="B484" t="s">
        <v>11351</v>
      </c>
      <c r="C484" t="s">
        <v>23716</v>
      </c>
      <c r="D484" t="s">
        <v>23701</v>
      </c>
      <c r="E484" t="s">
        <v>11655</v>
      </c>
      <c r="F484" t="s">
        <v>45041</v>
      </c>
      <c r="G484" t="s">
        <v>45042</v>
      </c>
      <c r="I484">
        <f t="shared" si="21"/>
        <v>-5.7533564586386321E-4</v>
      </c>
      <c r="J484">
        <f t="shared" si="22"/>
        <v>-5.7536583178484227E-4</v>
      </c>
      <c r="K484">
        <f t="shared" si="23"/>
        <v>9.5684604537901627E-7</v>
      </c>
    </row>
    <row r="485" spans="1:11" x14ac:dyDescent="0.3">
      <c r="A485" t="s">
        <v>2733</v>
      </c>
      <c r="B485" t="s">
        <v>11080</v>
      </c>
      <c r="C485" t="s">
        <v>11343</v>
      </c>
      <c r="D485" t="s">
        <v>23789</v>
      </c>
      <c r="E485" t="s">
        <v>11445</v>
      </c>
      <c r="F485" t="s">
        <v>44596</v>
      </c>
      <c r="G485" t="s">
        <v>45043</v>
      </c>
      <c r="I485">
        <f t="shared" si="21"/>
        <v>2.2260582954124416E-2</v>
      </c>
      <c r="J485">
        <f t="shared" si="22"/>
        <v>2.2260597976824961E-2</v>
      </c>
      <c r="K485">
        <f t="shared" si="23"/>
        <v>4.7776249106853914E-4</v>
      </c>
    </row>
    <row r="486" spans="1:11" x14ac:dyDescent="0.3">
      <c r="A486" t="s">
        <v>2738</v>
      </c>
      <c r="B486" t="s">
        <v>11667</v>
      </c>
      <c r="C486" t="s">
        <v>11114</v>
      </c>
      <c r="D486" t="s">
        <v>11140</v>
      </c>
      <c r="E486" t="s">
        <v>11071</v>
      </c>
      <c r="F486" t="s">
        <v>45044</v>
      </c>
      <c r="G486" t="s">
        <v>45045</v>
      </c>
      <c r="I486">
        <f t="shared" si="21"/>
        <v>-2.3089900506852008E-2</v>
      </c>
      <c r="J486">
        <f t="shared" si="22"/>
        <v>-2.308990366677138E-2</v>
      </c>
      <c r="K486">
        <f t="shared" si="23"/>
        <v>5.5190802983171028E-4</v>
      </c>
    </row>
    <row r="487" spans="1:11" x14ac:dyDescent="0.3">
      <c r="A487" t="s">
        <v>2741</v>
      </c>
      <c r="B487" t="s">
        <v>11042</v>
      </c>
      <c r="C487" t="s">
        <v>11654</v>
      </c>
      <c r="D487" t="s">
        <v>11273</v>
      </c>
      <c r="E487" t="s">
        <v>11319</v>
      </c>
      <c r="F487" t="s">
        <v>45046</v>
      </c>
      <c r="G487" t="s">
        <v>45047</v>
      </c>
      <c r="I487">
        <f t="shared" si="21"/>
        <v>2.3058992639143103E-3</v>
      </c>
      <c r="J487">
        <f t="shared" si="22"/>
        <v>2.305885770921006E-3</v>
      </c>
      <c r="K487">
        <f t="shared" si="23"/>
        <v>3.6216622002630707E-6</v>
      </c>
    </row>
    <row r="488" spans="1:11" x14ac:dyDescent="0.3">
      <c r="A488" t="s">
        <v>2745</v>
      </c>
      <c r="B488" t="s">
        <v>11269</v>
      </c>
      <c r="C488" t="s">
        <v>11680</v>
      </c>
      <c r="D488" t="s">
        <v>11209</v>
      </c>
      <c r="E488" t="s">
        <v>11367</v>
      </c>
      <c r="F488" t="s">
        <v>45048</v>
      </c>
      <c r="G488" t="s">
        <v>45029</v>
      </c>
      <c r="I488">
        <f t="shared" si="21"/>
        <v>-1.8596644938650236E-2</v>
      </c>
      <c r="J488">
        <f t="shared" si="22"/>
        <v>-1.859664292346282E-2</v>
      </c>
      <c r="K488">
        <f t="shared" si="23"/>
        <v>3.6097956270899988E-4</v>
      </c>
    </row>
    <row r="489" spans="1:11" x14ac:dyDescent="0.3">
      <c r="A489" t="s">
        <v>2749</v>
      </c>
      <c r="B489" t="s">
        <v>11269</v>
      </c>
      <c r="C489" t="s">
        <v>11311</v>
      </c>
      <c r="D489" t="s">
        <v>11254</v>
      </c>
      <c r="E489" t="s">
        <v>11427</v>
      </c>
      <c r="F489" t="s">
        <v>41029</v>
      </c>
      <c r="G489" t="s">
        <v>45049</v>
      </c>
      <c r="I489">
        <f t="shared" si="21"/>
        <v>2.1488572406496713E-3</v>
      </c>
      <c r="J489">
        <f t="shared" si="22"/>
        <v>2.1488654346708252E-3</v>
      </c>
      <c r="K489">
        <f t="shared" si="23"/>
        <v>3.0486772947960307E-6</v>
      </c>
    </row>
    <row r="490" spans="1:11" x14ac:dyDescent="0.3">
      <c r="A490" t="s">
        <v>2753</v>
      </c>
      <c r="B490" t="s">
        <v>11143</v>
      </c>
      <c r="C490" t="s">
        <v>11074</v>
      </c>
      <c r="D490" t="s">
        <v>11161</v>
      </c>
      <c r="E490" t="s">
        <v>11357</v>
      </c>
      <c r="F490" t="s">
        <v>45050</v>
      </c>
      <c r="G490" t="s">
        <v>45051</v>
      </c>
      <c r="I490">
        <f t="shared" si="21"/>
        <v>1.111111132770198E-2</v>
      </c>
      <c r="J490">
        <f t="shared" si="22"/>
        <v>1.1111115739238548E-2</v>
      </c>
      <c r="K490">
        <f t="shared" si="23"/>
        <v>1.1466761379829208E-4</v>
      </c>
    </row>
    <row r="491" spans="1:11" x14ac:dyDescent="0.3">
      <c r="A491" t="s">
        <v>2758</v>
      </c>
      <c r="B491" t="s">
        <v>11040</v>
      </c>
      <c r="C491" t="s">
        <v>11473</v>
      </c>
      <c r="D491" t="s">
        <v>11040</v>
      </c>
      <c r="E491" t="s">
        <v>11473</v>
      </c>
      <c r="F491" t="s">
        <v>45052</v>
      </c>
      <c r="G491" t="s">
        <v>45053</v>
      </c>
      <c r="I491">
        <f t="shared" si="21"/>
        <v>3.2967091439504374E-2</v>
      </c>
      <c r="J491">
        <f t="shared" si="22"/>
        <v>3.2967092320629027E-2</v>
      </c>
      <c r="K491">
        <f t="shared" si="23"/>
        <v>1.0604318809130293E-3</v>
      </c>
    </row>
    <row r="492" spans="1:11" x14ac:dyDescent="0.3">
      <c r="A492" t="s">
        <v>2762</v>
      </c>
      <c r="B492" t="s">
        <v>12334</v>
      </c>
      <c r="C492" t="s">
        <v>11533</v>
      </c>
      <c r="D492" t="s">
        <v>11537</v>
      </c>
      <c r="E492" t="s">
        <v>11511</v>
      </c>
      <c r="F492" t="s">
        <v>45054</v>
      </c>
      <c r="G492" t="s">
        <v>45055</v>
      </c>
      <c r="I492">
        <f t="shared" si="21"/>
        <v>4.2926276859787983E-3</v>
      </c>
      <c r="J492">
        <f t="shared" si="22"/>
        <v>4.2926445333084659E-3</v>
      </c>
      <c r="K492">
        <f t="shared" si="23"/>
        <v>1.5130740769848137E-5</v>
      </c>
    </row>
    <row r="493" spans="1:11" x14ac:dyDescent="0.3">
      <c r="A493" t="s">
        <v>2766</v>
      </c>
      <c r="B493" t="s">
        <v>11588</v>
      </c>
      <c r="C493" t="s">
        <v>11519</v>
      </c>
      <c r="D493" t="s">
        <v>11482</v>
      </c>
      <c r="E493" t="s">
        <v>11524</v>
      </c>
      <c r="F493" t="s">
        <v>45056</v>
      </c>
      <c r="G493" t="s">
        <v>45057</v>
      </c>
      <c r="I493">
        <f t="shared" si="21"/>
        <v>2.9734249586801475E-3</v>
      </c>
      <c r="J493">
        <f t="shared" si="22"/>
        <v>2.9734121404474886E-3</v>
      </c>
      <c r="K493">
        <f t="shared" si="23"/>
        <v>6.6079478316694477E-6</v>
      </c>
    </row>
    <row r="494" spans="1:11" x14ac:dyDescent="0.3">
      <c r="A494" t="s">
        <v>2771</v>
      </c>
      <c r="B494" t="s">
        <v>11791</v>
      </c>
      <c r="C494" t="s">
        <v>11559</v>
      </c>
      <c r="D494" t="s">
        <v>11337</v>
      </c>
      <c r="E494" t="s">
        <v>11471</v>
      </c>
      <c r="F494" t="s">
        <v>45058</v>
      </c>
      <c r="G494" t="s">
        <v>45059</v>
      </c>
      <c r="I494">
        <f t="shared" si="21"/>
        <v>-1.6675930763833673E-3</v>
      </c>
      <c r="J494">
        <f t="shared" si="22"/>
        <v>-1.6675914077712601E-3</v>
      </c>
      <c r="K494">
        <f t="shared" si="23"/>
        <v>4.2866002730865543E-6</v>
      </c>
    </row>
    <row r="495" spans="1:11" x14ac:dyDescent="0.3">
      <c r="A495" t="s">
        <v>2775</v>
      </c>
      <c r="B495" t="s">
        <v>11529</v>
      </c>
      <c r="C495" t="s">
        <v>11844</v>
      </c>
      <c r="D495" t="s">
        <v>11858</v>
      </c>
      <c r="E495" t="s">
        <v>11722</v>
      </c>
      <c r="F495" t="s">
        <v>45060</v>
      </c>
      <c r="G495" t="s">
        <v>45061</v>
      </c>
      <c r="I495">
        <f t="shared" si="21"/>
        <v>1.5404565415654008E-2</v>
      </c>
      <c r="J495">
        <f t="shared" si="22"/>
        <v>1.5404552822535868E-2</v>
      </c>
      <c r="K495">
        <f t="shared" si="23"/>
        <v>2.2505201031703612E-4</v>
      </c>
    </row>
    <row r="496" spans="1:11" x14ac:dyDescent="0.3">
      <c r="A496" t="s">
        <v>2778</v>
      </c>
      <c r="B496" t="s">
        <v>11795</v>
      </c>
      <c r="C496" t="s">
        <v>11787</v>
      </c>
      <c r="D496" t="s">
        <v>11462</v>
      </c>
      <c r="E496" t="s">
        <v>11472</v>
      </c>
      <c r="F496" t="s">
        <v>19142</v>
      </c>
      <c r="G496" t="s">
        <v>45062</v>
      </c>
      <c r="I496">
        <f t="shared" si="21"/>
        <v>-1.1149716891787989E-2</v>
      </c>
      <c r="J496">
        <f t="shared" si="22"/>
        <v>-1.1149699631343553E-2</v>
      </c>
      <c r="K496">
        <f t="shared" si="23"/>
        <v>1.3346069239931007E-4</v>
      </c>
    </row>
    <row r="497" spans="1:11" x14ac:dyDescent="0.3">
      <c r="A497" t="s">
        <v>2782</v>
      </c>
      <c r="B497" t="s">
        <v>11753</v>
      </c>
      <c r="C497" t="s">
        <v>11551</v>
      </c>
      <c r="D497" t="s">
        <v>11594</v>
      </c>
      <c r="E497" t="s">
        <v>11756</v>
      </c>
      <c r="F497" t="s">
        <v>45063</v>
      </c>
      <c r="G497" t="s">
        <v>45064</v>
      </c>
      <c r="I497">
        <f t="shared" si="21"/>
        <v>1.0720924610755075E-2</v>
      </c>
      <c r="J497">
        <f t="shared" si="22"/>
        <v>1.0720918290479291E-2</v>
      </c>
      <c r="K497">
        <f t="shared" si="23"/>
        <v>1.0646316790246391E-4</v>
      </c>
    </row>
    <row r="498" spans="1:11" x14ac:dyDescent="0.3">
      <c r="A498" t="s">
        <v>2786</v>
      </c>
      <c r="B498" t="s">
        <v>11895</v>
      </c>
      <c r="C498" t="s">
        <v>11739</v>
      </c>
      <c r="D498" t="s">
        <v>11722</v>
      </c>
      <c r="E498" t="s">
        <v>11739</v>
      </c>
      <c r="F498" t="s">
        <v>45065</v>
      </c>
      <c r="G498" t="s">
        <v>45066</v>
      </c>
      <c r="I498">
        <f t="shared" si="21"/>
        <v>1.4264795171909357E-2</v>
      </c>
      <c r="J498">
        <f t="shared" si="22"/>
        <v>1.4264784706402911E-2</v>
      </c>
      <c r="K498">
        <f t="shared" si="23"/>
        <v>1.9215408643988505E-4</v>
      </c>
    </row>
    <row r="499" spans="1:11" x14ac:dyDescent="0.3">
      <c r="A499" t="s">
        <v>2791</v>
      </c>
      <c r="B499" t="s">
        <v>11554</v>
      </c>
      <c r="C499" t="s">
        <v>11764</v>
      </c>
      <c r="D499" t="s">
        <v>11840</v>
      </c>
      <c r="E499" t="s">
        <v>11882</v>
      </c>
      <c r="F499" t="s">
        <v>45067</v>
      </c>
      <c r="G499" t="s">
        <v>45068</v>
      </c>
      <c r="I499">
        <f t="shared" si="21"/>
        <v>-7.0320772995326429E-3</v>
      </c>
      <c r="J499">
        <f t="shared" si="22"/>
        <v>-7.0320812284398243E-3</v>
      </c>
      <c r="K499">
        <f t="shared" si="23"/>
        <v>5.527774505705819E-5</v>
      </c>
    </row>
    <row r="500" spans="1:11" x14ac:dyDescent="0.3">
      <c r="A500" t="s">
        <v>2795</v>
      </c>
      <c r="B500" t="s">
        <v>11636</v>
      </c>
      <c r="C500" t="s">
        <v>11963</v>
      </c>
      <c r="D500" t="s">
        <v>11941</v>
      </c>
      <c r="E500" t="s">
        <v>11610</v>
      </c>
      <c r="F500" t="s">
        <v>45069</v>
      </c>
      <c r="G500" t="s">
        <v>45070</v>
      </c>
      <c r="I500">
        <f t="shared" si="21"/>
        <v>1.0350444888324001E-2</v>
      </c>
      <c r="J500">
        <f t="shared" si="22"/>
        <v>1.0350467204098164E-2</v>
      </c>
      <c r="K500">
        <f t="shared" si="23"/>
        <v>9.8955699908647007E-5</v>
      </c>
    </row>
    <row r="501" spans="1:11" x14ac:dyDescent="0.3">
      <c r="A501" t="s">
        <v>2798</v>
      </c>
      <c r="B501" t="s">
        <v>11618</v>
      </c>
      <c r="C501" t="s">
        <v>11774</v>
      </c>
      <c r="D501" t="s">
        <v>11466</v>
      </c>
      <c r="E501" t="s">
        <v>11538</v>
      </c>
      <c r="F501" t="s">
        <v>45071</v>
      </c>
      <c r="G501" t="s">
        <v>45072</v>
      </c>
      <c r="I501">
        <f t="shared" si="21"/>
        <v>-2.1567218216520866E-2</v>
      </c>
      <c r="J501">
        <f t="shared" si="22"/>
        <v>-2.1567232016866403E-2</v>
      </c>
      <c r="K501">
        <f t="shared" si="23"/>
        <v>4.8268315247002524E-4</v>
      </c>
    </row>
    <row r="502" spans="1:11" x14ac:dyDescent="0.3">
      <c r="A502" t="s">
        <v>2803</v>
      </c>
      <c r="B502" t="s">
        <v>11873</v>
      </c>
      <c r="C502" t="s">
        <v>11530</v>
      </c>
      <c r="D502" t="s">
        <v>11663</v>
      </c>
      <c r="E502" t="s">
        <v>11114</v>
      </c>
      <c r="F502" t="s">
        <v>45073</v>
      </c>
      <c r="G502" t="s">
        <v>45074</v>
      </c>
      <c r="I502">
        <f t="shared" si="21"/>
        <v>-3.0859680948928693E-2</v>
      </c>
      <c r="J502">
        <f t="shared" si="22"/>
        <v>-3.0859682761701472E-2</v>
      </c>
      <c r="K502">
        <f t="shared" si="23"/>
        <v>9.7734403174887827E-4</v>
      </c>
    </row>
    <row r="503" spans="1:11" x14ac:dyDescent="0.3">
      <c r="A503" t="s">
        <v>2808</v>
      </c>
      <c r="B503" t="s">
        <v>11585</v>
      </c>
      <c r="C503" t="s">
        <v>11510</v>
      </c>
      <c r="D503" t="s">
        <v>11098</v>
      </c>
      <c r="E503" t="s">
        <v>11500</v>
      </c>
      <c r="F503" t="s">
        <v>45075</v>
      </c>
      <c r="G503" t="s">
        <v>45076</v>
      </c>
      <c r="I503">
        <f t="shared" si="21"/>
        <v>1.231997772251609E-2</v>
      </c>
      <c r="J503">
        <f t="shared" si="22"/>
        <v>1.2319982582984269E-2</v>
      </c>
      <c r="K503">
        <f t="shared" si="23"/>
        <v>1.4201878201281203E-4</v>
      </c>
    </row>
    <row r="504" spans="1:11" x14ac:dyDescent="0.3">
      <c r="A504" t="s">
        <v>2811</v>
      </c>
      <c r="B504" t="s">
        <v>11344</v>
      </c>
      <c r="C504" t="s">
        <v>11086</v>
      </c>
      <c r="D504" t="s">
        <v>11097</v>
      </c>
      <c r="E504" t="s">
        <v>11659</v>
      </c>
      <c r="F504" t="s">
        <v>45077</v>
      </c>
      <c r="G504" t="s">
        <v>45078</v>
      </c>
      <c r="I504">
        <f t="shared" si="21"/>
        <v>-8.4254072271109006E-3</v>
      </c>
      <c r="J504">
        <f t="shared" si="22"/>
        <v>-8.4254023242908323E-3</v>
      </c>
      <c r="K504">
        <f t="shared" si="23"/>
        <v>7.7937496084925373E-5</v>
      </c>
    </row>
    <row r="505" spans="1:11" x14ac:dyDescent="0.3">
      <c r="A505" t="s">
        <v>2816</v>
      </c>
      <c r="B505" t="s">
        <v>11489</v>
      </c>
      <c r="C505" t="s">
        <v>12257</v>
      </c>
      <c r="D505" t="s">
        <v>11129</v>
      </c>
      <c r="E505" t="s">
        <v>11461</v>
      </c>
      <c r="F505" t="s">
        <v>45079</v>
      </c>
      <c r="G505" t="s">
        <v>45080</v>
      </c>
      <c r="I505">
        <f t="shared" si="21"/>
        <v>1.2839879396523396E-2</v>
      </c>
      <c r="J505">
        <f t="shared" si="22"/>
        <v>1.2839869013014203E-2</v>
      </c>
      <c r="K505">
        <f t="shared" si="23"/>
        <v>1.5468020692018119E-4</v>
      </c>
    </row>
    <row r="506" spans="1:11" x14ac:dyDescent="0.3">
      <c r="A506" t="s">
        <v>2821</v>
      </c>
      <c r="B506" t="s">
        <v>12257</v>
      </c>
      <c r="C506" t="s">
        <v>11847</v>
      </c>
      <c r="D506" t="s">
        <v>17423</v>
      </c>
      <c r="E506" t="s">
        <v>11601</v>
      </c>
      <c r="F506" t="s">
        <v>45081</v>
      </c>
      <c r="G506" t="s">
        <v>45082</v>
      </c>
      <c r="I506">
        <f t="shared" si="21"/>
        <v>1.5100708708066851E-2</v>
      </c>
      <c r="J506">
        <f t="shared" si="22"/>
        <v>1.5100700698644994E-2</v>
      </c>
      <c r="K506">
        <f t="shared" si="23"/>
        <v>2.1602771921136078E-4</v>
      </c>
    </row>
    <row r="507" spans="1:11" x14ac:dyDescent="0.3">
      <c r="A507" t="s">
        <v>2827</v>
      </c>
      <c r="B507" t="s">
        <v>23569</v>
      </c>
      <c r="C507" t="s">
        <v>11543</v>
      </c>
      <c r="D507" t="s">
        <v>11580</v>
      </c>
      <c r="E507" t="s">
        <v>11881</v>
      </c>
      <c r="F507" t="s">
        <v>45083</v>
      </c>
      <c r="G507" t="s">
        <v>45084</v>
      </c>
      <c r="I507">
        <f t="shared" si="21"/>
        <v>1.4692010749457331E-3</v>
      </c>
      <c r="J507">
        <f t="shared" si="22"/>
        <v>1.4692097125991864E-3</v>
      </c>
      <c r="K507">
        <f t="shared" si="23"/>
        <v>1.1371886283677018E-6</v>
      </c>
    </row>
    <row r="508" spans="1:11" x14ac:dyDescent="0.3">
      <c r="A508" t="s">
        <v>2830</v>
      </c>
      <c r="B508" t="s">
        <v>11818</v>
      </c>
      <c r="C508" t="s">
        <v>12398</v>
      </c>
      <c r="D508" t="s">
        <v>12089</v>
      </c>
      <c r="E508" t="s">
        <v>12398</v>
      </c>
      <c r="F508" t="s">
        <v>45085</v>
      </c>
      <c r="G508" t="s">
        <v>45086</v>
      </c>
      <c r="I508">
        <f t="shared" si="21"/>
        <v>2.4757051618504586E-2</v>
      </c>
      <c r="J508">
        <f t="shared" si="22"/>
        <v>2.4757055663879195E-2</v>
      </c>
      <c r="K508">
        <f t="shared" si="23"/>
        <v>5.9312883152339642E-4</v>
      </c>
    </row>
    <row r="509" spans="1:11" x14ac:dyDescent="0.3">
      <c r="A509" t="s">
        <v>2836</v>
      </c>
      <c r="B509" t="s">
        <v>11966</v>
      </c>
      <c r="C509" t="s">
        <v>12081</v>
      </c>
      <c r="D509" t="s">
        <v>11642</v>
      </c>
      <c r="E509" t="s">
        <v>11811</v>
      </c>
      <c r="F509" t="s">
        <v>45087</v>
      </c>
      <c r="G509" t="s">
        <v>45088</v>
      </c>
      <c r="I509">
        <f t="shared" si="21"/>
        <v>-2.6843413979180703E-3</v>
      </c>
      <c r="J509">
        <f t="shared" si="22"/>
        <v>-2.6843491512322281E-3</v>
      </c>
      <c r="K509">
        <f t="shared" si="23"/>
        <v>9.5306087096442016E-6</v>
      </c>
    </row>
    <row r="510" spans="1:11" x14ac:dyDescent="0.3">
      <c r="A510" t="s">
        <v>2839</v>
      </c>
      <c r="B510" t="s">
        <v>11827</v>
      </c>
      <c r="C510" t="s">
        <v>12085</v>
      </c>
      <c r="D510" t="s">
        <v>11810</v>
      </c>
      <c r="E510" t="s">
        <v>40025</v>
      </c>
      <c r="F510" t="s">
        <v>45089</v>
      </c>
      <c r="G510" t="s">
        <v>45090</v>
      </c>
      <c r="I510">
        <f t="shared" si="21"/>
        <v>1.2201686703750219E-2</v>
      </c>
      <c r="J510">
        <f t="shared" si="22"/>
        <v>1.2201698300336346E-2</v>
      </c>
      <c r="K510">
        <f t="shared" si="23"/>
        <v>1.3921354695118338E-4</v>
      </c>
    </row>
    <row r="511" spans="1:11" x14ac:dyDescent="0.3">
      <c r="A511" t="s">
        <v>2843</v>
      </c>
      <c r="B511" t="s">
        <v>11961</v>
      </c>
      <c r="C511" t="s">
        <v>11970</v>
      </c>
      <c r="D511" t="s">
        <v>11642</v>
      </c>
      <c r="E511" t="s">
        <v>11624</v>
      </c>
      <c r="F511" t="s">
        <v>45091</v>
      </c>
      <c r="G511" t="s">
        <v>45092</v>
      </c>
      <c r="I511">
        <f t="shared" si="21"/>
        <v>-2.0031926963304379E-2</v>
      </c>
      <c r="J511">
        <f t="shared" si="22"/>
        <v>-2.0031933615521941E-2</v>
      </c>
      <c r="K511">
        <f t="shared" si="23"/>
        <v>4.1757912449013072E-4</v>
      </c>
    </row>
    <row r="512" spans="1:11" x14ac:dyDescent="0.3">
      <c r="A512" t="s">
        <v>2845</v>
      </c>
      <c r="B512" t="s">
        <v>11559</v>
      </c>
      <c r="C512" t="s">
        <v>11878</v>
      </c>
      <c r="D512" t="s">
        <v>11460</v>
      </c>
      <c r="E512" t="s">
        <v>11844</v>
      </c>
      <c r="F512" t="s">
        <v>45093</v>
      </c>
      <c r="G512" t="s">
        <v>45094</v>
      </c>
      <c r="I512">
        <f t="shared" si="21"/>
        <v>-9.5875363528859069E-3</v>
      </c>
      <c r="J512">
        <f t="shared" si="22"/>
        <v>-9.5875401405497128E-3</v>
      </c>
      <c r="K512">
        <f t="shared" si="23"/>
        <v>9.9807280661984906E-5</v>
      </c>
    </row>
    <row r="513" spans="1:11" x14ac:dyDescent="0.3">
      <c r="A513" t="s">
        <v>2848</v>
      </c>
      <c r="B513" t="s">
        <v>11782</v>
      </c>
      <c r="C513" t="s">
        <v>11844</v>
      </c>
      <c r="D513" t="s">
        <v>11564</v>
      </c>
      <c r="E513" t="s">
        <v>11873</v>
      </c>
      <c r="F513" t="s">
        <v>45095</v>
      </c>
      <c r="G513" t="s">
        <v>45096</v>
      </c>
      <c r="I513">
        <f t="shared" si="21"/>
        <v>-7.6711963470319569E-3</v>
      </c>
      <c r="J513">
        <f t="shared" si="22"/>
        <v>-7.671189143488427E-3</v>
      </c>
      <c r="K513">
        <f t="shared" si="23"/>
        <v>6.5189611465094502E-5</v>
      </c>
    </row>
    <row r="514" spans="1:11" x14ac:dyDescent="0.3">
      <c r="A514" t="s">
        <v>2853</v>
      </c>
      <c r="B514" t="s">
        <v>11543</v>
      </c>
      <c r="C514" t="s">
        <v>11844</v>
      </c>
      <c r="D514" t="s">
        <v>11488</v>
      </c>
      <c r="E514" t="s">
        <v>11455</v>
      </c>
      <c r="F514" t="s">
        <v>45097</v>
      </c>
      <c r="G514" t="s">
        <v>45098</v>
      </c>
      <c r="I514">
        <f t="shared" si="21"/>
        <v>-1.5645167839309179E-2</v>
      </c>
      <c r="J514">
        <f t="shared" si="22"/>
        <v>-1.5645178544834003E-2</v>
      </c>
      <c r="K514">
        <f t="shared" si="23"/>
        <v>2.5753823307784752E-4</v>
      </c>
    </row>
    <row r="515" spans="1:11" x14ac:dyDescent="0.3">
      <c r="A515" t="s">
        <v>2856</v>
      </c>
      <c r="B515" t="s">
        <v>11343</v>
      </c>
      <c r="C515" t="s">
        <v>11786</v>
      </c>
      <c r="D515" t="s">
        <v>11484</v>
      </c>
      <c r="E515" t="s">
        <v>11514</v>
      </c>
      <c r="F515" t="s">
        <v>45099</v>
      </c>
      <c r="G515" t="s">
        <v>45100</v>
      </c>
      <c r="I515">
        <f t="shared" si="21"/>
        <v>1.6454768137621541E-2</v>
      </c>
      <c r="J515">
        <f t="shared" si="22"/>
        <v>1.645476773484501E-2</v>
      </c>
      <c r="K515">
        <f t="shared" si="23"/>
        <v>2.5766505030530324E-4</v>
      </c>
    </row>
    <row r="516" spans="1:11" x14ac:dyDescent="0.3">
      <c r="A516" t="s">
        <v>2860</v>
      </c>
      <c r="B516" t="s">
        <v>11592</v>
      </c>
      <c r="C516" t="s">
        <v>11460</v>
      </c>
      <c r="D516" t="s">
        <v>11343</v>
      </c>
      <c r="E516" t="s">
        <v>11690</v>
      </c>
      <c r="F516" t="s">
        <v>38914</v>
      </c>
      <c r="G516" t="s">
        <v>45101</v>
      </c>
      <c r="I516">
        <f t="shared" si="21"/>
        <v>-6.9904524100358285E-3</v>
      </c>
      <c r="J516">
        <f t="shared" si="22"/>
        <v>-6.9904586643230269E-3</v>
      </c>
      <c r="K516">
        <f t="shared" si="23"/>
        <v>5.4660558251546574E-5</v>
      </c>
    </row>
    <row r="517" spans="1:11" x14ac:dyDescent="0.3">
      <c r="A517" t="s">
        <v>2864</v>
      </c>
      <c r="B517" t="s">
        <v>12334</v>
      </c>
      <c r="C517" t="s">
        <v>23680</v>
      </c>
      <c r="D517" t="s">
        <v>12327</v>
      </c>
      <c r="E517" t="s">
        <v>11732</v>
      </c>
      <c r="F517" t="s">
        <v>45102</v>
      </c>
      <c r="G517" t="s">
        <v>45103</v>
      </c>
      <c r="I517">
        <f t="shared" ref="I517:I580" si="24">(E517-E516)/E516</f>
        <v>1.8525379770285292E-2</v>
      </c>
      <c r="J517">
        <f t="shared" ref="J517:J580" si="25">(G517-G516)/G516</f>
        <v>1.8525388496911467E-2</v>
      </c>
      <c r="K517">
        <f t="shared" ref="K517:K580" si="26">(J517-$O$8)^2</f>
        <v>3.2842751627301469E-4</v>
      </c>
    </row>
    <row r="518" spans="1:11" x14ac:dyDescent="0.3">
      <c r="A518" t="s">
        <v>2867</v>
      </c>
      <c r="B518" t="s">
        <v>11878</v>
      </c>
      <c r="C518" t="s">
        <v>39962</v>
      </c>
      <c r="D518" t="s">
        <v>11847</v>
      </c>
      <c r="E518" t="s">
        <v>11739</v>
      </c>
      <c r="F518" t="s">
        <v>45104</v>
      </c>
      <c r="G518" t="s">
        <v>45066</v>
      </c>
      <c r="I518">
        <f t="shared" si="24"/>
        <v>8.7304292469990268E-3</v>
      </c>
      <c r="J518">
        <f t="shared" si="25"/>
        <v>8.7304316088085872E-3</v>
      </c>
      <c r="K518">
        <f t="shared" si="26"/>
        <v>6.9349127673902378E-5</v>
      </c>
    </row>
    <row r="519" spans="1:11" x14ac:dyDescent="0.3">
      <c r="A519" t="s">
        <v>2871</v>
      </c>
      <c r="B519" t="s">
        <v>11912</v>
      </c>
      <c r="C519" t="s">
        <v>23653</v>
      </c>
      <c r="D519" t="s">
        <v>11609</v>
      </c>
      <c r="E519" t="s">
        <v>11819</v>
      </c>
      <c r="F519" t="s">
        <v>19289</v>
      </c>
      <c r="G519" t="s">
        <v>45105</v>
      </c>
      <c r="I519">
        <f t="shared" si="24"/>
        <v>1.4785431207815079E-2</v>
      </c>
      <c r="J519">
        <f t="shared" si="25"/>
        <v>1.4785421315583807E-2</v>
      </c>
      <c r="K519">
        <f t="shared" si="26"/>
        <v>2.068592423070221E-4</v>
      </c>
    </row>
    <row r="520" spans="1:11" x14ac:dyDescent="0.3">
      <c r="A520" t="s">
        <v>2874</v>
      </c>
      <c r="B520" t="s">
        <v>11826</v>
      </c>
      <c r="C520" t="s">
        <v>11995</v>
      </c>
      <c r="D520" t="s">
        <v>45106</v>
      </c>
      <c r="E520" t="s">
        <v>38</v>
      </c>
      <c r="F520" t="s">
        <v>27562</v>
      </c>
      <c r="G520" t="s">
        <v>45107</v>
      </c>
      <c r="I520">
        <f t="shared" si="24"/>
        <v>8.7064855846924697E-3</v>
      </c>
      <c r="J520">
        <f t="shared" si="25"/>
        <v>8.706499117563363E-3</v>
      </c>
      <c r="K520">
        <f t="shared" si="26"/>
        <v>6.8951099418081512E-5</v>
      </c>
    </row>
    <row r="521" spans="1:11" x14ac:dyDescent="0.3">
      <c r="A521" t="s">
        <v>2878</v>
      </c>
      <c r="B521" t="s">
        <v>12101</v>
      </c>
      <c r="C521" t="s">
        <v>12099</v>
      </c>
      <c r="D521" t="s">
        <v>11627</v>
      </c>
      <c r="E521" t="s">
        <v>11953</v>
      </c>
      <c r="F521" t="s">
        <v>45108</v>
      </c>
      <c r="G521" t="s">
        <v>45109</v>
      </c>
      <c r="I521">
        <f t="shared" si="24"/>
        <v>-7.045992601726319E-3</v>
      </c>
      <c r="J521">
        <f t="shared" si="25"/>
        <v>4.633782970347773E-3</v>
      </c>
      <c r="K521">
        <f t="shared" si="26"/>
        <v>1.7901054041166917E-5</v>
      </c>
    </row>
    <row r="522" spans="1:11" x14ac:dyDescent="0.3">
      <c r="A522" t="s">
        <v>2881</v>
      </c>
      <c r="B522" t="s">
        <v>11971</v>
      </c>
      <c r="C522" t="s">
        <v>11971</v>
      </c>
      <c r="D522" t="s">
        <v>11822</v>
      </c>
      <c r="E522" t="s">
        <v>11962</v>
      </c>
      <c r="F522" t="s">
        <v>45110</v>
      </c>
      <c r="G522" t="s">
        <v>45111</v>
      </c>
      <c r="I522">
        <f t="shared" si="24"/>
        <v>-6.7411212833266686E-3</v>
      </c>
      <c r="J522">
        <f t="shared" si="25"/>
        <v>-6.7411090340552789E-3</v>
      </c>
      <c r="K522">
        <f t="shared" si="26"/>
        <v>5.1035711263110226E-5</v>
      </c>
    </row>
    <row r="523" spans="1:11" x14ac:dyDescent="0.3">
      <c r="A523" t="s">
        <v>2884</v>
      </c>
      <c r="B523" t="s">
        <v>11638</v>
      </c>
      <c r="C523" t="s">
        <v>11642</v>
      </c>
      <c r="D523" t="s">
        <v>11843</v>
      </c>
      <c r="E523" t="s">
        <v>23680</v>
      </c>
      <c r="F523" t="s">
        <v>45112</v>
      </c>
      <c r="G523" t="s">
        <v>45113</v>
      </c>
      <c r="I523">
        <f t="shared" si="24"/>
        <v>-1.6788765251338933E-2</v>
      </c>
      <c r="J523">
        <f t="shared" si="25"/>
        <v>-1.6788753560279843E-2</v>
      </c>
      <c r="K523">
        <f t="shared" si="26"/>
        <v>2.9555017553566034E-4</v>
      </c>
    </row>
    <row r="524" spans="1:11" x14ac:dyDescent="0.3">
      <c r="A524" t="s">
        <v>2889</v>
      </c>
      <c r="B524" t="s">
        <v>12424</v>
      </c>
      <c r="C524" t="s">
        <v>12395</v>
      </c>
      <c r="D524" t="s">
        <v>11468</v>
      </c>
      <c r="E524" t="s">
        <v>11547</v>
      </c>
      <c r="F524" t="s">
        <v>45114</v>
      </c>
      <c r="G524" t="s">
        <v>45115</v>
      </c>
      <c r="I524">
        <f t="shared" si="24"/>
        <v>-7.4477748855181014E-3</v>
      </c>
      <c r="J524">
        <f t="shared" si="25"/>
        <v>-7.4477797756667312E-3</v>
      </c>
      <c r="K524">
        <f t="shared" si="26"/>
        <v>6.1631904990793032E-5</v>
      </c>
    </row>
    <row r="525" spans="1:11" x14ac:dyDescent="0.3">
      <c r="A525" t="s">
        <v>2894</v>
      </c>
      <c r="B525" t="s">
        <v>11571</v>
      </c>
      <c r="C525" t="s">
        <v>11847</v>
      </c>
      <c r="D525" t="s">
        <v>11123</v>
      </c>
      <c r="E525" t="s">
        <v>11333</v>
      </c>
      <c r="F525" t="s">
        <v>45116</v>
      </c>
      <c r="G525" t="s">
        <v>45117</v>
      </c>
      <c r="I525">
        <f t="shared" si="24"/>
        <v>-2.5622200322514759E-2</v>
      </c>
      <c r="J525">
        <f t="shared" si="25"/>
        <v>-2.5622209327609353E-2</v>
      </c>
      <c r="K525">
        <f t="shared" si="26"/>
        <v>6.7730211222999457E-4</v>
      </c>
    </row>
    <row r="526" spans="1:11" x14ac:dyDescent="0.3">
      <c r="A526" t="s">
        <v>2897</v>
      </c>
      <c r="B526" t="s">
        <v>11753</v>
      </c>
      <c r="C526" t="s">
        <v>11881</v>
      </c>
      <c r="D526" t="s">
        <v>12411</v>
      </c>
      <c r="E526" t="s">
        <v>11744</v>
      </c>
      <c r="F526" t="s">
        <v>45118</v>
      </c>
      <c r="G526" t="s">
        <v>45119</v>
      </c>
      <c r="I526">
        <f t="shared" si="24"/>
        <v>2.1788128407658657E-2</v>
      </c>
      <c r="J526">
        <f t="shared" si="25"/>
        <v>2.1788124209187028E-2</v>
      </c>
      <c r="K526">
        <f t="shared" si="26"/>
        <v>4.5733126839085322E-4</v>
      </c>
    </row>
    <row r="527" spans="1:11" x14ac:dyDescent="0.3">
      <c r="A527" t="s">
        <v>2901</v>
      </c>
      <c r="B527" t="s">
        <v>11902</v>
      </c>
      <c r="C527" t="s">
        <v>39982</v>
      </c>
      <c r="D527" t="s">
        <v>11530</v>
      </c>
      <c r="E527" t="s">
        <v>11605</v>
      </c>
      <c r="F527" t="s">
        <v>45120</v>
      </c>
      <c r="G527" t="s">
        <v>45121</v>
      </c>
      <c r="I527">
        <f t="shared" si="24"/>
        <v>1.0477922408899963E-2</v>
      </c>
      <c r="J527">
        <f t="shared" si="25"/>
        <v>1.0477925242125912E-2</v>
      </c>
      <c r="K527">
        <f t="shared" si="26"/>
        <v>1.0150776084369789E-4</v>
      </c>
    </row>
    <row r="528" spans="1:11" x14ac:dyDescent="0.3">
      <c r="A528" t="s">
        <v>2905</v>
      </c>
      <c r="B528" t="s">
        <v>11752</v>
      </c>
      <c r="C528" t="s">
        <v>39982</v>
      </c>
      <c r="D528" t="s">
        <v>11749</v>
      </c>
      <c r="E528" t="s">
        <v>11729</v>
      </c>
      <c r="F528" t="s">
        <v>45122</v>
      </c>
      <c r="G528" t="s">
        <v>45123</v>
      </c>
      <c r="I528">
        <f t="shared" si="24"/>
        <v>-2.0010914680537576E-3</v>
      </c>
      <c r="J528">
        <f t="shared" si="25"/>
        <v>-2.0011001013229188E-3</v>
      </c>
      <c r="K528">
        <f t="shared" si="26"/>
        <v>5.7788282259220443E-6</v>
      </c>
    </row>
    <row r="529" spans="1:11" x14ac:dyDescent="0.3">
      <c r="A529" t="s">
        <v>2910</v>
      </c>
      <c r="B529" t="s">
        <v>11553</v>
      </c>
      <c r="C529" t="s">
        <v>11757</v>
      </c>
      <c r="D529" t="s">
        <v>11798</v>
      </c>
      <c r="E529" t="s">
        <v>11538</v>
      </c>
      <c r="F529" t="s">
        <v>45124</v>
      </c>
      <c r="G529" t="s">
        <v>45125</v>
      </c>
      <c r="I529">
        <f t="shared" si="24"/>
        <v>-7.6558875746283103E-3</v>
      </c>
      <c r="J529">
        <f t="shared" si="25"/>
        <v>-7.6558803252888413E-3</v>
      </c>
      <c r="K529">
        <f t="shared" si="26"/>
        <v>6.4942638771871934E-5</v>
      </c>
    </row>
    <row r="530" spans="1:11" x14ac:dyDescent="0.3">
      <c r="A530" t="s">
        <v>2915</v>
      </c>
      <c r="B530" t="s">
        <v>11547</v>
      </c>
      <c r="C530" t="s">
        <v>11600</v>
      </c>
      <c r="D530" t="s">
        <v>11519</v>
      </c>
      <c r="E530" t="s">
        <v>11766</v>
      </c>
      <c r="F530" t="s">
        <v>45126</v>
      </c>
      <c r="G530" t="s">
        <v>45127</v>
      </c>
      <c r="I530">
        <f t="shared" si="24"/>
        <v>1.4327737221303094E-2</v>
      </c>
      <c r="J530">
        <f t="shared" si="25"/>
        <v>1.4327742723495714E-2</v>
      </c>
      <c r="K530">
        <f t="shared" si="26"/>
        <v>1.9390349386865888E-4</v>
      </c>
    </row>
    <row r="531" spans="1:11" x14ac:dyDescent="0.3">
      <c r="A531" t="s">
        <v>2919</v>
      </c>
      <c r="B531" t="s">
        <v>11721</v>
      </c>
      <c r="C531" t="s">
        <v>11597</v>
      </c>
      <c r="D531" t="s">
        <v>11522</v>
      </c>
      <c r="E531" t="s">
        <v>11786</v>
      </c>
      <c r="F531" t="s">
        <v>45128</v>
      </c>
      <c r="G531" t="s">
        <v>45129</v>
      </c>
      <c r="I531">
        <f t="shared" si="24"/>
        <v>-1.0322328679421842E-2</v>
      </c>
      <c r="J531">
        <f t="shared" si="25"/>
        <v>-1.0322331399526473E-2</v>
      </c>
      <c r="K531">
        <f t="shared" si="26"/>
        <v>1.1502885635803223E-4</v>
      </c>
    </row>
    <row r="532" spans="1:11" x14ac:dyDescent="0.3">
      <c r="A532" t="s">
        <v>2924</v>
      </c>
      <c r="B532" t="s">
        <v>11733</v>
      </c>
      <c r="C532" t="s">
        <v>11962</v>
      </c>
      <c r="D532" t="s">
        <v>11621</v>
      </c>
      <c r="E532" t="s">
        <v>11628</v>
      </c>
      <c r="F532" t="s">
        <v>45130</v>
      </c>
      <c r="G532" t="s">
        <v>45131</v>
      </c>
      <c r="I532">
        <f t="shared" si="24"/>
        <v>1.9396101760435484E-2</v>
      </c>
      <c r="J532">
        <f t="shared" si="25"/>
        <v>1.9396103685172084E-2</v>
      </c>
      <c r="K532">
        <f t="shared" si="26"/>
        <v>3.6074485380713895E-4</v>
      </c>
    </row>
    <row r="533" spans="1:11" x14ac:dyDescent="0.3">
      <c r="A533" t="s">
        <v>2929</v>
      </c>
      <c r="B533" t="s">
        <v>11954</v>
      </c>
      <c r="C533" t="s">
        <v>12103</v>
      </c>
      <c r="D533" t="s">
        <v>11984</v>
      </c>
      <c r="E533" t="s">
        <v>11948</v>
      </c>
      <c r="F533" t="s">
        <v>45132</v>
      </c>
      <c r="G533" t="s">
        <v>45133</v>
      </c>
      <c r="I533">
        <f t="shared" si="24"/>
        <v>3.2310178285948222E-3</v>
      </c>
      <c r="J533">
        <f t="shared" si="25"/>
        <v>3.2310240991322782E-3</v>
      </c>
      <c r="K533">
        <f t="shared" si="26"/>
        <v>7.9987426942356321E-6</v>
      </c>
    </row>
    <row r="534" spans="1:11" x14ac:dyDescent="0.3">
      <c r="A534" t="s">
        <v>2932</v>
      </c>
      <c r="B534" t="s">
        <v>12353</v>
      </c>
      <c r="C534" t="s">
        <v>11947</v>
      </c>
      <c r="D534" t="s">
        <v>11982</v>
      </c>
      <c r="E534" t="s">
        <v>11986</v>
      </c>
      <c r="F534" t="s">
        <v>45134</v>
      </c>
      <c r="G534" t="s">
        <v>45135</v>
      </c>
      <c r="I534">
        <f t="shared" si="24"/>
        <v>1.0019717481118531E-2</v>
      </c>
      <c r="J534">
        <f t="shared" si="25"/>
        <v>1.0019705744593977E-2</v>
      </c>
      <c r="K534">
        <f t="shared" si="26"/>
        <v>9.2484505936886005E-5</v>
      </c>
    </row>
    <row r="535" spans="1:11" x14ac:dyDescent="0.3">
      <c r="A535" t="s">
        <v>2937</v>
      </c>
      <c r="B535" t="s">
        <v>11830</v>
      </c>
      <c r="C535" t="s">
        <v>12197</v>
      </c>
      <c r="D535" t="s">
        <v>11830</v>
      </c>
      <c r="E535" t="s">
        <v>36</v>
      </c>
      <c r="F535" t="s">
        <v>45136</v>
      </c>
      <c r="G535" t="s">
        <v>45137</v>
      </c>
      <c r="I535">
        <f t="shared" si="24"/>
        <v>1.2754596762540347E-2</v>
      </c>
      <c r="J535">
        <f t="shared" si="25"/>
        <v>1.2754612373747965E-2</v>
      </c>
      <c r="K535">
        <f t="shared" si="26"/>
        <v>1.5256679348358594E-4</v>
      </c>
    </row>
    <row r="536" spans="1:11" x14ac:dyDescent="0.3">
      <c r="A536" t="s">
        <v>2943</v>
      </c>
      <c r="B536" t="s">
        <v>36</v>
      </c>
      <c r="C536" t="s">
        <v>43</v>
      </c>
      <c r="D536" t="s">
        <v>29</v>
      </c>
      <c r="E536" t="s">
        <v>12019</v>
      </c>
      <c r="F536" t="s">
        <v>24261</v>
      </c>
      <c r="G536" t="s">
        <v>45138</v>
      </c>
      <c r="I536">
        <f t="shared" si="24"/>
        <v>-1.3993003812943327E-3</v>
      </c>
      <c r="J536">
        <f t="shared" si="25"/>
        <v>-1.399315262761044E-3</v>
      </c>
      <c r="K536">
        <f t="shared" si="26"/>
        <v>3.2476887857846974E-6</v>
      </c>
    </row>
    <row r="537" spans="1:11" x14ac:dyDescent="0.3">
      <c r="A537" t="s">
        <v>2950</v>
      </c>
      <c r="B537" t="s">
        <v>12067</v>
      </c>
      <c r="C537" t="s">
        <v>45139</v>
      </c>
      <c r="D537" t="s">
        <v>12205</v>
      </c>
      <c r="E537" t="s">
        <v>12201</v>
      </c>
      <c r="F537" t="s">
        <v>45140</v>
      </c>
      <c r="G537" t="s">
        <v>45141</v>
      </c>
      <c r="I537">
        <f t="shared" si="24"/>
        <v>3.3280609563845357E-3</v>
      </c>
      <c r="J537">
        <f t="shared" si="25"/>
        <v>3.3280666792198711E-3</v>
      </c>
      <c r="K537">
        <f t="shared" si="26"/>
        <v>8.557072548615486E-6</v>
      </c>
    </row>
    <row r="538" spans="1:11" x14ac:dyDescent="0.3">
      <c r="A538" t="s">
        <v>2955</v>
      </c>
      <c r="B538" t="s">
        <v>39</v>
      </c>
      <c r="C538" t="s">
        <v>12169</v>
      </c>
      <c r="D538" t="s">
        <v>11999</v>
      </c>
      <c r="E538" t="s">
        <v>12030</v>
      </c>
      <c r="F538" t="s">
        <v>45142</v>
      </c>
      <c r="G538" t="s">
        <v>45143</v>
      </c>
      <c r="I538">
        <f t="shared" si="24"/>
        <v>5.2377794210511756E-4</v>
      </c>
      <c r="J538">
        <f t="shared" si="25"/>
        <v>5.2377135366856397E-4</v>
      </c>
      <c r="K538">
        <f t="shared" si="26"/>
        <v>1.462941247582803E-8</v>
      </c>
    </row>
    <row r="539" spans="1:11" x14ac:dyDescent="0.3">
      <c r="A539" t="s">
        <v>2961</v>
      </c>
      <c r="B539" t="s">
        <v>105</v>
      </c>
      <c r="C539" t="s">
        <v>12052</v>
      </c>
      <c r="D539" t="s">
        <v>12011</v>
      </c>
      <c r="E539" t="s">
        <v>12197</v>
      </c>
      <c r="F539" t="s">
        <v>45144</v>
      </c>
      <c r="G539" t="s">
        <v>45145</v>
      </c>
      <c r="I539">
        <f t="shared" si="24"/>
        <v>6.9790611240784332E-4</v>
      </c>
      <c r="J539">
        <f t="shared" si="25"/>
        <v>6.9792797080337518E-4</v>
      </c>
      <c r="K539">
        <f t="shared" si="26"/>
        <v>8.7089159763377896E-8</v>
      </c>
    </row>
    <row r="540" spans="1:11" x14ac:dyDescent="0.3">
      <c r="A540" t="s">
        <v>2965</v>
      </c>
      <c r="B540" t="s">
        <v>45146</v>
      </c>
      <c r="C540" t="s">
        <v>12162</v>
      </c>
      <c r="D540" t="s">
        <v>18</v>
      </c>
      <c r="E540" t="s">
        <v>12026</v>
      </c>
      <c r="F540" t="s">
        <v>45147</v>
      </c>
      <c r="G540" t="s">
        <v>45148</v>
      </c>
      <c r="I540">
        <f t="shared" si="24"/>
        <v>-1.9179773990576673E-3</v>
      </c>
      <c r="J540">
        <f t="shared" si="25"/>
        <v>-1.9179940076932229E-3</v>
      </c>
      <c r="K540">
        <f t="shared" si="26"/>
        <v>5.3861741560935421E-6</v>
      </c>
    </row>
    <row r="541" spans="1:11" x14ac:dyDescent="0.3">
      <c r="A541" t="s">
        <v>2971</v>
      </c>
      <c r="B541" t="s">
        <v>12017</v>
      </c>
      <c r="C541" t="s">
        <v>103</v>
      </c>
      <c r="D541" t="s">
        <v>12000</v>
      </c>
      <c r="E541" t="s">
        <v>12031</v>
      </c>
      <c r="F541" t="s">
        <v>45149</v>
      </c>
      <c r="G541" t="s">
        <v>45150</v>
      </c>
      <c r="I541">
        <f t="shared" si="24"/>
        <v>5.4157405515115591E-3</v>
      </c>
      <c r="J541">
        <f t="shared" si="25"/>
        <v>5.4157510917870874E-3</v>
      </c>
      <c r="K541">
        <f t="shared" si="26"/>
        <v>2.5129485695743406E-5</v>
      </c>
    </row>
    <row r="542" spans="1:11" x14ac:dyDescent="0.3">
      <c r="A542" t="s">
        <v>2976</v>
      </c>
      <c r="B542" t="s">
        <v>45151</v>
      </c>
      <c r="C542" t="s">
        <v>12164</v>
      </c>
      <c r="D542" t="s">
        <v>12104</v>
      </c>
      <c r="E542" t="s">
        <v>39992</v>
      </c>
      <c r="F542" t="s">
        <v>45152</v>
      </c>
      <c r="G542" t="s">
        <v>45153</v>
      </c>
      <c r="I542">
        <f t="shared" si="24"/>
        <v>-2.7801911864498308E-3</v>
      </c>
      <c r="J542">
        <f t="shared" si="25"/>
        <v>-2.7801920237931913E-3</v>
      </c>
      <c r="K542">
        <f t="shared" si="26"/>
        <v>1.0131560740305133E-5</v>
      </c>
    </row>
    <row r="543" spans="1:11" x14ac:dyDescent="0.3">
      <c r="A543" t="s">
        <v>2983</v>
      </c>
      <c r="B543" t="s">
        <v>12063</v>
      </c>
      <c r="C543" t="s">
        <v>43</v>
      </c>
      <c r="D543" t="s">
        <v>45154</v>
      </c>
      <c r="E543" t="s">
        <v>45155</v>
      </c>
      <c r="F543" t="s">
        <v>45156</v>
      </c>
      <c r="G543" t="s">
        <v>45157</v>
      </c>
      <c r="I543">
        <f t="shared" si="24"/>
        <v>-6.272869947253467E-3</v>
      </c>
      <c r="J543">
        <f t="shared" si="25"/>
        <v>-6.2728820640764842E-3</v>
      </c>
      <c r="K543">
        <f t="shared" si="26"/>
        <v>4.45649879743827E-5</v>
      </c>
    </row>
    <row r="544" spans="1:11" x14ac:dyDescent="0.3">
      <c r="A544" t="s">
        <v>2990</v>
      </c>
      <c r="B544" t="s">
        <v>40000</v>
      </c>
      <c r="C544" t="s">
        <v>45158</v>
      </c>
      <c r="D544" t="s">
        <v>32</v>
      </c>
      <c r="E544" t="s">
        <v>12190</v>
      </c>
      <c r="F544" t="s">
        <v>45159</v>
      </c>
      <c r="G544" t="s">
        <v>45160</v>
      </c>
      <c r="I544">
        <f t="shared" si="24"/>
        <v>-7.0138174121307023E-3</v>
      </c>
      <c r="J544">
        <f t="shared" si="25"/>
        <v>-7.0138135380159996E-3</v>
      </c>
      <c r="K544">
        <f t="shared" si="26"/>
        <v>5.5006441845192671E-5</v>
      </c>
    </row>
    <row r="545" spans="1:11" x14ac:dyDescent="0.3">
      <c r="A545" t="s">
        <v>2995</v>
      </c>
      <c r="B545" t="s">
        <v>11983</v>
      </c>
      <c r="C545" t="s">
        <v>23672</v>
      </c>
      <c r="D545" t="s">
        <v>11914</v>
      </c>
      <c r="E545" t="s">
        <v>45161</v>
      </c>
      <c r="F545" t="s">
        <v>45162</v>
      </c>
      <c r="G545" t="s">
        <v>45163</v>
      </c>
      <c r="I545">
        <f t="shared" si="24"/>
        <v>8.8290657102407051E-4</v>
      </c>
      <c r="J545">
        <f t="shared" si="25"/>
        <v>8.8291673389084119E-4</v>
      </c>
      <c r="K545">
        <f t="shared" si="26"/>
        <v>2.304935983806601E-7</v>
      </c>
    </row>
    <row r="546" spans="1:11" x14ac:dyDescent="0.3">
      <c r="A546" t="s">
        <v>2999</v>
      </c>
      <c r="B546" t="s">
        <v>12022</v>
      </c>
      <c r="C546" t="s">
        <v>12022</v>
      </c>
      <c r="D546" t="s">
        <v>12068</v>
      </c>
      <c r="E546" t="s">
        <v>40018</v>
      </c>
      <c r="F546" t="s">
        <v>45164</v>
      </c>
      <c r="G546" t="s">
        <v>45165</v>
      </c>
      <c r="I546">
        <f t="shared" si="24"/>
        <v>-9.1743119266055606E-3</v>
      </c>
      <c r="J546">
        <f t="shared" si="25"/>
        <v>-9.1743250306922305E-3</v>
      </c>
      <c r="K546">
        <f t="shared" si="26"/>
        <v>9.1721692486573385E-5</v>
      </c>
    </row>
    <row r="547" spans="1:11" x14ac:dyDescent="0.3">
      <c r="A547" t="s">
        <v>3005</v>
      </c>
      <c r="B547" t="s">
        <v>11971</v>
      </c>
      <c r="C547" t="s">
        <v>11986</v>
      </c>
      <c r="D547" t="s">
        <v>11832</v>
      </c>
      <c r="E547" t="s">
        <v>23653</v>
      </c>
      <c r="F547" t="s">
        <v>45166</v>
      </c>
      <c r="G547" t="s">
        <v>45167</v>
      </c>
      <c r="I547">
        <f t="shared" si="24"/>
        <v>3.5612713675213735E-3</v>
      </c>
      <c r="J547">
        <f t="shared" si="25"/>
        <v>3.5612651234628481E-3</v>
      </c>
      <c r="K547">
        <f t="shared" si="26"/>
        <v>9.975780364161728E-6</v>
      </c>
    </row>
    <row r="548" spans="1:11" x14ac:dyDescent="0.3">
      <c r="A548" t="s">
        <v>3011</v>
      </c>
      <c r="B548" t="s">
        <v>12101</v>
      </c>
      <c r="C548" t="s">
        <v>38</v>
      </c>
      <c r="D548" t="s">
        <v>12095</v>
      </c>
      <c r="E548" t="s">
        <v>45168</v>
      </c>
      <c r="F548" t="s">
        <v>45169</v>
      </c>
      <c r="G548" t="s">
        <v>45170</v>
      </c>
      <c r="I548">
        <f t="shared" si="24"/>
        <v>3.5486159767816769E-4</v>
      </c>
      <c r="J548">
        <f t="shared" si="25"/>
        <v>3.5486691564254991E-4</v>
      </c>
      <c r="K548">
        <f t="shared" si="26"/>
        <v>2.2994259366136465E-9</v>
      </c>
    </row>
    <row r="549" spans="1:11" x14ac:dyDescent="0.3">
      <c r="A549" t="s">
        <v>3016</v>
      </c>
      <c r="B549" t="s">
        <v>12082</v>
      </c>
      <c r="C549" t="s">
        <v>12190</v>
      </c>
      <c r="D549" t="s">
        <v>45171</v>
      </c>
      <c r="E549" t="s">
        <v>12096</v>
      </c>
      <c r="F549" t="s">
        <v>45172</v>
      </c>
      <c r="G549" t="s">
        <v>45173</v>
      </c>
      <c r="I549">
        <f t="shared" si="24"/>
        <v>1.41890738880979E-3</v>
      </c>
      <c r="J549">
        <f t="shared" si="25"/>
        <v>1.4189016867264342E-3</v>
      </c>
      <c r="K549">
        <f t="shared" si="26"/>
        <v>1.0324235274141014E-6</v>
      </c>
    </row>
    <row r="550" spans="1:11" x14ac:dyDescent="0.3">
      <c r="A550" t="s">
        <v>3020</v>
      </c>
      <c r="B550" t="s">
        <v>45168</v>
      </c>
      <c r="C550" t="s">
        <v>12099</v>
      </c>
      <c r="D550" t="s">
        <v>40018</v>
      </c>
      <c r="E550" t="s">
        <v>11989</v>
      </c>
      <c r="F550" t="s">
        <v>45174</v>
      </c>
      <c r="G550" t="s">
        <v>45175</v>
      </c>
      <c r="I550">
        <f t="shared" si="24"/>
        <v>-1.9482997156979051E-3</v>
      </c>
      <c r="J550">
        <f t="shared" si="25"/>
        <v>-1.9482904204593697E-3</v>
      </c>
      <c r="K550">
        <f t="shared" si="26"/>
        <v>5.5277166612624555E-6</v>
      </c>
    </row>
    <row r="551" spans="1:11" x14ac:dyDescent="0.3">
      <c r="A551" t="s">
        <v>3023</v>
      </c>
      <c r="B551" t="s">
        <v>11937</v>
      </c>
      <c r="C551" t="s">
        <v>12353</v>
      </c>
      <c r="D551" t="s">
        <v>11966</v>
      </c>
      <c r="E551" t="s">
        <v>11974</v>
      </c>
      <c r="F551" t="s">
        <v>45176</v>
      </c>
      <c r="G551" t="s">
        <v>45177</v>
      </c>
      <c r="I551">
        <f t="shared" si="24"/>
        <v>-4.2590418548018845E-3</v>
      </c>
      <c r="J551">
        <f t="shared" si="25"/>
        <v>-4.2590547728931253E-3</v>
      </c>
      <c r="K551">
        <f t="shared" si="26"/>
        <v>2.1733069363160422E-5</v>
      </c>
    </row>
    <row r="552" spans="1:11" x14ac:dyDescent="0.3">
      <c r="A552" t="s">
        <v>3026</v>
      </c>
      <c r="B552" t="s">
        <v>32</v>
      </c>
      <c r="C552" t="s">
        <v>12016</v>
      </c>
      <c r="D552" t="s">
        <v>12071</v>
      </c>
      <c r="E552" t="s">
        <v>23654</v>
      </c>
      <c r="F552" t="s">
        <v>45178</v>
      </c>
      <c r="G552" t="s">
        <v>45179</v>
      </c>
      <c r="I552">
        <f t="shared" si="24"/>
        <v>1.2119051646425736E-2</v>
      </c>
      <c r="J552">
        <f t="shared" si="25"/>
        <v>1.2119066024167926E-2</v>
      </c>
      <c r="K552">
        <f t="shared" si="26"/>
        <v>1.3727043857917042E-4</v>
      </c>
    </row>
    <row r="553" spans="1:11" x14ac:dyDescent="0.3">
      <c r="A553" t="s">
        <v>3030</v>
      </c>
      <c r="B553" t="s">
        <v>40035</v>
      </c>
      <c r="C553" t="s">
        <v>40022</v>
      </c>
      <c r="D553" t="s">
        <v>11963</v>
      </c>
      <c r="E553" t="s">
        <v>11826</v>
      </c>
      <c r="F553" t="s">
        <v>45180</v>
      </c>
      <c r="G553" t="s">
        <v>45181</v>
      </c>
      <c r="I553">
        <f t="shared" si="24"/>
        <v>-1.0213100718205539E-2</v>
      </c>
      <c r="J553">
        <f t="shared" si="25"/>
        <v>-1.0213094486763963E-2</v>
      </c>
      <c r="K553">
        <f t="shared" si="26"/>
        <v>1.1269762437039593E-4</v>
      </c>
    </row>
    <row r="554" spans="1:11" x14ac:dyDescent="0.3">
      <c r="A554" t="s">
        <v>3035</v>
      </c>
      <c r="B554" t="s">
        <v>40018</v>
      </c>
      <c r="C554" t="s">
        <v>11958</v>
      </c>
      <c r="D554" t="s">
        <v>11565</v>
      </c>
      <c r="E554" t="s">
        <v>11902</v>
      </c>
      <c r="F554" t="s">
        <v>45182</v>
      </c>
      <c r="G554" t="s">
        <v>45183</v>
      </c>
      <c r="I554">
        <f t="shared" si="24"/>
        <v>-2.3839174948215233E-2</v>
      </c>
      <c r="J554">
        <f t="shared" si="25"/>
        <v>-2.3839176956467742E-2</v>
      </c>
      <c r="K554">
        <f t="shared" si="26"/>
        <v>5.8767437985513449E-4</v>
      </c>
    </row>
    <row r="555" spans="1:11" x14ac:dyDescent="0.3">
      <c r="A555" t="s">
        <v>3040</v>
      </c>
      <c r="B555" t="s">
        <v>11911</v>
      </c>
      <c r="C555" t="s">
        <v>11958</v>
      </c>
      <c r="D555" t="s">
        <v>11911</v>
      </c>
      <c r="E555" t="s">
        <v>17436</v>
      </c>
      <c r="F555" t="s">
        <v>45184</v>
      </c>
      <c r="G555" t="s">
        <v>45185</v>
      </c>
      <c r="I555">
        <f t="shared" si="24"/>
        <v>1.6766940345670438E-2</v>
      </c>
      <c r="J555">
        <f t="shared" si="25"/>
        <v>1.6766941088420854E-2</v>
      </c>
      <c r="K555">
        <f t="shared" si="26"/>
        <v>2.6778448369069109E-4</v>
      </c>
    </row>
    <row r="556" spans="1:11" x14ac:dyDescent="0.3">
      <c r="A556" t="s">
        <v>3045</v>
      </c>
      <c r="B556" t="s">
        <v>11830</v>
      </c>
      <c r="C556" t="s">
        <v>45161</v>
      </c>
      <c r="D556" t="s">
        <v>11963</v>
      </c>
      <c r="E556" t="s">
        <v>45186</v>
      </c>
      <c r="F556" t="s">
        <v>45187</v>
      </c>
      <c r="G556" t="s">
        <v>45188</v>
      </c>
      <c r="I556">
        <f t="shared" si="24"/>
        <v>1.5235669201726785E-2</v>
      </c>
      <c r="J556">
        <f t="shared" si="25"/>
        <v>1.5235659740900201E-2</v>
      </c>
      <c r="K556">
        <f t="shared" si="26"/>
        <v>2.2001315716264729E-4</v>
      </c>
    </row>
    <row r="557" spans="1:11" x14ac:dyDescent="0.3">
      <c r="A557" t="s">
        <v>3051</v>
      </c>
      <c r="B557" t="s">
        <v>45189</v>
      </c>
      <c r="C557" t="s">
        <v>45161</v>
      </c>
      <c r="D557" t="s">
        <v>12092</v>
      </c>
      <c r="E557" t="s">
        <v>11958</v>
      </c>
      <c r="F557" t="s">
        <v>45190</v>
      </c>
      <c r="G557" t="s">
        <v>45191</v>
      </c>
      <c r="I557">
        <f t="shared" si="24"/>
        <v>-8.121451414573707E-3</v>
      </c>
      <c r="J557">
        <f t="shared" si="25"/>
        <v>-8.1214457242710873E-3</v>
      </c>
      <c r="K557">
        <f t="shared" si="26"/>
        <v>7.2663093274485336E-5</v>
      </c>
    </row>
    <row r="558" spans="1:11" x14ac:dyDescent="0.3">
      <c r="A558" t="s">
        <v>3057</v>
      </c>
      <c r="B558" t="s">
        <v>12101</v>
      </c>
      <c r="C558" t="s">
        <v>12067</v>
      </c>
      <c r="D558" t="s">
        <v>11989</v>
      </c>
      <c r="E558" t="s">
        <v>11953</v>
      </c>
      <c r="F558" t="s">
        <v>45192</v>
      </c>
      <c r="G558" t="s">
        <v>45109</v>
      </c>
      <c r="I558">
        <f t="shared" si="24"/>
        <v>3.3819686721253159E-3</v>
      </c>
      <c r="J558">
        <f t="shared" si="25"/>
        <v>3.3819535759292917E-3</v>
      </c>
      <c r="K558">
        <f t="shared" si="26"/>
        <v>8.8752413588755878E-6</v>
      </c>
    </row>
    <row r="559" spans="1:11" x14ac:dyDescent="0.3">
      <c r="A559" t="s">
        <v>3064</v>
      </c>
      <c r="B559" t="s">
        <v>12027</v>
      </c>
      <c r="C559" t="s">
        <v>23672</v>
      </c>
      <c r="D559" t="s">
        <v>23653</v>
      </c>
      <c r="E559" t="s">
        <v>12071</v>
      </c>
      <c r="F559" t="s">
        <v>45193</v>
      </c>
      <c r="G559" t="s">
        <v>45194</v>
      </c>
      <c r="I559">
        <f t="shared" si="24"/>
        <v>3.0158240733691808E-3</v>
      </c>
      <c r="J559">
        <f t="shared" si="25"/>
        <v>3.0158337987108998E-3</v>
      </c>
      <c r="K559">
        <f t="shared" si="26"/>
        <v>6.8278450554087922E-6</v>
      </c>
    </row>
    <row r="560" spans="1:11" x14ac:dyDescent="0.3">
      <c r="A560" t="s">
        <v>3070</v>
      </c>
      <c r="B560" t="s">
        <v>45189</v>
      </c>
      <c r="C560" t="s">
        <v>12117</v>
      </c>
      <c r="D560" t="s">
        <v>12081</v>
      </c>
      <c r="E560" t="s">
        <v>12169</v>
      </c>
      <c r="F560" t="s">
        <v>45195</v>
      </c>
      <c r="G560" t="s">
        <v>45196</v>
      </c>
      <c r="I560">
        <f t="shared" si="24"/>
        <v>1.9632136193276757E-2</v>
      </c>
      <c r="J560">
        <f t="shared" si="25"/>
        <v>1.9632122065427408E-2</v>
      </c>
      <c r="K560">
        <f t="shared" si="26"/>
        <v>3.6976608694132794E-4</v>
      </c>
    </row>
    <row r="561" spans="1:11" x14ac:dyDescent="0.3">
      <c r="A561" t="s">
        <v>3077</v>
      </c>
      <c r="B561" t="s">
        <v>12053</v>
      </c>
      <c r="C561" t="s">
        <v>242</v>
      </c>
      <c r="D561" t="s">
        <v>12053</v>
      </c>
      <c r="E561" t="s">
        <v>12137</v>
      </c>
      <c r="F561" t="s">
        <v>45197</v>
      </c>
      <c r="G561" t="s">
        <v>45198</v>
      </c>
      <c r="I561">
        <f t="shared" si="24"/>
        <v>9.7137377375980452E-3</v>
      </c>
      <c r="J561">
        <f t="shared" si="25"/>
        <v>9.7137522499528995E-3</v>
      </c>
      <c r="K561">
        <f t="shared" si="26"/>
        <v>8.6693473413826605E-5</v>
      </c>
    </row>
    <row r="562" spans="1:11" x14ac:dyDescent="0.3">
      <c r="A562" t="s">
        <v>3084</v>
      </c>
      <c r="B562" t="s">
        <v>100</v>
      </c>
      <c r="C562" t="s">
        <v>287</v>
      </c>
      <c r="D562" t="s">
        <v>12126</v>
      </c>
      <c r="E562" t="s">
        <v>59</v>
      </c>
      <c r="F562" t="s">
        <v>45199</v>
      </c>
      <c r="G562" t="s">
        <v>45200</v>
      </c>
      <c r="I562">
        <f t="shared" si="24"/>
        <v>1.5461261217337642E-3</v>
      </c>
      <c r="J562">
        <f t="shared" si="25"/>
        <v>1.5461291250628002E-3</v>
      </c>
      <c r="K562">
        <f t="shared" si="26"/>
        <v>1.3071574807570248E-6</v>
      </c>
    </row>
    <row r="563" spans="1:11" x14ac:dyDescent="0.3">
      <c r="A563" t="s">
        <v>3091</v>
      </c>
      <c r="B563" t="s">
        <v>45201</v>
      </c>
      <c r="C563" t="s">
        <v>45202</v>
      </c>
      <c r="D563" t="s">
        <v>110</v>
      </c>
      <c r="E563" t="s">
        <v>12166</v>
      </c>
      <c r="F563" t="s">
        <v>45203</v>
      </c>
      <c r="G563" t="s">
        <v>45204</v>
      </c>
      <c r="I563">
        <f t="shared" si="24"/>
        <v>-8.2332591463680719E-3</v>
      </c>
      <c r="J563">
        <f t="shared" si="25"/>
        <v>-8.2332587249584512E-3</v>
      </c>
      <c r="K563">
        <f t="shared" si="26"/>
        <v>7.4581842711451615E-5</v>
      </c>
    </row>
    <row r="564" spans="1:11" x14ac:dyDescent="0.3">
      <c r="A564" t="s">
        <v>3098</v>
      </c>
      <c r="B564" t="s">
        <v>12165</v>
      </c>
      <c r="C564" t="s">
        <v>12123</v>
      </c>
      <c r="D564" t="s">
        <v>45</v>
      </c>
      <c r="E564" t="s">
        <v>12030</v>
      </c>
      <c r="F564" t="s">
        <v>45205</v>
      </c>
      <c r="G564" t="s">
        <v>45143</v>
      </c>
      <c r="I564">
        <f t="shared" si="24"/>
        <v>-8.8204600484261594E-3</v>
      </c>
      <c r="J564">
        <f t="shared" si="25"/>
        <v>-8.8204673902491371E-3</v>
      </c>
      <c r="K564">
        <f t="shared" si="26"/>
        <v>8.5069016364776242E-5</v>
      </c>
    </row>
    <row r="565" spans="1:11" x14ac:dyDescent="0.3">
      <c r="A565" t="s">
        <v>3104</v>
      </c>
      <c r="B565" t="s">
        <v>40000</v>
      </c>
      <c r="C565" t="s">
        <v>12052</v>
      </c>
      <c r="D565" t="s">
        <v>38</v>
      </c>
      <c r="E565" t="s">
        <v>37</v>
      </c>
      <c r="F565" t="s">
        <v>45206</v>
      </c>
      <c r="G565" t="s">
        <v>45207</v>
      </c>
      <c r="I565">
        <f t="shared" si="24"/>
        <v>4.8856917660846603E-3</v>
      </c>
      <c r="J565">
        <f t="shared" si="25"/>
        <v>4.8857005266212863E-3</v>
      </c>
      <c r="K565">
        <f t="shared" si="26"/>
        <v>2.0096224580828064E-5</v>
      </c>
    </row>
    <row r="566" spans="1:11" x14ac:dyDescent="0.3">
      <c r="A566" t="s">
        <v>3111</v>
      </c>
      <c r="B566" t="s">
        <v>12052</v>
      </c>
      <c r="C566" t="s">
        <v>12152</v>
      </c>
      <c r="D566" t="s">
        <v>12016</v>
      </c>
      <c r="E566" t="s">
        <v>45146</v>
      </c>
      <c r="F566" t="s">
        <v>45208</v>
      </c>
      <c r="G566" t="s">
        <v>45209</v>
      </c>
      <c r="I566">
        <f t="shared" si="24"/>
        <v>-3.9937315506165388E-3</v>
      </c>
      <c r="J566">
        <f t="shared" si="25"/>
        <v>-3.9937475987211323E-3</v>
      </c>
      <c r="K566">
        <f t="shared" si="26"/>
        <v>1.9329800015507987E-5</v>
      </c>
    </row>
    <row r="567" spans="1:11" x14ac:dyDescent="0.3">
      <c r="A567" t="s">
        <v>3117</v>
      </c>
      <c r="B567" t="s">
        <v>12032</v>
      </c>
      <c r="C567" t="s">
        <v>45210</v>
      </c>
      <c r="D567" t="s">
        <v>12041</v>
      </c>
      <c r="E567" t="s">
        <v>94</v>
      </c>
      <c r="F567" t="s">
        <v>45211</v>
      </c>
      <c r="G567" t="s">
        <v>45212</v>
      </c>
      <c r="I567">
        <f t="shared" si="24"/>
        <v>1.0460215996160923E-2</v>
      </c>
      <c r="J567">
        <f t="shared" si="25"/>
        <v>1.0460223572650739E-2</v>
      </c>
      <c r="K567">
        <f t="shared" si="26"/>
        <v>1.011513818002401E-4</v>
      </c>
    </row>
    <row r="568" spans="1:11" x14ac:dyDescent="0.3">
      <c r="A568" t="s">
        <v>3124</v>
      </c>
      <c r="B568" t="s">
        <v>45210</v>
      </c>
      <c r="C568" t="s">
        <v>45213</v>
      </c>
      <c r="D568" t="s">
        <v>12197</v>
      </c>
      <c r="E568" t="s">
        <v>12107</v>
      </c>
      <c r="F568" t="s">
        <v>45214</v>
      </c>
      <c r="G568" t="s">
        <v>45215</v>
      </c>
      <c r="I568">
        <f t="shared" si="24"/>
        <v>-9.4892858780071185E-3</v>
      </c>
      <c r="J568">
        <f t="shared" si="25"/>
        <v>-9.4892833632197575E-3</v>
      </c>
      <c r="K568">
        <f t="shared" si="26"/>
        <v>9.7853694020997938E-5</v>
      </c>
    </row>
    <row r="569" spans="1:11" x14ac:dyDescent="0.3">
      <c r="A569" t="s">
        <v>3131</v>
      </c>
      <c r="B569" t="s">
        <v>45139</v>
      </c>
      <c r="C569" t="s">
        <v>12175</v>
      </c>
      <c r="D569" t="s">
        <v>12072</v>
      </c>
      <c r="E569" t="s">
        <v>45216</v>
      </c>
      <c r="F569" t="s">
        <v>45217</v>
      </c>
      <c r="G569" t="s">
        <v>45218</v>
      </c>
      <c r="I569">
        <f t="shared" si="24"/>
        <v>-6.9674621146140663E-3</v>
      </c>
      <c r="J569">
        <f t="shared" si="25"/>
        <v>-6.967449904260817E-3</v>
      </c>
      <c r="K569">
        <f t="shared" si="26"/>
        <v>5.4320867339586493E-5</v>
      </c>
    </row>
    <row r="570" spans="1:11" x14ac:dyDescent="0.3">
      <c r="A570" t="s">
        <v>3136</v>
      </c>
      <c r="B570" t="s">
        <v>45158</v>
      </c>
      <c r="C570" t="s">
        <v>39</v>
      </c>
      <c r="D570" t="s">
        <v>12196</v>
      </c>
      <c r="E570" t="s">
        <v>39992</v>
      </c>
      <c r="F570" t="s">
        <v>27287</v>
      </c>
      <c r="G570" t="s">
        <v>45153</v>
      </c>
      <c r="I570">
        <f t="shared" si="24"/>
        <v>6.6655150557977574E-3</v>
      </c>
      <c r="J570">
        <f t="shared" si="25"/>
        <v>6.6655149631518551E-3</v>
      </c>
      <c r="K570">
        <f t="shared" si="26"/>
        <v>3.9221357652174901E-5</v>
      </c>
    </row>
    <row r="571" spans="1:11" x14ac:dyDescent="0.3">
      <c r="A571" t="s">
        <v>3143</v>
      </c>
      <c r="B571" t="s">
        <v>36</v>
      </c>
      <c r="C571" t="s">
        <v>45139</v>
      </c>
      <c r="D571" t="s">
        <v>40010</v>
      </c>
      <c r="E571" t="s">
        <v>40041</v>
      </c>
      <c r="F571" t="s">
        <v>45219</v>
      </c>
      <c r="G571" t="s">
        <v>45220</v>
      </c>
      <c r="I571">
        <f t="shared" si="24"/>
        <v>-3.6591567112591056E-3</v>
      </c>
      <c r="J571">
        <f t="shared" si="25"/>
        <v>-3.6591675743370953E-3</v>
      </c>
      <c r="K571">
        <f t="shared" si="26"/>
        <v>1.649973692434866E-5</v>
      </c>
    </row>
    <row r="572" spans="1:11" x14ac:dyDescent="0.3">
      <c r="A572" t="s">
        <v>3148</v>
      </c>
      <c r="B572" t="s">
        <v>12143</v>
      </c>
      <c r="C572" t="s">
        <v>12152</v>
      </c>
      <c r="D572" t="s">
        <v>12104</v>
      </c>
      <c r="E572" t="s">
        <v>12107</v>
      </c>
      <c r="F572" t="s">
        <v>45221</v>
      </c>
      <c r="G572" t="s">
        <v>45215</v>
      </c>
      <c r="I572">
        <f t="shared" si="24"/>
        <v>4.0223854494577981E-3</v>
      </c>
      <c r="J572">
        <f t="shared" si="25"/>
        <v>4.0223841432055303E-3</v>
      </c>
      <c r="K572">
        <f t="shared" si="26"/>
        <v>1.3101250048863885E-5</v>
      </c>
    </row>
    <row r="573" spans="1:11" x14ac:dyDescent="0.3">
      <c r="A573" t="s">
        <v>3152</v>
      </c>
      <c r="B573" t="s">
        <v>12037</v>
      </c>
      <c r="C573" t="s">
        <v>93</v>
      </c>
      <c r="D573" t="s">
        <v>11999</v>
      </c>
      <c r="E573" t="s">
        <v>43</v>
      </c>
      <c r="F573" t="s">
        <v>45222</v>
      </c>
      <c r="G573" t="s">
        <v>45223</v>
      </c>
      <c r="I573">
        <f t="shared" si="24"/>
        <v>-6.9676014631591407E-4</v>
      </c>
      <c r="J573">
        <f t="shared" si="25"/>
        <v>-6.9675316540164609E-4</v>
      </c>
      <c r="K573">
        <f t="shared" si="26"/>
        <v>1.2090594867668943E-6</v>
      </c>
    </row>
    <row r="574" spans="1:11" x14ac:dyDescent="0.3">
      <c r="A574" t="s">
        <v>3158</v>
      </c>
      <c r="B574" t="s">
        <v>45139</v>
      </c>
      <c r="C574" t="s">
        <v>39992</v>
      </c>
      <c r="D574" t="s">
        <v>23839</v>
      </c>
      <c r="E574" t="s">
        <v>38</v>
      </c>
      <c r="F574" t="s">
        <v>45224</v>
      </c>
      <c r="G574" t="s">
        <v>45225</v>
      </c>
      <c r="I574">
        <f t="shared" si="24"/>
        <v>-1.0458410501279542E-2</v>
      </c>
      <c r="J574">
        <f t="shared" si="25"/>
        <v>-1.0458400467705659E-2</v>
      </c>
      <c r="K574">
        <f t="shared" si="26"/>
        <v>1.1796609365804158E-4</v>
      </c>
    </row>
    <row r="575" spans="1:11" x14ac:dyDescent="0.3">
      <c r="A575" t="s">
        <v>3164</v>
      </c>
      <c r="B575" t="s">
        <v>45226</v>
      </c>
      <c r="C575" t="s">
        <v>45227</v>
      </c>
      <c r="D575" t="s">
        <v>45228</v>
      </c>
      <c r="E575" t="s">
        <v>12147</v>
      </c>
      <c r="F575" t="s">
        <v>45229</v>
      </c>
      <c r="G575" t="s">
        <v>45230</v>
      </c>
      <c r="I575">
        <f t="shared" si="24"/>
        <v>1.1097445834067245E-2</v>
      </c>
      <c r="J575">
        <f t="shared" si="25"/>
        <v>1.1097411317755282E-2</v>
      </c>
      <c r="K575">
        <f t="shared" si="26"/>
        <v>1.143742995924237E-4</v>
      </c>
    </row>
    <row r="576" spans="1:11" x14ac:dyDescent="0.3">
      <c r="A576" t="s">
        <v>3169</v>
      </c>
      <c r="B576" t="s">
        <v>45231</v>
      </c>
      <c r="C576" t="s">
        <v>45232</v>
      </c>
      <c r="D576" t="s">
        <v>12107</v>
      </c>
      <c r="E576" t="s">
        <v>12044</v>
      </c>
      <c r="F576" t="s">
        <v>45233</v>
      </c>
      <c r="G576" t="s">
        <v>45234</v>
      </c>
      <c r="I576">
        <f t="shared" si="24"/>
        <v>3.1358883924777516E-3</v>
      </c>
      <c r="J576">
        <f t="shared" si="25"/>
        <v>3.1358945414520362E-3</v>
      </c>
      <c r="K576">
        <f t="shared" si="26"/>
        <v>7.4697005734655125E-6</v>
      </c>
    </row>
    <row r="577" spans="1:11" x14ac:dyDescent="0.3">
      <c r="A577" t="s">
        <v>3175</v>
      </c>
      <c r="B577" t="s">
        <v>43</v>
      </c>
      <c r="C577" t="s">
        <v>45235</v>
      </c>
      <c r="D577" t="s">
        <v>23</v>
      </c>
      <c r="E577" t="s">
        <v>45236</v>
      </c>
      <c r="F577" t="s">
        <v>45237</v>
      </c>
      <c r="G577" t="s">
        <v>45238</v>
      </c>
      <c r="I577">
        <f t="shared" si="24"/>
        <v>6.9463352918951995E-4</v>
      </c>
      <c r="J577">
        <f t="shared" si="25"/>
        <v>6.9463491371320847E-4</v>
      </c>
      <c r="K577">
        <f t="shared" si="26"/>
        <v>8.515638422776908E-8</v>
      </c>
    </row>
    <row r="578" spans="1:11" x14ac:dyDescent="0.3">
      <c r="A578" t="s">
        <v>3181</v>
      </c>
      <c r="B578" t="s">
        <v>12165</v>
      </c>
      <c r="C578" t="s">
        <v>12157</v>
      </c>
      <c r="D578" t="s">
        <v>45236</v>
      </c>
      <c r="E578" t="s">
        <v>12178</v>
      </c>
      <c r="F578" t="s">
        <v>45239</v>
      </c>
      <c r="G578" t="s">
        <v>45240</v>
      </c>
      <c r="I578">
        <f t="shared" si="24"/>
        <v>3.1239153614008169E-3</v>
      </c>
      <c r="J578">
        <f t="shared" si="25"/>
        <v>3.1239214634267579E-3</v>
      </c>
      <c r="K578">
        <f t="shared" si="26"/>
        <v>7.4043972805275881E-6</v>
      </c>
    </row>
    <row r="579" spans="1:11" x14ac:dyDescent="0.3">
      <c r="A579" t="s">
        <v>3187</v>
      </c>
      <c r="B579" t="s">
        <v>12037</v>
      </c>
      <c r="C579" t="s">
        <v>40046</v>
      </c>
      <c r="D579" t="s">
        <v>12016</v>
      </c>
      <c r="E579" t="s">
        <v>12026</v>
      </c>
      <c r="F579" t="s">
        <v>45241</v>
      </c>
      <c r="G579" t="s">
        <v>45148</v>
      </c>
      <c r="I579">
        <f t="shared" si="24"/>
        <v>-9.6885295793863718E-3</v>
      </c>
      <c r="J579">
        <f t="shared" si="25"/>
        <v>-9.6885236613767686E-3</v>
      </c>
      <c r="K579">
        <f t="shared" si="26"/>
        <v>1.0183520166372087E-4</v>
      </c>
    </row>
    <row r="580" spans="1:11" x14ac:dyDescent="0.3">
      <c r="A580" t="s">
        <v>3193</v>
      </c>
      <c r="B580" t="s">
        <v>40009</v>
      </c>
      <c r="C580" t="s">
        <v>40009</v>
      </c>
      <c r="D580" t="s">
        <v>12190</v>
      </c>
      <c r="E580" t="s">
        <v>12190</v>
      </c>
      <c r="F580" t="s">
        <v>45242</v>
      </c>
      <c r="G580" t="s">
        <v>45243</v>
      </c>
      <c r="I580">
        <f t="shared" si="24"/>
        <v>-1.0656900396334663E-2</v>
      </c>
      <c r="J580">
        <f t="shared" si="25"/>
        <v>8.8365415683860308E-4</v>
      </c>
      <c r="K580">
        <f t="shared" si="26"/>
        <v>2.3120221198350145E-7</v>
      </c>
    </row>
    <row r="581" spans="1:11" x14ac:dyDescent="0.3">
      <c r="A581" t="s">
        <v>3197</v>
      </c>
      <c r="B581" t="s">
        <v>12067</v>
      </c>
      <c r="C581" t="s">
        <v>11995</v>
      </c>
      <c r="D581" t="s">
        <v>11946</v>
      </c>
      <c r="E581" t="s">
        <v>24</v>
      </c>
      <c r="F581" t="s">
        <v>14268</v>
      </c>
      <c r="G581" t="s">
        <v>45244</v>
      </c>
      <c r="I581">
        <f t="shared" ref="I581:I644" si="27">(E581-E580)/E580</f>
        <v>-8.122955886933507E-3</v>
      </c>
      <c r="J581">
        <f t="shared" ref="J581:J644" si="28">(G581-G580)/G580</f>
        <v>-8.1229569113086472E-3</v>
      </c>
      <c r="K581">
        <f t="shared" ref="K581:K644" si="29">(J581-$O$8)^2</f>
        <v>7.2688859075625625E-5</v>
      </c>
    </row>
    <row r="582" spans="1:11" x14ac:dyDescent="0.3">
      <c r="A582" t="s">
        <v>3201</v>
      </c>
      <c r="B582" t="s">
        <v>24</v>
      </c>
      <c r="C582" t="s">
        <v>11995</v>
      </c>
      <c r="D582" t="s">
        <v>11948</v>
      </c>
      <c r="E582" t="s">
        <v>23654</v>
      </c>
      <c r="F582" t="s">
        <v>45245</v>
      </c>
      <c r="G582" t="s">
        <v>45246</v>
      </c>
      <c r="I582">
        <f t="shared" si="27"/>
        <v>1.1037974400497521E-2</v>
      </c>
      <c r="J582">
        <f t="shared" si="28"/>
        <v>1.1037962062797155E-2</v>
      </c>
      <c r="K582">
        <f t="shared" si="29"/>
        <v>1.1310626274478278E-4</v>
      </c>
    </row>
    <row r="583" spans="1:11" x14ac:dyDescent="0.3">
      <c r="A583" t="s">
        <v>3206</v>
      </c>
      <c r="B583" t="s">
        <v>40015</v>
      </c>
      <c r="C583" t="s">
        <v>12178</v>
      </c>
      <c r="D583" t="s">
        <v>40035</v>
      </c>
      <c r="E583" t="s">
        <v>45236</v>
      </c>
      <c r="F583" t="s">
        <v>45247</v>
      </c>
      <c r="G583" t="s">
        <v>45248</v>
      </c>
      <c r="I583">
        <f t="shared" si="27"/>
        <v>1.4615213688761924E-2</v>
      </c>
      <c r="J583">
        <f t="shared" si="28"/>
        <v>1.4615226389386834E-2</v>
      </c>
      <c r="K583">
        <f t="shared" si="29"/>
        <v>2.0199251682424097E-4</v>
      </c>
    </row>
    <row r="584" spans="1:11" x14ac:dyDescent="0.3">
      <c r="A584" t="s">
        <v>3212</v>
      </c>
      <c r="B584" t="s">
        <v>12175</v>
      </c>
      <c r="C584" t="s">
        <v>45249</v>
      </c>
      <c r="D584" t="s">
        <v>45146</v>
      </c>
      <c r="E584" t="s">
        <v>45250</v>
      </c>
      <c r="F584" t="s">
        <v>45251</v>
      </c>
      <c r="G584" t="s">
        <v>45252</v>
      </c>
      <c r="I584">
        <f t="shared" si="27"/>
        <v>8.6775426705578383E-3</v>
      </c>
      <c r="J584">
        <f t="shared" si="28"/>
        <v>8.6775321030585374E-3</v>
      </c>
      <c r="K584">
        <f t="shared" si="29"/>
        <v>6.8470872875414553E-5</v>
      </c>
    </row>
    <row r="585" spans="1:11" x14ac:dyDescent="0.3">
      <c r="A585" t="s">
        <v>3219</v>
      </c>
      <c r="B585" t="s">
        <v>12158</v>
      </c>
      <c r="C585" t="s">
        <v>12132</v>
      </c>
      <c r="D585" t="s">
        <v>100</v>
      </c>
      <c r="E585" t="s">
        <v>45253</v>
      </c>
      <c r="F585" t="s">
        <v>45254</v>
      </c>
      <c r="G585" t="s">
        <v>45255</v>
      </c>
      <c r="I585">
        <f t="shared" si="27"/>
        <v>2.5808844215569095E-3</v>
      </c>
      <c r="J585">
        <f t="shared" si="28"/>
        <v>2.5809000188394167E-3</v>
      </c>
      <c r="K585">
        <f t="shared" si="29"/>
        <v>4.7440358552882182E-6</v>
      </c>
    </row>
    <row r="586" spans="1:11" x14ac:dyDescent="0.3">
      <c r="A586" t="s">
        <v>3225</v>
      </c>
      <c r="B586" t="s">
        <v>66</v>
      </c>
      <c r="C586" t="s">
        <v>12113</v>
      </c>
      <c r="D586" t="s">
        <v>15</v>
      </c>
      <c r="E586" t="s">
        <v>45227</v>
      </c>
      <c r="F586" t="s">
        <v>45256</v>
      </c>
      <c r="G586" t="s">
        <v>45257</v>
      </c>
      <c r="I586">
        <f t="shared" si="27"/>
        <v>-1.407240432469543E-2</v>
      </c>
      <c r="J586">
        <f t="shared" si="28"/>
        <v>-1.4072405073459559E-2</v>
      </c>
      <c r="K586">
        <f t="shared" si="29"/>
        <v>2.09532119083551E-4</v>
      </c>
    </row>
    <row r="587" spans="1:11" x14ac:dyDescent="0.3">
      <c r="A587" t="s">
        <v>3229</v>
      </c>
      <c r="B587" t="s">
        <v>39998</v>
      </c>
      <c r="C587" t="s">
        <v>12057</v>
      </c>
      <c r="D587" t="s">
        <v>45258</v>
      </c>
      <c r="E587" t="s">
        <v>11999</v>
      </c>
      <c r="F587" t="s">
        <v>45259</v>
      </c>
      <c r="G587" t="s">
        <v>45260</v>
      </c>
      <c r="I587">
        <f t="shared" si="27"/>
        <v>-7.1366404327826505E-3</v>
      </c>
      <c r="J587">
        <f t="shared" si="28"/>
        <v>-7.1366422085691241E-3</v>
      </c>
      <c r="K587">
        <f t="shared" si="29"/>
        <v>5.6843479017057002E-5</v>
      </c>
    </row>
    <row r="588" spans="1:11" x14ac:dyDescent="0.3">
      <c r="A588" t="s">
        <v>3236</v>
      </c>
      <c r="B588" t="s">
        <v>11979</v>
      </c>
      <c r="C588" t="s">
        <v>12095</v>
      </c>
      <c r="D588" t="s">
        <v>11835</v>
      </c>
      <c r="E588" t="s">
        <v>12068</v>
      </c>
      <c r="F588" t="s">
        <v>45261</v>
      </c>
      <c r="G588" t="s">
        <v>45262</v>
      </c>
      <c r="I588">
        <f t="shared" si="27"/>
        <v>-1.7180925364990735E-2</v>
      </c>
      <c r="J588">
        <f t="shared" si="28"/>
        <v>-1.718091578495716E-2</v>
      </c>
      <c r="K588">
        <f t="shared" si="29"/>
        <v>3.0918773762054005E-4</v>
      </c>
    </row>
    <row r="589" spans="1:11" x14ac:dyDescent="0.3">
      <c r="A589" t="s">
        <v>3243</v>
      </c>
      <c r="B589" t="s">
        <v>11955</v>
      </c>
      <c r="C589" t="s">
        <v>45258</v>
      </c>
      <c r="D589" t="s">
        <v>23636</v>
      </c>
      <c r="E589" t="s">
        <v>11627</v>
      </c>
      <c r="F589" t="s">
        <v>39979</v>
      </c>
      <c r="G589" t="s">
        <v>45263</v>
      </c>
      <c r="I589">
        <f t="shared" si="27"/>
        <v>-1.9621833399539081E-3</v>
      </c>
      <c r="J589">
        <f t="shared" si="28"/>
        <v>-1.9621999595255445E-3</v>
      </c>
      <c r="K589">
        <f t="shared" si="29"/>
        <v>5.5933158400339128E-6</v>
      </c>
    </row>
    <row r="590" spans="1:11" x14ac:dyDescent="0.3">
      <c r="A590" t="s">
        <v>3250</v>
      </c>
      <c r="B590" t="s">
        <v>45264</v>
      </c>
      <c r="C590" t="s">
        <v>12046</v>
      </c>
      <c r="D590" t="s">
        <v>12022</v>
      </c>
      <c r="E590" t="s">
        <v>12146</v>
      </c>
      <c r="F590" t="s">
        <v>45265</v>
      </c>
      <c r="G590" t="s">
        <v>45266</v>
      </c>
      <c r="I590">
        <f t="shared" si="27"/>
        <v>2.1626433929822383E-2</v>
      </c>
      <c r="J590">
        <f t="shared" si="28"/>
        <v>2.1626428048289268E-2</v>
      </c>
      <c r="K590">
        <f t="shared" si="29"/>
        <v>4.5044157061478306E-4</v>
      </c>
    </row>
    <row r="591" spans="1:11" x14ac:dyDescent="0.3">
      <c r="A591" t="s">
        <v>3257</v>
      </c>
      <c r="B591" t="s">
        <v>45216</v>
      </c>
      <c r="C591" t="s">
        <v>12010</v>
      </c>
      <c r="D591" t="s">
        <v>40022</v>
      </c>
      <c r="E591" t="s">
        <v>12030</v>
      </c>
      <c r="F591" t="s">
        <v>45267</v>
      </c>
      <c r="G591" t="s">
        <v>45268</v>
      </c>
      <c r="I591">
        <f t="shared" si="27"/>
        <v>2.6242302309307762E-3</v>
      </c>
      <c r="J591">
        <f t="shared" si="28"/>
        <v>2.6242460892572169E-3</v>
      </c>
      <c r="K591">
        <f t="shared" si="29"/>
        <v>4.9347372222644751E-6</v>
      </c>
    </row>
    <row r="592" spans="1:11" x14ac:dyDescent="0.3">
      <c r="A592" t="s">
        <v>3262</v>
      </c>
      <c r="B592" t="s">
        <v>45231</v>
      </c>
      <c r="C592" t="s">
        <v>45269</v>
      </c>
      <c r="D592" t="s">
        <v>12162</v>
      </c>
      <c r="E592" t="s">
        <v>12152</v>
      </c>
      <c r="F592" t="s">
        <v>45270</v>
      </c>
      <c r="G592" t="s">
        <v>45271</v>
      </c>
      <c r="I592">
        <f t="shared" si="27"/>
        <v>9.4223868535615561E-3</v>
      </c>
      <c r="J592">
        <f t="shared" si="28"/>
        <v>9.4223847697030554E-3</v>
      </c>
      <c r="K592">
        <f t="shared" si="29"/>
        <v>8.1352562245795619E-5</v>
      </c>
    </row>
    <row r="593" spans="1:11" x14ac:dyDescent="0.3">
      <c r="A593" t="s">
        <v>3266</v>
      </c>
      <c r="B593" t="s">
        <v>12050</v>
      </c>
      <c r="C593" t="s">
        <v>289</v>
      </c>
      <c r="D593" t="s">
        <v>45269</v>
      </c>
      <c r="E593" t="s">
        <v>268</v>
      </c>
      <c r="F593" t="s">
        <v>45272</v>
      </c>
      <c r="G593" t="s">
        <v>45273</v>
      </c>
      <c r="I593">
        <f t="shared" si="27"/>
        <v>9.853068620676534E-3</v>
      </c>
      <c r="J593">
        <f t="shared" si="28"/>
        <v>9.8530573878493656E-3</v>
      </c>
      <c r="K593">
        <f t="shared" si="29"/>
        <v>8.9307000947537327E-5</v>
      </c>
    </row>
    <row r="594" spans="1:11" x14ac:dyDescent="0.3">
      <c r="A594" t="s">
        <v>3271</v>
      </c>
      <c r="B594" t="s">
        <v>45274</v>
      </c>
      <c r="C594" t="s">
        <v>123</v>
      </c>
      <c r="D594" t="s">
        <v>45275</v>
      </c>
      <c r="E594" t="s">
        <v>12169</v>
      </c>
      <c r="F594" t="s">
        <v>45276</v>
      </c>
      <c r="G594" t="s">
        <v>45277</v>
      </c>
      <c r="I594">
        <f t="shared" si="27"/>
        <v>-1.318034964670829E-2</v>
      </c>
      <c r="J594">
        <f t="shared" si="28"/>
        <v>-1.3180351341700357E-2</v>
      </c>
      <c r="K594">
        <f t="shared" si="29"/>
        <v>1.8450252320037757E-4</v>
      </c>
    </row>
    <row r="595" spans="1:11" x14ac:dyDescent="0.3">
      <c r="A595" t="s">
        <v>3278</v>
      </c>
      <c r="B595" t="s">
        <v>12118</v>
      </c>
      <c r="C595" t="s">
        <v>12166</v>
      </c>
      <c r="D595" t="s">
        <v>12201</v>
      </c>
      <c r="E595" t="s">
        <v>12046</v>
      </c>
      <c r="F595" t="s">
        <v>45278</v>
      </c>
      <c r="G595" t="s">
        <v>45279</v>
      </c>
      <c r="I595">
        <f t="shared" si="27"/>
        <v>-2.0815784186790499E-3</v>
      </c>
      <c r="J595">
        <f t="shared" si="28"/>
        <v>-2.0815769755175707E-3</v>
      </c>
      <c r="K595">
        <f t="shared" si="29"/>
        <v>6.1722245828953032E-6</v>
      </c>
    </row>
    <row r="596" spans="1:11" x14ac:dyDescent="0.3">
      <c r="A596" t="s">
        <v>3284</v>
      </c>
      <c r="B596" t="s">
        <v>12057</v>
      </c>
      <c r="C596" t="s">
        <v>45280</v>
      </c>
      <c r="D596" t="s">
        <v>12175</v>
      </c>
      <c r="E596" t="s">
        <v>45281</v>
      </c>
      <c r="F596" t="s">
        <v>45282</v>
      </c>
      <c r="G596" t="s">
        <v>45283</v>
      </c>
      <c r="I596">
        <f t="shared" si="27"/>
        <v>1.1993777368221525E-2</v>
      </c>
      <c r="J596">
        <f t="shared" si="28"/>
        <v>1.1993782118858255E-2</v>
      </c>
      <c r="K596">
        <f t="shared" si="29"/>
        <v>1.343504203320877E-4</v>
      </c>
    </row>
    <row r="597" spans="1:11" x14ac:dyDescent="0.3">
      <c r="A597" t="s">
        <v>3291</v>
      </c>
      <c r="B597" t="s">
        <v>45284</v>
      </c>
      <c r="C597" t="s">
        <v>12031</v>
      </c>
      <c r="D597" t="s">
        <v>32</v>
      </c>
      <c r="E597" t="s">
        <v>38</v>
      </c>
      <c r="F597" t="s">
        <v>45285</v>
      </c>
      <c r="G597" t="s">
        <v>45286</v>
      </c>
      <c r="I597">
        <f t="shared" si="27"/>
        <v>-2.4905547493893038E-2</v>
      </c>
      <c r="J597">
        <f t="shared" si="28"/>
        <v>-2.4905527953398968E-2</v>
      </c>
      <c r="K597">
        <f t="shared" si="29"/>
        <v>6.4051243793888566E-4</v>
      </c>
    </row>
    <row r="598" spans="1:11" x14ac:dyDescent="0.3">
      <c r="A598" t="s">
        <v>3297</v>
      </c>
      <c r="B598" t="s">
        <v>12027</v>
      </c>
      <c r="C598" t="s">
        <v>30</v>
      </c>
      <c r="D598" t="s">
        <v>12354</v>
      </c>
      <c r="E598" t="s">
        <v>12097</v>
      </c>
      <c r="F598" t="s">
        <v>45287</v>
      </c>
      <c r="G598" t="s">
        <v>45288</v>
      </c>
      <c r="I598">
        <f t="shared" si="27"/>
        <v>-1.6029575480007156E-2</v>
      </c>
      <c r="J598">
        <f t="shared" si="28"/>
        <v>-1.6029604355118802E-2</v>
      </c>
      <c r="K598">
        <f t="shared" si="29"/>
        <v>2.7002454538943907E-4</v>
      </c>
    </row>
    <row r="599" spans="1:11" x14ac:dyDescent="0.3">
      <c r="A599" t="s">
        <v>3302</v>
      </c>
      <c r="B599" t="s">
        <v>11818</v>
      </c>
      <c r="C599" t="s">
        <v>11979</v>
      </c>
      <c r="D599" t="s">
        <v>23816</v>
      </c>
      <c r="E599" t="s">
        <v>11637</v>
      </c>
      <c r="F599" t="s">
        <v>45289</v>
      </c>
      <c r="G599" t="s">
        <v>45290</v>
      </c>
      <c r="I599">
        <f t="shared" si="27"/>
        <v>-3.4014141890186733E-3</v>
      </c>
      <c r="J599">
        <f t="shared" si="28"/>
        <v>-3.4013912640147703E-3</v>
      </c>
      <c r="K599">
        <f t="shared" si="29"/>
        <v>1.4472017600532532E-5</v>
      </c>
    </row>
    <row r="600" spans="1:11" x14ac:dyDescent="0.3">
      <c r="A600" t="s">
        <v>3307</v>
      </c>
      <c r="B600" t="s">
        <v>11934</v>
      </c>
      <c r="C600" t="s">
        <v>11923</v>
      </c>
      <c r="D600" t="s">
        <v>11928</v>
      </c>
      <c r="E600" t="s">
        <v>11610</v>
      </c>
      <c r="F600" t="s">
        <v>45291</v>
      </c>
      <c r="G600" t="s">
        <v>45292</v>
      </c>
      <c r="I600">
        <f t="shared" si="27"/>
        <v>-5.3887194319634352E-4</v>
      </c>
      <c r="J600">
        <f t="shared" si="28"/>
        <v>-5.3887174431655751E-4</v>
      </c>
      <c r="K600">
        <f t="shared" si="29"/>
        <v>8.8678192025958286E-7</v>
      </c>
    </row>
    <row r="601" spans="1:11" x14ac:dyDescent="0.3">
      <c r="A601" t="s">
        <v>3314</v>
      </c>
      <c r="B601" t="s">
        <v>11738</v>
      </c>
      <c r="C601" t="s">
        <v>11963</v>
      </c>
      <c r="D601" t="s">
        <v>12089</v>
      </c>
      <c r="E601" t="s">
        <v>11552</v>
      </c>
      <c r="F601" t="s">
        <v>45293</v>
      </c>
      <c r="G601" t="s">
        <v>45294</v>
      </c>
      <c r="I601">
        <f t="shared" si="27"/>
        <v>-5.2120957083411114E-3</v>
      </c>
      <c r="J601">
        <f t="shared" si="28"/>
        <v>-5.212089675115268E-3</v>
      </c>
      <c r="K601">
        <f t="shared" si="29"/>
        <v>3.1527202186553861E-5</v>
      </c>
    </row>
    <row r="602" spans="1:11" x14ac:dyDescent="0.3">
      <c r="A602" t="s">
        <v>3318</v>
      </c>
      <c r="B602" t="s">
        <v>11740</v>
      </c>
      <c r="C602" t="s">
        <v>11835</v>
      </c>
      <c r="D602" t="s">
        <v>23613</v>
      </c>
      <c r="E602" t="s">
        <v>11559</v>
      </c>
      <c r="F602" t="s">
        <v>45295</v>
      </c>
      <c r="G602" t="s">
        <v>45296</v>
      </c>
      <c r="I602">
        <f t="shared" si="27"/>
        <v>-1.0478735699321909E-2</v>
      </c>
      <c r="J602">
        <f t="shared" si="28"/>
        <v>-1.0478753866184468E-2</v>
      </c>
      <c r="K602">
        <f t="shared" si="29"/>
        <v>1.1840863338444786E-4</v>
      </c>
    </row>
    <row r="603" spans="1:11" x14ac:dyDescent="0.3">
      <c r="A603" t="s">
        <v>3322</v>
      </c>
      <c r="B603" t="s">
        <v>11786</v>
      </c>
      <c r="C603" t="s">
        <v>11778</v>
      </c>
      <c r="D603" t="s">
        <v>11454</v>
      </c>
      <c r="E603" t="s">
        <v>11533</v>
      </c>
      <c r="F603" t="s">
        <v>45297</v>
      </c>
      <c r="G603" t="s">
        <v>45298</v>
      </c>
      <c r="I603">
        <f t="shared" si="27"/>
        <v>-3.2864706956362917E-3</v>
      </c>
      <c r="J603">
        <f t="shared" si="28"/>
        <v>-3.2864658512035756E-3</v>
      </c>
      <c r="K603">
        <f t="shared" si="29"/>
        <v>1.3610824524594154E-5</v>
      </c>
    </row>
    <row r="604" spans="1:11" x14ac:dyDescent="0.3">
      <c r="A604" t="s">
        <v>3326</v>
      </c>
      <c r="B604" t="s">
        <v>11723</v>
      </c>
      <c r="C604" t="s">
        <v>11778</v>
      </c>
      <c r="D604" t="s">
        <v>11861</v>
      </c>
      <c r="E604" t="s">
        <v>11554</v>
      </c>
      <c r="F604" t="s">
        <v>45299</v>
      </c>
      <c r="G604" t="s">
        <v>45300</v>
      </c>
      <c r="I604">
        <f t="shared" si="27"/>
        <v>8.0600659461438559E-3</v>
      </c>
      <c r="J604">
        <f t="shared" si="28"/>
        <v>8.0600676231558852E-3</v>
      </c>
      <c r="K604">
        <f t="shared" si="29"/>
        <v>5.8633452717456058E-5</v>
      </c>
    </row>
    <row r="605" spans="1:11" x14ac:dyDescent="0.3">
      <c r="A605" t="s">
        <v>3330</v>
      </c>
      <c r="B605" t="s">
        <v>12388</v>
      </c>
      <c r="C605" t="s">
        <v>11827</v>
      </c>
      <c r="D605" t="s">
        <v>11901</v>
      </c>
      <c r="E605" t="s">
        <v>11811</v>
      </c>
      <c r="F605" t="s">
        <v>45301</v>
      </c>
      <c r="G605" t="s">
        <v>45302</v>
      </c>
      <c r="I605">
        <f t="shared" si="27"/>
        <v>1.2720352766133983E-2</v>
      </c>
      <c r="J605">
        <f t="shared" si="28"/>
        <v>1.272034854489703E-2</v>
      </c>
      <c r="K605">
        <f t="shared" si="29"/>
        <v>1.5172152804205502E-4</v>
      </c>
    </row>
    <row r="606" spans="1:11" x14ac:dyDescent="0.3">
      <c r="A606" t="s">
        <v>3334</v>
      </c>
      <c r="B606" t="s">
        <v>11615</v>
      </c>
      <c r="C606" t="s">
        <v>12388</v>
      </c>
      <c r="D606" t="s">
        <v>39982</v>
      </c>
      <c r="E606" t="s">
        <v>11615</v>
      </c>
      <c r="F606" t="s">
        <v>45229</v>
      </c>
      <c r="G606" t="s">
        <v>45303</v>
      </c>
      <c r="I606">
        <f t="shared" si="27"/>
        <v>-1.7943477480710003E-3</v>
      </c>
      <c r="J606">
        <f t="shared" si="28"/>
        <v>-1.794346856349953E-3</v>
      </c>
      <c r="K606">
        <f t="shared" si="29"/>
        <v>4.8275388790202789E-6</v>
      </c>
    </row>
    <row r="607" spans="1:11" x14ac:dyDescent="0.3">
      <c r="A607" t="s">
        <v>3337</v>
      </c>
      <c r="B607" t="s">
        <v>11810</v>
      </c>
      <c r="C607" t="s">
        <v>12068</v>
      </c>
      <c r="D607" t="s">
        <v>11825</v>
      </c>
      <c r="E607" t="s">
        <v>11923</v>
      </c>
      <c r="F607" t="s">
        <v>45304</v>
      </c>
      <c r="G607" t="s">
        <v>45305</v>
      </c>
      <c r="I607">
        <f t="shared" si="27"/>
        <v>7.5498470690302461E-3</v>
      </c>
      <c r="J607">
        <f t="shared" si="28"/>
        <v>7.5498579686032168E-3</v>
      </c>
      <c r="K607">
        <f t="shared" si="29"/>
        <v>5.1080162509856421E-5</v>
      </c>
    </row>
    <row r="608" spans="1:11" x14ac:dyDescent="0.3">
      <c r="A608" t="s">
        <v>3343</v>
      </c>
      <c r="B608" t="s">
        <v>11970</v>
      </c>
      <c r="C608" t="s">
        <v>11947</v>
      </c>
      <c r="D608" t="s">
        <v>45306</v>
      </c>
      <c r="E608" t="s">
        <v>45189</v>
      </c>
      <c r="F608" t="s">
        <v>13519</v>
      </c>
      <c r="G608" t="s">
        <v>45307</v>
      </c>
      <c r="I608">
        <f t="shared" si="27"/>
        <v>1.106153454168661E-2</v>
      </c>
      <c r="J608">
        <f t="shared" si="28"/>
        <v>1.1061531323765474E-2</v>
      </c>
      <c r="K608">
        <f t="shared" si="29"/>
        <v>1.1360814316783887E-4</v>
      </c>
    </row>
    <row r="609" spans="1:11" x14ac:dyDescent="0.3">
      <c r="A609" t="s">
        <v>3348</v>
      </c>
      <c r="B609" t="s">
        <v>11961</v>
      </c>
      <c r="C609" t="s">
        <v>12067</v>
      </c>
      <c r="D609" t="s">
        <v>11827</v>
      </c>
      <c r="E609" t="s">
        <v>12067</v>
      </c>
      <c r="F609" t="s">
        <v>45308</v>
      </c>
      <c r="G609" t="s">
        <v>45309</v>
      </c>
      <c r="I609">
        <f t="shared" si="27"/>
        <v>2.2940004338803761E-3</v>
      </c>
      <c r="J609">
        <f t="shared" si="28"/>
        <v>2.2939873402761332E-3</v>
      </c>
      <c r="K609">
        <f t="shared" si="29"/>
        <v>3.5765167627837477E-6</v>
      </c>
    </row>
    <row r="610" spans="1:11" x14ac:dyDescent="0.3">
      <c r="A610" t="s">
        <v>3355</v>
      </c>
      <c r="B610" t="s">
        <v>45189</v>
      </c>
      <c r="C610" t="s">
        <v>45216</v>
      </c>
      <c r="D610" t="s">
        <v>11996</v>
      </c>
      <c r="E610" t="s">
        <v>11958</v>
      </c>
      <c r="F610" t="s">
        <v>45310</v>
      </c>
      <c r="G610" t="s">
        <v>45311</v>
      </c>
      <c r="I610">
        <f t="shared" si="27"/>
        <v>-1.091547554428654E-2</v>
      </c>
      <c r="J610">
        <f t="shared" si="28"/>
        <v>-1.0915472546192311E-2</v>
      </c>
      <c r="K610">
        <f t="shared" si="29"/>
        <v>1.2810372908138347E-4</v>
      </c>
    </row>
    <row r="611" spans="1:11" x14ac:dyDescent="0.3">
      <c r="A611" t="s">
        <v>3360</v>
      </c>
      <c r="B611" t="s">
        <v>31</v>
      </c>
      <c r="C611" t="s">
        <v>18</v>
      </c>
      <c r="D611" t="s">
        <v>11832</v>
      </c>
      <c r="E611" t="s">
        <v>12202</v>
      </c>
      <c r="F611" t="s">
        <v>45312</v>
      </c>
      <c r="G611" t="s">
        <v>45313</v>
      </c>
      <c r="I611">
        <f t="shared" si="27"/>
        <v>1.5663955144179426E-2</v>
      </c>
      <c r="J611">
        <f t="shared" si="28"/>
        <v>1.5663966998532741E-2</v>
      </c>
      <c r="K611">
        <f t="shared" si="29"/>
        <v>2.3290263074057864E-4</v>
      </c>
    </row>
    <row r="612" spans="1:11" x14ac:dyDescent="0.3">
      <c r="A612" t="s">
        <v>3363</v>
      </c>
      <c r="B612" t="s">
        <v>12030</v>
      </c>
      <c r="C612" t="s">
        <v>45314</v>
      </c>
      <c r="D612" t="s">
        <v>45154</v>
      </c>
      <c r="E612" t="s">
        <v>22</v>
      </c>
      <c r="F612" t="s">
        <v>45315</v>
      </c>
      <c r="G612" t="s">
        <v>45316</v>
      </c>
      <c r="I612">
        <f t="shared" si="27"/>
        <v>-1.4020504486146588E-3</v>
      </c>
      <c r="J612">
        <f t="shared" si="28"/>
        <v>-1.4020669735563902E-3</v>
      </c>
      <c r="K612">
        <f t="shared" si="29"/>
        <v>3.2576142636589714E-6</v>
      </c>
    </row>
    <row r="613" spans="1:11" x14ac:dyDescent="0.3">
      <c r="A613" t="s">
        <v>3369</v>
      </c>
      <c r="B613" t="s">
        <v>12016</v>
      </c>
      <c r="C613" t="s">
        <v>11990</v>
      </c>
      <c r="D613" t="s">
        <v>12189</v>
      </c>
      <c r="E613" t="s">
        <v>12003</v>
      </c>
      <c r="F613" t="s">
        <v>45317</v>
      </c>
      <c r="G613" t="s">
        <v>45318</v>
      </c>
      <c r="I613">
        <f t="shared" si="27"/>
        <v>-7.0201825201819277E-4</v>
      </c>
      <c r="J613">
        <f t="shared" si="28"/>
        <v>-7.0201776269805183E-4</v>
      </c>
      <c r="K613">
        <f t="shared" si="29"/>
        <v>1.2206648146346226E-6</v>
      </c>
    </row>
    <row r="614" spans="1:11" x14ac:dyDescent="0.3">
      <c r="A614" t="s">
        <v>3373</v>
      </c>
      <c r="B614" t="s">
        <v>15</v>
      </c>
      <c r="C614" t="s">
        <v>12147</v>
      </c>
      <c r="D614" t="s">
        <v>45154</v>
      </c>
      <c r="E614" t="s">
        <v>36</v>
      </c>
      <c r="F614" t="s">
        <v>45319</v>
      </c>
      <c r="G614" t="s">
        <v>45320</v>
      </c>
      <c r="I614">
        <f t="shared" si="27"/>
        <v>4.0393221643716471E-3</v>
      </c>
      <c r="J614">
        <f t="shared" si="28"/>
        <v>4.0393258656970868E-3</v>
      </c>
      <c r="K614">
        <f t="shared" si="29"/>
        <v>1.3224180398899836E-5</v>
      </c>
    </row>
    <row r="615" spans="1:11" x14ac:dyDescent="0.3">
      <c r="A615" t="s">
        <v>3378</v>
      </c>
      <c r="B615" t="s">
        <v>18</v>
      </c>
      <c r="C615" t="s">
        <v>11990</v>
      </c>
      <c r="D615" t="s">
        <v>32</v>
      </c>
      <c r="E615" t="s">
        <v>12076</v>
      </c>
      <c r="F615" t="s">
        <v>45321</v>
      </c>
      <c r="G615" t="s">
        <v>45322</v>
      </c>
      <c r="I615">
        <f t="shared" si="27"/>
        <v>-5.7722233959146933E-3</v>
      </c>
      <c r="J615">
        <f t="shared" si="28"/>
        <v>-5.7722262021141909E-3</v>
      </c>
      <c r="K615">
        <f t="shared" si="29"/>
        <v>3.8131186279824646E-5</v>
      </c>
    </row>
    <row r="616" spans="1:11" x14ac:dyDescent="0.3">
      <c r="A616" t="s">
        <v>3383</v>
      </c>
      <c r="B616" t="s">
        <v>12076</v>
      </c>
      <c r="C616" t="s">
        <v>45231</v>
      </c>
      <c r="D616" t="s">
        <v>12022</v>
      </c>
      <c r="E616" t="s">
        <v>40041</v>
      </c>
      <c r="F616" t="s">
        <v>45323</v>
      </c>
      <c r="G616" t="s">
        <v>45324</v>
      </c>
      <c r="I616">
        <f t="shared" si="27"/>
        <v>5.9817030260379362E-3</v>
      </c>
      <c r="J616">
        <f t="shared" si="28"/>
        <v>5.9817055604306918E-3</v>
      </c>
      <c r="K616">
        <f t="shared" si="29"/>
        <v>3.1123972515170398E-5</v>
      </c>
    </row>
    <row r="617" spans="1:11" x14ac:dyDescent="0.3">
      <c r="A617" t="s">
        <v>3386</v>
      </c>
      <c r="B617" t="s">
        <v>40041</v>
      </c>
      <c r="C617" t="s">
        <v>39991</v>
      </c>
      <c r="D617" t="s">
        <v>17</v>
      </c>
      <c r="E617" t="s">
        <v>12197</v>
      </c>
      <c r="F617" t="s">
        <v>45325</v>
      </c>
      <c r="G617" t="s">
        <v>45326</v>
      </c>
      <c r="I617">
        <f t="shared" si="27"/>
        <v>2.9730325288562375E-3</v>
      </c>
      <c r="J617">
        <f t="shared" si="28"/>
        <v>2.9730484752453668E-3</v>
      </c>
      <c r="K617">
        <f t="shared" si="29"/>
        <v>6.6060782935523825E-6</v>
      </c>
    </row>
    <row r="618" spans="1:11" x14ac:dyDescent="0.3">
      <c r="A618" t="s">
        <v>3391</v>
      </c>
      <c r="B618" t="s">
        <v>12118</v>
      </c>
      <c r="C618" t="s">
        <v>12119</v>
      </c>
      <c r="D618" t="s">
        <v>12147</v>
      </c>
      <c r="E618" t="s">
        <v>12119</v>
      </c>
      <c r="F618" t="s">
        <v>26645</v>
      </c>
      <c r="G618" t="s">
        <v>45327</v>
      </c>
      <c r="I618">
        <f t="shared" si="27"/>
        <v>1.0287724857462086E-2</v>
      </c>
      <c r="J618">
        <f t="shared" si="28"/>
        <v>1.0287704452491046E-2</v>
      </c>
      <c r="K618">
        <f t="shared" si="29"/>
        <v>9.7710955555832402E-5</v>
      </c>
    </row>
    <row r="619" spans="1:11" x14ac:dyDescent="0.3">
      <c r="A619" t="s">
        <v>3395</v>
      </c>
      <c r="B619" t="s">
        <v>37</v>
      </c>
      <c r="C619" t="s">
        <v>45213</v>
      </c>
      <c r="D619" t="s">
        <v>37</v>
      </c>
      <c r="E619" t="s">
        <v>12123</v>
      </c>
      <c r="F619" t="s">
        <v>45328</v>
      </c>
      <c r="G619" t="s">
        <v>45329</v>
      </c>
      <c r="I619">
        <f t="shared" si="27"/>
        <v>-1.035519520806347E-3</v>
      </c>
      <c r="J619">
        <f t="shared" si="28"/>
        <v>-1.0355191557632675E-3</v>
      </c>
      <c r="K619">
        <f t="shared" si="29"/>
        <v>2.0688173564842609E-6</v>
      </c>
    </row>
    <row r="620" spans="1:11" x14ac:dyDescent="0.3">
      <c r="A620" t="s">
        <v>3399</v>
      </c>
      <c r="B620" t="s">
        <v>45330</v>
      </c>
      <c r="C620" t="s">
        <v>45331</v>
      </c>
      <c r="D620" t="s">
        <v>12152</v>
      </c>
      <c r="E620" t="s">
        <v>45250</v>
      </c>
      <c r="F620" t="s">
        <v>45332</v>
      </c>
      <c r="G620" t="s">
        <v>45252</v>
      </c>
      <c r="I620">
        <f t="shared" si="27"/>
        <v>4.1464753948432017E-3</v>
      </c>
      <c r="J620">
        <f t="shared" si="28"/>
        <v>4.1464704576129078E-3</v>
      </c>
      <c r="K620">
        <f t="shared" si="29"/>
        <v>1.401492439812183E-5</v>
      </c>
    </row>
    <row r="621" spans="1:11" x14ac:dyDescent="0.3">
      <c r="A621" t="s">
        <v>3404</v>
      </c>
      <c r="B621" t="s">
        <v>45201</v>
      </c>
      <c r="C621" t="s">
        <v>287</v>
      </c>
      <c r="D621" t="s">
        <v>45333</v>
      </c>
      <c r="E621" t="s">
        <v>66</v>
      </c>
      <c r="F621" t="s">
        <v>45334</v>
      </c>
      <c r="G621" t="s">
        <v>45335</v>
      </c>
      <c r="I621">
        <f t="shared" si="27"/>
        <v>1.3764969266431052E-3</v>
      </c>
      <c r="J621">
        <f t="shared" si="28"/>
        <v>1.3764959740485264E-3</v>
      </c>
      <c r="K621">
        <f t="shared" si="29"/>
        <v>9.4804637176049618E-7</v>
      </c>
    </row>
    <row r="622" spans="1:11" x14ac:dyDescent="0.3">
      <c r="A622" t="s">
        <v>3409</v>
      </c>
      <c r="B622" t="s">
        <v>100</v>
      </c>
      <c r="C622" t="s">
        <v>52</v>
      </c>
      <c r="D622" t="s">
        <v>12046</v>
      </c>
      <c r="E622" t="s">
        <v>12123</v>
      </c>
      <c r="F622" t="s">
        <v>45336</v>
      </c>
      <c r="G622" t="s">
        <v>45329</v>
      </c>
      <c r="I622">
        <f t="shared" si="27"/>
        <v>-5.4982816924693916E-3</v>
      </c>
      <c r="J622">
        <f t="shared" si="28"/>
        <v>-5.4982758566061172E-3</v>
      </c>
      <c r="K622">
        <f t="shared" si="29"/>
        <v>3.4822923403836955E-5</v>
      </c>
    </row>
    <row r="623" spans="1:11" x14ac:dyDescent="0.3">
      <c r="A623" t="s">
        <v>3413</v>
      </c>
      <c r="B623" t="s">
        <v>37</v>
      </c>
      <c r="C623" t="s">
        <v>12047</v>
      </c>
      <c r="D623" t="s">
        <v>12031</v>
      </c>
      <c r="E623" t="s">
        <v>45235</v>
      </c>
      <c r="F623" t="s">
        <v>45337</v>
      </c>
      <c r="G623" t="s">
        <v>45338</v>
      </c>
      <c r="I623">
        <f t="shared" si="27"/>
        <v>-3.282688263948022E-3</v>
      </c>
      <c r="J623">
        <f t="shared" si="28"/>
        <v>-3.2826833937477126E-3</v>
      </c>
      <c r="K623">
        <f t="shared" si="29"/>
        <v>1.3582929703737068E-5</v>
      </c>
    </row>
    <row r="624" spans="1:11" x14ac:dyDescent="0.3">
      <c r="A624" t="s">
        <v>3418</v>
      </c>
      <c r="B624" t="s">
        <v>12114</v>
      </c>
      <c r="C624" t="s">
        <v>117</v>
      </c>
      <c r="D624" t="s">
        <v>105</v>
      </c>
      <c r="E624" t="s">
        <v>45249</v>
      </c>
      <c r="F624" t="s">
        <v>45339</v>
      </c>
      <c r="G624" t="s">
        <v>45340</v>
      </c>
      <c r="I624">
        <f t="shared" si="27"/>
        <v>1.0227075926972997E-2</v>
      </c>
      <c r="J624">
        <f t="shared" si="28"/>
        <v>1.0227073129136628E-2</v>
      </c>
      <c r="K624">
        <f t="shared" si="29"/>
        <v>9.6515964370588641E-5</v>
      </c>
    </row>
    <row r="625" spans="1:11" x14ac:dyDescent="0.3">
      <c r="A625" t="s">
        <v>3423</v>
      </c>
      <c r="B625" t="s">
        <v>45281</v>
      </c>
      <c r="C625" t="s">
        <v>78</v>
      </c>
      <c r="D625" t="s">
        <v>12140</v>
      </c>
      <c r="E625" t="s">
        <v>45341</v>
      </c>
      <c r="F625" t="s">
        <v>45342</v>
      </c>
      <c r="G625" t="s">
        <v>45343</v>
      </c>
      <c r="I625">
        <f t="shared" si="27"/>
        <v>1.7501716154799576E-2</v>
      </c>
      <c r="J625">
        <f t="shared" si="28"/>
        <v>1.7501723557805288E-2</v>
      </c>
      <c r="K625">
        <f t="shared" si="29"/>
        <v>2.9237252868213691E-4</v>
      </c>
    </row>
    <row r="626" spans="1:11" x14ac:dyDescent="0.3">
      <c r="A626" t="s">
        <v>3430</v>
      </c>
      <c r="B626" t="s">
        <v>78</v>
      </c>
      <c r="C626" t="s">
        <v>45344</v>
      </c>
      <c r="D626" t="s">
        <v>51</v>
      </c>
      <c r="E626" t="s">
        <v>51</v>
      </c>
      <c r="F626" t="s">
        <v>45345</v>
      </c>
      <c r="G626" t="s">
        <v>45346</v>
      </c>
      <c r="I626">
        <f t="shared" si="27"/>
        <v>-1.6863069424334959E-3</v>
      </c>
      <c r="J626">
        <f t="shared" si="28"/>
        <v>-1.6863229628245673E-3</v>
      </c>
      <c r="K626">
        <f t="shared" si="29"/>
        <v>4.3645151665098406E-6</v>
      </c>
    </row>
    <row r="627" spans="1:11" x14ac:dyDescent="0.3">
      <c r="A627" t="s">
        <v>3436</v>
      </c>
      <c r="B627" t="s">
        <v>45341</v>
      </c>
      <c r="C627" t="s">
        <v>256</v>
      </c>
      <c r="D627" t="s">
        <v>45347</v>
      </c>
      <c r="E627" t="s">
        <v>45348</v>
      </c>
      <c r="F627" t="s">
        <v>45349</v>
      </c>
      <c r="G627" t="s">
        <v>45350</v>
      </c>
      <c r="I627">
        <f t="shared" si="27"/>
        <v>1.3513175447411941E-3</v>
      </c>
      <c r="J627">
        <f t="shared" si="28"/>
        <v>1.3513254065711956E-3</v>
      </c>
      <c r="K627">
        <f t="shared" si="29"/>
        <v>8.9966393763242665E-7</v>
      </c>
    </row>
    <row r="628" spans="1:11" x14ac:dyDescent="0.3">
      <c r="A628" t="s">
        <v>3439</v>
      </c>
      <c r="B628" t="s">
        <v>45351</v>
      </c>
      <c r="C628" t="s">
        <v>45352</v>
      </c>
      <c r="D628" t="s">
        <v>12137</v>
      </c>
      <c r="E628" t="s">
        <v>45274</v>
      </c>
      <c r="F628" t="s">
        <v>45353</v>
      </c>
      <c r="G628" t="s">
        <v>45354</v>
      </c>
      <c r="I628">
        <f t="shared" si="27"/>
        <v>-1.1302260649498319E-2</v>
      </c>
      <c r="J628">
        <f t="shared" si="28"/>
        <v>-1.1302265804056593E-2</v>
      </c>
      <c r="K628">
        <f t="shared" si="29"/>
        <v>1.370090160168299E-4</v>
      </c>
    </row>
    <row r="629" spans="1:11" x14ac:dyDescent="0.3">
      <c r="A629" t="s">
        <v>3442</v>
      </c>
      <c r="B629" t="s">
        <v>45355</v>
      </c>
      <c r="C629" t="s">
        <v>266</v>
      </c>
      <c r="D629" t="s">
        <v>98</v>
      </c>
      <c r="E629" t="s">
        <v>45356</v>
      </c>
      <c r="F629" t="s">
        <v>45357</v>
      </c>
      <c r="G629" t="s">
        <v>45358</v>
      </c>
      <c r="I629">
        <f t="shared" si="27"/>
        <v>-2.9005629943598989E-3</v>
      </c>
      <c r="J629">
        <f t="shared" si="28"/>
        <v>-2.9005696915094551E-3</v>
      </c>
      <c r="K629">
        <f t="shared" si="29"/>
        <v>1.0912378469008755E-5</v>
      </c>
    </row>
    <row r="630" spans="1:11" x14ac:dyDescent="0.3">
      <c r="A630" t="s">
        <v>3446</v>
      </c>
      <c r="B630" t="s">
        <v>79</v>
      </c>
      <c r="C630" t="s">
        <v>45359</v>
      </c>
      <c r="D630" t="s">
        <v>12123</v>
      </c>
      <c r="E630" t="s">
        <v>12128</v>
      </c>
      <c r="F630" t="s">
        <v>45360</v>
      </c>
      <c r="G630" t="s">
        <v>45361</v>
      </c>
      <c r="I630">
        <f t="shared" si="27"/>
        <v>-8.3846339559314493E-3</v>
      </c>
      <c r="J630">
        <f t="shared" si="28"/>
        <v>-8.3846239701849661E-3</v>
      </c>
      <c r="K630">
        <f t="shared" si="29"/>
        <v>7.7219158268494834E-5</v>
      </c>
    </row>
    <row r="631" spans="1:11" x14ac:dyDescent="0.3">
      <c r="A631" t="s">
        <v>3448</v>
      </c>
      <c r="B631" t="s">
        <v>12050</v>
      </c>
      <c r="C631" t="s">
        <v>12153</v>
      </c>
      <c r="D631" t="s">
        <v>11990</v>
      </c>
      <c r="E631" t="s">
        <v>45362</v>
      </c>
      <c r="F631" t="s">
        <v>45363</v>
      </c>
      <c r="G631" t="s">
        <v>45364</v>
      </c>
      <c r="I631">
        <f t="shared" si="27"/>
        <v>-8.6279549848497299E-4</v>
      </c>
      <c r="J631">
        <f t="shared" si="28"/>
        <v>-8.6280370396186882E-4</v>
      </c>
      <c r="K631">
        <f t="shared" si="29"/>
        <v>1.6018014501479716E-6</v>
      </c>
    </row>
    <row r="632" spans="1:11" x14ac:dyDescent="0.3">
      <c r="A632" t="s">
        <v>3452</v>
      </c>
      <c r="B632" t="s">
        <v>39999</v>
      </c>
      <c r="C632" t="s">
        <v>12037</v>
      </c>
      <c r="D632" t="s">
        <v>45216</v>
      </c>
      <c r="E632" t="s">
        <v>18</v>
      </c>
      <c r="F632" t="s">
        <v>45365</v>
      </c>
      <c r="G632" t="s">
        <v>45366</v>
      </c>
      <c r="I632">
        <f t="shared" si="27"/>
        <v>-1.4335094496197087E-2</v>
      </c>
      <c r="J632">
        <f t="shared" si="28"/>
        <v>-1.4335077957856896E-2</v>
      </c>
      <c r="K632">
        <f t="shared" si="29"/>
        <v>2.1720561397605605E-4</v>
      </c>
    </row>
    <row r="633" spans="1:11" x14ac:dyDescent="0.3">
      <c r="A633" t="s">
        <v>3455</v>
      </c>
      <c r="B633" t="s">
        <v>22</v>
      </c>
      <c r="C633" t="s">
        <v>12126</v>
      </c>
      <c r="D633" t="s">
        <v>12076</v>
      </c>
      <c r="E633" t="s">
        <v>12122</v>
      </c>
      <c r="F633" t="s">
        <v>45367</v>
      </c>
      <c r="G633" t="s">
        <v>45368</v>
      </c>
      <c r="I633">
        <f t="shared" si="27"/>
        <v>1.6120588750657028E-2</v>
      </c>
      <c r="J633">
        <f t="shared" si="28"/>
        <v>1.6120579558217826E-2</v>
      </c>
      <c r="K633">
        <f t="shared" si="29"/>
        <v>2.4704798924875032E-4</v>
      </c>
    </row>
    <row r="634" spans="1:11" x14ac:dyDescent="0.3">
      <c r="A634" t="s">
        <v>3458</v>
      </c>
      <c r="B634" t="s">
        <v>45369</v>
      </c>
      <c r="C634" t="s">
        <v>45370</v>
      </c>
      <c r="D634" t="s">
        <v>45371</v>
      </c>
      <c r="E634" t="s">
        <v>45372</v>
      </c>
      <c r="F634" t="s">
        <v>45373</v>
      </c>
      <c r="G634" t="s">
        <v>45374</v>
      </c>
      <c r="I634">
        <f t="shared" si="27"/>
        <v>2.1038057560336117E-2</v>
      </c>
      <c r="J634">
        <f t="shared" si="28"/>
        <v>2.1038060614555102E-2</v>
      </c>
      <c r="K634">
        <f t="shared" si="29"/>
        <v>4.2581318636008571E-4</v>
      </c>
    </row>
    <row r="635" spans="1:11" x14ac:dyDescent="0.3">
      <c r="A635" t="s">
        <v>3463</v>
      </c>
      <c r="B635" t="s">
        <v>40051</v>
      </c>
      <c r="C635" t="s">
        <v>45375</v>
      </c>
      <c r="D635" t="s">
        <v>45376</v>
      </c>
      <c r="E635" t="s">
        <v>45377</v>
      </c>
      <c r="F635" t="s">
        <v>45378</v>
      </c>
      <c r="G635" t="s">
        <v>45379</v>
      </c>
      <c r="I635">
        <f t="shared" si="27"/>
        <v>-6.7557846099615241E-4</v>
      </c>
      <c r="J635">
        <f t="shared" si="28"/>
        <v>-6.7557798889747098E-4</v>
      </c>
      <c r="K635">
        <f t="shared" si="29"/>
        <v>1.1629405951078964E-6</v>
      </c>
    </row>
    <row r="636" spans="1:11" x14ac:dyDescent="0.3">
      <c r="A636" t="s">
        <v>3467</v>
      </c>
      <c r="B636" t="s">
        <v>243</v>
      </c>
      <c r="C636" t="s">
        <v>282</v>
      </c>
      <c r="D636" t="s">
        <v>223</v>
      </c>
      <c r="E636" t="s">
        <v>45380</v>
      </c>
      <c r="F636" t="s">
        <v>45381</v>
      </c>
      <c r="G636" t="s">
        <v>45382</v>
      </c>
      <c r="I636">
        <f t="shared" si="27"/>
        <v>1.1154369144984603E-2</v>
      </c>
      <c r="J636">
        <f t="shared" si="28"/>
        <v>1.1154376591629137E-2</v>
      </c>
      <c r="K636">
        <f t="shared" si="29"/>
        <v>1.1559598536758414E-4</v>
      </c>
    </row>
    <row r="637" spans="1:11" x14ac:dyDescent="0.3">
      <c r="A637" t="s">
        <v>3471</v>
      </c>
      <c r="B637" t="s">
        <v>129</v>
      </c>
      <c r="C637" t="s">
        <v>45383</v>
      </c>
      <c r="D637" t="s">
        <v>72</v>
      </c>
      <c r="E637" t="s">
        <v>45377</v>
      </c>
      <c r="F637" t="s">
        <v>45384</v>
      </c>
      <c r="G637" t="s">
        <v>45379</v>
      </c>
      <c r="I637">
        <f t="shared" si="27"/>
        <v>-1.1031321710468949E-2</v>
      </c>
      <c r="J637">
        <f t="shared" si="28"/>
        <v>-1.103132899372695E-2</v>
      </c>
      <c r="K637">
        <f t="shared" si="29"/>
        <v>1.307397459561055E-4</v>
      </c>
    </row>
    <row r="638" spans="1:11" x14ac:dyDescent="0.3">
      <c r="A638" t="s">
        <v>3476</v>
      </c>
      <c r="B638" t="s">
        <v>104</v>
      </c>
      <c r="C638" t="s">
        <v>45385</v>
      </c>
      <c r="D638" t="s">
        <v>12158</v>
      </c>
      <c r="E638" t="s">
        <v>12127</v>
      </c>
      <c r="F638" t="s">
        <v>45386</v>
      </c>
      <c r="G638" t="s">
        <v>45387</v>
      </c>
      <c r="I638">
        <f t="shared" si="27"/>
        <v>-1.352034860640015E-2</v>
      </c>
      <c r="J638">
        <f t="shared" si="28"/>
        <v>-1.352034124522615E-2</v>
      </c>
      <c r="K638">
        <f t="shared" si="29"/>
        <v>1.9385439804989511E-4</v>
      </c>
    </row>
    <row r="639" spans="1:11" x14ac:dyDescent="0.3">
      <c r="A639" t="s">
        <v>3480</v>
      </c>
      <c r="B639" t="s">
        <v>86</v>
      </c>
      <c r="C639" t="s">
        <v>45359</v>
      </c>
      <c r="D639" t="s">
        <v>111</v>
      </c>
      <c r="E639" t="s">
        <v>12158</v>
      </c>
      <c r="F639" t="s">
        <v>45388</v>
      </c>
      <c r="G639" t="s">
        <v>45389</v>
      </c>
      <c r="I639">
        <f t="shared" si="27"/>
        <v>-2.0558335113214574E-3</v>
      </c>
      <c r="J639">
        <f t="shared" si="28"/>
        <v>-2.0558409780864059E-3</v>
      </c>
      <c r="K639">
        <f t="shared" si="29"/>
        <v>6.0450100949360232E-6</v>
      </c>
    </row>
    <row r="640" spans="1:11" x14ac:dyDescent="0.3">
      <c r="A640" t="s">
        <v>3482</v>
      </c>
      <c r="B640" t="s">
        <v>45347</v>
      </c>
      <c r="C640" t="s">
        <v>45390</v>
      </c>
      <c r="D640" t="s">
        <v>45250</v>
      </c>
      <c r="E640" t="s">
        <v>289</v>
      </c>
      <c r="F640" t="s">
        <v>45391</v>
      </c>
      <c r="G640" t="s">
        <v>45392</v>
      </c>
      <c r="I640">
        <f t="shared" si="27"/>
        <v>4.2918454935622317E-3</v>
      </c>
      <c r="J640">
        <f t="shared" si="28"/>
        <v>4.2918402809509464E-3</v>
      </c>
      <c r="K640">
        <f t="shared" si="29"/>
        <v>1.5124484614353839E-5</v>
      </c>
    </row>
    <row r="641" spans="1:11" x14ac:dyDescent="0.3">
      <c r="A641" t="s">
        <v>3486</v>
      </c>
      <c r="B641" t="s">
        <v>98</v>
      </c>
      <c r="C641" t="s">
        <v>45201</v>
      </c>
      <c r="D641" t="s">
        <v>45232</v>
      </c>
      <c r="E641" t="s">
        <v>45253</v>
      </c>
      <c r="F641" t="s">
        <v>45393</v>
      </c>
      <c r="G641" t="s">
        <v>45255</v>
      </c>
      <c r="I641">
        <f t="shared" si="27"/>
        <v>-3.9316239316238783E-3</v>
      </c>
      <c r="J641">
        <f t="shared" si="28"/>
        <v>-3.9316104537555577E-3</v>
      </c>
      <c r="K641">
        <f t="shared" si="29"/>
        <v>1.8787280817594823E-5</v>
      </c>
    </row>
    <row r="642" spans="1:11" x14ac:dyDescent="0.3">
      <c r="A642" t="s">
        <v>3491</v>
      </c>
      <c r="B642" t="s">
        <v>66</v>
      </c>
      <c r="C642" t="s">
        <v>249</v>
      </c>
      <c r="D642" t="s">
        <v>12153</v>
      </c>
      <c r="E642" t="s">
        <v>45394</v>
      </c>
      <c r="F642" t="s">
        <v>26548</v>
      </c>
      <c r="G642" t="s">
        <v>45395</v>
      </c>
      <c r="I642">
        <f t="shared" si="27"/>
        <v>3.4323150849493787E-3</v>
      </c>
      <c r="J642">
        <f t="shared" si="28"/>
        <v>3.4323215912588456E-3</v>
      </c>
      <c r="K642">
        <f t="shared" si="29"/>
        <v>9.1778844630938037E-6</v>
      </c>
    </row>
    <row r="643" spans="1:11" x14ac:dyDescent="0.3">
      <c r="A643" t="s">
        <v>3497</v>
      </c>
      <c r="B643" t="s">
        <v>45396</v>
      </c>
      <c r="C643" t="s">
        <v>40067</v>
      </c>
      <c r="D643" t="s">
        <v>45249</v>
      </c>
      <c r="E643" t="s">
        <v>45352</v>
      </c>
      <c r="F643" t="s">
        <v>45397</v>
      </c>
      <c r="G643" t="s">
        <v>45398</v>
      </c>
      <c r="I643">
        <f t="shared" si="27"/>
        <v>9.5775267730881866E-3</v>
      </c>
      <c r="J643">
        <f t="shared" si="28"/>
        <v>9.5775158806386072E-3</v>
      </c>
      <c r="K643">
        <f t="shared" si="29"/>
        <v>8.4175058347233904E-5</v>
      </c>
    </row>
    <row r="644" spans="1:11" x14ac:dyDescent="0.3">
      <c r="A644" t="s">
        <v>3503</v>
      </c>
      <c r="B644" t="s">
        <v>65</v>
      </c>
      <c r="C644" t="s">
        <v>40051</v>
      </c>
      <c r="D644" t="s">
        <v>12135</v>
      </c>
      <c r="E644" t="s">
        <v>40064</v>
      </c>
      <c r="F644" t="s">
        <v>45399</v>
      </c>
      <c r="G644" t="s">
        <v>45400</v>
      </c>
      <c r="I644">
        <f t="shared" si="27"/>
        <v>-2.54104696833887E-3</v>
      </c>
      <c r="J644">
        <f t="shared" si="28"/>
        <v>-2.541054176069485E-3</v>
      </c>
      <c r="K644">
        <f t="shared" si="29"/>
        <v>8.6663907220915996E-6</v>
      </c>
    </row>
    <row r="645" spans="1:11" x14ac:dyDescent="0.3">
      <c r="A645" t="s">
        <v>3508</v>
      </c>
      <c r="B645" t="s">
        <v>92</v>
      </c>
      <c r="C645" t="s">
        <v>45401</v>
      </c>
      <c r="D645" t="s">
        <v>45402</v>
      </c>
      <c r="E645" t="s">
        <v>40051</v>
      </c>
      <c r="F645" t="s">
        <v>45403</v>
      </c>
      <c r="G645" t="s">
        <v>45404</v>
      </c>
      <c r="I645">
        <f t="shared" ref="I645:I708" si="30">(E645-E644)/E644</f>
        <v>4.4157268271786043E-3</v>
      </c>
      <c r="J645">
        <f t="shared" ref="J645:J708" si="31">(G645-G644)/G644</f>
        <v>4.4157302328371008E-3</v>
      </c>
      <c r="K645">
        <f t="shared" ref="K645:K708" si="32">(J645-$O$8)^2</f>
        <v>1.6103454592470253E-5</v>
      </c>
    </row>
    <row r="646" spans="1:11" x14ac:dyDescent="0.3">
      <c r="A646" t="s">
        <v>3514</v>
      </c>
      <c r="B646" t="s">
        <v>45405</v>
      </c>
      <c r="C646" t="s">
        <v>84</v>
      </c>
      <c r="D646" t="s">
        <v>254</v>
      </c>
      <c r="E646" t="s">
        <v>87</v>
      </c>
      <c r="F646" t="s">
        <v>45406</v>
      </c>
      <c r="G646" t="s">
        <v>45407</v>
      </c>
      <c r="I646">
        <f t="shared" si="30"/>
        <v>2.1981907710211497E-3</v>
      </c>
      <c r="J646">
        <f t="shared" si="31"/>
        <v>2.1981978625172662E-3</v>
      </c>
      <c r="K646">
        <f t="shared" si="32"/>
        <v>3.223384378523107E-6</v>
      </c>
    </row>
    <row r="647" spans="1:11" x14ac:dyDescent="0.3">
      <c r="A647" t="s">
        <v>3519</v>
      </c>
      <c r="B647" t="s">
        <v>45341</v>
      </c>
      <c r="C647" t="s">
        <v>45408</v>
      </c>
      <c r="D647" t="s">
        <v>45377</v>
      </c>
      <c r="E647" t="s">
        <v>45408</v>
      </c>
      <c r="F647" t="s">
        <v>45409</v>
      </c>
      <c r="G647" t="s">
        <v>45410</v>
      </c>
      <c r="I647">
        <f t="shared" si="30"/>
        <v>1.1979078791968849E-2</v>
      </c>
      <c r="J647">
        <f t="shared" si="31"/>
        <v>1.1979066503893805E-2</v>
      </c>
      <c r="K647">
        <f t="shared" si="32"/>
        <v>1.3400950058798768E-4</v>
      </c>
    </row>
    <row r="648" spans="1:11" x14ac:dyDescent="0.3">
      <c r="A648" t="s">
        <v>3524</v>
      </c>
      <c r="B648" t="s">
        <v>45411</v>
      </c>
      <c r="C648" t="s">
        <v>45412</v>
      </c>
      <c r="D648" t="s">
        <v>45413</v>
      </c>
      <c r="E648" t="s">
        <v>45414</v>
      </c>
      <c r="F648" t="s">
        <v>45415</v>
      </c>
      <c r="G648" t="s">
        <v>45416</v>
      </c>
      <c r="I648">
        <f t="shared" si="30"/>
        <v>-7.1690730243414011E-3</v>
      </c>
      <c r="J648">
        <f t="shared" si="31"/>
        <v>-7.1690662426523851E-3</v>
      </c>
      <c r="K648">
        <f t="shared" si="32"/>
        <v>5.7333449845354124E-5</v>
      </c>
    </row>
    <row r="649" spans="1:11" x14ac:dyDescent="0.3">
      <c r="A649" t="s">
        <v>3531</v>
      </c>
      <c r="B649" t="s">
        <v>45417</v>
      </c>
      <c r="C649" t="s">
        <v>45418</v>
      </c>
      <c r="D649" t="s">
        <v>45419</v>
      </c>
      <c r="E649" t="s">
        <v>40454</v>
      </c>
      <c r="F649" t="s">
        <v>45420</v>
      </c>
      <c r="G649" t="s">
        <v>45421</v>
      </c>
      <c r="I649">
        <f t="shared" si="30"/>
        <v>1.444166271102703E-2</v>
      </c>
      <c r="J649">
        <f t="shared" si="31"/>
        <v>1.4441665743675424E-2</v>
      </c>
      <c r="K649">
        <f t="shared" si="32"/>
        <v>1.9708921099996008E-4</v>
      </c>
    </row>
    <row r="650" spans="1:11" x14ac:dyDescent="0.3">
      <c r="A650" t="s">
        <v>3535</v>
      </c>
      <c r="B650" t="s">
        <v>45422</v>
      </c>
      <c r="C650" t="s">
        <v>45423</v>
      </c>
      <c r="D650" t="s">
        <v>149</v>
      </c>
      <c r="E650" t="s">
        <v>298</v>
      </c>
      <c r="F650" t="s">
        <v>45424</v>
      </c>
      <c r="G650" t="s">
        <v>45425</v>
      </c>
      <c r="I650">
        <f t="shared" si="30"/>
        <v>1.0759824532362244E-2</v>
      </c>
      <c r="J650">
        <f t="shared" si="31"/>
        <v>1.0759829414706861E-2</v>
      </c>
      <c r="K650">
        <f t="shared" si="32"/>
        <v>1.0726765964551742E-4</v>
      </c>
    </row>
    <row r="651" spans="1:11" x14ac:dyDescent="0.3">
      <c r="A651" t="s">
        <v>3539</v>
      </c>
      <c r="B651" t="s">
        <v>45426</v>
      </c>
      <c r="C651" t="s">
        <v>45427</v>
      </c>
      <c r="D651" t="s">
        <v>45428</v>
      </c>
      <c r="E651" t="s">
        <v>305</v>
      </c>
      <c r="F651" t="s">
        <v>45429</v>
      </c>
      <c r="G651" t="s">
        <v>45430</v>
      </c>
      <c r="I651">
        <f t="shared" si="30"/>
        <v>-5.0769897629055023E-3</v>
      </c>
      <c r="J651">
        <f t="shared" si="31"/>
        <v>-5.0769922420362519E-3</v>
      </c>
      <c r="K651">
        <f t="shared" si="32"/>
        <v>3.0028333938689256E-5</v>
      </c>
    </row>
    <row r="652" spans="1:11" x14ac:dyDescent="0.3">
      <c r="A652" t="s">
        <v>3544</v>
      </c>
      <c r="B652" t="s">
        <v>335</v>
      </c>
      <c r="C652" t="s">
        <v>40445</v>
      </c>
      <c r="D652" t="s">
        <v>45427</v>
      </c>
      <c r="E652" t="s">
        <v>45431</v>
      </c>
      <c r="F652" t="s">
        <v>45432</v>
      </c>
      <c r="G652" t="s">
        <v>45433</v>
      </c>
      <c r="I652">
        <f t="shared" si="30"/>
        <v>1.4979423868312702E-2</v>
      </c>
      <c r="J652">
        <f t="shared" si="31"/>
        <v>1.497941549336709E-2</v>
      </c>
      <c r="K652">
        <f t="shared" si="32"/>
        <v>2.1247715817398466E-4</v>
      </c>
    </row>
    <row r="653" spans="1:11" x14ac:dyDescent="0.3">
      <c r="A653" t="s">
        <v>3550</v>
      </c>
      <c r="B653" t="s">
        <v>45434</v>
      </c>
      <c r="C653" t="s">
        <v>45435</v>
      </c>
      <c r="D653" t="s">
        <v>40468</v>
      </c>
      <c r="E653" t="s">
        <v>40433</v>
      </c>
      <c r="F653" t="s">
        <v>45436</v>
      </c>
      <c r="G653" t="s">
        <v>45437</v>
      </c>
      <c r="I653">
        <f t="shared" si="30"/>
        <v>-9.2442426208237619E-3</v>
      </c>
      <c r="J653">
        <f t="shared" si="31"/>
        <v>-9.2442321545756993E-3</v>
      </c>
      <c r="K653">
        <f t="shared" si="32"/>
        <v>9.3065600715271164E-5</v>
      </c>
    </row>
    <row r="654" spans="1:11" x14ac:dyDescent="0.3">
      <c r="A654" t="s">
        <v>3554</v>
      </c>
      <c r="B654" t="s">
        <v>51</v>
      </c>
      <c r="C654" t="s">
        <v>45438</v>
      </c>
      <c r="D654" t="s">
        <v>93</v>
      </c>
      <c r="E654" t="s">
        <v>12050</v>
      </c>
      <c r="F654" t="s">
        <v>45439</v>
      </c>
      <c r="G654" t="s">
        <v>45440</v>
      </c>
      <c r="I654">
        <f t="shared" si="30"/>
        <v>-5.0581109837944067E-2</v>
      </c>
      <c r="J654">
        <f t="shared" si="31"/>
        <v>-5.0581113986704479E-2</v>
      </c>
      <c r="K654">
        <f t="shared" si="32"/>
        <v>2.5993614478236047E-3</v>
      </c>
    </row>
    <row r="655" spans="1:11" x14ac:dyDescent="0.3">
      <c r="A655" t="s">
        <v>3559</v>
      </c>
      <c r="B655" t="s">
        <v>45394</v>
      </c>
      <c r="C655" t="s">
        <v>91</v>
      </c>
      <c r="D655" t="s">
        <v>12126</v>
      </c>
      <c r="E655" t="s">
        <v>40047</v>
      </c>
      <c r="F655" t="s">
        <v>45441</v>
      </c>
      <c r="G655" t="s">
        <v>45442</v>
      </c>
      <c r="I655">
        <f t="shared" si="30"/>
        <v>1.4137931034482763E-2</v>
      </c>
      <c r="J655">
        <f t="shared" si="31"/>
        <v>1.4137914589260846E-2</v>
      </c>
      <c r="K655">
        <f t="shared" si="32"/>
        <v>1.88652844102815E-4</v>
      </c>
    </row>
    <row r="656" spans="1:11" x14ac:dyDescent="0.3">
      <c r="A656" t="s">
        <v>3564</v>
      </c>
      <c r="B656" t="s">
        <v>45394</v>
      </c>
      <c r="C656" t="s">
        <v>273</v>
      </c>
      <c r="D656" t="s">
        <v>12050</v>
      </c>
      <c r="E656" t="s">
        <v>45232</v>
      </c>
      <c r="F656" t="s">
        <v>45443</v>
      </c>
      <c r="G656" t="s">
        <v>45444</v>
      </c>
      <c r="I656">
        <f t="shared" si="30"/>
        <v>-1.3430822849371025E-2</v>
      </c>
      <c r="J656">
        <f t="shared" si="31"/>
        <v>-1.3430807035022637E-2</v>
      </c>
      <c r="K656">
        <f t="shared" si="32"/>
        <v>1.9136921606854803E-4</v>
      </c>
    </row>
    <row r="657" spans="1:11" x14ac:dyDescent="0.3">
      <c r="A657" t="s">
        <v>3569</v>
      </c>
      <c r="B657" t="s">
        <v>45356</v>
      </c>
      <c r="C657" t="s">
        <v>45347</v>
      </c>
      <c r="D657" t="s">
        <v>39999</v>
      </c>
      <c r="E657" t="s">
        <v>12154</v>
      </c>
      <c r="F657" t="s">
        <v>45445</v>
      </c>
      <c r="G657" t="s">
        <v>45446</v>
      </c>
      <c r="I657">
        <f t="shared" si="30"/>
        <v>-5.3420300765470137E-3</v>
      </c>
      <c r="J657">
        <f t="shared" si="31"/>
        <v>-5.3420244499711436E-3</v>
      </c>
      <c r="K657">
        <f t="shared" si="32"/>
        <v>3.3003229085137682E-5</v>
      </c>
    </row>
    <row r="658" spans="1:11" x14ac:dyDescent="0.3">
      <c r="A658" t="s">
        <v>3574</v>
      </c>
      <c r="B658" t="s">
        <v>12162</v>
      </c>
      <c r="C658" t="s">
        <v>12037</v>
      </c>
      <c r="D658" t="s">
        <v>12041</v>
      </c>
      <c r="E658" t="s">
        <v>37</v>
      </c>
      <c r="F658" t="s">
        <v>45447</v>
      </c>
      <c r="G658" t="s">
        <v>45448</v>
      </c>
      <c r="I658">
        <f t="shared" si="30"/>
        <v>-2.2522695382489692E-3</v>
      </c>
      <c r="J658">
        <f t="shared" si="31"/>
        <v>-2.252276780545636E-3</v>
      </c>
      <c r="K658">
        <f t="shared" si="32"/>
        <v>7.0495349074046138E-6</v>
      </c>
    </row>
    <row r="659" spans="1:11" x14ac:dyDescent="0.3">
      <c r="A659" t="s">
        <v>3580</v>
      </c>
      <c r="B659" t="s">
        <v>105</v>
      </c>
      <c r="C659" t="s">
        <v>12035</v>
      </c>
      <c r="D659" t="s">
        <v>45146</v>
      </c>
      <c r="E659" t="s">
        <v>39999</v>
      </c>
      <c r="F659" t="s">
        <v>45449</v>
      </c>
      <c r="G659" t="s">
        <v>45450</v>
      </c>
      <c r="I659">
        <f t="shared" si="30"/>
        <v>6.9458239277646501E-4</v>
      </c>
      <c r="J659">
        <f t="shared" si="31"/>
        <v>6.9458190468934882E-4</v>
      </c>
      <c r="K659">
        <f t="shared" si="32"/>
        <v>8.5125449310285457E-8</v>
      </c>
    </row>
    <row r="660" spans="1:11" x14ac:dyDescent="0.3">
      <c r="A660" t="s">
        <v>3585</v>
      </c>
      <c r="B660" t="s">
        <v>12166</v>
      </c>
      <c r="C660" t="s">
        <v>12159</v>
      </c>
      <c r="D660" t="s">
        <v>12044</v>
      </c>
      <c r="E660" t="s">
        <v>12159</v>
      </c>
      <c r="F660" t="s">
        <v>5828</v>
      </c>
      <c r="G660" t="s">
        <v>45451</v>
      </c>
      <c r="I660">
        <f t="shared" si="30"/>
        <v>4.1644628810608543E-3</v>
      </c>
      <c r="J660">
        <f t="shared" si="31"/>
        <v>4.1644579005129271E-3</v>
      </c>
      <c r="K660">
        <f t="shared" si="32"/>
        <v>1.4149925371055656E-5</v>
      </c>
    </row>
    <row r="661" spans="1:11" x14ac:dyDescent="0.3">
      <c r="A661" t="s">
        <v>3590</v>
      </c>
      <c r="B661" t="s">
        <v>12119</v>
      </c>
      <c r="C661" t="s">
        <v>12119</v>
      </c>
      <c r="D661" t="s">
        <v>12046</v>
      </c>
      <c r="E661" t="s">
        <v>37</v>
      </c>
      <c r="F661" t="s">
        <v>45452</v>
      </c>
      <c r="G661" t="s">
        <v>45448</v>
      </c>
      <c r="I661">
        <f t="shared" si="30"/>
        <v>-4.8384137694558547E-3</v>
      </c>
      <c r="J661">
        <f t="shared" si="31"/>
        <v>-4.8384083481727951E-3</v>
      </c>
      <c r="K661">
        <f t="shared" si="32"/>
        <v>2.747046668844277E-5</v>
      </c>
    </row>
    <row r="662" spans="1:11" x14ac:dyDescent="0.3">
      <c r="A662" t="s">
        <v>3595</v>
      </c>
      <c r="B662" t="s">
        <v>12035</v>
      </c>
      <c r="C662" t="s">
        <v>12051</v>
      </c>
      <c r="D662" t="s">
        <v>110</v>
      </c>
      <c r="E662" t="s">
        <v>12158</v>
      </c>
      <c r="F662" t="s">
        <v>45453</v>
      </c>
      <c r="G662" t="s">
        <v>45389</v>
      </c>
      <c r="I662">
        <f t="shared" si="30"/>
        <v>1.1460322972738263E-2</v>
      </c>
      <c r="J662">
        <f t="shared" si="31"/>
        <v>1.1460319486329211E-2</v>
      </c>
      <c r="K662">
        <f t="shared" si="32"/>
        <v>1.2226831157643246E-4</v>
      </c>
    </row>
    <row r="663" spans="1:11" x14ac:dyDescent="0.3">
      <c r="A663" t="s">
        <v>3598</v>
      </c>
      <c r="B663" t="s">
        <v>12113</v>
      </c>
      <c r="C663" t="s">
        <v>79</v>
      </c>
      <c r="D663" t="s">
        <v>12050</v>
      </c>
      <c r="E663" t="s">
        <v>45274</v>
      </c>
      <c r="F663" t="s">
        <v>45454</v>
      </c>
      <c r="G663" t="s">
        <v>45354</v>
      </c>
      <c r="I663">
        <f t="shared" si="30"/>
        <v>6.1802746781115352E-3</v>
      </c>
      <c r="J663">
        <f t="shared" si="31"/>
        <v>6.1802683221980244E-3</v>
      </c>
      <c r="K663">
        <f t="shared" si="32"/>
        <v>3.3378917834097175E-5</v>
      </c>
    </row>
    <row r="664" spans="1:11" x14ac:dyDescent="0.3">
      <c r="A664" t="s">
        <v>3602</v>
      </c>
      <c r="B664" t="s">
        <v>12178</v>
      </c>
      <c r="C664" t="s">
        <v>45330</v>
      </c>
      <c r="D664" t="s">
        <v>45236</v>
      </c>
      <c r="E664" t="s">
        <v>45269</v>
      </c>
      <c r="F664" t="s">
        <v>45455</v>
      </c>
      <c r="G664" t="s">
        <v>45456</v>
      </c>
      <c r="I664">
        <f t="shared" si="30"/>
        <v>-1.1772786013090109E-2</v>
      </c>
      <c r="J664">
        <f t="shared" si="31"/>
        <v>-5.1771788184669788E-4</v>
      </c>
      <c r="K664">
        <f t="shared" si="32"/>
        <v>8.4738860278255138E-7</v>
      </c>
    </row>
    <row r="665" spans="1:11" x14ac:dyDescent="0.3">
      <c r="A665" t="s">
        <v>3608</v>
      </c>
      <c r="B665" t="s">
        <v>45362</v>
      </c>
      <c r="C665" t="s">
        <v>45330</v>
      </c>
      <c r="D665" t="s">
        <v>23672</v>
      </c>
      <c r="E665" t="s">
        <v>12196</v>
      </c>
      <c r="F665" t="s">
        <v>45457</v>
      </c>
      <c r="G665" t="s">
        <v>45458</v>
      </c>
      <c r="I665">
        <f t="shared" si="30"/>
        <v>-1.5538640039317621E-2</v>
      </c>
      <c r="J665">
        <f t="shared" si="31"/>
        <v>-1.5538631250514464E-2</v>
      </c>
      <c r="K665">
        <f t="shared" si="32"/>
        <v>2.54129843916167E-4</v>
      </c>
    </row>
    <row r="666" spans="1:11" x14ac:dyDescent="0.3">
      <c r="A666" t="s">
        <v>3613</v>
      </c>
      <c r="B666" t="s">
        <v>40038</v>
      </c>
      <c r="C666" t="s">
        <v>45274</v>
      </c>
      <c r="D666" t="s">
        <v>39998</v>
      </c>
      <c r="E666" t="s">
        <v>45459</v>
      </c>
      <c r="F666" t="s">
        <v>45460</v>
      </c>
      <c r="G666" t="s">
        <v>45461</v>
      </c>
      <c r="I666">
        <f t="shared" si="30"/>
        <v>2.770954051210095E-2</v>
      </c>
      <c r="J666">
        <f t="shared" si="31"/>
        <v>2.7709543675277792E-2</v>
      </c>
      <c r="K666">
        <f t="shared" si="32"/>
        <v>7.4565719908504418E-4</v>
      </c>
    </row>
    <row r="667" spans="1:11" x14ac:dyDescent="0.3">
      <c r="A667" t="s">
        <v>3616</v>
      </c>
      <c r="B667" t="s">
        <v>45459</v>
      </c>
      <c r="C667" t="s">
        <v>45274</v>
      </c>
      <c r="D667" t="s">
        <v>40038</v>
      </c>
      <c r="E667" t="s">
        <v>105</v>
      </c>
      <c r="F667" t="s">
        <v>45462</v>
      </c>
      <c r="G667" t="s">
        <v>45463</v>
      </c>
      <c r="I667">
        <f t="shared" si="30"/>
        <v>-1.5870307708884219E-2</v>
      </c>
      <c r="J667">
        <f t="shared" si="31"/>
        <v>-1.5870314153186245E-2</v>
      </c>
      <c r="K667">
        <f t="shared" si="32"/>
        <v>2.6481487061071014E-4</v>
      </c>
    </row>
    <row r="668" spans="1:11" x14ac:dyDescent="0.3">
      <c r="A668" t="s">
        <v>3621</v>
      </c>
      <c r="B668" t="s">
        <v>45275</v>
      </c>
      <c r="C668" t="s">
        <v>12108</v>
      </c>
      <c r="D668" t="s">
        <v>12019</v>
      </c>
      <c r="E668" t="s">
        <v>45464</v>
      </c>
      <c r="F668" t="s">
        <v>45465</v>
      </c>
      <c r="G668" t="s">
        <v>45466</v>
      </c>
      <c r="I668">
        <f t="shared" si="30"/>
        <v>7.6296690698688299E-3</v>
      </c>
      <c r="J668">
        <f t="shared" si="31"/>
        <v>7.6296447858437717E-3</v>
      </c>
      <c r="K668">
        <f t="shared" si="32"/>
        <v>5.2227007390888174E-5</v>
      </c>
    </row>
    <row r="669" spans="1:11" x14ac:dyDescent="0.3">
      <c r="A669" t="s">
        <v>3627</v>
      </c>
      <c r="B669" t="s">
        <v>59</v>
      </c>
      <c r="C669" t="s">
        <v>98</v>
      </c>
      <c r="D669" t="s">
        <v>12169</v>
      </c>
      <c r="E669" t="s">
        <v>66</v>
      </c>
      <c r="F669" t="s">
        <v>45467</v>
      </c>
      <c r="G669" t="s">
        <v>45468</v>
      </c>
      <c r="I669">
        <f t="shared" si="30"/>
        <v>1.5487867570334996E-3</v>
      </c>
      <c r="J669">
        <f t="shared" si="31"/>
        <v>1.5487982551002366E-3</v>
      </c>
      <c r="K669">
        <f t="shared" si="32"/>
        <v>1.3132678904955786E-6</v>
      </c>
    </row>
    <row r="670" spans="1:11" x14ac:dyDescent="0.3">
      <c r="A670" t="s">
        <v>3632</v>
      </c>
      <c r="B670" t="s">
        <v>45394</v>
      </c>
      <c r="C670" t="s">
        <v>249</v>
      </c>
      <c r="D670" t="s">
        <v>40010</v>
      </c>
      <c r="E670" t="s">
        <v>11995</v>
      </c>
      <c r="F670" t="s">
        <v>45469</v>
      </c>
      <c r="G670" t="s">
        <v>45470</v>
      </c>
      <c r="I670">
        <f t="shared" si="30"/>
        <v>-2.2508625042807082E-2</v>
      </c>
      <c r="J670">
        <f t="shared" si="31"/>
        <v>-2.2508623978385819E-2</v>
      </c>
      <c r="K670">
        <f t="shared" si="32"/>
        <v>5.2493423060031902E-4</v>
      </c>
    </row>
    <row r="671" spans="1:11" x14ac:dyDescent="0.3">
      <c r="A671" t="s">
        <v>3635</v>
      </c>
      <c r="B671" t="s">
        <v>45158</v>
      </c>
      <c r="C671" t="s">
        <v>45269</v>
      </c>
      <c r="D671" t="s">
        <v>12185</v>
      </c>
      <c r="E671" t="s">
        <v>12060</v>
      </c>
      <c r="F671" t="s">
        <v>45471</v>
      </c>
      <c r="G671" t="s">
        <v>45472</v>
      </c>
      <c r="I671">
        <f t="shared" si="30"/>
        <v>1.5116910091701652E-2</v>
      </c>
      <c r="J671">
        <f t="shared" si="31"/>
        <v>1.511690824543461E-2</v>
      </c>
      <c r="K671">
        <f t="shared" si="32"/>
        <v>2.165044150986546E-4</v>
      </c>
    </row>
    <row r="672" spans="1:11" x14ac:dyDescent="0.3">
      <c r="A672" t="s">
        <v>3639</v>
      </c>
      <c r="B672" t="s">
        <v>45275</v>
      </c>
      <c r="C672" t="s">
        <v>12140</v>
      </c>
      <c r="D672" t="s">
        <v>12107</v>
      </c>
      <c r="E672" t="s">
        <v>12045</v>
      </c>
      <c r="F672" t="s">
        <v>45473</v>
      </c>
      <c r="G672" t="s">
        <v>45474</v>
      </c>
      <c r="I672">
        <f t="shared" si="30"/>
        <v>5.0216623376622789E-3</v>
      </c>
      <c r="J672">
        <f t="shared" si="31"/>
        <v>5.0216601849432246E-3</v>
      </c>
      <c r="K672">
        <f t="shared" si="32"/>
        <v>2.1333691624083288E-5</v>
      </c>
    </row>
    <row r="673" spans="1:11" x14ac:dyDescent="0.3">
      <c r="A673" t="s">
        <v>3643</v>
      </c>
      <c r="B673" t="s">
        <v>45362</v>
      </c>
      <c r="C673" t="s">
        <v>59</v>
      </c>
      <c r="D673" t="s">
        <v>12152</v>
      </c>
      <c r="E673" t="s">
        <v>12128</v>
      </c>
      <c r="F673" t="s">
        <v>45475</v>
      </c>
      <c r="G673" t="s">
        <v>45476</v>
      </c>
      <c r="I673">
        <f t="shared" si="30"/>
        <v>-1.5506546941650864E-3</v>
      </c>
      <c r="J673">
        <f t="shared" si="31"/>
        <v>-1.5506464352656089E-3</v>
      </c>
      <c r="K673">
        <f t="shared" si="32"/>
        <v>3.8160281658417E-6</v>
      </c>
    </row>
    <row r="674" spans="1:11" x14ac:dyDescent="0.3">
      <c r="A674" t="s">
        <v>3649</v>
      </c>
      <c r="B674" t="s">
        <v>45477</v>
      </c>
      <c r="C674" t="s">
        <v>45249</v>
      </c>
      <c r="D674" t="s">
        <v>12169</v>
      </c>
      <c r="E674" t="s">
        <v>45249</v>
      </c>
      <c r="F674" t="s">
        <v>45478</v>
      </c>
      <c r="G674" t="s">
        <v>45479</v>
      </c>
      <c r="I674">
        <f t="shared" si="30"/>
        <v>5.694529668774229E-3</v>
      </c>
      <c r="J674">
        <f t="shared" si="31"/>
        <v>5.694520612405822E-3</v>
      </c>
      <c r="K674">
        <f t="shared" si="32"/>
        <v>2.8002103356749548E-5</v>
      </c>
    </row>
    <row r="675" spans="1:11" x14ac:dyDescent="0.3">
      <c r="A675" t="s">
        <v>3653</v>
      </c>
      <c r="B675" t="s">
        <v>45480</v>
      </c>
      <c r="C675" t="s">
        <v>12153</v>
      </c>
      <c r="D675" t="s">
        <v>12104</v>
      </c>
      <c r="E675" t="s">
        <v>45236</v>
      </c>
      <c r="F675" t="s">
        <v>45481</v>
      </c>
      <c r="G675" t="s">
        <v>45482</v>
      </c>
      <c r="I675">
        <f t="shared" si="30"/>
        <v>-1.1324639864870222E-2</v>
      </c>
      <c r="J675">
        <f t="shared" si="31"/>
        <v>-1.1324632026983085E-2</v>
      </c>
      <c r="K675">
        <f t="shared" si="32"/>
        <v>1.3753311334794077E-4</v>
      </c>
    </row>
    <row r="676" spans="1:11" x14ac:dyDescent="0.3">
      <c r="A676" t="s">
        <v>3657</v>
      </c>
      <c r="B676" t="s">
        <v>12119</v>
      </c>
      <c r="C676" t="s">
        <v>45330</v>
      </c>
      <c r="D676" t="s">
        <v>45146</v>
      </c>
      <c r="E676" t="s">
        <v>39995</v>
      </c>
      <c r="F676" t="s">
        <v>45483</v>
      </c>
      <c r="G676" t="s">
        <v>45484</v>
      </c>
      <c r="I676">
        <f t="shared" si="30"/>
        <v>6.9422076872990965E-4</v>
      </c>
      <c r="J676">
        <f t="shared" si="31"/>
        <v>6.9422403532851974E-4</v>
      </c>
      <c r="K676">
        <f t="shared" si="32"/>
        <v>8.4916751548033098E-8</v>
      </c>
    </row>
    <row r="677" spans="1:11" x14ac:dyDescent="0.3">
      <c r="A677" t="s">
        <v>3662</v>
      </c>
      <c r="B677" t="s">
        <v>45477</v>
      </c>
      <c r="C677" t="s">
        <v>12045</v>
      </c>
      <c r="D677" t="s">
        <v>12064</v>
      </c>
      <c r="E677" t="s">
        <v>12050</v>
      </c>
      <c r="F677" t="s">
        <v>45485</v>
      </c>
      <c r="G677" t="s">
        <v>45486</v>
      </c>
      <c r="I677">
        <f t="shared" si="30"/>
        <v>5.8966354491849365E-3</v>
      </c>
      <c r="J677">
        <f t="shared" si="31"/>
        <v>5.8966216595561487E-3</v>
      </c>
      <c r="K677">
        <f t="shared" si="32"/>
        <v>3.0181864964934809E-5</v>
      </c>
    </row>
    <row r="678" spans="1:11" x14ac:dyDescent="0.3">
      <c r="A678" t="s">
        <v>3666</v>
      </c>
      <c r="B678" t="s">
        <v>12050</v>
      </c>
      <c r="C678" t="s">
        <v>45480</v>
      </c>
      <c r="D678" t="s">
        <v>12152</v>
      </c>
      <c r="E678" t="s">
        <v>12174</v>
      </c>
      <c r="F678" t="s">
        <v>45487</v>
      </c>
      <c r="G678" t="s">
        <v>45488</v>
      </c>
      <c r="I678">
        <f t="shared" si="30"/>
        <v>-2.413775862069019E-3</v>
      </c>
      <c r="J678">
        <f t="shared" si="31"/>
        <v>-2.4137758616759892E-3</v>
      </c>
      <c r="K678">
        <f t="shared" si="32"/>
        <v>7.9332079976417848E-6</v>
      </c>
    </row>
    <row r="679" spans="1:11" x14ac:dyDescent="0.3">
      <c r="A679" t="s">
        <v>3670</v>
      </c>
      <c r="B679" t="s">
        <v>12117</v>
      </c>
      <c r="C679" t="s">
        <v>45489</v>
      </c>
      <c r="D679" t="s">
        <v>40046</v>
      </c>
      <c r="E679" t="s">
        <v>45202</v>
      </c>
      <c r="F679" t="s">
        <v>45490</v>
      </c>
      <c r="G679" t="s">
        <v>45491</v>
      </c>
      <c r="I679">
        <f t="shared" si="30"/>
        <v>9.1600067549256741E-3</v>
      </c>
      <c r="J679">
        <f t="shared" si="31"/>
        <v>9.1600211912135632E-3</v>
      </c>
      <c r="K679">
        <f t="shared" si="32"/>
        <v>7.6688585918400977E-5</v>
      </c>
    </row>
    <row r="680" spans="1:11" x14ac:dyDescent="0.3">
      <c r="A680" t="s">
        <v>3674</v>
      </c>
      <c r="B680" t="s">
        <v>45280</v>
      </c>
      <c r="C680" t="s">
        <v>45459</v>
      </c>
      <c r="D680" t="s">
        <v>45213</v>
      </c>
      <c r="E680" t="s">
        <v>45356</v>
      </c>
      <c r="F680" t="s">
        <v>25644</v>
      </c>
      <c r="G680" t="s">
        <v>45492</v>
      </c>
      <c r="I680">
        <f t="shared" si="30"/>
        <v>8.5631102682493887E-4</v>
      </c>
      <c r="J680">
        <f t="shared" si="31"/>
        <v>8.5630209234888567E-4</v>
      </c>
      <c r="K680">
        <f t="shared" si="32"/>
        <v>2.056466924064461E-7</v>
      </c>
    </row>
    <row r="681" spans="1:11" x14ac:dyDescent="0.3">
      <c r="A681" t="s">
        <v>3677</v>
      </c>
      <c r="B681" t="s">
        <v>45355</v>
      </c>
      <c r="C681" t="s">
        <v>45493</v>
      </c>
      <c r="D681" t="s">
        <v>44</v>
      </c>
      <c r="E681" t="s">
        <v>12135</v>
      </c>
      <c r="F681" t="s">
        <v>41419</v>
      </c>
      <c r="G681" t="s">
        <v>45494</v>
      </c>
      <c r="I681">
        <f t="shared" si="30"/>
        <v>4.9623717481582542E-3</v>
      </c>
      <c r="J681">
        <f t="shared" si="31"/>
        <v>4.9623696209224535E-3</v>
      </c>
      <c r="K681">
        <f t="shared" si="32"/>
        <v>2.0789499626218904E-5</v>
      </c>
    </row>
    <row r="682" spans="1:11" x14ac:dyDescent="0.3">
      <c r="A682" t="s">
        <v>3680</v>
      </c>
      <c r="B682" t="s">
        <v>57</v>
      </c>
      <c r="C682" t="s">
        <v>65</v>
      </c>
      <c r="D682" t="s">
        <v>45355</v>
      </c>
      <c r="E682" t="s">
        <v>60</v>
      </c>
      <c r="F682" t="s">
        <v>45495</v>
      </c>
      <c r="G682" t="s">
        <v>45496</v>
      </c>
      <c r="I682">
        <f t="shared" si="30"/>
        <v>8.5133662523411693E-4</v>
      </c>
      <c r="J682">
        <f t="shared" si="31"/>
        <v>8.5134477895661121E-4</v>
      </c>
      <c r="K682">
        <f t="shared" si="32"/>
        <v>2.0117515418259222E-7</v>
      </c>
    </row>
    <row r="683" spans="1:11" x14ac:dyDescent="0.3">
      <c r="A683" t="s">
        <v>3686</v>
      </c>
      <c r="B683" t="s">
        <v>283</v>
      </c>
      <c r="C683" t="s">
        <v>210</v>
      </c>
      <c r="D683" t="s">
        <v>45376</v>
      </c>
      <c r="E683" t="s">
        <v>45419</v>
      </c>
      <c r="F683" t="s">
        <v>45497</v>
      </c>
      <c r="G683" t="s">
        <v>45498</v>
      </c>
      <c r="I683">
        <f t="shared" si="30"/>
        <v>1.2589333320676079E-2</v>
      </c>
      <c r="J683">
        <f t="shared" si="31"/>
        <v>1.2589329356409168E-2</v>
      </c>
      <c r="K683">
        <f t="shared" si="32"/>
        <v>1.4851102868383625E-4</v>
      </c>
    </row>
    <row r="684" spans="1:11" x14ac:dyDescent="0.3">
      <c r="A684" t="s">
        <v>3689</v>
      </c>
      <c r="B684" t="s">
        <v>45499</v>
      </c>
      <c r="C684" t="s">
        <v>45500</v>
      </c>
      <c r="D684" t="s">
        <v>53</v>
      </c>
      <c r="E684" t="s">
        <v>248</v>
      </c>
      <c r="F684" t="s">
        <v>45501</v>
      </c>
      <c r="G684" t="s">
        <v>45502</v>
      </c>
      <c r="I684">
        <f t="shared" si="30"/>
        <v>-7.560483870967789E-3</v>
      </c>
      <c r="J684">
        <f t="shared" si="31"/>
        <v>-7.5604821036042462E-3</v>
      </c>
      <c r="K684">
        <f t="shared" si="32"/>
        <v>6.341416837628946E-5</v>
      </c>
    </row>
    <row r="685" spans="1:11" x14ac:dyDescent="0.3">
      <c r="A685" t="s">
        <v>3692</v>
      </c>
      <c r="B685" t="s">
        <v>45359</v>
      </c>
      <c r="C685" t="s">
        <v>45344</v>
      </c>
      <c r="D685" t="s">
        <v>249</v>
      </c>
      <c r="E685" t="s">
        <v>45369</v>
      </c>
      <c r="F685" t="s">
        <v>45503</v>
      </c>
      <c r="G685" t="s">
        <v>45504</v>
      </c>
      <c r="I685">
        <f t="shared" si="30"/>
        <v>1.3543592348061681E-3</v>
      </c>
      <c r="J685">
        <f t="shared" si="31"/>
        <v>1.3543461962410412E-3</v>
      </c>
      <c r="K685">
        <f t="shared" si="32"/>
        <v>9.0540353802908877E-7</v>
      </c>
    </row>
    <row r="686" spans="1:11" x14ac:dyDescent="0.3">
      <c r="A686" t="s">
        <v>3697</v>
      </c>
      <c r="B686" t="s">
        <v>45372</v>
      </c>
      <c r="C686" t="s">
        <v>45505</v>
      </c>
      <c r="D686" t="s">
        <v>115</v>
      </c>
      <c r="E686" t="s">
        <v>45506</v>
      </c>
      <c r="F686" t="s">
        <v>38869</v>
      </c>
      <c r="G686" t="s">
        <v>45507</v>
      </c>
      <c r="I686">
        <f t="shared" si="30"/>
        <v>2.7049703227397881E-3</v>
      </c>
      <c r="J686">
        <f t="shared" si="31"/>
        <v>2.7049900735153782E-3</v>
      </c>
      <c r="K686">
        <f t="shared" si="32"/>
        <v>5.2999905214679475E-6</v>
      </c>
    </row>
    <row r="687" spans="1:11" x14ac:dyDescent="0.3">
      <c r="A687" t="s">
        <v>3700</v>
      </c>
      <c r="B687" t="s">
        <v>45508</v>
      </c>
      <c r="C687" t="s">
        <v>334</v>
      </c>
      <c r="D687" t="s">
        <v>129</v>
      </c>
      <c r="E687" t="s">
        <v>128</v>
      </c>
      <c r="F687" t="s">
        <v>45509</v>
      </c>
      <c r="G687" t="s">
        <v>45510</v>
      </c>
      <c r="I687">
        <f t="shared" si="30"/>
        <v>1.9052402309013627E-2</v>
      </c>
      <c r="J687">
        <f t="shared" si="31"/>
        <v>1.9052388020216016E-2</v>
      </c>
      <c r="K687">
        <f t="shared" si="32"/>
        <v>3.4780641548369653E-4</v>
      </c>
    </row>
    <row r="688" spans="1:11" x14ac:dyDescent="0.3">
      <c r="A688" t="s">
        <v>3703</v>
      </c>
      <c r="B688" t="s">
        <v>45511</v>
      </c>
      <c r="C688" t="s">
        <v>346</v>
      </c>
      <c r="D688" t="s">
        <v>45512</v>
      </c>
      <c r="E688" t="s">
        <v>45427</v>
      </c>
      <c r="F688" t="s">
        <v>45513</v>
      </c>
      <c r="G688" t="s">
        <v>45514</v>
      </c>
      <c r="I688">
        <f t="shared" si="30"/>
        <v>8.2726672447496243E-3</v>
      </c>
      <c r="J688">
        <f t="shared" si="31"/>
        <v>8.2726758974570446E-3</v>
      </c>
      <c r="K688">
        <f t="shared" si="32"/>
        <v>6.193464372270442E-5</v>
      </c>
    </row>
    <row r="689" spans="1:11" x14ac:dyDescent="0.3">
      <c r="A689" t="s">
        <v>3706</v>
      </c>
      <c r="B689" t="s">
        <v>40471</v>
      </c>
      <c r="C689" t="s">
        <v>40471</v>
      </c>
      <c r="D689" t="s">
        <v>40072</v>
      </c>
      <c r="E689" t="s">
        <v>142</v>
      </c>
      <c r="F689" t="s">
        <v>45515</v>
      </c>
      <c r="G689" t="s">
        <v>45516</v>
      </c>
      <c r="I689">
        <f t="shared" si="30"/>
        <v>-4.9227109439243123E-4</v>
      </c>
      <c r="J689">
        <f t="shared" si="31"/>
        <v>-4.9227860601891611E-4</v>
      </c>
      <c r="K689">
        <f t="shared" si="32"/>
        <v>8.0120016375375769E-7</v>
      </c>
    </row>
    <row r="690" spans="1:11" x14ac:dyDescent="0.3">
      <c r="A690" t="s">
        <v>3709</v>
      </c>
      <c r="B690" t="s">
        <v>335</v>
      </c>
      <c r="C690" t="s">
        <v>356</v>
      </c>
      <c r="D690" t="s">
        <v>241</v>
      </c>
      <c r="E690" t="s">
        <v>45517</v>
      </c>
      <c r="F690" t="s">
        <v>45518</v>
      </c>
      <c r="G690" t="s">
        <v>45519</v>
      </c>
      <c r="I690">
        <f t="shared" si="30"/>
        <v>-1.1492382203250587E-2</v>
      </c>
      <c r="J690">
        <f t="shared" si="31"/>
        <v>-1.1492377793646371E-2</v>
      </c>
      <c r="K690">
        <f t="shared" si="32"/>
        <v>1.4149571259958473E-4</v>
      </c>
    </row>
    <row r="691" spans="1:11" x14ac:dyDescent="0.3">
      <c r="A691" t="s">
        <v>3713</v>
      </c>
      <c r="B691" t="s">
        <v>45520</v>
      </c>
      <c r="C691" t="s">
        <v>134</v>
      </c>
      <c r="D691" t="s">
        <v>45521</v>
      </c>
      <c r="E691" t="s">
        <v>128</v>
      </c>
      <c r="F691" t="s">
        <v>45522</v>
      </c>
      <c r="G691" t="s">
        <v>45510</v>
      </c>
      <c r="I691">
        <f t="shared" si="30"/>
        <v>3.8199635246630192E-3</v>
      </c>
      <c r="J691">
        <f t="shared" si="31"/>
        <v>3.8199579762912481E-3</v>
      </c>
      <c r="K691">
        <f t="shared" si="32"/>
        <v>1.167683710562641E-5</v>
      </c>
    </row>
    <row r="692" spans="1:11" x14ac:dyDescent="0.3">
      <c r="A692" t="s">
        <v>3718</v>
      </c>
      <c r="B692" t="s">
        <v>205</v>
      </c>
      <c r="C692" t="s">
        <v>45523</v>
      </c>
      <c r="D692" t="s">
        <v>45524</v>
      </c>
      <c r="E692" t="s">
        <v>45525</v>
      </c>
      <c r="F692" t="s">
        <v>45526</v>
      </c>
      <c r="G692" t="s">
        <v>45527</v>
      </c>
      <c r="I692">
        <f t="shared" si="30"/>
        <v>-9.9268697870097942E-4</v>
      </c>
      <c r="J692">
        <f t="shared" si="31"/>
        <v>-9.9268316181604825E-4</v>
      </c>
      <c r="K692">
        <f t="shared" si="32"/>
        <v>1.9474269687624899E-6</v>
      </c>
    </row>
    <row r="693" spans="1:11" x14ac:dyDescent="0.3">
      <c r="A693" t="s">
        <v>3723</v>
      </c>
      <c r="B693" t="s">
        <v>45528</v>
      </c>
      <c r="C693" t="s">
        <v>45529</v>
      </c>
      <c r="D693" t="s">
        <v>241</v>
      </c>
      <c r="E693" t="s">
        <v>45530</v>
      </c>
      <c r="F693" t="s">
        <v>45531</v>
      </c>
      <c r="G693" t="s">
        <v>45532</v>
      </c>
      <c r="I693">
        <f t="shared" si="30"/>
        <v>-4.6373467267746592E-3</v>
      </c>
      <c r="J693">
        <f t="shared" si="31"/>
        <v>-4.6373398576470791E-3</v>
      </c>
      <c r="K693">
        <f t="shared" si="32"/>
        <v>2.5403203784811011E-5</v>
      </c>
    </row>
    <row r="694" spans="1:11" x14ac:dyDescent="0.3">
      <c r="A694" t="s">
        <v>3729</v>
      </c>
      <c r="B694" t="s">
        <v>205</v>
      </c>
      <c r="C694" t="s">
        <v>45533</v>
      </c>
      <c r="D694" t="s">
        <v>40058</v>
      </c>
      <c r="E694" t="s">
        <v>45534</v>
      </c>
      <c r="F694" t="s">
        <v>45535</v>
      </c>
      <c r="G694" t="s">
        <v>45536</v>
      </c>
      <c r="I694">
        <f t="shared" si="30"/>
        <v>6.3228288293786222E-3</v>
      </c>
      <c r="J694">
        <f t="shared" si="31"/>
        <v>6.3228211772495234E-3</v>
      </c>
      <c r="K694">
        <f t="shared" si="32"/>
        <v>3.5046422872182782E-5</v>
      </c>
    </row>
    <row r="695" spans="1:11" x14ac:dyDescent="0.3">
      <c r="A695" t="s">
        <v>3734</v>
      </c>
      <c r="B695" t="s">
        <v>45418</v>
      </c>
      <c r="C695" t="s">
        <v>45537</v>
      </c>
      <c r="D695" t="s">
        <v>45538</v>
      </c>
      <c r="E695" t="s">
        <v>293</v>
      </c>
      <c r="F695" t="s">
        <v>45539</v>
      </c>
      <c r="G695" t="s">
        <v>45540</v>
      </c>
      <c r="I695">
        <f t="shared" si="30"/>
        <v>-7.2751157407407452E-3</v>
      </c>
      <c r="J695">
        <f t="shared" si="31"/>
        <v>-7.2751209014058366E-3</v>
      </c>
      <c r="K695">
        <f t="shared" si="32"/>
        <v>5.8950764899125121E-5</v>
      </c>
    </row>
    <row r="696" spans="1:11" x14ac:dyDescent="0.3">
      <c r="A696" t="s">
        <v>3738</v>
      </c>
      <c r="B696" t="s">
        <v>230</v>
      </c>
      <c r="C696" t="s">
        <v>40070</v>
      </c>
      <c r="D696" t="s">
        <v>50</v>
      </c>
      <c r="E696" t="s">
        <v>45348</v>
      </c>
      <c r="F696" t="s">
        <v>45541</v>
      </c>
      <c r="G696" t="s">
        <v>45542</v>
      </c>
      <c r="I696">
        <f t="shared" si="30"/>
        <v>-1.2658260948396722E-2</v>
      </c>
      <c r="J696">
        <f t="shared" si="31"/>
        <v>-1.2658260002687683E-2</v>
      </c>
      <c r="K696">
        <f t="shared" si="32"/>
        <v>1.7059179112685494E-4</v>
      </c>
    </row>
    <row r="697" spans="1:11" x14ac:dyDescent="0.3">
      <c r="A697" t="s">
        <v>3744</v>
      </c>
      <c r="B697" t="s">
        <v>77</v>
      </c>
      <c r="C697" t="s">
        <v>45543</v>
      </c>
      <c r="D697" t="s">
        <v>45544</v>
      </c>
      <c r="E697" t="s">
        <v>40064</v>
      </c>
      <c r="F697" t="s">
        <v>45545</v>
      </c>
      <c r="G697" t="s">
        <v>45546</v>
      </c>
      <c r="I697">
        <f t="shared" si="30"/>
        <v>-6.7476047022199939E-3</v>
      </c>
      <c r="J697">
        <f t="shared" si="31"/>
        <v>-6.7475874729947035E-3</v>
      </c>
      <c r="K697">
        <f t="shared" si="32"/>
        <v>5.112831623957448E-5</v>
      </c>
    </row>
    <row r="698" spans="1:11" x14ac:dyDescent="0.3">
      <c r="A698" t="s">
        <v>3749</v>
      </c>
      <c r="B698" t="s">
        <v>45331</v>
      </c>
      <c r="C698" t="s">
        <v>266</v>
      </c>
      <c r="D698" t="s">
        <v>45210</v>
      </c>
      <c r="E698" t="s">
        <v>45351</v>
      </c>
      <c r="F698" t="s">
        <v>45547</v>
      </c>
      <c r="G698" t="s">
        <v>45548</v>
      </c>
      <c r="I698">
        <f t="shared" si="30"/>
        <v>-5.7744564236675783E-3</v>
      </c>
      <c r="J698">
        <f t="shared" si="31"/>
        <v>-5.7744623697169213E-3</v>
      </c>
      <c r="K698">
        <f t="shared" si="32"/>
        <v>3.8158808153420774E-5</v>
      </c>
    </row>
    <row r="699" spans="1:11" x14ac:dyDescent="0.3">
      <c r="A699" t="s">
        <v>3752</v>
      </c>
      <c r="B699" t="s">
        <v>45459</v>
      </c>
      <c r="C699" t="s">
        <v>78</v>
      </c>
      <c r="D699" t="s">
        <v>45371</v>
      </c>
      <c r="E699" t="s">
        <v>45506</v>
      </c>
      <c r="F699" t="s">
        <v>45549</v>
      </c>
      <c r="G699" t="s">
        <v>45507</v>
      </c>
      <c r="I699">
        <f t="shared" si="30"/>
        <v>1.3153399160345131E-2</v>
      </c>
      <c r="J699">
        <f t="shared" si="31"/>
        <v>1.3153402988907596E-2</v>
      </c>
      <c r="K699">
        <f t="shared" si="32"/>
        <v>1.6257738579822018E-4</v>
      </c>
    </row>
    <row r="700" spans="1:11" x14ac:dyDescent="0.3">
      <c r="A700" t="s">
        <v>3757</v>
      </c>
      <c r="B700" t="s">
        <v>45550</v>
      </c>
      <c r="C700" t="s">
        <v>241</v>
      </c>
      <c r="D700" t="s">
        <v>283</v>
      </c>
      <c r="E700" t="s">
        <v>45551</v>
      </c>
      <c r="F700" t="s">
        <v>45552</v>
      </c>
      <c r="G700" t="s">
        <v>45553</v>
      </c>
      <c r="I700">
        <f t="shared" si="30"/>
        <v>7.9244308223835099E-3</v>
      </c>
      <c r="J700">
        <f t="shared" si="31"/>
        <v>7.9244243848556242E-3</v>
      </c>
      <c r="K700">
        <f t="shared" si="32"/>
        <v>5.6574543872717246E-5</v>
      </c>
    </row>
    <row r="701" spans="1:11" x14ac:dyDescent="0.3">
      <c r="A701" t="s">
        <v>3760</v>
      </c>
      <c r="B701" t="s">
        <v>45408</v>
      </c>
      <c r="C701" t="s">
        <v>40464</v>
      </c>
      <c r="D701" t="s">
        <v>45554</v>
      </c>
      <c r="E701" t="s">
        <v>222</v>
      </c>
      <c r="F701" t="s">
        <v>45555</v>
      </c>
      <c r="G701" t="s">
        <v>45556</v>
      </c>
      <c r="I701">
        <f t="shared" si="30"/>
        <v>7.8621781174670717E-3</v>
      </c>
      <c r="J701">
        <f t="shared" si="31"/>
        <v>7.8621791439866199E-3</v>
      </c>
      <c r="K701">
        <f t="shared" si="32"/>
        <v>5.5642050095483839E-5</v>
      </c>
    </row>
    <row r="702" spans="1:11" x14ac:dyDescent="0.3">
      <c r="A702" t="s">
        <v>3763</v>
      </c>
      <c r="B702" t="s">
        <v>45528</v>
      </c>
      <c r="C702" t="s">
        <v>316</v>
      </c>
      <c r="D702" t="s">
        <v>45380</v>
      </c>
      <c r="E702" t="s">
        <v>45557</v>
      </c>
      <c r="F702" t="s">
        <v>45558</v>
      </c>
      <c r="G702" t="s">
        <v>45559</v>
      </c>
      <c r="I702">
        <f t="shared" si="30"/>
        <v>-1.4937759336100152E-3</v>
      </c>
      <c r="J702">
        <f t="shared" si="31"/>
        <v>-1.4937869994681211E-3</v>
      </c>
      <c r="K702">
        <f t="shared" si="32"/>
        <v>3.5971152483672748E-6</v>
      </c>
    </row>
    <row r="703" spans="1:11" x14ac:dyDescent="0.3">
      <c r="A703" t="s">
        <v>3766</v>
      </c>
      <c r="B703" t="s">
        <v>129</v>
      </c>
      <c r="C703" t="s">
        <v>45560</v>
      </c>
      <c r="D703" t="s">
        <v>40067</v>
      </c>
      <c r="E703" t="s">
        <v>84</v>
      </c>
      <c r="F703" t="s">
        <v>45561</v>
      </c>
      <c r="G703" t="s">
        <v>45562</v>
      </c>
      <c r="I703">
        <f t="shared" si="30"/>
        <v>-1.3297855718085103E-2</v>
      </c>
      <c r="J703">
        <f t="shared" si="31"/>
        <v>-1.3297848159007006E-2</v>
      </c>
      <c r="K703">
        <f t="shared" si="32"/>
        <v>1.8770828732830817E-4</v>
      </c>
    </row>
    <row r="704" spans="1:11" x14ac:dyDescent="0.3">
      <c r="A704" t="s">
        <v>3771</v>
      </c>
      <c r="B704" t="s">
        <v>277</v>
      </c>
      <c r="C704" t="s">
        <v>277</v>
      </c>
      <c r="D704" t="s">
        <v>11990</v>
      </c>
      <c r="E704" t="s">
        <v>12026</v>
      </c>
      <c r="F704" t="s">
        <v>45563</v>
      </c>
      <c r="G704" t="s">
        <v>45564</v>
      </c>
      <c r="I704">
        <f t="shared" si="30"/>
        <v>-3.571426826626907E-2</v>
      </c>
      <c r="J704">
        <f t="shared" si="31"/>
        <v>-3.5714264326352031E-2</v>
      </c>
      <c r="K704">
        <f t="shared" si="32"/>
        <v>1.3044437257345291E-3</v>
      </c>
    </row>
    <row r="705" spans="1:11" x14ac:dyDescent="0.3">
      <c r="A705" t="s">
        <v>3777</v>
      </c>
      <c r="B705" t="s">
        <v>45330</v>
      </c>
      <c r="C705" t="s">
        <v>45330</v>
      </c>
      <c r="D705" t="s">
        <v>12072</v>
      </c>
      <c r="E705" t="s">
        <v>12064</v>
      </c>
      <c r="F705" t="s">
        <v>45565</v>
      </c>
      <c r="G705" t="s">
        <v>45566</v>
      </c>
      <c r="I705">
        <f t="shared" si="30"/>
        <v>3.494007564849549E-3</v>
      </c>
      <c r="J705">
        <f t="shared" si="31"/>
        <v>3.4940034969084158E-3</v>
      </c>
      <c r="K705">
        <f t="shared" si="32"/>
        <v>9.555420076293621E-6</v>
      </c>
    </row>
    <row r="706" spans="1:11" x14ac:dyDescent="0.3">
      <c r="A706" t="s">
        <v>3780</v>
      </c>
      <c r="B706" t="s">
        <v>36</v>
      </c>
      <c r="C706" t="s">
        <v>11990</v>
      </c>
      <c r="D706" t="s">
        <v>45168</v>
      </c>
      <c r="E706" t="s">
        <v>45228</v>
      </c>
      <c r="F706" t="s">
        <v>45567</v>
      </c>
      <c r="G706" t="s">
        <v>45568</v>
      </c>
      <c r="I706">
        <f t="shared" si="30"/>
        <v>-1.0967931945820551E-2</v>
      </c>
      <c r="J706">
        <f t="shared" si="31"/>
        <v>-1.0967928269191287E-2</v>
      </c>
      <c r="K706">
        <f t="shared" si="32"/>
        <v>1.2929389904234968E-4</v>
      </c>
    </row>
    <row r="707" spans="1:11" x14ac:dyDescent="0.3">
      <c r="A707" t="s">
        <v>3783</v>
      </c>
      <c r="B707" t="s">
        <v>40035</v>
      </c>
      <c r="C707" t="s">
        <v>12010</v>
      </c>
      <c r="D707" t="s">
        <v>12085</v>
      </c>
      <c r="E707" t="s">
        <v>45139</v>
      </c>
      <c r="F707" t="s">
        <v>45569</v>
      </c>
      <c r="G707" t="s">
        <v>45570</v>
      </c>
      <c r="I707">
        <f t="shared" si="30"/>
        <v>8.9772749695955917E-3</v>
      </c>
      <c r="J707">
        <f t="shared" si="31"/>
        <v>8.9772716033209594E-3</v>
      </c>
      <c r="K707">
        <f t="shared" si="32"/>
        <v>7.3521233236924799E-5</v>
      </c>
    </row>
    <row r="708" spans="1:11" x14ac:dyDescent="0.3">
      <c r="A708" t="s">
        <v>3787</v>
      </c>
      <c r="B708" t="s">
        <v>40038</v>
      </c>
      <c r="C708" t="s">
        <v>12122</v>
      </c>
      <c r="D708" t="s">
        <v>11999</v>
      </c>
      <c r="E708" t="s">
        <v>12118</v>
      </c>
      <c r="F708" t="s">
        <v>45571</v>
      </c>
      <c r="G708" t="s">
        <v>45572</v>
      </c>
      <c r="I708">
        <f t="shared" si="30"/>
        <v>2.9658408932309254E-3</v>
      </c>
      <c r="J708">
        <f t="shared" si="31"/>
        <v>2.9658390951967594E-3</v>
      </c>
      <c r="K708">
        <f t="shared" si="32"/>
        <v>6.5690707500541977E-6</v>
      </c>
    </row>
    <row r="709" spans="1:11" x14ac:dyDescent="0.3">
      <c r="A709" t="s">
        <v>3790</v>
      </c>
      <c r="B709" t="s">
        <v>12044</v>
      </c>
      <c r="C709" t="s">
        <v>12061</v>
      </c>
      <c r="D709" t="s">
        <v>17</v>
      </c>
      <c r="E709" t="s">
        <v>39992</v>
      </c>
      <c r="F709" t="s">
        <v>45573</v>
      </c>
      <c r="G709" t="s">
        <v>45574</v>
      </c>
      <c r="I709">
        <f t="shared" ref="I709:I772" si="33">(E709-E708)/E708</f>
        <v>-1.7394850673338618E-3</v>
      </c>
      <c r="J709">
        <f t="shared" ref="J709:J772" si="34">(G709-G708)/G708</f>
        <v>-1.7394745899916625E-3</v>
      </c>
      <c r="K709">
        <f t="shared" ref="K709:K772" si="35">(J709-$O$8)^2</f>
        <v>4.5894228774897921E-6</v>
      </c>
    </row>
    <row r="710" spans="1:11" x14ac:dyDescent="0.3">
      <c r="A710" t="s">
        <v>3794</v>
      </c>
      <c r="B710" t="s">
        <v>45231</v>
      </c>
      <c r="C710" t="s">
        <v>12178</v>
      </c>
      <c r="D710" t="s">
        <v>40022</v>
      </c>
      <c r="E710" t="s">
        <v>12109</v>
      </c>
      <c r="F710" t="s">
        <v>45575</v>
      </c>
      <c r="G710" t="s">
        <v>45576</v>
      </c>
      <c r="I710">
        <f t="shared" si="33"/>
        <v>6.7956091095243516E-3</v>
      </c>
      <c r="J710">
        <f t="shared" si="34"/>
        <v>6.795606129187233E-3</v>
      </c>
      <c r="K710">
        <f t="shared" si="35"/>
        <v>4.086772414052936E-5</v>
      </c>
    </row>
    <row r="711" spans="1:11" x14ac:dyDescent="0.3">
      <c r="A711" t="s">
        <v>3799</v>
      </c>
      <c r="B711" t="s">
        <v>12053</v>
      </c>
      <c r="C711" t="s">
        <v>249</v>
      </c>
      <c r="D711" t="s">
        <v>12053</v>
      </c>
      <c r="E711" t="s">
        <v>12051</v>
      </c>
      <c r="F711" t="s">
        <v>45577</v>
      </c>
      <c r="G711" t="s">
        <v>45578</v>
      </c>
      <c r="I711">
        <f t="shared" si="33"/>
        <v>8.3073556301031873E-3</v>
      </c>
      <c r="J711">
        <f t="shared" si="34"/>
        <v>8.3073616851458681E-3</v>
      </c>
      <c r="K711">
        <f t="shared" si="35"/>
        <v>6.2481791180516081E-5</v>
      </c>
    </row>
    <row r="712" spans="1:11" x14ac:dyDescent="0.3">
      <c r="A712" t="s">
        <v>3802</v>
      </c>
      <c r="B712" t="s">
        <v>12127</v>
      </c>
      <c r="C712" t="s">
        <v>12136</v>
      </c>
      <c r="D712" t="s">
        <v>12154</v>
      </c>
      <c r="E712" t="s">
        <v>12127</v>
      </c>
      <c r="F712" t="s">
        <v>45579</v>
      </c>
      <c r="G712" t="s">
        <v>45580</v>
      </c>
      <c r="I712">
        <f t="shared" si="33"/>
        <v>1.888105111160438E-3</v>
      </c>
      <c r="J712">
        <f t="shared" si="34"/>
        <v>1.8880997301496873E-3</v>
      </c>
      <c r="K712">
        <f t="shared" si="35"/>
        <v>2.2060581181476203E-6</v>
      </c>
    </row>
    <row r="713" spans="1:11" x14ac:dyDescent="0.3">
      <c r="A713" t="s">
        <v>3805</v>
      </c>
      <c r="B713" t="s">
        <v>268</v>
      </c>
      <c r="C713" t="s">
        <v>283</v>
      </c>
      <c r="D713" t="s">
        <v>45201</v>
      </c>
      <c r="E713" t="s">
        <v>269</v>
      </c>
      <c r="F713" t="s">
        <v>45581</v>
      </c>
      <c r="G713" t="s">
        <v>45582</v>
      </c>
      <c r="I713">
        <f t="shared" si="33"/>
        <v>9.2513450274343267E-3</v>
      </c>
      <c r="J713">
        <f t="shared" si="34"/>
        <v>9.2513374604542009E-3</v>
      </c>
      <c r="K713">
        <f t="shared" si="35"/>
        <v>7.8296274600771914E-5</v>
      </c>
    </row>
    <row r="714" spans="1:11" x14ac:dyDescent="0.3">
      <c r="A714" t="s">
        <v>3809</v>
      </c>
      <c r="B714" t="s">
        <v>243</v>
      </c>
      <c r="C714" t="s">
        <v>255</v>
      </c>
      <c r="D714" t="s">
        <v>247</v>
      </c>
      <c r="E714" t="s">
        <v>282</v>
      </c>
      <c r="F714" t="s">
        <v>45583</v>
      </c>
      <c r="G714" t="s">
        <v>45584</v>
      </c>
      <c r="I714">
        <f t="shared" si="33"/>
        <v>1.6805330164658024E-2</v>
      </c>
      <c r="J714">
        <f t="shared" si="34"/>
        <v>1.6805323448702485E-2</v>
      </c>
      <c r="K714">
        <f t="shared" si="35"/>
        <v>2.690421441368086E-4</v>
      </c>
    </row>
    <row r="715" spans="1:11" x14ac:dyDescent="0.3">
      <c r="A715" t="s">
        <v>3814</v>
      </c>
      <c r="B715" t="s">
        <v>45411</v>
      </c>
      <c r="C715" t="s">
        <v>216</v>
      </c>
      <c r="D715" t="s">
        <v>45550</v>
      </c>
      <c r="E715" t="s">
        <v>216</v>
      </c>
      <c r="F715" t="s">
        <v>45585</v>
      </c>
      <c r="G715" t="s">
        <v>45586</v>
      </c>
      <c r="I715">
        <f t="shared" si="33"/>
        <v>9.1819529488496466E-3</v>
      </c>
      <c r="J715">
        <f t="shared" si="34"/>
        <v>9.1819505502572559E-3</v>
      </c>
      <c r="K715">
        <f t="shared" si="35"/>
        <v>7.7073146466561372E-5</v>
      </c>
    </row>
    <row r="716" spans="1:11" x14ac:dyDescent="0.3">
      <c r="A716" t="s">
        <v>3816</v>
      </c>
      <c r="B716" t="s">
        <v>153</v>
      </c>
      <c r="C716" t="s">
        <v>236</v>
      </c>
      <c r="D716" t="s">
        <v>282</v>
      </c>
      <c r="E716" t="s">
        <v>45512</v>
      </c>
      <c r="F716" t="s">
        <v>45587</v>
      </c>
      <c r="G716" t="s">
        <v>45588</v>
      </c>
      <c r="I716">
        <f t="shared" si="33"/>
        <v>-7.2787922699951201E-3</v>
      </c>
      <c r="J716">
        <f t="shared" si="34"/>
        <v>-7.2787692575720427E-3</v>
      </c>
      <c r="K716">
        <f t="shared" si="35"/>
        <v>5.9006801930185123E-5</v>
      </c>
    </row>
    <row r="717" spans="1:11" x14ac:dyDescent="0.3">
      <c r="A717" t="s">
        <v>3818</v>
      </c>
      <c r="B717" t="s">
        <v>45530</v>
      </c>
      <c r="C717" t="s">
        <v>45589</v>
      </c>
      <c r="D717" t="s">
        <v>45590</v>
      </c>
      <c r="E717" t="s">
        <v>294</v>
      </c>
      <c r="F717" t="s">
        <v>45591</v>
      </c>
      <c r="G717" t="s">
        <v>45592</v>
      </c>
      <c r="I717">
        <f t="shared" si="33"/>
        <v>1.5830712075677794E-2</v>
      </c>
      <c r="J717">
        <f t="shared" si="34"/>
        <v>1.5830702118879592E-2</v>
      </c>
      <c r="K717">
        <f t="shared" si="35"/>
        <v>2.3801956995540916E-4</v>
      </c>
    </row>
    <row r="718" spans="1:11" x14ac:dyDescent="0.3">
      <c r="A718" t="s">
        <v>3820</v>
      </c>
      <c r="B718" t="s">
        <v>376</v>
      </c>
      <c r="C718" t="s">
        <v>186</v>
      </c>
      <c r="D718" t="s">
        <v>185</v>
      </c>
      <c r="E718" t="s">
        <v>183</v>
      </c>
      <c r="F718" t="s">
        <v>45593</v>
      </c>
      <c r="G718" t="s">
        <v>45594</v>
      </c>
      <c r="I718">
        <f t="shared" si="33"/>
        <v>1.5748015350197039E-2</v>
      </c>
      <c r="J718">
        <f t="shared" si="34"/>
        <v>1.5748010463183439E-2</v>
      </c>
      <c r="K718">
        <f t="shared" si="35"/>
        <v>2.3547489350795507E-4</v>
      </c>
    </row>
    <row r="719" spans="1:11" x14ac:dyDescent="0.3">
      <c r="A719" t="s">
        <v>3824</v>
      </c>
      <c r="B719" t="s">
        <v>40440</v>
      </c>
      <c r="C719" t="s">
        <v>45595</v>
      </c>
      <c r="D719" t="s">
        <v>395</v>
      </c>
      <c r="E719" t="s">
        <v>45596</v>
      </c>
      <c r="F719" t="s">
        <v>45597</v>
      </c>
      <c r="G719" t="s">
        <v>45598</v>
      </c>
      <c r="I719">
        <f t="shared" si="33"/>
        <v>4.8450098464151081E-3</v>
      </c>
      <c r="J719">
        <f t="shared" si="34"/>
        <v>4.8450220027757432E-3</v>
      </c>
      <c r="K719">
        <f t="shared" si="35"/>
        <v>1.9733165336946837E-5</v>
      </c>
    </row>
    <row r="720" spans="1:11" x14ac:dyDescent="0.3">
      <c r="A720" t="s">
        <v>3826</v>
      </c>
      <c r="B720" t="s">
        <v>40420</v>
      </c>
      <c r="C720" t="s">
        <v>167</v>
      </c>
      <c r="D720" t="s">
        <v>400</v>
      </c>
      <c r="E720" t="s">
        <v>40104</v>
      </c>
      <c r="F720" t="s">
        <v>45599</v>
      </c>
      <c r="G720" t="s">
        <v>45600</v>
      </c>
      <c r="I720">
        <f t="shared" si="33"/>
        <v>9.9646253621885981E-3</v>
      </c>
      <c r="J720">
        <f t="shared" si="34"/>
        <v>9.9646148347729228E-3</v>
      </c>
      <c r="K720">
        <f t="shared" si="35"/>
        <v>9.1427934891466655E-5</v>
      </c>
    </row>
    <row r="721" spans="1:11" x14ac:dyDescent="0.3">
      <c r="A721" t="s">
        <v>3830</v>
      </c>
      <c r="B721" t="s">
        <v>40109</v>
      </c>
      <c r="C721" t="s">
        <v>45601</v>
      </c>
      <c r="D721" t="s">
        <v>45602</v>
      </c>
      <c r="E721" t="s">
        <v>431</v>
      </c>
      <c r="F721" t="s">
        <v>45603</v>
      </c>
      <c r="G721" t="s">
        <v>45604</v>
      </c>
      <c r="I721">
        <f t="shared" si="33"/>
        <v>-3.9783577339274345E-3</v>
      </c>
      <c r="J721">
        <f t="shared" si="34"/>
        <v>-3.9783527478731194E-3</v>
      </c>
      <c r="K721">
        <f t="shared" si="35"/>
        <v>1.9194668035321101E-5</v>
      </c>
    </row>
    <row r="722" spans="1:11" x14ac:dyDescent="0.3">
      <c r="A722" t="s">
        <v>3835</v>
      </c>
      <c r="B722" t="s">
        <v>190</v>
      </c>
      <c r="C722" t="s">
        <v>173</v>
      </c>
      <c r="D722" t="s">
        <v>45602</v>
      </c>
      <c r="E722" t="s">
        <v>418</v>
      </c>
      <c r="F722" t="s">
        <v>45605</v>
      </c>
      <c r="G722" t="s">
        <v>45606</v>
      </c>
      <c r="I722">
        <f t="shared" si="33"/>
        <v>-1.5973797731271865E-4</v>
      </c>
      <c r="J722">
        <f t="shared" si="34"/>
        <v>-1.5974261487208425E-4</v>
      </c>
      <c r="K722">
        <f t="shared" si="35"/>
        <v>3.1647584672014705E-7</v>
      </c>
    </row>
    <row r="723" spans="1:11" x14ac:dyDescent="0.3">
      <c r="A723" t="s">
        <v>3839</v>
      </c>
      <c r="B723" t="s">
        <v>411</v>
      </c>
      <c r="C723" t="s">
        <v>418</v>
      </c>
      <c r="D723" t="s">
        <v>363</v>
      </c>
      <c r="E723" t="s">
        <v>45607</v>
      </c>
      <c r="F723" t="s">
        <v>45608</v>
      </c>
      <c r="G723" t="s">
        <v>45609</v>
      </c>
      <c r="I723">
        <f t="shared" si="33"/>
        <v>-5.5928729436602364E-3</v>
      </c>
      <c r="J723">
        <f t="shared" si="34"/>
        <v>-5.5928742861329319E-3</v>
      </c>
      <c r="K723">
        <f t="shared" si="35"/>
        <v>3.5948340924996901E-5</v>
      </c>
    </row>
    <row r="724" spans="1:11" x14ac:dyDescent="0.3">
      <c r="A724" t="s">
        <v>3844</v>
      </c>
      <c r="B724" t="s">
        <v>40446</v>
      </c>
      <c r="C724" t="s">
        <v>45602</v>
      </c>
      <c r="D724" t="s">
        <v>388</v>
      </c>
      <c r="E724" t="s">
        <v>375</v>
      </c>
      <c r="F724" t="s">
        <v>45610</v>
      </c>
      <c r="G724" t="s">
        <v>45611</v>
      </c>
      <c r="I724">
        <f t="shared" si="33"/>
        <v>-3.6959665756065704E-3</v>
      </c>
      <c r="J724">
        <f t="shared" si="34"/>
        <v>-3.6959612100144167E-3</v>
      </c>
      <c r="K724">
        <f t="shared" si="35"/>
        <v>1.6800001222323703E-5</v>
      </c>
    </row>
    <row r="725" spans="1:11" x14ac:dyDescent="0.3">
      <c r="A725" t="s">
        <v>3848</v>
      </c>
      <c r="B725" t="s">
        <v>406</v>
      </c>
      <c r="C725" t="s">
        <v>40235</v>
      </c>
      <c r="D725" t="s">
        <v>426</v>
      </c>
      <c r="E725" t="s">
        <v>40217</v>
      </c>
      <c r="F725" t="s">
        <v>45612</v>
      </c>
      <c r="G725" t="s">
        <v>45613</v>
      </c>
      <c r="I725">
        <f t="shared" si="33"/>
        <v>1.709679032258064E-2</v>
      </c>
      <c r="J725">
        <f t="shared" si="34"/>
        <v>1.709679190155089E-2</v>
      </c>
      <c r="K725">
        <f t="shared" si="35"/>
        <v>2.7868872304172119E-4</v>
      </c>
    </row>
    <row r="726" spans="1:11" x14ac:dyDescent="0.3">
      <c r="A726" t="s">
        <v>3851</v>
      </c>
      <c r="B726" t="s">
        <v>40104</v>
      </c>
      <c r="C726" t="s">
        <v>40104</v>
      </c>
      <c r="D726" t="s">
        <v>45614</v>
      </c>
      <c r="E726" t="s">
        <v>45595</v>
      </c>
      <c r="F726" t="s">
        <v>45615</v>
      </c>
      <c r="G726" t="s">
        <v>45616</v>
      </c>
      <c r="I726">
        <f t="shared" si="33"/>
        <v>-1.0149111795922745E-2</v>
      </c>
      <c r="J726">
        <f t="shared" si="34"/>
        <v>-1.0149111087644755E-2</v>
      </c>
      <c r="K726">
        <f t="shared" si="35"/>
        <v>1.1134323375506857E-4</v>
      </c>
    </row>
    <row r="727" spans="1:11" x14ac:dyDescent="0.3">
      <c r="A727" t="s">
        <v>3857</v>
      </c>
      <c r="B727" t="s">
        <v>17434</v>
      </c>
      <c r="C727" t="s">
        <v>40250</v>
      </c>
      <c r="D727" t="s">
        <v>45617</v>
      </c>
      <c r="E727" t="s">
        <v>433</v>
      </c>
      <c r="F727" t="s">
        <v>38920</v>
      </c>
      <c r="G727" t="s">
        <v>45618</v>
      </c>
      <c r="I727">
        <f t="shared" si="33"/>
        <v>1.6023710862663062E-4</v>
      </c>
      <c r="J727">
        <f t="shared" si="34"/>
        <v>1.6023278984188754E-4</v>
      </c>
      <c r="K727">
        <f t="shared" si="35"/>
        <v>5.8848188457918795E-8</v>
      </c>
    </row>
    <row r="728" spans="1:11" x14ac:dyDescent="0.3">
      <c r="A728" t="s">
        <v>3861</v>
      </c>
      <c r="B728" t="s">
        <v>40429</v>
      </c>
      <c r="C728" t="s">
        <v>45619</v>
      </c>
      <c r="D728" t="s">
        <v>17434</v>
      </c>
      <c r="E728" t="s">
        <v>45619</v>
      </c>
      <c r="F728" t="s">
        <v>45620</v>
      </c>
      <c r="G728" t="s">
        <v>45621</v>
      </c>
      <c r="I728">
        <f t="shared" si="33"/>
        <v>1.4095803299695659E-2</v>
      </c>
      <c r="J728">
        <f t="shared" si="34"/>
        <v>1.4095801910380797E-2</v>
      </c>
      <c r="K728">
        <f t="shared" si="35"/>
        <v>1.8749777426133824E-4</v>
      </c>
    </row>
    <row r="729" spans="1:11" x14ac:dyDescent="0.3">
      <c r="A729" t="s">
        <v>3865</v>
      </c>
      <c r="B729" t="s">
        <v>45622</v>
      </c>
      <c r="C729" t="s">
        <v>45623</v>
      </c>
      <c r="D729" t="s">
        <v>40098</v>
      </c>
      <c r="E729" t="s">
        <v>45624</v>
      </c>
      <c r="F729" t="s">
        <v>45625</v>
      </c>
      <c r="G729" t="s">
        <v>45626</v>
      </c>
      <c r="I729">
        <f t="shared" si="33"/>
        <v>1.137257919171418E-2</v>
      </c>
      <c r="J729">
        <f t="shared" si="34"/>
        <v>1.1372568261845292E-2</v>
      </c>
      <c r="K729">
        <f t="shared" si="35"/>
        <v>1.2033539348209897E-4</v>
      </c>
    </row>
    <row r="730" spans="1:11" x14ac:dyDescent="0.3">
      <c r="A730" t="s">
        <v>3871</v>
      </c>
      <c r="B730" t="s">
        <v>40260</v>
      </c>
      <c r="C730" t="s">
        <v>40128</v>
      </c>
      <c r="D730" t="s">
        <v>40220</v>
      </c>
      <c r="E730" t="s">
        <v>459</v>
      </c>
      <c r="F730" t="s">
        <v>45627</v>
      </c>
      <c r="G730" t="s">
        <v>45628</v>
      </c>
      <c r="I730">
        <f t="shared" si="33"/>
        <v>4.372934630219023E-3</v>
      </c>
      <c r="J730">
        <f t="shared" si="34"/>
        <v>4.3729369302262563E-3</v>
      </c>
      <c r="K730">
        <f t="shared" si="35"/>
        <v>1.5761834430753684E-5</v>
      </c>
    </row>
    <row r="731" spans="1:11" x14ac:dyDescent="0.3">
      <c r="A731" t="s">
        <v>3877</v>
      </c>
      <c r="B731" t="s">
        <v>45629</v>
      </c>
      <c r="C731" t="s">
        <v>40288</v>
      </c>
      <c r="D731" t="s">
        <v>40280</v>
      </c>
      <c r="E731" t="s">
        <v>45630</v>
      </c>
      <c r="F731" t="s">
        <v>45631</v>
      </c>
      <c r="G731" t="s">
        <v>45632</v>
      </c>
      <c r="I731">
        <f t="shared" si="33"/>
        <v>-2.4412938094011391E-2</v>
      </c>
      <c r="J731">
        <f t="shared" si="34"/>
        <v>-1.4296895721804649E-2</v>
      </c>
      <c r="K731">
        <f t="shared" si="35"/>
        <v>2.1608162011934308E-4</v>
      </c>
    </row>
    <row r="732" spans="1:11" x14ac:dyDescent="0.3">
      <c r="A732" t="s">
        <v>3881</v>
      </c>
      <c r="B732" t="s">
        <v>45633</v>
      </c>
      <c r="C732" t="s">
        <v>40102</v>
      </c>
      <c r="D732" t="s">
        <v>369</v>
      </c>
      <c r="E732" t="s">
        <v>45634</v>
      </c>
      <c r="F732" t="s">
        <v>41036</v>
      </c>
      <c r="G732" t="s">
        <v>45635</v>
      </c>
      <c r="I732">
        <f t="shared" si="33"/>
        <v>7.9692378715575567E-4</v>
      </c>
      <c r="J732">
        <f t="shared" si="34"/>
        <v>7.9692930227306643E-4</v>
      </c>
      <c r="K732">
        <f t="shared" si="35"/>
        <v>1.5532273686729116E-7</v>
      </c>
    </row>
    <row r="733" spans="1:11" x14ac:dyDescent="0.3">
      <c r="A733" t="s">
        <v>3886</v>
      </c>
      <c r="B733" t="s">
        <v>420</v>
      </c>
      <c r="C733" t="s">
        <v>40085</v>
      </c>
      <c r="D733" t="s">
        <v>192</v>
      </c>
      <c r="E733" t="s">
        <v>40219</v>
      </c>
      <c r="F733" t="s">
        <v>45636</v>
      </c>
      <c r="G733" t="s">
        <v>45637</v>
      </c>
      <c r="I733">
        <f t="shared" si="33"/>
        <v>-4.1408185357410662E-3</v>
      </c>
      <c r="J733">
        <f t="shared" si="34"/>
        <v>-4.1408084175367501E-3</v>
      </c>
      <c r="K733">
        <f t="shared" si="35"/>
        <v>2.0644552340109645E-5</v>
      </c>
    </row>
    <row r="734" spans="1:11" x14ac:dyDescent="0.3">
      <c r="A734" t="s">
        <v>3892</v>
      </c>
      <c r="B734" t="s">
        <v>45638</v>
      </c>
      <c r="C734" t="s">
        <v>40306</v>
      </c>
      <c r="D734" t="s">
        <v>168</v>
      </c>
      <c r="E734" t="s">
        <v>40104</v>
      </c>
      <c r="F734" t="s">
        <v>45639</v>
      </c>
      <c r="G734" t="s">
        <v>45640</v>
      </c>
      <c r="I734">
        <f t="shared" si="33"/>
        <v>4.9576364138436474E-3</v>
      </c>
      <c r="J734">
        <f t="shared" si="34"/>
        <v>4.9576317324296505E-3</v>
      </c>
      <c r="K734">
        <f t="shared" si="35"/>
        <v>2.0746316791293922E-5</v>
      </c>
    </row>
    <row r="735" spans="1:11" x14ac:dyDescent="0.3">
      <c r="A735" t="s">
        <v>3897</v>
      </c>
      <c r="B735" t="s">
        <v>45641</v>
      </c>
      <c r="C735" t="s">
        <v>45642</v>
      </c>
      <c r="D735" t="s">
        <v>40419</v>
      </c>
      <c r="E735" t="s">
        <v>45643</v>
      </c>
      <c r="F735" t="s">
        <v>45644</v>
      </c>
      <c r="G735" t="s">
        <v>45645</v>
      </c>
      <c r="I735">
        <f t="shared" si="33"/>
        <v>-9.5482176957362912E-4</v>
      </c>
      <c r="J735">
        <f t="shared" si="34"/>
        <v>-9.5483309141168398E-4</v>
      </c>
      <c r="K735">
        <f t="shared" si="35"/>
        <v>1.843219867861053E-6</v>
      </c>
    </row>
    <row r="736" spans="1:11" x14ac:dyDescent="0.3">
      <c r="A736" t="s">
        <v>3902</v>
      </c>
      <c r="B736" t="s">
        <v>418</v>
      </c>
      <c r="C736" t="s">
        <v>45646</v>
      </c>
      <c r="D736" t="s">
        <v>45435</v>
      </c>
      <c r="E736" t="s">
        <v>177</v>
      </c>
      <c r="F736" t="s">
        <v>45647</v>
      </c>
      <c r="G736" t="s">
        <v>45648</v>
      </c>
      <c r="I736">
        <f t="shared" si="33"/>
        <v>-7.9643199739458433E-3</v>
      </c>
      <c r="J736">
        <f t="shared" si="34"/>
        <v>-7.9643061976491913E-3</v>
      </c>
      <c r="K736">
        <f t="shared" si="35"/>
        <v>7.0008788181020435E-5</v>
      </c>
    </row>
    <row r="737" spans="1:11" x14ac:dyDescent="0.3">
      <c r="A737" t="s">
        <v>3907</v>
      </c>
      <c r="B737" t="s">
        <v>45649</v>
      </c>
      <c r="C737" t="s">
        <v>45650</v>
      </c>
      <c r="D737" t="s">
        <v>340</v>
      </c>
      <c r="E737" t="s">
        <v>340</v>
      </c>
      <c r="F737" t="s">
        <v>45651</v>
      </c>
      <c r="G737" t="s">
        <v>45652</v>
      </c>
      <c r="I737">
        <f t="shared" si="33"/>
        <v>-1.5093111995714599E-2</v>
      </c>
      <c r="J737">
        <f t="shared" si="34"/>
        <v>-1.5093109024648721E-2</v>
      </c>
      <c r="K737">
        <f t="shared" si="35"/>
        <v>2.4012379295290147E-4</v>
      </c>
    </row>
    <row r="738" spans="1:11" x14ac:dyDescent="0.3">
      <c r="A738" t="s">
        <v>3913</v>
      </c>
      <c r="B738" t="s">
        <v>45653</v>
      </c>
      <c r="C738" t="s">
        <v>40080</v>
      </c>
      <c r="D738" t="s">
        <v>45654</v>
      </c>
      <c r="E738" t="s">
        <v>40480</v>
      </c>
      <c r="F738" t="s">
        <v>45655</v>
      </c>
      <c r="G738" t="s">
        <v>45656</v>
      </c>
      <c r="I738">
        <f t="shared" si="33"/>
        <v>1.2226931855233126E-2</v>
      </c>
      <c r="J738">
        <f t="shared" si="34"/>
        <v>1.2226938253054331E-2</v>
      </c>
      <c r="K738">
        <f t="shared" si="35"/>
        <v>1.398097903053363E-4</v>
      </c>
    </row>
    <row r="739" spans="1:11" x14ac:dyDescent="0.3">
      <c r="A739" t="s">
        <v>3917</v>
      </c>
      <c r="B739" t="s">
        <v>45657</v>
      </c>
      <c r="C739" t="s">
        <v>393</v>
      </c>
      <c r="D739" t="s">
        <v>306</v>
      </c>
      <c r="E739" t="s">
        <v>394</v>
      </c>
      <c r="F739" t="s">
        <v>45658</v>
      </c>
      <c r="G739" t="s">
        <v>45659</v>
      </c>
      <c r="I739">
        <f t="shared" si="33"/>
        <v>-6.6033177645354107E-3</v>
      </c>
      <c r="J739">
        <f t="shared" si="34"/>
        <v>-6.603326296205002E-3</v>
      </c>
      <c r="K739">
        <f t="shared" si="35"/>
        <v>4.9086075351239616E-5</v>
      </c>
    </row>
    <row r="740" spans="1:11" x14ac:dyDescent="0.3">
      <c r="A740" t="s">
        <v>3924</v>
      </c>
      <c r="B740" t="s">
        <v>40440</v>
      </c>
      <c r="C740" t="s">
        <v>40446</v>
      </c>
      <c r="D740" t="s">
        <v>45660</v>
      </c>
      <c r="E740" t="s">
        <v>40432</v>
      </c>
      <c r="F740" t="s">
        <v>45661</v>
      </c>
      <c r="G740" t="s">
        <v>45662</v>
      </c>
      <c r="I740">
        <f t="shared" si="33"/>
        <v>-9.7277885862515805E-4</v>
      </c>
      <c r="J740">
        <f t="shared" si="34"/>
        <v>-9.7279039017712473E-4</v>
      </c>
      <c r="K740">
        <f t="shared" si="35"/>
        <v>1.8923018697062455E-6</v>
      </c>
    </row>
    <row r="741" spans="1:11" x14ac:dyDescent="0.3">
      <c r="A741" t="s">
        <v>3929</v>
      </c>
      <c r="B741" t="s">
        <v>385</v>
      </c>
      <c r="C741" t="s">
        <v>183</v>
      </c>
      <c r="D741" t="s">
        <v>294</v>
      </c>
      <c r="E741" t="s">
        <v>45663</v>
      </c>
      <c r="F741" t="s">
        <v>45664</v>
      </c>
      <c r="G741" t="s">
        <v>45665</v>
      </c>
      <c r="I741">
        <f t="shared" si="33"/>
        <v>4.706280504808133E-3</v>
      </c>
      <c r="J741">
        <f t="shared" si="34"/>
        <v>4.7062911164800171E-3</v>
      </c>
      <c r="K741">
        <f t="shared" si="35"/>
        <v>1.8519870144508666E-5</v>
      </c>
    </row>
    <row r="742" spans="1:11" x14ac:dyDescent="0.3">
      <c r="A742" t="s">
        <v>3933</v>
      </c>
      <c r="B742" t="s">
        <v>197</v>
      </c>
      <c r="C742" t="s">
        <v>40420</v>
      </c>
      <c r="D742" t="s">
        <v>40445</v>
      </c>
      <c r="E742" t="s">
        <v>417</v>
      </c>
      <c r="F742" t="s">
        <v>45666</v>
      </c>
      <c r="G742" t="s">
        <v>45667</v>
      </c>
      <c r="I742">
        <f t="shared" si="33"/>
        <v>6.6225165562914506E-3</v>
      </c>
      <c r="J742">
        <f t="shared" si="34"/>
        <v>6.6225068437874646E-3</v>
      </c>
      <c r="K742">
        <f t="shared" si="35"/>
        <v>3.8684513820568989E-5</v>
      </c>
    </row>
    <row r="743" spans="1:11" x14ac:dyDescent="0.3">
      <c r="A743" t="s">
        <v>3938</v>
      </c>
      <c r="B743" t="s">
        <v>45668</v>
      </c>
      <c r="C743" t="s">
        <v>411</v>
      </c>
      <c r="D743" t="s">
        <v>410</v>
      </c>
      <c r="E743" t="s">
        <v>40419</v>
      </c>
      <c r="F743" t="s">
        <v>45669</v>
      </c>
      <c r="G743" t="s">
        <v>45670</v>
      </c>
      <c r="I743">
        <f t="shared" si="33"/>
        <v>-1.9255295250320918E-3</v>
      </c>
      <c r="J743">
        <f t="shared" si="34"/>
        <v>-1.9255276634201903E-3</v>
      </c>
      <c r="K743">
        <f t="shared" si="35"/>
        <v>5.4211993281741E-6</v>
      </c>
    </row>
    <row r="744" spans="1:11" x14ac:dyDescent="0.3">
      <c r="A744" t="s">
        <v>3941</v>
      </c>
      <c r="B744" t="s">
        <v>45671</v>
      </c>
      <c r="C744" t="s">
        <v>192</v>
      </c>
      <c r="D744" t="s">
        <v>387</v>
      </c>
      <c r="E744" t="s">
        <v>45663</v>
      </c>
      <c r="F744" t="s">
        <v>45672</v>
      </c>
      <c r="G744" t="s">
        <v>45665</v>
      </c>
      <c r="I744">
        <f t="shared" si="33"/>
        <v>-4.6623954234342171E-3</v>
      </c>
      <c r="J744">
        <f t="shared" si="34"/>
        <v>-4.6623876763209121E-3</v>
      </c>
      <c r="K744">
        <f t="shared" si="35"/>
        <v>2.5656321160636001E-5</v>
      </c>
    </row>
    <row r="745" spans="1:11" x14ac:dyDescent="0.3">
      <c r="A745" t="s">
        <v>3945</v>
      </c>
      <c r="B745" t="s">
        <v>174</v>
      </c>
      <c r="C745" t="s">
        <v>174</v>
      </c>
      <c r="D745" t="s">
        <v>45673</v>
      </c>
      <c r="E745" t="s">
        <v>45426</v>
      </c>
      <c r="F745" t="s">
        <v>45674</v>
      </c>
      <c r="G745" t="s">
        <v>45675</v>
      </c>
      <c r="I745">
        <f t="shared" si="33"/>
        <v>-1.663703763527696E-2</v>
      </c>
      <c r="J745">
        <f t="shared" si="34"/>
        <v>-1.6637030282312611E-2</v>
      </c>
      <c r="K745">
        <f t="shared" si="35"/>
        <v>2.9035647192973376E-4</v>
      </c>
    </row>
    <row r="746" spans="1:11" x14ac:dyDescent="0.3">
      <c r="A746" t="s">
        <v>3949</v>
      </c>
      <c r="B746" t="s">
        <v>235</v>
      </c>
      <c r="C746" t="s">
        <v>45671</v>
      </c>
      <c r="D746" t="s">
        <v>45525</v>
      </c>
      <c r="E746" t="s">
        <v>368</v>
      </c>
      <c r="F746" t="s">
        <v>45676</v>
      </c>
      <c r="G746" t="s">
        <v>45677</v>
      </c>
      <c r="I746">
        <f t="shared" si="33"/>
        <v>1.2647848018267946E-2</v>
      </c>
      <c r="J746">
        <f t="shared" si="34"/>
        <v>1.2647822497382348E-2</v>
      </c>
      <c r="K746">
        <f t="shared" si="35"/>
        <v>1.4994010463915679E-4</v>
      </c>
    </row>
    <row r="747" spans="1:11" x14ac:dyDescent="0.3">
      <c r="A747" t="s">
        <v>3954</v>
      </c>
      <c r="B747" t="s">
        <v>45434</v>
      </c>
      <c r="C747" t="s">
        <v>395</v>
      </c>
      <c r="D747" t="s">
        <v>45678</v>
      </c>
      <c r="E747" t="s">
        <v>346</v>
      </c>
      <c r="F747" t="s">
        <v>45679</v>
      </c>
      <c r="G747" t="s">
        <v>45680</v>
      </c>
      <c r="I747">
        <f t="shared" si="33"/>
        <v>-1.0056820436112947E-2</v>
      </c>
      <c r="J747">
        <f t="shared" si="34"/>
        <v>-1.005681333045305E-2</v>
      </c>
      <c r="K747">
        <f t="shared" si="35"/>
        <v>1.0940391362347056E-4</v>
      </c>
    </row>
    <row r="748" spans="1:11" x14ac:dyDescent="0.3">
      <c r="A748" t="s">
        <v>3959</v>
      </c>
      <c r="B748" t="s">
        <v>198</v>
      </c>
      <c r="C748" t="s">
        <v>45435</v>
      </c>
      <c r="D748" t="s">
        <v>45660</v>
      </c>
      <c r="E748" t="s">
        <v>162</v>
      </c>
      <c r="F748" t="s">
        <v>45681</v>
      </c>
      <c r="G748" t="s">
        <v>45682</v>
      </c>
      <c r="I748">
        <f t="shared" si="33"/>
        <v>1.491069990022454E-2</v>
      </c>
      <c r="J748">
        <f t="shared" si="34"/>
        <v>1.4910694518430785E-2</v>
      </c>
      <c r="K748">
        <f t="shared" si="35"/>
        <v>2.1047844493556517E-4</v>
      </c>
    </row>
    <row r="749" spans="1:11" x14ac:dyDescent="0.3">
      <c r="A749" t="s">
        <v>3963</v>
      </c>
      <c r="B749" t="s">
        <v>162</v>
      </c>
      <c r="C749" t="s">
        <v>45607</v>
      </c>
      <c r="D749" t="s">
        <v>388</v>
      </c>
      <c r="E749" t="s">
        <v>40080</v>
      </c>
      <c r="F749" t="s">
        <v>45683</v>
      </c>
      <c r="G749" t="s">
        <v>45684</v>
      </c>
      <c r="I749">
        <f t="shared" si="33"/>
        <v>2.5831288760595414E-3</v>
      </c>
      <c r="J749">
        <f t="shared" si="34"/>
        <v>2.5831515522694009E-3</v>
      </c>
      <c r="K749">
        <f t="shared" si="35"/>
        <v>4.7538489680398646E-6</v>
      </c>
    </row>
    <row r="750" spans="1:11" x14ac:dyDescent="0.3">
      <c r="A750" t="s">
        <v>3968</v>
      </c>
      <c r="B750" t="s">
        <v>40425</v>
      </c>
      <c r="C750" t="s">
        <v>40280</v>
      </c>
      <c r="D750" t="s">
        <v>395</v>
      </c>
      <c r="E750" t="s">
        <v>395</v>
      </c>
      <c r="F750" t="s">
        <v>45685</v>
      </c>
      <c r="G750" t="s">
        <v>45686</v>
      </c>
      <c r="I750">
        <f t="shared" si="33"/>
        <v>-6.2801773359154696E-3</v>
      </c>
      <c r="J750">
        <f t="shared" si="34"/>
        <v>-6.2801806199136905E-3</v>
      </c>
      <c r="K750">
        <f t="shared" si="35"/>
        <v>4.4662487200820594E-5</v>
      </c>
    </row>
    <row r="751" spans="1:11" x14ac:dyDescent="0.3">
      <c r="A751" t="s">
        <v>3972</v>
      </c>
      <c r="B751" t="s">
        <v>45687</v>
      </c>
      <c r="C751" t="s">
        <v>45688</v>
      </c>
      <c r="D751" t="s">
        <v>45689</v>
      </c>
      <c r="E751" t="s">
        <v>45690</v>
      </c>
      <c r="F751" t="s">
        <v>45691</v>
      </c>
      <c r="G751" t="s">
        <v>45692</v>
      </c>
      <c r="I751">
        <f t="shared" si="33"/>
        <v>-2.3172905901359789E-2</v>
      </c>
      <c r="J751">
        <f t="shared" si="34"/>
        <v>-2.3172907722367707E-2</v>
      </c>
      <c r="K751">
        <f t="shared" si="35"/>
        <v>5.5581490206239057E-4</v>
      </c>
    </row>
    <row r="752" spans="1:11" x14ac:dyDescent="0.3">
      <c r="A752" t="s">
        <v>3976</v>
      </c>
      <c r="B752" t="s">
        <v>40457</v>
      </c>
      <c r="C752" t="s">
        <v>45693</v>
      </c>
      <c r="D752" t="s">
        <v>45414</v>
      </c>
      <c r="E752" t="s">
        <v>347</v>
      </c>
      <c r="F752" t="s">
        <v>45694</v>
      </c>
      <c r="G752" t="s">
        <v>45695</v>
      </c>
      <c r="I752">
        <f t="shared" si="33"/>
        <v>1.3271732137885462E-3</v>
      </c>
      <c r="J752">
        <f t="shared" si="34"/>
        <v>1.3271716099410257E-3</v>
      </c>
      <c r="K752">
        <f t="shared" si="35"/>
        <v>8.5442729368904461E-7</v>
      </c>
    </row>
    <row r="753" spans="1:11" x14ac:dyDescent="0.3">
      <c r="A753" t="s">
        <v>3980</v>
      </c>
      <c r="B753" t="s">
        <v>45551</v>
      </c>
      <c r="C753" t="s">
        <v>282</v>
      </c>
      <c r="D753" t="s">
        <v>115</v>
      </c>
      <c r="E753" t="s">
        <v>45696</v>
      </c>
      <c r="F753" t="s">
        <v>45697</v>
      </c>
      <c r="G753" t="s">
        <v>45698</v>
      </c>
      <c r="I753">
        <f t="shared" si="33"/>
        <v>-1.6732985143588675E-2</v>
      </c>
      <c r="J753">
        <f t="shared" si="34"/>
        <v>-1.6732983362291984E-2</v>
      </c>
      <c r="K753">
        <f t="shared" si="35"/>
        <v>2.9363573101244441E-4</v>
      </c>
    </row>
    <row r="754" spans="1:11" x14ac:dyDescent="0.3">
      <c r="A754" t="s">
        <v>3983</v>
      </c>
      <c r="B754" t="s">
        <v>122</v>
      </c>
      <c r="C754" t="s">
        <v>40058</v>
      </c>
      <c r="D754" t="s">
        <v>40054</v>
      </c>
      <c r="E754" t="s">
        <v>45380</v>
      </c>
      <c r="F754" t="s">
        <v>45699</v>
      </c>
      <c r="G754" t="s">
        <v>45700</v>
      </c>
      <c r="I754">
        <f t="shared" si="33"/>
        <v>8.0876835075883412E-3</v>
      </c>
      <c r="J754">
        <f t="shared" si="34"/>
        <v>8.0876746639273484E-3</v>
      </c>
      <c r="K754">
        <f t="shared" si="35"/>
        <v>5.9057002802475781E-5</v>
      </c>
    </row>
    <row r="755" spans="1:11" x14ac:dyDescent="0.3">
      <c r="A755" t="s">
        <v>3986</v>
      </c>
      <c r="B755" t="s">
        <v>299</v>
      </c>
      <c r="C755" t="s">
        <v>216</v>
      </c>
      <c r="D755" t="s">
        <v>45701</v>
      </c>
      <c r="E755" t="s">
        <v>45702</v>
      </c>
      <c r="F755" t="s">
        <v>27431</v>
      </c>
      <c r="G755" t="s">
        <v>45703</v>
      </c>
      <c r="I755">
        <f t="shared" si="33"/>
        <v>8.3570112533173577E-3</v>
      </c>
      <c r="J755">
        <f t="shared" si="34"/>
        <v>8.3570157115218421E-3</v>
      </c>
      <c r="K755">
        <f t="shared" si="35"/>
        <v>6.3269241420430014E-5</v>
      </c>
    </row>
    <row r="756" spans="1:11" x14ac:dyDescent="0.3">
      <c r="A756" t="s">
        <v>3990</v>
      </c>
      <c r="B756" t="s">
        <v>134</v>
      </c>
      <c r="C756" t="s">
        <v>45423</v>
      </c>
      <c r="D756" t="s">
        <v>45704</v>
      </c>
      <c r="E756" t="s">
        <v>149</v>
      </c>
      <c r="F756" t="s">
        <v>45705</v>
      </c>
      <c r="G756" t="s">
        <v>45706</v>
      </c>
      <c r="I756">
        <f t="shared" si="33"/>
        <v>1.6572185759256331E-4</v>
      </c>
      <c r="J756">
        <f t="shared" si="34"/>
        <v>1.6571897635989373E-4</v>
      </c>
      <c r="K756">
        <f t="shared" si="35"/>
        <v>5.6216537615709561E-8</v>
      </c>
    </row>
    <row r="757" spans="1:11" x14ac:dyDescent="0.3">
      <c r="A757" t="s">
        <v>3994</v>
      </c>
      <c r="B757" t="s">
        <v>45707</v>
      </c>
      <c r="C757" t="s">
        <v>40457</v>
      </c>
      <c r="D757" t="s">
        <v>293</v>
      </c>
      <c r="E757" t="s">
        <v>45520</v>
      </c>
      <c r="F757" t="s">
        <v>45708</v>
      </c>
      <c r="G757" t="s">
        <v>45709</v>
      </c>
      <c r="I757">
        <f t="shared" si="33"/>
        <v>2.6516407026847297E-3</v>
      </c>
      <c r="J757">
        <f t="shared" si="34"/>
        <v>2.651647379783927E-3</v>
      </c>
      <c r="K757">
        <f t="shared" si="35"/>
        <v>5.0572279776474785E-6</v>
      </c>
    </row>
    <row r="758" spans="1:11" x14ac:dyDescent="0.3">
      <c r="A758" t="s">
        <v>3999</v>
      </c>
      <c r="B758" t="s">
        <v>140</v>
      </c>
      <c r="C758" t="s">
        <v>399</v>
      </c>
      <c r="D758" t="s">
        <v>140</v>
      </c>
      <c r="E758" t="s">
        <v>45589</v>
      </c>
      <c r="F758" t="s">
        <v>45710</v>
      </c>
      <c r="G758" t="s">
        <v>45711</v>
      </c>
      <c r="I758">
        <f t="shared" si="33"/>
        <v>1.2066115702479287E-2</v>
      </c>
      <c r="J758">
        <f t="shared" si="34"/>
        <v>1.2066100279296617E-2</v>
      </c>
      <c r="K758">
        <f t="shared" si="35"/>
        <v>1.3603212447384138E-4</v>
      </c>
    </row>
    <row r="759" spans="1:11" x14ac:dyDescent="0.3">
      <c r="A759" t="s">
        <v>4004</v>
      </c>
      <c r="B759" t="s">
        <v>45688</v>
      </c>
      <c r="C759" t="s">
        <v>427</v>
      </c>
      <c r="D759" t="s">
        <v>322</v>
      </c>
      <c r="E759" t="s">
        <v>413</v>
      </c>
      <c r="F759" t="s">
        <v>45712</v>
      </c>
      <c r="G759" t="s">
        <v>45713</v>
      </c>
      <c r="I759">
        <f t="shared" si="33"/>
        <v>9.1458598726114615E-3</v>
      </c>
      <c r="J759">
        <f t="shared" si="34"/>
        <v>9.1458759173485924E-3</v>
      </c>
      <c r="K759">
        <f t="shared" si="35"/>
        <v>7.6441039967547103E-5</v>
      </c>
    </row>
    <row r="760" spans="1:11" x14ac:dyDescent="0.3">
      <c r="A760" t="s">
        <v>4008</v>
      </c>
      <c r="B760" t="s">
        <v>412</v>
      </c>
      <c r="C760" t="s">
        <v>40081</v>
      </c>
      <c r="D760" t="s">
        <v>298</v>
      </c>
      <c r="E760" t="s">
        <v>426</v>
      </c>
      <c r="F760" t="s">
        <v>45714</v>
      </c>
      <c r="G760" t="s">
        <v>45715</v>
      </c>
      <c r="I760">
        <f t="shared" si="33"/>
        <v>8.0917622901489818E-4</v>
      </c>
      <c r="J760">
        <f t="shared" si="34"/>
        <v>8.0918181660042353E-4</v>
      </c>
      <c r="K760">
        <f t="shared" si="35"/>
        <v>1.6513053920951611E-7</v>
      </c>
    </row>
    <row r="761" spans="1:11" x14ac:dyDescent="0.3">
      <c r="A761" t="s">
        <v>4011</v>
      </c>
      <c r="B761" t="s">
        <v>40446</v>
      </c>
      <c r="C761" t="s">
        <v>45595</v>
      </c>
      <c r="D761" t="s">
        <v>333</v>
      </c>
      <c r="E761" t="s">
        <v>45716</v>
      </c>
      <c r="F761" t="s">
        <v>45717</v>
      </c>
      <c r="G761" t="s">
        <v>45718</v>
      </c>
      <c r="I761">
        <f t="shared" si="33"/>
        <v>7.6002749029753609E-3</v>
      </c>
      <c r="J761">
        <f t="shared" si="34"/>
        <v>7.600276625299906E-3</v>
      </c>
      <c r="K761">
        <f t="shared" si="35"/>
        <v>5.1803392734357945E-5</v>
      </c>
    </row>
    <row r="762" spans="1:11" x14ac:dyDescent="0.3">
      <c r="A762" t="s">
        <v>4014</v>
      </c>
      <c r="B762" t="s">
        <v>45719</v>
      </c>
      <c r="C762" t="s">
        <v>40110</v>
      </c>
      <c r="D762" t="s">
        <v>45716</v>
      </c>
      <c r="E762" t="s">
        <v>45720</v>
      </c>
      <c r="F762" t="s">
        <v>45721</v>
      </c>
      <c r="G762" t="s">
        <v>45722</v>
      </c>
      <c r="I762">
        <f t="shared" si="33"/>
        <v>1.1715615283010457E-2</v>
      </c>
      <c r="J762">
        <f t="shared" si="34"/>
        <v>1.171560021467798E-2</v>
      </c>
      <c r="K762">
        <f t="shared" si="35"/>
        <v>1.279790132571013E-4</v>
      </c>
    </row>
    <row r="763" spans="1:11" x14ac:dyDescent="0.3">
      <c r="A763" t="s">
        <v>4020</v>
      </c>
      <c r="B763" t="s">
        <v>45619</v>
      </c>
      <c r="C763" t="s">
        <v>45723</v>
      </c>
      <c r="D763" t="s">
        <v>40110</v>
      </c>
      <c r="E763" t="s">
        <v>40108</v>
      </c>
      <c r="F763" t="s">
        <v>45724</v>
      </c>
      <c r="G763" t="s">
        <v>45725</v>
      </c>
      <c r="I763">
        <f t="shared" si="33"/>
        <v>7.2969383360257786E-3</v>
      </c>
      <c r="J763">
        <f t="shared" si="34"/>
        <v>7.2969343175450811E-3</v>
      </c>
      <c r="K763">
        <f t="shared" si="35"/>
        <v>4.7528822626907405E-5</v>
      </c>
    </row>
    <row r="764" spans="1:11" x14ac:dyDescent="0.3">
      <c r="A764" t="s">
        <v>4026</v>
      </c>
      <c r="B764" t="s">
        <v>45726</v>
      </c>
      <c r="C764" t="s">
        <v>40114</v>
      </c>
      <c r="D764" t="s">
        <v>45619</v>
      </c>
      <c r="E764" t="s">
        <v>45727</v>
      </c>
      <c r="F764" t="s">
        <v>45728</v>
      </c>
      <c r="G764" t="s">
        <v>45729</v>
      </c>
      <c r="I764">
        <f t="shared" si="33"/>
        <v>4.7242519685033947E-4</v>
      </c>
      <c r="J764">
        <f t="shared" si="34"/>
        <v>4.7242761448076053E-4</v>
      </c>
      <c r="K764">
        <f t="shared" si="35"/>
        <v>4.8453250352740451E-9</v>
      </c>
    </row>
    <row r="765" spans="1:11" x14ac:dyDescent="0.3">
      <c r="A765" t="s">
        <v>4031</v>
      </c>
      <c r="B765" t="s">
        <v>40370</v>
      </c>
      <c r="C765" t="s">
        <v>45730</v>
      </c>
      <c r="D765" t="s">
        <v>40114</v>
      </c>
      <c r="E765" t="s">
        <v>40210</v>
      </c>
      <c r="F765" t="s">
        <v>45731</v>
      </c>
      <c r="G765" t="s">
        <v>45732</v>
      </c>
      <c r="I765">
        <f t="shared" si="33"/>
        <v>1.243508598197832E-2</v>
      </c>
      <c r="J765">
        <f t="shared" si="34"/>
        <v>1.2435082595775812E-2</v>
      </c>
      <c r="K765">
        <f t="shared" si="35"/>
        <v>1.4477536133092851E-4</v>
      </c>
    </row>
    <row r="766" spans="1:11" x14ac:dyDescent="0.3">
      <c r="A766" t="s">
        <v>4038</v>
      </c>
      <c r="B766" t="s">
        <v>40356</v>
      </c>
      <c r="C766" t="s">
        <v>40118</v>
      </c>
      <c r="D766" t="s">
        <v>40260</v>
      </c>
      <c r="E766" t="s">
        <v>470</v>
      </c>
      <c r="F766" t="s">
        <v>45733</v>
      </c>
      <c r="G766" t="s">
        <v>45734</v>
      </c>
      <c r="I766">
        <f t="shared" si="33"/>
        <v>8.0845149253732304E-3</v>
      </c>
      <c r="J766">
        <f t="shared" si="34"/>
        <v>8.084531343777358E-3</v>
      </c>
      <c r="K766">
        <f t="shared" si="35"/>
        <v>5.9008700761164199E-5</v>
      </c>
    </row>
    <row r="767" spans="1:11" x14ac:dyDescent="0.3">
      <c r="A767" t="s">
        <v>4045</v>
      </c>
      <c r="B767" t="s">
        <v>40313</v>
      </c>
      <c r="C767" t="s">
        <v>40318</v>
      </c>
      <c r="D767" t="s">
        <v>45735</v>
      </c>
      <c r="E767" t="s">
        <v>45736</v>
      </c>
      <c r="F767" t="s">
        <v>45737</v>
      </c>
      <c r="G767" t="s">
        <v>45738</v>
      </c>
      <c r="I767">
        <f t="shared" si="33"/>
        <v>6.4775759702391219E-3</v>
      </c>
      <c r="J767">
        <f t="shared" si="34"/>
        <v>6.4775631257091232E-3</v>
      </c>
      <c r="K767">
        <f t="shared" si="35"/>
        <v>3.6902513210409811E-5</v>
      </c>
    </row>
    <row r="768" spans="1:11" x14ac:dyDescent="0.3">
      <c r="A768" t="s">
        <v>4050</v>
      </c>
      <c r="B768" t="s">
        <v>40517</v>
      </c>
      <c r="C768" t="s">
        <v>40500</v>
      </c>
      <c r="D768" t="s">
        <v>40315</v>
      </c>
      <c r="E768" t="s">
        <v>40523</v>
      </c>
      <c r="F768" t="s">
        <v>45739</v>
      </c>
      <c r="G768" t="s">
        <v>45740</v>
      </c>
      <c r="I768">
        <f t="shared" si="33"/>
        <v>-4.7503063208610358E-3</v>
      </c>
      <c r="J768">
        <f t="shared" si="34"/>
        <v>-4.7502927606913629E-3</v>
      </c>
      <c r="K768">
        <f t="shared" si="35"/>
        <v>2.6554563348123166E-5</v>
      </c>
    </row>
    <row r="769" spans="1:11" x14ac:dyDescent="0.3">
      <c r="A769" t="s">
        <v>4056</v>
      </c>
      <c r="B769" t="s">
        <v>40517</v>
      </c>
      <c r="C769" t="s">
        <v>484</v>
      </c>
      <c r="D769" t="s">
        <v>40259</v>
      </c>
      <c r="E769" t="s">
        <v>40382</v>
      </c>
      <c r="F769" t="s">
        <v>45741</v>
      </c>
      <c r="G769" t="s">
        <v>45742</v>
      </c>
      <c r="I769">
        <f t="shared" si="33"/>
        <v>9.3918557070910551E-3</v>
      </c>
      <c r="J769">
        <f t="shared" si="34"/>
        <v>9.391843097265512E-3</v>
      </c>
      <c r="K769">
        <f t="shared" si="35"/>
        <v>8.0802549808011202E-5</v>
      </c>
    </row>
    <row r="770" spans="1:11" x14ac:dyDescent="0.3">
      <c r="A770" t="s">
        <v>4063</v>
      </c>
      <c r="B770" t="s">
        <v>45743</v>
      </c>
      <c r="C770" t="s">
        <v>40557</v>
      </c>
      <c r="D770" t="s">
        <v>40354</v>
      </c>
      <c r="E770" t="s">
        <v>480</v>
      </c>
      <c r="F770" t="s">
        <v>45744</v>
      </c>
      <c r="G770" t="s">
        <v>45745</v>
      </c>
      <c r="I770">
        <f t="shared" si="33"/>
        <v>-3.9657566798581862E-3</v>
      </c>
      <c r="J770">
        <f t="shared" si="34"/>
        <v>6.6287414355277611E-3</v>
      </c>
      <c r="K770">
        <f t="shared" si="35"/>
        <v>3.8762107116558447E-5</v>
      </c>
    </row>
    <row r="771" spans="1:11" x14ac:dyDescent="0.3">
      <c r="A771" t="s">
        <v>4069</v>
      </c>
      <c r="B771" t="s">
        <v>497</v>
      </c>
      <c r="C771" t="s">
        <v>40132</v>
      </c>
      <c r="D771" t="s">
        <v>45746</v>
      </c>
      <c r="E771" t="s">
        <v>40132</v>
      </c>
      <c r="F771" t="s">
        <v>45747</v>
      </c>
      <c r="G771" t="s">
        <v>45748</v>
      </c>
      <c r="I771">
        <f t="shared" si="33"/>
        <v>1.0719708542739213E-2</v>
      </c>
      <c r="J771">
        <f t="shared" si="34"/>
        <v>1.0719696115022662E-2</v>
      </c>
      <c r="K771">
        <f t="shared" si="35"/>
        <v>1.0643794834135302E-4</v>
      </c>
    </row>
    <row r="772" spans="1:11" x14ac:dyDescent="0.3">
      <c r="A772" t="s">
        <v>4076</v>
      </c>
      <c r="B772" t="s">
        <v>45749</v>
      </c>
      <c r="C772" t="s">
        <v>45750</v>
      </c>
      <c r="D772" t="s">
        <v>40501</v>
      </c>
      <c r="E772" t="s">
        <v>40179</v>
      </c>
      <c r="F772" t="s">
        <v>45751</v>
      </c>
      <c r="G772" t="s">
        <v>45752</v>
      </c>
      <c r="I772">
        <f t="shared" si="33"/>
        <v>-2.5757272727273753E-3</v>
      </c>
      <c r="J772">
        <f t="shared" si="34"/>
        <v>-2.5757272962315509E-3</v>
      </c>
      <c r="K772">
        <f t="shared" si="35"/>
        <v>8.8717395011278039E-6</v>
      </c>
    </row>
    <row r="773" spans="1:11" x14ac:dyDescent="0.3">
      <c r="A773" t="s">
        <v>4083</v>
      </c>
      <c r="B773" t="s">
        <v>40392</v>
      </c>
      <c r="C773" t="s">
        <v>45753</v>
      </c>
      <c r="D773" t="s">
        <v>40200</v>
      </c>
      <c r="E773" t="s">
        <v>40173</v>
      </c>
      <c r="F773" t="s">
        <v>45754</v>
      </c>
      <c r="G773" t="s">
        <v>45755</v>
      </c>
      <c r="I773">
        <f t="shared" ref="I773:I836" si="36">(E773-E772)/E772</f>
        <v>4.4053014004162378E-3</v>
      </c>
      <c r="J773">
        <f t="shared" ref="J773:J836" si="37">(G773-G772)/G772</f>
        <v>4.4052966392858651E-3</v>
      </c>
      <c r="K773">
        <f t="shared" ref="K773:K836" si="38">(J773-$O$8)^2</f>
        <v>1.6019825287945852E-5</v>
      </c>
    </row>
    <row r="774" spans="1:11" x14ac:dyDescent="0.3">
      <c r="A774" t="s">
        <v>4088</v>
      </c>
      <c r="B774" t="s">
        <v>45756</v>
      </c>
      <c r="C774" t="s">
        <v>45756</v>
      </c>
      <c r="D774" t="s">
        <v>40259</v>
      </c>
      <c r="E774" t="s">
        <v>497</v>
      </c>
      <c r="F774" t="s">
        <v>45757</v>
      </c>
      <c r="G774" t="s">
        <v>45758</v>
      </c>
      <c r="I774">
        <f t="shared" si="36"/>
        <v>-8.0158344820401434E-3</v>
      </c>
      <c r="J774">
        <f t="shared" si="37"/>
        <v>-8.0158202522483384E-3</v>
      </c>
      <c r="K774">
        <f t="shared" si="38"/>
        <v>7.0873490992671973E-5</v>
      </c>
    </row>
    <row r="775" spans="1:11" x14ac:dyDescent="0.3">
      <c r="A775" t="s">
        <v>4094</v>
      </c>
      <c r="B775" t="s">
        <v>45759</v>
      </c>
      <c r="C775" t="s">
        <v>40329</v>
      </c>
      <c r="D775" t="s">
        <v>480</v>
      </c>
      <c r="E775" t="s">
        <v>40178</v>
      </c>
      <c r="F775" t="s">
        <v>45760</v>
      </c>
      <c r="G775" t="s">
        <v>45761</v>
      </c>
      <c r="I775">
        <f t="shared" si="36"/>
        <v>1.8295930373283904E-3</v>
      </c>
      <c r="J775">
        <f t="shared" si="37"/>
        <v>1.8295882174915238E-3</v>
      </c>
      <c r="K775">
        <f t="shared" si="38"/>
        <v>2.0356696995015436E-6</v>
      </c>
    </row>
    <row r="776" spans="1:11" x14ac:dyDescent="0.3">
      <c r="A776" t="s">
        <v>4098</v>
      </c>
      <c r="B776" t="s">
        <v>45759</v>
      </c>
      <c r="C776" t="s">
        <v>40136</v>
      </c>
      <c r="D776" t="s">
        <v>40355</v>
      </c>
      <c r="E776" t="s">
        <v>40501</v>
      </c>
      <c r="F776" t="s">
        <v>45762</v>
      </c>
      <c r="G776" t="s">
        <v>45763</v>
      </c>
      <c r="I776">
        <f t="shared" si="36"/>
        <v>1.5221427716046788E-4</v>
      </c>
      <c r="J776">
        <f t="shared" si="37"/>
        <v>1.52224274020795E-4</v>
      </c>
      <c r="K776">
        <f t="shared" si="38"/>
        <v>6.2797839719458922E-8</v>
      </c>
    </row>
    <row r="777" spans="1:11" x14ac:dyDescent="0.3">
      <c r="A777" t="s">
        <v>4104</v>
      </c>
      <c r="B777" t="s">
        <v>40319</v>
      </c>
      <c r="C777" t="s">
        <v>40551</v>
      </c>
      <c r="D777" t="s">
        <v>45764</v>
      </c>
      <c r="E777" t="s">
        <v>45765</v>
      </c>
      <c r="F777" t="s">
        <v>45766</v>
      </c>
      <c r="G777" t="s">
        <v>45767</v>
      </c>
      <c r="I777">
        <f t="shared" si="36"/>
        <v>-8.2166919017543777E-3</v>
      </c>
      <c r="J777">
        <f t="shared" si="37"/>
        <v>-8.2167066233727465E-3</v>
      </c>
      <c r="K777">
        <f t="shared" si="38"/>
        <v>7.429622620378107E-5</v>
      </c>
    </row>
    <row r="778" spans="1:11" x14ac:dyDescent="0.3">
      <c r="A778" t="s">
        <v>4111</v>
      </c>
      <c r="B778" t="s">
        <v>478</v>
      </c>
      <c r="C778" t="s">
        <v>40340</v>
      </c>
      <c r="D778" t="s">
        <v>40122</v>
      </c>
      <c r="E778" t="s">
        <v>40527</v>
      </c>
      <c r="F778" t="s">
        <v>45768</v>
      </c>
      <c r="G778" t="s">
        <v>45769</v>
      </c>
      <c r="I778">
        <f t="shared" si="36"/>
        <v>-5.369714636391739E-3</v>
      </c>
      <c r="J778">
        <f t="shared" si="37"/>
        <v>-5.3697075339153178E-3</v>
      </c>
      <c r="K778">
        <f t="shared" si="38"/>
        <v>3.3322065418808876E-5</v>
      </c>
    </row>
    <row r="779" spans="1:11" x14ac:dyDescent="0.3">
      <c r="A779" t="s">
        <v>4116</v>
      </c>
      <c r="B779" t="s">
        <v>40299</v>
      </c>
      <c r="C779" t="s">
        <v>484</v>
      </c>
      <c r="D779" t="s">
        <v>40323</v>
      </c>
      <c r="E779" t="s">
        <v>40323</v>
      </c>
      <c r="F779" t="s">
        <v>45770</v>
      </c>
      <c r="G779" t="s">
        <v>45771</v>
      </c>
      <c r="I779">
        <f t="shared" si="36"/>
        <v>4.6273328820819202E-4</v>
      </c>
      <c r="J779">
        <f t="shared" si="37"/>
        <v>4.627157579815098E-4</v>
      </c>
      <c r="K779">
        <f t="shared" si="38"/>
        <v>3.5875922101257618E-9</v>
      </c>
    </row>
    <row r="780" spans="1:11" x14ac:dyDescent="0.3">
      <c r="A780" t="s">
        <v>4123</v>
      </c>
      <c r="B780" t="s">
        <v>40501</v>
      </c>
      <c r="C780" t="s">
        <v>511</v>
      </c>
      <c r="D780" t="s">
        <v>45772</v>
      </c>
      <c r="E780" t="s">
        <v>40127</v>
      </c>
      <c r="F780" t="s">
        <v>45773</v>
      </c>
      <c r="G780" t="s">
        <v>45774</v>
      </c>
      <c r="I780">
        <f t="shared" si="36"/>
        <v>1.896384491267588E-2</v>
      </c>
      <c r="J780">
        <f t="shared" si="37"/>
        <v>1.8963870375053905E-2</v>
      </c>
      <c r="K780">
        <f t="shared" si="38"/>
        <v>3.445126190347442E-4</v>
      </c>
    </row>
    <row r="781" spans="1:11" x14ac:dyDescent="0.3">
      <c r="A781" t="s">
        <v>4128</v>
      </c>
      <c r="B781" t="s">
        <v>531</v>
      </c>
      <c r="C781" t="s">
        <v>45775</v>
      </c>
      <c r="D781" t="s">
        <v>45776</v>
      </c>
      <c r="E781" t="s">
        <v>45775</v>
      </c>
      <c r="F781" t="s">
        <v>45777</v>
      </c>
      <c r="G781" t="s">
        <v>45778</v>
      </c>
      <c r="I781">
        <f t="shared" si="36"/>
        <v>1.7249312588852286E-2</v>
      </c>
      <c r="J781">
        <f t="shared" si="37"/>
        <v>1.7249303508993421E-2</v>
      </c>
      <c r="K781">
        <f t="shared" si="38"/>
        <v>2.8380403204088472E-4</v>
      </c>
    </row>
    <row r="782" spans="1:11" x14ac:dyDescent="0.3">
      <c r="A782" t="s">
        <v>4133</v>
      </c>
      <c r="B782" t="s">
        <v>40328</v>
      </c>
      <c r="C782" t="s">
        <v>40157</v>
      </c>
      <c r="D782" t="s">
        <v>532</v>
      </c>
      <c r="E782" t="s">
        <v>45779</v>
      </c>
      <c r="F782" t="s">
        <v>45780</v>
      </c>
      <c r="G782" t="s">
        <v>45781</v>
      </c>
      <c r="I782">
        <f t="shared" si="36"/>
        <v>-5.9498733028450878E-4</v>
      </c>
      <c r="J782">
        <f t="shared" si="37"/>
        <v>-5.9498019722700811E-4</v>
      </c>
      <c r="K782">
        <f t="shared" si="38"/>
        <v>9.9560372786171405E-7</v>
      </c>
    </row>
    <row r="783" spans="1:11" x14ac:dyDescent="0.3">
      <c r="A783" t="s">
        <v>4138</v>
      </c>
      <c r="B783" t="s">
        <v>45782</v>
      </c>
      <c r="C783" t="s">
        <v>40154</v>
      </c>
      <c r="D783" t="s">
        <v>560</v>
      </c>
      <c r="E783" t="s">
        <v>40634</v>
      </c>
      <c r="F783" t="s">
        <v>45783</v>
      </c>
      <c r="G783" t="s">
        <v>45784</v>
      </c>
      <c r="I783">
        <f t="shared" si="36"/>
        <v>-1.4884059684952468E-3</v>
      </c>
      <c r="J783">
        <f t="shared" si="37"/>
        <v>-1.488411236331554E-3</v>
      </c>
      <c r="K783">
        <f t="shared" si="38"/>
        <v>3.5767527353242505E-6</v>
      </c>
    </row>
    <row r="784" spans="1:11" x14ac:dyDescent="0.3">
      <c r="A784" t="s">
        <v>4142</v>
      </c>
      <c r="B784" t="s">
        <v>45785</v>
      </c>
      <c r="C784" t="s">
        <v>45786</v>
      </c>
      <c r="D784" t="s">
        <v>493</v>
      </c>
      <c r="E784" t="s">
        <v>45787</v>
      </c>
      <c r="F784" t="s">
        <v>45788</v>
      </c>
      <c r="G784" t="s">
        <v>45789</v>
      </c>
      <c r="I784">
        <f t="shared" si="36"/>
        <v>-8.4960356831739227E-3</v>
      </c>
      <c r="J784">
        <f t="shared" si="37"/>
        <v>-8.4960481284041961E-3</v>
      </c>
      <c r="K784">
        <f t="shared" si="38"/>
        <v>7.918984053793868E-5</v>
      </c>
    </row>
    <row r="785" spans="1:11" x14ac:dyDescent="0.3">
      <c r="A785" t="s">
        <v>4145</v>
      </c>
      <c r="B785" t="s">
        <v>45790</v>
      </c>
      <c r="C785" t="s">
        <v>45791</v>
      </c>
      <c r="D785" t="s">
        <v>40203</v>
      </c>
      <c r="E785" t="s">
        <v>40634</v>
      </c>
      <c r="F785" t="s">
        <v>45792</v>
      </c>
      <c r="G785" t="s">
        <v>45784</v>
      </c>
      <c r="I785">
        <f t="shared" si="36"/>
        <v>8.5688368266161486E-3</v>
      </c>
      <c r="J785">
        <f t="shared" si="37"/>
        <v>8.5688494860426661E-3</v>
      </c>
      <c r="K785">
        <f t="shared" si="38"/>
        <v>6.6684049889822431E-5</v>
      </c>
    </row>
    <row r="786" spans="1:11" x14ac:dyDescent="0.3">
      <c r="A786" t="s">
        <v>4149</v>
      </c>
      <c r="B786" t="s">
        <v>45793</v>
      </c>
      <c r="C786" t="s">
        <v>40332</v>
      </c>
      <c r="D786" t="s">
        <v>45750</v>
      </c>
      <c r="E786" t="s">
        <v>40326</v>
      </c>
      <c r="F786" t="s">
        <v>45794</v>
      </c>
      <c r="G786" t="s">
        <v>45795</v>
      </c>
      <c r="I786">
        <f t="shared" si="36"/>
        <v>-3.875302064409216E-3</v>
      </c>
      <c r="J786">
        <f t="shared" si="37"/>
        <v>-3.8753163709318193E-3</v>
      </c>
      <c r="K786">
        <f t="shared" si="38"/>
        <v>1.8302444352391178E-5</v>
      </c>
    </row>
    <row r="787" spans="1:11" x14ac:dyDescent="0.3">
      <c r="A787" t="s">
        <v>4153</v>
      </c>
      <c r="B787" t="s">
        <v>513</v>
      </c>
      <c r="C787" t="s">
        <v>45787</v>
      </c>
      <c r="D787" t="s">
        <v>45796</v>
      </c>
      <c r="E787" t="s">
        <v>552</v>
      </c>
      <c r="F787" t="s">
        <v>45797</v>
      </c>
      <c r="G787" t="s">
        <v>45798</v>
      </c>
      <c r="I787">
        <f t="shared" si="36"/>
        <v>-1.0923297593197647E-2</v>
      </c>
      <c r="J787">
        <f t="shared" si="37"/>
        <v>-1.0923283376915234E-2</v>
      </c>
      <c r="K787">
        <f t="shared" si="38"/>
        <v>1.2828060061297481E-4</v>
      </c>
    </row>
    <row r="788" spans="1:11" x14ac:dyDescent="0.3">
      <c r="A788" t="s">
        <v>4157</v>
      </c>
      <c r="B788" t="s">
        <v>545</v>
      </c>
      <c r="C788" t="s">
        <v>40652</v>
      </c>
      <c r="D788" t="s">
        <v>40396</v>
      </c>
      <c r="E788" t="s">
        <v>45799</v>
      </c>
      <c r="F788" t="s">
        <v>45800</v>
      </c>
      <c r="G788" t="s">
        <v>45801</v>
      </c>
      <c r="I788">
        <f t="shared" si="36"/>
        <v>1.2102935313250709E-2</v>
      </c>
      <c r="J788">
        <f t="shared" si="37"/>
        <v>1.2102930310639005E-2</v>
      </c>
      <c r="K788">
        <f t="shared" si="38"/>
        <v>1.3689259893711134E-4</v>
      </c>
    </row>
    <row r="789" spans="1:11" x14ac:dyDescent="0.3">
      <c r="A789" t="s">
        <v>4160</v>
      </c>
      <c r="B789" t="s">
        <v>40572</v>
      </c>
      <c r="C789" t="s">
        <v>45802</v>
      </c>
      <c r="D789" t="s">
        <v>558</v>
      </c>
      <c r="E789" t="s">
        <v>40391</v>
      </c>
      <c r="F789" t="s">
        <v>45803</v>
      </c>
      <c r="G789" t="s">
        <v>45804</v>
      </c>
      <c r="I789">
        <f t="shared" si="36"/>
        <v>3.8864273875507515E-3</v>
      </c>
      <c r="J789">
        <f t="shared" si="37"/>
        <v>3.8864228908599119E-3</v>
      </c>
      <c r="K789">
        <f t="shared" si="38"/>
        <v>1.2135494358120627E-5</v>
      </c>
    </row>
    <row r="790" spans="1:11" x14ac:dyDescent="0.3">
      <c r="A790" t="s">
        <v>4163</v>
      </c>
      <c r="B790" t="s">
        <v>40199</v>
      </c>
      <c r="C790" t="s">
        <v>45805</v>
      </c>
      <c r="D790" t="s">
        <v>45806</v>
      </c>
      <c r="E790" t="s">
        <v>40163</v>
      </c>
      <c r="F790" t="s">
        <v>45807</v>
      </c>
      <c r="G790" t="s">
        <v>45808</v>
      </c>
      <c r="I790">
        <f t="shared" si="36"/>
        <v>6.8492997707384927E-3</v>
      </c>
      <c r="J790">
        <f t="shared" si="37"/>
        <v>6.8492951402230494E-3</v>
      </c>
      <c r="K790">
        <f t="shared" si="38"/>
        <v>4.1557051461533577E-5</v>
      </c>
    </row>
    <row r="791" spans="1:11" x14ac:dyDescent="0.3">
      <c r="A791" t="s">
        <v>4166</v>
      </c>
      <c r="B791" t="s">
        <v>40496</v>
      </c>
      <c r="C791" t="s">
        <v>45809</v>
      </c>
      <c r="D791" t="s">
        <v>45786</v>
      </c>
      <c r="E791" t="s">
        <v>45810</v>
      </c>
      <c r="F791" t="s">
        <v>45811</v>
      </c>
      <c r="G791" t="s">
        <v>45812</v>
      </c>
      <c r="I791">
        <f t="shared" si="36"/>
        <v>-3.549334358946922E-3</v>
      </c>
      <c r="J791">
        <f t="shared" si="37"/>
        <v>-3.5493250659016976E-3</v>
      </c>
      <c r="K791">
        <f t="shared" si="38"/>
        <v>1.5619444657968094E-5</v>
      </c>
    </row>
    <row r="792" spans="1:11" x14ac:dyDescent="0.3">
      <c r="A792" t="s">
        <v>4169</v>
      </c>
      <c r="B792" t="s">
        <v>45813</v>
      </c>
      <c r="C792" t="s">
        <v>45813</v>
      </c>
      <c r="D792" t="s">
        <v>45776</v>
      </c>
      <c r="E792" t="s">
        <v>40179</v>
      </c>
      <c r="F792" t="s">
        <v>45814</v>
      </c>
      <c r="G792" t="s">
        <v>45752</v>
      </c>
      <c r="I792">
        <f t="shared" si="36"/>
        <v>-2.3003785529999501E-2</v>
      </c>
      <c r="J792">
        <f t="shared" si="37"/>
        <v>-2.3003788269827036E-2</v>
      </c>
      <c r="K792">
        <f t="shared" si="38"/>
        <v>5.4786927537551751E-4</v>
      </c>
    </row>
    <row r="793" spans="1:11" x14ac:dyDescent="0.3">
      <c r="A793" t="s">
        <v>4173</v>
      </c>
      <c r="B793" t="s">
        <v>40347</v>
      </c>
      <c r="C793" t="s">
        <v>40177</v>
      </c>
      <c r="D793" t="s">
        <v>40382</v>
      </c>
      <c r="E793" t="s">
        <v>40198</v>
      </c>
      <c r="F793" t="s">
        <v>45815</v>
      </c>
      <c r="G793" t="s">
        <v>45816</v>
      </c>
      <c r="I793">
        <f t="shared" si="36"/>
        <v>2.2786115060425363E-3</v>
      </c>
      <c r="J793">
        <f t="shared" si="37"/>
        <v>2.2786217104809113E-3</v>
      </c>
      <c r="K793">
        <f t="shared" si="38"/>
        <v>3.5186348877123345E-6</v>
      </c>
    </row>
    <row r="794" spans="1:11" x14ac:dyDescent="0.3">
      <c r="A794" t="s">
        <v>4176</v>
      </c>
      <c r="B794" t="s">
        <v>40392</v>
      </c>
      <c r="C794" t="s">
        <v>40388</v>
      </c>
      <c r="D794" t="s">
        <v>471</v>
      </c>
      <c r="E794" t="s">
        <v>45772</v>
      </c>
      <c r="F794" t="s">
        <v>45817</v>
      </c>
      <c r="G794" t="s">
        <v>45818</v>
      </c>
      <c r="I794">
        <f t="shared" si="36"/>
        <v>-6.9719002589313742E-3</v>
      </c>
      <c r="J794">
        <f t="shared" si="37"/>
        <v>-6.9719085117658742E-3</v>
      </c>
      <c r="K794">
        <f t="shared" si="38"/>
        <v>5.4386609493458014E-5</v>
      </c>
    </row>
    <row r="795" spans="1:11" x14ac:dyDescent="0.3">
      <c r="A795" t="s">
        <v>4180</v>
      </c>
      <c r="B795" t="s">
        <v>40551</v>
      </c>
      <c r="C795" t="s">
        <v>545</v>
      </c>
      <c r="D795" t="s">
        <v>478</v>
      </c>
      <c r="E795" t="s">
        <v>45819</v>
      </c>
      <c r="F795" t="s">
        <v>45820</v>
      </c>
      <c r="G795" t="s">
        <v>45821</v>
      </c>
      <c r="I795">
        <f t="shared" si="36"/>
        <v>9.6154613682292601E-3</v>
      </c>
      <c r="J795">
        <f t="shared" si="37"/>
        <v>9.615454493723051E-3</v>
      </c>
      <c r="K795">
        <f t="shared" si="38"/>
        <v>8.4872648217213721E-5</v>
      </c>
    </row>
    <row r="796" spans="1:11" x14ac:dyDescent="0.3">
      <c r="A796" t="s">
        <v>4183</v>
      </c>
      <c r="B796" t="s">
        <v>40206</v>
      </c>
      <c r="C796" t="s">
        <v>45822</v>
      </c>
      <c r="D796" t="s">
        <v>498</v>
      </c>
      <c r="E796" t="s">
        <v>518</v>
      </c>
      <c r="F796" t="s">
        <v>45823</v>
      </c>
      <c r="G796" t="s">
        <v>45824</v>
      </c>
      <c r="I796">
        <f t="shared" si="36"/>
        <v>6.0468781240551311E-3</v>
      </c>
      <c r="J796">
        <f t="shared" si="37"/>
        <v>6.0468908170078607E-3</v>
      </c>
      <c r="K796">
        <f t="shared" si="38"/>
        <v>3.1855543904555569E-5</v>
      </c>
    </row>
    <row r="797" spans="1:11" x14ac:dyDescent="0.3">
      <c r="A797" t="s">
        <v>4186</v>
      </c>
      <c r="B797" t="s">
        <v>40383</v>
      </c>
      <c r="C797" t="s">
        <v>40492</v>
      </c>
      <c r="D797" t="s">
        <v>40497</v>
      </c>
      <c r="E797" t="s">
        <v>45825</v>
      </c>
      <c r="F797" t="s">
        <v>45826</v>
      </c>
      <c r="G797" t="s">
        <v>45827</v>
      </c>
      <c r="I797">
        <f t="shared" si="36"/>
        <v>-3.6063860132359523E-3</v>
      </c>
      <c r="J797">
        <f t="shared" si="37"/>
        <v>-3.6063915458605768E-3</v>
      </c>
      <c r="K797">
        <f t="shared" si="38"/>
        <v>1.6073771169382841E-5</v>
      </c>
    </row>
    <row r="798" spans="1:11" x14ac:dyDescent="0.3">
      <c r="A798" t="s">
        <v>4190</v>
      </c>
      <c r="B798" t="s">
        <v>538</v>
      </c>
      <c r="C798" t="s">
        <v>553</v>
      </c>
      <c r="D798" t="s">
        <v>45828</v>
      </c>
      <c r="E798" t="s">
        <v>40388</v>
      </c>
      <c r="F798" t="s">
        <v>45829</v>
      </c>
      <c r="G798" t="s">
        <v>45830</v>
      </c>
      <c r="I798">
        <f t="shared" si="36"/>
        <v>-4.3734128901646106E-3</v>
      </c>
      <c r="J798">
        <f t="shared" si="37"/>
        <v>-4.3734250899717551E-3</v>
      </c>
      <c r="K798">
        <f t="shared" si="38"/>
        <v>2.2812509951912472E-5</v>
      </c>
    </row>
    <row r="799" spans="1:11" x14ac:dyDescent="0.3">
      <c r="A799" t="s">
        <v>4193</v>
      </c>
      <c r="B799" t="s">
        <v>45831</v>
      </c>
      <c r="C799" t="s">
        <v>45832</v>
      </c>
      <c r="D799" t="s">
        <v>45831</v>
      </c>
      <c r="E799" t="s">
        <v>45833</v>
      </c>
      <c r="F799" t="s">
        <v>45834</v>
      </c>
      <c r="G799" t="s">
        <v>45835</v>
      </c>
      <c r="I799">
        <f t="shared" si="36"/>
        <v>1.1360194396858272E-2</v>
      </c>
      <c r="J799">
        <f t="shared" si="37"/>
        <v>1.1360202050775627E-2</v>
      </c>
      <c r="K799">
        <f t="shared" si="38"/>
        <v>1.2006423794183989E-4</v>
      </c>
    </row>
    <row r="800" spans="1:11" x14ac:dyDescent="0.3">
      <c r="A800" t="s">
        <v>4196</v>
      </c>
      <c r="B800" t="s">
        <v>517</v>
      </c>
      <c r="C800" t="s">
        <v>518</v>
      </c>
      <c r="D800" t="s">
        <v>40198</v>
      </c>
      <c r="E800" t="s">
        <v>526</v>
      </c>
      <c r="F800" t="s">
        <v>45836</v>
      </c>
      <c r="G800" t="s">
        <v>45837</v>
      </c>
      <c r="I800">
        <f t="shared" si="36"/>
        <v>-9.1357350218242914E-3</v>
      </c>
      <c r="J800">
        <f t="shared" si="37"/>
        <v>-9.1357275390391828E-3</v>
      </c>
      <c r="K800">
        <f t="shared" si="38"/>
        <v>9.098387476041629E-5</v>
      </c>
    </row>
    <row r="801" spans="1:11" x14ac:dyDescent="0.3">
      <c r="A801" t="s">
        <v>4199</v>
      </c>
      <c r="B801" t="s">
        <v>493</v>
      </c>
      <c r="C801" t="s">
        <v>491</v>
      </c>
      <c r="D801" t="s">
        <v>40173</v>
      </c>
      <c r="E801" t="s">
        <v>40396</v>
      </c>
      <c r="F801" t="s">
        <v>45800</v>
      </c>
      <c r="G801" t="s">
        <v>45838</v>
      </c>
      <c r="I801">
        <f t="shared" si="36"/>
        <v>2.1160669820999875E-3</v>
      </c>
      <c r="J801">
        <f t="shared" si="37"/>
        <v>2.1160671954876232E-3</v>
      </c>
      <c r="K801">
        <f t="shared" si="38"/>
        <v>2.9352185382133964E-6</v>
      </c>
    </row>
    <row r="802" spans="1:11" x14ac:dyDescent="0.3">
      <c r="A802" t="s">
        <v>4203</v>
      </c>
      <c r="B802" t="s">
        <v>40147</v>
      </c>
      <c r="C802" t="s">
        <v>45839</v>
      </c>
      <c r="D802" t="s">
        <v>517</v>
      </c>
      <c r="E802" t="s">
        <v>45840</v>
      </c>
      <c r="F802" t="s">
        <v>45841</v>
      </c>
      <c r="G802" t="s">
        <v>45842</v>
      </c>
      <c r="I802">
        <f t="shared" si="36"/>
        <v>7.3906180667895277E-3</v>
      </c>
      <c r="J802">
        <f t="shared" si="37"/>
        <v>7.390613124384068E-3</v>
      </c>
      <c r="K802">
        <f t="shared" si="38"/>
        <v>4.882926329408209E-5</v>
      </c>
    </row>
    <row r="803" spans="1:11" x14ac:dyDescent="0.3">
      <c r="A803" t="s">
        <v>4206</v>
      </c>
      <c r="B803" t="s">
        <v>40636</v>
      </c>
      <c r="C803" t="s">
        <v>45843</v>
      </c>
      <c r="D803" t="s">
        <v>40183</v>
      </c>
      <c r="E803" t="s">
        <v>45844</v>
      </c>
      <c r="F803" t="s">
        <v>45845</v>
      </c>
      <c r="G803" t="s">
        <v>45846</v>
      </c>
      <c r="I803">
        <f t="shared" si="36"/>
        <v>1.3025946803025155E-2</v>
      </c>
      <c r="J803">
        <f t="shared" si="37"/>
        <v>1.3025949535101491E-2</v>
      </c>
      <c r="K803">
        <f t="shared" si="38"/>
        <v>1.5934341830881903E-4</v>
      </c>
    </row>
    <row r="804" spans="1:11" x14ac:dyDescent="0.3">
      <c r="A804" t="s">
        <v>4210</v>
      </c>
      <c r="B804" t="s">
        <v>45844</v>
      </c>
      <c r="C804" t="s">
        <v>45847</v>
      </c>
      <c r="D804" t="s">
        <v>1732</v>
      </c>
      <c r="E804" t="s">
        <v>40648</v>
      </c>
      <c r="F804" t="s">
        <v>45848</v>
      </c>
      <c r="G804" t="s">
        <v>45849</v>
      </c>
      <c r="I804">
        <f t="shared" si="36"/>
        <v>1.6256723839390092E-3</v>
      </c>
      <c r="J804">
        <f t="shared" si="37"/>
        <v>1.6256600675485834E-3</v>
      </c>
      <c r="K804">
        <f t="shared" si="38"/>
        <v>1.4953396761231311E-6</v>
      </c>
    </row>
    <row r="805" spans="1:11" x14ac:dyDescent="0.3">
      <c r="A805" t="s">
        <v>4213</v>
      </c>
      <c r="B805" t="s">
        <v>45850</v>
      </c>
      <c r="C805" t="s">
        <v>40625</v>
      </c>
      <c r="D805" t="s">
        <v>45851</v>
      </c>
      <c r="E805" t="s">
        <v>6440</v>
      </c>
      <c r="F805" t="s">
        <v>45852</v>
      </c>
      <c r="G805" t="s">
        <v>45853</v>
      </c>
      <c r="I805">
        <f t="shared" si="36"/>
        <v>6.344990689611401E-3</v>
      </c>
      <c r="J805">
        <f t="shared" si="37"/>
        <v>6.3450029133323531E-3</v>
      </c>
      <c r="K805">
        <f t="shared" si="38"/>
        <v>3.5309546742519243E-5</v>
      </c>
    </row>
    <row r="806" spans="1:11" x14ac:dyDescent="0.3">
      <c r="A806" t="s">
        <v>4216</v>
      </c>
      <c r="B806" t="s">
        <v>566</v>
      </c>
      <c r="C806" t="s">
        <v>40601</v>
      </c>
      <c r="D806" t="s">
        <v>45854</v>
      </c>
      <c r="E806" t="s">
        <v>45855</v>
      </c>
      <c r="F806" t="s">
        <v>45856</v>
      </c>
      <c r="G806" t="s">
        <v>45857</v>
      </c>
      <c r="I806">
        <f t="shared" si="36"/>
        <v>9.8241353295074312E-3</v>
      </c>
      <c r="J806">
        <f t="shared" si="37"/>
        <v>9.8241381525931513E-3</v>
      </c>
      <c r="K806">
        <f t="shared" si="38"/>
        <v>8.8761249949572134E-5</v>
      </c>
    </row>
    <row r="807" spans="1:11" x14ac:dyDescent="0.3">
      <c r="A807" t="s">
        <v>4220</v>
      </c>
      <c r="B807" t="s">
        <v>679</v>
      </c>
      <c r="C807" t="s">
        <v>40595</v>
      </c>
      <c r="D807" t="s">
        <v>45858</v>
      </c>
      <c r="E807" t="s">
        <v>45859</v>
      </c>
      <c r="F807" t="s">
        <v>45860</v>
      </c>
      <c r="G807" t="s">
        <v>45861</v>
      </c>
      <c r="I807">
        <f t="shared" si="36"/>
        <v>-3.0492085211611835E-3</v>
      </c>
      <c r="J807">
        <f t="shared" si="37"/>
        <v>-3.049217872851675E-3</v>
      </c>
      <c r="K807">
        <f t="shared" si="38"/>
        <v>1.1916560266323387E-5</v>
      </c>
    </row>
    <row r="808" spans="1:11" x14ac:dyDescent="0.3">
      <c r="A808" t="s">
        <v>4223</v>
      </c>
      <c r="B808" t="s">
        <v>45862</v>
      </c>
      <c r="C808" t="s">
        <v>580</v>
      </c>
      <c r="D808" t="s">
        <v>40637</v>
      </c>
      <c r="E808" t="s">
        <v>45863</v>
      </c>
      <c r="F808" t="s">
        <v>45864</v>
      </c>
      <c r="G808" t="s">
        <v>45865</v>
      </c>
      <c r="I808">
        <f t="shared" si="36"/>
        <v>7.2822599893818821E-3</v>
      </c>
      <c r="J808">
        <f t="shared" si="37"/>
        <v>7.2822648492692488E-3</v>
      </c>
      <c r="K808">
        <f t="shared" si="38"/>
        <v>4.7326771815527641E-5</v>
      </c>
    </row>
    <row r="809" spans="1:11" x14ac:dyDescent="0.3">
      <c r="A809" t="s">
        <v>4225</v>
      </c>
      <c r="B809" t="s">
        <v>672</v>
      </c>
      <c r="C809" t="s">
        <v>1948</v>
      </c>
      <c r="D809" t="s">
        <v>6435</v>
      </c>
      <c r="E809" t="s">
        <v>40605</v>
      </c>
      <c r="F809" t="s">
        <v>45866</v>
      </c>
      <c r="G809" t="s">
        <v>45867</v>
      </c>
      <c r="I809">
        <f t="shared" si="36"/>
        <v>-5.4945774728410515E-3</v>
      </c>
      <c r="J809">
        <f t="shared" si="37"/>
        <v>-5.4945848102280837E-3</v>
      </c>
      <c r="K809">
        <f t="shared" si="38"/>
        <v>3.4779374596254366E-5</v>
      </c>
    </row>
    <row r="810" spans="1:11" x14ac:dyDescent="0.3">
      <c r="A810" t="s">
        <v>4229</v>
      </c>
      <c r="B810" t="s">
        <v>40655</v>
      </c>
      <c r="C810" t="s">
        <v>40707</v>
      </c>
      <c r="D810" t="s">
        <v>45868</v>
      </c>
      <c r="E810" t="s">
        <v>672</v>
      </c>
      <c r="F810" t="s">
        <v>45869</v>
      </c>
      <c r="G810" t="s">
        <v>45870</v>
      </c>
      <c r="I810">
        <f t="shared" si="36"/>
        <v>5.9610788886461487E-3</v>
      </c>
      <c r="J810">
        <f t="shared" si="37"/>
        <v>5.9611006563816725E-3</v>
      </c>
      <c r="K810">
        <f t="shared" si="38"/>
        <v>3.0894492242801281E-5</v>
      </c>
    </row>
    <row r="811" spans="1:11" x14ac:dyDescent="0.3">
      <c r="A811" t="s">
        <v>4232</v>
      </c>
      <c r="B811" t="s">
        <v>40659</v>
      </c>
      <c r="C811" t="s">
        <v>45871</v>
      </c>
      <c r="D811" t="s">
        <v>40655</v>
      </c>
      <c r="E811" t="s">
        <v>40633</v>
      </c>
      <c r="F811" t="s">
        <v>45872</v>
      </c>
      <c r="G811" t="s">
        <v>45873</v>
      </c>
      <c r="I811">
        <f t="shared" si="36"/>
        <v>2.1678565640161768E-3</v>
      </c>
      <c r="J811">
        <f t="shared" si="37"/>
        <v>2.1678537945540553E-3</v>
      </c>
      <c r="K811">
        <f t="shared" si="38"/>
        <v>3.1153469594333711E-6</v>
      </c>
    </row>
    <row r="812" spans="1:11" x14ac:dyDescent="0.3">
      <c r="A812" t="s">
        <v>4235</v>
      </c>
      <c r="B812" t="s">
        <v>1915</v>
      </c>
      <c r="C812" t="s">
        <v>40672</v>
      </c>
      <c r="D812" t="s">
        <v>40596</v>
      </c>
      <c r="E812" t="s">
        <v>45874</v>
      </c>
      <c r="F812" t="s">
        <v>45875</v>
      </c>
      <c r="G812" t="s">
        <v>45876</v>
      </c>
      <c r="I812">
        <f t="shared" si="36"/>
        <v>5.1918232011434915E-3</v>
      </c>
      <c r="J812">
        <f t="shared" si="37"/>
        <v>5.1918115116869742E-3</v>
      </c>
      <c r="K812">
        <f t="shared" si="38"/>
        <v>2.2934446925812779E-5</v>
      </c>
    </row>
    <row r="813" spans="1:11" x14ac:dyDescent="0.3">
      <c r="A813" t="s">
        <v>4239</v>
      </c>
      <c r="B813" t="s">
        <v>45877</v>
      </c>
      <c r="C813" t="s">
        <v>1767</v>
      </c>
      <c r="D813" t="s">
        <v>40707</v>
      </c>
      <c r="E813" t="s">
        <v>45878</v>
      </c>
      <c r="F813" t="s">
        <v>45879</v>
      </c>
      <c r="G813" t="s">
        <v>45880</v>
      </c>
      <c r="I813">
        <f t="shared" si="36"/>
        <v>1.233860885245084E-2</v>
      </c>
      <c r="J813">
        <f t="shared" si="37"/>
        <v>1.2338602037141645E-2</v>
      </c>
      <c r="K813">
        <f t="shared" si="38"/>
        <v>1.4246291084978247E-4</v>
      </c>
    </row>
    <row r="814" spans="1:11" x14ac:dyDescent="0.3">
      <c r="A814" t="s">
        <v>4243</v>
      </c>
      <c r="B814" t="s">
        <v>1785</v>
      </c>
      <c r="C814" t="s">
        <v>40700</v>
      </c>
      <c r="D814" t="s">
        <v>40663</v>
      </c>
      <c r="E814" t="s">
        <v>45881</v>
      </c>
      <c r="F814" t="s">
        <v>45882</v>
      </c>
      <c r="G814" t="s">
        <v>45883</v>
      </c>
      <c r="I814">
        <f t="shared" si="36"/>
        <v>3.9682257360609081E-3</v>
      </c>
      <c r="J814">
        <f t="shared" si="37"/>
        <v>3.9682420946468271E-3</v>
      </c>
      <c r="K814">
        <f t="shared" si="38"/>
        <v>1.2712240093377696E-5</v>
      </c>
    </row>
    <row r="815" spans="1:11" x14ac:dyDescent="0.3">
      <c r="A815" t="s">
        <v>4247</v>
      </c>
      <c r="B815" t="s">
        <v>40737</v>
      </c>
      <c r="C815" t="s">
        <v>45884</v>
      </c>
      <c r="D815" t="s">
        <v>45885</v>
      </c>
      <c r="E815" t="s">
        <v>611</v>
      </c>
      <c r="F815" t="s">
        <v>45886</v>
      </c>
      <c r="G815" t="s">
        <v>45887</v>
      </c>
      <c r="I815">
        <f t="shared" si="36"/>
        <v>2.2586675470732762E-3</v>
      </c>
      <c r="J815">
        <f t="shared" si="37"/>
        <v>2.258656310574945E-3</v>
      </c>
      <c r="K815">
        <f t="shared" si="38"/>
        <v>3.4441312121889645E-6</v>
      </c>
    </row>
    <row r="816" spans="1:11" x14ac:dyDescent="0.3">
      <c r="A816" t="s">
        <v>4250</v>
      </c>
      <c r="B816" t="s">
        <v>40743</v>
      </c>
      <c r="C816" t="s">
        <v>613</v>
      </c>
      <c r="D816" t="s">
        <v>1774</v>
      </c>
      <c r="E816" t="s">
        <v>40683</v>
      </c>
      <c r="F816" t="s">
        <v>45888</v>
      </c>
      <c r="G816" t="s">
        <v>45889</v>
      </c>
      <c r="I816">
        <f t="shared" si="36"/>
        <v>-5.9154647887324895E-3</v>
      </c>
      <c r="J816">
        <f t="shared" si="37"/>
        <v>-5.9154671514445624E-3</v>
      </c>
      <c r="K816">
        <f t="shared" si="38"/>
        <v>3.9920742993532195E-5</v>
      </c>
    </row>
    <row r="817" spans="1:11" x14ac:dyDescent="0.3">
      <c r="A817" t="s">
        <v>4253</v>
      </c>
      <c r="B817" t="s">
        <v>600</v>
      </c>
      <c r="C817" t="s">
        <v>40696</v>
      </c>
      <c r="D817" t="s">
        <v>1861</v>
      </c>
      <c r="E817" t="s">
        <v>45890</v>
      </c>
      <c r="F817" t="s">
        <v>45891</v>
      </c>
      <c r="G817" t="s">
        <v>45892</v>
      </c>
      <c r="I817">
        <f t="shared" si="36"/>
        <v>-2.5502974624454196E-3</v>
      </c>
      <c r="J817">
        <f t="shared" si="37"/>
        <v>-2.5502908888999131E-3</v>
      </c>
      <c r="K817">
        <f t="shared" si="38"/>
        <v>8.7208594657634321E-6</v>
      </c>
    </row>
    <row r="818" spans="1:11" x14ac:dyDescent="0.3">
      <c r="A818" t="s">
        <v>4258</v>
      </c>
      <c r="B818" t="s">
        <v>45893</v>
      </c>
      <c r="C818" t="s">
        <v>40741</v>
      </c>
      <c r="D818" t="s">
        <v>45894</v>
      </c>
      <c r="E818" t="s">
        <v>593</v>
      </c>
      <c r="F818" t="s">
        <v>45895</v>
      </c>
      <c r="G818" t="s">
        <v>45896</v>
      </c>
      <c r="I818">
        <f t="shared" si="36"/>
        <v>-1.1363920131707873E-3</v>
      </c>
      <c r="J818">
        <f t="shared" si="37"/>
        <v>-1.1363943436884147E-3</v>
      </c>
      <c r="K818">
        <f t="shared" si="38"/>
        <v>2.3691784730734601E-6</v>
      </c>
    </row>
    <row r="819" spans="1:11" x14ac:dyDescent="0.3">
      <c r="A819" t="s">
        <v>4261</v>
      </c>
      <c r="B819" t="s">
        <v>1861</v>
      </c>
      <c r="C819" t="s">
        <v>627</v>
      </c>
      <c r="D819" t="s">
        <v>45897</v>
      </c>
      <c r="E819" t="s">
        <v>40713</v>
      </c>
      <c r="F819" t="s">
        <v>45898</v>
      </c>
      <c r="G819" t="s">
        <v>45899</v>
      </c>
      <c r="I819">
        <f t="shared" si="36"/>
        <v>-1.2798208191125823E-3</v>
      </c>
      <c r="J819">
        <f t="shared" si="37"/>
        <v>-1.2798202518415952E-3</v>
      </c>
      <c r="K819">
        <f t="shared" si="38"/>
        <v>2.8312756779387417E-6</v>
      </c>
    </row>
    <row r="820" spans="1:11" x14ac:dyDescent="0.3">
      <c r="A820" t="s">
        <v>4265</v>
      </c>
      <c r="B820" t="s">
        <v>45900</v>
      </c>
      <c r="C820" t="s">
        <v>696</v>
      </c>
      <c r="D820" t="s">
        <v>40672</v>
      </c>
      <c r="E820" t="s">
        <v>647</v>
      </c>
      <c r="F820" t="s">
        <v>45901</v>
      </c>
      <c r="G820" t="s">
        <v>45902</v>
      </c>
      <c r="I820">
        <f t="shared" si="36"/>
        <v>1.1390430952992656E-3</v>
      </c>
      <c r="J820">
        <f t="shared" si="37"/>
        <v>1.1390331726781767E-3</v>
      </c>
      <c r="K820">
        <f t="shared" si="38"/>
        <v>5.4201094660403143E-7</v>
      </c>
    </row>
    <row r="821" spans="1:11" x14ac:dyDescent="0.3">
      <c r="A821" t="s">
        <v>4268</v>
      </c>
      <c r="B821" t="s">
        <v>45903</v>
      </c>
      <c r="C821" t="s">
        <v>40672</v>
      </c>
      <c r="D821" t="s">
        <v>677</v>
      </c>
      <c r="E821" t="s">
        <v>45904</v>
      </c>
      <c r="F821" t="s">
        <v>45905</v>
      </c>
      <c r="G821" t="s">
        <v>45906</v>
      </c>
      <c r="I821">
        <f t="shared" si="36"/>
        <v>-1.1378125768116124E-2</v>
      </c>
      <c r="J821">
        <f t="shared" si="37"/>
        <v>-1.1378107246813898E-2</v>
      </c>
      <c r="K821">
        <f t="shared" si="38"/>
        <v>1.3879022901677667E-4</v>
      </c>
    </row>
    <row r="822" spans="1:11" x14ac:dyDescent="0.3">
      <c r="A822" t="s">
        <v>4272</v>
      </c>
      <c r="B822" t="s">
        <v>592</v>
      </c>
      <c r="C822" t="s">
        <v>45907</v>
      </c>
      <c r="D822" t="s">
        <v>40594</v>
      </c>
      <c r="E822" t="s">
        <v>45908</v>
      </c>
      <c r="F822" t="s">
        <v>45909</v>
      </c>
      <c r="G822" t="s">
        <v>45910</v>
      </c>
      <c r="I822">
        <f t="shared" si="36"/>
        <v>7.6247875809297731E-3</v>
      </c>
      <c r="J822">
        <f t="shared" si="37"/>
        <v>7.6247759269669271E-3</v>
      </c>
      <c r="K822">
        <f t="shared" si="38"/>
        <v>5.2156658309307701E-5</v>
      </c>
    </row>
    <row r="823" spans="1:11" x14ac:dyDescent="0.3">
      <c r="A823" t="s">
        <v>4276</v>
      </c>
      <c r="B823" t="s">
        <v>40656</v>
      </c>
      <c r="C823" t="s">
        <v>45911</v>
      </c>
      <c r="D823" t="s">
        <v>691</v>
      </c>
      <c r="E823" t="s">
        <v>45912</v>
      </c>
      <c r="F823" t="s">
        <v>45913</v>
      </c>
      <c r="G823" t="s">
        <v>45914</v>
      </c>
      <c r="I823">
        <f t="shared" si="36"/>
        <v>4.5688177531578444E-3</v>
      </c>
      <c r="J823">
        <f t="shared" si="37"/>
        <v>4.5688130933946988E-3</v>
      </c>
      <c r="K823">
        <f t="shared" si="38"/>
        <v>1.7355504740882749E-5</v>
      </c>
    </row>
    <row r="824" spans="1:11" x14ac:dyDescent="0.3">
      <c r="A824" t="s">
        <v>4280</v>
      </c>
      <c r="B824" t="s">
        <v>660</v>
      </c>
      <c r="C824" t="s">
        <v>593</v>
      </c>
      <c r="D824" t="s">
        <v>45915</v>
      </c>
      <c r="E824" t="s">
        <v>40660</v>
      </c>
      <c r="F824" t="s">
        <v>45916</v>
      </c>
      <c r="G824" t="s">
        <v>45917</v>
      </c>
      <c r="I824">
        <f t="shared" si="36"/>
        <v>-2.7004405528645481E-3</v>
      </c>
      <c r="J824">
        <f t="shared" si="37"/>
        <v>-2.7004290903456475E-3</v>
      </c>
      <c r="K824">
        <f t="shared" si="38"/>
        <v>9.6301502337900276E-6</v>
      </c>
    </row>
    <row r="825" spans="1:11" x14ac:dyDescent="0.3">
      <c r="A825" t="s">
        <v>4283</v>
      </c>
      <c r="B825" t="s">
        <v>1781</v>
      </c>
      <c r="C825" t="s">
        <v>621</v>
      </c>
      <c r="D825" t="s">
        <v>45894</v>
      </c>
      <c r="E825" t="s">
        <v>40716</v>
      </c>
      <c r="F825" t="s">
        <v>45918</v>
      </c>
      <c r="G825" t="s">
        <v>45919</v>
      </c>
      <c r="I825">
        <f t="shared" si="36"/>
        <v>1.1400926646741383E-2</v>
      </c>
      <c r="J825">
        <f t="shared" si="37"/>
        <v>1.1400920199880231E-2</v>
      </c>
      <c r="K825">
        <f t="shared" si="38"/>
        <v>1.2095822460323109E-4</v>
      </c>
    </row>
    <row r="826" spans="1:11" x14ac:dyDescent="0.3">
      <c r="A826" t="s">
        <v>4286</v>
      </c>
      <c r="B826" t="s">
        <v>45890</v>
      </c>
      <c r="C826" t="s">
        <v>40688</v>
      </c>
      <c r="D826" t="s">
        <v>606</v>
      </c>
      <c r="E826" t="s">
        <v>1804</v>
      </c>
      <c r="F826" t="s">
        <v>45920</v>
      </c>
      <c r="G826" t="s">
        <v>45921</v>
      </c>
      <c r="I826">
        <f t="shared" si="36"/>
        <v>-1.2681978121994576E-3</v>
      </c>
      <c r="J826">
        <f t="shared" si="37"/>
        <v>-1.2681935614819208E-3</v>
      </c>
      <c r="K826">
        <f t="shared" si="38"/>
        <v>2.7922838010228834E-6</v>
      </c>
    </row>
    <row r="827" spans="1:11" x14ac:dyDescent="0.3">
      <c r="A827" t="s">
        <v>4289</v>
      </c>
      <c r="B827" t="s">
        <v>40693</v>
      </c>
      <c r="C827" t="s">
        <v>607</v>
      </c>
      <c r="D827" t="s">
        <v>606</v>
      </c>
      <c r="E827" t="s">
        <v>40660</v>
      </c>
      <c r="F827" t="s">
        <v>45922</v>
      </c>
      <c r="G827" t="s">
        <v>45917</v>
      </c>
      <c r="I827">
        <f t="shared" si="36"/>
        <v>-1.0016916338187715E-2</v>
      </c>
      <c r="J827">
        <f t="shared" si="37"/>
        <v>-1.0016914241329904E-2</v>
      </c>
      <c r="K827">
        <f t="shared" si="38"/>
        <v>1.0857084593609858E-4</v>
      </c>
    </row>
    <row r="828" spans="1:11" x14ac:dyDescent="0.3">
      <c r="A828" t="s">
        <v>4292</v>
      </c>
      <c r="B828" t="s">
        <v>45923</v>
      </c>
      <c r="C828" t="s">
        <v>645</v>
      </c>
      <c r="D828" t="s">
        <v>632</v>
      </c>
      <c r="E828" t="s">
        <v>40659</v>
      </c>
      <c r="F828" t="s">
        <v>45924</v>
      </c>
      <c r="G828" t="s">
        <v>45925</v>
      </c>
      <c r="I828">
        <f t="shared" si="36"/>
        <v>-5.7004561978183767E-3</v>
      </c>
      <c r="J828">
        <f t="shared" si="37"/>
        <v>-5.7004681020121836E-3</v>
      </c>
      <c r="K828">
        <f t="shared" si="38"/>
        <v>3.7250116446029411E-5</v>
      </c>
    </row>
    <row r="829" spans="1:11" x14ac:dyDescent="0.3">
      <c r="A829" t="s">
        <v>4297</v>
      </c>
      <c r="B829" t="s">
        <v>1774</v>
      </c>
      <c r="C829" t="s">
        <v>598</v>
      </c>
      <c r="D829" t="s">
        <v>45903</v>
      </c>
      <c r="E829" t="s">
        <v>45926</v>
      </c>
      <c r="F829" t="s">
        <v>45927</v>
      </c>
      <c r="G829" t="s">
        <v>45928</v>
      </c>
      <c r="I829">
        <f t="shared" si="36"/>
        <v>1.877605068551156E-2</v>
      </c>
      <c r="J829">
        <f t="shared" si="37"/>
        <v>2.8952030343858775E-2</v>
      </c>
      <c r="K829">
        <f t="shared" si="38"/>
        <v>8.1505745433992831E-4</v>
      </c>
    </row>
    <row r="830" spans="1:11" x14ac:dyDescent="0.3">
      <c r="A830" t="s">
        <v>4300</v>
      </c>
      <c r="B830" t="s">
        <v>45929</v>
      </c>
      <c r="C830" t="s">
        <v>730</v>
      </c>
      <c r="D830" t="s">
        <v>40699</v>
      </c>
      <c r="E830" t="s">
        <v>45930</v>
      </c>
      <c r="F830" t="s">
        <v>45931</v>
      </c>
      <c r="G830" t="s">
        <v>45932</v>
      </c>
      <c r="I830">
        <f t="shared" si="36"/>
        <v>8.8632102176924958E-3</v>
      </c>
      <c r="J830">
        <f t="shared" si="37"/>
        <v>8.8631996039191981E-3</v>
      </c>
      <c r="K830">
        <f t="shared" si="38"/>
        <v>7.1578035809503635E-5</v>
      </c>
    </row>
    <row r="831" spans="1:11" x14ac:dyDescent="0.3">
      <c r="A831" t="s">
        <v>4303</v>
      </c>
      <c r="B831" t="s">
        <v>709</v>
      </c>
      <c r="C831" t="s">
        <v>45933</v>
      </c>
      <c r="D831" t="s">
        <v>40692</v>
      </c>
      <c r="E831" t="s">
        <v>1874</v>
      </c>
      <c r="F831" t="s">
        <v>45934</v>
      </c>
      <c r="G831" t="s">
        <v>45935</v>
      </c>
      <c r="I831">
        <f t="shared" si="36"/>
        <v>3.4862641679858342E-3</v>
      </c>
      <c r="J831">
        <f t="shared" si="37"/>
        <v>3.4862729630166412E-3</v>
      </c>
      <c r="K831">
        <f t="shared" si="38"/>
        <v>9.5076868282050621E-6</v>
      </c>
    </row>
    <row r="832" spans="1:11" x14ac:dyDescent="0.3">
      <c r="A832" t="s">
        <v>4306</v>
      </c>
      <c r="B832" t="s">
        <v>612</v>
      </c>
      <c r="C832" t="s">
        <v>6481</v>
      </c>
      <c r="D832" t="s">
        <v>45936</v>
      </c>
      <c r="E832" t="s">
        <v>1862</v>
      </c>
      <c r="F832" t="s">
        <v>45937</v>
      </c>
      <c r="G832" t="s">
        <v>45938</v>
      </c>
      <c r="I832">
        <f t="shared" si="36"/>
        <v>-9.7276265943240469E-4</v>
      </c>
      <c r="J832">
        <f t="shared" si="37"/>
        <v>-9.7276201461913995E-4</v>
      </c>
      <c r="K832">
        <f t="shared" si="38"/>
        <v>1.8922238031294556E-6</v>
      </c>
    </row>
    <row r="833" spans="1:11" x14ac:dyDescent="0.3">
      <c r="A833" t="s">
        <v>4311</v>
      </c>
      <c r="B833" t="s">
        <v>45939</v>
      </c>
      <c r="C833" t="s">
        <v>45940</v>
      </c>
      <c r="D833" t="s">
        <v>40746</v>
      </c>
      <c r="E833" t="s">
        <v>802</v>
      </c>
      <c r="F833" t="s">
        <v>45941</v>
      </c>
      <c r="G833" t="s">
        <v>45942</v>
      </c>
      <c r="I833">
        <f t="shared" si="36"/>
        <v>1.4883850533924659E-2</v>
      </c>
      <c r="J833">
        <f t="shared" si="37"/>
        <v>1.4883853915501295E-2</v>
      </c>
      <c r="K833">
        <f t="shared" si="38"/>
        <v>2.09700365114427E-4</v>
      </c>
    </row>
    <row r="834" spans="1:11" x14ac:dyDescent="0.3">
      <c r="A834" t="s">
        <v>4314</v>
      </c>
      <c r="B834" t="s">
        <v>1880</v>
      </c>
      <c r="C834" t="s">
        <v>45943</v>
      </c>
      <c r="D834" t="s">
        <v>1852</v>
      </c>
      <c r="E834" t="s">
        <v>807</v>
      </c>
      <c r="F834" t="s">
        <v>45944</v>
      </c>
      <c r="G834" t="s">
        <v>45945</v>
      </c>
      <c r="I834">
        <f t="shared" si="36"/>
        <v>6.1678317731337206E-3</v>
      </c>
      <c r="J834">
        <f t="shared" si="37"/>
        <v>6.1678244434304197E-3</v>
      </c>
      <c r="K834">
        <f t="shared" si="38"/>
        <v>3.3235284932422521E-5</v>
      </c>
    </row>
    <row r="835" spans="1:11" x14ac:dyDescent="0.3">
      <c r="A835" t="s">
        <v>4317</v>
      </c>
      <c r="B835" t="s">
        <v>45946</v>
      </c>
      <c r="C835" t="s">
        <v>1816</v>
      </c>
      <c r="D835" t="s">
        <v>6530</v>
      </c>
      <c r="E835" t="s">
        <v>1878</v>
      </c>
      <c r="F835" t="s">
        <v>45947</v>
      </c>
      <c r="G835" t="s">
        <v>45948</v>
      </c>
      <c r="I835">
        <f t="shared" si="36"/>
        <v>2.7238794320193904E-4</v>
      </c>
      <c r="J835">
        <f t="shared" si="37"/>
        <v>2.7239464871137663E-4</v>
      </c>
      <c r="K835">
        <f t="shared" si="38"/>
        <v>1.7010575441643418E-8</v>
      </c>
    </row>
    <row r="836" spans="1:11" x14ac:dyDescent="0.3">
      <c r="A836" t="s">
        <v>4320</v>
      </c>
      <c r="B836" t="s">
        <v>6549</v>
      </c>
      <c r="C836" t="s">
        <v>45946</v>
      </c>
      <c r="D836" t="s">
        <v>45949</v>
      </c>
      <c r="E836" t="s">
        <v>816</v>
      </c>
      <c r="F836" t="s">
        <v>45950</v>
      </c>
      <c r="G836" t="s">
        <v>45951</v>
      </c>
      <c r="I836">
        <f t="shared" si="36"/>
        <v>-5.1749557401607384E-3</v>
      </c>
      <c r="J836">
        <f t="shared" si="37"/>
        <v>-5.1749671891234408E-3</v>
      </c>
      <c r="K836">
        <f t="shared" si="38"/>
        <v>3.1111701510019881E-5</v>
      </c>
    </row>
    <row r="837" spans="1:11" x14ac:dyDescent="0.3">
      <c r="A837" t="s">
        <v>4323</v>
      </c>
      <c r="B837" t="s">
        <v>6524</v>
      </c>
      <c r="C837" t="s">
        <v>6549</v>
      </c>
      <c r="D837" t="s">
        <v>40841</v>
      </c>
      <c r="E837" t="s">
        <v>6524</v>
      </c>
      <c r="F837" t="s">
        <v>45952</v>
      </c>
      <c r="G837" t="s">
        <v>45953</v>
      </c>
      <c r="I837">
        <f t="shared" ref="I837:I900" si="39">(E837-E836)/E836</f>
        <v>2.8747295191760124E-3</v>
      </c>
      <c r="J837">
        <f t="shared" ref="J837:J900" si="40">(G837-G836)/G836</f>
        <v>2.874741326174008E-3</v>
      </c>
      <c r="K837">
        <f t="shared" ref="K837:K900" si="41">(J837-$O$8)^2</f>
        <v>6.1103987730342427E-6</v>
      </c>
    </row>
    <row r="838" spans="1:11" x14ac:dyDescent="0.3">
      <c r="A838" t="s">
        <v>4325</v>
      </c>
      <c r="B838" t="s">
        <v>45954</v>
      </c>
      <c r="C838" t="s">
        <v>45954</v>
      </c>
      <c r="D838" t="s">
        <v>45955</v>
      </c>
      <c r="E838" t="s">
        <v>767</v>
      </c>
      <c r="F838" t="s">
        <v>45956</v>
      </c>
      <c r="G838" t="s">
        <v>45957</v>
      </c>
      <c r="I838">
        <f t="shared" si="39"/>
        <v>-1.1875552501349878E-2</v>
      </c>
      <c r="J838">
        <f t="shared" si="40"/>
        <v>-1.1875553504904964E-2</v>
      </c>
      <c r="K838">
        <f t="shared" si="41"/>
        <v>1.5075843739733815E-4</v>
      </c>
    </row>
    <row r="839" spans="1:11" x14ac:dyDescent="0.3">
      <c r="A839" t="s">
        <v>4328</v>
      </c>
      <c r="B839" t="s">
        <v>1934</v>
      </c>
      <c r="C839" t="s">
        <v>1830</v>
      </c>
      <c r="D839" t="s">
        <v>6508</v>
      </c>
      <c r="E839" t="s">
        <v>1851</v>
      </c>
      <c r="F839" t="s">
        <v>45958</v>
      </c>
      <c r="G839" t="s">
        <v>45959</v>
      </c>
      <c r="I839">
        <f t="shared" si="39"/>
        <v>1.3814062906673061E-2</v>
      </c>
      <c r="J839">
        <f t="shared" si="40"/>
        <v>1.3814066878873059E-2</v>
      </c>
      <c r="K839">
        <f t="shared" si="41"/>
        <v>1.7986156308425413E-4</v>
      </c>
    </row>
    <row r="840" spans="1:11" x14ac:dyDescent="0.3">
      <c r="A840" t="s">
        <v>4332</v>
      </c>
      <c r="B840" t="s">
        <v>6549</v>
      </c>
      <c r="C840" t="s">
        <v>1891</v>
      </c>
      <c r="D840" t="s">
        <v>797</v>
      </c>
      <c r="E840" t="s">
        <v>1879</v>
      </c>
      <c r="F840" t="s">
        <v>45960</v>
      </c>
      <c r="G840" t="s">
        <v>45961</v>
      </c>
      <c r="I840">
        <f t="shared" si="39"/>
        <v>9.1292956687462276E-3</v>
      </c>
      <c r="J840">
        <f t="shared" si="40"/>
        <v>9.1292837037541489E-3</v>
      </c>
      <c r="K840">
        <f t="shared" si="41"/>
        <v>7.6151181941563063E-5</v>
      </c>
    </row>
    <row r="841" spans="1:11" x14ac:dyDescent="0.3">
      <c r="A841" t="s">
        <v>4335</v>
      </c>
      <c r="B841" t="s">
        <v>1818</v>
      </c>
      <c r="C841" t="s">
        <v>1879</v>
      </c>
      <c r="D841" t="s">
        <v>45962</v>
      </c>
      <c r="E841" t="s">
        <v>1958</v>
      </c>
      <c r="F841" t="s">
        <v>45963</v>
      </c>
      <c r="G841" t="s">
        <v>45964</v>
      </c>
      <c r="I841">
        <f t="shared" si="39"/>
        <v>-2.2954226922878127E-3</v>
      </c>
      <c r="J841">
        <f t="shared" si="40"/>
        <v>-2.2954089478926273E-3</v>
      </c>
      <c r="K841">
        <f t="shared" si="41"/>
        <v>7.2804353834981976E-6</v>
      </c>
    </row>
    <row r="842" spans="1:11" x14ac:dyDescent="0.3">
      <c r="A842" t="s">
        <v>4338</v>
      </c>
      <c r="B842" t="s">
        <v>40824</v>
      </c>
      <c r="C842" t="s">
        <v>1939</v>
      </c>
      <c r="D842" t="s">
        <v>1952</v>
      </c>
      <c r="E842" t="s">
        <v>1755</v>
      </c>
      <c r="F842" t="s">
        <v>45965</v>
      </c>
      <c r="G842" t="s">
        <v>45966</v>
      </c>
      <c r="I842">
        <f t="shared" si="39"/>
        <v>6.0900934644754316E-3</v>
      </c>
      <c r="J842">
        <f t="shared" si="40"/>
        <v>6.0900891318917249E-3</v>
      </c>
      <c r="K842">
        <f t="shared" si="41"/>
        <v>3.2345038760912431E-5</v>
      </c>
    </row>
    <row r="843" spans="1:11" x14ac:dyDescent="0.3">
      <c r="A843" t="s">
        <v>4342</v>
      </c>
      <c r="B843" t="s">
        <v>1817</v>
      </c>
      <c r="C843" t="s">
        <v>45967</v>
      </c>
      <c r="D843" t="s">
        <v>6540</v>
      </c>
      <c r="E843" t="s">
        <v>40761</v>
      </c>
      <c r="F843" t="s">
        <v>45968</v>
      </c>
      <c r="G843" t="s">
        <v>45969</v>
      </c>
      <c r="I843">
        <f t="shared" si="39"/>
        <v>-1.4662309102088185E-2</v>
      </c>
      <c r="J843">
        <f t="shared" si="40"/>
        <v>-1.466231894100839E-2</v>
      </c>
      <c r="K843">
        <f t="shared" si="41"/>
        <v>2.2695838857791971E-4</v>
      </c>
    </row>
    <row r="844" spans="1:11" x14ac:dyDescent="0.3">
      <c r="A844" t="s">
        <v>4345</v>
      </c>
      <c r="B844" t="s">
        <v>1788</v>
      </c>
      <c r="C844" t="s">
        <v>45967</v>
      </c>
      <c r="D844" t="s">
        <v>40758</v>
      </c>
      <c r="E844" t="s">
        <v>1809</v>
      </c>
      <c r="F844" t="s">
        <v>45970</v>
      </c>
      <c r="G844" t="s">
        <v>45971</v>
      </c>
      <c r="I844">
        <f t="shared" si="39"/>
        <v>1.0921774744026382E-3</v>
      </c>
      <c r="J844">
        <f t="shared" si="40"/>
        <v>1.0921711381625644E-3</v>
      </c>
      <c r="K844">
        <f t="shared" si="41"/>
        <v>4.7520603194828216E-7</v>
      </c>
    </row>
    <row r="845" spans="1:11" x14ac:dyDescent="0.3">
      <c r="A845" t="s">
        <v>4349</v>
      </c>
      <c r="B845" t="s">
        <v>801</v>
      </c>
      <c r="C845" t="s">
        <v>801</v>
      </c>
      <c r="D845" t="s">
        <v>1953</v>
      </c>
      <c r="E845" t="s">
        <v>45940</v>
      </c>
      <c r="F845" t="s">
        <v>45972</v>
      </c>
      <c r="G845" t="s">
        <v>45973</v>
      </c>
      <c r="I845">
        <f t="shared" si="39"/>
        <v>-3.2729577724543626E-3</v>
      </c>
      <c r="J845">
        <f t="shared" si="40"/>
        <v>-3.2729388051876951E-3</v>
      </c>
      <c r="K845">
        <f t="shared" si="41"/>
        <v>1.3511197247031052E-5</v>
      </c>
    </row>
    <row r="846" spans="1:11" x14ac:dyDescent="0.3">
      <c r="A846" t="s">
        <v>4352</v>
      </c>
      <c r="B846" t="s">
        <v>810</v>
      </c>
      <c r="C846" t="s">
        <v>815</v>
      </c>
      <c r="D846" t="s">
        <v>45974</v>
      </c>
      <c r="E846" t="s">
        <v>1809</v>
      </c>
      <c r="F846" t="s">
        <v>45975</v>
      </c>
      <c r="G846" t="s">
        <v>45971</v>
      </c>
      <c r="I846">
        <f t="shared" si="39"/>
        <v>3.2837052009141434E-3</v>
      </c>
      <c r="J846">
        <f t="shared" si="40"/>
        <v>3.2836861088774961E-3</v>
      </c>
      <c r="K846">
        <f t="shared" si="41"/>
        <v>8.2993938846353026E-6</v>
      </c>
    </row>
    <row r="847" spans="1:11" x14ac:dyDescent="0.3">
      <c r="A847" t="s">
        <v>4356</v>
      </c>
      <c r="B847" t="s">
        <v>1963</v>
      </c>
      <c r="C847" t="s">
        <v>40758</v>
      </c>
      <c r="D847" t="s">
        <v>752</v>
      </c>
      <c r="E847" t="s">
        <v>1857</v>
      </c>
      <c r="F847" t="s">
        <v>45976</v>
      </c>
      <c r="G847" t="s">
        <v>45977</v>
      </c>
      <c r="I847">
        <f t="shared" si="39"/>
        <v>-1.0364134450725914E-2</v>
      </c>
      <c r="J847">
        <f t="shared" si="40"/>
        <v>-1.0364124260135464E-2</v>
      </c>
      <c r="K847">
        <f t="shared" si="41"/>
        <v>1.1592707245306428E-4</v>
      </c>
    </row>
    <row r="848" spans="1:11" x14ac:dyDescent="0.3">
      <c r="A848" t="s">
        <v>4360</v>
      </c>
      <c r="B848" t="s">
        <v>6558</v>
      </c>
      <c r="C848" t="s">
        <v>45978</v>
      </c>
      <c r="D848" t="s">
        <v>45979</v>
      </c>
      <c r="E848" t="s">
        <v>2157</v>
      </c>
      <c r="F848" t="s">
        <v>41272</v>
      </c>
      <c r="G848" t="s">
        <v>45980</v>
      </c>
      <c r="I848">
        <f t="shared" si="39"/>
        <v>1.8327159983464347E-2</v>
      </c>
      <c r="J848">
        <f t="shared" si="40"/>
        <v>1.8327150952777461E-2</v>
      </c>
      <c r="K848">
        <f t="shared" si="41"/>
        <v>3.2128166715331358E-4</v>
      </c>
    </row>
    <row r="849" spans="1:11" x14ac:dyDescent="0.3">
      <c r="A849" t="s">
        <v>4364</v>
      </c>
      <c r="B849" t="s">
        <v>6519</v>
      </c>
      <c r="C849" t="s">
        <v>40768</v>
      </c>
      <c r="D849" t="s">
        <v>1793</v>
      </c>
      <c r="E849" t="s">
        <v>45981</v>
      </c>
      <c r="F849" t="s">
        <v>45982</v>
      </c>
      <c r="G849" t="s">
        <v>45983</v>
      </c>
      <c r="I849">
        <f t="shared" si="39"/>
        <v>-1.8809201114771291E-2</v>
      </c>
      <c r="J849">
        <f t="shared" si="40"/>
        <v>-1.8809197445935632E-2</v>
      </c>
      <c r="K849">
        <f t="shared" si="41"/>
        <v>3.6910158535114233E-4</v>
      </c>
    </row>
    <row r="850" spans="1:11" x14ac:dyDescent="0.3">
      <c r="A850" t="s">
        <v>4368</v>
      </c>
      <c r="B850" t="s">
        <v>6504</v>
      </c>
      <c r="C850" t="s">
        <v>827</v>
      </c>
      <c r="D850" t="s">
        <v>45984</v>
      </c>
      <c r="E850" t="s">
        <v>808</v>
      </c>
      <c r="F850" t="s">
        <v>45985</v>
      </c>
      <c r="G850" t="s">
        <v>45986</v>
      </c>
      <c r="I850">
        <f t="shared" si="39"/>
        <v>1.6273616983212974E-2</v>
      </c>
      <c r="J850">
        <f t="shared" si="40"/>
        <v>1.6273630406448192E-2</v>
      </c>
      <c r="K850">
        <f t="shared" si="41"/>
        <v>2.5188264690718731E-4</v>
      </c>
    </row>
    <row r="851" spans="1:11" x14ac:dyDescent="0.3">
      <c r="A851" t="s">
        <v>4371</v>
      </c>
      <c r="B851" t="s">
        <v>6553</v>
      </c>
      <c r="C851" t="s">
        <v>45987</v>
      </c>
      <c r="D851" t="s">
        <v>1809</v>
      </c>
      <c r="E851" t="s">
        <v>801</v>
      </c>
      <c r="F851" t="s">
        <v>45988</v>
      </c>
      <c r="G851" t="s">
        <v>45989</v>
      </c>
      <c r="I851">
        <f t="shared" si="39"/>
        <v>-1.7642013362954415E-3</v>
      </c>
      <c r="J851">
        <f t="shared" si="40"/>
        <v>-1.7642148524918799E-3</v>
      </c>
      <c r="K851">
        <f t="shared" si="41"/>
        <v>4.6960367817625888E-6</v>
      </c>
    </row>
    <row r="852" spans="1:11" x14ac:dyDescent="0.3">
      <c r="A852" t="s">
        <v>4377</v>
      </c>
      <c r="B852" t="s">
        <v>40761</v>
      </c>
      <c r="C852" t="s">
        <v>45943</v>
      </c>
      <c r="D852" t="s">
        <v>6887</v>
      </c>
      <c r="E852" t="s">
        <v>1853</v>
      </c>
      <c r="F852" t="s">
        <v>45990</v>
      </c>
      <c r="G852" t="s">
        <v>45991</v>
      </c>
      <c r="I852">
        <f t="shared" si="39"/>
        <v>-1.0059788201734317E-2</v>
      </c>
      <c r="J852">
        <f t="shared" si="40"/>
        <v>-1.0059789361185748E-2</v>
      </c>
      <c r="K852">
        <f t="shared" si="41"/>
        <v>1.0946617885622687E-4</v>
      </c>
    </row>
    <row r="853" spans="1:11" x14ac:dyDescent="0.3">
      <c r="A853" t="s">
        <v>4381</v>
      </c>
      <c r="B853" t="s">
        <v>1719</v>
      </c>
      <c r="C853" t="s">
        <v>817</v>
      </c>
      <c r="D853" t="s">
        <v>1857</v>
      </c>
      <c r="E853" t="s">
        <v>809</v>
      </c>
      <c r="F853" t="s">
        <v>45992</v>
      </c>
      <c r="G853" t="s">
        <v>45993</v>
      </c>
      <c r="I853">
        <f t="shared" si="39"/>
        <v>7.1408404284538061E-3</v>
      </c>
      <c r="J853">
        <f t="shared" si="40"/>
        <v>7.1408492404250413E-3</v>
      </c>
      <c r="K853">
        <f t="shared" si="41"/>
        <v>4.5401048212810827E-5</v>
      </c>
    </row>
    <row r="854" spans="1:11" x14ac:dyDescent="0.3">
      <c r="A854" t="s">
        <v>4386</v>
      </c>
      <c r="B854" t="s">
        <v>45946</v>
      </c>
      <c r="C854" t="s">
        <v>1786</v>
      </c>
      <c r="D854" t="s">
        <v>790</v>
      </c>
      <c r="E854" t="s">
        <v>40819</v>
      </c>
      <c r="F854" t="s">
        <v>45994</v>
      </c>
      <c r="G854" t="s">
        <v>45995</v>
      </c>
      <c r="I854">
        <f t="shared" si="39"/>
        <v>4.6359969804198996E-3</v>
      </c>
      <c r="J854">
        <f t="shared" si="40"/>
        <v>4.6359935118983906E-3</v>
      </c>
      <c r="K854">
        <f t="shared" si="41"/>
        <v>1.7919764369886825E-5</v>
      </c>
    </row>
    <row r="855" spans="1:11" x14ac:dyDescent="0.3">
      <c r="A855" t="s">
        <v>4390</v>
      </c>
      <c r="B855" t="s">
        <v>6928</v>
      </c>
      <c r="C855" t="s">
        <v>1886</v>
      </c>
      <c r="D855" t="s">
        <v>745</v>
      </c>
      <c r="E855" t="s">
        <v>796</v>
      </c>
      <c r="F855" t="s">
        <v>45996</v>
      </c>
      <c r="G855" t="s">
        <v>45997</v>
      </c>
      <c r="I855">
        <f t="shared" si="39"/>
        <v>-5.1573968512486834E-3</v>
      </c>
      <c r="J855">
        <f t="shared" si="40"/>
        <v>-5.1573932042648278E-3</v>
      </c>
      <c r="K855">
        <f t="shared" si="41"/>
        <v>3.0915962486271176E-5</v>
      </c>
    </row>
    <row r="856" spans="1:11" x14ac:dyDescent="0.3">
      <c r="A856" t="s">
        <v>4396</v>
      </c>
      <c r="B856" t="s">
        <v>45943</v>
      </c>
      <c r="C856" t="s">
        <v>40848</v>
      </c>
      <c r="D856" t="s">
        <v>40746</v>
      </c>
      <c r="E856" t="s">
        <v>756</v>
      </c>
      <c r="F856" t="s">
        <v>45998</v>
      </c>
      <c r="G856" t="s">
        <v>45999</v>
      </c>
      <c r="I856">
        <f t="shared" si="39"/>
        <v>-1.3506206814207233E-2</v>
      </c>
      <c r="J856">
        <f t="shared" si="40"/>
        <v>-1.3506211989228432E-2</v>
      </c>
      <c r="K856">
        <f t="shared" si="41"/>
        <v>1.9346114988802923E-4</v>
      </c>
    </row>
    <row r="857" spans="1:11" x14ac:dyDescent="0.3">
      <c r="A857" t="s">
        <v>4403</v>
      </c>
      <c r="B857" t="s">
        <v>6525</v>
      </c>
      <c r="C857" t="s">
        <v>1834</v>
      </c>
      <c r="D857" t="s">
        <v>1868</v>
      </c>
      <c r="E857" t="s">
        <v>40840</v>
      </c>
      <c r="F857" t="s">
        <v>46000</v>
      </c>
      <c r="G857" t="s">
        <v>46001</v>
      </c>
      <c r="I857">
        <f t="shared" si="39"/>
        <v>-6.9141199533698022E-4</v>
      </c>
      <c r="J857">
        <f t="shared" si="40"/>
        <v>-6.9140754670619312E-4</v>
      </c>
      <c r="K857">
        <f t="shared" si="41"/>
        <v>1.1973322727329299E-6</v>
      </c>
    </row>
    <row r="858" spans="1:11" x14ac:dyDescent="0.3">
      <c r="A858" t="s">
        <v>4410</v>
      </c>
      <c r="B858" t="s">
        <v>6504</v>
      </c>
      <c r="C858" t="s">
        <v>6479</v>
      </c>
      <c r="D858" t="s">
        <v>40847</v>
      </c>
      <c r="E858" t="s">
        <v>6481</v>
      </c>
      <c r="F858" t="s">
        <v>46002</v>
      </c>
      <c r="G858" t="s">
        <v>46003</v>
      </c>
      <c r="I858">
        <f t="shared" si="39"/>
        <v>-1.3841682428959891E-4</v>
      </c>
      <c r="J858">
        <f t="shared" si="40"/>
        <v>-1.384264245397866E-4</v>
      </c>
      <c r="K858">
        <f t="shared" si="41"/>
        <v>2.9294687531261729E-7</v>
      </c>
    </row>
    <row r="859" spans="1:11" x14ac:dyDescent="0.3">
      <c r="A859" t="s">
        <v>4417</v>
      </c>
      <c r="B859" t="s">
        <v>40837</v>
      </c>
      <c r="C859" t="s">
        <v>45962</v>
      </c>
      <c r="D859" t="s">
        <v>1738</v>
      </c>
      <c r="E859" t="s">
        <v>809</v>
      </c>
      <c r="F859" t="s">
        <v>46004</v>
      </c>
      <c r="G859" t="s">
        <v>45993</v>
      </c>
      <c r="I859">
        <f t="shared" si="39"/>
        <v>1.5086449826989611E-2</v>
      </c>
      <c r="J859">
        <f t="shared" si="40"/>
        <v>1.5086460162974396E-2</v>
      </c>
      <c r="K859">
        <f t="shared" si="41"/>
        <v>2.1560931059398485E-4</v>
      </c>
    </row>
    <row r="860" spans="1:11" x14ac:dyDescent="0.3">
      <c r="A860" t="s">
        <v>4423</v>
      </c>
      <c r="B860" t="s">
        <v>1830</v>
      </c>
      <c r="C860" t="s">
        <v>46005</v>
      </c>
      <c r="D860" t="s">
        <v>6469</v>
      </c>
      <c r="E860" t="s">
        <v>1823</v>
      </c>
      <c r="F860" t="s">
        <v>46006</v>
      </c>
      <c r="G860" t="s">
        <v>46007</v>
      </c>
      <c r="I860">
        <f t="shared" si="39"/>
        <v>9.27189851496589E-3</v>
      </c>
      <c r="J860">
        <f t="shared" si="40"/>
        <v>9.2718960580493864E-3</v>
      </c>
      <c r="K860">
        <f t="shared" si="41"/>
        <v>7.8660523507297742E-5</v>
      </c>
    </row>
    <row r="861" spans="1:11" x14ac:dyDescent="0.3">
      <c r="A861" t="s">
        <v>4430</v>
      </c>
      <c r="B861" t="s">
        <v>1875</v>
      </c>
      <c r="C861" t="s">
        <v>1798</v>
      </c>
      <c r="D861" t="s">
        <v>745</v>
      </c>
      <c r="E861" t="s">
        <v>795</v>
      </c>
      <c r="F861" t="s">
        <v>46008</v>
      </c>
      <c r="G861" t="s">
        <v>46009</v>
      </c>
      <c r="I861">
        <f t="shared" si="39"/>
        <v>-1.6346920413952602E-2</v>
      </c>
      <c r="J861">
        <f t="shared" si="40"/>
        <v>-1.6346920977273773E-2</v>
      </c>
      <c r="K861">
        <f t="shared" si="41"/>
        <v>2.8055379752965669E-4</v>
      </c>
    </row>
    <row r="862" spans="1:11" x14ac:dyDescent="0.3">
      <c r="A862" t="s">
        <v>4435</v>
      </c>
      <c r="B862" t="s">
        <v>1853</v>
      </c>
      <c r="C862" t="s">
        <v>815</v>
      </c>
      <c r="D862" t="s">
        <v>6504</v>
      </c>
      <c r="E862" t="s">
        <v>6479</v>
      </c>
      <c r="F862" t="s">
        <v>45754</v>
      </c>
      <c r="G862" t="s">
        <v>46010</v>
      </c>
      <c r="I862">
        <f t="shared" si="39"/>
        <v>1.6481527715467555E-3</v>
      </c>
      <c r="J862">
        <f t="shared" si="40"/>
        <v>1.6481569390536914E-3</v>
      </c>
      <c r="K862">
        <f t="shared" si="41"/>
        <v>1.5508659710413095E-6</v>
      </c>
    </row>
    <row r="863" spans="1:11" x14ac:dyDescent="0.3">
      <c r="A863" t="s">
        <v>4441</v>
      </c>
      <c r="B863" t="s">
        <v>783</v>
      </c>
      <c r="C863" t="s">
        <v>6562</v>
      </c>
      <c r="D863" t="s">
        <v>46011</v>
      </c>
      <c r="E863" t="s">
        <v>6552</v>
      </c>
      <c r="F863" t="s">
        <v>46012</v>
      </c>
      <c r="G863" t="s">
        <v>46013</v>
      </c>
      <c r="I863">
        <f t="shared" si="39"/>
        <v>-4.2506101741397202E-3</v>
      </c>
      <c r="J863">
        <f t="shared" si="40"/>
        <v>-4.2506223494498604E-3</v>
      </c>
      <c r="K863">
        <f t="shared" si="41"/>
        <v>2.1654518677401437E-5</v>
      </c>
    </row>
    <row r="864" spans="1:11" x14ac:dyDescent="0.3">
      <c r="A864" t="s">
        <v>4445</v>
      </c>
      <c r="B864" t="s">
        <v>1805</v>
      </c>
      <c r="C864" t="s">
        <v>1794</v>
      </c>
      <c r="D864" t="s">
        <v>752</v>
      </c>
      <c r="E864" t="s">
        <v>786</v>
      </c>
      <c r="F864" t="s">
        <v>46014</v>
      </c>
      <c r="G864" t="s">
        <v>46015</v>
      </c>
      <c r="I864">
        <f t="shared" si="39"/>
        <v>2.4786559152305022E-3</v>
      </c>
      <c r="J864">
        <f t="shared" si="40"/>
        <v>2.478665235593514E-3</v>
      </c>
      <c r="K864">
        <f t="shared" si="41"/>
        <v>4.3091365746801368E-6</v>
      </c>
    </row>
    <row r="865" spans="1:11" x14ac:dyDescent="0.3">
      <c r="A865" t="s">
        <v>4449</v>
      </c>
      <c r="B865" t="s">
        <v>1851</v>
      </c>
      <c r="C865" t="s">
        <v>1830</v>
      </c>
      <c r="D865" t="s">
        <v>6481</v>
      </c>
      <c r="E865" t="s">
        <v>1857</v>
      </c>
      <c r="F865" t="s">
        <v>46016</v>
      </c>
      <c r="G865" t="s">
        <v>45977</v>
      </c>
      <c r="I865">
        <f t="shared" si="39"/>
        <v>-3.1593817379377115E-3</v>
      </c>
      <c r="J865">
        <f t="shared" si="40"/>
        <v>-3.1593820779865479E-3</v>
      </c>
      <c r="K865">
        <f t="shared" si="41"/>
        <v>1.2689278268890039E-5</v>
      </c>
    </row>
    <row r="866" spans="1:11" x14ac:dyDescent="0.3">
      <c r="A866" t="s">
        <v>4455</v>
      </c>
      <c r="B866" t="s">
        <v>40837</v>
      </c>
      <c r="C866" t="s">
        <v>6480</v>
      </c>
      <c r="D866" t="s">
        <v>735</v>
      </c>
      <c r="E866" t="s">
        <v>40837</v>
      </c>
      <c r="F866" t="s">
        <v>46017</v>
      </c>
      <c r="G866" t="s">
        <v>46018</v>
      </c>
      <c r="I866">
        <f t="shared" si="39"/>
        <v>-1.3779661016948719E-3</v>
      </c>
      <c r="J866">
        <f t="shared" si="40"/>
        <v>-1.3779680264532628E-3</v>
      </c>
      <c r="K866">
        <f t="shared" si="41"/>
        <v>3.1712033078711209E-6</v>
      </c>
    </row>
    <row r="867" spans="1:11" x14ac:dyDescent="0.3">
      <c r="A867" t="s">
        <v>4461</v>
      </c>
      <c r="B867" t="s">
        <v>40753</v>
      </c>
      <c r="C867" t="s">
        <v>6552</v>
      </c>
      <c r="D867" t="s">
        <v>40844</v>
      </c>
      <c r="E867" t="s">
        <v>46019</v>
      </c>
      <c r="F867" t="s">
        <v>46020</v>
      </c>
      <c r="G867" t="s">
        <v>46021</v>
      </c>
      <c r="I867">
        <f t="shared" si="39"/>
        <v>-1.4626700501908309E-2</v>
      </c>
      <c r="J867">
        <f t="shared" si="40"/>
        <v>-1.4626708147494217E-2</v>
      </c>
      <c r="K867">
        <f t="shared" si="41"/>
        <v>2.2588669365609154E-4</v>
      </c>
    </row>
    <row r="868" spans="1:11" x14ac:dyDescent="0.3">
      <c r="A868" t="s">
        <v>4468</v>
      </c>
      <c r="B868" t="s">
        <v>40691</v>
      </c>
      <c r="C868" t="s">
        <v>46022</v>
      </c>
      <c r="D868" t="s">
        <v>17438</v>
      </c>
      <c r="E868" t="s">
        <v>45881</v>
      </c>
      <c r="F868" t="s">
        <v>46023</v>
      </c>
      <c r="G868" t="s">
        <v>46024</v>
      </c>
      <c r="I868">
        <f t="shared" si="39"/>
        <v>-7.9821869215971671E-3</v>
      </c>
      <c r="J868">
        <f t="shared" si="40"/>
        <v>-7.9821697908600293E-3</v>
      </c>
      <c r="K868">
        <f t="shared" si="41"/>
        <v>7.0308041139502983E-5</v>
      </c>
    </row>
    <row r="869" spans="1:11" x14ac:dyDescent="0.3">
      <c r="A869" t="s">
        <v>4474</v>
      </c>
      <c r="B869" t="s">
        <v>40688</v>
      </c>
      <c r="C869" t="s">
        <v>705</v>
      </c>
      <c r="D869" t="s">
        <v>651</v>
      </c>
      <c r="E869" t="s">
        <v>40693</v>
      </c>
      <c r="F869" t="s">
        <v>46025</v>
      </c>
      <c r="G869" t="s">
        <v>46026</v>
      </c>
      <c r="I869">
        <f t="shared" si="39"/>
        <v>-9.8812823196652499E-4</v>
      </c>
      <c r="J869">
        <f t="shared" si="40"/>
        <v>-9.881416876046632E-4</v>
      </c>
      <c r="K869">
        <f t="shared" si="41"/>
        <v>1.9347723173612023E-6</v>
      </c>
    </row>
    <row r="870" spans="1:11" x14ac:dyDescent="0.3">
      <c r="A870" t="s">
        <v>4480</v>
      </c>
      <c r="B870" t="s">
        <v>46027</v>
      </c>
      <c r="C870" t="s">
        <v>621</v>
      </c>
      <c r="D870" t="s">
        <v>651</v>
      </c>
      <c r="E870" t="s">
        <v>627</v>
      </c>
      <c r="F870" t="s">
        <v>46028</v>
      </c>
      <c r="G870" t="s">
        <v>46029</v>
      </c>
      <c r="I870">
        <f t="shared" si="39"/>
        <v>-4.6629223398157935E-3</v>
      </c>
      <c r="J870">
        <f t="shared" si="40"/>
        <v>-4.6629136231871714E-3</v>
      </c>
      <c r="K870">
        <f t="shared" si="41"/>
        <v>2.5661649496671059E-5</v>
      </c>
    </row>
    <row r="871" spans="1:11" x14ac:dyDescent="0.3">
      <c r="A871" t="s">
        <v>4486</v>
      </c>
      <c r="B871" t="s">
        <v>651</v>
      </c>
      <c r="C871" t="s">
        <v>600</v>
      </c>
      <c r="D871" t="s">
        <v>45871</v>
      </c>
      <c r="E871" t="s">
        <v>647</v>
      </c>
      <c r="F871" t="s">
        <v>46030</v>
      </c>
      <c r="G871" t="s">
        <v>46031</v>
      </c>
      <c r="I871">
        <f t="shared" si="39"/>
        <v>-1.845599039023505E-3</v>
      </c>
      <c r="J871">
        <f t="shared" si="40"/>
        <v>-1.8456131884508511E-3</v>
      </c>
      <c r="K871">
        <f t="shared" si="41"/>
        <v>5.0554484099416157E-6</v>
      </c>
    </row>
    <row r="872" spans="1:11" x14ac:dyDescent="0.3">
      <c r="A872" t="s">
        <v>4490</v>
      </c>
      <c r="B872" t="s">
        <v>647</v>
      </c>
      <c r="C872" t="s">
        <v>40680</v>
      </c>
      <c r="D872" t="s">
        <v>40591</v>
      </c>
      <c r="E872" t="s">
        <v>46032</v>
      </c>
      <c r="F872" t="s">
        <v>45518</v>
      </c>
      <c r="G872" t="s">
        <v>46033</v>
      </c>
      <c r="I872">
        <f t="shared" si="39"/>
        <v>-1.7067231320359252E-2</v>
      </c>
      <c r="J872">
        <f t="shared" si="40"/>
        <v>-1.7067222234170794E-2</v>
      </c>
      <c r="K872">
        <f t="shared" si="41"/>
        <v>3.0520234930063699E-4</v>
      </c>
    </row>
    <row r="873" spans="1:11" x14ac:dyDescent="0.3">
      <c r="A873" t="s">
        <v>4497</v>
      </c>
      <c r="B873" t="s">
        <v>40580</v>
      </c>
      <c r="C873" t="s">
        <v>46034</v>
      </c>
      <c r="D873" t="s">
        <v>46035</v>
      </c>
      <c r="E873" t="s">
        <v>40600</v>
      </c>
      <c r="F873" t="s">
        <v>46036</v>
      </c>
      <c r="G873" t="s">
        <v>46037</v>
      </c>
      <c r="I873">
        <f t="shared" si="39"/>
        <v>5.353812684795063E-3</v>
      </c>
      <c r="J873">
        <f t="shared" si="40"/>
        <v>5.3538261857759241E-3</v>
      </c>
      <c r="K873">
        <f t="shared" si="41"/>
        <v>2.4512469722881737E-5</v>
      </c>
    </row>
    <row r="874" spans="1:11" x14ac:dyDescent="0.3">
      <c r="A874" t="s">
        <v>4504</v>
      </c>
      <c r="B874" t="s">
        <v>46038</v>
      </c>
      <c r="C874" t="s">
        <v>45900</v>
      </c>
      <c r="D874" t="s">
        <v>46039</v>
      </c>
      <c r="E874" t="s">
        <v>678</v>
      </c>
      <c r="F874" t="s">
        <v>46040</v>
      </c>
      <c r="G874" t="s">
        <v>46041</v>
      </c>
      <c r="I874">
        <f t="shared" si="39"/>
        <v>-7.1967469546582469E-4</v>
      </c>
      <c r="J874">
        <f t="shared" si="40"/>
        <v>-7.1968132956891611E-4</v>
      </c>
      <c r="K874">
        <f t="shared" si="41"/>
        <v>1.2600075409798581E-6</v>
      </c>
    </row>
    <row r="875" spans="1:11" x14ac:dyDescent="0.3">
      <c r="A875" t="s">
        <v>4510</v>
      </c>
      <c r="B875" t="s">
        <v>45874</v>
      </c>
      <c r="C875" t="s">
        <v>1839</v>
      </c>
      <c r="D875" t="s">
        <v>46042</v>
      </c>
      <c r="E875" t="s">
        <v>46034</v>
      </c>
      <c r="F875" t="s">
        <v>46043</v>
      </c>
      <c r="G875" t="s">
        <v>46044</v>
      </c>
      <c r="I875">
        <f t="shared" si="39"/>
        <v>5.1850928993230141E-3</v>
      </c>
      <c r="J875">
        <f t="shared" si="40"/>
        <v>5.1850819077957182E-3</v>
      </c>
      <c r="K875">
        <f t="shared" si="41"/>
        <v>2.2870036171401557E-5</v>
      </c>
    </row>
    <row r="876" spans="1:11" x14ac:dyDescent="0.3">
      <c r="A876" t="s">
        <v>4517</v>
      </c>
      <c r="B876" t="s">
        <v>633</v>
      </c>
      <c r="C876" t="s">
        <v>40855</v>
      </c>
      <c r="D876" t="s">
        <v>40591</v>
      </c>
      <c r="E876" t="s">
        <v>40626</v>
      </c>
      <c r="F876" t="s">
        <v>46045</v>
      </c>
      <c r="G876" t="s">
        <v>46046</v>
      </c>
      <c r="I876">
        <f t="shared" si="39"/>
        <v>-1.0459994118641874E-2</v>
      </c>
      <c r="J876">
        <f t="shared" si="40"/>
        <v>-1.0459996631625352E-2</v>
      </c>
      <c r="K876">
        <f t="shared" si="41"/>
        <v>1.1800076877984093E-4</v>
      </c>
    </row>
    <row r="877" spans="1:11" x14ac:dyDescent="0.3">
      <c r="A877" t="s">
        <v>4524</v>
      </c>
      <c r="B877" t="s">
        <v>686</v>
      </c>
      <c r="C877" t="s">
        <v>578</v>
      </c>
      <c r="D877" t="s">
        <v>571</v>
      </c>
      <c r="E877" t="s">
        <v>586</v>
      </c>
      <c r="F877" t="s">
        <v>46047</v>
      </c>
      <c r="G877" t="s">
        <v>46048</v>
      </c>
      <c r="I877">
        <f t="shared" si="39"/>
        <v>4.9233132036871413E-3</v>
      </c>
      <c r="J877">
        <f t="shared" si="40"/>
        <v>4.9233095736840767E-3</v>
      </c>
      <c r="K877">
        <f t="shared" si="41"/>
        <v>2.0434832807407903E-5</v>
      </c>
    </row>
    <row r="878" spans="1:11" x14ac:dyDescent="0.3">
      <c r="A878" t="s">
        <v>4531</v>
      </c>
      <c r="B878" t="s">
        <v>46035</v>
      </c>
      <c r="C878" t="s">
        <v>580</v>
      </c>
      <c r="D878" t="s">
        <v>6435</v>
      </c>
      <c r="E878" t="s">
        <v>40673</v>
      </c>
      <c r="F878" t="s">
        <v>46049</v>
      </c>
      <c r="G878" t="s">
        <v>46050</v>
      </c>
      <c r="I878">
        <f t="shared" si="39"/>
        <v>-4.6109508757652112E-3</v>
      </c>
      <c r="J878">
        <f t="shared" si="40"/>
        <v>-4.6109433071579373E-3</v>
      </c>
      <c r="K878">
        <f t="shared" si="41"/>
        <v>2.5137814934210859E-5</v>
      </c>
    </row>
    <row r="879" spans="1:11" x14ac:dyDescent="0.3">
      <c r="A879" t="s">
        <v>4538</v>
      </c>
      <c r="B879" t="s">
        <v>46032</v>
      </c>
      <c r="C879" t="s">
        <v>45893</v>
      </c>
      <c r="D879" t="s">
        <v>40591</v>
      </c>
      <c r="E879" t="s">
        <v>673</v>
      </c>
      <c r="F879" t="s">
        <v>46051</v>
      </c>
      <c r="G879" t="s">
        <v>46052</v>
      </c>
      <c r="I879">
        <f t="shared" si="39"/>
        <v>1.1580703196852974E-2</v>
      </c>
      <c r="J879">
        <f t="shared" si="40"/>
        <v>1.1580708191784661E-2</v>
      </c>
      <c r="K879">
        <f t="shared" si="41"/>
        <v>1.249452012959726E-4</v>
      </c>
    </row>
    <row r="880" spans="1:11" x14ac:dyDescent="0.3">
      <c r="A880" t="s">
        <v>4544</v>
      </c>
      <c r="B880" t="s">
        <v>40712</v>
      </c>
      <c r="C880" t="s">
        <v>46053</v>
      </c>
      <c r="D880" t="s">
        <v>686</v>
      </c>
      <c r="E880" t="s">
        <v>692</v>
      </c>
      <c r="F880" t="s">
        <v>46054</v>
      </c>
      <c r="G880" t="s">
        <v>46055</v>
      </c>
      <c r="I880">
        <f t="shared" si="39"/>
        <v>-4.5792646499399521E-3</v>
      </c>
      <c r="J880">
        <f t="shared" si="40"/>
        <v>-4.5792713861364477E-3</v>
      </c>
      <c r="K880">
        <f t="shared" si="41"/>
        <v>2.4821227061616896E-5</v>
      </c>
    </row>
    <row r="881" spans="1:11" x14ac:dyDescent="0.3">
      <c r="A881" t="s">
        <v>4550</v>
      </c>
      <c r="B881" t="s">
        <v>40731</v>
      </c>
      <c r="C881" t="s">
        <v>46056</v>
      </c>
      <c r="D881" t="s">
        <v>1915</v>
      </c>
      <c r="E881" t="s">
        <v>46057</v>
      </c>
      <c r="F881" t="s">
        <v>46058</v>
      </c>
      <c r="G881" t="s">
        <v>46059</v>
      </c>
      <c r="I881">
        <f t="shared" si="39"/>
        <v>5.3191778412646556E-3</v>
      </c>
      <c r="J881">
        <f t="shared" si="40"/>
        <v>5.319191278959111E-3</v>
      </c>
      <c r="K881">
        <f t="shared" si="41"/>
        <v>2.4170713971598698E-5</v>
      </c>
    </row>
    <row r="882" spans="1:11" x14ac:dyDescent="0.3">
      <c r="A882" t="s">
        <v>4556</v>
      </c>
      <c r="B882" t="s">
        <v>585</v>
      </c>
      <c r="C882" t="s">
        <v>627</v>
      </c>
      <c r="D882" t="s">
        <v>46057</v>
      </c>
      <c r="E882" t="s">
        <v>660</v>
      </c>
      <c r="F882" t="s">
        <v>46060</v>
      </c>
      <c r="G882" t="s">
        <v>46061</v>
      </c>
      <c r="I882">
        <f t="shared" si="39"/>
        <v>3.7180323180323188E-3</v>
      </c>
      <c r="J882">
        <f t="shared" si="40"/>
        <v>3.7180353070491402E-3</v>
      </c>
      <c r="K882">
        <f t="shared" si="41"/>
        <v>1.0990657534901623E-5</v>
      </c>
    </row>
    <row r="883" spans="1:11" x14ac:dyDescent="0.3">
      <c r="A883" t="s">
        <v>4563</v>
      </c>
      <c r="B883" t="s">
        <v>1771</v>
      </c>
      <c r="C883" t="s">
        <v>652</v>
      </c>
      <c r="D883" t="s">
        <v>40663</v>
      </c>
      <c r="E883" t="s">
        <v>645</v>
      </c>
      <c r="F883" t="s">
        <v>46062</v>
      </c>
      <c r="G883" t="s">
        <v>46063</v>
      </c>
      <c r="I883">
        <f t="shared" si="39"/>
        <v>2.8493659253635037E-3</v>
      </c>
      <c r="J883">
        <f t="shared" si="40"/>
        <v>2.8493524419334268E-3</v>
      </c>
      <c r="K883">
        <f t="shared" si="41"/>
        <v>5.9855246813601505E-6</v>
      </c>
    </row>
    <row r="884" spans="1:11" x14ac:dyDescent="0.3">
      <c r="A884" t="s">
        <v>4570</v>
      </c>
      <c r="B884" t="s">
        <v>46064</v>
      </c>
      <c r="C884" t="s">
        <v>46065</v>
      </c>
      <c r="D884" t="s">
        <v>1863</v>
      </c>
      <c r="E884" t="s">
        <v>1841</v>
      </c>
      <c r="F884" t="s">
        <v>46066</v>
      </c>
      <c r="G884" t="s">
        <v>46067</v>
      </c>
      <c r="I884">
        <f t="shared" si="39"/>
        <v>-6.8190795115653062E-3</v>
      </c>
      <c r="J884">
        <f t="shared" si="40"/>
        <v>-6.8190761066247449E-3</v>
      </c>
      <c r="K884">
        <f t="shared" si="41"/>
        <v>5.2155772476718088E-5</v>
      </c>
    </row>
    <row r="885" spans="1:11" x14ac:dyDescent="0.3">
      <c r="A885" t="s">
        <v>4576</v>
      </c>
      <c r="B885" t="s">
        <v>40679</v>
      </c>
      <c r="C885" t="s">
        <v>1731</v>
      </c>
      <c r="D885" t="s">
        <v>691</v>
      </c>
      <c r="E885" t="s">
        <v>46068</v>
      </c>
      <c r="F885" t="s">
        <v>46069</v>
      </c>
      <c r="G885" t="s">
        <v>46070</v>
      </c>
      <c r="I885">
        <f t="shared" si="39"/>
        <v>1.0585008692032116E-2</v>
      </c>
      <c r="J885">
        <f t="shared" si="40"/>
        <v>1.0584993952120524E-2</v>
      </c>
      <c r="K885">
        <f t="shared" si="41"/>
        <v>1.0367668175659802E-4</v>
      </c>
    </row>
    <row r="886" spans="1:11" x14ac:dyDescent="0.3">
      <c r="A886" t="s">
        <v>4583</v>
      </c>
      <c r="B886" t="s">
        <v>45885</v>
      </c>
      <c r="C886" t="s">
        <v>40721</v>
      </c>
      <c r="D886" t="s">
        <v>46071</v>
      </c>
      <c r="E886" t="s">
        <v>46072</v>
      </c>
      <c r="F886" t="s">
        <v>27591</v>
      </c>
      <c r="G886" t="s">
        <v>46073</v>
      </c>
      <c r="I886">
        <f t="shared" si="39"/>
        <v>-1.2314267167324313E-2</v>
      </c>
      <c r="J886">
        <f t="shared" si="40"/>
        <v>-1.2314252720251349E-2</v>
      </c>
      <c r="K886">
        <f t="shared" si="41"/>
        <v>1.6172391938153028E-4</v>
      </c>
    </row>
    <row r="887" spans="1:11" x14ac:dyDescent="0.3">
      <c r="A887" t="s">
        <v>4589</v>
      </c>
      <c r="B887" t="s">
        <v>40712</v>
      </c>
      <c r="C887" t="s">
        <v>46074</v>
      </c>
      <c r="D887" t="s">
        <v>40742</v>
      </c>
      <c r="E887" t="s">
        <v>46075</v>
      </c>
      <c r="F887" t="s">
        <v>46076</v>
      </c>
      <c r="G887" t="s">
        <v>46077</v>
      </c>
      <c r="I887">
        <f t="shared" si="39"/>
        <v>2.5795357205435415E-3</v>
      </c>
      <c r="J887">
        <f t="shared" si="40"/>
        <v>2.5795294632572985E-3</v>
      </c>
      <c r="K887">
        <f t="shared" si="41"/>
        <v>4.7380673721863517E-6</v>
      </c>
    </row>
    <row r="888" spans="1:11" x14ac:dyDescent="0.3">
      <c r="A888" t="s">
        <v>4596</v>
      </c>
      <c r="B888" t="s">
        <v>1861</v>
      </c>
      <c r="C888" t="s">
        <v>1869</v>
      </c>
      <c r="D888" t="s">
        <v>40656</v>
      </c>
      <c r="E888" t="s">
        <v>46078</v>
      </c>
      <c r="F888" t="s">
        <v>46079</v>
      </c>
      <c r="G888" t="s">
        <v>46080</v>
      </c>
      <c r="I888">
        <f t="shared" si="39"/>
        <v>4.2882076084650002E-3</v>
      </c>
      <c r="J888">
        <f t="shared" si="40"/>
        <v>4.2882073297146476E-3</v>
      </c>
      <c r="K888">
        <f t="shared" si="41"/>
        <v>1.5096240565130893E-5</v>
      </c>
    </row>
    <row r="889" spans="1:11" x14ac:dyDescent="0.3">
      <c r="A889" t="s">
        <v>4603</v>
      </c>
      <c r="B889" t="s">
        <v>1946</v>
      </c>
      <c r="C889" t="s">
        <v>45893</v>
      </c>
      <c r="D889" t="s">
        <v>46075</v>
      </c>
      <c r="E889" t="s">
        <v>40862</v>
      </c>
      <c r="F889" t="s">
        <v>13588</v>
      </c>
      <c r="G889" t="s">
        <v>46081</v>
      </c>
      <c r="I889">
        <f t="shared" si="39"/>
        <v>1.5656276240925372E-3</v>
      </c>
      <c r="J889">
        <f t="shared" si="40"/>
        <v>1.5656236708499586E-3</v>
      </c>
      <c r="K889">
        <f t="shared" si="41"/>
        <v>1.3521141316654391E-6</v>
      </c>
    </row>
    <row r="890" spans="1:11" x14ac:dyDescent="0.3">
      <c r="A890" t="s">
        <v>4609</v>
      </c>
      <c r="B890" t="s">
        <v>628</v>
      </c>
      <c r="C890" t="s">
        <v>628</v>
      </c>
      <c r="D890" t="s">
        <v>46042</v>
      </c>
      <c r="E890" t="s">
        <v>45903</v>
      </c>
      <c r="F890" t="s">
        <v>46082</v>
      </c>
      <c r="G890" t="s">
        <v>46083</v>
      </c>
      <c r="I890">
        <f t="shared" si="39"/>
        <v>-9.6632225523706466E-3</v>
      </c>
      <c r="J890">
        <f t="shared" si="40"/>
        <v>-9.6632043145879285E-3</v>
      </c>
      <c r="K890">
        <f t="shared" si="41"/>
        <v>1.0132483031179518E-4</v>
      </c>
    </row>
    <row r="891" spans="1:11" x14ac:dyDescent="0.3">
      <c r="A891" t="s">
        <v>4615</v>
      </c>
      <c r="B891" t="s">
        <v>45871</v>
      </c>
      <c r="C891" t="s">
        <v>46057</v>
      </c>
      <c r="D891" t="s">
        <v>40580</v>
      </c>
      <c r="E891" t="s">
        <v>592</v>
      </c>
      <c r="F891" t="s">
        <v>46084</v>
      </c>
      <c r="G891" t="s">
        <v>46085</v>
      </c>
      <c r="I891">
        <f t="shared" si="39"/>
        <v>-3.3003729860706646E-3</v>
      </c>
      <c r="J891">
        <f t="shared" si="40"/>
        <v>-3.3003733168881443E-3</v>
      </c>
      <c r="K891">
        <f t="shared" si="41"/>
        <v>1.3713635153961292E-5</v>
      </c>
    </row>
    <row r="892" spans="1:11" x14ac:dyDescent="0.3">
      <c r="A892" t="s">
        <v>4622</v>
      </c>
      <c r="B892" t="s">
        <v>632</v>
      </c>
      <c r="C892" t="s">
        <v>46072</v>
      </c>
      <c r="D892" t="s">
        <v>659</v>
      </c>
      <c r="E892" t="s">
        <v>45855</v>
      </c>
      <c r="F892" t="s">
        <v>19291</v>
      </c>
      <c r="G892" t="s">
        <v>46086</v>
      </c>
      <c r="I892">
        <f t="shared" si="39"/>
        <v>-8.4940398573861101E-3</v>
      </c>
      <c r="J892">
        <f t="shared" si="40"/>
        <v>-8.4940483169133017E-3</v>
      </c>
      <c r="K892">
        <f t="shared" si="41"/>
        <v>7.9154252422724211E-5</v>
      </c>
    </row>
    <row r="893" spans="1:11" x14ac:dyDescent="0.3">
      <c r="A893" t="s">
        <v>4629</v>
      </c>
      <c r="B893" t="s">
        <v>46087</v>
      </c>
      <c r="C893" t="s">
        <v>46088</v>
      </c>
      <c r="D893" t="s">
        <v>46089</v>
      </c>
      <c r="E893" t="s">
        <v>46090</v>
      </c>
      <c r="F893" t="s">
        <v>46091</v>
      </c>
      <c r="G893" t="s">
        <v>46092</v>
      </c>
      <c r="I893">
        <f t="shared" si="39"/>
        <v>-1.6407796584530381E-2</v>
      </c>
      <c r="J893">
        <f t="shared" si="40"/>
        <v>-1.6407800800693931E-2</v>
      </c>
      <c r="K893">
        <f t="shared" si="41"/>
        <v>2.825969463367456E-4</v>
      </c>
    </row>
    <row r="894" spans="1:11" x14ac:dyDescent="0.3">
      <c r="A894" t="s">
        <v>4636</v>
      </c>
      <c r="B894" t="s">
        <v>46093</v>
      </c>
      <c r="C894" t="s">
        <v>46094</v>
      </c>
      <c r="D894" t="s">
        <v>45844</v>
      </c>
      <c r="E894" t="s">
        <v>666</v>
      </c>
      <c r="F894" t="s">
        <v>46095</v>
      </c>
      <c r="G894" t="s">
        <v>46096</v>
      </c>
      <c r="I894">
        <f t="shared" si="39"/>
        <v>8.5621791721929678E-3</v>
      </c>
      <c r="J894">
        <f t="shared" si="40"/>
        <v>8.5621745177819012E-3</v>
      </c>
      <c r="K894">
        <f t="shared" si="41"/>
        <v>6.6575078459679284E-5</v>
      </c>
    </row>
    <row r="895" spans="1:11" x14ac:dyDescent="0.3">
      <c r="A895" t="s">
        <v>4642</v>
      </c>
      <c r="B895" t="s">
        <v>46097</v>
      </c>
      <c r="C895" t="s">
        <v>46098</v>
      </c>
      <c r="D895" t="s">
        <v>46099</v>
      </c>
      <c r="E895" t="s">
        <v>46100</v>
      </c>
      <c r="F895" t="s">
        <v>46101</v>
      </c>
      <c r="G895" t="s">
        <v>46102</v>
      </c>
      <c r="I895">
        <f t="shared" si="39"/>
        <v>-3.5128512880562056E-3</v>
      </c>
      <c r="J895">
        <f t="shared" si="40"/>
        <v>-3.5128503752677562E-3</v>
      </c>
      <c r="K895">
        <f t="shared" si="41"/>
        <v>1.533246857882843E-5</v>
      </c>
    </row>
    <row r="896" spans="1:11" x14ac:dyDescent="0.3">
      <c r="A896" t="s">
        <v>4649</v>
      </c>
      <c r="B896" t="s">
        <v>45854</v>
      </c>
      <c r="C896" t="s">
        <v>46103</v>
      </c>
      <c r="D896" t="s">
        <v>40634</v>
      </c>
      <c r="E896" t="s">
        <v>46093</v>
      </c>
      <c r="F896" t="s">
        <v>46104</v>
      </c>
      <c r="G896" t="s">
        <v>46105</v>
      </c>
      <c r="I896">
        <f t="shared" si="39"/>
        <v>-3.6721503034033405E-3</v>
      </c>
      <c r="J896">
        <f t="shared" si="40"/>
        <v>-3.6721432430990362E-3</v>
      </c>
      <c r="K896">
        <f t="shared" si="41"/>
        <v>1.6605319283307053E-5</v>
      </c>
    </row>
    <row r="897" spans="1:11" x14ac:dyDescent="0.3">
      <c r="A897" t="s">
        <v>4656</v>
      </c>
      <c r="B897" t="s">
        <v>40586</v>
      </c>
      <c r="C897" t="s">
        <v>579</v>
      </c>
      <c r="D897" t="s">
        <v>45802</v>
      </c>
      <c r="E897" t="s">
        <v>46106</v>
      </c>
      <c r="F897" t="s">
        <v>46107</v>
      </c>
      <c r="G897" t="s">
        <v>46108</v>
      </c>
      <c r="I897">
        <f t="shared" si="39"/>
        <v>-4.7176764051988854E-3</v>
      </c>
      <c r="J897">
        <f t="shared" si="40"/>
        <v>-4.7176686126717436E-3</v>
      </c>
      <c r="K897">
        <f t="shared" si="41"/>
        <v>2.6219395905455301E-5</v>
      </c>
    </row>
    <row r="898" spans="1:11" x14ac:dyDescent="0.3">
      <c r="A898" t="s">
        <v>4662</v>
      </c>
      <c r="B898" t="s">
        <v>46100</v>
      </c>
      <c r="C898" t="s">
        <v>572</v>
      </c>
      <c r="D898" t="s">
        <v>46109</v>
      </c>
      <c r="E898" t="s">
        <v>46110</v>
      </c>
      <c r="F898" t="s">
        <v>20594</v>
      </c>
      <c r="G898" t="s">
        <v>46111</v>
      </c>
      <c r="I898">
        <f t="shared" si="39"/>
        <v>1.11094649352847E-2</v>
      </c>
      <c r="J898">
        <f t="shared" si="40"/>
        <v>1.1109459880050996E-2</v>
      </c>
      <c r="K898">
        <f t="shared" si="41"/>
        <v>1.1463215367789727E-4</v>
      </c>
    </row>
    <row r="899" spans="1:11" x14ac:dyDescent="0.3">
      <c r="A899" t="s">
        <v>4668</v>
      </c>
      <c r="B899" t="s">
        <v>46112</v>
      </c>
      <c r="C899" t="s">
        <v>659</v>
      </c>
      <c r="D899" t="s">
        <v>45854</v>
      </c>
      <c r="E899" t="s">
        <v>46097</v>
      </c>
      <c r="F899" t="s">
        <v>46113</v>
      </c>
      <c r="G899" t="s">
        <v>46114</v>
      </c>
      <c r="I899">
        <f t="shared" si="39"/>
        <v>1.6115000992821082E-3</v>
      </c>
      <c r="J899">
        <f t="shared" si="40"/>
        <v>1.611496018067176E-3</v>
      </c>
      <c r="K899">
        <f t="shared" si="41"/>
        <v>1.4608995405974476E-6</v>
      </c>
    </row>
    <row r="900" spans="1:11" x14ac:dyDescent="0.3">
      <c r="A900" t="s">
        <v>4674</v>
      </c>
      <c r="B900" t="s">
        <v>45854</v>
      </c>
      <c r="C900" t="s">
        <v>40613</v>
      </c>
      <c r="D900" t="s">
        <v>46115</v>
      </c>
      <c r="E900" t="s">
        <v>46116</v>
      </c>
      <c r="F900" t="s">
        <v>46117</v>
      </c>
      <c r="G900" t="s">
        <v>46118</v>
      </c>
      <c r="I900">
        <f t="shared" si="39"/>
        <v>-7.605747801415156E-3</v>
      </c>
      <c r="J900">
        <f t="shared" si="40"/>
        <v>-7.6057393660284448E-3</v>
      </c>
      <c r="K900">
        <f t="shared" si="41"/>
        <v>6.4137011033928341E-5</v>
      </c>
    </row>
    <row r="901" spans="1:11" x14ac:dyDescent="0.3">
      <c r="A901" t="s">
        <v>4681</v>
      </c>
      <c r="B901" t="s">
        <v>40648</v>
      </c>
      <c r="C901" t="s">
        <v>40648</v>
      </c>
      <c r="D901" t="s">
        <v>40177</v>
      </c>
      <c r="E901" t="s">
        <v>532</v>
      </c>
      <c r="F901" t="s">
        <v>46119</v>
      </c>
      <c r="G901" t="s">
        <v>46120</v>
      </c>
      <c r="I901">
        <f t="shared" ref="I901:I964" si="42">(E901-E900)/E900</f>
        <v>-1.8865114778632803E-2</v>
      </c>
      <c r="J901">
        <f t="shared" ref="J901:J964" si="43">(G901-G900)/G900</f>
        <v>-1.8865129345316246E-2</v>
      </c>
      <c r="K901">
        <f t="shared" ref="K901:K964" si="44">(J901-$O$8)^2</f>
        <v>3.7125384289747625E-4</v>
      </c>
    </row>
    <row r="902" spans="1:11" x14ac:dyDescent="0.3">
      <c r="A902" t="s">
        <v>4686</v>
      </c>
      <c r="B902" t="s">
        <v>493</v>
      </c>
      <c r="C902" t="s">
        <v>40172</v>
      </c>
      <c r="D902" t="s">
        <v>484</v>
      </c>
      <c r="E902" t="s">
        <v>46121</v>
      </c>
      <c r="F902" t="s">
        <v>46122</v>
      </c>
      <c r="G902" t="s">
        <v>46123</v>
      </c>
      <c r="I902">
        <f t="shared" si="42"/>
        <v>-1.0665449902358366E-2</v>
      </c>
      <c r="J902">
        <f t="shared" si="43"/>
        <v>-1.0665448432112595E-2</v>
      </c>
      <c r="K902">
        <f t="shared" si="44"/>
        <v>1.2250654938278881E-4</v>
      </c>
    </row>
    <row r="903" spans="1:11" x14ac:dyDescent="0.3">
      <c r="A903" t="s">
        <v>4692</v>
      </c>
      <c r="B903" t="s">
        <v>538</v>
      </c>
      <c r="C903" t="s">
        <v>493</v>
      </c>
      <c r="D903" t="s">
        <v>40136</v>
      </c>
      <c r="E903" t="s">
        <v>40497</v>
      </c>
      <c r="F903" t="s">
        <v>46124</v>
      </c>
      <c r="G903" t="s">
        <v>46125</v>
      </c>
      <c r="I903">
        <f t="shared" si="42"/>
        <v>5.3142726189755046E-3</v>
      </c>
      <c r="J903">
        <f t="shared" si="43"/>
        <v>5.3142826338889015E-3</v>
      </c>
      <c r="K903">
        <f t="shared" si="44"/>
        <v>2.4122472615704192E-5</v>
      </c>
    </row>
    <row r="904" spans="1:11" x14ac:dyDescent="0.3">
      <c r="A904" t="s">
        <v>4695</v>
      </c>
      <c r="B904" t="s">
        <v>45750</v>
      </c>
      <c r="C904" t="s">
        <v>40497</v>
      </c>
      <c r="D904" t="s">
        <v>40530</v>
      </c>
      <c r="E904" t="s">
        <v>40347</v>
      </c>
      <c r="F904" t="s">
        <v>46126</v>
      </c>
      <c r="G904" t="s">
        <v>46127</v>
      </c>
      <c r="I904">
        <f t="shared" si="42"/>
        <v>-5.8903338754015553E-3</v>
      </c>
      <c r="J904">
        <f t="shared" si="43"/>
        <v>-5.8903402762296242E-3</v>
      </c>
      <c r="K904">
        <f t="shared" si="44"/>
        <v>3.9603856765654848E-5</v>
      </c>
    </row>
    <row r="905" spans="1:11" x14ac:dyDescent="0.3">
      <c r="A905" t="s">
        <v>4701</v>
      </c>
      <c r="B905" t="s">
        <v>40172</v>
      </c>
      <c r="C905" t="s">
        <v>45822</v>
      </c>
      <c r="D905" t="s">
        <v>40318</v>
      </c>
      <c r="E905" t="s">
        <v>40402</v>
      </c>
      <c r="F905" t="s">
        <v>46128</v>
      </c>
      <c r="G905" t="s">
        <v>46129</v>
      </c>
      <c r="I905">
        <f t="shared" si="42"/>
        <v>-1.063506532968599E-3</v>
      </c>
      <c r="J905">
        <f t="shared" si="43"/>
        <v>-1.0635058348638601E-3</v>
      </c>
      <c r="K905">
        <f t="shared" si="44"/>
        <v>2.150109241238518E-6</v>
      </c>
    </row>
    <row r="906" spans="1:11" x14ac:dyDescent="0.3">
      <c r="A906" t="s">
        <v>4708</v>
      </c>
      <c r="B906" t="s">
        <v>477</v>
      </c>
      <c r="C906" t="s">
        <v>40508</v>
      </c>
      <c r="D906" t="s">
        <v>40225</v>
      </c>
      <c r="E906" t="s">
        <v>40523</v>
      </c>
      <c r="F906" t="s">
        <v>46130</v>
      </c>
      <c r="G906" t="s">
        <v>46131</v>
      </c>
      <c r="I906">
        <f t="shared" si="42"/>
        <v>-1.2167346007604621E-2</v>
      </c>
      <c r="J906">
        <f t="shared" si="43"/>
        <v>-1.2167347949920965E-2</v>
      </c>
      <c r="K906">
        <f t="shared" si="44"/>
        <v>1.5800910332027532E-4</v>
      </c>
    </row>
    <row r="907" spans="1:11" x14ac:dyDescent="0.3">
      <c r="A907" t="s">
        <v>4712</v>
      </c>
      <c r="B907" t="s">
        <v>46132</v>
      </c>
      <c r="C907" t="s">
        <v>46133</v>
      </c>
      <c r="D907" t="s">
        <v>46134</v>
      </c>
      <c r="E907" t="s">
        <v>40224</v>
      </c>
      <c r="F907" t="s">
        <v>46135</v>
      </c>
      <c r="G907" t="s">
        <v>46136</v>
      </c>
      <c r="I907">
        <f t="shared" si="42"/>
        <v>-1.6782079297093723E-2</v>
      </c>
      <c r="J907">
        <f t="shared" si="43"/>
        <v>-1.6782073638663252E-2</v>
      </c>
      <c r="K907">
        <f t="shared" si="44"/>
        <v>2.9532054343939641E-4</v>
      </c>
    </row>
    <row r="908" spans="1:11" x14ac:dyDescent="0.3">
      <c r="A908" t="s">
        <v>4717</v>
      </c>
      <c r="B908" t="s">
        <v>40535</v>
      </c>
      <c r="C908" t="s">
        <v>46137</v>
      </c>
      <c r="D908" t="s">
        <v>40289</v>
      </c>
      <c r="E908" t="s">
        <v>46138</v>
      </c>
      <c r="F908" t="s">
        <v>45627</v>
      </c>
      <c r="G908" t="s">
        <v>46139</v>
      </c>
      <c r="I908">
        <f t="shared" si="42"/>
        <v>-2.3489194746488264E-3</v>
      </c>
      <c r="J908">
        <f t="shared" si="43"/>
        <v>-2.3489114774564615E-3</v>
      </c>
      <c r="K908">
        <f t="shared" si="44"/>
        <v>7.572021971539454E-6</v>
      </c>
    </row>
    <row r="909" spans="1:11" x14ac:dyDescent="0.3">
      <c r="A909" t="s">
        <v>4720</v>
      </c>
      <c r="B909" t="s">
        <v>45723</v>
      </c>
      <c r="C909" t="s">
        <v>450</v>
      </c>
      <c r="D909" t="s">
        <v>45630</v>
      </c>
      <c r="E909" t="s">
        <v>40284</v>
      </c>
      <c r="F909" t="s">
        <v>46140</v>
      </c>
      <c r="G909" t="s">
        <v>46141</v>
      </c>
      <c r="I909">
        <f t="shared" si="42"/>
        <v>-3.9240308259932636E-3</v>
      </c>
      <c r="J909">
        <f t="shared" si="43"/>
        <v>-3.9240406672607477E-3</v>
      </c>
      <c r="K909">
        <f t="shared" si="44"/>
        <v>1.872171670446248E-5</v>
      </c>
    </row>
    <row r="910" spans="1:11" x14ac:dyDescent="0.3">
      <c r="A910" t="s">
        <v>4726</v>
      </c>
      <c r="B910" t="s">
        <v>45723</v>
      </c>
      <c r="C910" t="s">
        <v>40253</v>
      </c>
      <c r="D910" t="s">
        <v>40284</v>
      </c>
      <c r="E910" t="s">
        <v>40246</v>
      </c>
      <c r="F910" t="s">
        <v>46142</v>
      </c>
      <c r="G910" t="s">
        <v>46143</v>
      </c>
      <c r="I910">
        <f t="shared" si="42"/>
        <v>1.3236747766100664E-2</v>
      </c>
      <c r="J910">
        <f t="shared" si="43"/>
        <v>1.3236746096125789E-2</v>
      </c>
      <c r="K910">
        <f t="shared" si="44"/>
        <v>1.6470967840778741E-4</v>
      </c>
    </row>
    <row r="911" spans="1:11" x14ac:dyDescent="0.3">
      <c r="A911" t="s">
        <v>4730</v>
      </c>
      <c r="B911" t="s">
        <v>40313</v>
      </c>
      <c r="C911" t="s">
        <v>46144</v>
      </c>
      <c r="D911" t="s">
        <v>40314</v>
      </c>
      <c r="E911" t="s">
        <v>40241</v>
      </c>
      <c r="F911" t="s">
        <v>46145</v>
      </c>
      <c r="G911" t="s">
        <v>46146</v>
      </c>
      <c r="I911">
        <f t="shared" si="42"/>
        <v>1.0419875097050812E-2</v>
      </c>
      <c r="J911">
        <f t="shared" si="43"/>
        <v>1.0419877118119765E-2</v>
      </c>
      <c r="K911">
        <f t="shared" si="44"/>
        <v>1.003414484238615E-4</v>
      </c>
    </row>
    <row r="912" spans="1:11" x14ac:dyDescent="0.3">
      <c r="A912" t="s">
        <v>4733</v>
      </c>
      <c r="B912" t="s">
        <v>46147</v>
      </c>
      <c r="C912" t="s">
        <v>46147</v>
      </c>
      <c r="D912" t="s">
        <v>46148</v>
      </c>
      <c r="E912" t="s">
        <v>46149</v>
      </c>
      <c r="F912" t="s">
        <v>46150</v>
      </c>
      <c r="G912" t="s">
        <v>46151</v>
      </c>
      <c r="I912">
        <f t="shared" si="42"/>
        <v>-6.0027550253539804E-3</v>
      </c>
      <c r="J912">
        <f t="shared" si="43"/>
        <v>-6.002761569134399E-3</v>
      </c>
      <c r="K912">
        <f t="shared" si="44"/>
        <v>4.1031465572525886E-5</v>
      </c>
    </row>
    <row r="913" spans="1:11" x14ac:dyDescent="0.3">
      <c r="A913" t="s">
        <v>4738</v>
      </c>
      <c r="B913" t="s">
        <v>40211</v>
      </c>
      <c r="C913" t="s">
        <v>40345</v>
      </c>
      <c r="D913" t="s">
        <v>40359</v>
      </c>
      <c r="E913" t="s">
        <v>40185</v>
      </c>
      <c r="F913" t="s">
        <v>46152</v>
      </c>
      <c r="G913" t="s">
        <v>46153</v>
      </c>
      <c r="I913">
        <f t="shared" si="42"/>
        <v>1.5329792030666088E-2</v>
      </c>
      <c r="J913">
        <f t="shared" si="43"/>
        <v>1.5329785936504348E-2</v>
      </c>
      <c r="K913">
        <f t="shared" si="44"/>
        <v>2.2281433459502071E-4</v>
      </c>
    </row>
    <row r="914" spans="1:11" x14ac:dyDescent="0.3">
      <c r="A914" t="s">
        <v>4742</v>
      </c>
      <c r="B914" t="s">
        <v>560</v>
      </c>
      <c r="C914" t="s">
        <v>45840</v>
      </c>
      <c r="D914" t="s">
        <v>540</v>
      </c>
      <c r="E914" t="s">
        <v>46154</v>
      </c>
      <c r="F914" t="s">
        <v>46155</v>
      </c>
      <c r="G914" t="s">
        <v>46156</v>
      </c>
      <c r="I914">
        <f t="shared" si="42"/>
        <v>-5.3377916730211507E-3</v>
      </c>
      <c r="J914">
        <f t="shared" si="43"/>
        <v>-5.3377695563197472E-3</v>
      </c>
      <c r="K914">
        <f t="shared" si="44"/>
        <v>3.2954359791321603E-5</v>
      </c>
    </row>
    <row r="915" spans="1:11" x14ac:dyDescent="0.3">
      <c r="A915" t="s">
        <v>4746</v>
      </c>
      <c r="B915" t="s">
        <v>45730</v>
      </c>
      <c r="C915" t="s">
        <v>46157</v>
      </c>
      <c r="D915" t="s">
        <v>46158</v>
      </c>
      <c r="E915" t="s">
        <v>40315</v>
      </c>
      <c r="F915" t="s">
        <v>46159</v>
      </c>
      <c r="G915" t="s">
        <v>46160</v>
      </c>
      <c r="I915">
        <f t="shared" si="42"/>
        <v>-7.8197177580540071E-3</v>
      </c>
      <c r="J915">
        <f t="shared" si="43"/>
        <v>2.7893426896528337E-3</v>
      </c>
      <c r="K915">
        <f t="shared" si="44"/>
        <v>5.6954941495978111E-6</v>
      </c>
    </row>
    <row r="916" spans="1:11" x14ac:dyDescent="0.3">
      <c r="A916" t="s">
        <v>4750</v>
      </c>
      <c r="B916" t="s">
        <v>46161</v>
      </c>
      <c r="C916" t="s">
        <v>485</v>
      </c>
      <c r="D916" t="s">
        <v>46162</v>
      </c>
      <c r="E916" t="s">
        <v>40193</v>
      </c>
      <c r="F916" t="s">
        <v>46163</v>
      </c>
      <c r="G916" t="s">
        <v>46164</v>
      </c>
      <c r="I916">
        <f t="shared" si="42"/>
        <v>1.2671921073588758E-2</v>
      </c>
      <c r="J916">
        <f t="shared" si="43"/>
        <v>1.2671922556591357E-2</v>
      </c>
      <c r="K916">
        <f t="shared" si="44"/>
        <v>1.5053089605878147E-4</v>
      </c>
    </row>
    <row r="917" spans="1:11" x14ac:dyDescent="0.3">
      <c r="A917" t="s">
        <v>4755</v>
      </c>
      <c r="B917" t="s">
        <v>40185</v>
      </c>
      <c r="C917" t="s">
        <v>40136</v>
      </c>
      <c r="D917" t="s">
        <v>40401</v>
      </c>
      <c r="E917" t="s">
        <v>45743</v>
      </c>
      <c r="F917" t="s">
        <v>46165</v>
      </c>
      <c r="G917" t="s">
        <v>46166</v>
      </c>
      <c r="I917">
        <f t="shared" si="42"/>
        <v>-2.4415687843976114E-3</v>
      </c>
      <c r="J917">
        <f t="shared" si="43"/>
        <v>-2.4415645917665383E-3</v>
      </c>
      <c r="K917">
        <f t="shared" si="44"/>
        <v>8.0905194135759391E-6</v>
      </c>
    </row>
    <row r="918" spans="1:11" x14ac:dyDescent="0.3">
      <c r="A918" t="s">
        <v>4759</v>
      </c>
      <c r="B918" t="s">
        <v>45736</v>
      </c>
      <c r="C918" t="s">
        <v>40132</v>
      </c>
      <c r="D918" t="s">
        <v>46167</v>
      </c>
      <c r="E918" t="s">
        <v>46144</v>
      </c>
      <c r="F918" t="s">
        <v>46168</v>
      </c>
      <c r="G918" t="s">
        <v>46169</v>
      </c>
      <c r="I918">
        <f t="shared" si="42"/>
        <v>-5.660134358568057E-3</v>
      </c>
      <c r="J918">
        <f t="shared" si="43"/>
        <v>-5.6601307594329256E-3</v>
      </c>
      <c r="K918">
        <f t="shared" si="44"/>
        <v>3.6759362762045072E-5</v>
      </c>
    </row>
    <row r="919" spans="1:11" x14ac:dyDescent="0.3">
      <c r="A919" t="s">
        <v>4763</v>
      </c>
      <c r="B919" t="s">
        <v>40371</v>
      </c>
      <c r="C919" t="s">
        <v>40401</v>
      </c>
      <c r="D919" t="s">
        <v>479</v>
      </c>
      <c r="E919" t="s">
        <v>40299</v>
      </c>
      <c r="F919" t="s">
        <v>46170</v>
      </c>
      <c r="G919" t="s">
        <v>46171</v>
      </c>
      <c r="I919">
        <f t="shared" si="42"/>
        <v>-1.2307999999998961E-3</v>
      </c>
      <c r="J919">
        <f t="shared" si="43"/>
        <v>-1.2308040394947413E-3</v>
      </c>
      <c r="K919">
        <f t="shared" si="44"/>
        <v>2.6687250372039668E-6</v>
      </c>
    </row>
    <row r="920" spans="1:11" x14ac:dyDescent="0.3">
      <c r="A920" t="s">
        <v>4769</v>
      </c>
      <c r="B920" t="s">
        <v>46167</v>
      </c>
      <c r="C920" t="s">
        <v>492</v>
      </c>
      <c r="D920" t="s">
        <v>46172</v>
      </c>
      <c r="E920" t="s">
        <v>40509</v>
      </c>
      <c r="F920" t="s">
        <v>46173</v>
      </c>
      <c r="G920" t="s">
        <v>46174</v>
      </c>
      <c r="I920">
        <f t="shared" si="42"/>
        <v>-3.696826977721101E-3</v>
      </c>
      <c r="J920">
        <f t="shared" si="43"/>
        <v>-3.6968267858412279E-3</v>
      </c>
      <c r="K920">
        <f t="shared" si="44"/>
        <v>1.6807097582108579E-5</v>
      </c>
    </row>
    <row r="921" spans="1:11" x14ac:dyDescent="0.3">
      <c r="A921" t="s">
        <v>4775</v>
      </c>
      <c r="B921" t="s">
        <v>46144</v>
      </c>
      <c r="C921" t="s">
        <v>45840</v>
      </c>
      <c r="D921" t="s">
        <v>40371</v>
      </c>
      <c r="E921" t="s">
        <v>40568</v>
      </c>
      <c r="F921" t="s">
        <v>46175</v>
      </c>
      <c r="G921" t="s">
        <v>46176</v>
      </c>
      <c r="I921">
        <f t="shared" si="42"/>
        <v>2.6901638837353119E-2</v>
      </c>
      <c r="J921">
        <f t="shared" si="43"/>
        <v>2.6901648284575041E-2</v>
      </c>
      <c r="K921">
        <f t="shared" si="44"/>
        <v>7.021879404433115E-4</v>
      </c>
    </row>
    <row r="922" spans="1:11" x14ac:dyDescent="0.3">
      <c r="A922" t="s">
        <v>4781</v>
      </c>
      <c r="B922" t="s">
        <v>40396</v>
      </c>
      <c r="C922" t="s">
        <v>46177</v>
      </c>
      <c r="D922" t="s">
        <v>46178</v>
      </c>
      <c r="E922" t="s">
        <v>45787</v>
      </c>
      <c r="F922" t="s">
        <v>46179</v>
      </c>
      <c r="G922" t="s">
        <v>46180</v>
      </c>
      <c r="I922">
        <f t="shared" si="42"/>
        <v>1.5055556008899131E-3</v>
      </c>
      <c r="J922">
        <f t="shared" si="43"/>
        <v>1.5055469756213849E-3</v>
      </c>
      <c r="K922">
        <f t="shared" si="44"/>
        <v>1.2160084468279673E-6</v>
      </c>
    </row>
    <row r="923" spans="1:11" x14ac:dyDescent="0.3">
      <c r="A923" t="s">
        <v>4787</v>
      </c>
      <c r="B923" t="s">
        <v>560</v>
      </c>
      <c r="C923" t="s">
        <v>512</v>
      </c>
      <c r="D923" t="s">
        <v>40179</v>
      </c>
      <c r="E923" t="s">
        <v>519</v>
      </c>
      <c r="F923" t="s">
        <v>46181</v>
      </c>
      <c r="G923" t="s">
        <v>46182</v>
      </c>
      <c r="I923">
        <f t="shared" si="42"/>
        <v>-5.8628986408402958E-3</v>
      </c>
      <c r="J923">
        <f t="shared" si="43"/>
        <v>-5.8628990899805104E-3</v>
      </c>
      <c r="K923">
        <f t="shared" si="44"/>
        <v>3.9259226259296507E-5</v>
      </c>
    </row>
    <row r="924" spans="1:11" x14ac:dyDescent="0.3">
      <c r="A924" t="s">
        <v>4793</v>
      </c>
      <c r="B924" t="s">
        <v>40132</v>
      </c>
      <c r="C924" t="s">
        <v>45756</v>
      </c>
      <c r="D924" t="s">
        <v>40355</v>
      </c>
      <c r="E924" t="s">
        <v>45756</v>
      </c>
      <c r="F924" t="s">
        <v>46183</v>
      </c>
      <c r="G924" t="s">
        <v>46184</v>
      </c>
      <c r="I924">
        <f t="shared" si="42"/>
        <v>1.8146530386202342E-3</v>
      </c>
      <c r="J924">
        <f t="shared" si="43"/>
        <v>1.8146590010687945E-3</v>
      </c>
      <c r="K924">
        <f t="shared" si="44"/>
        <v>1.9932914954676801E-6</v>
      </c>
    </row>
    <row r="925" spans="1:11" x14ac:dyDescent="0.3">
      <c r="A925" t="s">
        <v>4797</v>
      </c>
      <c r="B925" t="s">
        <v>511</v>
      </c>
      <c r="C925" t="s">
        <v>40491</v>
      </c>
      <c r="D925" t="s">
        <v>46185</v>
      </c>
      <c r="E925" t="s">
        <v>40386</v>
      </c>
      <c r="F925" t="s">
        <v>46186</v>
      </c>
      <c r="G925" t="s">
        <v>46187</v>
      </c>
      <c r="I925">
        <f t="shared" si="42"/>
        <v>3.7735849056603774E-3</v>
      </c>
      <c r="J925">
        <f t="shared" si="43"/>
        <v>3.773575380764678E-3</v>
      </c>
      <c r="K925">
        <f t="shared" si="44"/>
        <v>1.1361996923575183E-5</v>
      </c>
    </row>
    <row r="926" spans="1:11" x14ac:dyDescent="0.3">
      <c r="A926" t="s">
        <v>4803</v>
      </c>
      <c r="B926" t="s">
        <v>46188</v>
      </c>
      <c r="C926" t="s">
        <v>40144</v>
      </c>
      <c r="D926" t="s">
        <v>40198</v>
      </c>
      <c r="E926" t="s">
        <v>45825</v>
      </c>
      <c r="F926" t="s">
        <v>46189</v>
      </c>
      <c r="G926" t="s">
        <v>46190</v>
      </c>
      <c r="I926">
        <f t="shared" si="42"/>
        <v>-2.8571729323309306E-3</v>
      </c>
      <c r="J926">
        <f t="shared" si="43"/>
        <v>-2.8571740534113163E-3</v>
      </c>
      <c r="K926">
        <f t="shared" si="44"/>
        <v>1.0627556308800926E-5</v>
      </c>
    </row>
    <row r="927" spans="1:11" x14ac:dyDescent="0.3">
      <c r="A927" t="s">
        <v>4808</v>
      </c>
      <c r="B927" t="s">
        <v>512</v>
      </c>
      <c r="C927" t="s">
        <v>46191</v>
      </c>
      <c r="D927" t="s">
        <v>40176</v>
      </c>
      <c r="E927" t="s">
        <v>40386</v>
      </c>
      <c r="F927" t="s">
        <v>46192</v>
      </c>
      <c r="G927" t="s">
        <v>46187</v>
      </c>
      <c r="I927">
        <f t="shared" si="42"/>
        <v>2.8653597606805373E-3</v>
      </c>
      <c r="J927">
        <f t="shared" si="43"/>
        <v>2.8653608881947256E-3</v>
      </c>
      <c r="K927">
        <f t="shared" si="44"/>
        <v>6.0641113421157436E-6</v>
      </c>
    </row>
    <row r="928" spans="1:11" x14ac:dyDescent="0.3">
      <c r="A928" t="s">
        <v>4814</v>
      </c>
      <c r="B928" t="s">
        <v>40168</v>
      </c>
      <c r="C928" t="s">
        <v>40328</v>
      </c>
      <c r="D928" t="s">
        <v>45756</v>
      </c>
      <c r="E928" t="s">
        <v>40396</v>
      </c>
      <c r="F928" t="s">
        <v>46193</v>
      </c>
      <c r="G928" t="s">
        <v>46194</v>
      </c>
      <c r="I928">
        <f t="shared" si="42"/>
        <v>-3.0074736842104692E-3</v>
      </c>
      <c r="J928">
        <f t="shared" si="43"/>
        <v>-3.0074715299191488E-3</v>
      </c>
      <c r="K928">
        <f t="shared" si="44"/>
        <v>1.1630083172756457E-5</v>
      </c>
    </row>
    <row r="929" spans="1:11" x14ac:dyDescent="0.3">
      <c r="A929" t="s">
        <v>4817</v>
      </c>
      <c r="B929" t="s">
        <v>40172</v>
      </c>
      <c r="C929" t="s">
        <v>40139</v>
      </c>
      <c r="D929" t="s">
        <v>40396</v>
      </c>
      <c r="E929" t="s">
        <v>505</v>
      </c>
      <c r="F929" t="s">
        <v>46195</v>
      </c>
      <c r="G929" t="s">
        <v>46196</v>
      </c>
      <c r="I929">
        <f t="shared" si="42"/>
        <v>1.3574056701022969E-3</v>
      </c>
      <c r="J929">
        <f t="shared" si="43"/>
        <v>1.3574214339143061E-3</v>
      </c>
      <c r="K929">
        <f t="shared" si="44"/>
        <v>9.1126533816806479E-7</v>
      </c>
    </row>
    <row r="930" spans="1:11" x14ac:dyDescent="0.3">
      <c r="A930" t="s">
        <v>4822</v>
      </c>
      <c r="B930" t="s">
        <v>40563</v>
      </c>
      <c r="C930" t="s">
        <v>40328</v>
      </c>
      <c r="D930" t="s">
        <v>45825</v>
      </c>
      <c r="E930" t="s">
        <v>517</v>
      </c>
      <c r="F930" t="s">
        <v>46197</v>
      </c>
      <c r="G930" t="s">
        <v>46198</v>
      </c>
      <c r="I930">
        <f t="shared" si="42"/>
        <v>1.8075463444425864E-3</v>
      </c>
      <c r="J930">
        <f t="shared" si="43"/>
        <v>1.8075356866875162E-3</v>
      </c>
      <c r="K930">
        <f t="shared" si="44"/>
        <v>1.9732282802053285E-6</v>
      </c>
    </row>
    <row r="931" spans="1:11" x14ac:dyDescent="0.3">
      <c r="A931" t="s">
        <v>4825</v>
      </c>
      <c r="B931" t="s">
        <v>40177</v>
      </c>
      <c r="C931" t="s">
        <v>40492</v>
      </c>
      <c r="D931" t="s">
        <v>552</v>
      </c>
      <c r="E931" t="s">
        <v>46191</v>
      </c>
      <c r="F931" t="s">
        <v>46199</v>
      </c>
      <c r="G931" t="s">
        <v>46200</v>
      </c>
      <c r="I931">
        <f t="shared" si="42"/>
        <v>5.7133812745939032E-3</v>
      </c>
      <c r="J931">
        <f t="shared" si="43"/>
        <v>5.7133894763126448E-3</v>
      </c>
      <c r="K931">
        <f t="shared" si="44"/>
        <v>2.8202156176630915E-5</v>
      </c>
    </row>
    <row r="932" spans="1:11" x14ac:dyDescent="0.3">
      <c r="A932" t="s">
        <v>4829</v>
      </c>
      <c r="B932" t="s">
        <v>40328</v>
      </c>
      <c r="C932" t="s">
        <v>46201</v>
      </c>
      <c r="D932" t="s">
        <v>493</v>
      </c>
      <c r="E932" t="s">
        <v>534</v>
      </c>
      <c r="F932" t="s">
        <v>46202</v>
      </c>
      <c r="G932" t="s">
        <v>46203</v>
      </c>
      <c r="I932">
        <f t="shared" si="42"/>
        <v>-5.3819704796228118E-3</v>
      </c>
      <c r="J932">
        <f t="shared" si="43"/>
        <v>-5.3819910728868121E-3</v>
      </c>
      <c r="K932">
        <f t="shared" si="44"/>
        <v>3.3464030419455878E-5</v>
      </c>
    </row>
    <row r="933" spans="1:11" x14ac:dyDescent="0.3">
      <c r="A933" t="s">
        <v>4834</v>
      </c>
      <c r="B933" t="s">
        <v>45750</v>
      </c>
      <c r="C933" t="s">
        <v>46204</v>
      </c>
      <c r="D933" t="s">
        <v>507</v>
      </c>
      <c r="E933" t="s">
        <v>491</v>
      </c>
      <c r="F933" t="s">
        <v>46205</v>
      </c>
      <c r="G933" t="s">
        <v>46206</v>
      </c>
      <c r="I933">
        <f t="shared" si="42"/>
        <v>1.5033819555596364E-4</v>
      </c>
      <c r="J933">
        <f t="shared" si="43"/>
        <v>1.5034545887432496E-4</v>
      </c>
      <c r="K933">
        <f t="shared" si="44"/>
        <v>6.3743012921818235E-8</v>
      </c>
    </row>
    <row r="934" spans="1:11" x14ac:dyDescent="0.3">
      <c r="A934" t="s">
        <v>4841</v>
      </c>
      <c r="B934" t="s">
        <v>46207</v>
      </c>
      <c r="C934" t="s">
        <v>46208</v>
      </c>
      <c r="D934" t="s">
        <v>40127</v>
      </c>
      <c r="E934" t="s">
        <v>513</v>
      </c>
      <c r="F934" t="s">
        <v>28018</v>
      </c>
      <c r="G934" t="s">
        <v>46209</v>
      </c>
      <c r="I934">
        <f t="shared" si="42"/>
        <v>-3.3062969145433367E-3</v>
      </c>
      <c r="J934">
        <f t="shared" si="43"/>
        <v>-3.3062927443428792E-3</v>
      </c>
      <c r="K934">
        <f t="shared" si="44"/>
        <v>1.3757511753030359E-5</v>
      </c>
    </row>
    <row r="935" spans="1:11" x14ac:dyDescent="0.3">
      <c r="A935" t="s">
        <v>4847</v>
      </c>
      <c r="B935" t="s">
        <v>40127</v>
      </c>
      <c r="C935" t="s">
        <v>40183</v>
      </c>
      <c r="D935" t="s">
        <v>498</v>
      </c>
      <c r="E935" t="s">
        <v>40172</v>
      </c>
      <c r="F935" t="s">
        <v>46210</v>
      </c>
      <c r="G935" t="s">
        <v>46211</v>
      </c>
      <c r="I935">
        <f t="shared" si="42"/>
        <v>4.2219240048251838E-3</v>
      </c>
      <c r="J935">
        <f t="shared" si="43"/>
        <v>4.2219242765498136E-3</v>
      </c>
      <c r="K935">
        <f t="shared" si="44"/>
        <v>1.4585563238360759E-5</v>
      </c>
    </row>
    <row r="936" spans="1:11" x14ac:dyDescent="0.3">
      <c r="A936" t="s">
        <v>4852</v>
      </c>
      <c r="B936" t="s">
        <v>46212</v>
      </c>
      <c r="C936" t="s">
        <v>45791</v>
      </c>
      <c r="D936" t="s">
        <v>45822</v>
      </c>
      <c r="E936" t="s">
        <v>45791</v>
      </c>
      <c r="F936" t="s">
        <v>46213</v>
      </c>
      <c r="G936" t="s">
        <v>46214</v>
      </c>
      <c r="I936">
        <f t="shared" si="42"/>
        <v>1.0360405716528766E-2</v>
      </c>
      <c r="J936">
        <f t="shared" si="43"/>
        <v>1.0360405913103457E-2</v>
      </c>
      <c r="K936">
        <f t="shared" si="44"/>
        <v>9.9153532243279348E-5</v>
      </c>
    </row>
    <row r="937" spans="1:11" x14ac:dyDescent="0.3">
      <c r="A937" t="s">
        <v>4857</v>
      </c>
      <c r="B937" t="s">
        <v>40157</v>
      </c>
      <c r="C937" t="s">
        <v>40587</v>
      </c>
      <c r="D937" t="s">
        <v>46215</v>
      </c>
      <c r="E937" t="s">
        <v>45843</v>
      </c>
      <c r="F937" t="s">
        <v>46216</v>
      </c>
      <c r="G937" t="s">
        <v>46217</v>
      </c>
      <c r="I937">
        <f t="shared" si="42"/>
        <v>1.2037405081922879E-2</v>
      </c>
      <c r="J937">
        <f t="shared" si="43"/>
        <v>1.2037414084072166E-2</v>
      </c>
      <c r="K937">
        <f t="shared" si="44"/>
        <v>1.3536379705825029E-4</v>
      </c>
    </row>
    <row r="938" spans="1:11" x14ac:dyDescent="0.3">
      <c r="A938" t="s">
        <v>4861</v>
      </c>
      <c r="B938" t="s">
        <v>46094</v>
      </c>
      <c r="C938" t="s">
        <v>40622</v>
      </c>
      <c r="D938" t="s">
        <v>1726</v>
      </c>
      <c r="E938" t="s">
        <v>45802</v>
      </c>
      <c r="F938" t="s">
        <v>46218</v>
      </c>
      <c r="G938" t="s">
        <v>46219</v>
      </c>
      <c r="I938">
        <f t="shared" si="42"/>
        <v>-8.8105435774021509E-3</v>
      </c>
      <c r="J938">
        <f t="shared" si="43"/>
        <v>-8.8105474231269677E-3</v>
      </c>
      <c r="K938">
        <f t="shared" si="44"/>
        <v>8.4886125370154444E-5</v>
      </c>
    </row>
    <row r="939" spans="1:11" x14ac:dyDescent="0.3">
      <c r="A939" t="s">
        <v>4867</v>
      </c>
      <c r="B939" t="s">
        <v>45813</v>
      </c>
      <c r="C939" t="s">
        <v>46220</v>
      </c>
      <c r="D939" t="s">
        <v>40137</v>
      </c>
      <c r="E939" t="s">
        <v>46221</v>
      </c>
      <c r="F939" t="s">
        <v>46222</v>
      </c>
      <c r="G939" t="s">
        <v>46223</v>
      </c>
      <c r="I939">
        <f t="shared" si="42"/>
        <v>5.9259555555555652E-3</v>
      </c>
      <c r="J939">
        <f t="shared" si="43"/>
        <v>5.9259468120069821E-3</v>
      </c>
      <c r="K939">
        <f t="shared" si="44"/>
        <v>3.0504938116156288E-5</v>
      </c>
    </row>
    <row r="940" spans="1:11" x14ac:dyDescent="0.3">
      <c r="A940" t="s">
        <v>4873</v>
      </c>
      <c r="B940" t="s">
        <v>1912</v>
      </c>
      <c r="C940" t="s">
        <v>40640</v>
      </c>
      <c r="D940" t="s">
        <v>40154</v>
      </c>
      <c r="E940" t="s">
        <v>46089</v>
      </c>
      <c r="F940" t="s">
        <v>46224</v>
      </c>
      <c r="G940" t="s">
        <v>46225</v>
      </c>
      <c r="I940">
        <f t="shared" si="42"/>
        <v>-6.185552100572902E-3</v>
      </c>
      <c r="J940">
        <f t="shared" si="43"/>
        <v>-6.1855473670205021E-3</v>
      </c>
      <c r="K940">
        <f t="shared" si="44"/>
        <v>4.3406574620680293E-5</v>
      </c>
    </row>
    <row r="941" spans="1:11" x14ac:dyDescent="0.3">
      <c r="A941" t="s">
        <v>4879</v>
      </c>
      <c r="B941" t="s">
        <v>46226</v>
      </c>
      <c r="C941" t="s">
        <v>46103</v>
      </c>
      <c r="D941" t="s">
        <v>45813</v>
      </c>
      <c r="E941" t="s">
        <v>46227</v>
      </c>
      <c r="F941" t="s">
        <v>46228</v>
      </c>
      <c r="G941" t="s">
        <v>46229</v>
      </c>
      <c r="I941">
        <f t="shared" si="42"/>
        <v>1.185462306514668E-3</v>
      </c>
      <c r="J941">
        <f t="shared" si="43"/>
        <v>1.1854558089242156E-3</v>
      </c>
      <c r="K941">
        <f t="shared" si="44"/>
        <v>6.125199904434596E-7</v>
      </c>
    </row>
    <row r="942" spans="1:11" x14ac:dyDescent="0.3">
      <c r="A942" t="s">
        <v>4884</v>
      </c>
      <c r="B942" t="s">
        <v>40579</v>
      </c>
      <c r="C942" t="s">
        <v>40609</v>
      </c>
      <c r="D942" t="s">
        <v>46226</v>
      </c>
      <c r="E942" t="s">
        <v>46230</v>
      </c>
      <c r="F942" t="s">
        <v>46231</v>
      </c>
      <c r="G942" t="s">
        <v>46232</v>
      </c>
      <c r="I942">
        <f t="shared" si="42"/>
        <v>1.2285391127454002E-2</v>
      </c>
      <c r="J942">
        <f t="shared" si="43"/>
        <v>1.2285398177742293E-2</v>
      </c>
      <c r="K942">
        <f t="shared" si="44"/>
        <v>1.4119568208149967E-4</v>
      </c>
    </row>
    <row r="943" spans="1:11" x14ac:dyDescent="0.3">
      <c r="A943" t="s">
        <v>4890</v>
      </c>
      <c r="B943" t="s">
        <v>6441</v>
      </c>
      <c r="C943" t="s">
        <v>672</v>
      </c>
      <c r="D943" t="s">
        <v>46112</v>
      </c>
      <c r="E943" t="s">
        <v>46233</v>
      </c>
      <c r="F943" t="s">
        <v>46234</v>
      </c>
      <c r="G943" t="s">
        <v>46235</v>
      </c>
      <c r="I943">
        <f t="shared" si="42"/>
        <v>3.0706097831642936E-3</v>
      </c>
      <c r="J943">
        <f t="shared" si="43"/>
        <v>3.0706147282725696E-3</v>
      </c>
      <c r="K943">
        <f t="shared" si="44"/>
        <v>7.1171327380210106E-6</v>
      </c>
    </row>
    <row r="944" spans="1:11" x14ac:dyDescent="0.3">
      <c r="A944" t="s">
        <v>4895</v>
      </c>
      <c r="B944" t="s">
        <v>46236</v>
      </c>
      <c r="C944" t="s">
        <v>46237</v>
      </c>
      <c r="D944" t="s">
        <v>46236</v>
      </c>
      <c r="E944" t="s">
        <v>46039</v>
      </c>
      <c r="F944" t="s">
        <v>46238</v>
      </c>
      <c r="G944" t="s">
        <v>46239</v>
      </c>
      <c r="I944">
        <f t="shared" si="42"/>
        <v>1.0058353062925809E-2</v>
      </c>
      <c r="J944">
        <f t="shared" si="43"/>
        <v>1.0058337149481405E-2</v>
      </c>
      <c r="K944">
        <f t="shared" si="44"/>
        <v>9.3229025994537182E-5</v>
      </c>
    </row>
    <row r="945" spans="1:11" x14ac:dyDescent="0.3">
      <c r="A945" t="s">
        <v>4902</v>
      </c>
      <c r="B945" t="s">
        <v>678</v>
      </c>
      <c r="C945" t="s">
        <v>45890</v>
      </c>
      <c r="D945" t="s">
        <v>46240</v>
      </c>
      <c r="E945" t="s">
        <v>46074</v>
      </c>
      <c r="F945" t="s">
        <v>46241</v>
      </c>
      <c r="G945" t="s">
        <v>46242</v>
      </c>
      <c r="I945">
        <f t="shared" si="42"/>
        <v>1.5297979285640299E-2</v>
      </c>
      <c r="J945">
        <f t="shared" si="43"/>
        <v>1.5297994950337922E-2</v>
      </c>
      <c r="K945">
        <f t="shared" si="44"/>
        <v>2.2186625927865988E-4</v>
      </c>
    </row>
    <row r="946" spans="1:11" x14ac:dyDescent="0.3">
      <c r="A946" t="s">
        <v>4908</v>
      </c>
      <c r="B946" t="s">
        <v>40699</v>
      </c>
      <c r="C946" t="s">
        <v>621</v>
      </c>
      <c r="D946" t="s">
        <v>40734</v>
      </c>
      <c r="E946" t="s">
        <v>46074</v>
      </c>
      <c r="F946" t="s">
        <v>46243</v>
      </c>
      <c r="G946" t="s">
        <v>46242</v>
      </c>
      <c r="I946">
        <f t="shared" si="42"/>
        <v>0</v>
      </c>
      <c r="J946">
        <f t="shared" si="43"/>
        <v>0</v>
      </c>
      <c r="K946">
        <f t="shared" si="44"/>
        <v>1.6226334452717836E-7</v>
      </c>
    </row>
    <row r="947" spans="1:11" x14ac:dyDescent="0.3">
      <c r="A947" t="s">
        <v>4915</v>
      </c>
      <c r="B947" t="s">
        <v>46064</v>
      </c>
      <c r="C947" t="s">
        <v>46244</v>
      </c>
      <c r="D947" t="s">
        <v>40734</v>
      </c>
      <c r="E947" t="s">
        <v>647</v>
      </c>
      <c r="F947" t="s">
        <v>46245</v>
      </c>
      <c r="G947" t="s">
        <v>46246</v>
      </c>
      <c r="I947">
        <f t="shared" si="42"/>
        <v>-5.6858565937707988E-4</v>
      </c>
      <c r="J947">
        <f t="shared" si="43"/>
        <v>-5.6860173701891222E-4</v>
      </c>
      <c r="K947">
        <f t="shared" si="44"/>
        <v>9.4365872523457429E-7</v>
      </c>
    </row>
    <row r="948" spans="1:11" x14ac:dyDescent="0.3">
      <c r="A948" t="s">
        <v>4922</v>
      </c>
      <c r="B948" t="s">
        <v>647</v>
      </c>
      <c r="C948" t="s">
        <v>611</v>
      </c>
      <c r="D948" t="s">
        <v>1946</v>
      </c>
      <c r="E948" t="s">
        <v>710</v>
      </c>
      <c r="F948" t="s">
        <v>46247</v>
      </c>
      <c r="G948" t="s">
        <v>46248</v>
      </c>
      <c r="I948">
        <f t="shared" si="42"/>
        <v>8.2491966505248669E-3</v>
      </c>
      <c r="J948">
        <f t="shared" si="43"/>
        <v>8.2492124078273402E-3</v>
      </c>
      <c r="K948">
        <f t="shared" si="44"/>
        <v>6.1565885658168071E-5</v>
      </c>
    </row>
    <row r="949" spans="1:11" x14ac:dyDescent="0.3">
      <c r="A949" t="s">
        <v>4929</v>
      </c>
      <c r="B949" t="s">
        <v>40721</v>
      </c>
      <c r="C949" t="s">
        <v>40721</v>
      </c>
      <c r="D949" t="s">
        <v>1781</v>
      </c>
      <c r="E949" t="s">
        <v>651</v>
      </c>
      <c r="F949" t="s">
        <v>19152</v>
      </c>
      <c r="G949" t="s">
        <v>46249</v>
      </c>
      <c r="I949">
        <f t="shared" si="42"/>
        <v>-9.733418108808364E-3</v>
      </c>
      <c r="J949">
        <f t="shared" si="43"/>
        <v>-9.7334323424142239E-3</v>
      </c>
      <c r="K949">
        <f t="shared" si="44"/>
        <v>1.0274359625304041E-4</v>
      </c>
    </row>
    <row r="950" spans="1:11" x14ac:dyDescent="0.3">
      <c r="A950" t="s">
        <v>4935</v>
      </c>
      <c r="B950" t="s">
        <v>46250</v>
      </c>
      <c r="C950" t="s">
        <v>611</v>
      </c>
      <c r="D950" t="s">
        <v>45908</v>
      </c>
      <c r="E950" t="s">
        <v>40703</v>
      </c>
      <c r="F950" t="s">
        <v>46251</v>
      </c>
      <c r="G950" t="s">
        <v>46252</v>
      </c>
      <c r="I950">
        <f t="shared" si="42"/>
        <v>2.849572771349283E-4</v>
      </c>
      <c r="J950">
        <f t="shared" si="43"/>
        <v>2.8497104340646177E-4</v>
      </c>
      <c r="K950">
        <f t="shared" si="44"/>
        <v>1.3888198731410181E-8</v>
      </c>
    </row>
    <row r="951" spans="1:11" x14ac:dyDescent="0.3">
      <c r="A951" t="s">
        <v>4941</v>
      </c>
      <c r="B951" t="s">
        <v>45923</v>
      </c>
      <c r="C951" t="s">
        <v>45923</v>
      </c>
      <c r="D951" t="s">
        <v>40665</v>
      </c>
      <c r="E951" t="s">
        <v>40600</v>
      </c>
      <c r="F951" t="s">
        <v>46253</v>
      </c>
      <c r="G951" t="s">
        <v>46254</v>
      </c>
      <c r="I951">
        <f t="shared" si="42"/>
        <v>-1.0538279542320143E-2</v>
      </c>
      <c r="J951">
        <f t="shared" si="43"/>
        <v>-1.0538277014213858E-2</v>
      </c>
      <c r="K951">
        <f t="shared" si="44"/>
        <v>1.1970758736383537E-4</v>
      </c>
    </row>
    <row r="952" spans="1:11" x14ac:dyDescent="0.3">
      <c r="A952" t="s">
        <v>4945</v>
      </c>
      <c r="B952" t="s">
        <v>1919</v>
      </c>
      <c r="C952" t="s">
        <v>40713</v>
      </c>
      <c r="D952" t="s">
        <v>592</v>
      </c>
      <c r="E952" t="s">
        <v>1771</v>
      </c>
      <c r="F952" t="s">
        <v>46255</v>
      </c>
      <c r="G952" t="s">
        <v>46256</v>
      </c>
      <c r="I952">
        <f t="shared" si="42"/>
        <v>8.4916087294929568E-3</v>
      </c>
      <c r="J952">
        <f t="shared" si="43"/>
        <v>8.4915911648411526E-3</v>
      </c>
      <c r="K952">
        <f t="shared" si="44"/>
        <v>6.5428231163483616E-5</v>
      </c>
    </row>
    <row r="953" spans="1:11" x14ac:dyDescent="0.3">
      <c r="A953" t="s">
        <v>4949</v>
      </c>
      <c r="B953" t="s">
        <v>1913</v>
      </c>
      <c r="C953" t="s">
        <v>46257</v>
      </c>
      <c r="D953" t="s">
        <v>1771</v>
      </c>
      <c r="E953" t="s">
        <v>46258</v>
      </c>
      <c r="F953" t="s">
        <v>46259</v>
      </c>
      <c r="G953" t="s">
        <v>46260</v>
      </c>
      <c r="I953">
        <f t="shared" si="42"/>
        <v>2.0979035250463976E-2</v>
      </c>
      <c r="J953">
        <f t="shared" si="43"/>
        <v>2.0979049305980133E-2</v>
      </c>
      <c r="K953">
        <f t="shared" si="44"/>
        <v>4.233812435027263E-4</v>
      </c>
    </row>
    <row r="954" spans="1:11" x14ac:dyDescent="0.3">
      <c r="A954" t="s">
        <v>4956</v>
      </c>
      <c r="B954" t="s">
        <v>613</v>
      </c>
      <c r="C954" t="s">
        <v>46250</v>
      </c>
      <c r="D954" t="s">
        <v>46261</v>
      </c>
      <c r="E954" t="s">
        <v>46261</v>
      </c>
      <c r="F954" t="s">
        <v>46262</v>
      </c>
      <c r="G954" t="s">
        <v>46263</v>
      </c>
      <c r="I954">
        <f t="shared" si="42"/>
        <v>-2.5580122650543539E-2</v>
      </c>
      <c r="J954">
        <f t="shared" si="43"/>
        <v>-2.5580126057040509E-2</v>
      </c>
      <c r="K954">
        <f t="shared" si="44"/>
        <v>6.7511344659365016E-4</v>
      </c>
    </row>
    <row r="955" spans="1:11" x14ac:dyDescent="0.3">
      <c r="A955" t="s">
        <v>4960</v>
      </c>
      <c r="B955" t="s">
        <v>46264</v>
      </c>
      <c r="C955" t="s">
        <v>40720</v>
      </c>
      <c r="D955" t="s">
        <v>46056</v>
      </c>
      <c r="E955" t="s">
        <v>46265</v>
      </c>
      <c r="F955" t="s">
        <v>46266</v>
      </c>
      <c r="G955" t="s">
        <v>46267</v>
      </c>
      <c r="I955">
        <f t="shared" si="42"/>
        <v>1.6640424854976698E-2</v>
      </c>
      <c r="J955">
        <f t="shared" si="43"/>
        <v>1.6640411995360701E-2</v>
      </c>
      <c r="K955">
        <f t="shared" si="44"/>
        <v>2.6365941831105481E-4</v>
      </c>
    </row>
    <row r="956" spans="1:11" x14ac:dyDescent="0.3">
      <c r="A956" t="s">
        <v>4966</v>
      </c>
      <c r="B956" t="s">
        <v>46268</v>
      </c>
      <c r="C956" t="s">
        <v>46268</v>
      </c>
      <c r="D956" t="s">
        <v>652</v>
      </c>
      <c r="E956" t="s">
        <v>6463</v>
      </c>
      <c r="F956" t="s">
        <v>46269</v>
      </c>
      <c r="G956" t="s">
        <v>46270</v>
      </c>
      <c r="I956">
        <f t="shared" si="42"/>
        <v>9.0306049514348556E-3</v>
      </c>
      <c r="J956">
        <f t="shared" si="43"/>
        <v>9.0306106846411178E-3</v>
      </c>
      <c r="K956">
        <f t="shared" si="44"/>
        <v>7.4438785117702535E-5</v>
      </c>
    </row>
    <row r="957" spans="1:11" x14ac:dyDescent="0.3">
      <c r="A957" t="s">
        <v>4972</v>
      </c>
      <c r="B957" t="s">
        <v>45936</v>
      </c>
      <c r="C957" t="s">
        <v>822</v>
      </c>
      <c r="D957" t="s">
        <v>46271</v>
      </c>
      <c r="E957" t="s">
        <v>783</v>
      </c>
      <c r="F957" t="s">
        <v>46272</v>
      </c>
      <c r="G957" t="s">
        <v>46273</v>
      </c>
      <c r="I957">
        <f t="shared" si="42"/>
        <v>1.9997202629081268E-2</v>
      </c>
      <c r="J957">
        <f t="shared" si="43"/>
        <v>1.9997214493807324E-2</v>
      </c>
      <c r="K957">
        <f t="shared" si="44"/>
        <v>3.8394032514776476E-4</v>
      </c>
    </row>
    <row r="958" spans="1:11" x14ac:dyDescent="0.3">
      <c r="A958" t="s">
        <v>4978</v>
      </c>
      <c r="B958" t="s">
        <v>46274</v>
      </c>
      <c r="C958" t="s">
        <v>1896</v>
      </c>
      <c r="D958" t="s">
        <v>6558</v>
      </c>
      <c r="E958" t="s">
        <v>46275</v>
      </c>
      <c r="F958" t="s">
        <v>46276</v>
      </c>
      <c r="G958" t="s">
        <v>46277</v>
      </c>
      <c r="I958">
        <f t="shared" si="42"/>
        <v>1.1516273333801071E-2</v>
      </c>
      <c r="J958">
        <f t="shared" si="43"/>
        <v>1.1516263046057263E-2</v>
      </c>
      <c r="K958">
        <f t="shared" si="44"/>
        <v>1.2350863310864156E-4</v>
      </c>
    </row>
    <row r="959" spans="1:11" x14ac:dyDescent="0.3">
      <c r="A959" t="s">
        <v>4983</v>
      </c>
      <c r="B959" t="s">
        <v>1886</v>
      </c>
      <c r="C959" t="s">
        <v>6429</v>
      </c>
      <c r="D959" t="s">
        <v>6928</v>
      </c>
      <c r="E959" t="s">
        <v>6902</v>
      </c>
      <c r="F959" t="s">
        <v>46278</v>
      </c>
      <c r="G959" t="s">
        <v>46279</v>
      </c>
      <c r="I959">
        <f t="shared" si="42"/>
        <v>1.3418243608271124E-2</v>
      </c>
      <c r="J959">
        <f t="shared" si="43"/>
        <v>1.3418247688384002E-2</v>
      </c>
      <c r="K959">
        <f t="shared" si="44"/>
        <v>1.6940137755241583E-4</v>
      </c>
    </row>
    <row r="960" spans="1:11" x14ac:dyDescent="0.3">
      <c r="A960" t="s">
        <v>4989</v>
      </c>
      <c r="B960" t="s">
        <v>1967</v>
      </c>
      <c r="C960" t="s">
        <v>835</v>
      </c>
      <c r="D960" t="s">
        <v>40824</v>
      </c>
      <c r="E960" t="s">
        <v>46280</v>
      </c>
      <c r="F960" t="s">
        <v>42529</v>
      </c>
      <c r="G960" t="s">
        <v>46281</v>
      </c>
      <c r="I960">
        <f t="shared" si="42"/>
        <v>-2.2736258769677927E-3</v>
      </c>
      <c r="J960">
        <f t="shared" si="43"/>
        <v>-2.2736152762038524E-3</v>
      </c>
      <c r="K960">
        <f t="shared" si="44"/>
        <v>7.1633017488484599E-6</v>
      </c>
    </row>
    <row r="961" spans="1:11" x14ac:dyDescent="0.3">
      <c r="A961" t="s">
        <v>4995</v>
      </c>
      <c r="B961" t="s">
        <v>6848</v>
      </c>
      <c r="C961" t="s">
        <v>6848</v>
      </c>
      <c r="D961" t="s">
        <v>46282</v>
      </c>
      <c r="E961" t="s">
        <v>46283</v>
      </c>
      <c r="F961" t="s">
        <v>46284</v>
      </c>
      <c r="G961" t="s">
        <v>46285</v>
      </c>
      <c r="I961">
        <f t="shared" si="42"/>
        <v>-5.7640752215568775E-3</v>
      </c>
      <c r="J961">
        <f t="shared" si="43"/>
        <v>-5.7640907176387847E-3</v>
      </c>
      <c r="K961">
        <f t="shared" si="44"/>
        <v>3.8030778493184671E-5</v>
      </c>
    </row>
    <row r="962" spans="1:11" x14ac:dyDescent="0.3">
      <c r="A962" t="s">
        <v>5002</v>
      </c>
      <c r="B962" t="s">
        <v>1761</v>
      </c>
      <c r="C962" t="s">
        <v>46286</v>
      </c>
      <c r="D962" t="s">
        <v>1954</v>
      </c>
      <c r="E962" t="s">
        <v>1823</v>
      </c>
      <c r="F962" t="s">
        <v>42727</v>
      </c>
      <c r="G962" t="s">
        <v>46287</v>
      </c>
      <c r="I962">
        <f t="shared" si="42"/>
        <v>-2.0223945536577085E-3</v>
      </c>
      <c r="J962">
        <f t="shared" si="43"/>
        <v>-2.0223937834622967E-3</v>
      </c>
      <c r="K962">
        <f t="shared" si="44"/>
        <v>5.881658235740041E-6</v>
      </c>
    </row>
    <row r="963" spans="1:11" x14ac:dyDescent="0.3">
      <c r="A963" t="s">
        <v>5009</v>
      </c>
      <c r="B963" t="s">
        <v>836</v>
      </c>
      <c r="C963" t="s">
        <v>46288</v>
      </c>
      <c r="D963" t="s">
        <v>1954</v>
      </c>
      <c r="E963" t="s">
        <v>46289</v>
      </c>
      <c r="F963" t="s">
        <v>46290</v>
      </c>
      <c r="G963" t="s">
        <v>46291</v>
      </c>
      <c r="I963">
        <f t="shared" si="42"/>
        <v>6.3496490009314144E-3</v>
      </c>
      <c r="J963">
        <f t="shared" si="43"/>
        <v>6.3496516184930636E-3</v>
      </c>
      <c r="K963">
        <f t="shared" si="44"/>
        <v>3.5364815272744208E-5</v>
      </c>
    </row>
    <row r="964" spans="1:11" x14ac:dyDescent="0.3">
      <c r="A964" t="s">
        <v>5015</v>
      </c>
      <c r="B964" t="s">
        <v>46292</v>
      </c>
      <c r="C964" t="s">
        <v>6847</v>
      </c>
      <c r="D964" t="s">
        <v>1827</v>
      </c>
      <c r="E964" t="s">
        <v>1817</v>
      </c>
      <c r="F964" t="s">
        <v>46293</v>
      </c>
      <c r="G964" t="s">
        <v>46294</v>
      </c>
      <c r="I964">
        <f t="shared" si="42"/>
        <v>-1.2081622018569433E-3</v>
      </c>
      <c r="J964">
        <f t="shared" si="43"/>
        <v>-1.2081614611999991E-3</v>
      </c>
      <c r="K964">
        <f t="shared" si="44"/>
        <v>2.5952588372875978E-6</v>
      </c>
    </row>
    <row r="965" spans="1:11" x14ac:dyDescent="0.3">
      <c r="A965" t="s">
        <v>5021</v>
      </c>
      <c r="B965" t="s">
        <v>40801</v>
      </c>
      <c r="C965" t="s">
        <v>46295</v>
      </c>
      <c r="D965" t="s">
        <v>40827</v>
      </c>
      <c r="E965" t="s">
        <v>1969</v>
      </c>
      <c r="F965" t="s">
        <v>46296</v>
      </c>
      <c r="G965" t="s">
        <v>46297</v>
      </c>
      <c r="I965">
        <f t="shared" ref="I965:I1028" si="45">(E965-E964)/E964</f>
        <v>3.3602149634350815E-3</v>
      </c>
      <c r="J965">
        <f t="shared" ref="J965:J1028" si="46">(G965-G964)/G964</f>
        <v>3.360206497666975E-3</v>
      </c>
      <c r="K965">
        <f t="shared" ref="K965:K1028" si="47">(J965-$O$8)^2</f>
        <v>8.7461393594119623E-6</v>
      </c>
    </row>
    <row r="966" spans="1:11" x14ac:dyDescent="0.3">
      <c r="A966" t="s">
        <v>5027</v>
      </c>
      <c r="B966" t="s">
        <v>6886</v>
      </c>
      <c r="C966" t="s">
        <v>46298</v>
      </c>
      <c r="D966" t="s">
        <v>841</v>
      </c>
      <c r="E966" t="s">
        <v>6490</v>
      </c>
      <c r="F966" t="s">
        <v>46299</v>
      </c>
      <c r="G966" t="s">
        <v>46300</v>
      </c>
      <c r="I966">
        <f t="shared" si="45"/>
        <v>4.0184861615953052E-4</v>
      </c>
      <c r="J966">
        <f t="shared" si="46"/>
        <v>4.0185730346015667E-4</v>
      </c>
      <c r="K966">
        <f t="shared" si="47"/>
        <v>9.2533244500742626E-13</v>
      </c>
    </row>
    <row r="967" spans="1:11" x14ac:dyDescent="0.3">
      <c r="A967" t="s">
        <v>5034</v>
      </c>
      <c r="B967" t="s">
        <v>2149</v>
      </c>
      <c r="C967" t="s">
        <v>2149</v>
      </c>
      <c r="D967" t="s">
        <v>46283</v>
      </c>
      <c r="E967" t="s">
        <v>46301</v>
      </c>
      <c r="F967" t="s">
        <v>46302</v>
      </c>
      <c r="G967" t="s">
        <v>46303</v>
      </c>
      <c r="I967">
        <f t="shared" si="45"/>
        <v>-4.954499196572224E-3</v>
      </c>
      <c r="J967">
        <f t="shared" si="46"/>
        <v>-4.9545094295705364E-3</v>
      </c>
      <c r="K967">
        <f t="shared" si="47"/>
        <v>2.8700970532493489E-5</v>
      </c>
    </row>
    <row r="968" spans="1:11" x14ac:dyDescent="0.3">
      <c r="A968" t="s">
        <v>5040</v>
      </c>
      <c r="B968" t="s">
        <v>1713</v>
      </c>
      <c r="C968" t="s">
        <v>2162</v>
      </c>
      <c r="D968" t="s">
        <v>40828</v>
      </c>
      <c r="E968" t="s">
        <v>2149</v>
      </c>
      <c r="F968" t="s">
        <v>46304</v>
      </c>
      <c r="G968" t="s">
        <v>46305</v>
      </c>
      <c r="I968">
        <f t="shared" si="45"/>
        <v>9.6891538067328514E-3</v>
      </c>
      <c r="J968">
        <f t="shared" si="46"/>
        <v>9.689162818923687E-3</v>
      </c>
      <c r="K968">
        <f t="shared" si="47"/>
        <v>8.6236176964082621E-5</v>
      </c>
    </row>
    <row r="969" spans="1:11" x14ac:dyDescent="0.3">
      <c r="A969" t="s">
        <v>5046</v>
      </c>
      <c r="B969" t="s">
        <v>40823</v>
      </c>
      <c r="C969" t="s">
        <v>40981</v>
      </c>
      <c r="D969" t="s">
        <v>842</v>
      </c>
      <c r="E969" t="s">
        <v>46306</v>
      </c>
      <c r="F969" t="s">
        <v>46307</v>
      </c>
      <c r="G969" t="s">
        <v>46308</v>
      </c>
      <c r="I969">
        <f t="shared" si="45"/>
        <v>1.9858696786068195E-2</v>
      </c>
      <c r="J969">
        <f t="shared" si="46"/>
        <v>1.9858698651648996E-2</v>
      </c>
      <c r="K969">
        <f t="shared" si="47"/>
        <v>3.7853124346748254E-4</v>
      </c>
    </row>
    <row r="970" spans="1:11" x14ac:dyDescent="0.3">
      <c r="A970" t="s">
        <v>5053</v>
      </c>
      <c r="B970" t="s">
        <v>6877</v>
      </c>
      <c r="C970" t="s">
        <v>46309</v>
      </c>
      <c r="D970" t="s">
        <v>1987</v>
      </c>
      <c r="E970" t="s">
        <v>46310</v>
      </c>
      <c r="F970" t="s">
        <v>46311</v>
      </c>
      <c r="G970" t="s">
        <v>46312</v>
      </c>
      <c r="I970">
        <f t="shared" si="45"/>
        <v>4.8353634932839775E-3</v>
      </c>
      <c r="J970">
        <f t="shared" si="46"/>
        <v>4.835373477942659E-3</v>
      </c>
      <c r="K970">
        <f t="shared" si="47"/>
        <v>1.9647537023743518E-5</v>
      </c>
    </row>
    <row r="971" spans="1:11" x14ac:dyDescent="0.3">
      <c r="A971" t="s">
        <v>5059</v>
      </c>
      <c r="B971" t="s">
        <v>2750</v>
      </c>
      <c r="C971" t="s">
        <v>46309</v>
      </c>
      <c r="D971" t="s">
        <v>6838</v>
      </c>
      <c r="E971" t="s">
        <v>46313</v>
      </c>
      <c r="F971" t="s">
        <v>46314</v>
      </c>
      <c r="G971" t="s">
        <v>46315</v>
      </c>
      <c r="I971">
        <f t="shared" si="45"/>
        <v>2.471101605814693E-3</v>
      </c>
      <c r="J971">
        <f t="shared" si="46"/>
        <v>2.4710895316142002E-3</v>
      </c>
      <c r="K971">
        <f t="shared" si="47"/>
        <v>4.2777419765153928E-6</v>
      </c>
    </row>
    <row r="972" spans="1:11" x14ac:dyDescent="0.3">
      <c r="A972" t="s">
        <v>5065</v>
      </c>
      <c r="B972" t="s">
        <v>40982</v>
      </c>
      <c r="C972" t="s">
        <v>927</v>
      </c>
      <c r="D972" t="s">
        <v>46316</v>
      </c>
      <c r="E972" t="s">
        <v>1997</v>
      </c>
      <c r="F972" t="s">
        <v>46317</v>
      </c>
      <c r="G972" t="s">
        <v>46318</v>
      </c>
      <c r="I972">
        <f t="shared" si="45"/>
        <v>1.3362726690121307E-2</v>
      </c>
      <c r="J972">
        <f t="shared" si="46"/>
        <v>1.3362718005062351E-2</v>
      </c>
      <c r="K972">
        <f t="shared" si="47"/>
        <v>1.6795897585868523E-4</v>
      </c>
    </row>
    <row r="973" spans="1:11" x14ac:dyDescent="0.3">
      <c r="A973" t="s">
        <v>5072</v>
      </c>
      <c r="B973" t="s">
        <v>1569</v>
      </c>
      <c r="C973" t="s">
        <v>2080</v>
      </c>
      <c r="D973" t="s">
        <v>909</v>
      </c>
      <c r="E973" t="s">
        <v>6386</v>
      </c>
      <c r="F973" t="s">
        <v>46319</v>
      </c>
      <c r="G973" t="s">
        <v>46320</v>
      </c>
      <c r="I973">
        <f t="shared" si="45"/>
        <v>-1.4082690896393624E-2</v>
      </c>
      <c r="J973">
        <f t="shared" si="46"/>
        <v>-1.4082679626594853E-2</v>
      </c>
      <c r="K973">
        <f t="shared" si="47"/>
        <v>2.0982967757281358E-4</v>
      </c>
    </row>
    <row r="974" spans="1:11" x14ac:dyDescent="0.3">
      <c r="A974" t="s">
        <v>5079</v>
      </c>
      <c r="B974" t="s">
        <v>1994</v>
      </c>
      <c r="C974" t="s">
        <v>6805</v>
      </c>
      <c r="D974" t="s">
        <v>2139</v>
      </c>
      <c r="E974" t="s">
        <v>2106</v>
      </c>
      <c r="F974" t="s">
        <v>46321</v>
      </c>
      <c r="G974" t="s">
        <v>46322</v>
      </c>
      <c r="I974">
        <f t="shared" si="45"/>
        <v>8.180716577568756E-3</v>
      </c>
      <c r="J974">
        <f t="shared" si="46"/>
        <v>8.1807154822837042E-3</v>
      </c>
      <c r="K974">
        <f t="shared" si="47"/>
        <v>6.0495669870521875E-5</v>
      </c>
    </row>
    <row r="975" spans="1:11" x14ac:dyDescent="0.3">
      <c r="A975" t="s">
        <v>5086</v>
      </c>
      <c r="B975" t="s">
        <v>1997</v>
      </c>
      <c r="C975" t="s">
        <v>2173</v>
      </c>
      <c r="D975" t="s">
        <v>893</v>
      </c>
      <c r="E975" t="s">
        <v>2742</v>
      </c>
      <c r="F975" t="s">
        <v>46323</v>
      </c>
      <c r="G975" t="s">
        <v>46324</v>
      </c>
      <c r="I975">
        <f t="shared" si="45"/>
        <v>9.917632791314147E-3</v>
      </c>
      <c r="J975">
        <f t="shared" si="46"/>
        <v>9.9176221852048906E-3</v>
      </c>
      <c r="K975">
        <f t="shared" si="47"/>
        <v>9.053147498184226E-5</v>
      </c>
    </row>
    <row r="976" spans="1:11" x14ac:dyDescent="0.3">
      <c r="A976" t="s">
        <v>5092</v>
      </c>
      <c r="B976" t="s">
        <v>46325</v>
      </c>
      <c r="C976" t="s">
        <v>2087</v>
      </c>
      <c r="D976" t="s">
        <v>903</v>
      </c>
      <c r="E976" t="s">
        <v>6402</v>
      </c>
      <c r="F976" t="s">
        <v>46326</v>
      </c>
      <c r="G976" t="s">
        <v>46327</v>
      </c>
      <c r="I976">
        <f t="shared" si="45"/>
        <v>2.9332354070534467E-3</v>
      </c>
      <c r="J976">
        <f t="shared" si="46"/>
        <v>2.933255895523687E-3</v>
      </c>
      <c r="K976">
        <f t="shared" si="47"/>
        <v>6.403109639896241E-6</v>
      </c>
    </row>
    <row r="977" spans="1:11" x14ac:dyDescent="0.3">
      <c r="A977" t="s">
        <v>5098</v>
      </c>
      <c r="B977" t="s">
        <v>1554</v>
      </c>
      <c r="C977" t="s">
        <v>6393</v>
      </c>
      <c r="D977" t="s">
        <v>41009</v>
      </c>
      <c r="E977" t="s">
        <v>2105</v>
      </c>
      <c r="F977" t="s">
        <v>46328</v>
      </c>
      <c r="G977" t="s">
        <v>46329</v>
      </c>
      <c r="I977">
        <f t="shared" si="45"/>
        <v>-1.3987792649895561E-3</v>
      </c>
      <c r="J977">
        <f t="shared" si="46"/>
        <v>-1.3987908352201845E-3</v>
      </c>
      <c r="K977">
        <f t="shared" si="47"/>
        <v>3.2457988828720355E-6</v>
      </c>
    </row>
    <row r="978" spans="1:11" x14ac:dyDescent="0.3">
      <c r="A978" t="s">
        <v>5104</v>
      </c>
      <c r="B978" t="s">
        <v>46330</v>
      </c>
      <c r="C978" t="s">
        <v>930</v>
      </c>
      <c r="D978" t="s">
        <v>40882</v>
      </c>
      <c r="E978" t="s">
        <v>1997</v>
      </c>
      <c r="F978" t="s">
        <v>46331</v>
      </c>
      <c r="G978" t="s">
        <v>46318</v>
      </c>
      <c r="I978">
        <f t="shared" si="45"/>
        <v>-5.3482491448905625E-3</v>
      </c>
      <c r="J978">
        <f t="shared" si="46"/>
        <v>-5.3482577829766561E-3</v>
      </c>
      <c r="K978">
        <f t="shared" si="47"/>
        <v>3.3074886987214737E-5</v>
      </c>
    </row>
    <row r="979" spans="1:11" x14ac:dyDescent="0.3">
      <c r="A979" t="s">
        <v>5110</v>
      </c>
      <c r="B979" t="s">
        <v>1997</v>
      </c>
      <c r="C979" t="s">
        <v>903</v>
      </c>
      <c r="D979" t="s">
        <v>6407</v>
      </c>
      <c r="E979" t="s">
        <v>916</v>
      </c>
      <c r="F979" t="s">
        <v>46332</v>
      </c>
      <c r="G979" t="s">
        <v>46333</v>
      </c>
      <c r="I979">
        <f t="shared" si="45"/>
        <v>-6.4016130277611688E-4</v>
      </c>
      <c r="J979">
        <f t="shared" si="46"/>
        <v>-6.4015509187030368E-4</v>
      </c>
      <c r="K979">
        <f t="shared" si="47"/>
        <v>1.0877954683663905E-6</v>
      </c>
    </row>
    <row r="980" spans="1:11" x14ac:dyDescent="0.3">
      <c r="A980" t="s">
        <v>5115</v>
      </c>
      <c r="B980" t="s">
        <v>40879</v>
      </c>
      <c r="C980" t="s">
        <v>1573</v>
      </c>
      <c r="D980" t="s">
        <v>1701</v>
      </c>
      <c r="E980" t="s">
        <v>2014</v>
      </c>
      <c r="F980" t="s">
        <v>46334</v>
      </c>
      <c r="G980" t="s">
        <v>46335</v>
      </c>
      <c r="I980">
        <f t="shared" si="45"/>
        <v>4.7399693758641108E-3</v>
      </c>
      <c r="J980">
        <f t="shared" si="46"/>
        <v>4.7399791846977754E-3</v>
      </c>
      <c r="K980">
        <f t="shared" si="47"/>
        <v>1.8810956338375974E-5</v>
      </c>
    </row>
    <row r="981" spans="1:11" x14ac:dyDescent="0.3">
      <c r="A981" t="s">
        <v>5120</v>
      </c>
      <c r="B981" t="s">
        <v>2119</v>
      </c>
      <c r="C981" t="s">
        <v>930</v>
      </c>
      <c r="D981" t="s">
        <v>1997</v>
      </c>
      <c r="E981" t="s">
        <v>6590</v>
      </c>
      <c r="F981" t="s">
        <v>46336</v>
      </c>
      <c r="G981" t="s">
        <v>46337</v>
      </c>
      <c r="I981">
        <f t="shared" si="45"/>
        <v>1.4025372944026125E-3</v>
      </c>
      <c r="J981">
        <f t="shared" si="46"/>
        <v>1.402536151411658E-3</v>
      </c>
      <c r="K981">
        <f t="shared" si="47"/>
        <v>9.9943389201027835E-7</v>
      </c>
    </row>
    <row r="982" spans="1:11" x14ac:dyDescent="0.3">
      <c r="A982" t="s">
        <v>5127</v>
      </c>
      <c r="B982" t="s">
        <v>903</v>
      </c>
      <c r="C982" t="s">
        <v>1520</v>
      </c>
      <c r="D982" t="s">
        <v>46338</v>
      </c>
      <c r="E982" t="s">
        <v>2105</v>
      </c>
      <c r="F982" t="s">
        <v>46339</v>
      </c>
      <c r="G982" t="s">
        <v>46340</v>
      </c>
      <c r="I982">
        <f t="shared" si="45"/>
        <v>-1.2734911984531381E-4</v>
      </c>
      <c r="J982">
        <f t="shared" si="46"/>
        <v>8.7347618060030566E-3</v>
      </c>
      <c r="K982">
        <f t="shared" si="47"/>
        <v>6.9421266831894767E-5</v>
      </c>
    </row>
    <row r="983" spans="1:11" x14ac:dyDescent="0.3">
      <c r="A983" t="s">
        <v>5133</v>
      </c>
      <c r="B983" t="s">
        <v>46341</v>
      </c>
      <c r="C983" t="s">
        <v>1555</v>
      </c>
      <c r="D983" t="s">
        <v>6833</v>
      </c>
      <c r="E983" t="s">
        <v>46330</v>
      </c>
      <c r="F983" t="s">
        <v>46342</v>
      </c>
      <c r="G983" t="s">
        <v>46343</v>
      </c>
      <c r="I983">
        <f t="shared" si="45"/>
        <v>-8.9137910214423131E-4</v>
      </c>
      <c r="J983">
        <f t="shared" si="46"/>
        <v>-8.9137698303336525E-4</v>
      </c>
      <c r="K983">
        <f t="shared" si="47"/>
        <v>1.6749438778921204E-6</v>
      </c>
    </row>
    <row r="984" spans="1:11" x14ac:dyDescent="0.3">
      <c r="A984" t="s">
        <v>5140</v>
      </c>
      <c r="B984" t="s">
        <v>2105</v>
      </c>
      <c r="C984" t="s">
        <v>6408</v>
      </c>
      <c r="D984" t="s">
        <v>40949</v>
      </c>
      <c r="E984" t="s">
        <v>2014</v>
      </c>
      <c r="F984" t="s">
        <v>46344</v>
      </c>
      <c r="G984" t="s">
        <v>46345</v>
      </c>
      <c r="I984">
        <f t="shared" si="45"/>
        <v>-3.823476979650414E-4</v>
      </c>
      <c r="J984">
        <f t="shared" si="46"/>
        <v>-3.8234762050533185E-4</v>
      </c>
      <c r="K984">
        <f t="shared" si="47"/>
        <v>6.1648700743752823E-7</v>
      </c>
    </row>
    <row r="985" spans="1:11" x14ac:dyDescent="0.3">
      <c r="A985" t="s">
        <v>5146</v>
      </c>
      <c r="B985" t="s">
        <v>46330</v>
      </c>
      <c r="C985" t="s">
        <v>2035</v>
      </c>
      <c r="D985" t="s">
        <v>46330</v>
      </c>
      <c r="E985" t="s">
        <v>6784</v>
      </c>
      <c r="F985" t="s">
        <v>46346</v>
      </c>
      <c r="G985" t="s">
        <v>46347</v>
      </c>
      <c r="I985">
        <f t="shared" si="45"/>
        <v>7.7776488588549896E-3</v>
      </c>
      <c r="J985">
        <f t="shared" si="46"/>
        <v>7.7776394502979207E-3</v>
      </c>
      <c r="K985">
        <f t="shared" si="47"/>
        <v>5.4387973053425391E-5</v>
      </c>
    </row>
    <row r="986" spans="1:11" x14ac:dyDescent="0.3">
      <c r="A986" t="s">
        <v>5152</v>
      </c>
      <c r="B986" t="s">
        <v>6963</v>
      </c>
      <c r="C986" t="s">
        <v>40914</v>
      </c>
      <c r="D986" t="s">
        <v>1524</v>
      </c>
      <c r="E986" t="s">
        <v>1549</v>
      </c>
      <c r="F986" t="s">
        <v>46348</v>
      </c>
      <c r="G986" t="s">
        <v>46349</v>
      </c>
      <c r="I986">
        <f t="shared" si="45"/>
        <v>6.7054528503863436E-3</v>
      </c>
      <c r="J986">
        <f t="shared" si="46"/>
        <v>6.7054614344771966E-3</v>
      </c>
      <c r="K986">
        <f t="shared" si="47"/>
        <v>3.9723298562557075E-5</v>
      </c>
    </row>
    <row r="987" spans="1:11" x14ac:dyDescent="0.3">
      <c r="A987" t="s">
        <v>5158</v>
      </c>
      <c r="B987" t="s">
        <v>2088</v>
      </c>
      <c r="C987" t="s">
        <v>940</v>
      </c>
      <c r="D987" t="s">
        <v>1695</v>
      </c>
      <c r="E987" t="s">
        <v>2029</v>
      </c>
      <c r="F987" t="s">
        <v>46350</v>
      </c>
      <c r="G987" t="s">
        <v>46351</v>
      </c>
      <c r="I987">
        <f t="shared" si="45"/>
        <v>-2.5131330903593548E-4</v>
      </c>
      <c r="J987">
        <f t="shared" si="46"/>
        <v>-2.5131517336121606E-4</v>
      </c>
      <c r="K987">
        <f t="shared" si="47"/>
        <v>4.2789183790965308E-7</v>
      </c>
    </row>
    <row r="988" spans="1:11" x14ac:dyDescent="0.3">
      <c r="A988" t="s">
        <v>5164</v>
      </c>
      <c r="B988" t="s">
        <v>1385</v>
      </c>
      <c r="C988" t="s">
        <v>6589</v>
      </c>
      <c r="D988" t="s">
        <v>2213</v>
      </c>
      <c r="E988" t="s">
        <v>1514</v>
      </c>
      <c r="F988" t="s">
        <v>46352</v>
      </c>
      <c r="G988" t="s">
        <v>46353</v>
      </c>
      <c r="I988">
        <f t="shared" si="45"/>
        <v>4.9025642400039012E-3</v>
      </c>
      <c r="J988">
        <f t="shared" si="46"/>
        <v>4.9025769077170244E-3</v>
      </c>
      <c r="K988">
        <f t="shared" si="47"/>
        <v>2.0247819018882016E-5</v>
      </c>
    </row>
    <row r="989" spans="1:11" x14ac:dyDescent="0.3">
      <c r="A989" t="s">
        <v>5169</v>
      </c>
      <c r="B989" t="s">
        <v>6629</v>
      </c>
      <c r="C989" t="s">
        <v>6623</v>
      </c>
      <c r="D989" t="s">
        <v>2035</v>
      </c>
      <c r="E989" t="s">
        <v>46354</v>
      </c>
      <c r="F989" t="s">
        <v>46355</v>
      </c>
      <c r="G989" t="s">
        <v>46356</v>
      </c>
      <c r="I989">
        <f t="shared" si="45"/>
        <v>-5.7543030834551444E-3</v>
      </c>
      <c r="J989">
        <f t="shared" si="46"/>
        <v>-5.7543135355114091E-3</v>
      </c>
      <c r="K989">
        <f t="shared" si="47"/>
        <v>3.7910284082729991E-5</v>
      </c>
    </row>
    <row r="990" spans="1:11" x14ac:dyDescent="0.3">
      <c r="A990" t="s">
        <v>5174</v>
      </c>
      <c r="B990" t="s">
        <v>40885</v>
      </c>
      <c r="C990" t="s">
        <v>2203</v>
      </c>
      <c r="D990" t="s">
        <v>2040</v>
      </c>
      <c r="E990" t="s">
        <v>1550</v>
      </c>
      <c r="F990" t="s">
        <v>46357</v>
      </c>
      <c r="G990" t="s">
        <v>46358</v>
      </c>
      <c r="I990">
        <f t="shared" si="45"/>
        <v>4.2777678304817979E-3</v>
      </c>
      <c r="J990">
        <f t="shared" si="46"/>
        <v>4.2777581587543009E-3</v>
      </c>
      <c r="K990">
        <f t="shared" si="47"/>
        <v>1.5015151581625681E-5</v>
      </c>
    </row>
    <row r="991" spans="1:11" x14ac:dyDescent="0.3">
      <c r="A991" t="s">
        <v>5178</v>
      </c>
      <c r="B991" t="s">
        <v>1503</v>
      </c>
      <c r="C991" t="s">
        <v>1402</v>
      </c>
      <c r="D991" t="s">
        <v>6694</v>
      </c>
      <c r="E991" t="s">
        <v>2188</v>
      </c>
      <c r="F991" t="s">
        <v>46359</v>
      </c>
      <c r="G991" t="s">
        <v>46360</v>
      </c>
      <c r="I991">
        <f t="shared" si="45"/>
        <v>-2.5052618391367308E-4</v>
      </c>
      <c r="J991">
        <f t="shared" si="46"/>
        <v>-2.5051438306673173E-4</v>
      </c>
      <c r="K991">
        <f t="shared" si="47"/>
        <v>4.2684483018696026E-7</v>
      </c>
    </row>
    <row r="992" spans="1:11" x14ac:dyDescent="0.3">
      <c r="A992" t="s">
        <v>5185</v>
      </c>
      <c r="B992" t="s">
        <v>6963</v>
      </c>
      <c r="C992" t="s">
        <v>41000</v>
      </c>
      <c r="D992" t="s">
        <v>40889</v>
      </c>
      <c r="E992" t="s">
        <v>1513</v>
      </c>
      <c r="F992" t="s">
        <v>46361</v>
      </c>
      <c r="G992" t="s">
        <v>46362</v>
      </c>
      <c r="I992">
        <f t="shared" si="45"/>
        <v>3.1328319624248633E-3</v>
      </c>
      <c r="J992">
        <f t="shared" si="46"/>
        <v>3.1328225505830726E-3</v>
      </c>
      <c r="K992">
        <f t="shared" si="47"/>
        <v>7.4529180458865644E-6</v>
      </c>
    </row>
    <row r="993" spans="1:11" x14ac:dyDescent="0.3">
      <c r="A993" t="s">
        <v>5190</v>
      </c>
      <c r="B993" t="s">
        <v>46363</v>
      </c>
      <c r="C993" t="s">
        <v>1476</v>
      </c>
      <c r="D993" t="s">
        <v>1391</v>
      </c>
      <c r="E993" t="s">
        <v>1440</v>
      </c>
      <c r="F993" t="s">
        <v>46364</v>
      </c>
      <c r="G993" t="s">
        <v>46365</v>
      </c>
      <c r="I993">
        <f t="shared" si="45"/>
        <v>9.8687441648190252E-3</v>
      </c>
      <c r="J993">
        <f t="shared" si="46"/>
        <v>9.8687595522217383E-3</v>
      </c>
      <c r="K993">
        <f t="shared" si="47"/>
        <v>8.960402589084248E-5</v>
      </c>
    </row>
    <row r="994" spans="1:11" x14ac:dyDescent="0.3">
      <c r="A994" t="s">
        <v>5196</v>
      </c>
      <c r="B994" t="s">
        <v>1544</v>
      </c>
      <c r="C994" t="s">
        <v>46366</v>
      </c>
      <c r="D994" t="s">
        <v>40963</v>
      </c>
      <c r="E994" t="s">
        <v>1168</v>
      </c>
      <c r="F994" t="s">
        <v>46367</v>
      </c>
      <c r="G994" t="s">
        <v>46368</v>
      </c>
      <c r="I994">
        <f t="shared" si="45"/>
        <v>1.2372588440009405E-4</v>
      </c>
      <c r="J994">
        <f t="shared" si="46"/>
        <v>1.2372397343407557E-4</v>
      </c>
      <c r="K994">
        <f t="shared" si="47"/>
        <v>7.7894170877073438E-8</v>
      </c>
    </row>
    <row r="995" spans="1:11" x14ac:dyDescent="0.3">
      <c r="A995" t="s">
        <v>5200</v>
      </c>
      <c r="B995" t="s">
        <v>6625</v>
      </c>
      <c r="C995" t="s">
        <v>1601</v>
      </c>
      <c r="D995" t="s">
        <v>7004</v>
      </c>
      <c r="E995" t="s">
        <v>41024</v>
      </c>
      <c r="F995" t="s">
        <v>46369</v>
      </c>
      <c r="G995" t="s">
        <v>46370</v>
      </c>
      <c r="I995">
        <f t="shared" si="45"/>
        <v>9.647483231848733E-3</v>
      </c>
      <c r="J995">
        <f t="shared" si="46"/>
        <v>9.6474822244658094E-3</v>
      </c>
      <c r="K995">
        <f t="shared" si="47"/>
        <v>8.5463793595074345E-5</v>
      </c>
    </row>
    <row r="996" spans="1:11" x14ac:dyDescent="0.3">
      <c r="A996" t="s">
        <v>5205</v>
      </c>
      <c r="B996" t="s">
        <v>1161</v>
      </c>
      <c r="C996" t="s">
        <v>46371</v>
      </c>
      <c r="D996" t="s">
        <v>1141</v>
      </c>
      <c r="E996" t="s">
        <v>2719</v>
      </c>
      <c r="F996" t="s">
        <v>46372</v>
      </c>
      <c r="G996" t="s">
        <v>46373</v>
      </c>
      <c r="I996">
        <f t="shared" si="45"/>
        <v>3.9201275482099208E-3</v>
      </c>
      <c r="J996">
        <f t="shared" si="46"/>
        <v>3.9201162939290022E-3</v>
      </c>
      <c r="K996">
        <f t="shared" si="47"/>
        <v>1.2371378527044636E-5</v>
      </c>
    </row>
    <row r="997" spans="1:11" x14ac:dyDescent="0.3">
      <c r="A997" t="s">
        <v>5207</v>
      </c>
      <c r="B997" t="s">
        <v>1454</v>
      </c>
      <c r="C997" t="s">
        <v>1678</v>
      </c>
      <c r="D997" t="s">
        <v>2712</v>
      </c>
      <c r="E997" t="s">
        <v>1036</v>
      </c>
      <c r="F997" t="s">
        <v>46374</v>
      </c>
      <c r="G997" t="s">
        <v>46375</v>
      </c>
      <c r="I997">
        <f t="shared" si="45"/>
        <v>1.1104381126456914E-2</v>
      </c>
      <c r="J997">
        <f t="shared" si="46"/>
        <v>1.1104385806715468E-2</v>
      </c>
      <c r="K997">
        <f t="shared" si="47"/>
        <v>1.1452352686460355E-4</v>
      </c>
    </row>
    <row r="998" spans="1:11" x14ac:dyDescent="0.3">
      <c r="A998" t="s">
        <v>5213</v>
      </c>
      <c r="B998" t="s">
        <v>1642</v>
      </c>
      <c r="C998" t="s">
        <v>1632</v>
      </c>
      <c r="D998" t="s">
        <v>2805</v>
      </c>
      <c r="E998" t="s">
        <v>1371</v>
      </c>
      <c r="F998" t="s">
        <v>46376</v>
      </c>
      <c r="G998" t="s">
        <v>46377</v>
      </c>
      <c r="I998">
        <f t="shared" si="45"/>
        <v>2.6550928957869112E-3</v>
      </c>
      <c r="J998">
        <f t="shared" si="46"/>
        <v>2.6550970755884603E-3</v>
      </c>
      <c r="K998">
        <f t="shared" si="47"/>
        <v>5.0727554240086881E-6</v>
      </c>
    </row>
    <row r="999" spans="1:11" x14ac:dyDescent="0.3">
      <c r="A999" t="s">
        <v>5218</v>
      </c>
      <c r="B999" t="s">
        <v>2386</v>
      </c>
      <c r="C999" t="s">
        <v>6264</v>
      </c>
      <c r="D999" t="s">
        <v>2674</v>
      </c>
      <c r="E999" t="s">
        <v>1037</v>
      </c>
      <c r="F999" t="s">
        <v>46378</v>
      </c>
      <c r="G999" t="s">
        <v>46379</v>
      </c>
      <c r="I999">
        <f t="shared" si="45"/>
        <v>7.3423204780377078E-3</v>
      </c>
      <c r="J999">
        <f t="shared" si="46"/>
        <v>7.3423236170589521E-3</v>
      </c>
      <c r="K999">
        <f t="shared" si="47"/>
        <v>4.8156720923196091E-5</v>
      </c>
    </row>
    <row r="1000" spans="1:11" x14ac:dyDescent="0.3">
      <c r="A1000" t="s">
        <v>5223</v>
      </c>
      <c r="B1000" t="s">
        <v>1268</v>
      </c>
      <c r="C1000" t="s">
        <v>6213</v>
      </c>
      <c r="D1000" t="s">
        <v>997</v>
      </c>
      <c r="E1000" t="s">
        <v>1116</v>
      </c>
      <c r="F1000" t="s">
        <v>46380</v>
      </c>
      <c r="G1000" t="s">
        <v>46381</v>
      </c>
      <c r="I1000">
        <f t="shared" si="45"/>
        <v>7.1690761818828856E-4</v>
      </c>
      <c r="J1000">
        <f t="shared" si="46"/>
        <v>7.1689443919296231E-4</v>
      </c>
      <c r="K1000">
        <f t="shared" si="47"/>
        <v>9.8643227307314771E-8</v>
      </c>
    </row>
    <row r="1001" spans="1:11" x14ac:dyDescent="0.3">
      <c r="A1001" t="s">
        <v>5228</v>
      </c>
      <c r="B1001" t="s">
        <v>41096</v>
      </c>
      <c r="C1001" t="s">
        <v>2503</v>
      </c>
      <c r="D1001" t="s">
        <v>1268</v>
      </c>
      <c r="E1001" t="s">
        <v>1266</v>
      </c>
      <c r="F1001" t="s">
        <v>46382</v>
      </c>
      <c r="G1001" t="s">
        <v>46383</v>
      </c>
      <c r="I1001">
        <f t="shared" si="45"/>
        <v>5.8507223880597007E-3</v>
      </c>
      <c r="J1001">
        <f t="shared" si="46"/>
        <v>5.8507323929632253E-3</v>
      </c>
      <c r="K1001">
        <f t="shared" si="47"/>
        <v>2.9679757662546253E-5</v>
      </c>
    </row>
    <row r="1002" spans="1:11" x14ac:dyDescent="0.3">
      <c r="A1002" t="s">
        <v>5233</v>
      </c>
      <c r="B1002" t="s">
        <v>6064</v>
      </c>
      <c r="C1002" t="s">
        <v>6053</v>
      </c>
      <c r="D1002" t="s">
        <v>7052</v>
      </c>
      <c r="E1002" t="s">
        <v>6053</v>
      </c>
      <c r="F1002" t="s">
        <v>46384</v>
      </c>
      <c r="G1002" t="s">
        <v>46385</v>
      </c>
      <c r="I1002">
        <f t="shared" si="45"/>
        <v>6.2915362367411696E-3</v>
      </c>
      <c r="J1002">
        <f t="shared" si="46"/>
        <v>6.2915312746352776E-3</v>
      </c>
      <c r="K1002">
        <f t="shared" si="47"/>
        <v>3.4676929362345813E-5</v>
      </c>
    </row>
    <row r="1003" spans="1:11" x14ac:dyDescent="0.3">
      <c r="A1003" t="s">
        <v>5240</v>
      </c>
      <c r="B1003" t="s">
        <v>1022</v>
      </c>
      <c r="C1003" t="s">
        <v>1067</v>
      </c>
      <c r="D1003" t="s">
        <v>1262</v>
      </c>
      <c r="E1003" t="s">
        <v>1257</v>
      </c>
      <c r="F1003" t="s">
        <v>46386</v>
      </c>
      <c r="G1003" t="s">
        <v>46387</v>
      </c>
      <c r="I1003">
        <f t="shared" si="45"/>
        <v>6.9600568701210794E-3</v>
      </c>
      <c r="J1003">
        <f t="shared" si="46"/>
        <v>6.9600592996660422E-3</v>
      </c>
      <c r="K1003">
        <f t="shared" si="47"/>
        <v>4.2997397128252668E-5</v>
      </c>
    </row>
    <row r="1004" spans="1:11" x14ac:dyDescent="0.3">
      <c r="A1004" t="s">
        <v>5247</v>
      </c>
      <c r="B1004" t="s">
        <v>4294</v>
      </c>
      <c r="C1004" t="s">
        <v>1300</v>
      </c>
      <c r="D1004" t="s">
        <v>1060</v>
      </c>
      <c r="E1004" t="s">
        <v>2920</v>
      </c>
      <c r="F1004" t="s">
        <v>46388</v>
      </c>
      <c r="G1004" t="s">
        <v>46389</v>
      </c>
      <c r="I1004">
        <f t="shared" si="45"/>
        <v>8.6691306388340193E-3</v>
      </c>
      <c r="J1004">
        <f t="shared" si="46"/>
        <v>8.6691305597890247E-3</v>
      </c>
      <c r="K1004">
        <f t="shared" si="47"/>
        <v>6.8331902745112354E-5</v>
      </c>
    </row>
    <row r="1005" spans="1:11" x14ac:dyDescent="0.3">
      <c r="A1005" t="s">
        <v>5254</v>
      </c>
      <c r="B1005" t="s">
        <v>2283</v>
      </c>
      <c r="C1005" t="s">
        <v>2283</v>
      </c>
      <c r="D1005" t="s">
        <v>1028</v>
      </c>
      <c r="E1005" t="s">
        <v>1089</v>
      </c>
      <c r="F1005" t="s">
        <v>46390</v>
      </c>
      <c r="G1005" t="s">
        <v>46391</v>
      </c>
      <c r="I1005">
        <f t="shared" si="45"/>
        <v>-1.5098664694510162E-2</v>
      </c>
      <c r="J1005">
        <f t="shared" si="46"/>
        <v>-1.5098659707479287E-2</v>
      </c>
      <c r="K1005">
        <f t="shared" si="47"/>
        <v>2.402958497289667E-4</v>
      </c>
    </row>
    <row r="1006" spans="1:11" x14ac:dyDescent="0.3">
      <c r="A1006" t="s">
        <v>5259</v>
      </c>
      <c r="B1006" t="s">
        <v>2613</v>
      </c>
      <c r="C1006" t="s">
        <v>1244</v>
      </c>
      <c r="D1006" t="s">
        <v>2613</v>
      </c>
      <c r="E1006" t="s">
        <v>1344</v>
      </c>
      <c r="F1006" t="s">
        <v>46392</v>
      </c>
      <c r="G1006" t="s">
        <v>46393</v>
      </c>
      <c r="I1006">
        <f t="shared" si="45"/>
        <v>9.6698109786622667E-3</v>
      </c>
      <c r="J1006">
        <f t="shared" si="46"/>
        <v>9.6697952738181957E-3</v>
      </c>
      <c r="K1006">
        <f t="shared" si="47"/>
        <v>8.5876844709838429E-5</v>
      </c>
    </row>
    <row r="1007" spans="1:11" x14ac:dyDescent="0.3">
      <c r="A1007" t="s">
        <v>5265</v>
      </c>
      <c r="B1007" t="s">
        <v>4294</v>
      </c>
      <c r="C1007" t="s">
        <v>1068</v>
      </c>
      <c r="D1007" t="s">
        <v>1239</v>
      </c>
      <c r="E1007" t="s">
        <v>2647</v>
      </c>
      <c r="F1007" t="s">
        <v>46394</v>
      </c>
      <c r="G1007" t="s">
        <v>46395</v>
      </c>
      <c r="I1007">
        <f t="shared" si="45"/>
        <v>3.9709879477579473E-3</v>
      </c>
      <c r="J1007">
        <f t="shared" si="46"/>
        <v>3.9710034270007783E-3</v>
      </c>
      <c r="K1007">
        <f t="shared" si="47"/>
        <v>1.2731938353271921E-5</v>
      </c>
    </row>
    <row r="1008" spans="1:11" x14ac:dyDescent="0.3">
      <c r="A1008" t="s">
        <v>5268</v>
      </c>
      <c r="B1008" t="s">
        <v>2324</v>
      </c>
      <c r="C1008" t="s">
        <v>4269</v>
      </c>
      <c r="D1008" t="s">
        <v>2308</v>
      </c>
      <c r="E1008" t="s">
        <v>1058</v>
      </c>
      <c r="F1008" t="s">
        <v>46382</v>
      </c>
      <c r="G1008" t="s">
        <v>46396</v>
      </c>
      <c r="I1008">
        <f t="shared" si="45"/>
        <v>4.6534435162108053E-4</v>
      </c>
      <c r="J1008">
        <f t="shared" si="46"/>
        <v>4.6534248259084147E-4</v>
      </c>
      <c r="K1008">
        <f t="shared" si="47"/>
        <v>3.9091551791131232E-9</v>
      </c>
    </row>
    <row r="1009" spans="1:11" x14ac:dyDescent="0.3">
      <c r="A1009" t="s">
        <v>5275</v>
      </c>
      <c r="B1009" t="s">
        <v>2359</v>
      </c>
      <c r="C1009" t="s">
        <v>2631</v>
      </c>
      <c r="D1009" t="s">
        <v>1660</v>
      </c>
      <c r="E1009" t="s">
        <v>1244</v>
      </c>
      <c r="F1009" t="s">
        <v>46397</v>
      </c>
      <c r="G1009" t="s">
        <v>46398</v>
      </c>
      <c r="I1009">
        <f t="shared" si="45"/>
        <v>-3.139500000000042E-3</v>
      </c>
      <c r="J1009">
        <f t="shared" si="46"/>
        <v>-3.1395056682243547E-3</v>
      </c>
      <c r="K1009">
        <f t="shared" si="47"/>
        <v>1.254806579423387E-5</v>
      </c>
    </row>
    <row r="1010" spans="1:11" x14ac:dyDescent="0.3">
      <c r="A1010" t="s">
        <v>5279</v>
      </c>
      <c r="B1010" t="s">
        <v>5917</v>
      </c>
      <c r="C1010" t="s">
        <v>2635</v>
      </c>
      <c r="D1010" t="s">
        <v>2287</v>
      </c>
      <c r="E1010" t="s">
        <v>4277</v>
      </c>
      <c r="F1010" t="s">
        <v>46399</v>
      </c>
      <c r="G1010" t="s">
        <v>46400</v>
      </c>
      <c r="I1010">
        <f t="shared" si="45"/>
        <v>4.4324972203722019E-3</v>
      </c>
      <c r="J1010">
        <f t="shared" si="46"/>
        <v>4.432499113519334E-3</v>
      </c>
      <c r="K1010">
        <f t="shared" si="47"/>
        <v>1.6238319838900494E-5</v>
      </c>
    </row>
    <row r="1011" spans="1:11" x14ac:dyDescent="0.3">
      <c r="A1011" t="s">
        <v>5283</v>
      </c>
      <c r="B1011" t="s">
        <v>2359</v>
      </c>
      <c r="C1011" t="s">
        <v>2550</v>
      </c>
      <c r="D1011" t="s">
        <v>2662</v>
      </c>
      <c r="E1011" t="s">
        <v>2490</v>
      </c>
      <c r="F1011" t="s">
        <v>46401</v>
      </c>
      <c r="G1011" t="s">
        <v>46402</v>
      </c>
      <c r="I1011">
        <f t="shared" si="45"/>
        <v>-2.9032632341973843E-3</v>
      </c>
      <c r="J1011">
        <f t="shared" si="46"/>
        <v>-2.9032671842504007E-3</v>
      </c>
      <c r="K1011">
        <f t="shared" si="47"/>
        <v>1.0930207480831929E-5</v>
      </c>
    </row>
    <row r="1012" spans="1:11" x14ac:dyDescent="0.3">
      <c r="A1012" t="s">
        <v>5288</v>
      </c>
      <c r="B1012" t="s">
        <v>1244</v>
      </c>
      <c r="C1012" t="s">
        <v>6167</v>
      </c>
      <c r="D1012" t="s">
        <v>41126</v>
      </c>
      <c r="E1012" t="s">
        <v>6167</v>
      </c>
      <c r="F1012" t="s">
        <v>46403</v>
      </c>
      <c r="G1012" t="s">
        <v>46404</v>
      </c>
      <c r="I1012">
        <f t="shared" si="45"/>
        <v>6.2893197497167945E-3</v>
      </c>
      <c r="J1012">
        <f t="shared" si="46"/>
        <v>6.289313128547018E-3</v>
      </c>
      <c r="K1012">
        <f t="shared" si="47"/>
        <v>3.4650810235413161E-5</v>
      </c>
    </row>
    <row r="1013" spans="1:11" x14ac:dyDescent="0.3">
      <c r="A1013" t="s">
        <v>5292</v>
      </c>
      <c r="B1013" t="s">
        <v>1108</v>
      </c>
      <c r="C1013" t="s">
        <v>2302</v>
      </c>
      <c r="D1013" t="s">
        <v>1247</v>
      </c>
      <c r="E1013" t="s">
        <v>2920</v>
      </c>
      <c r="F1013" t="s">
        <v>46405</v>
      </c>
      <c r="G1013" t="s">
        <v>46389</v>
      </c>
      <c r="I1013">
        <f t="shared" si="45"/>
        <v>-3.4722684381419491E-3</v>
      </c>
      <c r="J1013">
        <f t="shared" si="46"/>
        <v>-3.4722571936011467E-3</v>
      </c>
      <c r="K1013">
        <f t="shared" si="47"/>
        <v>1.501621740870356E-5</v>
      </c>
    </row>
    <row r="1014" spans="1:11" x14ac:dyDescent="0.3">
      <c r="A1014" t="s">
        <v>5295</v>
      </c>
      <c r="B1014" t="s">
        <v>2550</v>
      </c>
      <c r="C1014" t="s">
        <v>2442</v>
      </c>
      <c r="D1014" t="s">
        <v>1244</v>
      </c>
      <c r="E1014" t="s">
        <v>2435</v>
      </c>
      <c r="F1014" t="s">
        <v>46183</v>
      </c>
      <c r="G1014" t="s">
        <v>46406</v>
      </c>
      <c r="I1014">
        <f t="shared" si="45"/>
        <v>-6.9682928447914298E-4</v>
      </c>
      <c r="J1014">
        <f t="shared" si="46"/>
        <v>-6.9682809282994786E-4</v>
      </c>
      <c r="K1014">
        <f t="shared" si="47"/>
        <v>1.2092242686469713E-6</v>
      </c>
    </row>
    <row r="1015" spans="1:11" x14ac:dyDescent="0.3">
      <c r="A1015" t="s">
        <v>5300</v>
      </c>
      <c r="B1015" t="s">
        <v>2301</v>
      </c>
      <c r="C1015" t="s">
        <v>1306</v>
      </c>
      <c r="D1015" t="s">
        <v>41248</v>
      </c>
      <c r="E1015" t="s">
        <v>6082</v>
      </c>
      <c r="F1015" t="s">
        <v>46407</v>
      </c>
      <c r="G1015" t="s">
        <v>46408</v>
      </c>
      <c r="I1015">
        <f t="shared" si="45"/>
        <v>-2.7893770015181649E-3</v>
      </c>
      <c r="J1015">
        <f t="shared" si="46"/>
        <v>-2.7893827438414936E-3</v>
      </c>
      <c r="K1015">
        <f t="shared" si="47"/>
        <v>1.0190153540613059E-5</v>
      </c>
    </row>
    <row r="1016" spans="1:11" x14ac:dyDescent="0.3">
      <c r="A1016" t="s">
        <v>5307</v>
      </c>
      <c r="B1016" t="s">
        <v>1024</v>
      </c>
      <c r="C1016" t="s">
        <v>2631</v>
      </c>
      <c r="D1016" t="s">
        <v>1003</v>
      </c>
      <c r="E1016" t="s">
        <v>46409</v>
      </c>
      <c r="F1016" t="s">
        <v>46410</v>
      </c>
      <c r="G1016" t="s">
        <v>46411</v>
      </c>
      <c r="I1016">
        <f t="shared" si="45"/>
        <v>-1.5152097372303941E-3</v>
      </c>
      <c r="J1016">
        <f t="shared" si="46"/>
        <v>-1.5152023339337468E-3</v>
      </c>
      <c r="K1016">
        <f t="shared" si="47"/>
        <v>3.6788067790877653E-6</v>
      </c>
    </row>
    <row r="1017" spans="1:11" x14ac:dyDescent="0.3">
      <c r="A1017" t="s">
        <v>5313</v>
      </c>
      <c r="B1017" t="s">
        <v>4298</v>
      </c>
      <c r="C1017" t="s">
        <v>2512</v>
      </c>
      <c r="D1017" t="s">
        <v>46412</v>
      </c>
      <c r="E1017" t="s">
        <v>1053</v>
      </c>
      <c r="F1017" t="s">
        <v>46413</v>
      </c>
      <c r="G1017" t="s">
        <v>46414</v>
      </c>
      <c r="I1017">
        <f t="shared" si="45"/>
        <v>-1.0972277599446311E-2</v>
      </c>
      <c r="J1017">
        <f t="shared" si="46"/>
        <v>-1.0972273460931612E-2</v>
      </c>
      <c r="K1017">
        <f t="shared" si="47"/>
        <v>1.2939273407940505E-4</v>
      </c>
    </row>
    <row r="1018" spans="1:11" x14ac:dyDescent="0.3">
      <c r="A1018" t="s">
        <v>5318</v>
      </c>
      <c r="B1018" t="s">
        <v>1665</v>
      </c>
      <c r="C1018" t="s">
        <v>2279</v>
      </c>
      <c r="D1018" t="s">
        <v>2288</v>
      </c>
      <c r="E1018" t="s">
        <v>1108</v>
      </c>
      <c r="F1018" t="s">
        <v>41518</v>
      </c>
      <c r="G1018" t="s">
        <v>46415</v>
      </c>
      <c r="I1018">
        <f t="shared" si="45"/>
        <v>1.3100353602017492E-2</v>
      </c>
      <c r="J1018">
        <f t="shared" si="46"/>
        <v>1.3100344286917162E-2</v>
      </c>
      <c r="K1018">
        <f t="shared" si="47"/>
        <v>1.6122714217798364E-4</v>
      </c>
    </row>
    <row r="1019" spans="1:11" x14ac:dyDescent="0.3">
      <c r="A1019" t="s">
        <v>5323</v>
      </c>
      <c r="B1019" t="s">
        <v>2257</v>
      </c>
      <c r="C1019" t="s">
        <v>6082</v>
      </c>
      <c r="D1019" t="s">
        <v>6057</v>
      </c>
      <c r="E1019" t="s">
        <v>2418</v>
      </c>
      <c r="F1019" t="s">
        <v>46416</v>
      </c>
      <c r="G1019" t="s">
        <v>46417</v>
      </c>
      <c r="I1019">
        <f t="shared" si="45"/>
        <v>-1.3163991759738701E-2</v>
      </c>
      <c r="J1019">
        <f t="shared" si="46"/>
        <v>-1.3163991790636344E-2</v>
      </c>
      <c r="K1019">
        <f t="shared" si="47"/>
        <v>1.8405836168962431E-4</v>
      </c>
    </row>
    <row r="1020" spans="1:11" x14ac:dyDescent="0.3">
      <c r="A1020" t="s">
        <v>5327</v>
      </c>
      <c r="B1020" t="s">
        <v>1660</v>
      </c>
      <c r="C1020" t="s">
        <v>2568</v>
      </c>
      <c r="D1020" t="s">
        <v>6252</v>
      </c>
      <c r="E1020" t="s">
        <v>2646</v>
      </c>
      <c r="F1020" t="s">
        <v>46418</v>
      </c>
      <c r="G1020" t="s">
        <v>46419</v>
      </c>
      <c r="I1020">
        <f t="shared" si="45"/>
        <v>2.3373899461384844E-2</v>
      </c>
      <c r="J1020">
        <f t="shared" si="46"/>
        <v>2.3373904120552333E-2</v>
      </c>
      <c r="K1020">
        <f t="shared" si="47"/>
        <v>5.2767074033788512E-4</v>
      </c>
    </row>
    <row r="1021" spans="1:11" x14ac:dyDescent="0.3">
      <c r="A1021" t="s">
        <v>5334</v>
      </c>
      <c r="B1021" t="s">
        <v>2283</v>
      </c>
      <c r="C1021" t="s">
        <v>6167</v>
      </c>
      <c r="D1021" t="s">
        <v>2891</v>
      </c>
      <c r="E1021" t="s">
        <v>1227</v>
      </c>
      <c r="F1021" t="s">
        <v>46420</v>
      </c>
      <c r="G1021" t="s">
        <v>46421</v>
      </c>
      <c r="I1021">
        <f t="shared" si="45"/>
        <v>-2.3186087825906383E-2</v>
      </c>
      <c r="J1021">
        <f t="shared" si="46"/>
        <v>-1.4890688623544725E-2</v>
      </c>
      <c r="K1021">
        <f t="shared" si="47"/>
        <v>2.3389138293984914E-4</v>
      </c>
    </row>
    <row r="1022" spans="1:11" x14ac:dyDescent="0.3">
      <c r="A1022" t="s">
        <v>5340</v>
      </c>
      <c r="B1022" t="s">
        <v>6272</v>
      </c>
      <c r="C1022" t="s">
        <v>2886</v>
      </c>
      <c r="D1022" t="s">
        <v>2849</v>
      </c>
      <c r="E1022" t="s">
        <v>2274</v>
      </c>
      <c r="F1022" t="s">
        <v>19991</v>
      </c>
      <c r="G1022" t="s">
        <v>46422</v>
      </c>
      <c r="I1022">
        <f t="shared" si="45"/>
        <v>9.4475673122334949E-4</v>
      </c>
      <c r="J1022">
        <f t="shared" si="46"/>
        <v>9.4475256522089665E-4</v>
      </c>
      <c r="K1022">
        <f t="shared" si="47"/>
        <v>2.9369172304794268E-7</v>
      </c>
    </row>
    <row r="1023" spans="1:11" x14ac:dyDescent="0.3">
      <c r="A1023" t="s">
        <v>5344</v>
      </c>
      <c r="B1023" t="s">
        <v>2320</v>
      </c>
      <c r="C1023" t="s">
        <v>6252</v>
      </c>
      <c r="D1023" t="s">
        <v>2885</v>
      </c>
      <c r="E1023" t="s">
        <v>2630</v>
      </c>
      <c r="F1023" t="s">
        <v>46423</v>
      </c>
      <c r="G1023" t="s">
        <v>46424</v>
      </c>
      <c r="I1023">
        <f t="shared" si="45"/>
        <v>-2.7135794546111077E-3</v>
      </c>
      <c r="J1023">
        <f t="shared" si="46"/>
        <v>-2.7135792141855315E-3</v>
      </c>
      <c r="K1023">
        <f t="shared" si="47"/>
        <v>9.7119393593910119E-6</v>
      </c>
    </row>
    <row r="1024" spans="1:11" x14ac:dyDescent="0.3">
      <c r="A1024" t="s">
        <v>5348</v>
      </c>
      <c r="B1024" t="s">
        <v>1232</v>
      </c>
      <c r="C1024" t="s">
        <v>4277</v>
      </c>
      <c r="D1024" t="s">
        <v>1212</v>
      </c>
      <c r="E1024" t="s">
        <v>2283</v>
      </c>
      <c r="F1024" t="s">
        <v>28083</v>
      </c>
      <c r="G1024" t="s">
        <v>46425</v>
      </c>
      <c r="I1024">
        <f t="shared" si="45"/>
        <v>1.7626854579756945E-2</v>
      </c>
      <c r="J1024">
        <f t="shared" si="46"/>
        <v>1.762684630385792E-2</v>
      </c>
      <c r="K1024">
        <f t="shared" si="47"/>
        <v>2.9666710810781591E-4</v>
      </c>
    </row>
    <row r="1025" spans="1:11" x14ac:dyDescent="0.3">
      <c r="A1025" t="s">
        <v>5355</v>
      </c>
      <c r="B1025" t="s">
        <v>2431</v>
      </c>
      <c r="C1025" t="s">
        <v>41106</v>
      </c>
      <c r="D1025" t="s">
        <v>2326</v>
      </c>
      <c r="E1025" t="s">
        <v>2568</v>
      </c>
      <c r="F1025" t="s">
        <v>46426</v>
      </c>
      <c r="G1025" t="s">
        <v>46427</v>
      </c>
      <c r="I1025">
        <f t="shared" si="45"/>
        <v>8.6027089724264507E-3</v>
      </c>
      <c r="J1025">
        <f t="shared" si="46"/>
        <v>8.6027180914128899E-3</v>
      </c>
      <c r="K1025">
        <f t="shared" si="47"/>
        <v>6.7238341083570183E-5</v>
      </c>
    </row>
    <row r="1026" spans="1:11" x14ac:dyDescent="0.3">
      <c r="A1026" t="s">
        <v>5361</v>
      </c>
      <c r="B1026" t="s">
        <v>46428</v>
      </c>
      <c r="C1026" t="s">
        <v>2484</v>
      </c>
      <c r="D1026" t="s">
        <v>1073</v>
      </c>
      <c r="E1026" t="s">
        <v>5917</v>
      </c>
      <c r="F1026" t="s">
        <v>46429</v>
      </c>
      <c r="G1026" t="s">
        <v>46430</v>
      </c>
      <c r="I1026">
        <f t="shared" si="45"/>
        <v>-5.8783078405184926E-3</v>
      </c>
      <c r="J1026">
        <f t="shared" si="46"/>
        <v>-5.878304579502636E-3</v>
      </c>
      <c r="K1026">
        <f t="shared" si="47"/>
        <v>3.9452516504734898E-5</v>
      </c>
    </row>
    <row r="1027" spans="1:11" x14ac:dyDescent="0.3">
      <c r="A1027" t="s">
        <v>5368</v>
      </c>
      <c r="B1027" t="s">
        <v>6107</v>
      </c>
      <c r="C1027" t="s">
        <v>4308</v>
      </c>
      <c r="D1027" t="s">
        <v>3784</v>
      </c>
      <c r="E1027" t="s">
        <v>1105</v>
      </c>
      <c r="F1027" t="s">
        <v>46431</v>
      </c>
      <c r="G1027" t="s">
        <v>46432</v>
      </c>
      <c r="I1027">
        <f t="shared" si="45"/>
        <v>-3.8261101449274578E-3</v>
      </c>
      <c r="J1027">
        <f t="shared" si="46"/>
        <v>-3.8261108875113849E-3</v>
      </c>
      <c r="K1027">
        <f t="shared" si="47"/>
        <v>1.7883850069702609E-5</v>
      </c>
    </row>
    <row r="1028" spans="1:11" x14ac:dyDescent="0.3">
      <c r="A1028" t="s">
        <v>5374</v>
      </c>
      <c r="B1028" t="s">
        <v>1058</v>
      </c>
      <c r="C1028" t="s">
        <v>4277</v>
      </c>
      <c r="D1028" t="s">
        <v>1095</v>
      </c>
      <c r="E1028" t="s">
        <v>1348</v>
      </c>
      <c r="F1028" t="s">
        <v>46433</v>
      </c>
      <c r="G1028" t="s">
        <v>46434</v>
      </c>
      <c r="I1028">
        <f t="shared" si="45"/>
        <v>-8.4962292480500277E-3</v>
      </c>
      <c r="J1028">
        <f t="shared" si="46"/>
        <v>-8.4962195005312113E-3</v>
      </c>
      <c r="K1028">
        <f t="shared" si="47"/>
        <v>7.9192890602966859E-5</v>
      </c>
    </row>
    <row r="1029" spans="1:11" x14ac:dyDescent="0.3">
      <c r="A1029" t="s">
        <v>5379</v>
      </c>
      <c r="B1029" t="s">
        <v>6045</v>
      </c>
      <c r="C1029" t="s">
        <v>1054</v>
      </c>
      <c r="D1029" t="s">
        <v>1088</v>
      </c>
      <c r="E1029" t="s">
        <v>2418</v>
      </c>
      <c r="F1029" t="s">
        <v>46435</v>
      </c>
      <c r="G1029" t="s">
        <v>46436</v>
      </c>
      <c r="I1029">
        <f t="shared" ref="I1029:I1092" si="48">(E1029-E1028)/E1028</f>
        <v>-5.634499222103676E-3</v>
      </c>
      <c r="J1029">
        <f t="shared" ref="J1029:J1092" si="49">(G1029-G1028)/G1028</f>
        <v>-5.6345038128756391E-3</v>
      </c>
      <c r="K1029">
        <f t="shared" ref="K1029:K1092" si="50">(J1029-$O$8)^2</f>
        <v>3.6449269710924238E-5</v>
      </c>
    </row>
    <row r="1030" spans="1:11" x14ac:dyDescent="0.3">
      <c r="A1030" t="s">
        <v>5384</v>
      </c>
      <c r="B1030" t="s">
        <v>2522</v>
      </c>
      <c r="C1030" t="s">
        <v>1245</v>
      </c>
      <c r="D1030" t="s">
        <v>1220</v>
      </c>
      <c r="E1030" t="s">
        <v>2498</v>
      </c>
      <c r="F1030" t="s">
        <v>46437</v>
      </c>
      <c r="G1030" t="s">
        <v>46438</v>
      </c>
      <c r="I1030">
        <f t="shared" si="48"/>
        <v>-9.4442215729448006E-4</v>
      </c>
      <c r="J1030">
        <f t="shared" si="49"/>
        <v>-9.4443075294150711E-4</v>
      </c>
      <c r="K1030">
        <f t="shared" si="50"/>
        <v>1.8150825582404024E-6</v>
      </c>
    </row>
    <row r="1031" spans="1:11" x14ac:dyDescent="0.3">
      <c r="A1031" t="s">
        <v>5389</v>
      </c>
      <c r="B1031" t="s">
        <v>6015</v>
      </c>
      <c r="C1031" t="s">
        <v>1239</v>
      </c>
      <c r="D1031" t="s">
        <v>2705</v>
      </c>
      <c r="E1031" t="s">
        <v>1373</v>
      </c>
      <c r="F1031" t="s">
        <v>46439</v>
      </c>
      <c r="G1031" t="s">
        <v>46440</v>
      </c>
      <c r="I1031">
        <f t="shared" si="48"/>
        <v>-2.5168345450845318E-2</v>
      </c>
      <c r="J1031">
        <f t="shared" si="49"/>
        <v>-2.516833864242014E-2</v>
      </c>
      <c r="K1031">
        <f t="shared" si="50"/>
        <v>6.53884115727797E-4</v>
      </c>
    </row>
    <row r="1032" spans="1:11" x14ac:dyDescent="0.3">
      <c r="A1032" t="s">
        <v>5394</v>
      </c>
      <c r="B1032" t="s">
        <v>2045</v>
      </c>
      <c r="C1032" t="s">
        <v>2735</v>
      </c>
      <c r="D1032" t="s">
        <v>2033</v>
      </c>
      <c r="E1032" t="s">
        <v>46441</v>
      </c>
      <c r="F1032" t="s">
        <v>46442</v>
      </c>
      <c r="G1032" t="s">
        <v>46443</v>
      </c>
      <c r="I1032">
        <f t="shared" si="48"/>
        <v>-2.1818218181818227E-2</v>
      </c>
      <c r="J1032">
        <f t="shared" si="49"/>
        <v>-2.1818218135338418E-2</v>
      </c>
      <c r="K1032">
        <f t="shared" si="50"/>
        <v>4.9377450227962479E-4</v>
      </c>
    </row>
    <row r="1033" spans="1:11" x14ac:dyDescent="0.3">
      <c r="A1033" t="s">
        <v>5400</v>
      </c>
      <c r="B1033" t="s">
        <v>1494</v>
      </c>
      <c r="C1033" t="s">
        <v>1368</v>
      </c>
      <c r="D1033" t="s">
        <v>6712</v>
      </c>
      <c r="E1033" t="s">
        <v>1421</v>
      </c>
      <c r="F1033" t="s">
        <v>46321</v>
      </c>
      <c r="G1033" t="s">
        <v>46444</v>
      </c>
      <c r="I1033">
        <f t="shared" si="48"/>
        <v>1.5861289313306916E-2</v>
      </c>
      <c r="J1033">
        <f t="shared" si="49"/>
        <v>1.5861286921025567E-2</v>
      </c>
      <c r="K1033">
        <f t="shared" si="50"/>
        <v>2.3896422287596002E-4</v>
      </c>
    </row>
    <row r="1034" spans="1:11" x14ac:dyDescent="0.3">
      <c r="A1034" t="s">
        <v>5406</v>
      </c>
      <c r="B1034" t="s">
        <v>46445</v>
      </c>
      <c r="C1034" t="s">
        <v>1354</v>
      </c>
      <c r="D1034" t="s">
        <v>2234</v>
      </c>
      <c r="E1034" t="s">
        <v>40999</v>
      </c>
      <c r="F1034" t="s">
        <v>46446</v>
      </c>
      <c r="G1034" t="s">
        <v>46447</v>
      </c>
      <c r="I1034">
        <f t="shared" si="48"/>
        <v>-2.7323797487540914E-2</v>
      </c>
      <c r="J1034">
        <f t="shared" si="49"/>
        <v>-2.7323797869121501E-2</v>
      </c>
      <c r="K1034">
        <f t="shared" si="50"/>
        <v>7.6876529661958222E-4</v>
      </c>
    </row>
    <row r="1035" spans="1:11" x14ac:dyDescent="0.3">
      <c r="A1035" t="s">
        <v>5411</v>
      </c>
      <c r="B1035" t="s">
        <v>2185</v>
      </c>
      <c r="C1035" t="s">
        <v>1161</v>
      </c>
      <c r="D1035" t="s">
        <v>40889</v>
      </c>
      <c r="E1035" t="s">
        <v>1486</v>
      </c>
      <c r="F1035" t="s">
        <v>46448</v>
      </c>
      <c r="G1035" t="s">
        <v>46449</v>
      </c>
      <c r="I1035">
        <f t="shared" si="48"/>
        <v>1.0910496887647237E-2</v>
      </c>
      <c r="J1035">
        <f t="shared" si="49"/>
        <v>1.0910485591827397E-2</v>
      </c>
      <c r="K1035">
        <f t="shared" si="50"/>
        <v>1.1041105204621117E-4</v>
      </c>
    </row>
    <row r="1036" spans="1:11" x14ac:dyDescent="0.3">
      <c r="A1036" t="s">
        <v>5416</v>
      </c>
      <c r="B1036" t="s">
        <v>6625</v>
      </c>
      <c r="C1036" t="s">
        <v>2763</v>
      </c>
      <c r="D1036" t="s">
        <v>46450</v>
      </c>
      <c r="E1036" t="s">
        <v>2024</v>
      </c>
      <c r="F1036" t="s">
        <v>46451</v>
      </c>
      <c r="G1036" t="s">
        <v>46452</v>
      </c>
      <c r="I1036">
        <f t="shared" si="48"/>
        <v>-1.2653578803453899E-2</v>
      </c>
      <c r="J1036">
        <f t="shared" si="49"/>
        <v>-1.2653559476416417E-2</v>
      </c>
      <c r="K1036">
        <f t="shared" si="50"/>
        <v>1.70469025329528E-4</v>
      </c>
    </row>
    <row r="1037" spans="1:11" x14ac:dyDescent="0.3">
      <c r="A1037" t="s">
        <v>5421</v>
      </c>
      <c r="B1037" t="s">
        <v>46453</v>
      </c>
      <c r="C1037" t="s">
        <v>2813</v>
      </c>
      <c r="D1037" t="s">
        <v>46453</v>
      </c>
      <c r="E1037" t="s">
        <v>1470</v>
      </c>
      <c r="F1037" t="s">
        <v>46454</v>
      </c>
      <c r="G1037" t="s">
        <v>46455</v>
      </c>
      <c r="I1037">
        <f t="shared" si="48"/>
        <v>2.1862119455314383E-2</v>
      </c>
      <c r="J1037">
        <f t="shared" si="49"/>
        <v>2.1862110223231181E-2</v>
      </c>
      <c r="K1037">
        <f t="shared" si="50"/>
        <v>4.6050116926789434E-4</v>
      </c>
    </row>
    <row r="1038" spans="1:11" x14ac:dyDescent="0.3">
      <c r="A1038" t="s">
        <v>5428</v>
      </c>
      <c r="B1038" t="s">
        <v>6334</v>
      </c>
      <c r="C1038" t="s">
        <v>2048</v>
      </c>
      <c r="D1038" t="s">
        <v>1494</v>
      </c>
      <c r="E1038" t="s">
        <v>40967</v>
      </c>
      <c r="F1038" t="s">
        <v>46456</v>
      </c>
      <c r="G1038" t="s">
        <v>46457</v>
      </c>
      <c r="I1038">
        <f t="shared" si="48"/>
        <v>-6.5166480630356989E-3</v>
      </c>
      <c r="J1038">
        <f t="shared" si="49"/>
        <v>-6.5166499553475244E-3</v>
      </c>
      <c r="K1038">
        <f t="shared" si="50"/>
        <v>4.7879054021168093E-5</v>
      </c>
    </row>
    <row r="1039" spans="1:11" x14ac:dyDescent="0.3">
      <c r="A1039" t="s">
        <v>5433</v>
      </c>
      <c r="B1039" t="s">
        <v>1493</v>
      </c>
      <c r="C1039" t="s">
        <v>1494</v>
      </c>
      <c r="D1039" t="s">
        <v>46458</v>
      </c>
      <c r="E1039" t="s">
        <v>40966</v>
      </c>
      <c r="F1039" t="s">
        <v>46459</v>
      </c>
      <c r="G1039" t="s">
        <v>46460</v>
      </c>
      <c r="I1039">
        <f t="shared" si="48"/>
        <v>-4.7030320036002601E-3</v>
      </c>
      <c r="J1039">
        <f t="shared" si="49"/>
        <v>-4.703023475278267E-3</v>
      </c>
      <c r="K1039">
        <f t="shared" si="50"/>
        <v>2.6069629889096124E-5</v>
      </c>
    </row>
    <row r="1040" spans="1:11" x14ac:dyDescent="0.3">
      <c r="A1040" t="s">
        <v>5439</v>
      </c>
      <c r="B1040" t="s">
        <v>1447</v>
      </c>
      <c r="C1040" t="s">
        <v>2711</v>
      </c>
      <c r="D1040" t="s">
        <v>40901</v>
      </c>
      <c r="E1040" t="s">
        <v>46461</v>
      </c>
      <c r="F1040" t="s">
        <v>46462</v>
      </c>
      <c r="G1040" t="s">
        <v>46463</v>
      </c>
      <c r="I1040">
        <f t="shared" si="48"/>
        <v>5.8443299140593895E-3</v>
      </c>
      <c r="J1040">
        <f t="shared" si="49"/>
        <v>5.8443218097253401E-3</v>
      </c>
      <c r="K1040">
        <f t="shared" si="50"/>
        <v>2.9609950156714254E-5</v>
      </c>
    </row>
    <row r="1041" spans="1:11" x14ac:dyDescent="0.3">
      <c r="A1041" t="s">
        <v>5446</v>
      </c>
      <c r="B1041" t="s">
        <v>1380</v>
      </c>
      <c r="C1041" t="s">
        <v>2817</v>
      </c>
      <c r="D1041" t="s">
        <v>1531</v>
      </c>
      <c r="E1041" t="s">
        <v>1146</v>
      </c>
      <c r="F1041" t="s">
        <v>46464</v>
      </c>
      <c r="G1041" t="s">
        <v>46465</v>
      </c>
      <c r="I1041">
        <f t="shared" si="48"/>
        <v>-8.9009891074420255E-3</v>
      </c>
      <c r="J1041">
        <f t="shared" si="49"/>
        <v>-8.9009862560655243E-3</v>
      </c>
      <c r="K1041">
        <f t="shared" si="50"/>
        <v>8.6560796810544925E-5</v>
      </c>
    </row>
    <row r="1042" spans="1:11" x14ac:dyDescent="0.3">
      <c r="A1042" t="s">
        <v>5449</v>
      </c>
      <c r="B1042" t="s">
        <v>46466</v>
      </c>
      <c r="C1042" t="s">
        <v>46461</v>
      </c>
      <c r="D1042" t="s">
        <v>6963</v>
      </c>
      <c r="E1042" t="s">
        <v>1384</v>
      </c>
      <c r="F1042" t="s">
        <v>46467</v>
      </c>
      <c r="G1042" t="s">
        <v>46468</v>
      </c>
      <c r="I1042">
        <f t="shared" si="48"/>
        <v>5.613134729029059E-3</v>
      </c>
      <c r="J1042">
        <f t="shared" si="49"/>
        <v>5.6131221776212882E-3</v>
      </c>
      <c r="K1042">
        <f t="shared" si="50"/>
        <v>2.7147256644704657E-5</v>
      </c>
    </row>
    <row r="1043" spans="1:11" x14ac:dyDescent="0.3">
      <c r="A1043" t="s">
        <v>5454</v>
      </c>
      <c r="B1043" t="s">
        <v>1502</v>
      </c>
      <c r="C1043" t="s">
        <v>1502</v>
      </c>
      <c r="D1043" t="s">
        <v>6947</v>
      </c>
      <c r="E1043" t="s">
        <v>942</v>
      </c>
      <c r="F1043" t="s">
        <v>46469</v>
      </c>
      <c r="G1043" t="s">
        <v>46470</v>
      </c>
      <c r="I1043">
        <f t="shared" si="48"/>
        <v>-1.587703984580598E-2</v>
      </c>
      <c r="J1043">
        <f t="shared" si="49"/>
        <v>-1.587702527557203E-2</v>
      </c>
      <c r="K1043">
        <f t="shared" si="50"/>
        <v>2.6503333762955108E-4</v>
      </c>
    </row>
    <row r="1044" spans="1:11" x14ac:dyDescent="0.3">
      <c r="A1044" t="s">
        <v>5459</v>
      </c>
      <c r="B1044" t="s">
        <v>2185</v>
      </c>
      <c r="C1044" t="s">
        <v>1475</v>
      </c>
      <c r="D1044" t="s">
        <v>6942</v>
      </c>
      <c r="E1044" t="s">
        <v>6987</v>
      </c>
      <c r="F1044" t="s">
        <v>46471</v>
      </c>
      <c r="G1044" t="s">
        <v>46472</v>
      </c>
      <c r="I1044">
        <f t="shared" si="48"/>
        <v>7.1843714234621518E-3</v>
      </c>
      <c r="J1044">
        <f t="shared" si="49"/>
        <v>7.1843588668432544E-3</v>
      </c>
      <c r="K1044">
        <f t="shared" si="50"/>
        <v>4.5989279636151626E-5</v>
      </c>
    </row>
    <row r="1045" spans="1:11" x14ac:dyDescent="0.3">
      <c r="A1045" t="s">
        <v>5463</v>
      </c>
      <c r="B1045" t="s">
        <v>6611</v>
      </c>
      <c r="C1045" t="s">
        <v>1507</v>
      </c>
      <c r="D1045" t="s">
        <v>6954</v>
      </c>
      <c r="E1045" t="s">
        <v>1579</v>
      </c>
      <c r="F1045" t="s">
        <v>46473</v>
      </c>
      <c r="G1045" t="s">
        <v>46474</v>
      </c>
      <c r="I1045">
        <f t="shared" si="48"/>
        <v>7.3832557936050073E-3</v>
      </c>
      <c r="J1045">
        <f t="shared" si="49"/>
        <v>7.3832668089680474E-3</v>
      </c>
      <c r="K1045">
        <f t="shared" si="50"/>
        <v>4.8726648186639109E-5</v>
      </c>
    </row>
    <row r="1046" spans="1:11" x14ac:dyDescent="0.3">
      <c r="A1046" t="s">
        <v>5468</v>
      </c>
      <c r="B1046" t="s">
        <v>1544</v>
      </c>
      <c r="C1046" t="s">
        <v>2041</v>
      </c>
      <c r="D1046" t="s">
        <v>40963</v>
      </c>
      <c r="E1046" t="s">
        <v>2763</v>
      </c>
      <c r="F1046" t="s">
        <v>46475</v>
      </c>
      <c r="G1046" t="s">
        <v>46476</v>
      </c>
      <c r="I1046">
        <f t="shared" si="48"/>
        <v>5.9627701863353587E-3</v>
      </c>
      <c r="J1046">
        <f t="shared" si="49"/>
        <v>5.9627750880663225E-3</v>
      </c>
      <c r="K1046">
        <f t="shared" si="50"/>
        <v>3.0913108971535985E-5</v>
      </c>
    </row>
    <row r="1047" spans="1:11" x14ac:dyDescent="0.3">
      <c r="A1047" t="s">
        <v>5474</v>
      </c>
      <c r="B1047" t="s">
        <v>956</v>
      </c>
      <c r="C1047" t="s">
        <v>2229</v>
      </c>
      <c r="D1047" t="s">
        <v>2203</v>
      </c>
      <c r="E1047" t="s">
        <v>1398</v>
      </c>
      <c r="F1047" t="s">
        <v>46477</v>
      </c>
      <c r="G1047" t="s">
        <v>46478</v>
      </c>
      <c r="I1047">
        <f t="shared" si="48"/>
        <v>-9.1381201850535432E-3</v>
      </c>
      <c r="J1047">
        <f t="shared" si="49"/>
        <v>-9.1381296980943081E-3</v>
      </c>
      <c r="K1047">
        <f t="shared" si="50"/>
        <v>9.102970674384674E-5</v>
      </c>
    </row>
    <row r="1048" spans="1:11" x14ac:dyDescent="0.3">
      <c r="A1048" t="s">
        <v>5478</v>
      </c>
      <c r="B1048" t="s">
        <v>46479</v>
      </c>
      <c r="C1048" t="s">
        <v>2052</v>
      </c>
      <c r="D1048" t="s">
        <v>7009</v>
      </c>
      <c r="E1048" t="s">
        <v>40967</v>
      </c>
      <c r="F1048" t="s">
        <v>46480</v>
      </c>
      <c r="G1048" t="s">
        <v>46457</v>
      </c>
      <c r="I1048">
        <f t="shared" si="48"/>
        <v>6.9791252985824332E-3</v>
      </c>
      <c r="J1048">
        <f t="shared" si="49"/>
        <v>6.9791258506173596E-3</v>
      </c>
      <c r="K1048">
        <f t="shared" si="50"/>
        <v>4.3247808564804251E-5</v>
      </c>
    </row>
    <row r="1049" spans="1:11" x14ac:dyDescent="0.3">
      <c r="A1049" t="s">
        <v>5483</v>
      </c>
      <c r="B1049" t="s">
        <v>2212</v>
      </c>
      <c r="C1049" t="s">
        <v>17442</v>
      </c>
      <c r="D1049" t="s">
        <v>2174</v>
      </c>
      <c r="E1049" t="s">
        <v>40914</v>
      </c>
      <c r="F1049" t="s">
        <v>46481</v>
      </c>
      <c r="G1049" t="s">
        <v>46482</v>
      </c>
      <c r="I1049">
        <f t="shared" si="48"/>
        <v>-3.2178464151789705E-3</v>
      </c>
      <c r="J1049">
        <f t="shared" si="49"/>
        <v>-3.2178511239574679E-3</v>
      </c>
      <c r="K1049">
        <f t="shared" si="50"/>
        <v>1.3109253924105388E-5</v>
      </c>
    </row>
    <row r="1050" spans="1:11" x14ac:dyDescent="0.3">
      <c r="A1050" t="s">
        <v>5488</v>
      </c>
      <c r="B1050" t="s">
        <v>1409</v>
      </c>
      <c r="C1050" t="s">
        <v>2707</v>
      </c>
      <c r="D1050" t="s">
        <v>1486</v>
      </c>
      <c r="E1050" t="s">
        <v>2706</v>
      </c>
      <c r="F1050" t="s">
        <v>46483</v>
      </c>
      <c r="G1050" t="s">
        <v>46484</v>
      </c>
      <c r="I1050">
        <f t="shared" si="48"/>
        <v>6.0839085412973844E-3</v>
      </c>
      <c r="J1050">
        <f t="shared" si="49"/>
        <v>6.0839059696935188E-3</v>
      </c>
      <c r="K1050">
        <f t="shared" si="50"/>
        <v>3.227474636806186E-5</v>
      </c>
    </row>
    <row r="1051" spans="1:11" x14ac:dyDescent="0.3">
      <c r="A1051" t="s">
        <v>5492</v>
      </c>
      <c r="B1051" t="s">
        <v>46461</v>
      </c>
      <c r="C1051" t="s">
        <v>17442</v>
      </c>
      <c r="D1051" t="s">
        <v>40914</v>
      </c>
      <c r="E1051" t="s">
        <v>2238</v>
      </c>
      <c r="F1051" t="s">
        <v>28309</v>
      </c>
      <c r="G1051" t="s">
        <v>46485</v>
      </c>
      <c r="I1051">
        <f t="shared" si="48"/>
        <v>-4.5661483964723106E-3</v>
      </c>
      <c r="J1051">
        <f t="shared" si="49"/>
        <v>-4.5661457002651182E-3</v>
      </c>
      <c r="K1051">
        <f t="shared" si="50"/>
        <v>2.4690612632020369E-5</v>
      </c>
    </row>
    <row r="1052" spans="1:11" x14ac:dyDescent="0.3">
      <c r="A1052" t="s">
        <v>5497</v>
      </c>
      <c r="B1052" t="s">
        <v>1392</v>
      </c>
      <c r="C1052" t="s">
        <v>1153</v>
      </c>
      <c r="D1052" t="s">
        <v>2238</v>
      </c>
      <c r="E1052" t="s">
        <v>2812</v>
      </c>
      <c r="F1052" t="s">
        <v>46486</v>
      </c>
      <c r="G1052" t="s">
        <v>46487</v>
      </c>
      <c r="I1052">
        <f t="shared" si="48"/>
        <v>6.9426850016024748E-3</v>
      </c>
      <c r="J1052">
        <f t="shared" si="49"/>
        <v>6.9426909214531912E-3</v>
      </c>
      <c r="K1052">
        <f t="shared" si="50"/>
        <v>4.2769921538227214E-5</v>
      </c>
    </row>
    <row r="1053" spans="1:11" x14ac:dyDescent="0.3">
      <c r="A1053" t="s">
        <v>5502</v>
      </c>
      <c r="B1053" t="s">
        <v>6624</v>
      </c>
      <c r="C1053" t="s">
        <v>6725</v>
      </c>
      <c r="D1053" t="s">
        <v>6954</v>
      </c>
      <c r="E1053" t="s">
        <v>1391</v>
      </c>
      <c r="F1053" t="s">
        <v>46488</v>
      </c>
      <c r="G1053" t="s">
        <v>46489</v>
      </c>
      <c r="I1053">
        <f t="shared" si="48"/>
        <v>-1.2312238213343533E-2</v>
      </c>
      <c r="J1053">
        <f t="shared" si="49"/>
        <v>-1.2312232129624859E-2</v>
      </c>
      <c r="K1053">
        <f t="shared" si="50"/>
        <v>1.6167253147149604E-4</v>
      </c>
    </row>
    <row r="1054" spans="1:11" x14ac:dyDescent="0.3">
      <c r="A1054" t="s">
        <v>5505</v>
      </c>
      <c r="B1054" t="s">
        <v>2763</v>
      </c>
      <c r="C1054" t="s">
        <v>46490</v>
      </c>
      <c r="D1054" t="s">
        <v>40967</v>
      </c>
      <c r="E1054" t="s">
        <v>1423</v>
      </c>
      <c r="F1054" t="s">
        <v>46491</v>
      </c>
      <c r="G1054" t="s">
        <v>46492</v>
      </c>
      <c r="I1054">
        <f t="shared" si="48"/>
        <v>8.4767014650125021E-3</v>
      </c>
      <c r="J1054">
        <f t="shared" si="49"/>
        <v>8.4766950026970711E-3</v>
      </c>
      <c r="K1054">
        <f t="shared" si="50"/>
        <v>6.5187469743015574E-5</v>
      </c>
    </row>
    <row r="1055" spans="1:11" x14ac:dyDescent="0.3">
      <c r="A1055" t="s">
        <v>5510</v>
      </c>
      <c r="B1055" t="s">
        <v>960</v>
      </c>
      <c r="C1055" t="s">
        <v>1498</v>
      </c>
      <c r="D1055" t="s">
        <v>40993</v>
      </c>
      <c r="E1055" t="s">
        <v>1530</v>
      </c>
      <c r="F1055" t="s">
        <v>46493</v>
      </c>
      <c r="G1055" t="s">
        <v>46494</v>
      </c>
      <c r="I1055">
        <f t="shared" si="48"/>
        <v>-1.2979035525858223E-2</v>
      </c>
      <c r="J1055">
        <f t="shared" si="49"/>
        <v>-1.2979034471936943E-2</v>
      </c>
      <c r="K1055">
        <f t="shared" si="50"/>
        <v>1.790740089142826E-4</v>
      </c>
    </row>
    <row r="1056" spans="1:11" x14ac:dyDescent="0.3">
      <c r="A1056" t="s">
        <v>5515</v>
      </c>
      <c r="B1056" t="s">
        <v>947</v>
      </c>
      <c r="C1056" t="s">
        <v>2034</v>
      </c>
      <c r="D1056" t="s">
        <v>40885</v>
      </c>
      <c r="E1056" t="s">
        <v>2179</v>
      </c>
      <c r="F1056" t="s">
        <v>46495</v>
      </c>
      <c r="G1056" t="s">
        <v>46496</v>
      </c>
      <c r="I1056">
        <f t="shared" si="48"/>
        <v>6.2617409207699664E-3</v>
      </c>
      <c r="J1056">
        <f t="shared" si="49"/>
        <v>6.2617513631473675E-3</v>
      </c>
      <c r="K1056">
        <f t="shared" si="50"/>
        <v>3.4327085559461831E-5</v>
      </c>
    </row>
    <row r="1057" spans="1:11" x14ac:dyDescent="0.3">
      <c r="A1057" t="s">
        <v>5520</v>
      </c>
      <c r="B1057" t="s">
        <v>1514</v>
      </c>
      <c r="C1057" t="s">
        <v>1513</v>
      </c>
      <c r="D1057" t="s">
        <v>1520</v>
      </c>
      <c r="E1057" t="s">
        <v>46497</v>
      </c>
      <c r="F1057" t="s">
        <v>46498</v>
      </c>
      <c r="G1057" t="s">
        <v>46499</v>
      </c>
      <c r="I1057">
        <f t="shared" si="48"/>
        <v>-1.6428114907980403E-2</v>
      </c>
      <c r="J1057">
        <f t="shared" si="49"/>
        <v>-1.6428135739170305E-2</v>
      </c>
      <c r="K1057">
        <f t="shared" si="50"/>
        <v>2.8328104569524563E-4</v>
      </c>
    </row>
    <row r="1058" spans="1:11" x14ac:dyDescent="0.3">
      <c r="A1058" t="s">
        <v>5525</v>
      </c>
      <c r="B1058" t="s">
        <v>40885</v>
      </c>
      <c r="C1058" t="s">
        <v>1148</v>
      </c>
      <c r="D1058" t="s">
        <v>1557</v>
      </c>
      <c r="E1058" t="s">
        <v>2115</v>
      </c>
      <c r="F1058" t="s">
        <v>46500</v>
      </c>
      <c r="G1058" t="s">
        <v>46501</v>
      </c>
      <c r="I1058">
        <f t="shared" si="48"/>
        <v>-8.8573960376751859E-4</v>
      </c>
      <c r="J1058">
        <f t="shared" si="49"/>
        <v>-8.8573561761199336E-4</v>
      </c>
      <c r="K1058">
        <f t="shared" si="50"/>
        <v>1.6603736351919537E-6</v>
      </c>
    </row>
    <row r="1059" spans="1:11" x14ac:dyDescent="0.3">
      <c r="A1059" t="s">
        <v>5531</v>
      </c>
      <c r="B1059" t="s">
        <v>41005</v>
      </c>
      <c r="C1059" t="s">
        <v>955</v>
      </c>
      <c r="D1059" t="s">
        <v>46502</v>
      </c>
      <c r="E1059" t="s">
        <v>928</v>
      </c>
      <c r="F1059" t="s">
        <v>46503</v>
      </c>
      <c r="G1059" t="s">
        <v>46504</v>
      </c>
      <c r="I1059">
        <f t="shared" si="48"/>
        <v>3.7992654989779906E-4</v>
      </c>
      <c r="J1059">
        <f t="shared" si="49"/>
        <v>3.7993163421652518E-4</v>
      </c>
      <c r="K1059">
        <f t="shared" si="50"/>
        <v>5.238427492400891E-10</v>
      </c>
    </row>
    <row r="1060" spans="1:11" x14ac:dyDescent="0.3">
      <c r="A1060" t="s">
        <v>5536</v>
      </c>
      <c r="B1060" t="s">
        <v>1995</v>
      </c>
      <c r="C1060" t="s">
        <v>40993</v>
      </c>
      <c r="D1060" t="s">
        <v>6743</v>
      </c>
      <c r="E1060" t="s">
        <v>2234</v>
      </c>
      <c r="F1060" t="s">
        <v>46505</v>
      </c>
      <c r="G1060" t="s">
        <v>46506</v>
      </c>
      <c r="I1060">
        <f t="shared" si="48"/>
        <v>4.9373213049075286E-3</v>
      </c>
      <c r="J1060">
        <f t="shared" si="49"/>
        <v>4.9373312558192535E-3</v>
      </c>
      <c r="K1060">
        <f t="shared" si="50"/>
        <v>2.0561799171932307E-5</v>
      </c>
    </row>
    <row r="1061" spans="1:11" x14ac:dyDescent="0.3">
      <c r="A1061" t="s">
        <v>5542</v>
      </c>
      <c r="B1061" t="s">
        <v>2213</v>
      </c>
      <c r="C1061" t="s">
        <v>1526</v>
      </c>
      <c r="D1061" t="s">
        <v>1997</v>
      </c>
      <c r="E1061" t="s">
        <v>46325</v>
      </c>
      <c r="F1061" t="s">
        <v>46507</v>
      </c>
      <c r="G1061" t="s">
        <v>46508</v>
      </c>
      <c r="I1061">
        <f t="shared" si="48"/>
        <v>-1.1715797872857148E-2</v>
      </c>
      <c r="J1061">
        <f t="shared" si="49"/>
        <v>-1.1715809141892472E-2</v>
      </c>
      <c r="K1061">
        <f t="shared" si="50"/>
        <v>1.4686115399117282E-4</v>
      </c>
    </row>
    <row r="1062" spans="1:11" x14ac:dyDescent="0.3">
      <c r="A1062" t="s">
        <v>5547</v>
      </c>
      <c r="B1062" t="s">
        <v>903</v>
      </c>
      <c r="C1062" t="s">
        <v>41019</v>
      </c>
      <c r="D1062" t="s">
        <v>6790</v>
      </c>
      <c r="E1062" t="s">
        <v>6942</v>
      </c>
      <c r="F1062" t="s">
        <v>46509</v>
      </c>
      <c r="G1062" t="s">
        <v>46510</v>
      </c>
      <c r="I1062">
        <f t="shared" si="48"/>
        <v>1.2109688162257094E-2</v>
      </c>
      <c r="J1062">
        <f t="shared" si="49"/>
        <v>1.2109686010745102E-2</v>
      </c>
      <c r="K1062">
        <f t="shared" si="50"/>
        <v>1.3705072945972377E-4</v>
      </c>
    </row>
    <row r="1063" spans="1:11" x14ac:dyDescent="0.3">
      <c r="A1063" t="s">
        <v>5553</v>
      </c>
      <c r="B1063" t="s">
        <v>40889</v>
      </c>
      <c r="C1063" t="s">
        <v>6688</v>
      </c>
      <c r="D1063" t="s">
        <v>6689</v>
      </c>
      <c r="E1063" t="s">
        <v>2202</v>
      </c>
      <c r="F1063" t="s">
        <v>46511</v>
      </c>
      <c r="G1063" t="s">
        <v>46512</v>
      </c>
      <c r="I1063">
        <f t="shared" si="48"/>
        <v>1.7002493274496384E-2</v>
      </c>
      <c r="J1063">
        <f t="shared" si="49"/>
        <v>1.7002492435475143E-2</v>
      </c>
      <c r="K1063">
        <f t="shared" si="50"/>
        <v>2.7554915001472177E-4</v>
      </c>
    </row>
    <row r="1064" spans="1:11" x14ac:dyDescent="0.3">
      <c r="A1064" t="s">
        <v>5559</v>
      </c>
      <c r="B1064" t="s">
        <v>17442</v>
      </c>
      <c r="C1064" t="s">
        <v>1487</v>
      </c>
      <c r="D1064" t="s">
        <v>46513</v>
      </c>
      <c r="E1064" t="s">
        <v>2058</v>
      </c>
      <c r="F1064" t="s">
        <v>46514</v>
      </c>
      <c r="G1064" t="s">
        <v>46515</v>
      </c>
      <c r="I1064">
        <f t="shared" si="48"/>
        <v>-1.3622414860680731E-3</v>
      </c>
      <c r="J1064">
        <f t="shared" si="49"/>
        <v>-1.3622287041794889E-3</v>
      </c>
      <c r="K1064">
        <f t="shared" si="50"/>
        <v>3.1153942645888482E-6</v>
      </c>
    </row>
    <row r="1065" spans="1:11" x14ac:dyDescent="0.3">
      <c r="A1065" t="s">
        <v>5565</v>
      </c>
      <c r="B1065" t="s">
        <v>1440</v>
      </c>
      <c r="C1065" t="s">
        <v>1392</v>
      </c>
      <c r="D1065" t="s">
        <v>2185</v>
      </c>
      <c r="E1065" t="s">
        <v>1488</v>
      </c>
      <c r="F1065" t="s">
        <v>46516</v>
      </c>
      <c r="G1065" t="s">
        <v>46517</v>
      </c>
      <c r="I1065">
        <f t="shared" si="48"/>
        <v>-8.3085070474766091E-3</v>
      </c>
      <c r="J1065">
        <f t="shared" si="49"/>
        <v>-8.3085134684305548E-3</v>
      </c>
      <c r="K1065">
        <f t="shared" si="50"/>
        <v>7.5887317652407186E-5</v>
      </c>
    </row>
    <row r="1066" spans="1:11" x14ac:dyDescent="0.3">
      <c r="A1066" t="s">
        <v>5571</v>
      </c>
      <c r="B1066" t="s">
        <v>2233</v>
      </c>
      <c r="C1066" t="s">
        <v>17442</v>
      </c>
      <c r="D1066" t="s">
        <v>7009</v>
      </c>
      <c r="E1066" t="s">
        <v>7004</v>
      </c>
      <c r="F1066" t="s">
        <v>46518</v>
      </c>
      <c r="G1066" t="s">
        <v>46519</v>
      </c>
      <c r="I1066">
        <f t="shared" si="48"/>
        <v>7.3777290561744119E-3</v>
      </c>
      <c r="J1066">
        <f t="shared" si="49"/>
        <v>7.3777274919985944E-3</v>
      </c>
      <c r="K1066">
        <f t="shared" si="50"/>
        <v>4.8649345047385962E-5</v>
      </c>
    </row>
    <row r="1067" spans="1:11" x14ac:dyDescent="0.3">
      <c r="A1067" t="s">
        <v>5575</v>
      </c>
      <c r="B1067" t="s">
        <v>46479</v>
      </c>
      <c r="C1067" t="s">
        <v>46479</v>
      </c>
      <c r="D1067" t="s">
        <v>6690</v>
      </c>
      <c r="E1067" t="s">
        <v>46520</v>
      </c>
      <c r="F1067" t="s">
        <v>46521</v>
      </c>
      <c r="G1067" t="s">
        <v>46522</v>
      </c>
      <c r="I1067">
        <f t="shared" si="48"/>
        <v>-1.0923510698200196E-2</v>
      </c>
      <c r="J1067">
        <f t="shared" si="49"/>
        <v>-1.0923505436458425E-2</v>
      </c>
      <c r="K1067">
        <f t="shared" si="50"/>
        <v>1.282856308006342E-4</v>
      </c>
    </row>
    <row r="1068" spans="1:11" x14ac:dyDescent="0.3">
      <c r="A1068" t="s">
        <v>5580</v>
      </c>
      <c r="B1068" t="s">
        <v>46523</v>
      </c>
      <c r="C1068" t="s">
        <v>940</v>
      </c>
      <c r="D1068" t="s">
        <v>2076</v>
      </c>
      <c r="E1068" t="s">
        <v>6947</v>
      </c>
      <c r="F1068" t="s">
        <v>46524</v>
      </c>
      <c r="G1068" t="s">
        <v>46525</v>
      </c>
      <c r="I1068">
        <f t="shared" si="48"/>
        <v>-9.6636044176707583E-3</v>
      </c>
      <c r="J1068">
        <f t="shared" si="49"/>
        <v>-9.6636109862818804E-3</v>
      </c>
      <c r="K1068">
        <f t="shared" si="50"/>
        <v>1.0133301761088211E-4</v>
      </c>
    </row>
    <row r="1069" spans="1:11" x14ac:dyDescent="0.3">
      <c r="A1069" t="s">
        <v>5584</v>
      </c>
      <c r="B1069" t="s">
        <v>894</v>
      </c>
      <c r="C1069" t="s">
        <v>46526</v>
      </c>
      <c r="D1069" t="s">
        <v>2069</v>
      </c>
      <c r="E1069" t="s">
        <v>6597</v>
      </c>
      <c r="F1069" t="s">
        <v>46527</v>
      </c>
      <c r="G1069" t="s">
        <v>46528</v>
      </c>
      <c r="I1069">
        <f t="shared" si="48"/>
        <v>-2.4078442576178855E-3</v>
      </c>
      <c r="J1069">
        <f t="shared" si="49"/>
        <v>-2.4078404078587612E-3</v>
      </c>
      <c r="K1069">
        <f t="shared" si="50"/>
        <v>7.8998076868931212E-6</v>
      </c>
    </row>
    <row r="1070" spans="1:11" x14ac:dyDescent="0.3">
      <c r="A1070" t="s">
        <v>5587</v>
      </c>
      <c r="B1070" t="s">
        <v>2107</v>
      </c>
      <c r="C1070" t="s">
        <v>2107</v>
      </c>
      <c r="D1070" t="s">
        <v>2007</v>
      </c>
      <c r="E1070" t="s">
        <v>2007</v>
      </c>
      <c r="F1070" t="s">
        <v>46529</v>
      </c>
      <c r="G1070" t="s">
        <v>46530</v>
      </c>
      <c r="I1070">
        <f t="shared" si="48"/>
        <v>-1.4608752355071784E-2</v>
      </c>
      <c r="J1070">
        <f t="shared" si="49"/>
        <v>-1.4608763997439012E-2</v>
      </c>
      <c r="K1070">
        <f t="shared" si="50"/>
        <v>2.2534763145901613E-4</v>
      </c>
    </row>
    <row r="1071" spans="1:11" x14ac:dyDescent="0.3">
      <c r="A1071" t="s">
        <v>5594</v>
      </c>
      <c r="B1071" t="s">
        <v>2755</v>
      </c>
      <c r="C1071" t="s">
        <v>46531</v>
      </c>
      <c r="D1071" t="s">
        <v>2002</v>
      </c>
      <c r="E1071" t="s">
        <v>2089</v>
      </c>
      <c r="F1071" t="s">
        <v>46532</v>
      </c>
      <c r="G1071" t="s">
        <v>46533</v>
      </c>
      <c r="I1071">
        <f t="shared" si="48"/>
        <v>7.0904086631430174E-3</v>
      </c>
      <c r="J1071">
        <f t="shared" si="49"/>
        <v>7.0904097675090491E-3</v>
      </c>
      <c r="K1071">
        <f t="shared" si="50"/>
        <v>4.4723866990364286E-5</v>
      </c>
    </row>
    <row r="1072" spans="1:11" x14ac:dyDescent="0.3">
      <c r="A1072" t="s">
        <v>5598</v>
      </c>
      <c r="B1072" t="s">
        <v>2167</v>
      </c>
      <c r="C1072" t="s">
        <v>6789</v>
      </c>
      <c r="D1072" t="s">
        <v>1562</v>
      </c>
      <c r="E1072" t="s">
        <v>889</v>
      </c>
      <c r="F1072" t="s">
        <v>46534</v>
      </c>
      <c r="G1072" t="s">
        <v>46535</v>
      </c>
      <c r="I1072">
        <f t="shared" si="48"/>
        <v>-3.5843188587690875E-3</v>
      </c>
      <c r="J1072">
        <f t="shared" si="49"/>
        <v>-3.5843100083851479E-3</v>
      </c>
      <c r="K1072">
        <f t="shared" si="50"/>
        <v>1.5897199687008462E-5</v>
      </c>
    </row>
    <row r="1073" spans="1:11" x14ac:dyDescent="0.3">
      <c r="A1073" t="s">
        <v>5601</v>
      </c>
      <c r="B1073" t="s">
        <v>46536</v>
      </c>
      <c r="C1073" t="s">
        <v>2106</v>
      </c>
      <c r="D1073" t="s">
        <v>46537</v>
      </c>
      <c r="E1073" t="s">
        <v>46306</v>
      </c>
      <c r="F1073" t="s">
        <v>46538</v>
      </c>
      <c r="G1073" t="s">
        <v>46539</v>
      </c>
      <c r="I1073">
        <f t="shared" si="48"/>
        <v>-1.6957850306158748E-2</v>
      </c>
      <c r="J1073">
        <f t="shared" si="49"/>
        <v>-1.6957858105668206E-2</v>
      </c>
      <c r="K1073">
        <f t="shared" si="50"/>
        <v>3.0139311809058847E-4</v>
      </c>
    </row>
    <row r="1074" spans="1:11" x14ac:dyDescent="0.3">
      <c r="A1074" t="s">
        <v>5606</v>
      </c>
      <c r="B1074" t="s">
        <v>1976</v>
      </c>
      <c r="C1074" t="s">
        <v>46306</v>
      </c>
      <c r="D1074" t="s">
        <v>862</v>
      </c>
      <c r="E1074" t="s">
        <v>46540</v>
      </c>
      <c r="F1074" t="s">
        <v>46541</v>
      </c>
      <c r="G1074" t="s">
        <v>46542</v>
      </c>
      <c r="I1074">
        <f t="shared" si="48"/>
        <v>-1.9864049393520017E-2</v>
      </c>
      <c r="J1074">
        <f t="shared" si="49"/>
        <v>-1.9864045590108563E-2</v>
      </c>
      <c r="K1074">
        <f t="shared" si="50"/>
        <v>4.1074581026392075E-4</v>
      </c>
    </row>
    <row r="1075" spans="1:11" x14ac:dyDescent="0.3">
      <c r="A1075" t="s">
        <v>5611</v>
      </c>
      <c r="B1075" t="s">
        <v>6425</v>
      </c>
      <c r="C1075" t="s">
        <v>860</v>
      </c>
      <c r="D1075" t="s">
        <v>810</v>
      </c>
      <c r="E1075" t="s">
        <v>6848</v>
      </c>
      <c r="F1075" t="s">
        <v>46543</v>
      </c>
      <c r="G1075" t="s">
        <v>46544</v>
      </c>
      <c r="I1075">
        <f t="shared" si="48"/>
        <v>-4.133306666666575E-3</v>
      </c>
      <c r="J1075">
        <f t="shared" si="49"/>
        <v>-4.1332941107404186E-3</v>
      </c>
      <c r="K1075">
        <f t="shared" si="50"/>
        <v>2.0576324380459895E-5</v>
      </c>
    </row>
    <row r="1076" spans="1:11" x14ac:dyDescent="0.3">
      <c r="A1076" t="s">
        <v>5616</v>
      </c>
      <c r="B1076" t="s">
        <v>835</v>
      </c>
      <c r="C1076" t="s">
        <v>46545</v>
      </c>
      <c r="D1076" t="s">
        <v>46546</v>
      </c>
      <c r="E1076" t="s">
        <v>6902</v>
      </c>
      <c r="F1076" t="s">
        <v>46547</v>
      </c>
      <c r="G1076" t="s">
        <v>46548</v>
      </c>
      <c r="I1076">
        <f t="shared" si="48"/>
        <v>1.0710268825537949E-3</v>
      </c>
      <c r="J1076">
        <f t="shared" si="49"/>
        <v>1.0710145320516435E-3</v>
      </c>
      <c r="K1076">
        <f t="shared" si="50"/>
        <v>4.4648494099970956E-7</v>
      </c>
    </row>
    <row r="1077" spans="1:11" x14ac:dyDescent="0.3">
      <c r="A1077" t="s">
        <v>5620</v>
      </c>
      <c r="B1077" t="s">
        <v>46549</v>
      </c>
      <c r="C1077" t="s">
        <v>46550</v>
      </c>
      <c r="D1077" t="s">
        <v>40796</v>
      </c>
      <c r="E1077" t="s">
        <v>46551</v>
      </c>
      <c r="F1077" t="s">
        <v>46552</v>
      </c>
      <c r="G1077" t="s">
        <v>46553</v>
      </c>
      <c r="I1077">
        <f t="shared" si="48"/>
        <v>2.5411529707563404E-3</v>
      </c>
      <c r="J1077">
        <f t="shared" si="49"/>
        <v>2.5411622866573788E-3</v>
      </c>
      <c r="K1077">
        <f t="shared" si="50"/>
        <v>4.5725109617617978E-6</v>
      </c>
    </row>
    <row r="1078" spans="1:11" x14ac:dyDescent="0.3">
      <c r="A1078" t="s">
        <v>5625</v>
      </c>
      <c r="B1078" t="s">
        <v>40764</v>
      </c>
      <c r="C1078" t="s">
        <v>46298</v>
      </c>
      <c r="D1078" t="s">
        <v>1958</v>
      </c>
      <c r="E1078" t="s">
        <v>1818</v>
      </c>
      <c r="F1078" t="s">
        <v>46554</v>
      </c>
      <c r="G1078" t="s">
        <v>46555</v>
      </c>
      <c r="I1078">
        <f t="shared" si="48"/>
        <v>-1.4007404135637671E-2</v>
      </c>
      <c r="J1078">
        <f t="shared" si="49"/>
        <v>-1.400742200533726E-2</v>
      </c>
      <c r="K1078">
        <f t="shared" si="50"/>
        <v>2.076550529066875E-4</v>
      </c>
    </row>
    <row r="1079" spans="1:11" x14ac:dyDescent="0.3">
      <c r="A1079" t="s">
        <v>5630</v>
      </c>
      <c r="B1079" t="s">
        <v>40819</v>
      </c>
      <c r="C1079" t="s">
        <v>6757</v>
      </c>
      <c r="D1079" t="s">
        <v>40757</v>
      </c>
      <c r="E1079" t="s">
        <v>2151</v>
      </c>
      <c r="F1079" t="s">
        <v>46556</v>
      </c>
      <c r="G1079" t="s">
        <v>46557</v>
      </c>
      <c r="I1079">
        <f t="shared" si="48"/>
        <v>8.3885126024347521E-3</v>
      </c>
      <c r="J1079">
        <f t="shared" si="49"/>
        <v>8.3885153518843316E-3</v>
      </c>
      <c r="K1079">
        <f t="shared" si="50"/>
        <v>6.3771342303878937E-5</v>
      </c>
    </row>
    <row r="1080" spans="1:11" x14ac:dyDescent="0.3">
      <c r="A1080" t="s">
        <v>5633</v>
      </c>
      <c r="B1080" t="s">
        <v>1829</v>
      </c>
      <c r="C1080" t="s">
        <v>1886</v>
      </c>
      <c r="D1080" t="s">
        <v>619</v>
      </c>
      <c r="E1080" t="s">
        <v>6439</v>
      </c>
      <c r="F1080" t="s">
        <v>46558</v>
      </c>
      <c r="G1080" t="s">
        <v>46559</v>
      </c>
      <c r="I1080">
        <f t="shared" si="48"/>
        <v>-4.1459775143697461E-2</v>
      </c>
      <c r="J1080">
        <f t="shared" si="49"/>
        <v>-3.1978252613159355E-2</v>
      </c>
      <c r="K1080">
        <f t="shared" si="50"/>
        <v>1.0485338147142129E-3</v>
      </c>
    </row>
    <row r="1081" spans="1:11" x14ac:dyDescent="0.3">
      <c r="A1081" t="s">
        <v>5639</v>
      </c>
      <c r="B1081" t="s">
        <v>619</v>
      </c>
      <c r="C1081" t="s">
        <v>612</v>
      </c>
      <c r="D1081" t="s">
        <v>1841</v>
      </c>
      <c r="E1081" t="s">
        <v>45912</v>
      </c>
      <c r="F1081" t="s">
        <v>46560</v>
      </c>
      <c r="G1081" t="s">
        <v>46561</v>
      </c>
      <c r="I1081">
        <f t="shared" si="48"/>
        <v>-1.5117594761545637E-2</v>
      </c>
      <c r="J1081">
        <f t="shared" si="49"/>
        <v>-1.5117614938107402E-2</v>
      </c>
      <c r="K1081">
        <f t="shared" si="50"/>
        <v>2.4088387724699521E-4</v>
      </c>
    </row>
    <row r="1082" spans="1:11" x14ac:dyDescent="0.3">
      <c r="A1082" t="s">
        <v>5644</v>
      </c>
      <c r="B1082" t="s">
        <v>17438</v>
      </c>
      <c r="C1082" t="s">
        <v>46562</v>
      </c>
      <c r="D1082" t="s">
        <v>46220</v>
      </c>
      <c r="E1082" t="s">
        <v>46103</v>
      </c>
      <c r="F1082" t="s">
        <v>46563</v>
      </c>
      <c r="G1082" t="s">
        <v>46564</v>
      </c>
      <c r="I1082">
        <f t="shared" si="48"/>
        <v>-3.254691539870791E-2</v>
      </c>
      <c r="J1082">
        <f t="shared" si="49"/>
        <v>-3.2546915966423916E-2</v>
      </c>
      <c r="K1082">
        <f t="shared" si="50"/>
        <v>1.0856850505344255E-3</v>
      </c>
    </row>
    <row r="1083" spans="1:11" x14ac:dyDescent="0.3">
      <c r="A1083" t="s">
        <v>5648</v>
      </c>
      <c r="B1083" t="s">
        <v>572</v>
      </c>
      <c r="C1083" t="s">
        <v>40631</v>
      </c>
      <c r="D1083" t="s">
        <v>40397</v>
      </c>
      <c r="E1083" t="s">
        <v>527</v>
      </c>
      <c r="F1083" t="s">
        <v>46565</v>
      </c>
      <c r="G1083" t="s">
        <v>46566</v>
      </c>
      <c r="I1083">
        <f t="shared" si="48"/>
        <v>-2.7471764360217383E-2</v>
      </c>
      <c r="J1083">
        <f t="shared" si="49"/>
        <v>-2.7471749470688919E-2</v>
      </c>
      <c r="K1083">
        <f t="shared" si="50"/>
        <v>7.7699158111229163E-4</v>
      </c>
    </row>
    <row r="1084" spans="1:11" x14ac:dyDescent="0.3">
      <c r="A1084" t="s">
        <v>5652</v>
      </c>
      <c r="B1084" t="s">
        <v>46567</v>
      </c>
      <c r="C1084" t="s">
        <v>40176</v>
      </c>
      <c r="D1084" t="s">
        <v>46568</v>
      </c>
      <c r="E1084" t="s">
        <v>45756</v>
      </c>
      <c r="F1084" t="s">
        <v>46569</v>
      </c>
      <c r="G1084" t="s">
        <v>46570</v>
      </c>
      <c r="I1084">
        <f t="shared" si="48"/>
        <v>7.5533236051360849E-4</v>
      </c>
      <c r="J1084">
        <f t="shared" si="49"/>
        <v>7.5533038745692496E-4</v>
      </c>
      <c r="K1084">
        <f t="shared" si="50"/>
        <v>1.2426410521953685E-7</v>
      </c>
    </row>
    <row r="1085" spans="1:11" x14ac:dyDescent="0.3">
      <c r="A1085" t="s">
        <v>5655</v>
      </c>
      <c r="B1085" t="s">
        <v>46147</v>
      </c>
      <c r="C1085" t="s">
        <v>40496</v>
      </c>
      <c r="D1085" t="s">
        <v>464</v>
      </c>
      <c r="E1085" t="s">
        <v>45785</v>
      </c>
      <c r="F1085" t="s">
        <v>46571</v>
      </c>
      <c r="G1085" t="s">
        <v>46572</v>
      </c>
      <c r="I1085">
        <f t="shared" si="48"/>
        <v>1.0264150943396329E-2</v>
      </c>
      <c r="J1085">
        <f t="shared" si="49"/>
        <v>1.0264148486841478E-2</v>
      </c>
      <c r="K1085">
        <f t="shared" si="50"/>
        <v>9.7245814406577409E-5</v>
      </c>
    </row>
    <row r="1086" spans="1:11" x14ac:dyDescent="0.3">
      <c r="A1086" t="s">
        <v>5660</v>
      </c>
      <c r="B1086" t="s">
        <v>1914</v>
      </c>
      <c r="C1086" t="s">
        <v>40656</v>
      </c>
      <c r="D1086" t="s">
        <v>45802</v>
      </c>
      <c r="E1086" t="s">
        <v>46100</v>
      </c>
      <c r="F1086" t="s">
        <v>38996</v>
      </c>
      <c r="G1086" t="s">
        <v>46573</v>
      </c>
      <c r="I1086">
        <f t="shared" si="48"/>
        <v>1.7182160466158468E-2</v>
      </c>
      <c r="J1086">
        <f t="shared" si="49"/>
        <v>1.7182156861619051E-2</v>
      </c>
      <c r="K1086">
        <f t="shared" si="50"/>
        <v>2.8154617083645802E-4</v>
      </c>
    </row>
    <row r="1087" spans="1:11" x14ac:dyDescent="0.3">
      <c r="A1087" t="s">
        <v>5663</v>
      </c>
      <c r="B1087" t="s">
        <v>40590</v>
      </c>
      <c r="C1087" t="s">
        <v>46574</v>
      </c>
      <c r="D1087" t="s">
        <v>45832</v>
      </c>
      <c r="E1087" t="s">
        <v>46575</v>
      </c>
      <c r="F1087" t="s">
        <v>46576</v>
      </c>
      <c r="G1087" t="s">
        <v>46577</v>
      </c>
      <c r="I1087">
        <f t="shared" si="48"/>
        <v>1.1016450910210021E-2</v>
      </c>
      <c r="J1087">
        <f t="shared" si="49"/>
        <v>1.1016454121459936E-2</v>
      </c>
      <c r="K1087">
        <f t="shared" si="50"/>
        <v>1.1264924528066764E-4</v>
      </c>
    </row>
    <row r="1088" spans="1:11" x14ac:dyDescent="0.3">
      <c r="A1088" t="s">
        <v>5666</v>
      </c>
      <c r="B1088" t="s">
        <v>1771</v>
      </c>
      <c r="C1088" t="s">
        <v>45881</v>
      </c>
      <c r="D1088" t="s">
        <v>644</v>
      </c>
      <c r="E1088" t="s">
        <v>652</v>
      </c>
      <c r="F1088" t="s">
        <v>46578</v>
      </c>
      <c r="G1088" t="s">
        <v>46579</v>
      </c>
      <c r="I1088">
        <f t="shared" si="48"/>
        <v>2.5570157618185253E-2</v>
      </c>
      <c r="J1088">
        <f t="shared" si="49"/>
        <v>2.5570169197875081E-2</v>
      </c>
      <c r="K1088">
        <f t="shared" si="50"/>
        <v>6.333955036264393E-4</v>
      </c>
    </row>
    <row r="1089" spans="1:11" x14ac:dyDescent="0.3">
      <c r="A1089" t="s">
        <v>5669</v>
      </c>
      <c r="B1089" t="s">
        <v>611</v>
      </c>
      <c r="C1089" t="s">
        <v>46580</v>
      </c>
      <c r="D1089" t="s">
        <v>580</v>
      </c>
      <c r="E1089" t="s">
        <v>584</v>
      </c>
      <c r="F1089" t="s">
        <v>46581</v>
      </c>
      <c r="G1089" t="s">
        <v>46582</v>
      </c>
      <c r="I1089">
        <f t="shared" si="48"/>
        <v>-1.62911753104504E-2</v>
      </c>
      <c r="J1089">
        <f t="shared" si="49"/>
        <v>-1.6291178870016878E-2</v>
      </c>
      <c r="K1089">
        <f t="shared" si="50"/>
        <v>2.7868957308013466E-4</v>
      </c>
    </row>
    <row r="1090" spans="1:11" x14ac:dyDescent="0.3">
      <c r="A1090" t="s">
        <v>5673</v>
      </c>
      <c r="B1090" t="s">
        <v>1725</v>
      </c>
      <c r="C1090" t="s">
        <v>40721</v>
      </c>
      <c r="D1090" t="s">
        <v>45874</v>
      </c>
      <c r="E1090" t="s">
        <v>585</v>
      </c>
      <c r="F1090" t="s">
        <v>46583</v>
      </c>
      <c r="G1090" t="s">
        <v>46584</v>
      </c>
      <c r="I1090">
        <f t="shared" si="48"/>
        <v>8.0644870949167467E-3</v>
      </c>
      <c r="J1090">
        <f t="shared" si="49"/>
        <v>8.0644821821429392E-3</v>
      </c>
      <c r="K1090">
        <f t="shared" si="50"/>
        <v>5.8701078955070678E-5</v>
      </c>
    </row>
    <row r="1091" spans="1:11" x14ac:dyDescent="0.3">
      <c r="A1091" t="s">
        <v>5678</v>
      </c>
      <c r="B1091" t="s">
        <v>40856</v>
      </c>
      <c r="C1091" t="s">
        <v>46078</v>
      </c>
      <c r="D1091" t="s">
        <v>46032</v>
      </c>
      <c r="E1091" t="s">
        <v>1771</v>
      </c>
      <c r="F1091" t="s">
        <v>46585</v>
      </c>
      <c r="G1091" t="s">
        <v>46586</v>
      </c>
      <c r="I1091">
        <f t="shared" si="48"/>
        <v>9.9999999999990266E-4</v>
      </c>
      <c r="J1091">
        <f t="shared" si="49"/>
        <v>9.9999008835576701E-4</v>
      </c>
      <c r="K1091">
        <f t="shared" si="50"/>
        <v>3.5661301558376806E-7</v>
      </c>
    </row>
    <row r="1092" spans="1:11" x14ac:dyDescent="0.3">
      <c r="A1092" t="s">
        <v>5681</v>
      </c>
      <c r="B1092" t="s">
        <v>46587</v>
      </c>
      <c r="C1092" t="s">
        <v>46240</v>
      </c>
      <c r="D1092" t="s">
        <v>46110</v>
      </c>
      <c r="E1092" t="s">
        <v>46575</v>
      </c>
      <c r="F1092" t="s">
        <v>46588</v>
      </c>
      <c r="G1092" t="s">
        <v>46577</v>
      </c>
      <c r="I1092">
        <f t="shared" si="48"/>
        <v>-1.7696560582274867E-2</v>
      </c>
      <c r="J1092">
        <f t="shared" si="49"/>
        <v>-1.7696553605216242E-2</v>
      </c>
      <c r="K1092">
        <f t="shared" si="50"/>
        <v>3.2758729758843491E-4</v>
      </c>
    </row>
    <row r="1093" spans="1:11" x14ac:dyDescent="0.3">
      <c r="A1093" t="s">
        <v>5684</v>
      </c>
      <c r="B1093" t="s">
        <v>40673</v>
      </c>
      <c r="C1093" t="s">
        <v>46264</v>
      </c>
      <c r="D1093" t="s">
        <v>46589</v>
      </c>
      <c r="E1093" t="s">
        <v>40703</v>
      </c>
      <c r="F1093" t="s">
        <v>46590</v>
      </c>
      <c r="G1093" t="s">
        <v>46591</v>
      </c>
      <c r="I1093">
        <f t="shared" ref="I1093:I1156" si="51">(E1093-E1092)/E1092</f>
        <v>2.0194667435866169E-2</v>
      </c>
      <c r="J1093">
        <f t="shared" ref="J1093:J1156" si="52">(G1093-G1092)/G1092</f>
        <v>2.0194677416436945E-2</v>
      </c>
      <c r="K1093">
        <f t="shared" ref="K1093:K1156" si="53">(J1093-$O$8)^2</f>
        <v>3.9171764985936844E-4</v>
      </c>
    </row>
    <row r="1094" spans="1:11" x14ac:dyDescent="0.3">
      <c r="A1094" t="s">
        <v>5687</v>
      </c>
      <c r="B1094" t="s">
        <v>721</v>
      </c>
      <c r="C1094" t="s">
        <v>1778</v>
      </c>
      <c r="D1094" t="s">
        <v>1766</v>
      </c>
      <c r="E1094" t="s">
        <v>46053</v>
      </c>
      <c r="F1094" t="s">
        <v>46592</v>
      </c>
      <c r="G1094" t="s">
        <v>46593</v>
      </c>
      <c r="I1094">
        <f t="shared" si="51"/>
        <v>7.5476928574809291E-3</v>
      </c>
      <c r="J1094">
        <f t="shared" si="52"/>
        <v>7.5476888703163904E-3</v>
      </c>
      <c r="K1094">
        <f t="shared" si="53"/>
        <v>5.1049161955943372E-5</v>
      </c>
    </row>
    <row r="1095" spans="1:11" x14ac:dyDescent="0.3">
      <c r="A1095" t="s">
        <v>5690</v>
      </c>
      <c r="B1095" t="s">
        <v>46594</v>
      </c>
      <c r="C1095" t="s">
        <v>721</v>
      </c>
      <c r="D1095" t="s">
        <v>671</v>
      </c>
      <c r="E1095" t="s">
        <v>46022</v>
      </c>
      <c r="F1095" t="s">
        <v>46595</v>
      </c>
      <c r="G1095" t="s">
        <v>46596</v>
      </c>
      <c r="I1095">
        <f t="shared" si="51"/>
        <v>8.4805371024734896E-3</v>
      </c>
      <c r="J1095">
        <f t="shared" si="52"/>
        <v>8.4805374995291557E-3</v>
      </c>
      <c r="K1095">
        <f t="shared" si="53"/>
        <v>6.5249532191836998E-5</v>
      </c>
    </row>
    <row r="1096" spans="1:11" x14ac:dyDescent="0.3">
      <c r="A1096" t="s">
        <v>5694</v>
      </c>
      <c r="B1096" t="s">
        <v>46597</v>
      </c>
      <c r="C1096" t="s">
        <v>773</v>
      </c>
      <c r="D1096" t="s">
        <v>1771</v>
      </c>
      <c r="E1096" t="s">
        <v>1778</v>
      </c>
      <c r="F1096" t="s">
        <v>46598</v>
      </c>
      <c r="G1096" t="s">
        <v>46599</v>
      </c>
      <c r="I1096">
        <f t="shared" si="51"/>
        <v>1.1212389942884109E-2</v>
      </c>
      <c r="J1096">
        <f t="shared" si="52"/>
        <v>1.1212377061122608E-2</v>
      </c>
      <c r="K1096">
        <f t="shared" si="53"/>
        <v>1.1684654016977112E-4</v>
      </c>
    </row>
    <row r="1097" spans="1:11" x14ac:dyDescent="0.3">
      <c r="A1097" t="s">
        <v>5699</v>
      </c>
      <c r="B1097" t="s">
        <v>40840</v>
      </c>
      <c r="C1097" t="s">
        <v>1857</v>
      </c>
      <c r="D1097" t="s">
        <v>46064</v>
      </c>
      <c r="E1097" t="s">
        <v>45878</v>
      </c>
      <c r="F1097" t="s">
        <v>46600</v>
      </c>
      <c r="G1097" t="s">
        <v>46601</v>
      </c>
      <c r="I1097">
        <f t="shared" si="51"/>
        <v>-2.2037476866598113E-2</v>
      </c>
      <c r="J1097">
        <f t="shared" si="52"/>
        <v>-2.2037472443884515E-2</v>
      </c>
      <c r="K1097">
        <f t="shared" si="53"/>
        <v>5.035666911036564E-4</v>
      </c>
    </row>
    <row r="1098" spans="1:11" x14ac:dyDescent="0.3">
      <c r="A1098" t="s">
        <v>5704</v>
      </c>
      <c r="B1098" t="s">
        <v>40585</v>
      </c>
      <c r="C1098" t="s">
        <v>46602</v>
      </c>
      <c r="D1098" t="s">
        <v>46603</v>
      </c>
      <c r="E1098" t="s">
        <v>40625</v>
      </c>
      <c r="F1098" t="s">
        <v>46604</v>
      </c>
      <c r="G1098" t="s">
        <v>46605</v>
      </c>
      <c r="I1098">
        <f t="shared" si="51"/>
        <v>-2.5368495617020703E-2</v>
      </c>
      <c r="J1098">
        <f t="shared" si="52"/>
        <v>-2.5368498925815153E-2</v>
      </c>
      <c r="K1098">
        <f t="shared" si="53"/>
        <v>6.6416084028600637E-4</v>
      </c>
    </row>
    <row r="1099" spans="1:11" x14ac:dyDescent="0.3">
      <c r="A1099" t="s">
        <v>5708</v>
      </c>
      <c r="B1099" t="s">
        <v>40679</v>
      </c>
      <c r="C1099" t="s">
        <v>1946</v>
      </c>
      <c r="D1099" t="s">
        <v>667</v>
      </c>
      <c r="E1099" t="s">
        <v>673</v>
      </c>
      <c r="F1099" t="s">
        <v>46606</v>
      </c>
      <c r="G1099" t="s">
        <v>46607</v>
      </c>
      <c r="I1099">
        <f t="shared" si="51"/>
        <v>1.6140759756031388E-2</v>
      </c>
      <c r="J1099">
        <f t="shared" si="52"/>
        <v>1.6140764496760739E-2</v>
      </c>
      <c r="K1099">
        <f t="shared" si="53"/>
        <v>2.476829207323841E-4</v>
      </c>
    </row>
    <row r="1100" spans="1:11" x14ac:dyDescent="0.3">
      <c r="A1100" t="s">
        <v>5711</v>
      </c>
      <c r="B1100" t="s">
        <v>40668</v>
      </c>
      <c r="C1100" t="s">
        <v>46022</v>
      </c>
      <c r="D1100" t="s">
        <v>590</v>
      </c>
      <c r="E1100" t="s">
        <v>1840</v>
      </c>
      <c r="F1100" t="s">
        <v>46608</v>
      </c>
      <c r="G1100" t="s">
        <v>46609</v>
      </c>
      <c r="I1100">
        <f t="shared" si="51"/>
        <v>2.0606798251579635E-2</v>
      </c>
      <c r="J1100">
        <f t="shared" si="52"/>
        <v>2.0606791921173671E-2</v>
      </c>
      <c r="K1100">
        <f t="shared" si="53"/>
        <v>4.0820051188027168E-4</v>
      </c>
    </row>
    <row r="1101" spans="1:11" x14ac:dyDescent="0.3">
      <c r="A1101" t="s">
        <v>5717</v>
      </c>
      <c r="B1101" t="s">
        <v>6439</v>
      </c>
      <c r="C1101" t="s">
        <v>756</v>
      </c>
      <c r="D1101" t="s">
        <v>619</v>
      </c>
      <c r="E1101" t="s">
        <v>1779</v>
      </c>
      <c r="F1101" t="s">
        <v>46610</v>
      </c>
      <c r="G1101" t="s">
        <v>46611</v>
      </c>
      <c r="I1101">
        <f t="shared" si="51"/>
        <v>1.1777958496915418E-2</v>
      </c>
      <c r="J1101">
        <f t="shared" si="52"/>
        <v>1.1777965939685541E-2</v>
      </c>
      <c r="K1101">
        <f t="shared" si="53"/>
        <v>1.2939396231474886E-4</v>
      </c>
    </row>
    <row r="1102" spans="1:11" x14ac:dyDescent="0.3">
      <c r="A1102" t="s">
        <v>5722</v>
      </c>
      <c r="B1102" t="s">
        <v>1853</v>
      </c>
      <c r="C1102" t="s">
        <v>40849</v>
      </c>
      <c r="D1102" t="s">
        <v>724</v>
      </c>
      <c r="E1102" t="s">
        <v>715</v>
      </c>
      <c r="F1102" t="s">
        <v>46612</v>
      </c>
      <c r="G1102" t="s">
        <v>46613</v>
      </c>
      <c r="I1102">
        <f t="shared" si="51"/>
        <v>-7.7606148691455358E-3</v>
      </c>
      <c r="J1102">
        <f t="shared" si="52"/>
        <v>-7.7606031982868275E-3</v>
      </c>
      <c r="K1102">
        <f t="shared" si="53"/>
        <v>6.6641465995357496E-5</v>
      </c>
    </row>
    <row r="1103" spans="1:11" x14ac:dyDescent="0.3">
      <c r="A1103" t="s">
        <v>5725</v>
      </c>
      <c r="B1103" t="s">
        <v>46614</v>
      </c>
      <c r="C1103" t="s">
        <v>45955</v>
      </c>
      <c r="D1103" t="s">
        <v>46615</v>
      </c>
      <c r="E1103" t="s">
        <v>1847</v>
      </c>
      <c r="F1103" t="s">
        <v>46616</v>
      </c>
      <c r="G1103" t="s">
        <v>46617</v>
      </c>
      <c r="I1103">
        <f t="shared" si="51"/>
        <v>2.0950000585195634E-3</v>
      </c>
      <c r="J1103">
        <f t="shared" si="52"/>
        <v>2.0949876579871005E-3</v>
      </c>
      <c r="K1103">
        <f t="shared" si="53"/>
        <v>2.8634339362947749E-6</v>
      </c>
    </row>
    <row r="1104" spans="1:11" x14ac:dyDescent="0.3">
      <c r="A1104" t="s">
        <v>5729</v>
      </c>
      <c r="B1104" t="s">
        <v>40720</v>
      </c>
      <c r="C1104" t="s">
        <v>774</v>
      </c>
      <c r="D1104" t="s">
        <v>45884</v>
      </c>
      <c r="E1104" t="s">
        <v>714</v>
      </c>
      <c r="F1104" t="s">
        <v>46618</v>
      </c>
      <c r="G1104" t="s">
        <v>46619</v>
      </c>
      <c r="I1104">
        <f t="shared" si="51"/>
        <v>-7.6655470383275789E-3</v>
      </c>
      <c r="J1104">
        <f t="shared" si="52"/>
        <v>-7.6655422576066504E-3</v>
      </c>
      <c r="K1104">
        <f t="shared" si="53"/>
        <v>6.5098457344452652E-5</v>
      </c>
    </row>
    <row r="1105" spans="1:11" x14ac:dyDescent="0.3">
      <c r="A1105" t="s">
        <v>5732</v>
      </c>
      <c r="B1105" t="s">
        <v>46620</v>
      </c>
      <c r="C1105" t="s">
        <v>611</v>
      </c>
      <c r="D1105" t="s">
        <v>46038</v>
      </c>
      <c r="E1105" t="s">
        <v>46074</v>
      </c>
      <c r="F1105" t="s">
        <v>46621</v>
      </c>
      <c r="G1105" t="s">
        <v>46622</v>
      </c>
      <c r="I1105">
        <f t="shared" si="51"/>
        <v>-1.1938188705260717E-2</v>
      </c>
      <c r="J1105">
        <f t="shared" si="52"/>
        <v>-1.1938181073666327E-2</v>
      </c>
      <c r="K1105">
        <f t="shared" si="53"/>
        <v>1.5230028887711159E-4</v>
      </c>
    </row>
    <row r="1106" spans="1:11" x14ac:dyDescent="0.3">
      <c r="A1106" t="s">
        <v>5736</v>
      </c>
      <c r="B1106" t="s">
        <v>45911</v>
      </c>
      <c r="C1106" t="s">
        <v>724</v>
      </c>
      <c r="D1106" t="s">
        <v>45893</v>
      </c>
      <c r="E1106" t="s">
        <v>46019</v>
      </c>
      <c r="F1106" t="s">
        <v>46623</v>
      </c>
      <c r="G1106" t="s">
        <v>46624</v>
      </c>
      <c r="I1106">
        <f t="shared" si="51"/>
        <v>1.5067605261339188E-2</v>
      </c>
      <c r="J1106">
        <f t="shared" si="52"/>
        <v>1.5067590083393577E-2</v>
      </c>
      <c r="K1106">
        <f t="shared" si="53"/>
        <v>2.150555037285896E-4</v>
      </c>
    </row>
    <row r="1107" spans="1:11" x14ac:dyDescent="0.3">
      <c r="A1107" t="s">
        <v>5739</v>
      </c>
      <c r="B1107" t="s">
        <v>46625</v>
      </c>
      <c r="C1107" t="s">
        <v>1800</v>
      </c>
      <c r="D1107" t="s">
        <v>46626</v>
      </c>
      <c r="E1107" t="s">
        <v>723</v>
      </c>
      <c r="F1107" t="s">
        <v>46627</v>
      </c>
      <c r="G1107" t="s">
        <v>46628</v>
      </c>
      <c r="I1107">
        <f t="shared" si="51"/>
        <v>1.3995237978149468E-4</v>
      </c>
      <c r="J1107">
        <f t="shared" si="52"/>
        <v>1.3995147789015131E-4</v>
      </c>
      <c r="K1107">
        <f t="shared" si="53"/>
        <v>6.909946323643203E-8</v>
      </c>
    </row>
    <row r="1108" spans="1:11" x14ac:dyDescent="0.3">
      <c r="A1108" t="s">
        <v>5743</v>
      </c>
      <c r="B1108" t="s">
        <v>46629</v>
      </c>
      <c r="C1108" t="s">
        <v>1778</v>
      </c>
      <c r="D1108" t="s">
        <v>46615</v>
      </c>
      <c r="E1108" t="s">
        <v>46630</v>
      </c>
      <c r="F1108" t="s">
        <v>46631</v>
      </c>
      <c r="G1108" t="s">
        <v>46632</v>
      </c>
      <c r="I1108">
        <f t="shared" si="51"/>
        <v>3.5004201484295752E-3</v>
      </c>
      <c r="J1108">
        <f t="shared" si="52"/>
        <v>3.5004261671262686E-3</v>
      </c>
      <c r="K1108">
        <f t="shared" si="53"/>
        <v>9.5951686410454697E-6</v>
      </c>
    </row>
    <row r="1109" spans="1:11" x14ac:dyDescent="0.3">
      <c r="A1109" t="s">
        <v>5746</v>
      </c>
      <c r="B1109" t="s">
        <v>747</v>
      </c>
      <c r="C1109" t="s">
        <v>46633</v>
      </c>
      <c r="D1109" t="s">
        <v>1840</v>
      </c>
      <c r="E1109" t="s">
        <v>6430</v>
      </c>
      <c r="F1109" t="s">
        <v>46634</v>
      </c>
      <c r="G1109" t="s">
        <v>46635</v>
      </c>
      <c r="I1109">
        <f t="shared" si="51"/>
        <v>6.4182923515638474E-3</v>
      </c>
      <c r="J1109">
        <f t="shared" si="52"/>
        <v>6.4182981793279893E-3</v>
      </c>
      <c r="K1109">
        <f t="shared" si="53"/>
        <v>3.6185986803597291E-5</v>
      </c>
    </row>
    <row r="1110" spans="1:11" x14ac:dyDescent="0.3">
      <c r="A1110" t="s">
        <v>5750</v>
      </c>
      <c r="B1110" t="s">
        <v>6430</v>
      </c>
      <c r="C1110" t="s">
        <v>40761</v>
      </c>
      <c r="D1110" t="s">
        <v>6430</v>
      </c>
      <c r="E1110" t="s">
        <v>46636</v>
      </c>
      <c r="F1110" t="s">
        <v>46637</v>
      </c>
      <c r="G1110" t="s">
        <v>46638</v>
      </c>
      <c r="I1110">
        <f t="shared" si="51"/>
        <v>1.4972993829460345E-2</v>
      </c>
      <c r="J1110">
        <f t="shared" si="52"/>
        <v>1.4972985138686754E-2</v>
      </c>
      <c r="K1110">
        <f t="shared" si="53"/>
        <v>2.1228973415563404E-4</v>
      </c>
    </row>
    <row r="1111" spans="1:11" x14ac:dyDescent="0.3">
      <c r="A1111" t="s">
        <v>5753</v>
      </c>
      <c r="B1111" t="s">
        <v>1962</v>
      </c>
      <c r="C1111" t="s">
        <v>6490</v>
      </c>
      <c r="D1111" t="s">
        <v>6882</v>
      </c>
      <c r="E1111" t="s">
        <v>829</v>
      </c>
      <c r="F1111" t="s">
        <v>46639</v>
      </c>
      <c r="G1111" t="s">
        <v>46640</v>
      </c>
      <c r="I1111">
        <f t="shared" si="51"/>
        <v>5.8735146274214107E-3</v>
      </c>
      <c r="J1111">
        <f t="shared" si="52"/>
        <v>5.8735211975006639E-3</v>
      </c>
      <c r="K1111">
        <f t="shared" si="53"/>
        <v>2.992857984786848E-5</v>
      </c>
    </row>
    <row r="1112" spans="1:11" x14ac:dyDescent="0.3">
      <c r="A1112" t="s">
        <v>5758</v>
      </c>
      <c r="B1112" t="s">
        <v>801</v>
      </c>
      <c r="C1112" t="s">
        <v>6475</v>
      </c>
      <c r="D1112" t="s">
        <v>40757</v>
      </c>
      <c r="E1112" t="s">
        <v>1809</v>
      </c>
      <c r="F1112" t="s">
        <v>46641</v>
      </c>
      <c r="G1112" t="s">
        <v>46642</v>
      </c>
      <c r="I1112">
        <f t="shared" si="51"/>
        <v>-4.2096279767740059E-3</v>
      </c>
      <c r="J1112">
        <f t="shared" si="52"/>
        <v>-4.2096311303943838E-3</v>
      </c>
      <c r="K1112">
        <f t="shared" si="53"/>
        <v>2.127469846988201E-5</v>
      </c>
    </row>
    <row r="1113" spans="1:11" x14ac:dyDescent="0.3">
      <c r="A1113" t="s">
        <v>5762</v>
      </c>
      <c r="B1113" t="s">
        <v>2157</v>
      </c>
      <c r="C1113" t="s">
        <v>1818</v>
      </c>
      <c r="D1113" t="s">
        <v>762</v>
      </c>
      <c r="E1113" t="s">
        <v>40727</v>
      </c>
      <c r="F1113" t="s">
        <v>46643</v>
      </c>
      <c r="G1113" t="s">
        <v>46644</v>
      </c>
      <c r="I1113">
        <f t="shared" si="51"/>
        <v>-2.1819159366721373E-2</v>
      </c>
      <c r="J1113">
        <f t="shared" si="52"/>
        <v>-2.1819154891885871E-2</v>
      </c>
      <c r="K1113">
        <f t="shared" si="53"/>
        <v>4.9381613456165295E-4</v>
      </c>
    </row>
    <row r="1114" spans="1:11" x14ac:dyDescent="0.3">
      <c r="A1114" t="s">
        <v>5765</v>
      </c>
      <c r="B1114" t="s">
        <v>1847</v>
      </c>
      <c r="C1114" t="s">
        <v>1847</v>
      </c>
      <c r="D1114" t="s">
        <v>46027</v>
      </c>
      <c r="E1114" t="s">
        <v>46250</v>
      </c>
      <c r="F1114" t="s">
        <v>46645</v>
      </c>
      <c r="G1114" t="s">
        <v>46646</v>
      </c>
      <c r="I1114">
        <f t="shared" si="51"/>
        <v>-1.2547064859317003E-2</v>
      </c>
      <c r="J1114">
        <f t="shared" si="52"/>
        <v>-1.2547069366356913E-2</v>
      </c>
      <c r="K1114">
        <f t="shared" si="53"/>
        <v>1.6769961505892235E-4</v>
      </c>
    </row>
    <row r="1115" spans="1:11" x14ac:dyDescent="0.3">
      <c r="A1115" t="s">
        <v>5768</v>
      </c>
      <c r="B1115" t="s">
        <v>45805</v>
      </c>
      <c r="C1115" t="s">
        <v>46647</v>
      </c>
      <c r="D1115" t="s">
        <v>485</v>
      </c>
      <c r="E1115" t="s">
        <v>40129</v>
      </c>
      <c r="F1115" t="s">
        <v>46648</v>
      </c>
      <c r="G1115" t="s">
        <v>46649</v>
      </c>
      <c r="I1115">
        <f t="shared" si="51"/>
        <v>-6.7203188840796596E-2</v>
      </c>
      <c r="J1115">
        <f t="shared" si="52"/>
        <v>-6.7203189849349254E-2</v>
      </c>
      <c r="K1115">
        <f t="shared" si="53"/>
        <v>4.5705724657298186E-3</v>
      </c>
    </row>
    <row r="1116" spans="1:11" x14ac:dyDescent="0.3">
      <c r="A1116" t="s">
        <v>5771</v>
      </c>
      <c r="B1116" t="s">
        <v>40329</v>
      </c>
      <c r="C1116" t="s">
        <v>46221</v>
      </c>
      <c r="D1116" t="s">
        <v>40500</v>
      </c>
      <c r="E1116" t="s">
        <v>40648</v>
      </c>
      <c r="F1116" t="s">
        <v>46650</v>
      </c>
      <c r="G1116" t="s">
        <v>46651</v>
      </c>
      <c r="I1116">
        <f t="shared" si="51"/>
        <v>2.5730240653852137E-2</v>
      </c>
      <c r="J1116">
        <f t="shared" si="52"/>
        <v>2.5730239408198279E-2</v>
      </c>
      <c r="K1116">
        <f t="shared" si="53"/>
        <v>6.414782120989878E-4</v>
      </c>
    </row>
    <row r="1117" spans="1:11" x14ac:dyDescent="0.3">
      <c r="A1117" t="s">
        <v>5776</v>
      </c>
      <c r="B1117" t="s">
        <v>45832</v>
      </c>
      <c r="C1117" t="s">
        <v>1780</v>
      </c>
      <c r="D1117" t="s">
        <v>46652</v>
      </c>
      <c r="E1117" t="s">
        <v>1948</v>
      </c>
      <c r="F1117" t="s">
        <v>46653</v>
      </c>
      <c r="G1117" t="s">
        <v>46654</v>
      </c>
      <c r="I1117">
        <f t="shared" si="51"/>
        <v>2.1248370425632344E-2</v>
      </c>
      <c r="J1117">
        <f t="shared" si="52"/>
        <v>2.1248378621342365E-2</v>
      </c>
      <c r="K1117">
        <f t="shared" si="53"/>
        <v>4.3453734569270155E-4</v>
      </c>
    </row>
    <row r="1118" spans="1:11" x14ac:dyDescent="0.3">
      <c r="A1118" t="s">
        <v>5781</v>
      </c>
      <c r="B1118" t="s">
        <v>46655</v>
      </c>
      <c r="C1118" t="s">
        <v>626</v>
      </c>
      <c r="D1118" t="s">
        <v>40730</v>
      </c>
      <c r="E1118" t="s">
        <v>46656</v>
      </c>
      <c r="F1118" t="s">
        <v>46657</v>
      </c>
      <c r="G1118" t="s">
        <v>46658</v>
      </c>
      <c r="I1118">
        <f t="shared" si="51"/>
        <v>2.2973616861344089E-2</v>
      </c>
      <c r="J1118">
        <f t="shared" si="52"/>
        <v>2.2973611898078831E-2</v>
      </c>
      <c r="K1118">
        <f t="shared" si="53"/>
        <v>5.0944068096671574E-4</v>
      </c>
    </row>
    <row r="1119" spans="1:11" x14ac:dyDescent="0.3">
      <c r="A1119" t="s">
        <v>5784</v>
      </c>
      <c r="B1119" t="s">
        <v>45900</v>
      </c>
      <c r="C1119" t="s">
        <v>620</v>
      </c>
      <c r="D1119" t="s">
        <v>46087</v>
      </c>
      <c r="E1119" t="s">
        <v>1915</v>
      </c>
      <c r="F1119" t="s">
        <v>46659</v>
      </c>
      <c r="G1119" t="s">
        <v>46660</v>
      </c>
      <c r="I1119">
        <f t="shared" si="51"/>
        <v>-2.1045267469833449E-2</v>
      </c>
      <c r="J1119">
        <f t="shared" si="52"/>
        <v>-2.1045273405945118E-2</v>
      </c>
      <c r="K1119">
        <f t="shared" si="53"/>
        <v>4.6002067838401504E-4</v>
      </c>
    </row>
    <row r="1120" spans="1:11" x14ac:dyDescent="0.3">
      <c r="A1120" t="s">
        <v>5788</v>
      </c>
      <c r="B1120" t="s">
        <v>46594</v>
      </c>
      <c r="C1120" t="s">
        <v>46594</v>
      </c>
      <c r="D1120" t="s">
        <v>40154</v>
      </c>
      <c r="E1120" t="s">
        <v>46116</v>
      </c>
      <c r="F1120" t="s">
        <v>5766</v>
      </c>
      <c r="G1120" t="s">
        <v>46661</v>
      </c>
      <c r="I1120">
        <f t="shared" si="51"/>
        <v>-2.1064782024665385E-2</v>
      </c>
      <c r="J1120">
        <f t="shared" si="52"/>
        <v>-2.1064767544584449E-2</v>
      </c>
      <c r="K1120">
        <f t="shared" si="53"/>
        <v>4.6085728258884844E-4</v>
      </c>
    </row>
    <row r="1121" spans="1:11" x14ac:dyDescent="0.3">
      <c r="A1121" t="s">
        <v>5793</v>
      </c>
      <c r="B1121" t="s">
        <v>40153</v>
      </c>
      <c r="C1121" t="s">
        <v>46662</v>
      </c>
      <c r="D1121" t="s">
        <v>40531</v>
      </c>
      <c r="E1121" t="s">
        <v>492</v>
      </c>
      <c r="F1121" t="s">
        <v>46663</v>
      </c>
      <c r="G1121" t="s">
        <v>46664</v>
      </c>
      <c r="I1121">
        <f t="shared" si="51"/>
        <v>-4.1562256199329524E-2</v>
      </c>
      <c r="J1121">
        <f t="shared" si="52"/>
        <v>-4.1562266612333636E-2</v>
      </c>
      <c r="K1121">
        <f t="shared" si="53"/>
        <v>1.7610684310534722E-3</v>
      </c>
    </row>
    <row r="1122" spans="1:11" x14ac:dyDescent="0.3">
      <c r="A1122" t="s">
        <v>5798</v>
      </c>
      <c r="B1122" t="s">
        <v>40225</v>
      </c>
      <c r="C1122" t="s">
        <v>45756</v>
      </c>
      <c r="D1122" t="s">
        <v>445</v>
      </c>
      <c r="E1122" t="s">
        <v>46147</v>
      </c>
      <c r="F1122" t="s">
        <v>46665</v>
      </c>
      <c r="G1122" t="s">
        <v>46666</v>
      </c>
      <c r="I1122">
        <f t="shared" si="51"/>
        <v>-1.0764262813537393E-3</v>
      </c>
      <c r="J1122">
        <f t="shared" si="52"/>
        <v>-1.0764320779722148E-3</v>
      </c>
      <c r="K1122">
        <f t="shared" si="53"/>
        <v>2.1881844779281584E-6</v>
      </c>
    </row>
    <row r="1123" spans="1:11" x14ac:dyDescent="0.3">
      <c r="A1123" t="s">
        <v>5801</v>
      </c>
      <c r="B1123" t="s">
        <v>46667</v>
      </c>
      <c r="C1123" t="s">
        <v>46668</v>
      </c>
      <c r="D1123" t="s">
        <v>40481</v>
      </c>
      <c r="E1123" t="s">
        <v>45629</v>
      </c>
      <c r="F1123" t="s">
        <v>46669</v>
      </c>
      <c r="G1123" t="s">
        <v>46670</v>
      </c>
      <c r="I1123">
        <f t="shared" si="51"/>
        <v>-2.1859575459660947E-2</v>
      </c>
      <c r="J1123">
        <f t="shared" si="52"/>
        <v>-2.1859568683644019E-2</v>
      </c>
      <c r="K1123">
        <f t="shared" si="53"/>
        <v>4.9561391630670196E-4</v>
      </c>
    </row>
    <row r="1124" spans="1:11" x14ac:dyDescent="0.3">
      <c r="A1124" t="s">
        <v>5804</v>
      </c>
      <c r="B1124" t="s">
        <v>45622</v>
      </c>
      <c r="C1124" t="s">
        <v>478</v>
      </c>
      <c r="D1124" t="s">
        <v>45622</v>
      </c>
      <c r="E1124" t="s">
        <v>40306</v>
      </c>
      <c r="F1124" t="s">
        <v>46671</v>
      </c>
      <c r="G1124" t="s">
        <v>46672</v>
      </c>
      <c r="I1124">
        <f t="shared" si="51"/>
        <v>1.1016682231402592E-3</v>
      </c>
      <c r="J1124">
        <f t="shared" si="52"/>
        <v>1.1016573036102624E-3</v>
      </c>
      <c r="K1124">
        <f t="shared" si="53"/>
        <v>4.8837463149456913E-7</v>
      </c>
    </row>
    <row r="1125" spans="1:11" x14ac:dyDescent="0.3">
      <c r="A1125" t="s">
        <v>5807</v>
      </c>
      <c r="B1125" t="s">
        <v>46673</v>
      </c>
      <c r="C1125" t="s">
        <v>46567</v>
      </c>
      <c r="D1125" t="s">
        <v>45716</v>
      </c>
      <c r="E1125" t="s">
        <v>193</v>
      </c>
      <c r="F1125" t="s">
        <v>46674</v>
      </c>
      <c r="G1125" t="s">
        <v>46675</v>
      </c>
      <c r="I1125">
        <f t="shared" si="51"/>
        <v>-1.8236126108534357E-2</v>
      </c>
      <c r="J1125">
        <f t="shared" si="52"/>
        <v>-1.8236125900386761E-2</v>
      </c>
      <c r="K1125">
        <f t="shared" si="53"/>
        <v>3.4741027615054225E-4</v>
      </c>
    </row>
    <row r="1126" spans="1:11" x14ac:dyDescent="0.3">
      <c r="A1126" t="s">
        <v>5810</v>
      </c>
      <c r="B1126" t="s">
        <v>40418</v>
      </c>
      <c r="C1126" t="s">
        <v>40108</v>
      </c>
      <c r="D1126" t="s">
        <v>320</v>
      </c>
      <c r="E1126" t="s">
        <v>46676</v>
      </c>
      <c r="F1126" t="s">
        <v>46677</v>
      </c>
      <c r="G1126" t="s">
        <v>46678</v>
      </c>
      <c r="I1126">
        <f t="shared" si="51"/>
        <v>-1.2169767619379223E-2</v>
      </c>
      <c r="J1126">
        <f t="shared" si="52"/>
        <v>-1.216976205651113E-2</v>
      </c>
      <c r="K1126">
        <f t="shared" si="53"/>
        <v>1.5806980059511773E-4</v>
      </c>
    </row>
    <row r="1127" spans="1:11" x14ac:dyDescent="0.3">
      <c r="A1127" t="s">
        <v>5813</v>
      </c>
      <c r="B1127" t="s">
        <v>45660</v>
      </c>
      <c r="C1127" t="s">
        <v>40371</v>
      </c>
      <c r="D1127" t="s">
        <v>339</v>
      </c>
      <c r="E1127" t="s">
        <v>40271</v>
      </c>
      <c r="F1127" t="s">
        <v>46679</v>
      </c>
      <c r="G1127" t="s">
        <v>46680</v>
      </c>
      <c r="I1127">
        <f t="shared" si="51"/>
        <v>2.4801459309474184E-2</v>
      </c>
      <c r="J1127">
        <f t="shared" si="52"/>
        <v>2.480146880437805E-2</v>
      </c>
      <c r="K1127">
        <f t="shared" si="53"/>
        <v>5.9529410029803096E-4</v>
      </c>
    </row>
    <row r="1128" spans="1:11" x14ac:dyDescent="0.3">
      <c r="A1128" t="s">
        <v>5817</v>
      </c>
      <c r="B1128" t="s">
        <v>40302</v>
      </c>
      <c r="C1128" t="s">
        <v>40160</v>
      </c>
      <c r="D1128" t="s">
        <v>40256</v>
      </c>
      <c r="E1128" t="s">
        <v>40492</v>
      </c>
      <c r="F1128" t="s">
        <v>46681</v>
      </c>
      <c r="G1128" t="s">
        <v>46682</v>
      </c>
      <c r="I1128">
        <f t="shared" si="51"/>
        <v>5.8842153450772698E-2</v>
      </c>
      <c r="J1128">
        <f t="shared" si="52"/>
        <v>5.8842154176491815E-2</v>
      </c>
      <c r="K1128">
        <f t="shared" si="53"/>
        <v>3.4151558671792529E-3</v>
      </c>
    </row>
    <row r="1129" spans="1:11" x14ac:dyDescent="0.3">
      <c r="A1129" t="s">
        <v>5820</v>
      </c>
      <c r="B1129" t="s">
        <v>40608</v>
      </c>
      <c r="C1129" t="s">
        <v>46602</v>
      </c>
      <c r="D1129" t="s">
        <v>46683</v>
      </c>
      <c r="E1129" t="s">
        <v>691</v>
      </c>
      <c r="F1129" t="s">
        <v>46684</v>
      </c>
      <c r="G1129" t="s">
        <v>46685</v>
      </c>
      <c r="I1129">
        <f t="shared" si="51"/>
        <v>4.1977859516645857E-2</v>
      </c>
      <c r="J1129">
        <f t="shared" si="52"/>
        <v>4.1977847850964894E-2</v>
      </c>
      <c r="K1129">
        <f t="shared" si="53"/>
        <v>1.7284830035470833E-3</v>
      </c>
    </row>
    <row r="1130" spans="1:11" x14ac:dyDescent="0.3">
      <c r="A1130" t="s">
        <v>5823</v>
      </c>
      <c r="B1130" t="s">
        <v>40731</v>
      </c>
      <c r="C1130" t="s">
        <v>611</v>
      </c>
      <c r="D1130" t="s">
        <v>1739</v>
      </c>
      <c r="E1130" t="s">
        <v>46686</v>
      </c>
      <c r="F1130" t="s">
        <v>46687</v>
      </c>
      <c r="G1130" t="s">
        <v>46688</v>
      </c>
      <c r="I1130">
        <f t="shared" si="51"/>
        <v>1.7634451612903175E-2</v>
      </c>
      <c r="J1130">
        <f t="shared" si="52"/>
        <v>1.763445979713071E-2</v>
      </c>
      <c r="K1130">
        <f t="shared" si="53"/>
        <v>2.9692943610137439E-4</v>
      </c>
    </row>
    <row r="1131" spans="1:11" x14ac:dyDescent="0.3">
      <c r="A1131" t="s">
        <v>5826</v>
      </c>
      <c r="B1131" t="s">
        <v>40712</v>
      </c>
      <c r="C1131" t="s">
        <v>45907</v>
      </c>
      <c r="D1131" t="s">
        <v>46112</v>
      </c>
      <c r="E1131" t="s">
        <v>46042</v>
      </c>
      <c r="F1131" t="s">
        <v>46689</v>
      </c>
      <c r="G1131" t="s">
        <v>46690</v>
      </c>
      <c r="I1131">
        <f t="shared" si="51"/>
        <v>-2.0569258076813448E-2</v>
      </c>
      <c r="J1131">
        <f t="shared" si="52"/>
        <v>-2.0569264858950928E-2</v>
      </c>
      <c r="K1131">
        <f t="shared" si="53"/>
        <v>4.3982831168322558E-4</v>
      </c>
    </row>
    <row r="1132" spans="1:11" x14ac:dyDescent="0.3">
      <c r="A1132" t="s">
        <v>5830</v>
      </c>
      <c r="B1132" t="s">
        <v>593</v>
      </c>
      <c r="C1132" t="s">
        <v>46691</v>
      </c>
      <c r="D1132" t="s">
        <v>1774</v>
      </c>
      <c r="E1132" t="s">
        <v>40859</v>
      </c>
      <c r="F1132" t="s">
        <v>46692</v>
      </c>
      <c r="G1132" t="s">
        <v>46693</v>
      </c>
      <c r="I1132">
        <f t="shared" si="51"/>
        <v>2.2008142491720766E-2</v>
      </c>
      <c r="J1132">
        <f t="shared" si="52"/>
        <v>2.2008139586693339E-2</v>
      </c>
      <c r="K1132">
        <f t="shared" si="53"/>
        <v>4.6678986704654871E-4</v>
      </c>
    </row>
    <row r="1133" spans="1:11" x14ac:dyDescent="0.3">
      <c r="A1133" t="s">
        <v>5834</v>
      </c>
      <c r="B1133" t="s">
        <v>654</v>
      </c>
      <c r="C1133" t="s">
        <v>600</v>
      </c>
      <c r="D1133" t="s">
        <v>635</v>
      </c>
      <c r="E1133" t="s">
        <v>40734</v>
      </c>
      <c r="F1133" t="s">
        <v>46694</v>
      </c>
      <c r="G1133" t="s">
        <v>46695</v>
      </c>
      <c r="I1133">
        <f t="shared" si="51"/>
        <v>-1.2948711627781363E-2</v>
      </c>
      <c r="J1133">
        <f t="shared" si="52"/>
        <v>-1.2948701304425934E-2</v>
      </c>
      <c r="K1133">
        <f t="shared" si="53"/>
        <v>1.7826310099449755E-4</v>
      </c>
    </row>
    <row r="1134" spans="1:11" x14ac:dyDescent="0.3">
      <c r="A1134" t="s">
        <v>5838</v>
      </c>
      <c r="B1134" t="s">
        <v>46027</v>
      </c>
      <c r="C1134" t="s">
        <v>1725</v>
      </c>
      <c r="D1134" t="s">
        <v>46042</v>
      </c>
      <c r="E1134" t="s">
        <v>673</v>
      </c>
      <c r="F1134" t="s">
        <v>46481</v>
      </c>
      <c r="G1134" t="s">
        <v>46607</v>
      </c>
      <c r="I1134">
        <f t="shared" si="51"/>
        <v>-3.5648083658124212E-3</v>
      </c>
      <c r="J1134">
        <f t="shared" si="52"/>
        <v>-3.5648144635233516E-3</v>
      </c>
      <c r="K1134">
        <f t="shared" si="53"/>
        <v>1.5742117248801E-5</v>
      </c>
    </row>
    <row r="1135" spans="1:11" x14ac:dyDescent="0.3">
      <c r="A1135" t="s">
        <v>5842</v>
      </c>
      <c r="B1135" t="s">
        <v>45907</v>
      </c>
      <c r="C1135" t="s">
        <v>40711</v>
      </c>
      <c r="D1135" t="s">
        <v>40621</v>
      </c>
      <c r="E1135" t="s">
        <v>1913</v>
      </c>
      <c r="F1135" t="s">
        <v>46696</v>
      </c>
      <c r="G1135" t="s">
        <v>46697</v>
      </c>
      <c r="I1135">
        <f t="shared" si="51"/>
        <v>3.2914139936210053E-3</v>
      </c>
      <c r="J1135">
        <f t="shared" si="52"/>
        <v>3.2914138847084749E-3</v>
      </c>
      <c r="K1135">
        <f t="shared" si="53"/>
        <v>8.3439789897930947E-6</v>
      </c>
    </row>
    <row r="1136" spans="1:11" x14ac:dyDescent="0.3">
      <c r="A1136" t="s">
        <v>5847</v>
      </c>
      <c r="B1136" t="s">
        <v>46237</v>
      </c>
      <c r="C1136" t="s">
        <v>651</v>
      </c>
      <c r="D1136" t="s">
        <v>40676</v>
      </c>
      <c r="E1136" t="s">
        <v>46057</v>
      </c>
      <c r="F1136" t="s">
        <v>46698</v>
      </c>
      <c r="G1136" t="s">
        <v>46699</v>
      </c>
      <c r="I1136">
        <f t="shared" si="51"/>
        <v>-2.5674083216742517E-3</v>
      </c>
      <c r="J1136">
        <f t="shared" si="52"/>
        <v>-2.5673948007483884E-3</v>
      </c>
      <c r="K1136">
        <f t="shared" si="53"/>
        <v>8.8221714803984179E-6</v>
      </c>
    </row>
    <row r="1137" spans="1:11" x14ac:dyDescent="0.3">
      <c r="A1137" t="s">
        <v>5852</v>
      </c>
      <c r="B1137" t="s">
        <v>40633</v>
      </c>
      <c r="C1137" t="s">
        <v>691</v>
      </c>
      <c r="D1137" t="s">
        <v>46098</v>
      </c>
      <c r="E1137" t="s">
        <v>40626</v>
      </c>
      <c r="F1137" t="s">
        <v>46700</v>
      </c>
      <c r="G1137" t="s">
        <v>46701</v>
      </c>
      <c r="I1137">
        <f t="shared" si="51"/>
        <v>-1.2441041041041236E-2</v>
      </c>
      <c r="J1137">
        <f t="shared" si="52"/>
        <v>-1.2441061802918959E-2</v>
      </c>
      <c r="K1137">
        <f t="shared" si="53"/>
        <v>1.649652803853614E-4</v>
      </c>
    </row>
    <row r="1138" spans="1:11" x14ac:dyDescent="0.3">
      <c r="A1138" t="s">
        <v>5855</v>
      </c>
      <c r="B1138" t="s">
        <v>40617</v>
      </c>
      <c r="C1138" t="s">
        <v>40600</v>
      </c>
      <c r="D1138" t="s">
        <v>571</v>
      </c>
      <c r="E1138" t="s">
        <v>40601</v>
      </c>
      <c r="F1138" t="s">
        <v>46702</v>
      </c>
      <c r="G1138" t="s">
        <v>46703</v>
      </c>
      <c r="I1138">
        <f t="shared" si="51"/>
        <v>-2.0272227636031264E-3</v>
      </c>
      <c r="J1138">
        <f t="shared" si="52"/>
        <v>-2.0272181969419761E-3</v>
      </c>
      <c r="K1138">
        <f t="shared" si="53"/>
        <v>5.9050819715612876E-6</v>
      </c>
    </row>
    <row r="1139" spans="1:11" x14ac:dyDescent="0.3">
      <c r="A1139" t="s">
        <v>5858</v>
      </c>
      <c r="B1139" t="s">
        <v>46109</v>
      </c>
      <c r="C1139" t="s">
        <v>46704</v>
      </c>
      <c r="D1139" t="s">
        <v>40538</v>
      </c>
      <c r="E1139" t="s">
        <v>484</v>
      </c>
      <c r="F1139" t="s">
        <v>46705</v>
      </c>
      <c r="G1139" t="s">
        <v>46706</v>
      </c>
      <c r="I1139">
        <f t="shared" si="51"/>
        <v>-4.7591397202304091E-2</v>
      </c>
      <c r="J1139">
        <f t="shared" si="52"/>
        <v>-4.7591384182954444E-2</v>
      </c>
      <c r="K1139">
        <f t="shared" si="53"/>
        <v>2.3034435627297223E-3</v>
      </c>
    </row>
    <row r="1140" spans="1:11" x14ac:dyDescent="0.3">
      <c r="A1140" t="s">
        <v>5861</v>
      </c>
      <c r="B1140" t="s">
        <v>471</v>
      </c>
      <c r="C1140" t="s">
        <v>40172</v>
      </c>
      <c r="D1140" t="s">
        <v>40107</v>
      </c>
      <c r="E1140" t="s">
        <v>40102</v>
      </c>
      <c r="F1140" t="s">
        <v>46707</v>
      </c>
      <c r="G1140" t="s">
        <v>46708</v>
      </c>
      <c r="I1140">
        <f t="shared" si="51"/>
        <v>-4.1285786735005943E-2</v>
      </c>
      <c r="J1140">
        <f t="shared" si="52"/>
        <v>-4.1285786276395092E-2</v>
      </c>
      <c r="K1140">
        <f t="shared" si="53"/>
        <v>1.7379398303583179E-3</v>
      </c>
    </row>
    <row r="1141" spans="1:11" x14ac:dyDescent="0.3">
      <c r="A1141" t="s">
        <v>5864</v>
      </c>
      <c r="B1141" t="s">
        <v>40256</v>
      </c>
      <c r="C1141" t="s">
        <v>46158</v>
      </c>
      <c r="D1141" t="s">
        <v>40305</v>
      </c>
      <c r="E1141" t="s">
        <v>46709</v>
      </c>
      <c r="F1141" t="s">
        <v>46710</v>
      </c>
      <c r="G1141" t="s">
        <v>46711</v>
      </c>
      <c r="I1141">
        <f t="shared" si="51"/>
        <v>6.6740505323375126E-3</v>
      </c>
      <c r="J1141">
        <f t="shared" si="52"/>
        <v>6.6740501400385614E-3</v>
      </c>
      <c r="K1141">
        <f t="shared" si="53"/>
        <v>3.9328336932895328E-5</v>
      </c>
    </row>
    <row r="1142" spans="1:11" x14ac:dyDescent="0.3">
      <c r="A1142" t="s">
        <v>5867</v>
      </c>
      <c r="B1142" t="s">
        <v>40118</v>
      </c>
      <c r="C1142" t="s">
        <v>40195</v>
      </c>
      <c r="D1142" t="s">
        <v>46712</v>
      </c>
      <c r="E1142" t="s">
        <v>40223</v>
      </c>
      <c r="F1142" t="s">
        <v>46713</v>
      </c>
      <c r="G1142" t="s">
        <v>46714</v>
      </c>
      <c r="I1142">
        <f t="shared" si="51"/>
        <v>2.4940837409339896E-2</v>
      </c>
      <c r="J1142">
        <f t="shared" si="52"/>
        <v>2.4940840948390514E-2</v>
      </c>
      <c r="K1142">
        <f t="shared" si="53"/>
        <v>6.0211450909262304E-4</v>
      </c>
    </row>
    <row r="1143" spans="1:11" x14ac:dyDescent="0.3">
      <c r="A1143" t="s">
        <v>5870</v>
      </c>
      <c r="B1143" t="s">
        <v>40320</v>
      </c>
      <c r="C1143" t="s">
        <v>40530</v>
      </c>
      <c r="D1143" t="s">
        <v>40256</v>
      </c>
      <c r="E1143" t="s">
        <v>40299</v>
      </c>
      <c r="F1143" t="s">
        <v>46715</v>
      </c>
      <c r="G1143" t="s">
        <v>46716</v>
      </c>
      <c r="I1143">
        <f t="shared" si="51"/>
        <v>-1.540428153395975E-4</v>
      </c>
      <c r="J1143">
        <f t="shared" si="52"/>
        <v>-1.5405053216945537E-4</v>
      </c>
      <c r="K1143">
        <f t="shared" si="53"/>
        <v>3.1010394925672979E-7</v>
      </c>
    </row>
    <row r="1144" spans="1:11" x14ac:dyDescent="0.3">
      <c r="A1144" t="s">
        <v>5873</v>
      </c>
      <c r="B1144" t="s">
        <v>46668</v>
      </c>
      <c r="C1144" t="s">
        <v>46717</v>
      </c>
      <c r="D1144" t="s">
        <v>45646</v>
      </c>
      <c r="E1144" t="s">
        <v>40214</v>
      </c>
      <c r="F1144" t="s">
        <v>46718</v>
      </c>
      <c r="G1144" t="s">
        <v>46719</v>
      </c>
      <c r="I1144">
        <f t="shared" si="51"/>
        <v>-2.8496581284552815E-2</v>
      </c>
      <c r="J1144">
        <f t="shared" si="52"/>
        <v>-2.8496598153315521E-2</v>
      </c>
      <c r="K1144">
        <f t="shared" si="53"/>
        <v>8.3517632598966915E-4</v>
      </c>
    </row>
    <row r="1145" spans="1:11" x14ac:dyDescent="0.3">
      <c r="A1145" t="s">
        <v>5876</v>
      </c>
      <c r="B1145" t="s">
        <v>46720</v>
      </c>
      <c r="C1145" t="s">
        <v>40243</v>
      </c>
      <c r="D1145" t="s">
        <v>385</v>
      </c>
      <c r="E1145" t="s">
        <v>411</v>
      </c>
      <c r="F1145" t="s">
        <v>46721</v>
      </c>
      <c r="G1145" t="s">
        <v>46722</v>
      </c>
      <c r="I1145">
        <f t="shared" si="51"/>
        <v>-9.9889170762644686E-3</v>
      </c>
      <c r="J1145">
        <f t="shared" si="52"/>
        <v>-9.9889042167031518E-3</v>
      </c>
      <c r="K1145">
        <f t="shared" si="53"/>
        <v>1.0798791651443883E-4</v>
      </c>
    </row>
    <row r="1146" spans="1:11" x14ac:dyDescent="0.3">
      <c r="A1146" t="s">
        <v>5879</v>
      </c>
      <c r="B1146" t="s">
        <v>363</v>
      </c>
      <c r="C1146" t="s">
        <v>45643</v>
      </c>
      <c r="D1146" t="s">
        <v>350</v>
      </c>
      <c r="E1146" t="s">
        <v>40085</v>
      </c>
      <c r="F1146" t="s">
        <v>46723</v>
      </c>
      <c r="G1146" t="s">
        <v>46724</v>
      </c>
      <c r="I1146">
        <f t="shared" si="51"/>
        <v>2.8827675029270854E-3</v>
      </c>
      <c r="J1146">
        <f t="shared" si="52"/>
        <v>2.8827683300717377E-3</v>
      </c>
      <c r="K1146">
        <f t="shared" si="53"/>
        <v>6.1501474621790842E-6</v>
      </c>
    </row>
    <row r="1147" spans="1:11" x14ac:dyDescent="0.3">
      <c r="A1147" t="s">
        <v>5882</v>
      </c>
      <c r="B1147" t="s">
        <v>40306</v>
      </c>
      <c r="C1147" t="s">
        <v>46725</v>
      </c>
      <c r="D1147" t="s">
        <v>326</v>
      </c>
      <c r="E1147" t="s">
        <v>376</v>
      </c>
      <c r="F1147" t="s">
        <v>46726</v>
      </c>
      <c r="G1147" t="s">
        <v>46727</v>
      </c>
      <c r="I1147">
        <f t="shared" si="51"/>
        <v>-1.9322884371173552E-2</v>
      </c>
      <c r="J1147">
        <f t="shared" si="52"/>
        <v>-1.9322894469904473E-2</v>
      </c>
      <c r="K1147">
        <f t="shared" si="53"/>
        <v>3.8910378158121416E-4</v>
      </c>
    </row>
    <row r="1148" spans="1:11" x14ac:dyDescent="0.3">
      <c r="A1148" t="s">
        <v>5886</v>
      </c>
      <c r="B1148" t="s">
        <v>388</v>
      </c>
      <c r="C1148" t="s">
        <v>46728</v>
      </c>
      <c r="D1148" t="s">
        <v>327</v>
      </c>
      <c r="E1148" t="s">
        <v>40103</v>
      </c>
      <c r="F1148" t="s">
        <v>46729</v>
      </c>
      <c r="G1148" t="s">
        <v>46730</v>
      </c>
      <c r="I1148">
        <f t="shared" si="51"/>
        <v>2.7194300602507798E-2</v>
      </c>
      <c r="J1148">
        <f t="shared" si="52"/>
        <v>2.7194305153758938E-2</v>
      </c>
      <c r="K1148">
        <f t="shared" si="53"/>
        <v>7.177837171736352E-4</v>
      </c>
    </row>
    <row r="1149" spans="1:11" x14ac:dyDescent="0.3">
      <c r="A1149" t="s">
        <v>5889</v>
      </c>
      <c r="B1149" t="s">
        <v>46731</v>
      </c>
      <c r="C1149" t="s">
        <v>40418</v>
      </c>
      <c r="D1149" t="s">
        <v>40445</v>
      </c>
      <c r="E1149" t="s">
        <v>46720</v>
      </c>
      <c r="F1149" t="s">
        <v>46732</v>
      </c>
      <c r="G1149" t="s">
        <v>46733</v>
      </c>
      <c r="I1149">
        <f t="shared" si="51"/>
        <v>1.743769760818966E-3</v>
      </c>
      <c r="J1149">
        <f t="shared" si="52"/>
        <v>1.7437612495455816E-3</v>
      </c>
      <c r="K1149">
        <f t="shared" si="53"/>
        <v>1.7981254582737371E-6</v>
      </c>
    </row>
    <row r="1150" spans="1:11" x14ac:dyDescent="0.3">
      <c r="A1150" t="s">
        <v>5893</v>
      </c>
      <c r="B1150" t="s">
        <v>46734</v>
      </c>
      <c r="C1150" t="s">
        <v>46735</v>
      </c>
      <c r="D1150" t="s">
        <v>46736</v>
      </c>
      <c r="E1150" t="s">
        <v>46737</v>
      </c>
      <c r="F1150" t="s">
        <v>46738</v>
      </c>
      <c r="G1150" t="s">
        <v>46739</v>
      </c>
      <c r="I1150">
        <f t="shared" si="51"/>
        <v>2.1364171884224962E-2</v>
      </c>
      <c r="J1150">
        <f t="shared" si="52"/>
        <v>2.1364180541191741E-2</v>
      </c>
      <c r="K1150">
        <f t="shared" si="53"/>
        <v>4.3937866736946094E-4</v>
      </c>
    </row>
    <row r="1151" spans="1:11" x14ac:dyDescent="0.3">
      <c r="A1151" t="s">
        <v>5897</v>
      </c>
      <c r="B1151" t="s">
        <v>46132</v>
      </c>
      <c r="C1151" t="s">
        <v>40551</v>
      </c>
      <c r="D1151" t="s">
        <v>444</v>
      </c>
      <c r="E1151" t="s">
        <v>480</v>
      </c>
      <c r="F1151" t="s">
        <v>46740</v>
      </c>
      <c r="G1151" t="s">
        <v>46741</v>
      </c>
      <c r="I1151">
        <f t="shared" si="51"/>
        <v>1.1775673818164335E-2</v>
      </c>
      <c r="J1151">
        <f t="shared" si="52"/>
        <v>1.1775684977412744E-2</v>
      </c>
      <c r="K1151">
        <f t="shared" si="53"/>
        <v>1.2934207495662371E-4</v>
      </c>
    </row>
    <row r="1152" spans="1:11" x14ac:dyDescent="0.3">
      <c r="A1152" t="s">
        <v>5900</v>
      </c>
      <c r="B1152" t="s">
        <v>506</v>
      </c>
      <c r="C1152" t="s">
        <v>40178</v>
      </c>
      <c r="D1152" t="s">
        <v>40362</v>
      </c>
      <c r="E1152" t="s">
        <v>40211</v>
      </c>
      <c r="F1152" t="s">
        <v>46742</v>
      </c>
      <c r="G1152" t="s">
        <v>46743</v>
      </c>
      <c r="I1152">
        <f t="shared" si="51"/>
        <v>-9.9540730495832151E-3</v>
      </c>
      <c r="J1152">
        <f t="shared" si="52"/>
        <v>-9.9540878601233947E-3</v>
      </c>
      <c r="K1152">
        <f t="shared" si="53"/>
        <v>1.0726552479404928E-4</v>
      </c>
    </row>
    <row r="1153" spans="1:11" x14ac:dyDescent="0.3">
      <c r="A1153" t="s">
        <v>5904</v>
      </c>
      <c r="B1153" t="s">
        <v>464</v>
      </c>
      <c r="C1153" t="s">
        <v>40132</v>
      </c>
      <c r="D1153" t="s">
        <v>46734</v>
      </c>
      <c r="E1153" t="s">
        <v>40347</v>
      </c>
      <c r="F1153" t="s">
        <v>46744</v>
      </c>
      <c r="G1153" t="s">
        <v>46745</v>
      </c>
      <c r="I1153">
        <f t="shared" si="51"/>
        <v>1.8097416300157154E-2</v>
      </c>
      <c r="J1153">
        <f t="shared" si="52"/>
        <v>1.8097419468322551E-2</v>
      </c>
      <c r="K1153">
        <f t="shared" si="53"/>
        <v>3.1309887704630303E-4</v>
      </c>
    </row>
    <row r="1154" spans="1:11" x14ac:dyDescent="0.3">
      <c r="A1154" t="s">
        <v>5907</v>
      </c>
      <c r="B1154" t="s">
        <v>471</v>
      </c>
      <c r="C1154" t="s">
        <v>45819</v>
      </c>
      <c r="D1154" t="s">
        <v>40123</v>
      </c>
      <c r="E1154" t="s">
        <v>40319</v>
      </c>
      <c r="F1154" t="s">
        <v>46746</v>
      </c>
      <c r="G1154" t="s">
        <v>46747</v>
      </c>
      <c r="I1154">
        <f t="shared" si="51"/>
        <v>-4.2540109389241796E-3</v>
      </c>
      <c r="J1154">
        <f t="shared" si="52"/>
        <v>-4.25400026560972E-3</v>
      </c>
      <c r="K1154">
        <f t="shared" si="53"/>
        <v>2.1685967958843954E-5</v>
      </c>
    </row>
    <row r="1155" spans="1:11" x14ac:dyDescent="0.3">
      <c r="A1155" t="s">
        <v>5910</v>
      </c>
      <c r="B1155" t="s">
        <v>45736</v>
      </c>
      <c r="C1155" t="s">
        <v>478</v>
      </c>
      <c r="D1155" t="s">
        <v>184</v>
      </c>
      <c r="E1155" t="s">
        <v>418</v>
      </c>
      <c r="F1155" t="s">
        <v>46748</v>
      </c>
      <c r="G1155" t="s">
        <v>46749</v>
      </c>
      <c r="I1155">
        <f t="shared" si="51"/>
        <v>-4.5163243131473303E-2</v>
      </c>
      <c r="J1155">
        <f t="shared" si="52"/>
        <v>-4.5163249347241564E-2</v>
      </c>
      <c r="K1155">
        <f t="shared" si="53"/>
        <v>2.0762666069963917E-3</v>
      </c>
    </row>
    <row r="1156" spans="1:11" x14ac:dyDescent="0.3">
      <c r="A1156" t="s">
        <v>5913</v>
      </c>
      <c r="B1156" t="s">
        <v>438</v>
      </c>
      <c r="C1156" t="s">
        <v>46750</v>
      </c>
      <c r="D1156" t="s">
        <v>159</v>
      </c>
      <c r="E1156" t="s">
        <v>40097</v>
      </c>
      <c r="F1156" t="s">
        <v>46751</v>
      </c>
      <c r="G1156" t="s">
        <v>46752</v>
      </c>
      <c r="I1156">
        <f t="shared" si="51"/>
        <v>3.8350590017558633E-3</v>
      </c>
      <c r="J1156">
        <f t="shared" si="52"/>
        <v>3.8350578489774667E-3</v>
      </c>
      <c r="K1156">
        <f t="shared" si="53"/>
        <v>1.1780261831354414E-5</v>
      </c>
    </row>
    <row r="1157" spans="1:11" x14ac:dyDescent="0.3">
      <c r="A1157" t="s">
        <v>5916</v>
      </c>
      <c r="B1157" t="s">
        <v>45607</v>
      </c>
      <c r="C1157" t="s">
        <v>450</v>
      </c>
      <c r="D1157" t="s">
        <v>381</v>
      </c>
      <c r="E1157" t="s">
        <v>40484</v>
      </c>
      <c r="F1157" t="s">
        <v>46753</v>
      </c>
      <c r="G1157" t="s">
        <v>46754</v>
      </c>
      <c r="I1157">
        <f t="shared" ref="I1157:I1220" si="54">(E1157-E1156)/E1156</f>
        <v>2.5469595670168195E-3</v>
      </c>
      <c r="J1157">
        <f t="shared" ref="J1157:J1220" si="55">(G1157-G1156)/G1156</f>
        <v>2.5469489423439644E-3</v>
      </c>
      <c r="K1157">
        <f t="shared" ref="K1157:K1220" si="56">(J1157-$O$8)^2</f>
        <v>4.5972921569840599E-6</v>
      </c>
    </row>
    <row r="1158" spans="1:11" x14ac:dyDescent="0.3">
      <c r="A1158" t="s">
        <v>5920</v>
      </c>
      <c r="B1158" t="s">
        <v>40368</v>
      </c>
      <c r="C1158" t="s">
        <v>40557</v>
      </c>
      <c r="D1158" t="s">
        <v>40410</v>
      </c>
      <c r="E1158" t="s">
        <v>46755</v>
      </c>
      <c r="F1158" t="s">
        <v>46756</v>
      </c>
      <c r="G1158" t="s">
        <v>46757</v>
      </c>
      <c r="I1158">
        <f t="shared" si="54"/>
        <v>4.4299730073039167E-2</v>
      </c>
      <c r="J1158">
        <f t="shared" si="55"/>
        <v>4.4299740010417685E-2</v>
      </c>
      <c r="K1158">
        <f t="shared" si="56"/>
        <v>1.9269396526434242E-3</v>
      </c>
    </row>
    <row r="1159" spans="1:11" x14ac:dyDescent="0.3">
      <c r="A1159" t="s">
        <v>5923</v>
      </c>
      <c r="B1159" t="s">
        <v>45785</v>
      </c>
      <c r="C1159" t="s">
        <v>46758</v>
      </c>
      <c r="D1159" t="s">
        <v>517</v>
      </c>
      <c r="E1159" t="s">
        <v>46090</v>
      </c>
      <c r="F1159" t="s">
        <v>46759</v>
      </c>
      <c r="G1159" t="s">
        <v>46760</v>
      </c>
      <c r="I1159">
        <f t="shared" si="54"/>
        <v>2.9952882619106645E-2</v>
      </c>
      <c r="J1159">
        <f t="shared" si="55"/>
        <v>2.995288697877603E-2</v>
      </c>
      <c r="K1159">
        <f t="shared" si="56"/>
        <v>8.7320650304252242E-4</v>
      </c>
    </row>
    <row r="1160" spans="1:11" x14ac:dyDescent="0.3">
      <c r="A1160" t="s">
        <v>5927</v>
      </c>
      <c r="B1160" t="s">
        <v>45806</v>
      </c>
      <c r="C1160" t="s">
        <v>46683</v>
      </c>
      <c r="D1160" t="s">
        <v>40517</v>
      </c>
      <c r="E1160" t="s">
        <v>40380</v>
      </c>
      <c r="F1160" t="s">
        <v>46761</v>
      </c>
      <c r="G1160" t="s">
        <v>46762</v>
      </c>
      <c r="I1160">
        <f t="shared" si="54"/>
        <v>-2.7605477638189522E-2</v>
      </c>
      <c r="J1160">
        <f t="shared" si="55"/>
        <v>-2.7605485599875149E-2</v>
      </c>
      <c r="K1160">
        <f t="shared" si="56"/>
        <v>7.844651403102127E-4</v>
      </c>
    </row>
    <row r="1161" spans="1:11" x14ac:dyDescent="0.3">
      <c r="A1161" t="s">
        <v>5930</v>
      </c>
      <c r="B1161" t="s">
        <v>40332</v>
      </c>
      <c r="C1161" t="s">
        <v>46763</v>
      </c>
      <c r="D1161" t="s">
        <v>511</v>
      </c>
      <c r="E1161" t="s">
        <v>46764</v>
      </c>
      <c r="F1161" t="s">
        <v>46765</v>
      </c>
      <c r="G1161" t="s">
        <v>46766</v>
      </c>
      <c r="I1161">
        <f t="shared" si="54"/>
        <v>2.5808363785864655E-2</v>
      </c>
      <c r="J1161">
        <f t="shared" si="55"/>
        <v>2.5808362755431399E-2</v>
      </c>
      <c r="K1161">
        <f t="shared" si="56"/>
        <v>6.4544164103615337E-4</v>
      </c>
    </row>
    <row r="1162" spans="1:11" x14ac:dyDescent="0.3">
      <c r="A1162" t="s">
        <v>5933</v>
      </c>
      <c r="B1162" t="s">
        <v>46767</v>
      </c>
      <c r="C1162" t="s">
        <v>46094</v>
      </c>
      <c r="D1162" t="s">
        <v>40159</v>
      </c>
      <c r="E1162" t="s">
        <v>40152</v>
      </c>
      <c r="F1162" t="s">
        <v>46768</v>
      </c>
      <c r="G1162" t="s">
        <v>46769</v>
      </c>
      <c r="I1162">
        <f t="shared" si="54"/>
        <v>-1.1839869764687474E-3</v>
      </c>
      <c r="J1162">
        <f t="shared" si="55"/>
        <v>-1.1839841374426503E-3</v>
      </c>
      <c r="K1162">
        <f t="shared" si="56"/>
        <v>2.5179449760472896E-6</v>
      </c>
    </row>
    <row r="1163" spans="1:11" x14ac:dyDescent="0.3">
      <c r="A1163" t="s">
        <v>5936</v>
      </c>
      <c r="B1163" t="s">
        <v>573</v>
      </c>
      <c r="C1163" t="s">
        <v>46236</v>
      </c>
      <c r="D1163" t="s">
        <v>46770</v>
      </c>
      <c r="E1163" t="s">
        <v>46116</v>
      </c>
      <c r="F1163" t="s">
        <v>46771</v>
      </c>
      <c r="G1163" t="s">
        <v>46661</v>
      </c>
      <c r="I1163">
        <f t="shared" si="54"/>
        <v>5.3341237319343149E-3</v>
      </c>
      <c r="J1163">
        <f t="shared" si="55"/>
        <v>5.3341411591539501E-3</v>
      </c>
      <c r="K1163">
        <f t="shared" si="56"/>
        <v>2.4317935816304149E-5</v>
      </c>
    </row>
    <row r="1164" spans="1:11" x14ac:dyDescent="0.3">
      <c r="A1164" t="s">
        <v>5940</v>
      </c>
      <c r="B1164" t="s">
        <v>46772</v>
      </c>
      <c r="C1164" t="s">
        <v>45847</v>
      </c>
      <c r="D1164" t="s">
        <v>40386</v>
      </c>
      <c r="E1164" t="s">
        <v>6434</v>
      </c>
      <c r="F1164" t="s">
        <v>46773</v>
      </c>
      <c r="G1164" t="s">
        <v>46774</v>
      </c>
      <c r="I1164">
        <f t="shared" si="54"/>
        <v>2.0633751529366379E-3</v>
      </c>
      <c r="J1164">
        <f t="shared" si="55"/>
        <v>2.0633546810499702E-3</v>
      </c>
      <c r="K1164">
        <f t="shared" si="56"/>
        <v>2.7573779327913757E-6</v>
      </c>
    </row>
    <row r="1165" spans="1:11" x14ac:dyDescent="0.3">
      <c r="A1165" t="s">
        <v>5943</v>
      </c>
      <c r="B1165" t="s">
        <v>45775</v>
      </c>
      <c r="C1165" t="s">
        <v>40609</v>
      </c>
      <c r="D1165" t="s">
        <v>512</v>
      </c>
      <c r="E1165" t="s">
        <v>45850</v>
      </c>
      <c r="F1165" t="s">
        <v>46775</v>
      </c>
      <c r="G1165" t="s">
        <v>46776</v>
      </c>
      <c r="I1165">
        <f t="shared" si="54"/>
        <v>-1.6178997387232884E-3</v>
      </c>
      <c r="J1165">
        <f t="shared" si="55"/>
        <v>-1.6178802603254024E-3</v>
      </c>
      <c r="K1165">
        <f t="shared" si="56"/>
        <v>4.0832264927526761E-6</v>
      </c>
    </row>
    <row r="1166" spans="1:11" x14ac:dyDescent="0.3">
      <c r="A1166" t="s">
        <v>5946</v>
      </c>
      <c r="B1166" t="s">
        <v>46767</v>
      </c>
      <c r="C1166" t="s">
        <v>40628</v>
      </c>
      <c r="D1166" t="s">
        <v>40163</v>
      </c>
      <c r="E1166" t="s">
        <v>46777</v>
      </c>
      <c r="F1166" t="s">
        <v>46778</v>
      </c>
      <c r="G1166" t="s">
        <v>46779</v>
      </c>
      <c r="I1166">
        <f t="shared" si="54"/>
        <v>2.3571597977530951E-3</v>
      </c>
      <c r="J1166">
        <f t="shared" si="55"/>
        <v>1.3253932477010059E-2</v>
      </c>
      <c r="K1166">
        <f t="shared" si="56"/>
        <v>1.6515111128966752E-4</v>
      </c>
    </row>
    <row r="1167" spans="1:11" x14ac:dyDescent="0.3">
      <c r="A1167" t="s">
        <v>5951</v>
      </c>
      <c r="B1167" t="s">
        <v>46575</v>
      </c>
      <c r="C1167" t="s">
        <v>1913</v>
      </c>
      <c r="D1167" t="s">
        <v>46098</v>
      </c>
      <c r="E1167" t="s">
        <v>673</v>
      </c>
      <c r="F1167" t="s">
        <v>46780</v>
      </c>
      <c r="G1167" t="s">
        <v>46781</v>
      </c>
      <c r="I1167">
        <f t="shared" si="54"/>
        <v>2.7042856745401859E-2</v>
      </c>
      <c r="J1167">
        <f t="shared" si="55"/>
        <v>2.7042849544984465E-2</v>
      </c>
      <c r="K1167">
        <f t="shared" si="56"/>
        <v>7.0969121435864144E-4</v>
      </c>
    </row>
    <row r="1168" spans="1:11" x14ac:dyDescent="0.3">
      <c r="A1168" t="s">
        <v>5955</v>
      </c>
      <c r="B1168" t="s">
        <v>665</v>
      </c>
      <c r="C1168" t="s">
        <v>40708</v>
      </c>
      <c r="D1168" t="s">
        <v>46782</v>
      </c>
      <c r="E1168" t="s">
        <v>46783</v>
      </c>
      <c r="F1168" t="s">
        <v>46784</v>
      </c>
      <c r="G1168" t="s">
        <v>46785</v>
      </c>
      <c r="I1168">
        <f t="shared" si="54"/>
        <v>-5.8671439267521247E-3</v>
      </c>
      <c r="J1168">
        <f t="shared" si="55"/>
        <v>-5.8671394431482242E-3</v>
      </c>
      <c r="K1168">
        <f t="shared" si="56"/>
        <v>3.9312381957075017E-5</v>
      </c>
    </row>
    <row r="1169" spans="1:11" x14ac:dyDescent="0.3">
      <c r="A1169" t="s">
        <v>5959</v>
      </c>
      <c r="B1169" t="s">
        <v>1733</v>
      </c>
      <c r="C1169" t="s">
        <v>40626</v>
      </c>
      <c r="D1169" t="s">
        <v>40576</v>
      </c>
      <c r="E1169" t="s">
        <v>46786</v>
      </c>
      <c r="F1169" t="s">
        <v>46787</v>
      </c>
      <c r="G1169" t="s">
        <v>46788</v>
      </c>
      <c r="I1169">
        <f t="shared" si="54"/>
        <v>-2.5046753633989439E-2</v>
      </c>
      <c r="J1169">
        <f t="shared" si="55"/>
        <v>-2.5046747883560913E-2</v>
      </c>
      <c r="K1169">
        <f t="shared" si="56"/>
        <v>6.4768046705543977E-4</v>
      </c>
    </row>
    <row r="1170" spans="1:11" x14ac:dyDescent="0.3">
      <c r="A1170" t="s">
        <v>5961</v>
      </c>
      <c r="B1170" t="s">
        <v>45796</v>
      </c>
      <c r="C1170" t="s">
        <v>46116</v>
      </c>
      <c r="D1170" t="s">
        <v>40339</v>
      </c>
      <c r="E1170" t="s">
        <v>40157</v>
      </c>
      <c r="F1170" t="s">
        <v>46789</v>
      </c>
      <c r="G1170" t="s">
        <v>46790</v>
      </c>
      <c r="I1170">
        <f t="shared" si="54"/>
        <v>-4.5770705192496397E-3</v>
      </c>
      <c r="J1170">
        <f t="shared" si="55"/>
        <v>-4.5770732234444887E-3</v>
      </c>
      <c r="K1170">
        <f t="shared" si="56"/>
        <v>2.4799329002027374E-5</v>
      </c>
    </row>
    <row r="1171" spans="1:11" x14ac:dyDescent="0.3">
      <c r="A1171" t="s">
        <v>5965</v>
      </c>
      <c r="B1171" t="s">
        <v>45779</v>
      </c>
      <c r="C1171" t="s">
        <v>40157</v>
      </c>
      <c r="D1171" t="s">
        <v>46791</v>
      </c>
      <c r="E1171" t="s">
        <v>45810</v>
      </c>
      <c r="F1171" t="s">
        <v>40875</v>
      </c>
      <c r="G1171" t="s">
        <v>46792</v>
      </c>
      <c r="I1171">
        <f t="shared" si="54"/>
        <v>-5.9331060792976772E-4</v>
      </c>
      <c r="J1171">
        <f t="shared" si="55"/>
        <v>-5.9331481907063408E-4</v>
      </c>
      <c r="K1171">
        <f t="shared" si="56"/>
        <v>9.9228307455347295E-7</v>
      </c>
    </row>
    <row r="1172" spans="1:11" x14ac:dyDescent="0.3">
      <c r="A1172" t="s">
        <v>5968</v>
      </c>
      <c r="B1172" t="s">
        <v>524</v>
      </c>
      <c r="C1172" t="s">
        <v>46793</v>
      </c>
      <c r="D1172" t="s">
        <v>517</v>
      </c>
      <c r="E1172" t="s">
        <v>40149</v>
      </c>
      <c r="F1172" t="s">
        <v>46794</v>
      </c>
      <c r="G1172" t="s">
        <v>46795</v>
      </c>
      <c r="I1172">
        <f t="shared" si="54"/>
        <v>-6.8269370804512836E-3</v>
      </c>
      <c r="J1172">
        <f t="shared" si="55"/>
        <v>-6.8269352868331971E-3</v>
      </c>
      <c r="K1172">
        <f t="shared" si="56"/>
        <v>5.2269350597469144E-5</v>
      </c>
    </row>
    <row r="1173" spans="1:11" x14ac:dyDescent="0.3">
      <c r="A1173" t="s">
        <v>5971</v>
      </c>
      <c r="B1173" t="s">
        <v>40154</v>
      </c>
      <c r="C1173" t="s">
        <v>46089</v>
      </c>
      <c r="D1173" t="s">
        <v>40199</v>
      </c>
      <c r="E1173" t="s">
        <v>40634</v>
      </c>
      <c r="F1173" t="s">
        <v>46796</v>
      </c>
      <c r="G1173" t="s">
        <v>46797</v>
      </c>
      <c r="I1173">
        <f t="shared" si="54"/>
        <v>2.5403168720954314E-3</v>
      </c>
      <c r="J1173">
        <f t="shared" si="55"/>
        <v>2.5403254245203281E-3</v>
      </c>
      <c r="K1173">
        <f t="shared" si="56"/>
        <v>4.568932665445656E-6</v>
      </c>
    </row>
    <row r="1174" spans="1:11" x14ac:dyDescent="0.3">
      <c r="A1174" t="s">
        <v>5976</v>
      </c>
      <c r="B1174" t="s">
        <v>40154</v>
      </c>
      <c r="C1174" t="s">
        <v>567</v>
      </c>
      <c r="D1174" t="s">
        <v>40147</v>
      </c>
      <c r="E1174" t="s">
        <v>46798</v>
      </c>
      <c r="F1174" t="s">
        <v>46799</v>
      </c>
      <c r="G1174" t="s">
        <v>46800</v>
      </c>
      <c r="I1174">
        <f t="shared" si="54"/>
        <v>6.5583995563213981E-3</v>
      </c>
      <c r="J1174">
        <f t="shared" si="55"/>
        <v>6.5583916461548503E-3</v>
      </c>
      <c r="K1174">
        <f t="shared" si="56"/>
        <v>3.7891071579978944E-5</v>
      </c>
    </row>
    <row r="1175" spans="1:11" x14ac:dyDescent="0.3">
      <c r="A1175" t="s">
        <v>5981</v>
      </c>
      <c r="B1175" t="s">
        <v>46191</v>
      </c>
      <c r="C1175" t="s">
        <v>46191</v>
      </c>
      <c r="D1175" t="s">
        <v>497</v>
      </c>
      <c r="E1175" t="s">
        <v>46801</v>
      </c>
      <c r="F1175" t="s">
        <v>46802</v>
      </c>
      <c r="G1175" t="s">
        <v>46803</v>
      </c>
      <c r="I1175">
        <f t="shared" si="54"/>
        <v>-2.4877847251263904E-2</v>
      </c>
      <c r="J1175">
        <f t="shared" si="55"/>
        <v>-2.4877846776861768E-2</v>
      </c>
      <c r="K1175">
        <f t="shared" si="56"/>
        <v>6.3911207453306641E-4</v>
      </c>
    </row>
    <row r="1176" spans="1:11" x14ac:dyDescent="0.3">
      <c r="A1176" t="s">
        <v>5984</v>
      </c>
      <c r="B1176" t="s">
        <v>40132</v>
      </c>
      <c r="C1176" t="s">
        <v>552</v>
      </c>
      <c r="D1176" t="s">
        <v>40259</v>
      </c>
      <c r="E1176" t="s">
        <v>40401</v>
      </c>
      <c r="F1176" t="s">
        <v>46804</v>
      </c>
      <c r="G1176" t="s">
        <v>46805</v>
      </c>
      <c r="I1176">
        <f t="shared" si="54"/>
        <v>-9.8709342405751202E-3</v>
      </c>
      <c r="J1176">
        <f t="shared" si="55"/>
        <v>-9.8709383325923192E-3</v>
      </c>
      <c r="K1176">
        <f t="shared" si="56"/>
        <v>1.0555009477294999E-4</v>
      </c>
    </row>
    <row r="1177" spans="1:11" x14ac:dyDescent="0.3">
      <c r="A1177" t="s">
        <v>5987</v>
      </c>
      <c r="B1177" t="s">
        <v>40401</v>
      </c>
      <c r="C1177" t="s">
        <v>40342</v>
      </c>
      <c r="D1177" t="s">
        <v>40243</v>
      </c>
      <c r="E1177" t="s">
        <v>40253</v>
      </c>
      <c r="F1177" t="s">
        <v>46806</v>
      </c>
      <c r="G1177" t="s">
        <v>46807</v>
      </c>
      <c r="I1177">
        <f t="shared" si="54"/>
        <v>-1.2269862527754343E-2</v>
      </c>
      <c r="J1177">
        <f t="shared" si="55"/>
        <v>-1.2269862008787647E-2</v>
      </c>
      <c r="K1177">
        <f t="shared" si="56"/>
        <v>1.605968501722069E-4</v>
      </c>
    </row>
    <row r="1178" spans="1:11" x14ac:dyDescent="0.3">
      <c r="A1178" t="s">
        <v>5990</v>
      </c>
      <c r="B1178" t="s">
        <v>457</v>
      </c>
      <c r="C1178" t="s">
        <v>40184</v>
      </c>
      <c r="D1178" t="s">
        <v>46717</v>
      </c>
      <c r="E1178" t="s">
        <v>46735</v>
      </c>
      <c r="F1178" t="s">
        <v>46808</v>
      </c>
      <c r="G1178" t="s">
        <v>46809</v>
      </c>
      <c r="I1178">
        <f t="shared" si="54"/>
        <v>5.9005743509138869E-3</v>
      </c>
      <c r="J1178">
        <f t="shared" si="55"/>
        <v>5.900563655618583E-3</v>
      </c>
      <c r="K1178">
        <f t="shared" si="56"/>
        <v>3.0225193599235943E-5</v>
      </c>
    </row>
    <row r="1179" spans="1:11" x14ac:dyDescent="0.3">
      <c r="A1179" t="s">
        <v>5994</v>
      </c>
      <c r="B1179" t="s">
        <v>40313</v>
      </c>
      <c r="C1179" t="s">
        <v>40313</v>
      </c>
      <c r="D1179" t="s">
        <v>40408</v>
      </c>
      <c r="E1179" t="s">
        <v>40260</v>
      </c>
      <c r="F1179" t="s">
        <v>46810</v>
      </c>
      <c r="G1179" t="s">
        <v>46811</v>
      </c>
      <c r="I1179">
        <f t="shared" si="54"/>
        <v>-8.1815222010115131E-3</v>
      </c>
      <c r="J1179">
        <f t="shared" si="55"/>
        <v>-8.181514240205634E-3</v>
      </c>
      <c r="K1179">
        <f t="shared" si="56"/>
        <v>7.3690781393423213E-5</v>
      </c>
    </row>
    <row r="1180" spans="1:11" x14ac:dyDescent="0.3">
      <c r="A1180" t="s">
        <v>5997</v>
      </c>
      <c r="B1180" t="s">
        <v>40256</v>
      </c>
      <c r="C1180" t="s">
        <v>46137</v>
      </c>
      <c r="D1180" t="s">
        <v>46812</v>
      </c>
      <c r="E1180" t="s">
        <v>46812</v>
      </c>
      <c r="F1180" t="s">
        <v>46813</v>
      </c>
      <c r="G1180" t="s">
        <v>46814</v>
      </c>
      <c r="I1180">
        <f t="shared" si="54"/>
        <v>-1.4319035019455247E-2</v>
      </c>
      <c r="J1180">
        <f t="shared" si="55"/>
        <v>-1.43190313039845E-2</v>
      </c>
      <c r="K1180">
        <f t="shared" si="56"/>
        <v>2.1673288360069885E-4</v>
      </c>
    </row>
    <row r="1181" spans="1:11" x14ac:dyDescent="0.3">
      <c r="A1181" t="s">
        <v>6001</v>
      </c>
      <c r="B1181" t="s">
        <v>40099</v>
      </c>
      <c r="C1181" t="s">
        <v>45723</v>
      </c>
      <c r="D1181" t="s">
        <v>191</v>
      </c>
      <c r="E1181" t="s">
        <v>45634</v>
      </c>
      <c r="F1181" t="s">
        <v>46815</v>
      </c>
      <c r="G1181" t="s">
        <v>46816</v>
      </c>
      <c r="I1181">
        <f t="shared" si="54"/>
        <v>-8.5267800875800347E-3</v>
      </c>
      <c r="J1181">
        <f t="shared" si="55"/>
        <v>-8.5267871463550523E-3</v>
      </c>
      <c r="K1181">
        <f t="shared" si="56"/>
        <v>7.9737870313059344E-5</v>
      </c>
    </row>
    <row r="1182" spans="1:11" x14ac:dyDescent="0.3">
      <c r="A1182" t="s">
        <v>6004</v>
      </c>
      <c r="B1182" t="s">
        <v>46817</v>
      </c>
      <c r="C1182" t="s">
        <v>46818</v>
      </c>
      <c r="D1182" t="s">
        <v>186</v>
      </c>
      <c r="E1182" t="s">
        <v>186</v>
      </c>
      <c r="F1182" t="s">
        <v>46819</v>
      </c>
      <c r="G1182" t="s">
        <v>46820</v>
      </c>
      <c r="I1182">
        <f t="shared" si="54"/>
        <v>-1.3059404155766667E-2</v>
      </c>
      <c r="J1182">
        <f t="shared" si="55"/>
        <v>-1.30594017578164E-2</v>
      </c>
      <c r="K1182">
        <f t="shared" si="56"/>
        <v>1.8123139434153129E-4</v>
      </c>
    </row>
    <row r="1183" spans="1:11" x14ac:dyDescent="0.3">
      <c r="A1183" t="s">
        <v>6007</v>
      </c>
      <c r="B1183" t="s">
        <v>351</v>
      </c>
      <c r="C1183" t="s">
        <v>45671</v>
      </c>
      <c r="D1183" t="s">
        <v>40071</v>
      </c>
      <c r="E1183" t="s">
        <v>45678</v>
      </c>
      <c r="F1183" t="s">
        <v>46821</v>
      </c>
      <c r="G1183" t="s">
        <v>46822</v>
      </c>
      <c r="I1183">
        <f t="shared" si="54"/>
        <v>-1.7750556434556187E-2</v>
      </c>
      <c r="J1183">
        <f t="shared" si="55"/>
        <v>-1.7750547121650112E-2</v>
      </c>
      <c r="K1183">
        <f t="shared" si="56"/>
        <v>3.2954471045916516E-4</v>
      </c>
    </row>
    <row r="1184" spans="1:11" x14ac:dyDescent="0.3">
      <c r="A1184" t="s">
        <v>6010</v>
      </c>
      <c r="B1184" t="s">
        <v>328</v>
      </c>
      <c r="C1184" t="s">
        <v>40094</v>
      </c>
      <c r="D1184" t="s">
        <v>136</v>
      </c>
      <c r="E1184" t="s">
        <v>357</v>
      </c>
      <c r="F1184" t="s">
        <v>46823</v>
      </c>
      <c r="G1184" t="s">
        <v>46824</v>
      </c>
      <c r="I1184">
        <f t="shared" si="54"/>
        <v>7.0642353715169226E-3</v>
      </c>
      <c r="J1184">
        <f t="shared" si="55"/>
        <v>7.0642271996873588E-3</v>
      </c>
      <c r="K1184">
        <f t="shared" si="56"/>
        <v>4.4374355932408458E-5</v>
      </c>
    </row>
    <row r="1185" spans="1:11" x14ac:dyDescent="0.3">
      <c r="A1185" t="s">
        <v>6013</v>
      </c>
      <c r="B1185" t="s">
        <v>45653</v>
      </c>
      <c r="C1185" t="s">
        <v>45663</v>
      </c>
      <c r="D1185" t="s">
        <v>306</v>
      </c>
      <c r="E1185" t="s">
        <v>387</v>
      </c>
      <c r="F1185" t="s">
        <v>46825</v>
      </c>
      <c r="G1185" t="s">
        <v>46826</v>
      </c>
      <c r="I1185">
        <f t="shared" si="54"/>
        <v>9.7882546458112054E-4</v>
      </c>
      <c r="J1185">
        <f t="shared" si="55"/>
        <v>9.7882426219365578E-4</v>
      </c>
      <c r="K1185">
        <f t="shared" si="56"/>
        <v>3.3178177928201318E-7</v>
      </c>
    </row>
    <row r="1186" spans="1:11" x14ac:dyDescent="0.3">
      <c r="A1186" t="s">
        <v>6018</v>
      </c>
      <c r="B1186" t="s">
        <v>345</v>
      </c>
      <c r="C1186" t="s">
        <v>419</v>
      </c>
      <c r="D1186" t="s">
        <v>40451</v>
      </c>
      <c r="E1186" t="s">
        <v>40437</v>
      </c>
      <c r="F1186" t="s">
        <v>46827</v>
      </c>
      <c r="G1186" t="s">
        <v>46828</v>
      </c>
      <c r="I1186">
        <f t="shared" si="54"/>
        <v>4.5632007079010025E-3</v>
      </c>
      <c r="J1186">
        <f t="shared" si="55"/>
        <v>4.5632071914289748E-3</v>
      </c>
      <c r="K1186">
        <f t="shared" si="56"/>
        <v>1.7308827860817134E-5</v>
      </c>
    </row>
    <row r="1187" spans="1:11" x14ac:dyDescent="0.3">
      <c r="A1187" t="s">
        <v>6023</v>
      </c>
      <c r="B1187" t="s">
        <v>45688</v>
      </c>
      <c r="C1187" t="s">
        <v>46829</v>
      </c>
      <c r="D1187" t="s">
        <v>40461</v>
      </c>
      <c r="E1187" t="s">
        <v>40084</v>
      </c>
      <c r="F1187" t="s">
        <v>46830</v>
      </c>
      <c r="G1187" t="s">
        <v>46831</v>
      </c>
      <c r="I1187">
        <f t="shared" si="54"/>
        <v>1.2329704937211266E-2</v>
      </c>
      <c r="J1187">
        <f t="shared" si="55"/>
        <v>1.2329691192642418E-2</v>
      </c>
      <c r="K1187">
        <f t="shared" si="56"/>
        <v>1.4225027444406604E-4</v>
      </c>
    </row>
    <row r="1188" spans="1:11" x14ac:dyDescent="0.3">
      <c r="A1188" t="s">
        <v>6027</v>
      </c>
      <c r="B1188" t="s">
        <v>40081</v>
      </c>
      <c r="C1188" t="s">
        <v>45641</v>
      </c>
      <c r="D1188" t="s">
        <v>326</v>
      </c>
      <c r="E1188" t="s">
        <v>40081</v>
      </c>
      <c r="F1188" t="s">
        <v>46832</v>
      </c>
      <c r="G1188" t="s">
        <v>46833</v>
      </c>
      <c r="I1188">
        <f t="shared" si="54"/>
        <v>-6.250063902241503E-3</v>
      </c>
      <c r="J1188">
        <f t="shared" si="55"/>
        <v>-6.2500392527498607E-3</v>
      </c>
      <c r="K1188">
        <f t="shared" si="56"/>
        <v>4.426052619743793E-5</v>
      </c>
    </row>
    <row r="1189" spans="1:11" x14ac:dyDescent="0.3">
      <c r="A1189" t="s">
        <v>6031</v>
      </c>
      <c r="B1189" t="s">
        <v>370</v>
      </c>
      <c r="C1189" t="s">
        <v>459</v>
      </c>
      <c r="D1189" t="s">
        <v>385</v>
      </c>
      <c r="E1189" t="s">
        <v>46834</v>
      </c>
      <c r="F1189" t="s">
        <v>46835</v>
      </c>
      <c r="G1189" t="s">
        <v>46836</v>
      </c>
      <c r="I1189">
        <f t="shared" si="54"/>
        <v>2.6286099864089658E-2</v>
      </c>
      <c r="J1189">
        <f t="shared" si="55"/>
        <v>2.6286098791830772E-2</v>
      </c>
      <c r="K1189">
        <f t="shared" si="56"/>
        <v>6.6994416007466219E-4</v>
      </c>
    </row>
    <row r="1190" spans="1:11" x14ac:dyDescent="0.3">
      <c r="A1190" t="s">
        <v>6037</v>
      </c>
      <c r="B1190" t="s">
        <v>45643</v>
      </c>
      <c r="C1190" t="s">
        <v>45619</v>
      </c>
      <c r="D1190" t="s">
        <v>193</v>
      </c>
      <c r="E1190" t="s">
        <v>46837</v>
      </c>
      <c r="F1190" t="s">
        <v>46838</v>
      </c>
      <c r="G1190" t="s">
        <v>46839</v>
      </c>
      <c r="I1190">
        <f t="shared" si="54"/>
        <v>-1.3827797200311081E-2</v>
      </c>
      <c r="J1190">
        <f t="shared" si="55"/>
        <v>-1.3827809127245768E-2</v>
      </c>
      <c r="K1190">
        <f t="shared" si="56"/>
        <v>2.0251078388256057E-4</v>
      </c>
    </row>
    <row r="1191" spans="1:11" x14ac:dyDescent="0.3">
      <c r="A1191" t="s">
        <v>6041</v>
      </c>
      <c r="B1191" t="s">
        <v>40295</v>
      </c>
      <c r="C1191" t="s">
        <v>40229</v>
      </c>
      <c r="D1191" t="s">
        <v>40099</v>
      </c>
      <c r="E1191" t="s">
        <v>40298</v>
      </c>
      <c r="F1191" t="s">
        <v>46840</v>
      </c>
      <c r="G1191" t="s">
        <v>46841</v>
      </c>
      <c r="I1191">
        <f t="shared" si="54"/>
        <v>1.720844541773249E-2</v>
      </c>
      <c r="J1191">
        <f t="shared" si="55"/>
        <v>1.7208442786392969E-2</v>
      </c>
      <c r="K1191">
        <f t="shared" si="56"/>
        <v>2.8242898259896735E-4</v>
      </c>
    </row>
    <row r="1192" spans="1:11" x14ac:dyDescent="0.3">
      <c r="A1192" t="s">
        <v>6044</v>
      </c>
      <c r="B1192" t="s">
        <v>444</v>
      </c>
      <c r="C1192" t="s">
        <v>40117</v>
      </c>
      <c r="D1192" t="s">
        <v>40110</v>
      </c>
      <c r="E1192" t="s">
        <v>46736</v>
      </c>
      <c r="F1192" t="s">
        <v>46842</v>
      </c>
      <c r="G1192" t="s">
        <v>46843</v>
      </c>
      <c r="I1192">
        <f t="shared" si="54"/>
        <v>-9.5551378446116306E-3</v>
      </c>
      <c r="J1192">
        <f t="shared" si="55"/>
        <v>-9.5551376652884094E-3</v>
      </c>
      <c r="K1192">
        <f t="shared" si="56"/>
        <v>9.9160905836673404E-5</v>
      </c>
    </row>
    <row r="1193" spans="1:11" x14ac:dyDescent="0.3">
      <c r="A1193" t="s">
        <v>6049</v>
      </c>
      <c r="B1193" t="s">
        <v>40289</v>
      </c>
      <c r="C1193" t="s">
        <v>45726</v>
      </c>
      <c r="D1193" t="s">
        <v>40219</v>
      </c>
      <c r="E1193" t="s">
        <v>46844</v>
      </c>
      <c r="F1193" t="s">
        <v>46845</v>
      </c>
      <c r="G1193" t="s">
        <v>46846</v>
      </c>
      <c r="I1193">
        <f t="shared" si="54"/>
        <v>-1.0754404554799892E-2</v>
      </c>
      <c r="J1193">
        <f t="shared" si="55"/>
        <v>-1.0754398971011676E-2</v>
      </c>
      <c r="K1193">
        <f t="shared" si="56"/>
        <v>1.244835183303611E-4</v>
      </c>
    </row>
    <row r="1194" spans="1:11" x14ac:dyDescent="0.3">
      <c r="A1194" t="s">
        <v>6052</v>
      </c>
      <c r="B1194" t="s">
        <v>40271</v>
      </c>
      <c r="C1194" t="s">
        <v>40108</v>
      </c>
      <c r="D1194" t="s">
        <v>46847</v>
      </c>
      <c r="E1194" t="s">
        <v>46848</v>
      </c>
      <c r="F1194" t="s">
        <v>46849</v>
      </c>
      <c r="G1194" t="s">
        <v>46850</v>
      </c>
      <c r="I1194">
        <f t="shared" si="54"/>
        <v>7.993605243702722E-3</v>
      </c>
      <c r="J1194">
        <f t="shared" si="55"/>
        <v>7.9936078230947866E-3</v>
      </c>
      <c r="K1194">
        <f t="shared" si="56"/>
        <v>5.7620071230082881E-5</v>
      </c>
    </row>
    <row r="1195" spans="1:11" x14ac:dyDescent="0.3">
      <c r="A1195" t="s">
        <v>6056</v>
      </c>
      <c r="B1195" t="s">
        <v>40309</v>
      </c>
      <c r="C1195" t="s">
        <v>40302</v>
      </c>
      <c r="D1195" t="s">
        <v>46851</v>
      </c>
      <c r="E1195" t="s">
        <v>45638</v>
      </c>
      <c r="F1195" t="s">
        <v>46852</v>
      </c>
      <c r="G1195" t="s">
        <v>46853</v>
      </c>
      <c r="I1195">
        <f t="shared" si="54"/>
        <v>3.0135289930773392E-3</v>
      </c>
      <c r="J1195">
        <f t="shared" si="55"/>
        <v>3.013519334653306E-3</v>
      </c>
      <c r="K1195">
        <f t="shared" si="56"/>
        <v>6.8157549556218105E-6</v>
      </c>
    </row>
    <row r="1196" spans="1:11" x14ac:dyDescent="0.3">
      <c r="A1196" t="s">
        <v>6060</v>
      </c>
      <c r="B1196" t="s">
        <v>46854</v>
      </c>
      <c r="C1196" t="s">
        <v>46855</v>
      </c>
      <c r="D1196" t="s">
        <v>46829</v>
      </c>
      <c r="E1196" t="s">
        <v>40102</v>
      </c>
      <c r="F1196" t="s">
        <v>24824</v>
      </c>
      <c r="G1196" t="s">
        <v>46856</v>
      </c>
      <c r="I1196">
        <f t="shared" si="54"/>
        <v>-4.9019922548389112E-3</v>
      </c>
      <c r="J1196">
        <f t="shared" si="55"/>
        <v>-4.9019923933774859E-3</v>
      </c>
      <c r="K1196">
        <f t="shared" si="56"/>
        <v>2.814102652373285E-5</v>
      </c>
    </row>
    <row r="1197" spans="1:11" x14ac:dyDescent="0.3">
      <c r="A1197" t="s">
        <v>6063</v>
      </c>
      <c r="B1197" t="s">
        <v>46728</v>
      </c>
      <c r="C1197" t="s">
        <v>46668</v>
      </c>
      <c r="D1197" t="s">
        <v>432</v>
      </c>
      <c r="E1197" t="s">
        <v>444</v>
      </c>
      <c r="F1197" t="s">
        <v>46857</v>
      </c>
      <c r="G1197" t="s">
        <v>46858</v>
      </c>
      <c r="I1197">
        <f t="shared" si="54"/>
        <v>1.7003019227713335E-2</v>
      </c>
      <c r="J1197">
        <f t="shared" si="55"/>
        <v>1.7003018104384822E-2</v>
      </c>
      <c r="K1197">
        <f t="shared" si="56"/>
        <v>2.7556660215526319E-4</v>
      </c>
    </row>
    <row r="1198" spans="1:11" x14ac:dyDescent="0.3">
      <c r="A1198" t="s">
        <v>6066</v>
      </c>
      <c r="B1198" t="s">
        <v>40098</v>
      </c>
      <c r="C1198" t="s">
        <v>40415</v>
      </c>
      <c r="D1198" t="s">
        <v>45617</v>
      </c>
      <c r="E1198" t="s">
        <v>400</v>
      </c>
      <c r="F1198" t="s">
        <v>46859</v>
      </c>
      <c r="G1198" t="s">
        <v>46860</v>
      </c>
      <c r="I1198">
        <f t="shared" si="54"/>
        <v>-2.7187531249999952E-2</v>
      </c>
      <c r="J1198">
        <f t="shared" si="55"/>
        <v>-2.7187528858728497E-2</v>
      </c>
      <c r="K1198">
        <f t="shared" si="56"/>
        <v>7.6122730851127139E-4</v>
      </c>
    </row>
    <row r="1199" spans="1:11" x14ac:dyDescent="0.3">
      <c r="A1199" t="s">
        <v>6069</v>
      </c>
      <c r="B1199" t="s">
        <v>178</v>
      </c>
      <c r="C1199" t="s">
        <v>46861</v>
      </c>
      <c r="D1199" t="s">
        <v>46862</v>
      </c>
      <c r="E1199" t="s">
        <v>46863</v>
      </c>
      <c r="F1199" t="s">
        <v>46864</v>
      </c>
      <c r="G1199" t="s">
        <v>46865</v>
      </c>
      <c r="I1199">
        <f t="shared" si="54"/>
        <v>1.2206906913167585E-2</v>
      </c>
      <c r="J1199">
        <f t="shared" si="55"/>
        <v>1.2206909422433092E-2</v>
      </c>
      <c r="K1199">
        <f t="shared" si="56"/>
        <v>1.3933654490569611E-4</v>
      </c>
    </row>
    <row r="1200" spans="1:11" x14ac:dyDescent="0.3">
      <c r="A1200" t="s">
        <v>6072</v>
      </c>
      <c r="B1200" t="s">
        <v>178</v>
      </c>
      <c r="C1200" t="s">
        <v>40410</v>
      </c>
      <c r="D1200" t="s">
        <v>40280</v>
      </c>
      <c r="E1200" t="s">
        <v>438</v>
      </c>
      <c r="F1200" t="s">
        <v>40005</v>
      </c>
      <c r="G1200" t="s">
        <v>46866</v>
      </c>
      <c r="I1200">
        <f t="shared" si="54"/>
        <v>2.5388765471278415E-3</v>
      </c>
      <c r="J1200">
        <f t="shared" si="55"/>
        <v>2.5388740135179129E-3</v>
      </c>
      <c r="K1200">
        <f t="shared" si="56"/>
        <v>4.5627299720675672E-6</v>
      </c>
    </row>
    <row r="1201" spans="1:11" x14ac:dyDescent="0.3">
      <c r="A1201" t="s">
        <v>6075</v>
      </c>
      <c r="B1201" t="s">
        <v>46867</v>
      </c>
      <c r="C1201" t="s">
        <v>40556</v>
      </c>
      <c r="D1201" t="s">
        <v>432</v>
      </c>
      <c r="E1201" t="s">
        <v>46133</v>
      </c>
      <c r="F1201" t="s">
        <v>46868</v>
      </c>
      <c r="G1201" t="s">
        <v>46869</v>
      </c>
      <c r="I1201">
        <f t="shared" si="54"/>
        <v>3.4979408040519203E-2</v>
      </c>
      <c r="J1201">
        <f t="shared" si="55"/>
        <v>3.4979415244544752E-2</v>
      </c>
      <c r="K1201">
        <f t="shared" si="56"/>
        <v>1.1955409908827035E-3</v>
      </c>
    </row>
    <row r="1202" spans="1:11" x14ac:dyDescent="0.3">
      <c r="A1202" t="s">
        <v>6078</v>
      </c>
      <c r="B1202" t="s">
        <v>45736</v>
      </c>
      <c r="C1202" t="s">
        <v>498</v>
      </c>
      <c r="D1202" t="s">
        <v>40369</v>
      </c>
      <c r="E1202" t="s">
        <v>45776</v>
      </c>
      <c r="F1202" t="s">
        <v>46870</v>
      </c>
      <c r="G1202" t="s">
        <v>46871</v>
      </c>
      <c r="I1202">
        <f t="shared" si="54"/>
        <v>6.117173973347218E-3</v>
      </c>
      <c r="J1202">
        <f t="shared" si="55"/>
        <v>6.1171615530689876E-3</v>
      </c>
      <c r="K1202">
        <f t="shared" si="56"/>
        <v>3.2653708008328364E-5</v>
      </c>
    </row>
    <row r="1203" spans="1:11" x14ac:dyDescent="0.3">
      <c r="A1203" t="s">
        <v>6081</v>
      </c>
      <c r="B1203" t="s">
        <v>40129</v>
      </c>
      <c r="C1203" t="s">
        <v>46872</v>
      </c>
      <c r="D1203" t="s">
        <v>40119</v>
      </c>
      <c r="E1203" t="s">
        <v>458</v>
      </c>
      <c r="F1203" t="s">
        <v>46873</v>
      </c>
      <c r="G1203" t="s">
        <v>46874</v>
      </c>
      <c r="I1203">
        <f t="shared" si="54"/>
        <v>-1.4895926206172434E-2</v>
      </c>
      <c r="J1203">
        <f t="shared" si="55"/>
        <v>-1.4895924220181322E-2</v>
      </c>
      <c r="K1203">
        <f t="shared" si="56"/>
        <v>2.3405155162804293E-4</v>
      </c>
    </row>
    <row r="1204" spans="1:11" x14ac:dyDescent="0.3">
      <c r="A1204" t="s">
        <v>6085</v>
      </c>
      <c r="B1204" t="s">
        <v>46875</v>
      </c>
      <c r="C1204" t="s">
        <v>1732</v>
      </c>
      <c r="D1204" t="s">
        <v>40323</v>
      </c>
      <c r="E1204" t="s">
        <v>40328</v>
      </c>
      <c r="F1204" t="s">
        <v>46876</v>
      </c>
      <c r="G1204" t="s">
        <v>46877</v>
      </c>
      <c r="I1204">
        <f t="shared" si="54"/>
        <v>3.3791113525416361E-2</v>
      </c>
      <c r="J1204">
        <f t="shared" si="55"/>
        <v>3.3791113494642276E-2</v>
      </c>
      <c r="K1204">
        <f t="shared" si="56"/>
        <v>1.1147781928688E-3</v>
      </c>
    </row>
    <row r="1205" spans="1:11" x14ac:dyDescent="0.3">
      <c r="A1205" t="s">
        <v>6089</v>
      </c>
      <c r="B1205" t="s">
        <v>40333</v>
      </c>
      <c r="C1205" t="s">
        <v>46878</v>
      </c>
      <c r="D1205" t="s">
        <v>505</v>
      </c>
      <c r="E1205" t="s">
        <v>534</v>
      </c>
      <c r="F1205" t="s">
        <v>46879</v>
      </c>
      <c r="G1205" t="s">
        <v>46880</v>
      </c>
      <c r="I1205">
        <f t="shared" si="54"/>
        <v>-7.0149402985074079E-3</v>
      </c>
      <c r="J1205">
        <f t="shared" si="55"/>
        <v>-7.0149371872421928E-3</v>
      </c>
      <c r="K1205">
        <f t="shared" si="56"/>
        <v>5.502311049515652E-5</v>
      </c>
    </row>
    <row r="1206" spans="1:11" x14ac:dyDescent="0.3">
      <c r="A1206" t="s">
        <v>6092</v>
      </c>
      <c r="B1206" t="s">
        <v>45799</v>
      </c>
      <c r="C1206" t="s">
        <v>40157</v>
      </c>
      <c r="D1206" t="s">
        <v>46791</v>
      </c>
      <c r="E1206" t="s">
        <v>520</v>
      </c>
      <c r="F1206" t="s">
        <v>46881</v>
      </c>
      <c r="G1206" t="s">
        <v>46882</v>
      </c>
      <c r="I1206">
        <f t="shared" si="54"/>
        <v>-2.8558996370946039E-3</v>
      </c>
      <c r="J1206">
        <f t="shared" si="55"/>
        <v>-2.8558905088021391E-3</v>
      </c>
      <c r="K1206">
        <f t="shared" si="56"/>
        <v>1.0619189262638203E-5</v>
      </c>
    </row>
    <row r="1207" spans="1:11" x14ac:dyDescent="0.3">
      <c r="A1207" t="s">
        <v>6095</v>
      </c>
      <c r="B1207" t="s">
        <v>46883</v>
      </c>
      <c r="C1207" t="s">
        <v>690</v>
      </c>
      <c r="D1207" t="s">
        <v>46212</v>
      </c>
      <c r="E1207" t="s">
        <v>46884</v>
      </c>
      <c r="F1207" t="s">
        <v>46885</v>
      </c>
      <c r="G1207" t="s">
        <v>46886</v>
      </c>
      <c r="I1207">
        <f t="shared" si="54"/>
        <v>3.0449278290580507E-2</v>
      </c>
      <c r="J1207">
        <f t="shared" si="55"/>
        <v>3.0449270133553061E-2</v>
      </c>
      <c r="K1207">
        <f t="shared" si="56"/>
        <v>9.0278921096952807E-4</v>
      </c>
    </row>
    <row r="1208" spans="1:11" x14ac:dyDescent="0.3">
      <c r="A1208" t="s">
        <v>6099</v>
      </c>
      <c r="B1208" t="s">
        <v>46035</v>
      </c>
      <c r="C1208" t="s">
        <v>46655</v>
      </c>
      <c r="D1208" t="s">
        <v>40617</v>
      </c>
      <c r="E1208" t="s">
        <v>586</v>
      </c>
      <c r="F1208" t="s">
        <v>46887</v>
      </c>
      <c r="G1208" t="s">
        <v>46888</v>
      </c>
      <c r="I1208">
        <f t="shared" si="54"/>
        <v>1.5213589596056381E-2</v>
      </c>
      <c r="J1208">
        <f t="shared" si="55"/>
        <v>1.5213583050628773E-2</v>
      </c>
      <c r="K1208">
        <f t="shared" si="56"/>
        <v>2.1935872449197475E-4</v>
      </c>
    </row>
    <row r="1209" spans="1:11" x14ac:dyDescent="0.3">
      <c r="A1209" t="s">
        <v>6103</v>
      </c>
      <c r="B1209" t="s">
        <v>40651</v>
      </c>
      <c r="C1209" t="s">
        <v>40668</v>
      </c>
      <c r="D1209" t="s">
        <v>46603</v>
      </c>
      <c r="E1209" t="s">
        <v>640</v>
      </c>
      <c r="F1209" t="s">
        <v>46889</v>
      </c>
      <c r="G1209" t="s">
        <v>46890</v>
      </c>
      <c r="I1209">
        <f t="shared" si="54"/>
        <v>-5.6195963798387292E-3</v>
      </c>
      <c r="J1209">
        <f t="shared" si="55"/>
        <v>-5.6195860474637085E-3</v>
      </c>
      <c r="K1209">
        <f t="shared" si="56"/>
        <v>3.6269365512448014E-5</v>
      </c>
    </row>
    <row r="1210" spans="1:11" x14ac:dyDescent="0.3">
      <c r="A1210" t="s">
        <v>6106</v>
      </c>
      <c r="B1210" t="s">
        <v>40613</v>
      </c>
      <c r="C1210" t="s">
        <v>40613</v>
      </c>
      <c r="D1210" t="s">
        <v>40159</v>
      </c>
      <c r="E1210" t="s">
        <v>46891</v>
      </c>
      <c r="F1210" t="s">
        <v>46892</v>
      </c>
      <c r="G1210" t="s">
        <v>46893</v>
      </c>
      <c r="I1210">
        <f t="shared" si="54"/>
        <v>-1.912766210324111E-2</v>
      </c>
      <c r="J1210">
        <f t="shared" si="55"/>
        <v>-1.9127662154945522E-2</v>
      </c>
      <c r="K1210">
        <f t="shared" si="56"/>
        <v>3.8143970373227522E-4</v>
      </c>
    </row>
    <row r="1211" spans="1:11" x14ac:dyDescent="0.3">
      <c r="A1211" t="s">
        <v>6110</v>
      </c>
      <c r="B1211" t="s">
        <v>46894</v>
      </c>
      <c r="C1211" t="s">
        <v>671</v>
      </c>
      <c r="D1211" t="s">
        <v>45854</v>
      </c>
      <c r="E1211" t="s">
        <v>46236</v>
      </c>
      <c r="F1211" t="s">
        <v>46895</v>
      </c>
      <c r="G1211" t="s">
        <v>46896</v>
      </c>
      <c r="I1211">
        <f t="shared" si="54"/>
        <v>1.3591357258343557E-2</v>
      </c>
      <c r="J1211">
        <f t="shared" si="55"/>
        <v>1.3591354524723548E-2</v>
      </c>
      <c r="K1211">
        <f t="shared" si="56"/>
        <v>1.7393746281191383E-4</v>
      </c>
    </row>
    <row r="1212" spans="1:11" x14ac:dyDescent="0.3">
      <c r="A1212" t="s">
        <v>6113</v>
      </c>
      <c r="B1212" t="s">
        <v>46236</v>
      </c>
      <c r="C1212" t="s">
        <v>40651</v>
      </c>
      <c r="D1212" t="s">
        <v>40490</v>
      </c>
      <c r="E1212" t="s">
        <v>40586</v>
      </c>
      <c r="F1212" t="s">
        <v>46897</v>
      </c>
      <c r="G1212" t="s">
        <v>46898</v>
      </c>
      <c r="I1212">
        <f t="shared" si="54"/>
        <v>-8.5993877190002274E-3</v>
      </c>
      <c r="J1212">
        <f t="shared" si="55"/>
        <v>-8.5993970642206166E-3</v>
      </c>
      <c r="K1212">
        <f t="shared" si="56"/>
        <v>8.1039898486597373E-5</v>
      </c>
    </row>
    <row r="1213" spans="1:11" x14ac:dyDescent="0.3">
      <c r="A1213" t="s">
        <v>6117</v>
      </c>
      <c r="B1213" t="s">
        <v>46899</v>
      </c>
      <c r="C1213" t="s">
        <v>46647</v>
      </c>
      <c r="D1213" t="s">
        <v>46662</v>
      </c>
      <c r="E1213" t="s">
        <v>45850</v>
      </c>
      <c r="F1213" t="s">
        <v>46900</v>
      </c>
      <c r="G1213" t="s">
        <v>46901</v>
      </c>
      <c r="I1213">
        <f t="shared" si="54"/>
        <v>-2.0582182619031954E-3</v>
      </c>
      <c r="J1213">
        <f t="shared" si="55"/>
        <v>-2.0582064957767056E-3</v>
      </c>
      <c r="K1213">
        <f t="shared" si="56"/>
        <v>6.0566476991165205E-6</v>
      </c>
    </row>
    <row r="1214" spans="1:11" x14ac:dyDescent="0.3">
      <c r="A1214" t="s">
        <v>6120</v>
      </c>
      <c r="B1214" t="s">
        <v>46110</v>
      </c>
      <c r="C1214" t="s">
        <v>45868</v>
      </c>
      <c r="D1214" t="s">
        <v>46902</v>
      </c>
      <c r="E1214" t="s">
        <v>46110</v>
      </c>
      <c r="F1214" t="s">
        <v>46903</v>
      </c>
      <c r="G1214" t="s">
        <v>46904</v>
      </c>
      <c r="I1214">
        <f t="shared" si="54"/>
        <v>5.5981882262015571E-3</v>
      </c>
      <c r="J1214">
        <f t="shared" si="55"/>
        <v>5.5981850377335284E-3</v>
      </c>
      <c r="K1214">
        <f t="shared" si="56"/>
        <v>2.6991825715342614E-5</v>
      </c>
    </row>
    <row r="1215" spans="1:11" x14ac:dyDescent="0.3">
      <c r="A1215" t="s">
        <v>6124</v>
      </c>
      <c r="B1215" t="s">
        <v>46116</v>
      </c>
      <c r="C1215" t="s">
        <v>46905</v>
      </c>
      <c r="D1215" t="s">
        <v>1726</v>
      </c>
      <c r="E1215" t="s">
        <v>46106</v>
      </c>
      <c r="F1215" t="s">
        <v>46906</v>
      </c>
      <c r="G1215" t="s">
        <v>46907</v>
      </c>
      <c r="I1215">
        <f t="shared" si="54"/>
        <v>-1.0987400791462034E-2</v>
      </c>
      <c r="J1215">
        <f t="shared" si="55"/>
        <v>-1.0987404386818432E-2</v>
      </c>
      <c r="K1215">
        <f t="shared" si="56"/>
        <v>1.2973719439371602E-4</v>
      </c>
    </row>
    <row r="1216" spans="1:11" x14ac:dyDescent="0.3">
      <c r="A1216" t="s">
        <v>6127</v>
      </c>
      <c r="B1216" t="s">
        <v>46908</v>
      </c>
      <c r="C1216" t="s">
        <v>573</v>
      </c>
      <c r="D1216" t="s">
        <v>40328</v>
      </c>
      <c r="E1216" t="s">
        <v>46909</v>
      </c>
      <c r="F1216" t="s">
        <v>46910</v>
      </c>
      <c r="G1216" t="s">
        <v>46911</v>
      </c>
      <c r="I1216">
        <f t="shared" si="54"/>
        <v>-6.6657382116505782E-3</v>
      </c>
      <c r="J1216">
        <f t="shared" si="55"/>
        <v>-6.6657439239636651E-3</v>
      </c>
      <c r="K1216">
        <f t="shared" si="56"/>
        <v>4.9964585280382161E-5</v>
      </c>
    </row>
    <row r="1217" spans="1:11" x14ac:dyDescent="0.3">
      <c r="A1217" t="s">
        <v>6131</v>
      </c>
      <c r="B1217" t="s">
        <v>40144</v>
      </c>
      <c r="C1217" t="s">
        <v>46912</v>
      </c>
      <c r="D1217" t="s">
        <v>45793</v>
      </c>
      <c r="E1217" t="s">
        <v>46090</v>
      </c>
      <c r="F1217" t="s">
        <v>46913</v>
      </c>
      <c r="G1217" t="s">
        <v>46914</v>
      </c>
      <c r="I1217">
        <f t="shared" si="54"/>
        <v>1.0140173281842432E-2</v>
      </c>
      <c r="J1217">
        <f t="shared" si="55"/>
        <v>1.0140183012990973E-2</v>
      </c>
      <c r="K1217">
        <f t="shared" si="56"/>
        <v>9.481625314088138E-5</v>
      </c>
    </row>
    <row r="1218" spans="1:11" x14ac:dyDescent="0.3">
      <c r="A1218" t="s">
        <v>6134</v>
      </c>
      <c r="B1218" t="s">
        <v>40157</v>
      </c>
      <c r="C1218" t="s">
        <v>45858</v>
      </c>
      <c r="D1218" t="s">
        <v>46915</v>
      </c>
      <c r="E1218" t="s">
        <v>40627</v>
      </c>
      <c r="F1218" t="s">
        <v>46916</v>
      </c>
      <c r="G1218" t="s">
        <v>46917</v>
      </c>
      <c r="I1218">
        <f t="shared" si="54"/>
        <v>4.7239446331249256E-3</v>
      </c>
      <c r="J1218">
        <f t="shared" si="55"/>
        <v>4.7239399233199499E-3</v>
      </c>
      <c r="K1218">
        <f t="shared" si="56"/>
        <v>1.867208391247635E-5</v>
      </c>
    </row>
    <row r="1219" spans="1:11" x14ac:dyDescent="0.3">
      <c r="A1219" t="s">
        <v>6138</v>
      </c>
      <c r="B1219" t="s">
        <v>46587</v>
      </c>
      <c r="C1219" t="s">
        <v>46918</v>
      </c>
      <c r="D1219" t="s">
        <v>45844</v>
      </c>
      <c r="E1219" t="s">
        <v>46919</v>
      </c>
      <c r="F1219" t="s">
        <v>46920</v>
      </c>
      <c r="G1219" t="s">
        <v>46921</v>
      </c>
      <c r="I1219">
        <f t="shared" si="54"/>
        <v>-2.0570085823391647E-3</v>
      </c>
      <c r="J1219">
        <f t="shared" si="55"/>
        <v>-2.0569968145309168E-3</v>
      </c>
      <c r="K1219">
        <f t="shared" si="56"/>
        <v>6.0506950490760395E-6</v>
      </c>
    </row>
    <row r="1220" spans="1:11" x14ac:dyDescent="0.3">
      <c r="A1220" t="s">
        <v>6141</v>
      </c>
      <c r="B1220" t="s">
        <v>46090</v>
      </c>
      <c r="C1220" t="s">
        <v>46704</v>
      </c>
      <c r="D1220" t="s">
        <v>45786</v>
      </c>
      <c r="E1220" t="s">
        <v>46922</v>
      </c>
      <c r="F1220" t="s">
        <v>46923</v>
      </c>
      <c r="G1220" t="s">
        <v>46924</v>
      </c>
      <c r="I1220">
        <f t="shared" si="54"/>
        <v>-7.0670791244722923E-3</v>
      </c>
      <c r="J1220">
        <f t="shared" si="55"/>
        <v>-7.0670841371848559E-3</v>
      </c>
      <c r="K1220">
        <f t="shared" si="56"/>
        <v>5.5799456546312656E-5</v>
      </c>
    </row>
    <row r="1221" spans="1:11" x14ac:dyDescent="0.3">
      <c r="A1221" t="s">
        <v>6144</v>
      </c>
      <c r="B1221" t="s">
        <v>45813</v>
      </c>
      <c r="C1221" t="s">
        <v>40163</v>
      </c>
      <c r="D1221" t="s">
        <v>546</v>
      </c>
      <c r="E1221" t="s">
        <v>40332</v>
      </c>
      <c r="F1221" t="s">
        <v>46925</v>
      </c>
      <c r="G1221" t="s">
        <v>46926</v>
      </c>
      <c r="I1221">
        <f t="shared" ref="I1221:I1284" si="57">(E1221-E1220)/E1220</f>
        <v>-6.2278319624012356E-3</v>
      </c>
      <c r="J1221">
        <f t="shared" ref="J1221:J1284" si="58">(G1221-G1220)/G1220</f>
        <v>-6.2278320918608505E-3</v>
      </c>
      <c r="K1221">
        <f t="shared" ref="K1221:K1284" si="59">(J1221-$O$8)^2</f>
        <v>4.3965537157348763E-5</v>
      </c>
    </row>
    <row r="1222" spans="1:11" x14ac:dyDescent="0.3">
      <c r="A1222" t="s">
        <v>6147</v>
      </c>
      <c r="B1222" t="s">
        <v>46922</v>
      </c>
      <c r="C1222" t="s">
        <v>46884</v>
      </c>
      <c r="D1222" t="s">
        <v>40153</v>
      </c>
      <c r="E1222" t="s">
        <v>40144</v>
      </c>
      <c r="F1222" t="s">
        <v>46927</v>
      </c>
      <c r="G1222" t="s">
        <v>46928</v>
      </c>
      <c r="I1222">
        <f t="shared" si="57"/>
        <v>2.68576556337346E-3</v>
      </c>
      <c r="J1222">
        <f t="shared" si="58"/>
        <v>2.6857569539542286E-3</v>
      </c>
      <c r="K1222">
        <f t="shared" si="59"/>
        <v>5.2118045807843202E-6</v>
      </c>
    </row>
    <row r="1223" spans="1:11" x14ac:dyDescent="0.3">
      <c r="A1223" t="s">
        <v>6150</v>
      </c>
      <c r="B1223" t="s">
        <v>46758</v>
      </c>
      <c r="C1223" t="s">
        <v>1907</v>
      </c>
      <c r="D1223" t="s">
        <v>45840</v>
      </c>
      <c r="E1223" t="s">
        <v>45775</v>
      </c>
      <c r="F1223" t="s">
        <v>46929</v>
      </c>
      <c r="G1223" t="s">
        <v>46930</v>
      </c>
      <c r="I1223">
        <f t="shared" si="57"/>
        <v>4.4651787707669394E-4</v>
      </c>
      <c r="J1223">
        <f t="shared" si="58"/>
        <v>4.4652961533205796E-4</v>
      </c>
      <c r="K1223">
        <f t="shared" si="59"/>
        <v>1.9105964328096683E-9</v>
      </c>
    </row>
    <row r="1224" spans="1:11" x14ac:dyDescent="0.3">
      <c r="A1224" t="s">
        <v>6153</v>
      </c>
      <c r="B1224" t="s">
        <v>46798</v>
      </c>
      <c r="C1224" t="s">
        <v>46798</v>
      </c>
      <c r="D1224" t="s">
        <v>552</v>
      </c>
      <c r="E1224" t="s">
        <v>45806</v>
      </c>
      <c r="F1224" t="s">
        <v>46931</v>
      </c>
      <c r="G1224" t="s">
        <v>46932</v>
      </c>
      <c r="I1224">
        <f t="shared" si="57"/>
        <v>-9.07332995359229E-3</v>
      </c>
      <c r="J1224">
        <f t="shared" si="58"/>
        <v>-9.0733454780973517E-3</v>
      </c>
      <c r="K1224">
        <f t="shared" si="59"/>
        <v>8.9797697868327167E-5</v>
      </c>
    </row>
    <row r="1225" spans="1:11" x14ac:dyDescent="0.3">
      <c r="A1225" t="s">
        <v>6156</v>
      </c>
      <c r="B1225" t="s">
        <v>46933</v>
      </c>
      <c r="C1225" t="s">
        <v>40496</v>
      </c>
      <c r="D1225" t="s">
        <v>46188</v>
      </c>
      <c r="E1225" t="s">
        <v>46934</v>
      </c>
      <c r="F1225" t="s">
        <v>46935</v>
      </c>
      <c r="G1225" t="s">
        <v>46936</v>
      </c>
      <c r="I1225">
        <f t="shared" si="57"/>
        <v>8.2557036210282042E-3</v>
      </c>
      <c r="J1225">
        <f t="shared" si="58"/>
        <v>8.2557178647031087E-3</v>
      </c>
      <c r="K1225">
        <f t="shared" si="59"/>
        <v>6.1668016723833208E-5</v>
      </c>
    </row>
    <row r="1226" spans="1:11" x14ac:dyDescent="0.3">
      <c r="A1226" t="s">
        <v>6160</v>
      </c>
      <c r="B1226" t="s">
        <v>45782</v>
      </c>
      <c r="C1226" t="s">
        <v>40144</v>
      </c>
      <c r="D1226" t="s">
        <v>46157</v>
      </c>
      <c r="E1226" t="s">
        <v>45746</v>
      </c>
      <c r="F1226" t="s">
        <v>46937</v>
      </c>
      <c r="G1226" t="s">
        <v>46938</v>
      </c>
      <c r="I1226">
        <f t="shared" si="57"/>
        <v>-2.8137547361546784E-2</v>
      </c>
      <c r="J1226">
        <f t="shared" si="58"/>
        <v>-2.8137558735091776E-2</v>
      </c>
      <c r="K1226">
        <f t="shared" si="59"/>
        <v>8.1455317527377182E-4</v>
      </c>
    </row>
    <row r="1227" spans="1:11" x14ac:dyDescent="0.3">
      <c r="A1227" t="s">
        <v>6163</v>
      </c>
      <c r="B1227" t="s">
        <v>471</v>
      </c>
      <c r="C1227" t="s">
        <v>485</v>
      </c>
      <c r="D1227" t="s">
        <v>477</v>
      </c>
      <c r="E1227" t="s">
        <v>40500</v>
      </c>
      <c r="F1227" t="s">
        <v>46939</v>
      </c>
      <c r="G1227" t="s">
        <v>46940</v>
      </c>
      <c r="I1227">
        <f t="shared" si="57"/>
        <v>1.8382812781598996E-3</v>
      </c>
      <c r="J1227">
        <f t="shared" si="58"/>
        <v>1.8382781241447702E-3</v>
      </c>
      <c r="K1227">
        <f t="shared" si="59"/>
        <v>2.0605421923442839E-6</v>
      </c>
    </row>
    <row r="1228" spans="1:11" x14ac:dyDescent="0.3">
      <c r="A1228" t="s">
        <v>6166</v>
      </c>
      <c r="B1228" t="s">
        <v>46941</v>
      </c>
      <c r="C1228" t="s">
        <v>40350</v>
      </c>
      <c r="D1228" t="s">
        <v>40354</v>
      </c>
      <c r="E1228" t="s">
        <v>46133</v>
      </c>
      <c r="F1228" t="s">
        <v>46942</v>
      </c>
      <c r="G1228" t="s">
        <v>46869</v>
      </c>
      <c r="I1228">
        <f t="shared" si="57"/>
        <v>-1.5295106565895122E-4</v>
      </c>
      <c r="J1228">
        <f t="shared" si="58"/>
        <v>-1.529343977835919E-4</v>
      </c>
      <c r="K1228">
        <f t="shared" si="59"/>
        <v>3.0886211199813696E-7</v>
      </c>
    </row>
    <row r="1229" spans="1:11" x14ac:dyDescent="0.3">
      <c r="A1229" t="s">
        <v>6170</v>
      </c>
      <c r="B1229" t="s">
        <v>40319</v>
      </c>
      <c r="C1229" t="s">
        <v>46943</v>
      </c>
      <c r="D1229" t="s">
        <v>40355</v>
      </c>
      <c r="E1229" t="s">
        <v>40339</v>
      </c>
      <c r="F1229" t="s">
        <v>46944</v>
      </c>
      <c r="G1229" t="s">
        <v>46945</v>
      </c>
      <c r="I1229">
        <f t="shared" si="57"/>
        <v>4.587704612138572E-4</v>
      </c>
      <c r="J1229">
        <f t="shared" si="58"/>
        <v>4.5877618282471949E-4</v>
      </c>
      <c r="K1229">
        <f t="shared" si="59"/>
        <v>3.1311788372645412E-9</v>
      </c>
    </row>
    <row r="1230" spans="1:11" x14ac:dyDescent="0.3">
      <c r="A1230" t="s">
        <v>6173</v>
      </c>
      <c r="B1230" t="s">
        <v>40526</v>
      </c>
      <c r="C1230" t="s">
        <v>45796</v>
      </c>
      <c r="D1230" t="s">
        <v>40123</v>
      </c>
      <c r="E1230" t="s">
        <v>40182</v>
      </c>
      <c r="F1230" t="s">
        <v>46946</v>
      </c>
      <c r="G1230" t="s">
        <v>46947</v>
      </c>
      <c r="I1230">
        <f t="shared" si="57"/>
        <v>5.1972487067332724E-3</v>
      </c>
      <c r="J1230">
        <f t="shared" si="58"/>
        <v>5.1972410150334892E-3</v>
      </c>
      <c r="K1230">
        <f t="shared" si="59"/>
        <v>2.2986480104391003E-5</v>
      </c>
    </row>
    <row r="1231" spans="1:11" x14ac:dyDescent="0.3">
      <c r="A1231" t="s">
        <v>6176</v>
      </c>
      <c r="B1231" t="s">
        <v>40402</v>
      </c>
      <c r="C1231" t="s">
        <v>548</v>
      </c>
      <c r="D1231" t="s">
        <v>45765</v>
      </c>
      <c r="E1231" t="s">
        <v>498</v>
      </c>
      <c r="F1231" t="s">
        <v>46948</v>
      </c>
      <c r="G1231" t="s">
        <v>46949</v>
      </c>
      <c r="I1231">
        <f t="shared" si="57"/>
        <v>4.2578922062685405E-3</v>
      </c>
      <c r="J1231">
        <f t="shared" si="58"/>
        <v>4.2578830197731688E-3</v>
      </c>
      <c r="K1231">
        <f t="shared" si="59"/>
        <v>1.4861516703885659E-5</v>
      </c>
    </row>
    <row r="1232" spans="1:11" x14ac:dyDescent="0.3">
      <c r="A1232" t="s">
        <v>6179</v>
      </c>
      <c r="B1232" t="s">
        <v>40402</v>
      </c>
      <c r="C1232" t="s">
        <v>40402</v>
      </c>
      <c r="D1232" t="s">
        <v>46157</v>
      </c>
      <c r="E1232" t="s">
        <v>500</v>
      </c>
      <c r="F1232" t="s">
        <v>46950</v>
      </c>
      <c r="G1232" t="s">
        <v>46951</v>
      </c>
      <c r="I1232">
        <f t="shared" si="57"/>
        <v>-1.3930920443202396E-2</v>
      </c>
      <c r="J1232">
        <f t="shared" si="58"/>
        <v>-1.3930916870202953E-2</v>
      </c>
      <c r="K1232">
        <f t="shared" si="59"/>
        <v>2.0545599103396629E-4</v>
      </c>
    </row>
    <row r="1233" spans="1:11" x14ac:dyDescent="0.3">
      <c r="A1233" t="s">
        <v>6182</v>
      </c>
      <c r="B1233" t="s">
        <v>40192</v>
      </c>
      <c r="C1233" t="s">
        <v>40523</v>
      </c>
      <c r="D1233" t="s">
        <v>40229</v>
      </c>
      <c r="E1233" t="s">
        <v>46735</v>
      </c>
      <c r="F1233" t="s">
        <v>46952</v>
      </c>
      <c r="G1233" t="s">
        <v>46953</v>
      </c>
      <c r="I1233">
        <f t="shared" si="57"/>
        <v>-5.2211914056575414E-3</v>
      </c>
      <c r="J1233">
        <f t="shared" si="58"/>
        <v>6.0567579191887402E-3</v>
      </c>
      <c r="K1233">
        <f t="shared" si="59"/>
        <v>3.1967022526085991E-5</v>
      </c>
    </row>
    <row r="1234" spans="1:11" x14ac:dyDescent="0.3">
      <c r="A1234" t="s">
        <v>6185</v>
      </c>
      <c r="B1234" t="s">
        <v>40259</v>
      </c>
      <c r="C1234" t="s">
        <v>40402</v>
      </c>
      <c r="D1234" t="s">
        <v>479</v>
      </c>
      <c r="E1234" t="s">
        <v>40551</v>
      </c>
      <c r="F1234" t="s">
        <v>46238</v>
      </c>
      <c r="G1234" t="s">
        <v>46954</v>
      </c>
      <c r="I1234">
        <f t="shared" si="57"/>
        <v>1.2349537084741073E-2</v>
      </c>
      <c r="J1234">
        <f t="shared" si="58"/>
        <v>1.234954498013225E-2</v>
      </c>
      <c r="K1234">
        <f t="shared" si="59"/>
        <v>1.4272425577905863E-4</v>
      </c>
    </row>
    <row r="1235" spans="1:11" x14ac:dyDescent="0.3">
      <c r="A1235" t="s">
        <v>6188</v>
      </c>
      <c r="B1235" t="s">
        <v>473</v>
      </c>
      <c r="C1235" t="s">
        <v>40346</v>
      </c>
      <c r="D1235" t="s">
        <v>45764</v>
      </c>
      <c r="E1235" t="s">
        <v>46157</v>
      </c>
      <c r="F1235" t="s">
        <v>46955</v>
      </c>
      <c r="G1235" t="s">
        <v>46956</v>
      </c>
      <c r="I1235">
        <f t="shared" si="57"/>
        <v>-7.1668341821641965E-3</v>
      </c>
      <c r="J1235">
        <f t="shared" si="58"/>
        <v>-7.1668355629748923E-3</v>
      </c>
      <c r="K1235">
        <f t="shared" si="59"/>
        <v>5.7299673919128599E-5</v>
      </c>
    </row>
    <row r="1236" spans="1:11" x14ac:dyDescent="0.3">
      <c r="A1236" t="s">
        <v>6191</v>
      </c>
      <c r="B1236" t="s">
        <v>472</v>
      </c>
      <c r="C1236" t="s">
        <v>486</v>
      </c>
      <c r="D1236" t="s">
        <v>40108</v>
      </c>
      <c r="E1236" t="s">
        <v>40298</v>
      </c>
      <c r="F1236" t="s">
        <v>46957</v>
      </c>
      <c r="G1236" t="s">
        <v>46958</v>
      </c>
      <c r="I1236">
        <f t="shared" si="57"/>
        <v>-1.9505467370519523E-2</v>
      </c>
      <c r="J1236">
        <f t="shared" si="58"/>
        <v>-1.9505458282626426E-2</v>
      </c>
      <c r="K1236">
        <f t="shared" si="59"/>
        <v>3.963395141360135E-4</v>
      </c>
    </row>
    <row r="1237" spans="1:11" x14ac:dyDescent="0.3">
      <c r="A1237" t="s">
        <v>6194</v>
      </c>
      <c r="B1237" t="s">
        <v>439</v>
      </c>
      <c r="C1237" t="s">
        <v>46167</v>
      </c>
      <c r="D1237" t="s">
        <v>40242</v>
      </c>
      <c r="E1237" t="s">
        <v>40218</v>
      </c>
      <c r="F1237" t="s">
        <v>46959</v>
      </c>
      <c r="G1237" t="s">
        <v>46960</v>
      </c>
      <c r="I1237">
        <f t="shared" si="57"/>
        <v>-3.1328320802009906E-4</v>
      </c>
      <c r="J1237">
        <f t="shared" si="58"/>
        <v>-3.1329196059551025E-4</v>
      </c>
      <c r="K1237">
        <f t="shared" si="59"/>
        <v>5.1281525946354743E-7</v>
      </c>
    </row>
    <row r="1238" spans="1:11" x14ac:dyDescent="0.3">
      <c r="A1238" t="s">
        <v>6197</v>
      </c>
      <c r="B1238" t="s">
        <v>45727</v>
      </c>
      <c r="C1238" t="s">
        <v>40309</v>
      </c>
      <c r="D1238" t="s">
        <v>40113</v>
      </c>
      <c r="E1238" t="s">
        <v>40224</v>
      </c>
      <c r="F1238" t="s">
        <v>20574</v>
      </c>
      <c r="G1238" t="s">
        <v>46961</v>
      </c>
      <c r="I1238">
        <f t="shared" si="57"/>
        <v>6.2677843936064903E-4</v>
      </c>
      <c r="J1238">
        <f t="shared" si="58"/>
        <v>6.2676387597751569E-4</v>
      </c>
      <c r="K1238">
        <f t="shared" si="59"/>
        <v>5.0151197529724099E-8</v>
      </c>
    </row>
    <row r="1239" spans="1:11" x14ac:dyDescent="0.3">
      <c r="A1239" t="s">
        <v>6199</v>
      </c>
      <c r="B1239" t="s">
        <v>40242</v>
      </c>
      <c r="C1239" t="s">
        <v>46137</v>
      </c>
      <c r="D1239" t="s">
        <v>46962</v>
      </c>
      <c r="E1239" t="s">
        <v>45723</v>
      </c>
      <c r="F1239" t="s">
        <v>27579</v>
      </c>
      <c r="G1239" t="s">
        <v>46963</v>
      </c>
      <c r="I1239">
        <f t="shared" si="57"/>
        <v>-2.8186814466225453E-3</v>
      </c>
      <c r="J1239">
        <f t="shared" si="58"/>
        <v>-2.8186626007829316E-3</v>
      </c>
      <c r="K1239">
        <f t="shared" si="59"/>
        <v>1.0377945285786446E-5</v>
      </c>
    </row>
    <row r="1240" spans="1:11" x14ac:dyDescent="0.3">
      <c r="A1240" t="s">
        <v>6203</v>
      </c>
      <c r="B1240" t="s">
        <v>45623</v>
      </c>
      <c r="C1240" t="s">
        <v>40368</v>
      </c>
      <c r="D1240" t="s">
        <v>45638</v>
      </c>
      <c r="E1240" t="s">
        <v>40306</v>
      </c>
      <c r="F1240" t="s">
        <v>46964</v>
      </c>
      <c r="G1240" t="s">
        <v>46965</v>
      </c>
      <c r="I1240">
        <f t="shared" si="57"/>
        <v>-1.0992305276382351E-3</v>
      </c>
      <c r="J1240">
        <f t="shared" si="58"/>
        <v>-1.099235830696854E-3</v>
      </c>
      <c r="K1240">
        <f t="shared" si="59"/>
        <v>2.2561694518615769E-6</v>
      </c>
    </row>
    <row r="1241" spans="1:11" x14ac:dyDescent="0.3">
      <c r="A1241" t="s">
        <v>6206</v>
      </c>
      <c r="B1241" t="s">
        <v>40242</v>
      </c>
      <c r="C1241" t="s">
        <v>40210</v>
      </c>
      <c r="D1241" t="s">
        <v>40410</v>
      </c>
      <c r="E1241" t="s">
        <v>46966</v>
      </c>
      <c r="F1241" t="s">
        <v>46967</v>
      </c>
      <c r="G1241" t="s">
        <v>46968</v>
      </c>
      <c r="I1241">
        <f t="shared" si="57"/>
        <v>7.2315515291376323E-3</v>
      </c>
      <c r="J1241">
        <f t="shared" si="58"/>
        <v>7.2315553173528859E-3</v>
      </c>
      <c r="K1241">
        <f t="shared" si="59"/>
        <v>4.6631636339330114E-5</v>
      </c>
    </row>
    <row r="1242" spans="1:11" x14ac:dyDescent="0.3">
      <c r="A1242" t="s">
        <v>6209</v>
      </c>
      <c r="B1242" t="s">
        <v>450</v>
      </c>
      <c r="C1242" t="s">
        <v>40550</v>
      </c>
      <c r="D1242" t="s">
        <v>45726</v>
      </c>
      <c r="E1242" t="s">
        <v>40220</v>
      </c>
      <c r="F1242" t="s">
        <v>46969</v>
      </c>
      <c r="G1242" t="s">
        <v>46970</v>
      </c>
      <c r="I1242">
        <f t="shared" si="57"/>
        <v>-4.2141563914467536E-3</v>
      </c>
      <c r="J1242">
        <f t="shared" si="58"/>
        <v>-4.2141522925915418E-3</v>
      </c>
      <c r="K1242">
        <f t="shared" si="59"/>
        <v>2.1316426183340941E-5</v>
      </c>
    </row>
    <row r="1243" spans="1:11" x14ac:dyDescent="0.3">
      <c r="A1243" t="s">
        <v>6212</v>
      </c>
      <c r="B1243" t="s">
        <v>40410</v>
      </c>
      <c r="C1243" t="s">
        <v>46971</v>
      </c>
      <c r="D1243" t="s">
        <v>40102</v>
      </c>
      <c r="E1243" t="s">
        <v>40099</v>
      </c>
      <c r="F1243" t="s">
        <v>46972</v>
      </c>
      <c r="G1243" t="s">
        <v>46973</v>
      </c>
      <c r="I1243">
        <f t="shared" si="57"/>
        <v>-1.2539169475535567E-2</v>
      </c>
      <c r="J1243">
        <f t="shared" si="58"/>
        <v>-1.2539174352319465E-2</v>
      </c>
      <c r="K1243">
        <f t="shared" si="59"/>
        <v>1.6749519828542137E-4</v>
      </c>
    </row>
    <row r="1244" spans="1:11" x14ac:dyDescent="0.3">
      <c r="A1244" t="s">
        <v>6216</v>
      </c>
      <c r="B1244" t="s">
        <v>46837</v>
      </c>
      <c r="C1244" t="s">
        <v>46974</v>
      </c>
      <c r="D1244" t="s">
        <v>178</v>
      </c>
      <c r="E1244" t="s">
        <v>45720</v>
      </c>
      <c r="F1244" t="s">
        <v>46975</v>
      </c>
      <c r="G1244" t="s">
        <v>46976</v>
      </c>
      <c r="I1244">
        <f t="shared" si="57"/>
        <v>6.349365079364543E-4</v>
      </c>
      <c r="J1244">
        <f t="shared" si="58"/>
        <v>6.3493837777911131E-4</v>
      </c>
      <c r="K1244">
        <f t="shared" si="59"/>
        <v>5.3879291580386121E-8</v>
      </c>
    </row>
    <row r="1245" spans="1:11" x14ac:dyDescent="0.3">
      <c r="A1245" t="s">
        <v>6219</v>
      </c>
      <c r="B1245" t="s">
        <v>46851</v>
      </c>
      <c r="C1245" t="s">
        <v>40415</v>
      </c>
      <c r="D1245" t="s">
        <v>45643</v>
      </c>
      <c r="E1245" t="s">
        <v>46977</v>
      </c>
      <c r="F1245" t="s">
        <v>46978</v>
      </c>
      <c r="G1245" t="s">
        <v>46979</v>
      </c>
      <c r="I1245">
        <f t="shared" si="57"/>
        <v>6.1865322622695253E-3</v>
      </c>
      <c r="J1245">
        <f t="shared" si="58"/>
        <v>6.1865299416635662E-3</v>
      </c>
      <c r="K1245">
        <f t="shared" si="59"/>
        <v>3.3451309417175443E-5</v>
      </c>
    </row>
    <row r="1246" spans="1:11" x14ac:dyDescent="0.3">
      <c r="A1246" t="s">
        <v>6222</v>
      </c>
      <c r="B1246" t="s">
        <v>46980</v>
      </c>
      <c r="C1246" t="s">
        <v>40268</v>
      </c>
      <c r="D1246" t="s">
        <v>40217</v>
      </c>
      <c r="E1246" t="s">
        <v>40217</v>
      </c>
      <c r="F1246" t="s">
        <v>46981</v>
      </c>
      <c r="G1246" t="s">
        <v>46982</v>
      </c>
      <c r="I1246">
        <f t="shared" si="57"/>
        <v>-5.8331861895002356E-3</v>
      </c>
      <c r="J1246">
        <f t="shared" si="58"/>
        <v>-5.8331750859162953E-3</v>
      </c>
      <c r="K1246">
        <f t="shared" si="59"/>
        <v>3.8887625301177342E-5</v>
      </c>
    </row>
    <row r="1247" spans="1:11" x14ac:dyDescent="0.3">
      <c r="A1247" t="s">
        <v>6225</v>
      </c>
      <c r="B1247" t="s">
        <v>46667</v>
      </c>
      <c r="C1247" t="s">
        <v>40188</v>
      </c>
      <c r="D1247" t="s">
        <v>46861</v>
      </c>
      <c r="E1247" t="s">
        <v>40535</v>
      </c>
      <c r="F1247" t="s">
        <v>46983</v>
      </c>
      <c r="G1247" t="s">
        <v>46984</v>
      </c>
      <c r="I1247">
        <f t="shared" si="57"/>
        <v>1.5223532901624976E-2</v>
      </c>
      <c r="J1247">
        <f t="shared" si="58"/>
        <v>1.5223506738617946E-2</v>
      </c>
      <c r="K1247">
        <f t="shared" si="59"/>
        <v>2.1965277776932537E-4</v>
      </c>
    </row>
    <row r="1248" spans="1:11" x14ac:dyDescent="0.3">
      <c r="A1248" t="s">
        <v>6228</v>
      </c>
      <c r="B1248" t="s">
        <v>40288</v>
      </c>
      <c r="C1248" t="s">
        <v>40188</v>
      </c>
      <c r="D1248" t="s">
        <v>446</v>
      </c>
      <c r="E1248" t="s">
        <v>45624</v>
      </c>
      <c r="F1248" t="s">
        <v>46985</v>
      </c>
      <c r="G1248" t="s">
        <v>46986</v>
      </c>
      <c r="I1248">
        <f t="shared" si="57"/>
        <v>1.5623243468755653E-4</v>
      </c>
      <c r="J1248">
        <f t="shared" si="58"/>
        <v>1.5624645977266733E-4</v>
      </c>
      <c r="K1248">
        <f t="shared" si="59"/>
        <v>6.0798138650312309E-8</v>
      </c>
    </row>
    <row r="1249" spans="1:11" x14ac:dyDescent="0.3">
      <c r="A1249" t="s">
        <v>6232</v>
      </c>
      <c r="B1249" t="s">
        <v>40293</v>
      </c>
      <c r="C1249" t="s">
        <v>446</v>
      </c>
      <c r="D1249" t="s">
        <v>46987</v>
      </c>
      <c r="E1249" t="s">
        <v>46988</v>
      </c>
      <c r="F1249" t="s">
        <v>46989</v>
      </c>
      <c r="G1249" t="s">
        <v>46990</v>
      </c>
      <c r="I1249">
        <f t="shared" si="57"/>
        <v>-8.1212089352055202E-3</v>
      </c>
      <c r="J1249">
        <f t="shared" si="58"/>
        <v>-8.121207636525022E-3</v>
      </c>
      <c r="K1249">
        <f t="shared" si="59"/>
        <v>7.265903428510409E-5</v>
      </c>
    </row>
    <row r="1250" spans="1:11" x14ac:dyDescent="0.3">
      <c r="A1250" t="s">
        <v>6235</v>
      </c>
      <c r="B1250" t="s">
        <v>40103</v>
      </c>
      <c r="C1250" t="s">
        <v>46834</v>
      </c>
      <c r="D1250" t="s">
        <v>40109</v>
      </c>
      <c r="E1250" t="s">
        <v>46991</v>
      </c>
      <c r="F1250" t="s">
        <v>46992</v>
      </c>
      <c r="G1250" t="s">
        <v>46993</v>
      </c>
      <c r="I1250">
        <f t="shared" si="57"/>
        <v>-3.7789010794804295E-3</v>
      </c>
      <c r="J1250">
        <f t="shared" si="58"/>
        <v>-3.7788897568959384E-3</v>
      </c>
      <c r="K1250">
        <f t="shared" si="59"/>
        <v>1.7486690180532265E-5</v>
      </c>
    </row>
    <row r="1251" spans="1:11" x14ac:dyDescent="0.3">
      <c r="A1251" t="s">
        <v>6238</v>
      </c>
      <c r="B1251" t="s">
        <v>46962</v>
      </c>
      <c r="C1251" t="s">
        <v>46994</v>
      </c>
      <c r="D1251" t="s">
        <v>46673</v>
      </c>
      <c r="E1251" t="s">
        <v>46977</v>
      </c>
      <c r="F1251" t="s">
        <v>46995</v>
      </c>
      <c r="G1251" t="s">
        <v>46979</v>
      </c>
      <c r="I1251">
        <f t="shared" si="57"/>
        <v>2.5288446341077378E-3</v>
      </c>
      <c r="J1251">
        <f t="shared" si="58"/>
        <v>2.5288325077311917E-3</v>
      </c>
      <c r="K1251">
        <f t="shared" si="59"/>
        <v>4.5199323912779725E-6</v>
      </c>
    </row>
    <row r="1252" spans="1:11" x14ac:dyDescent="0.3">
      <c r="A1252" t="s">
        <v>6243</v>
      </c>
      <c r="B1252" t="s">
        <v>40114</v>
      </c>
      <c r="C1252" t="s">
        <v>46148</v>
      </c>
      <c r="D1252" t="s">
        <v>178</v>
      </c>
      <c r="E1252" t="s">
        <v>46855</v>
      </c>
      <c r="F1252" t="s">
        <v>46996</v>
      </c>
      <c r="G1252" t="s">
        <v>46997</v>
      </c>
      <c r="I1252">
        <f t="shared" si="57"/>
        <v>-5.3602396342424139E-3</v>
      </c>
      <c r="J1252">
        <f t="shared" si="58"/>
        <v>-5.3602408264531581E-3</v>
      </c>
      <c r="K1252">
        <f t="shared" si="59"/>
        <v>3.321286139268306E-5</v>
      </c>
    </row>
    <row r="1253" spans="1:11" x14ac:dyDescent="0.3">
      <c r="A1253" t="s">
        <v>6246</v>
      </c>
      <c r="B1253" t="s">
        <v>40295</v>
      </c>
      <c r="C1253" t="s">
        <v>40108</v>
      </c>
      <c r="D1253" t="s">
        <v>40109</v>
      </c>
      <c r="E1253" t="s">
        <v>40102</v>
      </c>
      <c r="F1253" t="s">
        <v>46998</v>
      </c>
      <c r="G1253" t="s">
        <v>46999</v>
      </c>
      <c r="I1253">
        <f t="shared" si="57"/>
        <v>-2.5360595974005975E-3</v>
      </c>
      <c r="J1253">
        <f t="shared" si="58"/>
        <v>-2.5360474701419809E-3</v>
      </c>
      <c r="K1253">
        <f t="shared" si="59"/>
        <v>8.6369375721768814E-6</v>
      </c>
    </row>
    <row r="1254" spans="1:11" x14ac:dyDescent="0.3">
      <c r="A1254" t="s">
        <v>6249</v>
      </c>
      <c r="B1254" t="s">
        <v>46844</v>
      </c>
      <c r="C1254" t="s">
        <v>40418</v>
      </c>
      <c r="D1254" t="s">
        <v>386</v>
      </c>
      <c r="E1254" t="s">
        <v>47000</v>
      </c>
      <c r="F1254" t="s">
        <v>47001</v>
      </c>
      <c r="G1254" t="s">
        <v>47002</v>
      </c>
      <c r="I1254">
        <f t="shared" si="57"/>
        <v>-9.2166216430955086E-3</v>
      </c>
      <c r="J1254">
        <f t="shared" si="58"/>
        <v>-9.2166309695576668E-3</v>
      </c>
      <c r="K1254">
        <f t="shared" si="59"/>
        <v>9.2533822439542878E-5</v>
      </c>
    </row>
    <row r="1255" spans="1:11" x14ac:dyDescent="0.3">
      <c r="A1255" t="s">
        <v>6251</v>
      </c>
      <c r="B1255" t="s">
        <v>47003</v>
      </c>
      <c r="C1255" t="s">
        <v>40247</v>
      </c>
      <c r="D1255" t="s">
        <v>427</v>
      </c>
      <c r="E1255" t="s">
        <v>418</v>
      </c>
      <c r="F1255" t="s">
        <v>47004</v>
      </c>
      <c r="G1255" t="s">
        <v>47005</v>
      </c>
      <c r="I1255">
        <f t="shared" si="57"/>
        <v>3.6889175200936009E-3</v>
      </c>
      <c r="J1255">
        <f t="shared" si="58"/>
        <v>3.6889144536954169E-3</v>
      </c>
      <c r="K1255">
        <f t="shared" si="59"/>
        <v>1.079842171747181E-5</v>
      </c>
    </row>
    <row r="1256" spans="1:11" x14ac:dyDescent="0.3">
      <c r="A1256" t="s">
        <v>6255</v>
      </c>
      <c r="B1256" t="s">
        <v>47006</v>
      </c>
      <c r="C1256" t="s">
        <v>46709</v>
      </c>
      <c r="D1256" t="s">
        <v>45719</v>
      </c>
      <c r="E1256" t="s">
        <v>47007</v>
      </c>
      <c r="F1256" t="s">
        <v>47008</v>
      </c>
      <c r="G1256" t="s">
        <v>47009</v>
      </c>
      <c r="I1256">
        <f t="shared" si="57"/>
        <v>9.4278680272333534E-3</v>
      </c>
      <c r="J1256">
        <f t="shared" si="58"/>
        <v>9.4278690830536804E-3</v>
      </c>
      <c r="K1256">
        <f t="shared" si="59"/>
        <v>8.1451524570731244E-5</v>
      </c>
    </row>
    <row r="1257" spans="1:11" x14ac:dyDescent="0.3">
      <c r="A1257" t="s">
        <v>6258</v>
      </c>
      <c r="B1257" t="s">
        <v>46987</v>
      </c>
      <c r="C1257" t="s">
        <v>46994</v>
      </c>
      <c r="D1257" t="s">
        <v>40481</v>
      </c>
      <c r="E1257" t="s">
        <v>40481</v>
      </c>
      <c r="F1257" t="s">
        <v>47010</v>
      </c>
      <c r="G1257" t="s">
        <v>47011</v>
      </c>
      <c r="I1257">
        <f t="shared" si="57"/>
        <v>-5.3822385747107244E-3</v>
      </c>
      <c r="J1257">
        <f t="shared" si="58"/>
        <v>-5.382236778329475E-3</v>
      </c>
      <c r="K1257">
        <f t="shared" si="59"/>
        <v>3.3466873198587033E-5</v>
      </c>
    </row>
    <row r="1258" spans="1:11" x14ac:dyDescent="0.3">
      <c r="A1258" t="s">
        <v>6260</v>
      </c>
      <c r="B1258" t="s">
        <v>47007</v>
      </c>
      <c r="C1258" t="s">
        <v>47007</v>
      </c>
      <c r="D1258" t="s">
        <v>386</v>
      </c>
      <c r="E1258" t="s">
        <v>45596</v>
      </c>
      <c r="F1258" t="s">
        <v>47012</v>
      </c>
      <c r="G1258" t="s">
        <v>47013</v>
      </c>
      <c r="I1258">
        <f t="shared" si="57"/>
        <v>-9.7087534709929969E-3</v>
      </c>
      <c r="J1258">
        <f t="shared" si="58"/>
        <v>-9.7087504872144046E-3</v>
      </c>
      <c r="K1258">
        <f t="shared" si="59"/>
        <v>1.0224384245909394E-4</v>
      </c>
    </row>
    <row r="1259" spans="1:11" x14ac:dyDescent="0.3">
      <c r="A1259" t="s">
        <v>6263</v>
      </c>
      <c r="B1259" t="s">
        <v>40425</v>
      </c>
      <c r="C1259" t="s">
        <v>177</v>
      </c>
      <c r="D1259" t="s">
        <v>45671</v>
      </c>
      <c r="E1259" t="s">
        <v>192</v>
      </c>
      <c r="F1259" t="s">
        <v>47014</v>
      </c>
      <c r="G1259" t="s">
        <v>47015</v>
      </c>
      <c r="I1259">
        <f t="shared" si="57"/>
        <v>-6.428961645308191E-4</v>
      </c>
      <c r="J1259">
        <f t="shared" si="58"/>
        <v>-6.4289805529489316E-4</v>
      </c>
      <c r="K1259">
        <f t="shared" si="59"/>
        <v>1.093524673135001E-6</v>
      </c>
    </row>
    <row r="1260" spans="1:11" x14ac:dyDescent="0.3">
      <c r="A1260" t="s">
        <v>6268</v>
      </c>
      <c r="B1260" t="s">
        <v>146</v>
      </c>
      <c r="C1260" t="s">
        <v>47016</v>
      </c>
      <c r="D1260" t="s">
        <v>335</v>
      </c>
      <c r="E1260" t="s">
        <v>341</v>
      </c>
      <c r="F1260" t="s">
        <v>47017</v>
      </c>
      <c r="G1260" t="s">
        <v>47018</v>
      </c>
      <c r="I1260">
        <f t="shared" si="57"/>
        <v>-1.8816371823737483E-2</v>
      </c>
      <c r="J1260">
        <f t="shared" si="58"/>
        <v>-1.8816368567275227E-2</v>
      </c>
      <c r="K1260">
        <f t="shared" si="59"/>
        <v>3.6937718018186845E-4</v>
      </c>
    </row>
    <row r="1261" spans="1:11" x14ac:dyDescent="0.3">
      <c r="A1261" t="s">
        <v>6271</v>
      </c>
      <c r="B1261" t="s">
        <v>47019</v>
      </c>
      <c r="C1261" t="s">
        <v>47020</v>
      </c>
      <c r="D1261" t="s">
        <v>47021</v>
      </c>
      <c r="E1261" t="s">
        <v>376</v>
      </c>
      <c r="F1261" t="s">
        <v>47022</v>
      </c>
      <c r="G1261" t="s">
        <v>47023</v>
      </c>
      <c r="I1261">
        <f t="shared" si="57"/>
        <v>6.5563352419712173E-3</v>
      </c>
      <c r="J1261">
        <f t="shared" si="58"/>
        <v>6.5563311448569375E-3</v>
      </c>
      <c r="K1261">
        <f t="shared" si="59"/>
        <v>3.7865708695802561E-5</v>
      </c>
    </row>
    <row r="1262" spans="1:11" x14ac:dyDescent="0.3">
      <c r="A1262" t="s">
        <v>6275</v>
      </c>
      <c r="B1262" t="s">
        <v>385</v>
      </c>
      <c r="C1262" t="s">
        <v>385</v>
      </c>
      <c r="D1262" t="s">
        <v>47024</v>
      </c>
      <c r="E1262" t="s">
        <v>45524</v>
      </c>
      <c r="F1262" t="s">
        <v>47025</v>
      </c>
      <c r="G1262" t="s">
        <v>47026</v>
      </c>
      <c r="I1262">
        <f t="shared" si="57"/>
        <v>-2.2471926396352388E-2</v>
      </c>
      <c r="J1262">
        <f t="shared" si="58"/>
        <v>-2.2471941155303026E-2</v>
      </c>
      <c r="K1262">
        <f t="shared" si="59"/>
        <v>5.2325466339312344E-4</v>
      </c>
    </row>
    <row r="1263" spans="1:11" x14ac:dyDescent="0.3">
      <c r="A1263" t="s">
        <v>6278</v>
      </c>
      <c r="B1263" t="s">
        <v>45428</v>
      </c>
      <c r="C1263" t="s">
        <v>40457</v>
      </c>
      <c r="D1263" t="s">
        <v>45428</v>
      </c>
      <c r="E1263" t="s">
        <v>40470</v>
      </c>
      <c r="F1263" t="s">
        <v>47027</v>
      </c>
      <c r="G1263" t="s">
        <v>47028</v>
      </c>
      <c r="I1263">
        <f t="shared" si="57"/>
        <v>8.162602168292666E-3</v>
      </c>
      <c r="J1263">
        <f t="shared" si="58"/>
        <v>8.1626130913544353E-3</v>
      </c>
      <c r="K1263">
        <f t="shared" si="59"/>
        <v>6.0214400530507323E-5</v>
      </c>
    </row>
    <row r="1264" spans="1:11" x14ac:dyDescent="0.3">
      <c r="A1264" t="s">
        <v>6283</v>
      </c>
      <c r="B1264" t="s">
        <v>45419</v>
      </c>
      <c r="C1264" t="s">
        <v>45701</v>
      </c>
      <c r="D1264" t="s">
        <v>277</v>
      </c>
      <c r="E1264" t="s">
        <v>45405</v>
      </c>
      <c r="F1264" t="s">
        <v>47029</v>
      </c>
      <c r="G1264" t="s">
        <v>47030</v>
      </c>
      <c r="I1264">
        <f t="shared" si="57"/>
        <v>-2.4124239920687431E-2</v>
      </c>
      <c r="J1264">
        <f t="shared" si="58"/>
        <v>-2.4124238458349392E-2</v>
      </c>
      <c r="K1264">
        <f t="shared" si="59"/>
        <v>6.0157655960686122E-4</v>
      </c>
    </row>
    <row r="1265" spans="1:11" x14ac:dyDescent="0.3">
      <c r="A1265" t="s">
        <v>6286</v>
      </c>
      <c r="B1265" t="s">
        <v>242</v>
      </c>
      <c r="C1265" t="s">
        <v>282</v>
      </c>
      <c r="D1265" t="s">
        <v>12112</v>
      </c>
      <c r="E1265" t="s">
        <v>45344</v>
      </c>
      <c r="F1265" t="s">
        <v>47031</v>
      </c>
      <c r="G1265" t="s">
        <v>47032</v>
      </c>
      <c r="I1265">
        <f t="shared" si="57"/>
        <v>9.9898576026099441E-3</v>
      </c>
      <c r="J1265">
        <f t="shared" si="58"/>
        <v>9.9898449893465625E-3</v>
      </c>
      <c r="K1265">
        <f t="shared" si="59"/>
        <v>9.1911062613605389E-5</v>
      </c>
    </row>
    <row r="1266" spans="1:11" x14ac:dyDescent="0.3">
      <c r="A1266" t="s">
        <v>6292</v>
      </c>
      <c r="B1266" t="s">
        <v>40051</v>
      </c>
      <c r="C1266" t="s">
        <v>71</v>
      </c>
      <c r="D1266" t="s">
        <v>45213</v>
      </c>
      <c r="E1266" t="s">
        <v>45201</v>
      </c>
      <c r="F1266" t="s">
        <v>47033</v>
      </c>
      <c r="G1266" t="s">
        <v>47034</v>
      </c>
      <c r="I1266">
        <f t="shared" si="57"/>
        <v>-2.1626168595937412E-2</v>
      </c>
      <c r="J1266">
        <f t="shared" si="58"/>
        <v>-2.1626168295186089E-2</v>
      </c>
      <c r="K1266">
        <f t="shared" si="59"/>
        <v>4.8527629206671796E-4</v>
      </c>
    </row>
    <row r="1267" spans="1:11" x14ac:dyDescent="0.3">
      <c r="A1267" t="s">
        <v>6296</v>
      </c>
      <c r="B1267" t="s">
        <v>45344</v>
      </c>
      <c r="C1267" t="s">
        <v>45701</v>
      </c>
      <c r="D1267" t="s">
        <v>117</v>
      </c>
      <c r="E1267" t="s">
        <v>45359</v>
      </c>
      <c r="F1267" t="s">
        <v>47035</v>
      </c>
      <c r="G1267" t="s">
        <v>47036</v>
      </c>
      <c r="I1267">
        <f t="shared" si="57"/>
        <v>5.3118059405105689E-3</v>
      </c>
      <c r="J1267">
        <f t="shared" si="58"/>
        <v>5.3118174276560971E-3</v>
      </c>
      <c r="K1267">
        <f t="shared" si="59"/>
        <v>2.4098263152631358E-5</v>
      </c>
    </row>
    <row r="1268" spans="1:11" x14ac:dyDescent="0.3">
      <c r="A1268" t="s">
        <v>6299</v>
      </c>
      <c r="B1268" t="s">
        <v>45506</v>
      </c>
      <c r="C1268" t="s">
        <v>288</v>
      </c>
      <c r="D1268" t="s">
        <v>45359</v>
      </c>
      <c r="E1268" t="s">
        <v>50</v>
      </c>
      <c r="F1268" t="s">
        <v>47037</v>
      </c>
      <c r="G1268" t="s">
        <v>47038</v>
      </c>
      <c r="I1268">
        <f t="shared" si="57"/>
        <v>7.8405150107555884E-3</v>
      </c>
      <c r="J1268">
        <f t="shared" si="58"/>
        <v>7.8405223382821305E-3</v>
      </c>
      <c r="K1268">
        <f t="shared" si="59"/>
        <v>5.5319427296713424E-5</v>
      </c>
    </row>
    <row r="1269" spans="1:11" x14ac:dyDescent="0.3">
      <c r="A1269" t="s">
        <v>6304</v>
      </c>
      <c r="B1269" t="s">
        <v>92</v>
      </c>
      <c r="C1269" t="s">
        <v>51</v>
      </c>
      <c r="D1269" t="s">
        <v>47039</v>
      </c>
      <c r="E1269" t="s">
        <v>47040</v>
      </c>
      <c r="F1269" t="s">
        <v>47041</v>
      </c>
      <c r="G1269" t="s">
        <v>47042</v>
      </c>
      <c r="I1269">
        <f t="shared" si="57"/>
        <v>-3.3823946662879358E-3</v>
      </c>
      <c r="J1269">
        <f t="shared" si="58"/>
        <v>-3.3824014097099358E-3</v>
      </c>
      <c r="K1269">
        <f t="shared" si="59"/>
        <v>1.4327895408458689E-5</v>
      </c>
    </row>
    <row r="1270" spans="1:11" x14ac:dyDescent="0.3">
      <c r="A1270" t="s">
        <v>6307</v>
      </c>
      <c r="B1270" t="s">
        <v>287</v>
      </c>
      <c r="C1270" t="s">
        <v>47043</v>
      </c>
      <c r="D1270" t="s">
        <v>266</v>
      </c>
      <c r="E1270" t="s">
        <v>47044</v>
      </c>
      <c r="F1270" t="s">
        <v>47045</v>
      </c>
      <c r="G1270" t="s">
        <v>47046</v>
      </c>
      <c r="I1270">
        <f t="shared" si="57"/>
        <v>1.0181554386560272E-2</v>
      </c>
      <c r="J1270">
        <f t="shared" si="58"/>
        <v>1.0181553770652741E-2</v>
      </c>
      <c r="K1270">
        <f t="shared" si="59"/>
        <v>9.5623648913851421E-5</v>
      </c>
    </row>
    <row r="1271" spans="1:11" x14ac:dyDescent="0.3">
      <c r="A1271" t="s">
        <v>6310</v>
      </c>
      <c r="B1271" t="s">
        <v>92</v>
      </c>
      <c r="C1271" t="s">
        <v>45414</v>
      </c>
      <c r="D1271" t="s">
        <v>52</v>
      </c>
      <c r="E1271" t="s">
        <v>268</v>
      </c>
      <c r="F1271" t="s">
        <v>47047</v>
      </c>
      <c r="G1271" t="s">
        <v>47048</v>
      </c>
      <c r="I1271">
        <f t="shared" si="57"/>
        <v>-1.8646077921150257E-2</v>
      </c>
      <c r="J1271">
        <f t="shared" si="58"/>
        <v>-1.8646080829046372E-2</v>
      </c>
      <c r="K1271">
        <f t="shared" si="59"/>
        <v>3.6286059404920106E-4</v>
      </c>
    </row>
    <row r="1272" spans="1:11" x14ac:dyDescent="0.3">
      <c r="A1272" t="s">
        <v>6315</v>
      </c>
      <c r="B1272" t="s">
        <v>45274</v>
      </c>
      <c r="C1272" t="s">
        <v>60</v>
      </c>
      <c r="D1272" t="s">
        <v>103</v>
      </c>
      <c r="E1272" t="s">
        <v>12128</v>
      </c>
      <c r="F1272" t="s">
        <v>47049</v>
      </c>
      <c r="G1272" t="s">
        <v>47050</v>
      </c>
      <c r="I1272">
        <f t="shared" si="57"/>
        <v>-8.0451389265709886E-3</v>
      </c>
      <c r="J1272">
        <f t="shared" si="58"/>
        <v>-8.0451372709480443E-3</v>
      </c>
      <c r="K1272">
        <f t="shared" si="59"/>
        <v>7.136796930341925E-5</v>
      </c>
    </row>
    <row r="1273" spans="1:11" x14ac:dyDescent="0.3">
      <c r="A1273" t="s">
        <v>6318</v>
      </c>
      <c r="B1273" t="s">
        <v>110</v>
      </c>
      <c r="C1273" t="s">
        <v>12053</v>
      </c>
      <c r="D1273" t="s">
        <v>12022</v>
      </c>
      <c r="E1273" t="s">
        <v>11990</v>
      </c>
      <c r="F1273" t="s">
        <v>47051</v>
      </c>
      <c r="G1273" t="s">
        <v>47052</v>
      </c>
      <c r="I1273">
        <f t="shared" si="57"/>
        <v>-1.2942191321101099E-2</v>
      </c>
      <c r="J1273">
        <f t="shared" si="58"/>
        <v>-1.2942200619778684E-2</v>
      </c>
      <c r="K1273">
        <f t="shared" si="59"/>
        <v>1.7808955520408603E-4</v>
      </c>
    </row>
    <row r="1274" spans="1:11" x14ac:dyDescent="0.3">
      <c r="A1274" t="s">
        <v>6321</v>
      </c>
      <c r="B1274" t="s">
        <v>40041</v>
      </c>
      <c r="C1274" t="s">
        <v>11990</v>
      </c>
      <c r="D1274" t="s">
        <v>40018</v>
      </c>
      <c r="E1274" t="s">
        <v>32</v>
      </c>
      <c r="F1274" t="s">
        <v>47053</v>
      </c>
      <c r="G1274" t="s">
        <v>47054</v>
      </c>
      <c r="I1274">
        <f t="shared" si="57"/>
        <v>-1.1014003303950992E-2</v>
      </c>
      <c r="J1274">
        <f t="shared" si="58"/>
        <v>-1.1013991641334214E-2</v>
      </c>
      <c r="K1274">
        <f t="shared" si="59"/>
        <v>1.3034357082522576E-4</v>
      </c>
    </row>
    <row r="1275" spans="1:11" x14ac:dyDescent="0.3">
      <c r="A1275" t="s">
        <v>6325</v>
      </c>
      <c r="B1275" t="s">
        <v>12100</v>
      </c>
      <c r="C1275" t="s">
        <v>12146</v>
      </c>
      <c r="D1275" t="s">
        <v>24</v>
      </c>
      <c r="E1275" t="s">
        <v>11983</v>
      </c>
      <c r="F1275" t="s">
        <v>47055</v>
      </c>
      <c r="G1275" t="s">
        <v>47056</v>
      </c>
      <c r="I1275">
        <f t="shared" si="57"/>
        <v>-1.4141417712569091E-3</v>
      </c>
      <c r="J1275">
        <f t="shared" si="58"/>
        <v>-1.4141425922794865E-3</v>
      </c>
      <c r="K1275">
        <f t="shared" si="59"/>
        <v>3.3013503198657686E-6</v>
      </c>
    </row>
    <row r="1276" spans="1:11" x14ac:dyDescent="0.3">
      <c r="A1276" t="s">
        <v>6329</v>
      </c>
      <c r="B1276" t="s">
        <v>11831</v>
      </c>
      <c r="C1276" t="s">
        <v>12103</v>
      </c>
      <c r="D1276" t="s">
        <v>11637</v>
      </c>
      <c r="E1276" t="s">
        <v>11934</v>
      </c>
      <c r="F1276" t="s">
        <v>47057</v>
      </c>
      <c r="G1276" t="s">
        <v>47058</v>
      </c>
      <c r="I1276">
        <f t="shared" si="57"/>
        <v>-1.1683483388795005E-2</v>
      </c>
      <c r="J1276">
        <f t="shared" si="58"/>
        <v>-1.1683494731383201E-2</v>
      </c>
      <c r="K1276">
        <f t="shared" si="59"/>
        <v>1.4607898554726181E-4</v>
      </c>
    </row>
    <row r="1277" spans="1:11" x14ac:dyDescent="0.3">
      <c r="A1277" t="s">
        <v>6333</v>
      </c>
      <c r="B1277" t="s">
        <v>11757</v>
      </c>
      <c r="C1277" t="s">
        <v>11738</v>
      </c>
      <c r="D1277" t="s">
        <v>11476</v>
      </c>
      <c r="E1277" t="s">
        <v>39975</v>
      </c>
      <c r="F1277" t="s">
        <v>47059</v>
      </c>
      <c r="G1277" t="s">
        <v>47060</v>
      </c>
      <c r="I1277">
        <f t="shared" si="57"/>
        <v>-3.2061632381815135E-2</v>
      </c>
      <c r="J1277">
        <f t="shared" si="58"/>
        <v>-1.9059729491302944E-2</v>
      </c>
      <c r="K1277">
        <f t="shared" si="59"/>
        <v>3.7879080333155964E-4</v>
      </c>
    </row>
    <row r="1278" spans="1:11" x14ac:dyDescent="0.3">
      <c r="A1278" t="s">
        <v>6337</v>
      </c>
      <c r="B1278" t="s">
        <v>11861</v>
      </c>
      <c r="C1278" t="s">
        <v>11861</v>
      </c>
      <c r="D1278" t="s">
        <v>11031</v>
      </c>
      <c r="E1278" t="s">
        <v>11348</v>
      </c>
      <c r="F1278" t="s">
        <v>47061</v>
      </c>
      <c r="G1278" t="s">
        <v>47062</v>
      </c>
      <c r="I1278">
        <f t="shared" si="57"/>
        <v>-3.6084399776380338E-2</v>
      </c>
      <c r="J1278">
        <f t="shared" si="58"/>
        <v>-3.6084388447088826E-2</v>
      </c>
      <c r="K1278">
        <f t="shared" si="59"/>
        <v>1.3313163252004817E-3</v>
      </c>
    </row>
    <row r="1279" spans="1:11" x14ac:dyDescent="0.3">
      <c r="A1279" t="s">
        <v>6340</v>
      </c>
      <c r="B1279" t="s">
        <v>11273</v>
      </c>
      <c r="C1279" t="s">
        <v>11029</v>
      </c>
      <c r="D1279" t="s">
        <v>12602</v>
      </c>
      <c r="E1279" t="s">
        <v>15913</v>
      </c>
      <c r="F1279" t="s">
        <v>12573</v>
      </c>
      <c r="G1279" t="s">
        <v>47063</v>
      </c>
      <c r="I1279">
        <f t="shared" si="57"/>
        <v>-2.7644423113841479E-2</v>
      </c>
      <c r="J1279">
        <f t="shared" si="58"/>
        <v>-2.7644448978400661E-2</v>
      </c>
      <c r="K1279">
        <f t="shared" si="59"/>
        <v>7.8664925482217372E-4</v>
      </c>
    </row>
    <row r="1280" spans="1:11" x14ac:dyDescent="0.3">
      <c r="A1280" t="s">
        <v>6345</v>
      </c>
      <c r="B1280" t="s">
        <v>11007</v>
      </c>
      <c r="C1280" t="s">
        <v>11659</v>
      </c>
      <c r="D1280" t="s">
        <v>11009</v>
      </c>
      <c r="E1280" t="s">
        <v>11049</v>
      </c>
      <c r="F1280" t="s">
        <v>47064</v>
      </c>
      <c r="G1280" t="s">
        <v>47065</v>
      </c>
      <c r="I1280">
        <f t="shared" si="57"/>
        <v>3.1391903992422275E-2</v>
      </c>
      <c r="J1280">
        <f t="shared" si="58"/>
        <v>3.1391925454115982E-2</v>
      </c>
      <c r="K1280">
        <f t="shared" si="59"/>
        <v>9.6032470361026719E-4</v>
      </c>
    </row>
    <row r="1281" spans="1:11" x14ac:dyDescent="0.3">
      <c r="A1281" t="s">
        <v>6349</v>
      </c>
      <c r="B1281" t="s">
        <v>11668</v>
      </c>
      <c r="C1281" t="s">
        <v>11494</v>
      </c>
      <c r="D1281" t="s">
        <v>11074</v>
      </c>
      <c r="E1281" t="s">
        <v>11109</v>
      </c>
      <c r="F1281" t="s">
        <v>47066</v>
      </c>
      <c r="G1281" t="s">
        <v>47067</v>
      </c>
      <c r="I1281">
        <f t="shared" si="57"/>
        <v>1.2633996453522412E-2</v>
      </c>
      <c r="J1281">
        <f t="shared" si="58"/>
        <v>1.2633989151491064E-2</v>
      </c>
      <c r="K1281">
        <f t="shared" si="59"/>
        <v>1.4960151726976835E-4</v>
      </c>
    </row>
    <row r="1282" spans="1:11" x14ac:dyDescent="0.3">
      <c r="A1282" t="s">
        <v>6352</v>
      </c>
      <c r="B1282" t="s">
        <v>11092</v>
      </c>
      <c r="C1282" t="s">
        <v>11799</v>
      </c>
      <c r="D1282" t="s">
        <v>11036</v>
      </c>
      <c r="E1282" t="s">
        <v>11099</v>
      </c>
      <c r="F1282" t="s">
        <v>47068</v>
      </c>
      <c r="G1282" t="s">
        <v>47069</v>
      </c>
      <c r="I1282">
        <f t="shared" si="57"/>
        <v>-1.5690018310396289E-2</v>
      </c>
      <c r="J1282">
        <f t="shared" si="58"/>
        <v>-1.5690025418923052E-2</v>
      </c>
      <c r="K1282">
        <f t="shared" si="59"/>
        <v>2.5897964939252993E-4</v>
      </c>
    </row>
    <row r="1283" spans="1:11" x14ac:dyDescent="0.3">
      <c r="A1283" t="s">
        <v>6355</v>
      </c>
      <c r="B1283" t="s">
        <v>11186</v>
      </c>
      <c r="C1283" t="s">
        <v>11192</v>
      </c>
      <c r="D1283" t="s">
        <v>11241</v>
      </c>
      <c r="E1283" t="s">
        <v>11231</v>
      </c>
      <c r="F1283" t="s">
        <v>47070</v>
      </c>
      <c r="G1283" t="s">
        <v>47071</v>
      </c>
      <c r="I1283">
        <f t="shared" si="57"/>
        <v>-3.3224505473401132E-2</v>
      </c>
      <c r="J1283">
        <f t="shared" si="58"/>
        <v>-3.3224489155954419E-2</v>
      </c>
      <c r="K1283">
        <f t="shared" si="59"/>
        <v>1.1307958703250234E-3</v>
      </c>
    </row>
    <row r="1284" spans="1:11" x14ac:dyDescent="0.3">
      <c r="A1284" t="s">
        <v>6358</v>
      </c>
      <c r="B1284" t="s">
        <v>12273</v>
      </c>
      <c r="C1284" t="s">
        <v>11258</v>
      </c>
      <c r="D1284" t="s">
        <v>10908</v>
      </c>
      <c r="E1284" t="s">
        <v>23082</v>
      </c>
      <c r="F1284" t="s">
        <v>47072</v>
      </c>
      <c r="G1284" t="s">
        <v>47073</v>
      </c>
      <c r="I1284">
        <f t="shared" si="57"/>
        <v>-1.2514918553833928E-2</v>
      </c>
      <c r="J1284">
        <f t="shared" si="58"/>
        <v>-1.2514921285554747E-2</v>
      </c>
      <c r="K1284">
        <f t="shared" si="59"/>
        <v>1.66868020427077E-4</v>
      </c>
    </row>
    <row r="1285" spans="1:11" x14ac:dyDescent="0.3">
      <c r="A1285" t="s">
        <v>6362</v>
      </c>
      <c r="B1285" t="s">
        <v>10913</v>
      </c>
      <c r="C1285" t="s">
        <v>11231</v>
      </c>
      <c r="D1285" t="s">
        <v>10913</v>
      </c>
      <c r="E1285" t="s">
        <v>11227</v>
      </c>
      <c r="F1285" t="s">
        <v>47074</v>
      </c>
      <c r="G1285" t="s">
        <v>47075</v>
      </c>
      <c r="I1285">
        <f t="shared" ref="I1285:I1348" si="60">(E1285-E1284)/E1284</f>
        <v>3.2186683407496464E-3</v>
      </c>
      <c r="J1285">
        <f t="shared" ref="J1285:J1348" si="61">(G1285-G1284)/G1284</f>
        <v>3.2186715213118355E-3</v>
      </c>
      <c r="K1285">
        <f t="shared" ref="K1285:K1348" si="62">(J1285-$O$8)^2</f>
        <v>7.9290240393205963E-6</v>
      </c>
    </row>
    <row r="1286" spans="1:11" x14ac:dyDescent="0.3">
      <c r="A1286" t="s">
        <v>6367</v>
      </c>
      <c r="B1286" t="s">
        <v>10987</v>
      </c>
      <c r="C1286" t="s">
        <v>11181</v>
      </c>
      <c r="D1286" t="s">
        <v>10800</v>
      </c>
      <c r="E1286" t="s">
        <v>10806</v>
      </c>
      <c r="F1286" t="s">
        <v>47076</v>
      </c>
      <c r="G1286" t="s">
        <v>47077</v>
      </c>
      <c r="I1286">
        <f t="shared" si="60"/>
        <v>-1.5039101965893363E-2</v>
      </c>
      <c r="J1286">
        <f t="shared" si="61"/>
        <v>-1.5039106418001463E-2</v>
      </c>
      <c r="K1286">
        <f t="shared" si="62"/>
        <v>2.3845306819641468E-4</v>
      </c>
    </row>
    <row r="1287" spans="1:11" x14ac:dyDescent="0.3">
      <c r="A1287" t="s">
        <v>6370</v>
      </c>
      <c r="B1287" t="s">
        <v>23069</v>
      </c>
      <c r="C1287" t="s">
        <v>23882</v>
      </c>
      <c r="D1287" t="s">
        <v>39680</v>
      </c>
      <c r="E1287" t="s">
        <v>12289</v>
      </c>
      <c r="F1287" t="s">
        <v>47078</v>
      </c>
      <c r="G1287" t="s">
        <v>47079</v>
      </c>
      <c r="I1287">
        <f t="shared" si="60"/>
        <v>2.3615635659927366E-2</v>
      </c>
      <c r="J1287">
        <f t="shared" si="61"/>
        <v>2.3615637988913307E-2</v>
      </c>
      <c r="K1287">
        <f t="shared" si="62"/>
        <v>5.3883495401559805E-4</v>
      </c>
    </row>
    <row r="1288" spans="1:11" x14ac:dyDescent="0.3">
      <c r="A1288" t="s">
        <v>6375</v>
      </c>
      <c r="B1288" t="s">
        <v>11241</v>
      </c>
      <c r="C1288" t="s">
        <v>15913</v>
      </c>
      <c r="D1288" t="s">
        <v>10874</v>
      </c>
      <c r="E1288" t="s">
        <v>10967</v>
      </c>
      <c r="F1288" t="s">
        <v>47080</v>
      </c>
      <c r="G1288" t="s">
        <v>47081</v>
      </c>
      <c r="I1288">
        <f t="shared" si="60"/>
        <v>-2.8639598819403183E-2</v>
      </c>
      <c r="J1288">
        <f t="shared" si="61"/>
        <v>-2.8639605874969498E-2</v>
      </c>
      <c r="K1288">
        <f t="shared" si="62"/>
        <v>8.4346245687677915E-4</v>
      </c>
    </row>
    <row r="1289" spans="1:11" x14ac:dyDescent="0.3">
      <c r="A1289" t="s">
        <v>6381</v>
      </c>
      <c r="B1289" t="s">
        <v>23069</v>
      </c>
      <c r="C1289" t="s">
        <v>11255</v>
      </c>
      <c r="D1289" t="s">
        <v>12614</v>
      </c>
      <c r="E1289" t="s">
        <v>10989</v>
      </c>
      <c r="F1289" t="s">
        <v>47082</v>
      </c>
      <c r="G1289" t="s">
        <v>47083</v>
      </c>
      <c r="I1289">
        <f t="shared" si="60"/>
        <v>2.7846048321048256E-2</v>
      </c>
      <c r="J1289">
        <f t="shared" si="61"/>
        <v>2.784605553887359E-2</v>
      </c>
      <c r="K1289">
        <f t="shared" si="62"/>
        <v>7.5313121825516447E-4</v>
      </c>
    </row>
    <row r="1290" spans="1:11" x14ac:dyDescent="0.3">
      <c r="A1290" t="s">
        <v>6385</v>
      </c>
      <c r="B1290" t="s">
        <v>10940</v>
      </c>
      <c r="C1290" t="s">
        <v>11217</v>
      </c>
      <c r="D1290" t="s">
        <v>10896</v>
      </c>
      <c r="E1290" t="s">
        <v>11224</v>
      </c>
      <c r="F1290" t="s">
        <v>47084</v>
      </c>
      <c r="G1290" t="s">
        <v>47085</v>
      </c>
      <c r="I1290">
        <f t="shared" si="60"/>
        <v>3.9840835859744368E-3</v>
      </c>
      <c r="J1290">
        <f t="shared" si="61"/>
        <v>3.9840675998260838E-3</v>
      </c>
      <c r="K1290">
        <f t="shared" si="62"/>
        <v>1.2825339775523409E-5</v>
      </c>
    </row>
    <row r="1291" spans="1:11" x14ac:dyDescent="0.3">
      <c r="A1291" t="s">
        <v>6391</v>
      </c>
      <c r="B1291" t="s">
        <v>11255</v>
      </c>
      <c r="C1291" t="s">
        <v>11036</v>
      </c>
      <c r="D1291" t="s">
        <v>10999</v>
      </c>
      <c r="E1291" t="s">
        <v>11202</v>
      </c>
      <c r="F1291" t="s">
        <v>47086</v>
      </c>
      <c r="G1291" t="s">
        <v>47087</v>
      </c>
      <c r="I1291">
        <f t="shared" si="60"/>
        <v>2.2619026880197266E-2</v>
      </c>
      <c r="J1291">
        <f t="shared" si="61"/>
        <v>2.2619048912791009E-2</v>
      </c>
      <c r="K1291">
        <f t="shared" si="62"/>
        <v>4.9356086063081454E-4</v>
      </c>
    </row>
    <row r="1292" spans="1:11" x14ac:dyDescent="0.3">
      <c r="A1292" t="s">
        <v>6396</v>
      </c>
      <c r="B1292" t="s">
        <v>11179</v>
      </c>
      <c r="C1292" t="s">
        <v>11165</v>
      </c>
      <c r="D1292" t="s">
        <v>10960</v>
      </c>
      <c r="E1292" t="s">
        <v>23905</v>
      </c>
      <c r="F1292" t="s">
        <v>47088</v>
      </c>
      <c r="G1292" t="s">
        <v>47089</v>
      </c>
      <c r="I1292">
        <f t="shared" si="60"/>
        <v>-2.7939522158720899E-2</v>
      </c>
      <c r="J1292">
        <f t="shared" si="61"/>
        <v>-2.7939511435058972E-2</v>
      </c>
      <c r="K1292">
        <f t="shared" si="62"/>
        <v>8.0328770840488713E-4</v>
      </c>
    </row>
    <row r="1293" spans="1:11" x14ac:dyDescent="0.3">
      <c r="A1293" t="s">
        <v>6401</v>
      </c>
      <c r="B1293" t="s">
        <v>10980</v>
      </c>
      <c r="C1293" t="s">
        <v>12597</v>
      </c>
      <c r="D1293" t="s">
        <v>23745</v>
      </c>
      <c r="E1293" t="s">
        <v>10847</v>
      </c>
      <c r="F1293" t="s">
        <v>47090</v>
      </c>
      <c r="G1293" t="s">
        <v>47091</v>
      </c>
      <c r="I1293">
        <f t="shared" si="60"/>
        <v>-6.5867866900912097E-3</v>
      </c>
      <c r="J1293">
        <f t="shared" si="61"/>
        <v>-6.5868020637958385E-3</v>
      </c>
      <c r="K1293">
        <f t="shared" si="62"/>
        <v>4.8854806047049951E-5</v>
      </c>
    </row>
    <row r="1294" spans="1:11" x14ac:dyDescent="0.3">
      <c r="A1294" t="s">
        <v>6406</v>
      </c>
      <c r="B1294" t="s">
        <v>10809</v>
      </c>
      <c r="C1294" t="s">
        <v>10853</v>
      </c>
      <c r="D1294" t="s">
        <v>12500</v>
      </c>
      <c r="E1294" t="s">
        <v>10855</v>
      </c>
      <c r="F1294" t="s">
        <v>47092</v>
      </c>
      <c r="G1294" t="s">
        <v>47093</v>
      </c>
      <c r="I1294">
        <f t="shared" si="60"/>
        <v>-4.2193891902753342E-3</v>
      </c>
      <c r="J1294">
        <f t="shared" si="61"/>
        <v>-4.2193822980461562E-3</v>
      </c>
      <c r="K1294">
        <f t="shared" si="62"/>
        <v>2.1364747108953798E-5</v>
      </c>
    </row>
    <row r="1295" spans="1:11" x14ac:dyDescent="0.3">
      <c r="A1295" t="s">
        <v>6411</v>
      </c>
      <c r="B1295" t="s">
        <v>39673</v>
      </c>
      <c r="C1295" t="s">
        <v>10803</v>
      </c>
      <c r="D1295" t="s">
        <v>10927</v>
      </c>
      <c r="E1295" t="s">
        <v>10827</v>
      </c>
      <c r="F1295" t="s">
        <v>47094</v>
      </c>
      <c r="G1295" t="s">
        <v>47095</v>
      </c>
      <c r="I1295">
        <f t="shared" si="60"/>
        <v>-1.0089386398518573E-3</v>
      </c>
      <c r="J1295">
        <f t="shared" si="61"/>
        <v>-1.0089520777581786E-3</v>
      </c>
      <c r="K1295">
        <f t="shared" si="62"/>
        <v>1.9930982691110253E-6</v>
      </c>
    </row>
    <row r="1296" spans="1:11" x14ac:dyDescent="0.3">
      <c r="A1296" t="s">
        <v>6416</v>
      </c>
      <c r="B1296" t="s">
        <v>10940</v>
      </c>
      <c r="C1296" t="s">
        <v>10940</v>
      </c>
      <c r="D1296" t="s">
        <v>11398</v>
      </c>
      <c r="E1296" t="s">
        <v>12552</v>
      </c>
      <c r="F1296" t="s">
        <v>12726</v>
      </c>
      <c r="G1296" t="s">
        <v>47096</v>
      </c>
      <c r="I1296">
        <f t="shared" si="60"/>
        <v>-3.6962190949795699E-2</v>
      </c>
      <c r="J1296">
        <f t="shared" si="61"/>
        <v>-3.6962174113371826E-2</v>
      </c>
      <c r="K1296">
        <f t="shared" si="62"/>
        <v>1.396142728706865E-3</v>
      </c>
    </row>
    <row r="1297" spans="1:11" x14ac:dyDescent="0.3">
      <c r="A1297" t="s">
        <v>6422</v>
      </c>
      <c r="B1297" t="s">
        <v>10879</v>
      </c>
      <c r="C1297" t="s">
        <v>12549</v>
      </c>
      <c r="D1297" t="s">
        <v>12650</v>
      </c>
      <c r="E1297" t="s">
        <v>12650</v>
      </c>
      <c r="F1297" t="s">
        <v>47097</v>
      </c>
      <c r="G1297" t="s">
        <v>47098</v>
      </c>
      <c r="I1297">
        <f t="shared" si="60"/>
        <v>-1.4261744966442946E-2</v>
      </c>
      <c r="J1297">
        <f t="shared" si="61"/>
        <v>-1.4261758876568607E-2</v>
      </c>
      <c r="K1297">
        <f t="shared" si="62"/>
        <v>2.1504985149759754E-4</v>
      </c>
    </row>
    <row r="1298" spans="1:11" x14ac:dyDescent="0.3">
      <c r="A1298" t="s">
        <v>6428</v>
      </c>
      <c r="B1298" t="s">
        <v>15661</v>
      </c>
      <c r="C1298" t="s">
        <v>15819</v>
      </c>
      <c r="D1298" t="s">
        <v>15810</v>
      </c>
      <c r="E1298" t="s">
        <v>10551</v>
      </c>
      <c r="F1298" t="s">
        <v>47099</v>
      </c>
      <c r="G1298" t="s">
        <v>47100</v>
      </c>
      <c r="I1298">
        <f t="shared" si="60"/>
        <v>-3.4255340425531848E-2</v>
      </c>
      <c r="J1298">
        <f t="shared" si="61"/>
        <v>-3.425534204912753E-2</v>
      </c>
      <c r="K1298">
        <f t="shared" si="62"/>
        <v>1.2011881443228681E-3</v>
      </c>
    </row>
    <row r="1299" spans="1:11" x14ac:dyDescent="0.3">
      <c r="A1299" t="s">
        <v>6433</v>
      </c>
      <c r="B1299" t="s">
        <v>10379</v>
      </c>
      <c r="C1299" t="s">
        <v>10530</v>
      </c>
      <c r="D1299" t="s">
        <v>9929</v>
      </c>
      <c r="E1299" t="s">
        <v>10400</v>
      </c>
      <c r="F1299" t="s">
        <v>47101</v>
      </c>
      <c r="G1299" t="s">
        <v>47102</v>
      </c>
      <c r="I1299">
        <f t="shared" si="60"/>
        <v>-5.4196938845493328E-2</v>
      </c>
      <c r="J1299">
        <f t="shared" si="61"/>
        <v>-5.4196923522051979E-2</v>
      </c>
      <c r="K1299">
        <f t="shared" si="62"/>
        <v>2.9811319102804033E-3</v>
      </c>
    </row>
    <row r="1300" spans="1:11" x14ac:dyDescent="0.3">
      <c r="A1300" t="s">
        <v>6438</v>
      </c>
      <c r="B1300" t="s">
        <v>10535</v>
      </c>
      <c r="C1300" t="s">
        <v>10535</v>
      </c>
      <c r="D1300" t="s">
        <v>15503</v>
      </c>
      <c r="E1300" t="s">
        <v>10301</v>
      </c>
      <c r="F1300" t="s">
        <v>47103</v>
      </c>
      <c r="G1300" t="s">
        <v>47104</v>
      </c>
      <c r="I1300">
        <f t="shared" si="60"/>
        <v>-1.7237386443046808E-2</v>
      </c>
      <c r="J1300">
        <f t="shared" si="61"/>
        <v>-1.7237404027146679E-2</v>
      </c>
      <c r="K1300">
        <f t="shared" si="62"/>
        <v>3.1117747710803677E-4</v>
      </c>
    </row>
    <row r="1301" spans="1:11" x14ac:dyDescent="0.3">
      <c r="A1301" t="s">
        <v>6444</v>
      </c>
      <c r="B1301" t="s">
        <v>10400</v>
      </c>
      <c r="C1301" t="s">
        <v>10190</v>
      </c>
      <c r="D1301" t="s">
        <v>10293</v>
      </c>
      <c r="E1301" t="s">
        <v>10150</v>
      </c>
      <c r="F1301" t="s">
        <v>47105</v>
      </c>
      <c r="G1301" t="s">
        <v>47106</v>
      </c>
      <c r="I1301">
        <f t="shared" si="60"/>
        <v>2.8916829317772591E-2</v>
      </c>
      <c r="J1301">
        <f t="shared" si="61"/>
        <v>2.8916834324912669E-2</v>
      </c>
      <c r="K1301">
        <f t="shared" si="62"/>
        <v>8.1304905595024795E-4</v>
      </c>
    </row>
    <row r="1302" spans="1:11" x14ac:dyDescent="0.3">
      <c r="A1302" t="s">
        <v>6447</v>
      </c>
      <c r="B1302" t="s">
        <v>10533</v>
      </c>
      <c r="C1302" t="s">
        <v>12764</v>
      </c>
      <c r="D1302" t="s">
        <v>10122</v>
      </c>
      <c r="E1302" t="s">
        <v>15709</v>
      </c>
      <c r="F1302" t="s">
        <v>9605</v>
      </c>
      <c r="G1302" t="s">
        <v>47107</v>
      </c>
      <c r="I1302">
        <f t="shared" si="60"/>
        <v>5.666894724717815E-2</v>
      </c>
      <c r="J1302">
        <f t="shared" si="61"/>
        <v>5.6668954851187184E-2</v>
      </c>
      <c r="K1302">
        <f t="shared" si="62"/>
        <v>3.1658780160000949E-3</v>
      </c>
    </row>
    <row r="1303" spans="1:11" x14ac:dyDescent="0.3">
      <c r="A1303" t="s">
        <v>6451</v>
      </c>
      <c r="B1303" t="s">
        <v>10608</v>
      </c>
      <c r="C1303" t="s">
        <v>15630</v>
      </c>
      <c r="D1303" t="s">
        <v>10608</v>
      </c>
      <c r="E1303" t="s">
        <v>10740</v>
      </c>
      <c r="F1303" t="s">
        <v>47108</v>
      </c>
      <c r="G1303" t="s">
        <v>47109</v>
      </c>
      <c r="I1303">
        <f t="shared" si="60"/>
        <v>2.0710726416191993E-2</v>
      </c>
      <c r="J1303">
        <f t="shared" si="61"/>
        <v>2.071071366301247E-2</v>
      </c>
      <c r="K1303">
        <f t="shared" si="62"/>
        <v>4.1241057567374217E-4</v>
      </c>
    </row>
    <row r="1304" spans="1:11" x14ac:dyDescent="0.3">
      <c r="A1304" t="s">
        <v>6456</v>
      </c>
      <c r="B1304" t="s">
        <v>10620</v>
      </c>
      <c r="C1304" t="s">
        <v>10917</v>
      </c>
      <c r="D1304" t="s">
        <v>10718</v>
      </c>
      <c r="E1304" t="s">
        <v>23068</v>
      </c>
      <c r="F1304" t="s">
        <v>47110</v>
      </c>
      <c r="G1304" t="s">
        <v>47111</v>
      </c>
      <c r="I1304">
        <f t="shared" si="60"/>
        <v>4.9765100384451096E-2</v>
      </c>
      <c r="J1304">
        <f t="shared" si="61"/>
        <v>4.9765096061107857E-2</v>
      </c>
      <c r="K1304">
        <f t="shared" si="62"/>
        <v>2.4366343724229042E-3</v>
      </c>
    </row>
    <row r="1305" spans="1:11" x14ac:dyDescent="0.3">
      <c r="A1305" t="s">
        <v>6462</v>
      </c>
      <c r="B1305" t="s">
        <v>10788</v>
      </c>
      <c r="C1305" t="s">
        <v>10788</v>
      </c>
      <c r="D1305" t="s">
        <v>15615</v>
      </c>
      <c r="E1305" t="s">
        <v>12210</v>
      </c>
      <c r="F1305" t="s">
        <v>47112</v>
      </c>
      <c r="G1305" t="s">
        <v>47113</v>
      </c>
      <c r="I1305">
        <f t="shared" si="60"/>
        <v>-2.8484271475716329E-2</v>
      </c>
      <c r="J1305">
        <f t="shared" si="61"/>
        <v>-2.8484259193533337E-2</v>
      </c>
      <c r="K1305">
        <f t="shared" si="62"/>
        <v>8.3446330074157305E-4</v>
      </c>
    </row>
    <row r="1306" spans="1:11" x14ac:dyDescent="0.3">
      <c r="A1306" t="s">
        <v>6467</v>
      </c>
      <c r="B1306" t="s">
        <v>10777</v>
      </c>
      <c r="C1306" t="s">
        <v>10865</v>
      </c>
      <c r="D1306" t="s">
        <v>12650</v>
      </c>
      <c r="E1306" t="s">
        <v>15634</v>
      </c>
      <c r="F1306" t="s">
        <v>47114</v>
      </c>
      <c r="G1306" t="s">
        <v>47115</v>
      </c>
      <c r="I1306">
        <f t="shared" si="60"/>
        <v>9.2146387434555027E-3</v>
      </c>
      <c r="J1306">
        <f t="shared" si="61"/>
        <v>9.2146254747459376E-3</v>
      </c>
      <c r="K1306">
        <f t="shared" si="62"/>
        <v>7.7647929022171499E-5</v>
      </c>
    </row>
    <row r="1307" spans="1:11" x14ac:dyDescent="0.3">
      <c r="A1307" t="s">
        <v>6473</v>
      </c>
      <c r="B1307" t="s">
        <v>10824</v>
      </c>
      <c r="C1307" t="s">
        <v>11227</v>
      </c>
      <c r="D1307" t="s">
        <v>12655</v>
      </c>
      <c r="E1307" t="s">
        <v>15785</v>
      </c>
      <c r="F1307" t="s">
        <v>47116</v>
      </c>
      <c r="G1307" t="s">
        <v>47117</v>
      </c>
      <c r="I1307">
        <f t="shared" si="60"/>
        <v>-2.074911850485935E-4</v>
      </c>
      <c r="J1307">
        <f t="shared" si="61"/>
        <v>-2.0747997587702553E-4</v>
      </c>
      <c r="K1307">
        <f t="shared" si="62"/>
        <v>3.7246513958611577E-7</v>
      </c>
    </row>
    <row r="1308" spans="1:11" x14ac:dyDescent="0.3">
      <c r="A1308" t="s">
        <v>6478</v>
      </c>
      <c r="B1308" t="s">
        <v>15986</v>
      </c>
      <c r="C1308" t="s">
        <v>10754</v>
      </c>
      <c r="D1308" t="s">
        <v>12739</v>
      </c>
      <c r="E1308" t="s">
        <v>15654</v>
      </c>
      <c r="F1308" t="s">
        <v>47118</v>
      </c>
      <c r="G1308" t="s">
        <v>47119</v>
      </c>
      <c r="I1308">
        <f t="shared" si="60"/>
        <v>-2.0340369447903683E-2</v>
      </c>
      <c r="J1308">
        <f t="shared" si="61"/>
        <v>-2.0340367373895753E-2</v>
      </c>
      <c r="K1308">
        <f t="shared" si="62"/>
        <v>4.3027979112615151E-4</v>
      </c>
    </row>
    <row r="1309" spans="1:11" x14ac:dyDescent="0.3">
      <c r="A1309" t="s">
        <v>6485</v>
      </c>
      <c r="B1309" t="s">
        <v>10890</v>
      </c>
      <c r="C1309" t="s">
        <v>10885</v>
      </c>
      <c r="D1309" t="s">
        <v>12749</v>
      </c>
      <c r="E1309" t="s">
        <v>10823</v>
      </c>
      <c r="F1309" t="s">
        <v>47120</v>
      </c>
      <c r="G1309" t="s">
        <v>47121</v>
      </c>
      <c r="I1309">
        <f t="shared" si="60"/>
        <v>2.6694872315786669E-2</v>
      </c>
      <c r="J1309">
        <f t="shared" si="61"/>
        <v>2.6694875287029202E-2</v>
      </c>
      <c r="K1309">
        <f t="shared" si="62"/>
        <v>6.912722108920878E-4</v>
      </c>
    </row>
    <row r="1310" spans="1:11" x14ac:dyDescent="0.3">
      <c r="A1310" t="s">
        <v>6488</v>
      </c>
      <c r="B1310" t="s">
        <v>10834</v>
      </c>
      <c r="C1310" t="s">
        <v>11233</v>
      </c>
      <c r="D1310" t="s">
        <v>10782</v>
      </c>
      <c r="E1310" t="s">
        <v>11394</v>
      </c>
      <c r="F1310" t="s">
        <v>47122</v>
      </c>
      <c r="G1310" t="s">
        <v>47123</v>
      </c>
      <c r="I1310">
        <f t="shared" si="60"/>
        <v>-1.2587722092194099E-2</v>
      </c>
      <c r="J1310">
        <f t="shared" si="61"/>
        <v>-1.258772447622067E-2</v>
      </c>
      <c r="K1310">
        <f t="shared" si="62"/>
        <v>1.6875422618535548E-4</v>
      </c>
    </row>
    <row r="1311" spans="1:11" x14ac:dyDescent="0.3">
      <c r="A1311" t="s">
        <v>6493</v>
      </c>
      <c r="B1311" t="s">
        <v>15630</v>
      </c>
      <c r="C1311" t="s">
        <v>12709</v>
      </c>
      <c r="D1311" t="s">
        <v>12765</v>
      </c>
      <c r="E1311" t="s">
        <v>15951</v>
      </c>
      <c r="F1311" t="s">
        <v>47124</v>
      </c>
      <c r="G1311" t="s">
        <v>47125</v>
      </c>
      <c r="I1311">
        <f t="shared" si="60"/>
        <v>1.2121254425130809E-2</v>
      </c>
      <c r="J1311">
        <f t="shared" si="61"/>
        <v>1.212124615337923E-2</v>
      </c>
      <c r="K1311">
        <f t="shared" si="62"/>
        <v>1.3732152919583194E-4</v>
      </c>
    </row>
    <row r="1312" spans="1:11" x14ac:dyDescent="0.3">
      <c r="A1312" t="s">
        <v>6498</v>
      </c>
      <c r="B1312" t="s">
        <v>10778</v>
      </c>
      <c r="C1312" t="s">
        <v>10752</v>
      </c>
      <c r="D1312" t="s">
        <v>12654</v>
      </c>
      <c r="E1312" t="s">
        <v>12763</v>
      </c>
      <c r="F1312" t="s">
        <v>47126</v>
      </c>
      <c r="G1312" t="s">
        <v>47127</v>
      </c>
      <c r="I1312">
        <f t="shared" si="60"/>
        <v>-2.2093722899029587E-2</v>
      </c>
      <c r="J1312">
        <f t="shared" si="61"/>
        <v>-2.2093733461851981E-2</v>
      </c>
      <c r="K1312">
        <f t="shared" si="62"/>
        <v>5.0609488371365988E-4</v>
      </c>
    </row>
    <row r="1313" spans="1:11" x14ac:dyDescent="0.3">
      <c r="A1313" t="s">
        <v>6502</v>
      </c>
      <c r="B1313" t="s">
        <v>47128</v>
      </c>
      <c r="C1313" t="s">
        <v>12749</v>
      </c>
      <c r="D1313" t="s">
        <v>22995</v>
      </c>
      <c r="E1313" t="s">
        <v>12747</v>
      </c>
      <c r="F1313" t="s">
        <v>47129</v>
      </c>
      <c r="G1313" t="s">
        <v>47130</v>
      </c>
      <c r="I1313">
        <f t="shared" si="60"/>
        <v>-1.2457791122090429E-2</v>
      </c>
      <c r="J1313">
        <f t="shared" si="61"/>
        <v>-1.24577715926026E-2</v>
      </c>
      <c r="K1313">
        <f t="shared" si="62"/>
        <v>1.653947967045135E-4</v>
      </c>
    </row>
    <row r="1314" spans="1:11" x14ac:dyDescent="0.3">
      <c r="A1314" t="s">
        <v>6507</v>
      </c>
      <c r="B1314" t="s">
        <v>12749</v>
      </c>
      <c r="C1314" t="s">
        <v>15938</v>
      </c>
      <c r="D1314" t="s">
        <v>12513</v>
      </c>
      <c r="E1314" t="s">
        <v>12465</v>
      </c>
      <c r="F1314" t="s">
        <v>47131</v>
      </c>
      <c r="G1314" t="s">
        <v>47132</v>
      </c>
      <c r="I1314">
        <f t="shared" si="60"/>
        <v>1.0904404532820043E-2</v>
      </c>
      <c r="J1314">
        <f t="shared" si="61"/>
        <v>1.0904403492007556E-2</v>
      </c>
      <c r="K1314">
        <f t="shared" si="62"/>
        <v>1.1028327168696523E-4</v>
      </c>
    </row>
    <row r="1315" spans="1:11" x14ac:dyDescent="0.3">
      <c r="A1315" t="s">
        <v>6513</v>
      </c>
      <c r="B1315" t="s">
        <v>10876</v>
      </c>
      <c r="C1315" t="s">
        <v>10968</v>
      </c>
      <c r="D1315" t="s">
        <v>12751</v>
      </c>
      <c r="E1315" t="s">
        <v>10928</v>
      </c>
      <c r="F1315" t="s">
        <v>47133</v>
      </c>
      <c r="G1315" t="s">
        <v>47134</v>
      </c>
      <c r="I1315">
        <f t="shared" si="60"/>
        <v>4.6319840235191354E-2</v>
      </c>
      <c r="J1315">
        <f t="shared" si="61"/>
        <v>4.6319832597916194E-2</v>
      </c>
      <c r="K1315">
        <f t="shared" si="62"/>
        <v>2.1083721152080201E-3</v>
      </c>
    </row>
    <row r="1316" spans="1:11" x14ac:dyDescent="0.3">
      <c r="A1316" t="s">
        <v>6517</v>
      </c>
      <c r="B1316" t="s">
        <v>23081</v>
      </c>
      <c r="C1316" t="s">
        <v>47135</v>
      </c>
      <c r="D1316" t="s">
        <v>10896</v>
      </c>
      <c r="E1316" t="s">
        <v>12590</v>
      </c>
      <c r="F1316" t="s">
        <v>47136</v>
      </c>
      <c r="G1316" t="s">
        <v>47137</v>
      </c>
      <c r="I1316">
        <f t="shared" si="60"/>
        <v>1.3341418772156414E-2</v>
      </c>
      <c r="J1316">
        <f t="shared" si="61"/>
        <v>1.3341432001550732E-2</v>
      </c>
      <c r="K1316">
        <f t="shared" si="62"/>
        <v>1.6740770005161724E-4</v>
      </c>
    </row>
    <row r="1317" spans="1:11" x14ac:dyDescent="0.3">
      <c r="A1317" t="s">
        <v>6523</v>
      </c>
      <c r="B1317" t="s">
        <v>23068</v>
      </c>
      <c r="C1317" t="s">
        <v>23742</v>
      </c>
      <c r="D1317" t="s">
        <v>23087</v>
      </c>
      <c r="E1317" t="s">
        <v>10765</v>
      </c>
      <c r="F1317" t="s">
        <v>47138</v>
      </c>
      <c r="G1317" t="s">
        <v>47139</v>
      </c>
      <c r="I1317">
        <f t="shared" si="60"/>
        <v>-3.5308197979090468E-2</v>
      </c>
      <c r="J1317">
        <f t="shared" si="61"/>
        <v>-3.5308222222332243E-2</v>
      </c>
      <c r="K1317">
        <f t="shared" si="62"/>
        <v>1.2752784827156373E-3</v>
      </c>
    </row>
    <row r="1318" spans="1:11" x14ac:dyDescent="0.3">
      <c r="A1318" t="s">
        <v>6528</v>
      </c>
      <c r="B1318" t="s">
        <v>12730</v>
      </c>
      <c r="C1318" t="s">
        <v>10868</v>
      </c>
      <c r="D1318" t="s">
        <v>12539</v>
      </c>
      <c r="E1318" t="s">
        <v>12709</v>
      </c>
      <c r="F1318" t="s">
        <v>47140</v>
      </c>
      <c r="G1318" t="s">
        <v>47141</v>
      </c>
      <c r="I1318">
        <f t="shared" si="60"/>
        <v>8.0644952840262171E-3</v>
      </c>
      <c r="J1318">
        <f t="shared" si="61"/>
        <v>8.0645133716681066E-3</v>
      </c>
      <c r="K1318">
        <f t="shared" si="62"/>
        <v>5.8701556883301441E-5</v>
      </c>
    </row>
    <row r="1319" spans="1:11" x14ac:dyDescent="0.3">
      <c r="A1319" t="s">
        <v>6533</v>
      </c>
      <c r="B1319" t="s">
        <v>12540</v>
      </c>
      <c r="C1319" t="s">
        <v>10868</v>
      </c>
      <c r="D1319" t="s">
        <v>12553</v>
      </c>
      <c r="E1319" t="s">
        <v>12618</v>
      </c>
      <c r="F1319" t="s">
        <v>47142</v>
      </c>
      <c r="G1319" t="s">
        <v>47143</v>
      </c>
      <c r="I1319">
        <f t="shared" si="60"/>
        <v>-2.6666871794871804E-3</v>
      </c>
      <c r="J1319">
        <f t="shared" si="61"/>
        <v>-2.6667010932190085E-3</v>
      </c>
      <c r="K1319">
        <f t="shared" si="62"/>
        <v>9.4219551096724123E-6</v>
      </c>
    </row>
    <row r="1320" spans="1:11" x14ac:dyDescent="0.3">
      <c r="A1320" t="s">
        <v>6539</v>
      </c>
      <c r="B1320" t="s">
        <v>12568</v>
      </c>
      <c r="C1320" t="s">
        <v>10812</v>
      </c>
      <c r="D1320" t="s">
        <v>10767</v>
      </c>
      <c r="E1320" t="s">
        <v>12510</v>
      </c>
      <c r="F1320" t="s">
        <v>47144</v>
      </c>
      <c r="G1320" t="s">
        <v>47145</v>
      </c>
      <c r="I1320">
        <f t="shared" si="60"/>
        <v>-1.5631386582299251E-2</v>
      </c>
      <c r="J1320">
        <f t="shared" si="61"/>
        <v>-1.5631379578271501E-2</v>
      </c>
      <c r="K1320">
        <f t="shared" si="62"/>
        <v>2.5709553191951846E-4</v>
      </c>
    </row>
    <row r="1321" spans="1:11" x14ac:dyDescent="0.3">
      <c r="A1321" t="s">
        <v>6545</v>
      </c>
      <c r="B1321" t="s">
        <v>12635</v>
      </c>
      <c r="C1321" t="s">
        <v>10776</v>
      </c>
      <c r="D1321" t="s">
        <v>12765</v>
      </c>
      <c r="E1321" t="s">
        <v>10752</v>
      </c>
      <c r="F1321" t="s">
        <v>47146</v>
      </c>
      <c r="G1321" t="s">
        <v>47147</v>
      </c>
      <c r="I1321">
        <f t="shared" si="60"/>
        <v>-2.0894901360322547E-3</v>
      </c>
      <c r="J1321">
        <f t="shared" si="61"/>
        <v>-2.089472712760776E-3</v>
      </c>
      <c r="K1321">
        <f t="shared" si="62"/>
        <v>6.2115192050998972E-6</v>
      </c>
    </row>
    <row r="1322" spans="1:11" x14ac:dyDescent="0.3">
      <c r="A1322" t="s">
        <v>6548</v>
      </c>
      <c r="B1322" t="s">
        <v>12559</v>
      </c>
      <c r="C1322" t="s">
        <v>12559</v>
      </c>
      <c r="D1322" t="s">
        <v>12564</v>
      </c>
      <c r="E1322" t="s">
        <v>15999</v>
      </c>
      <c r="F1322" t="s">
        <v>47148</v>
      </c>
      <c r="G1322" t="s">
        <v>47149</v>
      </c>
      <c r="I1322">
        <f t="shared" si="60"/>
        <v>-1.1934652928586864E-2</v>
      </c>
      <c r="J1322">
        <f t="shared" si="61"/>
        <v>-1.1934674685232087E-2</v>
      </c>
      <c r="K1322">
        <f t="shared" si="62"/>
        <v>1.5221375649029947E-4</v>
      </c>
    </row>
    <row r="1323" spans="1:11" x14ac:dyDescent="0.3">
      <c r="A1323" t="s">
        <v>6551</v>
      </c>
      <c r="B1323" t="s">
        <v>11393</v>
      </c>
      <c r="C1323" t="s">
        <v>11398</v>
      </c>
      <c r="D1323" t="s">
        <v>10611</v>
      </c>
      <c r="E1323" t="s">
        <v>10659</v>
      </c>
      <c r="F1323" t="s">
        <v>47150</v>
      </c>
      <c r="G1323" t="s">
        <v>47151</v>
      </c>
      <c r="I1323">
        <f t="shared" si="60"/>
        <v>-2.8395868370329928E-2</v>
      </c>
      <c r="J1323">
        <f t="shared" si="61"/>
        <v>-2.8395853594382028E-2</v>
      </c>
      <c r="K1323">
        <f t="shared" si="62"/>
        <v>8.2936355733727112E-4</v>
      </c>
    </row>
    <row r="1324" spans="1:11" x14ac:dyDescent="0.3">
      <c r="A1324" t="s">
        <v>6557</v>
      </c>
      <c r="B1324" t="s">
        <v>10702</v>
      </c>
      <c r="C1324" t="s">
        <v>10742</v>
      </c>
      <c r="D1324" t="s">
        <v>47152</v>
      </c>
      <c r="E1324" t="s">
        <v>23470</v>
      </c>
      <c r="F1324" t="s">
        <v>47153</v>
      </c>
      <c r="G1324" t="s">
        <v>47154</v>
      </c>
      <c r="I1324">
        <f t="shared" si="60"/>
        <v>1.57034248943697E-2</v>
      </c>
      <c r="J1324">
        <f t="shared" si="61"/>
        <v>1.5703419232804421E-2</v>
      </c>
      <c r="K1324">
        <f t="shared" si="62"/>
        <v>2.3410835997218418E-4</v>
      </c>
    </row>
    <row r="1325" spans="1:11" x14ac:dyDescent="0.3">
      <c r="A1325" t="s">
        <v>6561</v>
      </c>
      <c r="B1325" t="s">
        <v>12564</v>
      </c>
      <c r="C1325" t="s">
        <v>15630</v>
      </c>
      <c r="D1325" t="s">
        <v>15906</v>
      </c>
      <c r="E1325" t="s">
        <v>12587</v>
      </c>
      <c r="F1325" t="s">
        <v>47155</v>
      </c>
      <c r="G1325" t="s">
        <v>47156</v>
      </c>
      <c r="I1325">
        <f t="shared" si="60"/>
        <v>2.9847519862572537E-2</v>
      </c>
      <c r="J1325">
        <f t="shared" si="61"/>
        <v>2.9847515332614951E-2</v>
      </c>
      <c r="K1325">
        <f t="shared" si="62"/>
        <v>8.6699012766387903E-4</v>
      </c>
    </row>
    <row r="1326" spans="1:11" x14ac:dyDescent="0.3">
      <c r="A1326" t="s">
        <v>6566</v>
      </c>
      <c r="B1326" t="s">
        <v>11402</v>
      </c>
      <c r="C1326" t="s">
        <v>12490</v>
      </c>
      <c r="D1326" t="s">
        <v>15800</v>
      </c>
      <c r="E1326" t="s">
        <v>12556</v>
      </c>
      <c r="F1326" t="s">
        <v>39707</v>
      </c>
      <c r="G1326" t="s">
        <v>47157</v>
      </c>
      <c r="I1326">
        <f t="shared" si="60"/>
        <v>4.170162722480315E-3</v>
      </c>
      <c r="J1326">
        <f t="shared" si="61"/>
        <v>4.1701675559192948E-3</v>
      </c>
      <c r="K1326">
        <f t="shared" si="62"/>
        <v>1.4192913292187562E-5</v>
      </c>
    </row>
    <row r="1327" spans="1:11" x14ac:dyDescent="0.3">
      <c r="A1327" t="s">
        <v>6570</v>
      </c>
      <c r="B1327" t="s">
        <v>10760</v>
      </c>
      <c r="C1327" t="s">
        <v>11367</v>
      </c>
      <c r="D1327" t="s">
        <v>10772</v>
      </c>
      <c r="E1327" t="s">
        <v>11367</v>
      </c>
      <c r="F1327" t="s">
        <v>47158</v>
      </c>
      <c r="G1327" t="s">
        <v>47159</v>
      </c>
      <c r="I1327">
        <f t="shared" si="60"/>
        <v>6.291526162790706E-2</v>
      </c>
      <c r="J1327">
        <f t="shared" si="61"/>
        <v>6.2915247932179924E-2</v>
      </c>
      <c r="K1327">
        <f t="shared" si="62"/>
        <v>3.9078037403100377E-3</v>
      </c>
    </row>
    <row r="1328" spans="1:11" x14ac:dyDescent="0.3">
      <c r="A1328" t="s">
        <v>6573</v>
      </c>
      <c r="B1328" t="s">
        <v>11320</v>
      </c>
      <c r="C1328" t="s">
        <v>11450</v>
      </c>
      <c r="D1328" t="s">
        <v>11159</v>
      </c>
      <c r="E1328" t="s">
        <v>11088</v>
      </c>
      <c r="F1328" t="s">
        <v>47160</v>
      </c>
      <c r="G1328" t="s">
        <v>47161</v>
      </c>
      <c r="I1328">
        <f t="shared" si="60"/>
        <v>3.4967787360183314E-2</v>
      </c>
      <c r="J1328">
        <f t="shared" si="61"/>
        <v>3.4967792697667519E-2</v>
      </c>
      <c r="K1328">
        <f t="shared" si="62"/>
        <v>1.1947373897505909E-3</v>
      </c>
    </row>
    <row r="1329" spans="1:11" x14ac:dyDescent="0.3">
      <c r="A1329" t="s">
        <v>6578</v>
      </c>
      <c r="B1329" t="s">
        <v>47162</v>
      </c>
      <c r="C1329" t="s">
        <v>11825</v>
      </c>
      <c r="D1329" t="s">
        <v>12225</v>
      </c>
      <c r="E1329" t="s">
        <v>11778</v>
      </c>
      <c r="F1329" t="s">
        <v>47163</v>
      </c>
      <c r="G1329" t="s">
        <v>47164</v>
      </c>
      <c r="I1329">
        <f t="shared" si="60"/>
        <v>4.0770083050207746E-2</v>
      </c>
      <c r="J1329">
        <f t="shared" si="61"/>
        <v>4.0770103471603675E-2</v>
      </c>
      <c r="K1329">
        <f t="shared" si="62"/>
        <v>1.6295176357928435E-3</v>
      </c>
    </row>
    <row r="1330" spans="1:11" x14ac:dyDescent="0.3">
      <c r="A1330" t="s">
        <v>6583</v>
      </c>
      <c r="B1330" t="s">
        <v>31</v>
      </c>
      <c r="C1330" t="s">
        <v>45168</v>
      </c>
      <c r="D1330" t="s">
        <v>11462</v>
      </c>
      <c r="E1330" t="s">
        <v>11911</v>
      </c>
      <c r="F1330" t="s">
        <v>47165</v>
      </c>
      <c r="G1330" t="s">
        <v>47166</v>
      </c>
      <c r="I1330">
        <f t="shared" si="60"/>
        <v>2.3576532890397773E-3</v>
      </c>
      <c r="J1330">
        <f t="shared" si="61"/>
        <v>2.3576468235125816E-3</v>
      </c>
      <c r="K1330">
        <f t="shared" si="62"/>
        <v>3.8213508598459404E-6</v>
      </c>
    </row>
    <row r="1331" spans="1:11" x14ac:dyDescent="0.3">
      <c r="A1331" t="s">
        <v>6588</v>
      </c>
      <c r="B1331" t="s">
        <v>11931</v>
      </c>
      <c r="C1331" t="s">
        <v>23669</v>
      </c>
      <c r="D1331" t="s">
        <v>11533</v>
      </c>
      <c r="E1331" t="s">
        <v>11819</v>
      </c>
      <c r="F1331" t="s">
        <v>47167</v>
      </c>
      <c r="G1331" t="s">
        <v>47168</v>
      </c>
      <c r="I1331">
        <f t="shared" si="60"/>
        <v>1.8273909896869792E-2</v>
      </c>
      <c r="J1331">
        <f t="shared" si="61"/>
        <v>1.8273899183543486E-2</v>
      </c>
      <c r="K1331">
        <f t="shared" si="62"/>
        <v>3.1937549815273943E-4</v>
      </c>
    </row>
    <row r="1332" spans="1:11" x14ac:dyDescent="0.3">
      <c r="A1332" t="s">
        <v>6593</v>
      </c>
      <c r="B1332" t="s">
        <v>23839</v>
      </c>
      <c r="C1332" t="s">
        <v>40032</v>
      </c>
      <c r="D1332" t="s">
        <v>11597</v>
      </c>
      <c r="E1332" t="s">
        <v>12081</v>
      </c>
      <c r="F1332" t="s">
        <v>47169</v>
      </c>
      <c r="G1332" t="s">
        <v>47170</v>
      </c>
      <c r="I1332">
        <f t="shared" si="60"/>
        <v>-3.1983120682002359E-3</v>
      </c>
      <c r="J1332">
        <f t="shared" si="61"/>
        <v>-3.1982974731196946E-3</v>
      </c>
      <c r="K1332">
        <f t="shared" si="62"/>
        <v>1.2968041620961262E-5</v>
      </c>
    </row>
    <row r="1333" spans="1:11" x14ac:dyDescent="0.3">
      <c r="A1333" t="s">
        <v>6596</v>
      </c>
      <c r="B1333" t="s">
        <v>11971</v>
      </c>
      <c r="C1333" t="s">
        <v>12081</v>
      </c>
      <c r="D1333" t="s">
        <v>11604</v>
      </c>
      <c r="E1333" t="s">
        <v>11911</v>
      </c>
      <c r="F1333" t="s">
        <v>47171</v>
      </c>
      <c r="G1333" t="s">
        <v>47166</v>
      </c>
      <c r="I1333">
        <f t="shared" si="60"/>
        <v>-1.4794973789482064E-2</v>
      </c>
      <c r="J1333">
        <f t="shared" si="61"/>
        <v>-1.479497784935874E-2</v>
      </c>
      <c r="K1333">
        <f t="shared" si="62"/>
        <v>2.3097303653581724E-4</v>
      </c>
    </row>
    <row r="1334" spans="1:11" x14ac:dyDescent="0.3">
      <c r="A1334" t="s">
        <v>6601</v>
      </c>
      <c r="B1334" t="s">
        <v>11794</v>
      </c>
      <c r="C1334" t="s">
        <v>11946</v>
      </c>
      <c r="D1334" t="s">
        <v>11514</v>
      </c>
      <c r="E1334" t="s">
        <v>12424</v>
      </c>
      <c r="F1334" t="s">
        <v>47172</v>
      </c>
      <c r="G1334" t="s">
        <v>47173</v>
      </c>
      <c r="I1334">
        <f t="shared" si="60"/>
        <v>-4.1613714492492581E-3</v>
      </c>
      <c r="J1334">
        <f t="shared" si="61"/>
        <v>-4.1613842782845653E-3</v>
      </c>
      <c r="K1334">
        <f t="shared" si="62"/>
        <v>2.0831953806323366E-5</v>
      </c>
    </row>
    <row r="1335" spans="1:11" x14ac:dyDescent="0.3">
      <c r="A1335" t="s">
        <v>6605</v>
      </c>
      <c r="B1335" t="s">
        <v>23680</v>
      </c>
      <c r="C1335" t="s">
        <v>11835</v>
      </c>
      <c r="D1335" t="s">
        <v>11551</v>
      </c>
      <c r="E1335" t="s">
        <v>11739</v>
      </c>
      <c r="F1335" t="s">
        <v>47174</v>
      </c>
      <c r="G1335" t="s">
        <v>47175</v>
      </c>
      <c r="I1335">
        <f t="shared" si="60"/>
        <v>7.6307774776386136E-3</v>
      </c>
      <c r="J1335">
        <f t="shared" si="61"/>
        <v>7.6307838518057487E-3</v>
      </c>
      <c r="K1335">
        <f t="shared" si="62"/>
        <v>5.2243472350331796E-5</v>
      </c>
    </row>
    <row r="1336" spans="1:11" x14ac:dyDescent="0.3">
      <c r="A1336" t="s">
        <v>6610</v>
      </c>
      <c r="B1336" t="s">
        <v>11514</v>
      </c>
      <c r="C1336" t="s">
        <v>11624</v>
      </c>
      <c r="D1336" t="s">
        <v>11337</v>
      </c>
      <c r="E1336" t="s">
        <v>12360</v>
      </c>
      <c r="F1336" t="s">
        <v>47176</v>
      </c>
      <c r="G1336" t="s">
        <v>47177</v>
      </c>
      <c r="I1336">
        <f t="shared" si="60"/>
        <v>-4.1471151126419329E-3</v>
      </c>
      <c r="J1336">
        <f t="shared" si="61"/>
        <v>9.320197596924526E-3</v>
      </c>
      <c r="K1336">
        <f t="shared" si="62"/>
        <v>7.9519636662853509E-5</v>
      </c>
    </row>
    <row r="1337" spans="1:11" x14ac:dyDescent="0.3">
      <c r="A1337" t="s">
        <v>6615</v>
      </c>
      <c r="B1337" t="s">
        <v>12388</v>
      </c>
      <c r="C1337" t="s">
        <v>11627</v>
      </c>
      <c r="D1337" t="s">
        <v>11791</v>
      </c>
      <c r="E1337" t="s">
        <v>12360</v>
      </c>
      <c r="F1337" t="s">
        <v>47178</v>
      </c>
      <c r="G1337" t="s">
        <v>47177</v>
      </c>
      <c r="I1337">
        <f t="shared" si="60"/>
        <v>0</v>
      </c>
      <c r="J1337">
        <f t="shared" si="61"/>
        <v>0</v>
      </c>
      <c r="K1337">
        <f t="shared" si="62"/>
        <v>1.6226334452717836E-7</v>
      </c>
    </row>
    <row r="1338" spans="1:11" x14ac:dyDescent="0.3">
      <c r="A1338" t="s">
        <v>6619</v>
      </c>
      <c r="B1338" t="s">
        <v>23591</v>
      </c>
      <c r="C1338" t="s">
        <v>11794</v>
      </c>
      <c r="D1338" t="s">
        <v>11455</v>
      </c>
      <c r="E1338" t="s">
        <v>11487</v>
      </c>
      <c r="F1338" t="s">
        <v>47179</v>
      </c>
      <c r="G1338" t="s">
        <v>47180</v>
      </c>
      <c r="I1338">
        <f t="shared" si="60"/>
        <v>-2.7883414810791176E-2</v>
      </c>
      <c r="J1338">
        <f t="shared" si="61"/>
        <v>-2.7883418582704336E-2</v>
      </c>
      <c r="K1338">
        <f t="shared" si="62"/>
        <v>8.0011125047247322E-4</v>
      </c>
    </row>
    <row r="1339" spans="1:11" x14ac:dyDescent="0.3">
      <c r="A1339" t="s">
        <v>6622</v>
      </c>
      <c r="B1339" t="s">
        <v>11726</v>
      </c>
      <c r="C1339" t="s">
        <v>11460</v>
      </c>
      <c r="D1339" t="s">
        <v>11585</v>
      </c>
      <c r="E1339" t="s">
        <v>11479</v>
      </c>
      <c r="F1339" t="s">
        <v>47181</v>
      </c>
      <c r="G1339" t="s">
        <v>47182</v>
      </c>
      <c r="I1339">
        <f t="shared" si="60"/>
        <v>-2.7937791542891185E-3</v>
      </c>
      <c r="J1339">
        <f t="shared" si="61"/>
        <v>-2.7937738428793898E-3</v>
      </c>
      <c r="K1339">
        <f t="shared" si="62"/>
        <v>1.0218207372531959E-5</v>
      </c>
    </row>
    <row r="1340" spans="1:11" x14ac:dyDescent="0.3">
      <c r="A1340" t="s">
        <v>6628</v>
      </c>
      <c r="B1340" t="s">
        <v>11500</v>
      </c>
      <c r="C1340" t="s">
        <v>11534</v>
      </c>
      <c r="D1340" t="s">
        <v>11109</v>
      </c>
      <c r="E1340" t="s">
        <v>11695</v>
      </c>
      <c r="F1340" t="s">
        <v>47183</v>
      </c>
      <c r="G1340" t="s">
        <v>47184</v>
      </c>
      <c r="I1340">
        <f t="shared" si="60"/>
        <v>-1.0646245598687853E-2</v>
      </c>
      <c r="J1340">
        <f t="shared" si="61"/>
        <v>-1.0646247134990383E-2</v>
      </c>
      <c r="K1340">
        <f t="shared" si="62"/>
        <v>1.2208186787998881E-4</v>
      </c>
    </row>
    <row r="1341" spans="1:11" x14ac:dyDescent="0.3">
      <c r="A1341" t="s">
        <v>6632</v>
      </c>
      <c r="B1341" t="s">
        <v>12226</v>
      </c>
      <c r="C1341" t="s">
        <v>11895</v>
      </c>
      <c r="D1341" t="s">
        <v>11585</v>
      </c>
      <c r="E1341" t="s">
        <v>12348</v>
      </c>
      <c r="F1341" t="s">
        <v>47185</v>
      </c>
      <c r="G1341" t="s">
        <v>47186</v>
      </c>
      <c r="I1341">
        <f t="shared" si="60"/>
        <v>3.0394581264969144E-2</v>
      </c>
      <c r="J1341">
        <f t="shared" si="61"/>
        <v>3.0394576613213282E-2</v>
      </c>
      <c r="K1341">
        <f t="shared" si="62"/>
        <v>8.9950551000512493E-4</v>
      </c>
    </row>
    <row r="1342" spans="1:11" x14ac:dyDescent="0.3">
      <c r="A1342" t="s">
        <v>6636</v>
      </c>
      <c r="B1342" t="s">
        <v>12420</v>
      </c>
      <c r="C1342" t="s">
        <v>11734</v>
      </c>
      <c r="D1342" t="s">
        <v>12213</v>
      </c>
      <c r="E1342" t="s">
        <v>11543</v>
      </c>
      <c r="F1342" t="s">
        <v>47187</v>
      </c>
      <c r="G1342" t="s">
        <v>47188</v>
      </c>
      <c r="I1342">
        <f t="shared" si="60"/>
        <v>5.496335452680371E-4</v>
      </c>
      <c r="J1342">
        <f t="shared" si="61"/>
        <v>5.4963228477381172E-4</v>
      </c>
      <c r="K1342">
        <f t="shared" si="62"/>
        <v>2.1554068507378113E-8</v>
      </c>
    </row>
    <row r="1343" spans="1:11" x14ac:dyDescent="0.3">
      <c r="A1343" t="s">
        <v>6639</v>
      </c>
      <c r="B1343" t="s">
        <v>11749</v>
      </c>
      <c r="C1343" t="s">
        <v>11723</v>
      </c>
      <c r="D1343" t="s">
        <v>11593</v>
      </c>
      <c r="E1343" t="s">
        <v>11119</v>
      </c>
      <c r="F1343" t="s">
        <v>47189</v>
      </c>
      <c r="G1343" t="s">
        <v>47190</v>
      </c>
      <c r="I1343">
        <f t="shared" si="60"/>
        <v>-3.0397362563681269E-2</v>
      </c>
      <c r="J1343">
        <f t="shared" si="61"/>
        <v>-3.0397362586937617E-2</v>
      </c>
      <c r="K1343">
        <f t="shared" si="62"/>
        <v>9.4865120090984313E-4</v>
      </c>
    </row>
    <row r="1344" spans="1:11" x14ac:dyDescent="0.3">
      <c r="A1344" t="s">
        <v>6644</v>
      </c>
      <c r="B1344" t="s">
        <v>11433</v>
      </c>
      <c r="C1344" t="s">
        <v>11352</v>
      </c>
      <c r="D1344" t="s">
        <v>12309</v>
      </c>
      <c r="E1344" t="s">
        <v>11068</v>
      </c>
      <c r="F1344" t="s">
        <v>47191</v>
      </c>
      <c r="G1344" t="s">
        <v>47192</v>
      </c>
      <c r="I1344">
        <f t="shared" si="60"/>
        <v>-2.3796071316410362E-2</v>
      </c>
      <c r="J1344">
        <f t="shared" si="61"/>
        <v>-2.3796071613133397E-2</v>
      </c>
      <c r="K1344">
        <f t="shared" si="62"/>
        <v>5.8558631878696896E-4</v>
      </c>
    </row>
    <row r="1345" spans="1:11" x14ac:dyDescent="0.3">
      <c r="A1345" t="s">
        <v>6648</v>
      </c>
      <c r="B1345" t="s">
        <v>11064</v>
      </c>
      <c r="C1345" t="s">
        <v>11477</v>
      </c>
      <c r="D1345" t="s">
        <v>11164</v>
      </c>
      <c r="E1345" t="s">
        <v>11694</v>
      </c>
      <c r="F1345" t="s">
        <v>47193</v>
      </c>
      <c r="G1345" t="s">
        <v>47194</v>
      </c>
      <c r="I1345">
        <f t="shared" si="60"/>
        <v>3.1921087868467618E-2</v>
      </c>
      <c r="J1345">
        <f t="shared" si="61"/>
        <v>3.1921095175644239E-2</v>
      </c>
      <c r="K1345">
        <f t="shared" si="62"/>
        <v>9.9340171761011899E-4</v>
      </c>
    </row>
    <row r="1346" spans="1:11" x14ac:dyDescent="0.3">
      <c r="A1346" t="s">
        <v>6653</v>
      </c>
      <c r="B1346" t="s">
        <v>11042</v>
      </c>
      <c r="C1346" t="s">
        <v>11888</v>
      </c>
      <c r="D1346" t="s">
        <v>11155</v>
      </c>
      <c r="E1346" t="s">
        <v>11467</v>
      </c>
      <c r="F1346" t="s">
        <v>47195</v>
      </c>
      <c r="G1346" t="s">
        <v>47196</v>
      </c>
      <c r="I1346">
        <f t="shared" si="60"/>
        <v>5.2493250843643896E-3</v>
      </c>
      <c r="J1346">
        <f t="shared" si="61"/>
        <v>5.2493288302838991E-3</v>
      </c>
      <c r="K1346">
        <f t="shared" si="62"/>
        <v>2.34886551556189E-5</v>
      </c>
    </row>
    <row r="1347" spans="1:11" x14ac:dyDescent="0.3">
      <c r="A1347" t="s">
        <v>6656</v>
      </c>
      <c r="B1347" t="s">
        <v>11515</v>
      </c>
      <c r="C1347" t="s">
        <v>11542</v>
      </c>
      <c r="D1347" t="s">
        <v>11043</v>
      </c>
      <c r="E1347" t="s">
        <v>11489</v>
      </c>
      <c r="F1347" t="s">
        <v>47197</v>
      </c>
      <c r="G1347" t="s">
        <v>47198</v>
      </c>
      <c r="I1347">
        <f t="shared" si="60"/>
        <v>-5.0354532830185353E-3</v>
      </c>
      <c r="J1347">
        <f t="shared" si="61"/>
        <v>-5.035445352499268E-3</v>
      </c>
      <c r="K1347">
        <f t="shared" si="62"/>
        <v>2.9574721837608981E-5</v>
      </c>
    </row>
    <row r="1348" spans="1:11" x14ac:dyDescent="0.3">
      <c r="A1348" t="s">
        <v>6659</v>
      </c>
      <c r="B1348" t="s">
        <v>11129</v>
      </c>
      <c r="C1348" t="s">
        <v>12089</v>
      </c>
      <c r="D1348" t="s">
        <v>11493</v>
      </c>
      <c r="E1348" t="s">
        <v>11752</v>
      </c>
      <c r="F1348" t="s">
        <v>47199</v>
      </c>
      <c r="G1348" t="s">
        <v>47200</v>
      </c>
      <c r="I1348">
        <f t="shared" si="60"/>
        <v>2.9803206365630996E-2</v>
      </c>
      <c r="J1348">
        <f t="shared" si="61"/>
        <v>2.9803176502031396E-2</v>
      </c>
      <c r="K1348">
        <f t="shared" si="62"/>
        <v>8.6438100681299288E-4</v>
      </c>
    </row>
    <row r="1349" spans="1:11" x14ac:dyDescent="0.3">
      <c r="A1349" t="s">
        <v>6663</v>
      </c>
      <c r="B1349" t="s">
        <v>11941</v>
      </c>
      <c r="C1349" t="s">
        <v>40015</v>
      </c>
      <c r="D1349" t="s">
        <v>39982</v>
      </c>
      <c r="E1349" t="s">
        <v>12027</v>
      </c>
      <c r="F1349" t="s">
        <v>47201</v>
      </c>
      <c r="G1349" t="s">
        <v>47202</v>
      </c>
      <c r="I1349">
        <f t="shared" ref="I1349:I1412" si="63">(E1349-E1348)/E1348</f>
        <v>3.2581016246469106E-2</v>
      </c>
      <c r="J1349">
        <f t="shared" ref="J1349:J1412" si="64">(G1349-G1348)/G1348</f>
        <v>3.2581025469633582E-2</v>
      </c>
      <c r="K1349">
        <f t="shared" ref="K1349:K1412" si="65">(J1349-$O$8)^2</f>
        <v>1.0354369558043079E-3</v>
      </c>
    </row>
    <row r="1350" spans="1:11" x14ac:dyDescent="0.3">
      <c r="A1350" t="s">
        <v>6667</v>
      </c>
      <c r="B1350" t="s">
        <v>12027</v>
      </c>
      <c r="C1350" t="s">
        <v>12067</v>
      </c>
      <c r="D1350" t="s">
        <v>11612</v>
      </c>
      <c r="E1350" t="s">
        <v>12353</v>
      </c>
      <c r="F1350" t="s">
        <v>47203</v>
      </c>
      <c r="G1350" t="s">
        <v>47204</v>
      </c>
      <c r="I1350">
        <f t="shared" si="63"/>
        <v>-6.8746694870437776E-3</v>
      </c>
      <c r="J1350">
        <f t="shared" si="64"/>
        <v>-6.8746582428381026E-3</v>
      </c>
      <c r="K1350">
        <f t="shared" si="65"/>
        <v>5.2961678592942468E-5</v>
      </c>
    </row>
    <row r="1351" spans="1:11" x14ac:dyDescent="0.3">
      <c r="A1351" t="s">
        <v>6670</v>
      </c>
      <c r="B1351" t="s">
        <v>12398</v>
      </c>
      <c r="C1351" t="s">
        <v>12026</v>
      </c>
      <c r="D1351" t="s">
        <v>11912</v>
      </c>
      <c r="E1351" t="s">
        <v>11819</v>
      </c>
      <c r="F1351" t="s">
        <v>47205</v>
      </c>
      <c r="G1351" t="s">
        <v>47206</v>
      </c>
      <c r="I1351">
        <f t="shared" si="63"/>
        <v>-1.0649804756834727E-3</v>
      </c>
      <c r="J1351">
        <f t="shared" si="64"/>
        <v>-1.0649971684714473E-3</v>
      </c>
      <c r="K1351">
        <f t="shared" si="65"/>
        <v>2.15448502505837E-6</v>
      </c>
    </row>
    <row r="1352" spans="1:11" x14ac:dyDescent="0.3">
      <c r="A1352" t="s">
        <v>6674</v>
      </c>
      <c r="B1352" t="s">
        <v>11912</v>
      </c>
      <c r="C1352" t="s">
        <v>12082</v>
      </c>
      <c r="D1352" t="s">
        <v>11931</v>
      </c>
      <c r="E1352" t="s">
        <v>11912</v>
      </c>
      <c r="F1352" t="s">
        <v>47207</v>
      </c>
      <c r="G1352" t="s">
        <v>47208</v>
      </c>
      <c r="I1352">
        <f t="shared" si="63"/>
        <v>-9.061816081410972E-3</v>
      </c>
      <c r="J1352">
        <f t="shared" si="64"/>
        <v>-9.0618009596787098E-3</v>
      </c>
      <c r="K1352">
        <f t="shared" si="65"/>
        <v>8.9579035627853902E-5</v>
      </c>
    </row>
    <row r="1353" spans="1:11" x14ac:dyDescent="0.3">
      <c r="A1353" t="s">
        <v>6677</v>
      </c>
      <c r="B1353" t="s">
        <v>11615</v>
      </c>
      <c r="C1353" t="s">
        <v>11996</v>
      </c>
      <c r="D1353" t="s">
        <v>11544</v>
      </c>
      <c r="E1353" t="s">
        <v>11547</v>
      </c>
      <c r="F1353" t="s">
        <v>47209</v>
      </c>
      <c r="G1353" t="s">
        <v>47210</v>
      </c>
      <c r="I1353">
        <f t="shared" si="63"/>
        <v>-2.0261807423345886E-2</v>
      </c>
      <c r="J1353">
        <f t="shared" si="64"/>
        <v>-2.0261798812730627E-2</v>
      </c>
      <c r="K1353">
        <f t="shared" si="65"/>
        <v>4.2702643949162734E-4</v>
      </c>
    </row>
    <row r="1354" spans="1:11" x14ac:dyDescent="0.3">
      <c r="A1354" t="s">
        <v>6681</v>
      </c>
      <c r="B1354" t="s">
        <v>11530</v>
      </c>
      <c r="C1354" t="s">
        <v>11558</v>
      </c>
      <c r="D1354" t="s">
        <v>11508</v>
      </c>
      <c r="E1354" t="s">
        <v>11786</v>
      </c>
      <c r="F1354" t="s">
        <v>47211</v>
      </c>
      <c r="G1354" t="s">
        <v>47212</v>
      </c>
      <c r="I1354">
        <f t="shared" si="63"/>
        <v>1.8307101359935128E-4</v>
      </c>
      <c r="J1354">
        <f t="shared" si="64"/>
        <v>1.8304690787426177E-4</v>
      </c>
      <c r="K1354">
        <f t="shared" si="65"/>
        <v>4.829988037565498E-8</v>
      </c>
    </row>
    <row r="1355" spans="1:11" x14ac:dyDescent="0.3">
      <c r="A1355" t="s">
        <v>6684</v>
      </c>
      <c r="B1355" t="s">
        <v>11745</v>
      </c>
      <c r="C1355" t="s">
        <v>11528</v>
      </c>
      <c r="D1355" t="s">
        <v>12226</v>
      </c>
      <c r="E1355" t="s">
        <v>11494</v>
      </c>
      <c r="F1355" t="s">
        <v>47213</v>
      </c>
      <c r="G1355" t="s">
        <v>47214</v>
      </c>
      <c r="I1355">
        <f t="shared" si="63"/>
        <v>-2.2140950699324775E-2</v>
      </c>
      <c r="J1355">
        <f t="shared" si="64"/>
        <v>-2.2140946780656288E-2</v>
      </c>
      <c r="K1355">
        <f t="shared" si="65"/>
        <v>5.082213866410705E-4</v>
      </c>
    </row>
    <row r="1356" spans="1:11" x14ac:dyDescent="0.3">
      <c r="A1356" t="s">
        <v>6687</v>
      </c>
      <c r="B1356" t="s">
        <v>11132</v>
      </c>
      <c r="C1356" t="s">
        <v>11127</v>
      </c>
      <c r="D1356" t="s">
        <v>11361</v>
      </c>
      <c r="E1356" t="s">
        <v>23701</v>
      </c>
      <c r="F1356" t="s">
        <v>47215</v>
      </c>
      <c r="G1356" t="s">
        <v>47216</v>
      </c>
      <c r="I1356">
        <f t="shared" si="63"/>
        <v>-2.7507448119525543E-2</v>
      </c>
      <c r="J1356">
        <f t="shared" si="64"/>
        <v>-2.750744059288613E-2</v>
      </c>
      <c r="K1356">
        <f t="shared" si="65"/>
        <v>7.7898260424498185E-4</v>
      </c>
    </row>
    <row r="1357" spans="1:11" x14ac:dyDescent="0.3">
      <c r="A1357" t="s">
        <v>6693</v>
      </c>
      <c r="B1357" t="s">
        <v>11057</v>
      </c>
      <c r="C1357" t="s">
        <v>11655</v>
      </c>
      <c r="D1357" t="s">
        <v>11063</v>
      </c>
      <c r="E1357" t="s">
        <v>12442</v>
      </c>
      <c r="F1357" t="s">
        <v>47217</v>
      </c>
      <c r="G1357" t="s">
        <v>47218</v>
      </c>
      <c r="I1357">
        <f t="shared" si="63"/>
        <v>-2.6938425496663564E-3</v>
      </c>
      <c r="J1357">
        <f t="shared" si="64"/>
        <v>-2.6938442885721349E-3</v>
      </c>
      <c r="K1357">
        <f t="shared" si="65"/>
        <v>9.5893250431136652E-6</v>
      </c>
    </row>
    <row r="1358" spans="1:11" x14ac:dyDescent="0.3">
      <c r="A1358" t="s">
        <v>6697</v>
      </c>
      <c r="B1358" t="s">
        <v>11034</v>
      </c>
      <c r="C1358" t="s">
        <v>11538</v>
      </c>
      <c r="D1358" t="s">
        <v>11194</v>
      </c>
      <c r="E1358" t="s">
        <v>11575</v>
      </c>
      <c r="F1358" t="s">
        <v>47219</v>
      </c>
      <c r="G1358" t="s">
        <v>47220</v>
      </c>
      <c r="I1358">
        <f t="shared" si="63"/>
        <v>4.9006307196360899E-2</v>
      </c>
      <c r="J1358">
        <f t="shared" si="64"/>
        <v>4.9006310929991581E-2</v>
      </c>
      <c r="K1358">
        <f t="shared" si="65"/>
        <v>2.3622994039266152E-3</v>
      </c>
    </row>
    <row r="1359" spans="1:11" x14ac:dyDescent="0.3">
      <c r="A1359" t="s">
        <v>6701</v>
      </c>
      <c r="B1359" t="s">
        <v>23584</v>
      </c>
      <c r="C1359" t="s">
        <v>11854</v>
      </c>
      <c r="D1359" t="s">
        <v>11709</v>
      </c>
      <c r="E1359" t="s">
        <v>11726</v>
      </c>
      <c r="F1359" t="s">
        <v>47221</v>
      </c>
      <c r="G1359" t="s">
        <v>47222</v>
      </c>
      <c r="I1359">
        <f t="shared" si="63"/>
        <v>-8.6444180364983886E-3</v>
      </c>
      <c r="J1359">
        <f t="shared" si="64"/>
        <v>-8.6444277485712585E-3</v>
      </c>
      <c r="K1359">
        <f t="shared" si="65"/>
        <v>8.1852678171326904E-5</v>
      </c>
    </row>
    <row r="1360" spans="1:11" x14ac:dyDescent="0.3">
      <c r="A1360" t="s">
        <v>6705</v>
      </c>
      <c r="B1360" t="s">
        <v>11538</v>
      </c>
      <c r="C1360" t="s">
        <v>11882</v>
      </c>
      <c r="D1360" t="s">
        <v>11494</v>
      </c>
      <c r="E1360" t="s">
        <v>11530</v>
      </c>
      <c r="F1360" t="s">
        <v>47223</v>
      </c>
      <c r="G1360" t="s">
        <v>47224</v>
      </c>
      <c r="I1360">
        <f t="shared" si="63"/>
        <v>1.0760630398492309E-2</v>
      </c>
      <c r="J1360">
        <f t="shared" si="64"/>
        <v>1.0760624699037276E-2</v>
      </c>
      <c r="K1360">
        <f t="shared" si="65"/>
        <v>1.0728413381378965E-4</v>
      </c>
    </row>
    <row r="1361" spans="1:11" x14ac:dyDescent="0.3">
      <c r="A1361" t="s">
        <v>6708</v>
      </c>
      <c r="B1361" t="s">
        <v>11522</v>
      </c>
      <c r="C1361" t="s">
        <v>11853</v>
      </c>
      <c r="D1361" t="s">
        <v>47162</v>
      </c>
      <c r="E1361" t="s">
        <v>11505</v>
      </c>
      <c r="F1361" t="s">
        <v>47225</v>
      </c>
      <c r="G1361" t="s">
        <v>47226</v>
      </c>
      <c r="I1361">
        <f t="shared" si="63"/>
        <v>-1.6886912628487467E-2</v>
      </c>
      <c r="J1361">
        <f t="shared" si="64"/>
        <v>-1.6886891009823043E-2</v>
      </c>
      <c r="K1361">
        <f t="shared" si="65"/>
        <v>2.9893408071224976E-4</v>
      </c>
    </row>
    <row r="1362" spans="1:11" x14ac:dyDescent="0.3">
      <c r="A1362" t="s">
        <v>6715</v>
      </c>
      <c r="B1362" t="s">
        <v>11467</v>
      </c>
      <c r="C1362" t="s">
        <v>11564</v>
      </c>
      <c r="D1362" t="s">
        <v>11654</v>
      </c>
      <c r="E1362" t="s">
        <v>11091</v>
      </c>
      <c r="F1362" t="s">
        <v>47227</v>
      </c>
      <c r="G1362" t="s">
        <v>47228</v>
      </c>
      <c r="I1362">
        <f t="shared" si="63"/>
        <v>-1.1762527786360572E-2</v>
      </c>
      <c r="J1362">
        <f t="shared" si="64"/>
        <v>-1.1762527779144853E-2</v>
      </c>
      <c r="K1362">
        <f t="shared" si="65"/>
        <v>1.4799566822949143E-4</v>
      </c>
    </row>
    <row r="1363" spans="1:11" x14ac:dyDescent="0.3">
      <c r="A1363" t="s">
        <v>6718</v>
      </c>
      <c r="B1363" t="s">
        <v>47229</v>
      </c>
      <c r="C1363" t="s">
        <v>11588</v>
      </c>
      <c r="D1363" t="s">
        <v>39782</v>
      </c>
      <c r="E1363" t="s">
        <v>17428</v>
      </c>
      <c r="F1363" t="s">
        <v>47230</v>
      </c>
      <c r="G1363" t="s">
        <v>47231</v>
      </c>
      <c r="I1363">
        <f t="shared" si="63"/>
        <v>6.612488191951575E-3</v>
      </c>
      <c r="J1363">
        <f t="shared" si="64"/>
        <v>6.6124833296575146E-3</v>
      </c>
      <c r="K1363">
        <f t="shared" si="65"/>
        <v>3.8559928038353435E-5</v>
      </c>
    </row>
    <row r="1364" spans="1:11" x14ac:dyDescent="0.3">
      <c r="A1364" t="s">
        <v>6722</v>
      </c>
      <c r="B1364" t="s">
        <v>23601</v>
      </c>
      <c r="C1364" t="s">
        <v>23816</v>
      </c>
      <c r="D1364" t="s">
        <v>11332</v>
      </c>
      <c r="E1364" t="s">
        <v>11617</v>
      </c>
      <c r="F1364" t="s">
        <v>47232</v>
      </c>
      <c r="G1364" t="s">
        <v>47233</v>
      </c>
      <c r="I1364">
        <f t="shared" si="63"/>
        <v>3.8288307775681527E-2</v>
      </c>
      <c r="J1364">
        <f t="shared" si="64"/>
        <v>3.8288302555173459E-2</v>
      </c>
      <c r="K1364">
        <f t="shared" si="65"/>
        <v>1.4353098456092402E-3</v>
      </c>
    </row>
    <row r="1365" spans="1:11" x14ac:dyDescent="0.3">
      <c r="A1365" t="s">
        <v>6724</v>
      </c>
      <c r="B1365" t="s">
        <v>12406</v>
      </c>
      <c r="C1365" t="s">
        <v>11609</v>
      </c>
      <c r="D1365" t="s">
        <v>11527</v>
      </c>
      <c r="E1365" t="s">
        <v>12347</v>
      </c>
      <c r="F1365" t="s">
        <v>47234</v>
      </c>
      <c r="G1365" t="s">
        <v>47235</v>
      </c>
      <c r="I1365">
        <f t="shared" si="63"/>
        <v>-1.6992028199566165E-2</v>
      </c>
      <c r="J1365">
        <f t="shared" si="64"/>
        <v>-1.6992030689868348E-2</v>
      </c>
      <c r="K1365">
        <f t="shared" si="65"/>
        <v>3.0258080427320646E-4</v>
      </c>
    </row>
    <row r="1366" spans="1:11" x14ac:dyDescent="0.3">
      <c r="A1366" t="s">
        <v>6729</v>
      </c>
      <c r="B1366" t="s">
        <v>11468</v>
      </c>
      <c r="C1366" t="s">
        <v>11509</v>
      </c>
      <c r="D1366" t="s">
        <v>23729</v>
      </c>
      <c r="E1366" t="s">
        <v>11455</v>
      </c>
      <c r="F1366" t="s">
        <v>47236</v>
      </c>
      <c r="G1366" t="s">
        <v>47237</v>
      </c>
      <c r="I1366">
        <f t="shared" si="63"/>
        <v>-1.6550220365019911E-2</v>
      </c>
      <c r="J1366">
        <f t="shared" si="64"/>
        <v>-1.6550231119500113E-2</v>
      </c>
      <c r="K1366">
        <f t="shared" si="65"/>
        <v>2.8740591667747244E-4</v>
      </c>
    </row>
    <row r="1367" spans="1:11" x14ac:dyDescent="0.3">
      <c r="A1367" t="s">
        <v>6733</v>
      </c>
      <c r="B1367" t="s">
        <v>23598</v>
      </c>
      <c r="C1367" t="s">
        <v>23591</v>
      </c>
      <c r="D1367" t="s">
        <v>11489</v>
      </c>
      <c r="E1367" t="s">
        <v>11564</v>
      </c>
      <c r="F1367" t="s">
        <v>47238</v>
      </c>
      <c r="G1367" t="s">
        <v>47239</v>
      </c>
      <c r="I1367">
        <f t="shared" si="63"/>
        <v>1.065817127898285E-2</v>
      </c>
      <c r="J1367">
        <f t="shared" si="64"/>
        <v>1.0658191703045768E-2</v>
      </c>
      <c r="K1367">
        <f t="shared" si="65"/>
        <v>1.0517266424344687E-4</v>
      </c>
    </row>
    <row r="1368" spans="1:11" x14ac:dyDescent="0.3">
      <c r="A1368" t="s">
        <v>6736</v>
      </c>
      <c r="B1368" t="s">
        <v>11604</v>
      </c>
      <c r="C1368" t="s">
        <v>11844</v>
      </c>
      <c r="D1368" t="s">
        <v>11726</v>
      </c>
      <c r="E1368" t="s">
        <v>11543</v>
      </c>
      <c r="F1368" t="s">
        <v>47240</v>
      </c>
      <c r="G1368" t="s">
        <v>47188</v>
      </c>
      <c r="I1368">
        <f t="shared" si="63"/>
        <v>1.0360814252743968E-2</v>
      </c>
      <c r="J1368">
        <f t="shared" si="64"/>
        <v>1.0360804201980014E-2</v>
      </c>
      <c r="K1368">
        <f t="shared" si="65"/>
        <v>9.9161464393927509E-5</v>
      </c>
    </row>
    <row r="1369" spans="1:11" x14ac:dyDescent="0.3">
      <c r="A1369" t="s">
        <v>6739</v>
      </c>
      <c r="B1369" t="s">
        <v>11570</v>
      </c>
      <c r="C1369" t="s">
        <v>11723</v>
      </c>
      <c r="D1369" t="s">
        <v>11362</v>
      </c>
      <c r="E1369" t="s">
        <v>11124</v>
      </c>
      <c r="F1369" t="s">
        <v>47241</v>
      </c>
      <c r="G1369" t="s">
        <v>47242</v>
      </c>
      <c r="I1369">
        <f t="shared" si="63"/>
        <v>-3.7722064865005171E-2</v>
      </c>
      <c r="J1369">
        <f t="shared" si="64"/>
        <v>-3.7722047391818767E-2</v>
      </c>
      <c r="K1369">
        <f t="shared" si="65"/>
        <v>1.4535054561116369E-3</v>
      </c>
    </row>
    <row r="1370" spans="1:11" x14ac:dyDescent="0.3">
      <c r="A1370" t="s">
        <v>6742</v>
      </c>
      <c r="B1370" t="s">
        <v>11705</v>
      </c>
      <c r="C1370" t="s">
        <v>11088</v>
      </c>
      <c r="D1370" t="s">
        <v>11184</v>
      </c>
      <c r="E1370" t="s">
        <v>11030</v>
      </c>
      <c r="F1370" t="s">
        <v>47243</v>
      </c>
      <c r="G1370" t="s">
        <v>47244</v>
      </c>
      <c r="I1370">
        <f t="shared" si="63"/>
        <v>-1.788768825666396E-2</v>
      </c>
      <c r="J1370">
        <f t="shared" si="64"/>
        <v>-1.7887709640303433E-2</v>
      </c>
      <c r="K1370">
        <f t="shared" si="65"/>
        <v>3.3454344692159199E-4</v>
      </c>
    </row>
    <row r="1371" spans="1:11" x14ac:dyDescent="0.3">
      <c r="A1371" t="s">
        <v>6746</v>
      </c>
      <c r="B1371" t="s">
        <v>15918</v>
      </c>
      <c r="C1371" t="s">
        <v>11150</v>
      </c>
      <c r="D1371" t="s">
        <v>10984</v>
      </c>
      <c r="E1371" t="s">
        <v>11367</v>
      </c>
      <c r="F1371" t="s">
        <v>47245</v>
      </c>
      <c r="G1371" t="s">
        <v>47246</v>
      </c>
      <c r="I1371">
        <f t="shared" si="63"/>
        <v>-8.1379963546212037E-3</v>
      </c>
      <c r="J1371">
        <f t="shared" si="64"/>
        <v>-8.1380035783736159E-3</v>
      </c>
      <c r="K1371">
        <f t="shared" si="65"/>
        <v>7.2945654508418614E-5</v>
      </c>
    </row>
    <row r="1372" spans="1:11" x14ac:dyDescent="0.3">
      <c r="A1372" t="s">
        <v>6750</v>
      </c>
      <c r="B1372" t="s">
        <v>11236</v>
      </c>
      <c r="C1372" t="s">
        <v>12597</v>
      </c>
      <c r="D1372" t="s">
        <v>12556</v>
      </c>
      <c r="E1372" t="s">
        <v>39674</v>
      </c>
      <c r="F1372" t="s">
        <v>47247</v>
      </c>
      <c r="G1372" t="s">
        <v>47248</v>
      </c>
      <c r="I1372">
        <f t="shared" si="63"/>
        <v>-4.2977086207796236E-2</v>
      </c>
      <c r="J1372">
        <f t="shared" si="64"/>
        <v>-4.2977068278867978E-2</v>
      </c>
      <c r="K1372">
        <f t="shared" si="65"/>
        <v>1.8818146416248768E-3</v>
      </c>
    </row>
    <row r="1373" spans="1:11" x14ac:dyDescent="0.3">
      <c r="A1373" t="s">
        <v>6755</v>
      </c>
      <c r="B1373" t="s">
        <v>12645</v>
      </c>
      <c r="C1373" t="s">
        <v>23068</v>
      </c>
      <c r="D1373" t="s">
        <v>12467</v>
      </c>
      <c r="E1373" t="s">
        <v>10777</v>
      </c>
      <c r="F1373" t="s">
        <v>28476</v>
      </c>
      <c r="G1373" t="s">
        <v>47249</v>
      </c>
      <c r="I1373">
        <f t="shared" si="63"/>
        <v>-1.4084567704242946E-2</v>
      </c>
      <c r="J1373">
        <f t="shared" si="64"/>
        <v>-1.4084566550695664E-2</v>
      </c>
      <c r="K1373">
        <f t="shared" si="65"/>
        <v>2.0988434720716411E-4</v>
      </c>
    </row>
    <row r="1374" spans="1:11" x14ac:dyDescent="0.3">
      <c r="A1374" t="s">
        <v>6760</v>
      </c>
      <c r="B1374" t="s">
        <v>12509</v>
      </c>
      <c r="C1374" t="s">
        <v>10841</v>
      </c>
      <c r="D1374" t="s">
        <v>12210</v>
      </c>
      <c r="E1374" t="s">
        <v>39853</v>
      </c>
      <c r="F1374" t="s">
        <v>47250</v>
      </c>
      <c r="G1374" t="s">
        <v>47251</v>
      </c>
      <c r="I1374">
        <f t="shared" si="63"/>
        <v>3.5197102177994613E-3</v>
      </c>
      <c r="J1374">
        <f t="shared" si="64"/>
        <v>3.5197122739132002E-3</v>
      </c>
      <c r="K1374">
        <f t="shared" si="65"/>
        <v>9.7150221507101747E-6</v>
      </c>
    </row>
    <row r="1375" spans="1:11" x14ac:dyDescent="0.3">
      <c r="A1375" t="s">
        <v>6766</v>
      </c>
      <c r="B1375" t="s">
        <v>10776</v>
      </c>
      <c r="C1375" t="s">
        <v>39689</v>
      </c>
      <c r="D1375" t="s">
        <v>12473</v>
      </c>
      <c r="E1375" t="s">
        <v>10875</v>
      </c>
      <c r="F1375" t="s">
        <v>47252</v>
      </c>
      <c r="G1375" t="s">
        <v>47253</v>
      </c>
      <c r="I1375">
        <f t="shared" si="63"/>
        <v>1.5473488436693036E-2</v>
      </c>
      <c r="J1375">
        <f t="shared" si="64"/>
        <v>1.5473483968772971E-2</v>
      </c>
      <c r="K1375">
        <f t="shared" si="65"/>
        <v>2.2712493520197824E-4</v>
      </c>
    </row>
    <row r="1376" spans="1:11" x14ac:dyDescent="0.3">
      <c r="A1376" t="s">
        <v>6771</v>
      </c>
      <c r="B1376" t="s">
        <v>12466</v>
      </c>
      <c r="C1376" t="s">
        <v>10791</v>
      </c>
      <c r="D1376" t="s">
        <v>15996</v>
      </c>
      <c r="E1376" t="s">
        <v>10771</v>
      </c>
      <c r="F1376" t="s">
        <v>47254</v>
      </c>
      <c r="G1376" t="s">
        <v>47255</v>
      </c>
      <c r="I1376">
        <f t="shared" si="63"/>
        <v>-2.2145468871485868E-2</v>
      </c>
      <c r="J1376">
        <f t="shared" si="64"/>
        <v>-2.2145466993911039E-2</v>
      </c>
      <c r="K1376">
        <f t="shared" si="65"/>
        <v>5.0842521233340505E-4</v>
      </c>
    </row>
    <row r="1377" spans="1:11" x14ac:dyDescent="0.3">
      <c r="A1377" t="s">
        <v>6775</v>
      </c>
      <c r="B1377" t="s">
        <v>10760</v>
      </c>
      <c r="C1377" t="s">
        <v>11414</v>
      </c>
      <c r="D1377" t="s">
        <v>10785</v>
      </c>
      <c r="E1377" t="s">
        <v>39694</v>
      </c>
      <c r="F1377" t="s">
        <v>47256</v>
      </c>
      <c r="G1377" t="s">
        <v>47257</v>
      </c>
      <c r="I1377">
        <f t="shared" si="63"/>
        <v>2.908784481429777E-2</v>
      </c>
      <c r="J1377">
        <f t="shared" si="64"/>
        <v>2.9087845557551353E-2</v>
      </c>
      <c r="K1377">
        <f t="shared" si="65"/>
        <v>8.2283073452436102E-4</v>
      </c>
    </row>
    <row r="1378" spans="1:11" x14ac:dyDescent="0.3">
      <c r="A1378" t="s">
        <v>6779</v>
      </c>
      <c r="B1378" t="s">
        <v>11214</v>
      </c>
      <c r="C1378" t="s">
        <v>11310</v>
      </c>
      <c r="D1378" t="s">
        <v>11414</v>
      </c>
      <c r="E1378" t="s">
        <v>23704</v>
      </c>
      <c r="F1378" t="s">
        <v>47258</v>
      </c>
      <c r="G1378" t="s">
        <v>47259</v>
      </c>
      <c r="I1378">
        <f t="shared" si="63"/>
        <v>2.0795518287815902E-2</v>
      </c>
      <c r="J1378">
        <f t="shared" si="64"/>
        <v>2.0795519151603936E-2</v>
      </c>
      <c r="K1378">
        <f t="shared" si="65"/>
        <v>4.1586220946132331E-4</v>
      </c>
    </row>
    <row r="1379" spans="1:11" x14ac:dyDescent="0.3">
      <c r="A1379" t="s">
        <v>6783</v>
      </c>
      <c r="B1379" t="s">
        <v>10987</v>
      </c>
      <c r="C1379" t="s">
        <v>15918</v>
      </c>
      <c r="D1379" t="s">
        <v>10806</v>
      </c>
      <c r="E1379" t="s">
        <v>10947</v>
      </c>
      <c r="F1379" t="s">
        <v>47260</v>
      </c>
      <c r="G1379" t="s">
        <v>47261</v>
      </c>
      <c r="I1379">
        <f t="shared" si="63"/>
        <v>-2.3932020887420479E-2</v>
      </c>
      <c r="J1379">
        <f t="shared" si="64"/>
        <v>-2.3932016240080876E-2</v>
      </c>
      <c r="K1379">
        <f t="shared" si="65"/>
        <v>5.9218421810919818E-4</v>
      </c>
    </row>
    <row r="1380" spans="1:11" x14ac:dyDescent="0.3">
      <c r="A1380" t="s">
        <v>6788</v>
      </c>
      <c r="B1380" t="s">
        <v>10931</v>
      </c>
      <c r="C1380" t="s">
        <v>10840</v>
      </c>
      <c r="D1380" t="s">
        <v>12564</v>
      </c>
      <c r="E1380" t="s">
        <v>12465</v>
      </c>
      <c r="F1380" t="s">
        <v>47262</v>
      </c>
      <c r="G1380" t="s">
        <v>47263</v>
      </c>
      <c r="I1380">
        <f t="shared" si="63"/>
        <v>-4.1945270190284566E-2</v>
      </c>
      <c r="J1380">
        <f t="shared" si="64"/>
        <v>-4.1945283139406181E-2</v>
      </c>
      <c r="K1380">
        <f t="shared" si="65"/>
        <v>1.7933617756006031E-3</v>
      </c>
    </row>
    <row r="1381" spans="1:11" x14ac:dyDescent="0.3">
      <c r="A1381" t="s">
        <v>6793</v>
      </c>
      <c r="B1381" t="s">
        <v>11398</v>
      </c>
      <c r="C1381" t="s">
        <v>10760</v>
      </c>
      <c r="D1381" t="s">
        <v>10616</v>
      </c>
      <c r="E1381" t="s">
        <v>12527</v>
      </c>
      <c r="F1381" t="s">
        <v>47264</v>
      </c>
      <c r="G1381" t="s">
        <v>47265</v>
      </c>
      <c r="I1381">
        <f t="shared" si="63"/>
        <v>-2.8553278945712263E-2</v>
      </c>
      <c r="J1381">
        <f t="shared" si="64"/>
        <v>-2.8553274874778257E-2</v>
      </c>
      <c r="K1381">
        <f t="shared" si="65"/>
        <v>8.3845538670111839E-4</v>
      </c>
    </row>
    <row r="1382" spans="1:11" x14ac:dyDescent="0.3">
      <c r="A1382" t="s">
        <v>6798</v>
      </c>
      <c r="B1382" t="s">
        <v>10701</v>
      </c>
      <c r="C1382" t="s">
        <v>10733</v>
      </c>
      <c r="D1382" t="s">
        <v>22892</v>
      </c>
      <c r="E1382" t="s">
        <v>10538</v>
      </c>
      <c r="F1382" t="s">
        <v>47266</v>
      </c>
      <c r="G1382" t="s">
        <v>47267</v>
      </c>
      <c r="I1382">
        <f t="shared" si="63"/>
        <v>-1.8071021119094283E-2</v>
      </c>
      <c r="J1382">
        <f t="shared" si="64"/>
        <v>-1.8071021887458846E-2</v>
      </c>
      <c r="K1382">
        <f t="shared" si="65"/>
        <v>3.4128280620497614E-4</v>
      </c>
    </row>
    <row r="1383" spans="1:11" x14ac:dyDescent="0.3">
      <c r="A1383" t="s">
        <v>6802</v>
      </c>
      <c r="B1383" t="s">
        <v>10550</v>
      </c>
      <c r="C1383" t="s">
        <v>10627</v>
      </c>
      <c r="D1383" t="s">
        <v>10575</v>
      </c>
      <c r="E1383" t="s">
        <v>10702</v>
      </c>
      <c r="F1383" t="s">
        <v>47268</v>
      </c>
      <c r="G1383" t="s">
        <v>47269</v>
      </c>
      <c r="I1383">
        <f t="shared" si="63"/>
        <v>2.6164103155835998E-2</v>
      </c>
      <c r="J1383">
        <f t="shared" si="64"/>
        <v>2.616409831045749E-2</v>
      </c>
      <c r="K1383">
        <f t="shared" si="65"/>
        <v>6.6364349906376894E-4</v>
      </c>
    </row>
    <row r="1384" spans="1:11" x14ac:dyDescent="0.3">
      <c r="A1384" t="s">
        <v>6808</v>
      </c>
      <c r="B1384" t="s">
        <v>10746</v>
      </c>
      <c r="C1384" t="s">
        <v>10873</v>
      </c>
      <c r="D1384" t="s">
        <v>10784</v>
      </c>
      <c r="E1384" t="s">
        <v>10800</v>
      </c>
      <c r="F1384" t="s">
        <v>47270</v>
      </c>
      <c r="G1384" t="s">
        <v>47271</v>
      </c>
      <c r="I1384">
        <f t="shared" si="63"/>
        <v>5.9420917446432964E-2</v>
      </c>
      <c r="J1384">
        <f t="shared" si="64"/>
        <v>5.9420915629302018E-2</v>
      </c>
      <c r="K1384">
        <f t="shared" si="65"/>
        <v>3.4831357007703836E-3</v>
      </c>
    </row>
    <row r="1385" spans="1:11" x14ac:dyDescent="0.3">
      <c r="A1385" t="s">
        <v>6811</v>
      </c>
      <c r="B1385" t="s">
        <v>10805</v>
      </c>
      <c r="C1385" t="s">
        <v>12708</v>
      </c>
      <c r="D1385" t="s">
        <v>12662</v>
      </c>
      <c r="E1385" t="s">
        <v>12459</v>
      </c>
      <c r="F1385" t="s">
        <v>47272</v>
      </c>
      <c r="G1385" t="s">
        <v>47273</v>
      </c>
      <c r="I1385">
        <f t="shared" si="63"/>
        <v>-8.9740772786879551E-3</v>
      </c>
      <c r="J1385">
        <f t="shared" si="64"/>
        <v>-8.9740691323295565E-3</v>
      </c>
      <c r="K1385">
        <f t="shared" si="65"/>
        <v>8.7926035649855746E-5</v>
      </c>
    </row>
    <row r="1386" spans="1:11" x14ac:dyDescent="0.3">
      <c r="A1386" t="s">
        <v>6816</v>
      </c>
      <c r="B1386" t="s">
        <v>12553</v>
      </c>
      <c r="C1386" t="s">
        <v>15938</v>
      </c>
      <c r="D1386" t="s">
        <v>15666</v>
      </c>
      <c r="E1386" t="s">
        <v>15999</v>
      </c>
      <c r="F1386" t="s">
        <v>47274</v>
      </c>
      <c r="G1386" t="s">
        <v>47275</v>
      </c>
      <c r="I1386">
        <f t="shared" si="63"/>
        <v>-2.881253344309535E-2</v>
      </c>
      <c r="J1386">
        <f t="shared" si="64"/>
        <v>-2.8812535449608743E-2</v>
      </c>
      <c r="K1386">
        <f t="shared" si="65"/>
        <v>8.5353694995970618E-4</v>
      </c>
    </row>
    <row r="1387" spans="1:11" x14ac:dyDescent="0.3">
      <c r="A1387" t="s">
        <v>6819</v>
      </c>
      <c r="B1387" t="s">
        <v>10776</v>
      </c>
      <c r="C1387" t="s">
        <v>10884</v>
      </c>
      <c r="D1387" t="s">
        <v>15654</v>
      </c>
      <c r="E1387" t="s">
        <v>12655</v>
      </c>
      <c r="F1387" t="s">
        <v>47276</v>
      </c>
      <c r="G1387" t="s">
        <v>47277</v>
      </c>
      <c r="I1387">
        <f t="shared" si="63"/>
        <v>1.2290761014849839E-2</v>
      </c>
      <c r="J1387">
        <f t="shared" si="64"/>
        <v>1.2290777265022167E-2</v>
      </c>
      <c r="K1387">
        <f t="shared" si="65"/>
        <v>1.4132354587445293E-4</v>
      </c>
    </row>
    <row r="1388" spans="1:11" x14ac:dyDescent="0.3">
      <c r="A1388" t="s">
        <v>6822</v>
      </c>
      <c r="B1388" t="s">
        <v>15666</v>
      </c>
      <c r="C1388" t="s">
        <v>10778</v>
      </c>
      <c r="D1388" t="s">
        <v>15772</v>
      </c>
      <c r="E1388" t="s">
        <v>12743</v>
      </c>
      <c r="F1388" t="s">
        <v>47278</v>
      </c>
      <c r="G1388" t="s">
        <v>47279</v>
      </c>
      <c r="I1388">
        <f t="shared" si="63"/>
        <v>-2.4492401088549377E-2</v>
      </c>
      <c r="J1388">
        <f t="shared" si="64"/>
        <v>-2.4492403997642704E-2</v>
      </c>
      <c r="K1388">
        <f t="shared" si="65"/>
        <v>6.1977214032479962E-4</v>
      </c>
    </row>
    <row r="1389" spans="1:11" x14ac:dyDescent="0.3">
      <c r="A1389" t="s">
        <v>6825</v>
      </c>
      <c r="B1389" t="s">
        <v>10601</v>
      </c>
      <c r="C1389" t="s">
        <v>15654</v>
      </c>
      <c r="D1389" t="s">
        <v>10648</v>
      </c>
      <c r="E1389" t="s">
        <v>10742</v>
      </c>
      <c r="F1389" t="s">
        <v>47280</v>
      </c>
      <c r="G1389" t="s">
        <v>47281</v>
      </c>
      <c r="I1389">
        <f t="shared" si="63"/>
        <v>1.9313520142211354E-3</v>
      </c>
      <c r="J1389">
        <f t="shared" si="64"/>
        <v>1.9313273590245419E-3</v>
      </c>
      <c r="K1389">
        <f t="shared" si="65"/>
        <v>2.3363370531786969E-6</v>
      </c>
    </row>
    <row r="1390" spans="1:11" x14ac:dyDescent="0.3">
      <c r="A1390" t="s">
        <v>6828</v>
      </c>
      <c r="B1390" t="s">
        <v>23001</v>
      </c>
      <c r="C1390" t="s">
        <v>12655</v>
      </c>
      <c r="D1390" t="s">
        <v>10719</v>
      </c>
      <c r="E1390" t="s">
        <v>12467</v>
      </c>
      <c r="F1390" t="s">
        <v>47282</v>
      </c>
      <c r="G1390" t="s">
        <v>47283</v>
      </c>
      <c r="I1390">
        <f t="shared" si="63"/>
        <v>4.0694367973749535E-3</v>
      </c>
      <c r="J1390">
        <f t="shared" si="64"/>
        <v>4.069445563975301E-3</v>
      </c>
      <c r="K1390">
        <f t="shared" si="65"/>
        <v>1.3444148559499684E-5</v>
      </c>
    </row>
    <row r="1391" spans="1:11" x14ac:dyDescent="0.3">
      <c r="A1391" t="s">
        <v>6832</v>
      </c>
      <c r="B1391" t="s">
        <v>10637</v>
      </c>
      <c r="C1391" t="s">
        <v>15660</v>
      </c>
      <c r="D1391" t="s">
        <v>10694</v>
      </c>
      <c r="E1391" t="s">
        <v>10785</v>
      </c>
      <c r="F1391" t="s">
        <v>47284</v>
      </c>
      <c r="G1391" t="s">
        <v>47285</v>
      </c>
      <c r="I1391">
        <f t="shared" si="63"/>
        <v>1.1092171265098748E-2</v>
      </c>
      <c r="J1391">
        <f t="shared" si="64"/>
        <v>1.1092168004966809E-2</v>
      </c>
      <c r="K1391">
        <f t="shared" si="65"/>
        <v>1.1426217690199256E-4</v>
      </c>
    </row>
    <row r="1392" spans="1:11" x14ac:dyDescent="0.3">
      <c r="A1392" t="s">
        <v>6837</v>
      </c>
      <c r="B1392" t="s">
        <v>10727</v>
      </c>
      <c r="C1392" t="s">
        <v>15765</v>
      </c>
      <c r="D1392" t="s">
        <v>16011</v>
      </c>
      <c r="E1392" t="s">
        <v>10592</v>
      </c>
      <c r="F1392" t="s">
        <v>47286</v>
      </c>
      <c r="G1392" t="s">
        <v>47287</v>
      </c>
      <c r="I1392">
        <f t="shared" si="63"/>
        <v>-4.3249027711011516E-2</v>
      </c>
      <c r="J1392">
        <f t="shared" si="64"/>
        <v>-4.3249015990289477E-2</v>
      </c>
      <c r="K1392">
        <f t="shared" si="65"/>
        <v>1.9054827194505599E-3</v>
      </c>
    </row>
    <row r="1393" spans="1:11" x14ac:dyDescent="0.3">
      <c r="A1393" t="s">
        <v>6842</v>
      </c>
      <c r="B1393" t="s">
        <v>10167</v>
      </c>
      <c r="C1393" t="s">
        <v>10668</v>
      </c>
      <c r="D1393" t="s">
        <v>15891</v>
      </c>
      <c r="E1393" t="s">
        <v>23225</v>
      </c>
      <c r="F1393" t="s">
        <v>47288</v>
      </c>
      <c r="G1393" t="s">
        <v>47289</v>
      </c>
      <c r="I1393">
        <f t="shared" si="63"/>
        <v>-2.8445359578626653E-2</v>
      </c>
      <c r="J1393">
        <f t="shared" si="64"/>
        <v>-2.8445356370247199E-2</v>
      </c>
      <c r="K1393">
        <f t="shared" si="65"/>
        <v>8.322172363557014E-4</v>
      </c>
    </row>
    <row r="1394" spans="1:11" x14ac:dyDescent="0.3">
      <c r="A1394" t="s">
        <v>6846</v>
      </c>
      <c r="B1394" t="s">
        <v>10493</v>
      </c>
      <c r="C1394" t="s">
        <v>10114</v>
      </c>
      <c r="D1394" t="s">
        <v>15868</v>
      </c>
      <c r="E1394" t="s">
        <v>22908</v>
      </c>
      <c r="F1394" t="s">
        <v>47169</v>
      </c>
      <c r="G1394" t="s">
        <v>47290</v>
      </c>
      <c r="I1394">
        <f t="shared" si="63"/>
        <v>-1.747616846399988E-2</v>
      </c>
      <c r="J1394">
        <f t="shared" si="64"/>
        <v>-1.747617046263222E-2</v>
      </c>
      <c r="K1394">
        <f t="shared" si="65"/>
        <v>3.1965827298269841E-4</v>
      </c>
    </row>
    <row r="1395" spans="1:11" x14ac:dyDescent="0.3">
      <c r="A1395" t="s">
        <v>6851</v>
      </c>
      <c r="B1395" t="s">
        <v>10204</v>
      </c>
      <c r="C1395" t="s">
        <v>10460</v>
      </c>
      <c r="D1395" t="s">
        <v>15399</v>
      </c>
      <c r="E1395" t="s">
        <v>23273</v>
      </c>
      <c r="F1395" t="s">
        <v>47291</v>
      </c>
      <c r="G1395" t="s">
        <v>47292</v>
      </c>
      <c r="I1395">
        <f t="shared" si="63"/>
        <v>-5.0127095169159197E-2</v>
      </c>
      <c r="J1395">
        <f t="shared" si="64"/>
        <v>-5.0127099770098549E-2</v>
      </c>
      <c r="K1395">
        <f t="shared" si="65"/>
        <v>2.5532727157206885E-3</v>
      </c>
    </row>
    <row r="1396" spans="1:11" x14ac:dyDescent="0.3">
      <c r="A1396" t="s">
        <v>6856</v>
      </c>
      <c r="B1396" t="s">
        <v>15527</v>
      </c>
      <c r="C1396" t="s">
        <v>10385</v>
      </c>
      <c r="D1396" t="s">
        <v>15446</v>
      </c>
      <c r="E1396" t="s">
        <v>22813</v>
      </c>
      <c r="F1396" t="s">
        <v>47293</v>
      </c>
      <c r="G1396" t="s">
        <v>47294</v>
      </c>
      <c r="I1396">
        <f t="shared" si="63"/>
        <v>-2.1157563744104175E-2</v>
      </c>
      <c r="J1396">
        <f t="shared" si="64"/>
        <v>-2.1157553272158142E-2</v>
      </c>
      <c r="K1396">
        <f t="shared" si="65"/>
        <v>4.6484966309922449E-4</v>
      </c>
    </row>
    <row r="1397" spans="1:11" x14ac:dyDescent="0.3">
      <c r="A1397" t="s">
        <v>6860</v>
      </c>
      <c r="B1397" t="s">
        <v>9953</v>
      </c>
      <c r="C1397" t="s">
        <v>15502</v>
      </c>
      <c r="D1397" t="s">
        <v>17337</v>
      </c>
      <c r="E1397" t="s">
        <v>15456</v>
      </c>
      <c r="F1397" t="s">
        <v>47295</v>
      </c>
      <c r="G1397" t="s">
        <v>47296</v>
      </c>
      <c r="I1397">
        <f t="shared" si="63"/>
        <v>-3.1055900621118012E-2</v>
      </c>
      <c r="J1397">
        <f t="shared" si="64"/>
        <v>-3.1055908331087522E-2</v>
      </c>
      <c r="K1397">
        <f t="shared" si="65"/>
        <v>9.8965154073654194E-4</v>
      </c>
    </row>
    <row r="1398" spans="1:11" x14ac:dyDescent="0.3">
      <c r="A1398" t="s">
        <v>6866</v>
      </c>
      <c r="B1398" t="s">
        <v>22733</v>
      </c>
      <c r="C1398" t="s">
        <v>10333</v>
      </c>
      <c r="D1398" t="s">
        <v>15449</v>
      </c>
      <c r="E1398" t="s">
        <v>9959</v>
      </c>
      <c r="F1398" t="s">
        <v>47297</v>
      </c>
      <c r="G1398" t="s">
        <v>47298</v>
      </c>
      <c r="I1398">
        <f t="shared" si="63"/>
        <v>5.7692307692307696E-2</v>
      </c>
      <c r="J1398">
        <f t="shared" si="64"/>
        <v>5.7692291100475926E-2</v>
      </c>
      <c r="K1398">
        <f t="shared" si="65"/>
        <v>3.2820835854246405E-3</v>
      </c>
    </row>
    <row r="1399" spans="1:11" x14ac:dyDescent="0.3">
      <c r="A1399" t="s">
        <v>6870</v>
      </c>
      <c r="B1399" t="s">
        <v>22706</v>
      </c>
      <c r="C1399" t="s">
        <v>22787</v>
      </c>
      <c r="D1399" t="s">
        <v>15490</v>
      </c>
      <c r="E1399" t="s">
        <v>15464</v>
      </c>
      <c r="F1399" t="s">
        <v>47299</v>
      </c>
      <c r="G1399" t="s">
        <v>47300</v>
      </c>
      <c r="I1399">
        <f t="shared" si="63"/>
        <v>-4.5818157575757648E-2</v>
      </c>
      <c r="J1399">
        <f t="shared" si="64"/>
        <v>-4.5818156506304435E-2</v>
      </c>
      <c r="K1399">
        <f t="shared" si="65"/>
        <v>2.1363785994468268E-3</v>
      </c>
    </row>
    <row r="1400" spans="1:11" x14ac:dyDescent="0.3">
      <c r="A1400" t="s">
        <v>6875</v>
      </c>
      <c r="B1400" t="s">
        <v>9905</v>
      </c>
      <c r="C1400" t="s">
        <v>10040</v>
      </c>
      <c r="D1400" t="s">
        <v>9342</v>
      </c>
      <c r="E1400" t="s">
        <v>9826</v>
      </c>
      <c r="F1400" t="s">
        <v>47301</v>
      </c>
      <c r="G1400" t="s">
        <v>47302</v>
      </c>
      <c r="I1400">
        <f t="shared" si="63"/>
        <v>-7.5203224715365141E-2</v>
      </c>
      <c r="J1400">
        <f t="shared" si="64"/>
        <v>-7.5203239606268346E-2</v>
      </c>
      <c r="K1400">
        <f t="shared" si="65"/>
        <v>5.7162761350936795E-3</v>
      </c>
    </row>
    <row r="1401" spans="1:11" x14ac:dyDescent="0.3">
      <c r="A1401" t="s">
        <v>6880</v>
      </c>
      <c r="B1401" t="s">
        <v>22471</v>
      </c>
      <c r="C1401" t="s">
        <v>22465</v>
      </c>
      <c r="D1401" t="s">
        <v>7940</v>
      </c>
      <c r="E1401" t="s">
        <v>9660</v>
      </c>
      <c r="F1401" t="s">
        <v>47303</v>
      </c>
      <c r="G1401" t="s">
        <v>47304</v>
      </c>
      <c r="I1401">
        <f t="shared" si="63"/>
        <v>-4.5329722784081185E-2</v>
      </c>
      <c r="J1401">
        <f t="shared" si="64"/>
        <v>-4.532970661468208E-2</v>
      </c>
      <c r="K1401">
        <f t="shared" si="65"/>
        <v>2.0914639215501778E-3</v>
      </c>
    </row>
    <row r="1402" spans="1:11" x14ac:dyDescent="0.3">
      <c r="A1402" t="s">
        <v>6885</v>
      </c>
      <c r="B1402" t="s">
        <v>9329</v>
      </c>
      <c r="C1402" t="s">
        <v>9831</v>
      </c>
      <c r="D1402" t="s">
        <v>16126</v>
      </c>
      <c r="E1402" t="s">
        <v>15342</v>
      </c>
      <c r="F1402" t="s">
        <v>47305</v>
      </c>
      <c r="G1402" t="s">
        <v>47306</v>
      </c>
      <c r="I1402">
        <f t="shared" si="63"/>
        <v>6.2158273381294864E-2</v>
      </c>
      <c r="J1402">
        <f t="shared" si="64"/>
        <v>6.215828922189276E-2</v>
      </c>
      <c r="K1402">
        <f t="shared" si="65"/>
        <v>3.8137380720079089E-3</v>
      </c>
    </row>
    <row r="1403" spans="1:11" x14ac:dyDescent="0.3">
      <c r="A1403" t="s">
        <v>6890</v>
      </c>
      <c r="B1403" t="s">
        <v>9894</v>
      </c>
      <c r="C1403" t="s">
        <v>39147</v>
      </c>
      <c r="D1403" t="s">
        <v>9704</v>
      </c>
      <c r="E1403" t="s">
        <v>15409</v>
      </c>
      <c r="F1403" t="s">
        <v>47307</v>
      </c>
      <c r="G1403" t="s">
        <v>47308</v>
      </c>
      <c r="I1403">
        <f t="shared" si="63"/>
        <v>2.0590571660796617E-2</v>
      </c>
      <c r="J1403">
        <f t="shared" si="64"/>
        <v>2.0590582698763574E-2</v>
      </c>
      <c r="K1403">
        <f t="shared" si="65"/>
        <v>4.0754579324582709E-4</v>
      </c>
    </row>
    <row r="1404" spans="1:11" x14ac:dyDescent="0.3">
      <c r="A1404" t="s">
        <v>6896</v>
      </c>
      <c r="B1404" t="s">
        <v>9711</v>
      </c>
      <c r="C1404" t="s">
        <v>9778</v>
      </c>
      <c r="D1404" t="s">
        <v>8026</v>
      </c>
      <c r="E1404" t="s">
        <v>9267</v>
      </c>
      <c r="F1404" t="s">
        <v>47309</v>
      </c>
      <c r="G1404" t="s">
        <v>47310</v>
      </c>
      <c r="I1404">
        <f t="shared" si="63"/>
        <v>-9.2115667221431746E-2</v>
      </c>
      <c r="J1404">
        <f t="shared" si="64"/>
        <v>-9.2115684255783689E-2</v>
      </c>
      <c r="K1404">
        <f t="shared" si="65"/>
        <v>8.5596734901129071E-3</v>
      </c>
    </row>
    <row r="1405" spans="1:11" x14ac:dyDescent="0.3">
      <c r="A1405" t="s">
        <v>6901</v>
      </c>
      <c r="B1405" t="s">
        <v>9431</v>
      </c>
      <c r="C1405" t="s">
        <v>22581</v>
      </c>
      <c r="D1405" t="s">
        <v>7975</v>
      </c>
      <c r="E1405" t="s">
        <v>39191</v>
      </c>
      <c r="F1405" t="s">
        <v>47311</v>
      </c>
      <c r="G1405" t="s">
        <v>47312</v>
      </c>
      <c r="I1405">
        <f t="shared" si="63"/>
        <v>3.3625642291647856E-2</v>
      </c>
      <c r="J1405">
        <f t="shared" si="64"/>
        <v>3.362566491486748E-2</v>
      </c>
      <c r="K1405">
        <f t="shared" si="65"/>
        <v>1.1037574743720949E-3</v>
      </c>
    </row>
    <row r="1406" spans="1:11" x14ac:dyDescent="0.3">
      <c r="A1406" t="s">
        <v>6907</v>
      </c>
      <c r="B1406" t="s">
        <v>9626</v>
      </c>
      <c r="C1406" t="s">
        <v>17367</v>
      </c>
      <c r="D1406" t="s">
        <v>9003</v>
      </c>
      <c r="E1406" t="s">
        <v>22575</v>
      </c>
      <c r="F1406" t="s">
        <v>47313</v>
      </c>
      <c r="G1406" t="s">
        <v>47314</v>
      </c>
      <c r="I1406">
        <f t="shared" si="63"/>
        <v>2.4328176765384939E-2</v>
      </c>
      <c r="J1406">
        <f t="shared" si="64"/>
        <v>2.432814649661301E-2</v>
      </c>
      <c r="K1406">
        <f t="shared" si="65"/>
        <v>5.7242128407392057E-4</v>
      </c>
    </row>
    <row r="1407" spans="1:11" x14ac:dyDescent="0.3">
      <c r="A1407" t="s">
        <v>6911</v>
      </c>
      <c r="B1407" t="s">
        <v>9726</v>
      </c>
      <c r="C1407" t="s">
        <v>22768</v>
      </c>
      <c r="D1407" t="s">
        <v>22505</v>
      </c>
      <c r="E1407" t="s">
        <v>9866</v>
      </c>
      <c r="F1407" t="s">
        <v>47315</v>
      </c>
      <c r="G1407" t="s">
        <v>47316</v>
      </c>
      <c r="I1407">
        <f t="shared" si="63"/>
        <v>4.9986220656896445E-2</v>
      </c>
      <c r="J1407">
        <f t="shared" si="64"/>
        <v>4.9986242837750418E-2</v>
      </c>
      <c r="K1407">
        <f t="shared" si="65"/>
        <v>2.4585158951307522E-3</v>
      </c>
    </row>
    <row r="1408" spans="1:11" x14ac:dyDescent="0.3">
      <c r="A1408" t="s">
        <v>6916</v>
      </c>
      <c r="B1408" t="s">
        <v>17113</v>
      </c>
      <c r="C1408" t="s">
        <v>22692</v>
      </c>
      <c r="D1408" t="s">
        <v>15418</v>
      </c>
      <c r="E1408" t="s">
        <v>15428</v>
      </c>
      <c r="F1408" t="s">
        <v>47317</v>
      </c>
      <c r="G1408" t="s">
        <v>47318</v>
      </c>
      <c r="I1408">
        <f t="shared" si="63"/>
        <v>2.7880115728563838E-2</v>
      </c>
      <c r="J1408">
        <f t="shared" si="64"/>
        <v>2.7880088532516098E-2</v>
      </c>
      <c r="K1408">
        <f t="shared" si="65"/>
        <v>7.550003274724267E-4</v>
      </c>
    </row>
    <row r="1409" spans="1:11" x14ac:dyDescent="0.3">
      <c r="A1409" t="s">
        <v>6922</v>
      </c>
      <c r="B1409" t="s">
        <v>15586</v>
      </c>
      <c r="C1409" t="s">
        <v>15561</v>
      </c>
      <c r="D1409" t="s">
        <v>22539</v>
      </c>
      <c r="E1409" t="s">
        <v>15404</v>
      </c>
      <c r="F1409" t="s">
        <v>47319</v>
      </c>
      <c r="G1409" t="s">
        <v>47320</v>
      </c>
      <c r="I1409">
        <f t="shared" si="63"/>
        <v>-1.2282599166704265E-2</v>
      </c>
      <c r="J1409">
        <f t="shared" si="64"/>
        <v>-1.2282581189305586E-2</v>
      </c>
      <c r="K1409">
        <f t="shared" si="65"/>
        <v>1.6091938419079854E-4</v>
      </c>
    </row>
    <row r="1410" spans="1:11" x14ac:dyDescent="0.3">
      <c r="A1410" t="s">
        <v>6926</v>
      </c>
      <c r="B1410" t="s">
        <v>22539</v>
      </c>
      <c r="C1410" t="s">
        <v>17329</v>
      </c>
      <c r="D1410" t="s">
        <v>16120</v>
      </c>
      <c r="E1410" t="s">
        <v>9815</v>
      </c>
      <c r="F1410" t="s">
        <v>47321</v>
      </c>
      <c r="G1410" t="s">
        <v>47322</v>
      </c>
      <c r="I1410">
        <f t="shared" si="63"/>
        <v>-5.2072489744688484E-2</v>
      </c>
      <c r="J1410">
        <f t="shared" si="64"/>
        <v>-5.2072482285476542E-2</v>
      </c>
      <c r="K1410">
        <f t="shared" si="65"/>
        <v>2.7536572707645627E-3</v>
      </c>
    </row>
    <row r="1411" spans="1:11" x14ac:dyDescent="0.3">
      <c r="A1411" t="s">
        <v>6931</v>
      </c>
      <c r="B1411" t="s">
        <v>9796</v>
      </c>
      <c r="C1411" t="s">
        <v>15359</v>
      </c>
      <c r="D1411" t="s">
        <v>9430</v>
      </c>
      <c r="E1411" t="s">
        <v>15408</v>
      </c>
      <c r="F1411" t="s">
        <v>47323</v>
      </c>
      <c r="G1411" t="s">
        <v>47324</v>
      </c>
      <c r="I1411">
        <f t="shared" si="63"/>
        <v>5.5752965291063036E-2</v>
      </c>
      <c r="J1411">
        <f t="shared" si="64"/>
        <v>5.5752957244752273E-2</v>
      </c>
      <c r="K1411">
        <f t="shared" si="65"/>
        <v>3.0636377765387453E-3</v>
      </c>
    </row>
    <row r="1412" spans="1:11" x14ac:dyDescent="0.3">
      <c r="A1412" t="s">
        <v>6936</v>
      </c>
      <c r="B1412" t="s">
        <v>15582</v>
      </c>
      <c r="C1412" t="s">
        <v>15456</v>
      </c>
      <c r="D1412" t="s">
        <v>9638</v>
      </c>
      <c r="E1412" t="s">
        <v>9647</v>
      </c>
      <c r="F1412" t="s">
        <v>47325</v>
      </c>
      <c r="G1412" t="s">
        <v>47326</v>
      </c>
      <c r="I1412">
        <f t="shared" si="63"/>
        <v>-8.5684724678107047E-2</v>
      </c>
      <c r="J1412">
        <f t="shared" si="64"/>
        <v>-8.5684733738706081E-2</v>
      </c>
      <c r="K1412">
        <f t="shared" si="65"/>
        <v>7.4110667788046414E-3</v>
      </c>
    </row>
    <row r="1413" spans="1:11" x14ac:dyDescent="0.3">
      <c r="A1413" t="s">
        <v>6941</v>
      </c>
      <c r="B1413" t="s">
        <v>8973</v>
      </c>
      <c r="C1413" t="s">
        <v>9463</v>
      </c>
      <c r="D1413" t="s">
        <v>8059</v>
      </c>
      <c r="E1413" t="s">
        <v>9059</v>
      </c>
      <c r="F1413" t="s">
        <v>47327</v>
      </c>
      <c r="G1413" t="s">
        <v>47328</v>
      </c>
      <c r="I1413">
        <f t="shared" ref="I1413:I1476" si="66">(E1413-E1412)/E1412</f>
        <v>-6.8516364665911655E-2</v>
      </c>
      <c r="J1413">
        <f t="shared" ref="J1413:J1476" si="67">(G1413-G1412)/G1412</f>
        <v>-6.851637656577482E-2</v>
      </c>
      <c r="K1413">
        <f t="shared" ref="K1413:K1476" si="68">(J1413-$O$8)^2</f>
        <v>4.7498555512697598E-3</v>
      </c>
    </row>
    <row r="1414" spans="1:11" x14ac:dyDescent="0.3">
      <c r="A1414" t="s">
        <v>6945</v>
      </c>
      <c r="B1414" t="s">
        <v>8076</v>
      </c>
      <c r="C1414" t="s">
        <v>8970</v>
      </c>
      <c r="D1414" t="s">
        <v>8054</v>
      </c>
      <c r="E1414" t="s">
        <v>9567</v>
      </c>
      <c r="F1414" t="s">
        <v>47329</v>
      </c>
      <c r="G1414" t="s">
        <v>47330</v>
      </c>
      <c r="I1414">
        <f t="shared" si="66"/>
        <v>4.6504495653222122E-2</v>
      </c>
      <c r="J1414">
        <f t="shared" si="67"/>
        <v>4.6504511953242747E-2</v>
      </c>
      <c r="K1414">
        <f t="shared" si="68"/>
        <v>2.1253660705212022E-3</v>
      </c>
    </row>
    <row r="1415" spans="1:11" x14ac:dyDescent="0.3">
      <c r="A1415" t="s">
        <v>6950</v>
      </c>
      <c r="B1415" t="s">
        <v>9175</v>
      </c>
      <c r="C1415" t="s">
        <v>9037</v>
      </c>
      <c r="D1415" t="s">
        <v>7946</v>
      </c>
      <c r="E1415" t="s">
        <v>8027</v>
      </c>
      <c r="F1415" t="s">
        <v>47331</v>
      </c>
      <c r="G1415" t="s">
        <v>47332</v>
      </c>
      <c r="I1415">
        <f t="shared" si="66"/>
        <v>-2.4687714202730159E-2</v>
      </c>
      <c r="J1415">
        <f t="shared" si="67"/>
        <v>-2.4687721964216463E-2</v>
      </c>
      <c r="K1415">
        <f t="shared" si="68"/>
        <v>6.2953525819535818E-4</v>
      </c>
    </row>
    <row r="1416" spans="1:11" x14ac:dyDescent="0.3">
      <c r="A1416" t="s">
        <v>6953</v>
      </c>
      <c r="B1416" t="s">
        <v>7998</v>
      </c>
      <c r="C1416" t="s">
        <v>9249</v>
      </c>
      <c r="D1416" t="s">
        <v>7928</v>
      </c>
      <c r="E1416" t="s">
        <v>8043</v>
      </c>
      <c r="F1416" t="s">
        <v>47333</v>
      </c>
      <c r="G1416" t="s">
        <v>47334</v>
      </c>
      <c r="I1416">
        <f t="shared" si="66"/>
        <v>-3.6926799468326325E-2</v>
      </c>
      <c r="J1416">
        <f t="shared" si="67"/>
        <v>-3.6926791028145833E-2</v>
      </c>
      <c r="K1416">
        <f t="shared" si="68"/>
        <v>1.3934998031806154E-3</v>
      </c>
    </row>
    <row r="1417" spans="1:11" x14ac:dyDescent="0.3">
      <c r="A1417" t="s">
        <v>6957</v>
      </c>
      <c r="B1417" t="s">
        <v>7847</v>
      </c>
      <c r="C1417" t="s">
        <v>8103</v>
      </c>
      <c r="D1417" t="s">
        <v>16347</v>
      </c>
      <c r="E1417" t="s">
        <v>8123</v>
      </c>
      <c r="F1417" t="s">
        <v>47335</v>
      </c>
      <c r="G1417" t="s">
        <v>47336</v>
      </c>
      <c r="I1417">
        <f t="shared" si="66"/>
        <v>-1.4223902288188059E-2</v>
      </c>
      <c r="J1417">
        <f t="shared" si="67"/>
        <v>-6.5440681467409606E-3</v>
      </c>
      <c r="K1417">
        <f t="shared" si="68"/>
        <v>4.8259244440165801E-5</v>
      </c>
    </row>
    <row r="1418" spans="1:11" x14ac:dyDescent="0.3">
      <c r="A1418" t="s">
        <v>6962</v>
      </c>
      <c r="B1418" t="s">
        <v>8112</v>
      </c>
      <c r="C1418" t="s">
        <v>9068</v>
      </c>
      <c r="D1418" t="s">
        <v>8921</v>
      </c>
      <c r="E1418" t="s">
        <v>9059</v>
      </c>
      <c r="F1418" t="s">
        <v>47337</v>
      </c>
      <c r="G1418" t="s">
        <v>47338</v>
      </c>
      <c r="I1418">
        <f t="shared" si="66"/>
        <v>3.19950762859183E-2</v>
      </c>
      <c r="J1418">
        <f t="shared" si="67"/>
        <v>3.1995045289645301E-2</v>
      </c>
      <c r="K1418">
        <f t="shared" si="68"/>
        <v>9.9806874642578529E-4</v>
      </c>
    </row>
    <row r="1419" spans="1:11" x14ac:dyDescent="0.3">
      <c r="A1419" t="s">
        <v>6966</v>
      </c>
      <c r="B1419" t="s">
        <v>7973</v>
      </c>
      <c r="C1419" t="s">
        <v>9054</v>
      </c>
      <c r="D1419" t="s">
        <v>7958</v>
      </c>
      <c r="E1419" t="s">
        <v>7989</v>
      </c>
      <c r="F1419" t="s">
        <v>47339</v>
      </c>
      <c r="G1419" t="s">
        <v>47340</v>
      </c>
      <c r="I1419">
        <f t="shared" si="66"/>
        <v>-4.255440470793819E-3</v>
      </c>
      <c r="J1419">
        <f t="shared" si="67"/>
        <v>-4.2554244930161859E-3</v>
      </c>
      <c r="K1419">
        <f t="shared" si="68"/>
        <v>2.1699234727216973E-5</v>
      </c>
    </row>
    <row r="1420" spans="1:11" x14ac:dyDescent="0.3">
      <c r="A1420" t="s">
        <v>6970</v>
      </c>
      <c r="B1420" t="s">
        <v>8034</v>
      </c>
      <c r="C1420" t="s">
        <v>8987</v>
      </c>
      <c r="D1420" t="s">
        <v>9093</v>
      </c>
      <c r="E1420" t="s">
        <v>8986</v>
      </c>
      <c r="F1420" t="s">
        <v>47341</v>
      </c>
      <c r="G1420" t="s">
        <v>47342</v>
      </c>
      <c r="I1420">
        <f t="shared" si="66"/>
        <v>3.5103848296938037E-2</v>
      </c>
      <c r="J1420">
        <f t="shared" si="67"/>
        <v>3.5103854856851087E-2</v>
      </c>
      <c r="K1420">
        <f t="shared" si="68"/>
        <v>1.2041618725018078E-3</v>
      </c>
    </row>
    <row r="1421" spans="1:11" x14ac:dyDescent="0.3">
      <c r="A1421" t="s">
        <v>6974</v>
      </c>
      <c r="B1421" t="s">
        <v>9013</v>
      </c>
      <c r="C1421" t="s">
        <v>8966</v>
      </c>
      <c r="D1421" t="s">
        <v>7975</v>
      </c>
      <c r="E1421" t="s">
        <v>9054</v>
      </c>
      <c r="F1421" t="s">
        <v>47343</v>
      </c>
      <c r="G1421" t="s">
        <v>47344</v>
      </c>
      <c r="I1421">
        <f t="shared" si="66"/>
        <v>-6.192833972279454E-3</v>
      </c>
      <c r="J1421">
        <f t="shared" si="67"/>
        <v>-6.1928379896378704E-3</v>
      </c>
      <c r="K1421">
        <f t="shared" si="68"/>
        <v>4.3502694363131633E-5</v>
      </c>
    </row>
    <row r="1422" spans="1:11" x14ac:dyDescent="0.3">
      <c r="A1422" t="s">
        <v>6977</v>
      </c>
      <c r="B1422" t="s">
        <v>7978</v>
      </c>
      <c r="C1422" t="s">
        <v>9047</v>
      </c>
      <c r="D1422" t="s">
        <v>8156</v>
      </c>
      <c r="E1422" t="s">
        <v>9067</v>
      </c>
      <c r="F1422" t="s">
        <v>47345</v>
      </c>
      <c r="G1422" t="s">
        <v>47346</v>
      </c>
      <c r="I1422">
        <f t="shared" si="66"/>
        <v>-2.4629138735040405E-2</v>
      </c>
      <c r="J1422">
        <f t="shared" si="67"/>
        <v>-2.462914974080755E-2</v>
      </c>
      <c r="K1422">
        <f t="shared" si="68"/>
        <v>6.2659947133034382E-4</v>
      </c>
    </row>
    <row r="1423" spans="1:11" x14ac:dyDescent="0.3">
      <c r="A1423" t="s">
        <v>6980</v>
      </c>
      <c r="B1423" t="s">
        <v>9067</v>
      </c>
      <c r="C1423" t="s">
        <v>9400</v>
      </c>
      <c r="D1423" t="s">
        <v>9067</v>
      </c>
      <c r="E1423" t="s">
        <v>9262</v>
      </c>
      <c r="F1423" t="s">
        <v>47347</v>
      </c>
      <c r="G1423" t="s">
        <v>47348</v>
      </c>
      <c r="I1423">
        <f t="shared" si="66"/>
        <v>4.8068209554858833E-2</v>
      </c>
      <c r="J1423">
        <f t="shared" si="67"/>
        <v>4.8068202374785693E-2</v>
      </c>
      <c r="K1423">
        <f t="shared" si="68"/>
        <v>2.2719887488637245E-3</v>
      </c>
    </row>
    <row r="1424" spans="1:11" x14ac:dyDescent="0.3">
      <c r="A1424" t="s">
        <v>6983</v>
      </c>
      <c r="B1424" t="s">
        <v>8992</v>
      </c>
      <c r="C1424" t="s">
        <v>9393</v>
      </c>
      <c r="D1424" t="s">
        <v>9102</v>
      </c>
      <c r="E1424" t="s">
        <v>9032</v>
      </c>
      <c r="F1424" t="s">
        <v>47349</v>
      </c>
      <c r="G1424" t="s">
        <v>47350</v>
      </c>
      <c r="I1424">
        <f t="shared" si="66"/>
        <v>-4.441227737555075E-2</v>
      </c>
      <c r="J1424">
        <f t="shared" si="67"/>
        <v>-4.4412264531299532E-2</v>
      </c>
      <c r="K1424">
        <f t="shared" si="68"/>
        <v>2.0083917339195566E-3</v>
      </c>
    </row>
    <row r="1425" spans="1:11" x14ac:dyDescent="0.3">
      <c r="A1425" t="s">
        <v>6986</v>
      </c>
      <c r="B1425" t="s">
        <v>8107</v>
      </c>
      <c r="C1425" t="s">
        <v>9214</v>
      </c>
      <c r="D1425" t="s">
        <v>7921</v>
      </c>
      <c r="E1425" t="s">
        <v>9176</v>
      </c>
      <c r="F1425" t="s">
        <v>47351</v>
      </c>
      <c r="G1425" t="s">
        <v>47352</v>
      </c>
      <c r="I1425">
        <f t="shared" si="66"/>
        <v>1.2150972791676272E-3</v>
      </c>
      <c r="J1425">
        <f t="shared" si="67"/>
        <v>1.2150970398023681E-3</v>
      </c>
      <c r="K1425">
        <f t="shared" si="68"/>
        <v>6.5979521515303897E-7</v>
      </c>
    </row>
    <row r="1426" spans="1:11" x14ac:dyDescent="0.3">
      <c r="A1426" t="s">
        <v>6991</v>
      </c>
      <c r="B1426" t="s">
        <v>8009</v>
      </c>
      <c r="C1426" t="s">
        <v>9068</v>
      </c>
      <c r="D1426" t="s">
        <v>8047</v>
      </c>
      <c r="E1426" t="s">
        <v>8037</v>
      </c>
      <c r="F1426" t="s">
        <v>47353</v>
      </c>
      <c r="G1426" t="s">
        <v>47354</v>
      </c>
      <c r="I1426">
        <f t="shared" si="66"/>
        <v>3.0340413541880373E-3</v>
      </c>
      <c r="J1426">
        <f t="shared" si="67"/>
        <v>3.034055927129724E-3</v>
      </c>
      <c r="K1426">
        <f t="shared" si="68"/>
        <v>6.9234064748714504E-6</v>
      </c>
    </row>
    <row r="1427" spans="1:11" x14ac:dyDescent="0.3">
      <c r="A1427" t="s">
        <v>6996</v>
      </c>
      <c r="B1427" t="s">
        <v>9457</v>
      </c>
      <c r="C1427" t="s">
        <v>22253</v>
      </c>
      <c r="D1427" t="s">
        <v>9252</v>
      </c>
      <c r="E1427" t="s">
        <v>9012</v>
      </c>
      <c r="F1427" t="s">
        <v>47355</v>
      </c>
      <c r="G1427" t="s">
        <v>47356</v>
      </c>
      <c r="I1427">
        <f t="shared" si="66"/>
        <v>3.2062854444559766E-2</v>
      </c>
      <c r="J1427">
        <f t="shared" si="67"/>
        <v>3.2062822229183045E-2</v>
      </c>
      <c r="K1427">
        <f t="shared" si="68"/>
        <v>1.0023557889282349E-3</v>
      </c>
    </row>
    <row r="1428" spans="1:11" x14ac:dyDescent="0.3">
      <c r="A1428" t="s">
        <v>7000</v>
      </c>
      <c r="B1428" t="s">
        <v>9333</v>
      </c>
      <c r="C1428" t="s">
        <v>8962</v>
      </c>
      <c r="D1428" t="s">
        <v>8027</v>
      </c>
      <c r="E1428" t="s">
        <v>9007</v>
      </c>
      <c r="F1428" t="s">
        <v>47357</v>
      </c>
      <c r="G1428" t="s">
        <v>47358</v>
      </c>
      <c r="I1428">
        <f t="shared" si="66"/>
        <v>-8.499326157659021E-3</v>
      </c>
      <c r="J1428">
        <f t="shared" si="67"/>
        <v>-8.4993285072045097E-3</v>
      </c>
      <c r="K1428">
        <f t="shared" si="68"/>
        <v>7.9248234610583914E-5</v>
      </c>
    </row>
    <row r="1429" spans="1:11" x14ac:dyDescent="0.3">
      <c r="A1429" t="s">
        <v>7003</v>
      </c>
      <c r="B1429" t="s">
        <v>8955</v>
      </c>
      <c r="C1429" t="s">
        <v>9660</v>
      </c>
      <c r="D1429" t="s">
        <v>9257</v>
      </c>
      <c r="E1429" t="s">
        <v>9296</v>
      </c>
      <c r="F1429" t="s">
        <v>47359</v>
      </c>
      <c r="G1429" t="s">
        <v>47360</v>
      </c>
      <c r="I1429">
        <f t="shared" si="66"/>
        <v>1.8622434607009571E-2</v>
      </c>
      <c r="J1429">
        <f t="shared" si="67"/>
        <v>1.8622447209572904E-2</v>
      </c>
      <c r="K1429">
        <f t="shared" si="68"/>
        <v>3.31954843150042E-4</v>
      </c>
    </row>
    <row r="1430" spans="1:11" x14ac:dyDescent="0.3">
      <c r="A1430" t="s">
        <v>7008</v>
      </c>
      <c r="B1430" t="s">
        <v>9308</v>
      </c>
      <c r="C1430" t="s">
        <v>17103</v>
      </c>
      <c r="D1430" t="s">
        <v>8001</v>
      </c>
      <c r="E1430" t="s">
        <v>17349</v>
      </c>
      <c r="F1430" t="s">
        <v>47361</v>
      </c>
      <c r="G1430" t="s">
        <v>47362</v>
      </c>
      <c r="I1430">
        <f t="shared" si="66"/>
        <v>5.890896862765415E-2</v>
      </c>
      <c r="J1430">
        <f t="shared" si="67"/>
        <v>5.8908963153745046E-2</v>
      </c>
      <c r="K1430">
        <f t="shared" si="68"/>
        <v>3.4229688750148949E-3</v>
      </c>
    </row>
    <row r="1431" spans="1:11" x14ac:dyDescent="0.3">
      <c r="A1431" t="s">
        <v>7012</v>
      </c>
      <c r="B1431" t="s">
        <v>9689</v>
      </c>
      <c r="C1431" t="s">
        <v>17380</v>
      </c>
      <c r="D1431" t="s">
        <v>22604</v>
      </c>
      <c r="E1431" t="s">
        <v>9867</v>
      </c>
      <c r="F1431" t="s">
        <v>47363</v>
      </c>
      <c r="G1431" t="s">
        <v>47364</v>
      </c>
      <c r="I1431">
        <f t="shared" si="66"/>
        <v>5.6727840135498017E-2</v>
      </c>
      <c r="J1431">
        <f t="shared" si="67"/>
        <v>5.6727861166511989E-2</v>
      </c>
      <c r="K1431">
        <f t="shared" si="68"/>
        <v>3.1725103474062764E-3</v>
      </c>
    </row>
    <row r="1432" spans="1:11" x14ac:dyDescent="0.3">
      <c r="A1432" t="s">
        <v>7016</v>
      </c>
      <c r="B1432" t="s">
        <v>15298</v>
      </c>
      <c r="C1432" t="s">
        <v>16070</v>
      </c>
      <c r="D1432" t="s">
        <v>15461</v>
      </c>
      <c r="E1432" t="s">
        <v>23273</v>
      </c>
      <c r="F1432" t="s">
        <v>47365</v>
      </c>
      <c r="G1432" t="s">
        <v>47366</v>
      </c>
      <c r="I1432">
        <f t="shared" si="66"/>
        <v>6.6389987904823977E-2</v>
      </c>
      <c r="J1432">
        <f t="shared" si="67"/>
        <v>6.6389980415493849E-2</v>
      </c>
      <c r="K1432">
        <f t="shared" si="68"/>
        <v>4.3543054392776934E-3</v>
      </c>
    </row>
    <row r="1433" spans="1:11" x14ac:dyDescent="0.3">
      <c r="A1433" t="s">
        <v>7019</v>
      </c>
      <c r="B1433" t="s">
        <v>9959</v>
      </c>
      <c r="C1433" t="s">
        <v>10232</v>
      </c>
      <c r="D1433" t="s">
        <v>9951</v>
      </c>
      <c r="E1433" t="s">
        <v>23296</v>
      </c>
      <c r="F1433" t="s">
        <v>47367</v>
      </c>
      <c r="G1433" t="s">
        <v>47368</v>
      </c>
      <c r="I1433">
        <f t="shared" si="66"/>
        <v>6.8094116441977702E-3</v>
      </c>
      <c r="J1433">
        <f t="shared" si="67"/>
        <v>6.8094091533244926E-3</v>
      </c>
      <c r="K1433">
        <f t="shared" si="68"/>
        <v>4.1044394247325096E-5</v>
      </c>
    </row>
    <row r="1434" spans="1:11" x14ac:dyDescent="0.3">
      <c r="A1434" t="s">
        <v>7024</v>
      </c>
      <c r="B1434" t="s">
        <v>9995</v>
      </c>
      <c r="C1434" t="s">
        <v>9959</v>
      </c>
      <c r="D1434" t="s">
        <v>9867</v>
      </c>
      <c r="E1434" t="s">
        <v>39182</v>
      </c>
      <c r="F1434" t="s">
        <v>47369</v>
      </c>
      <c r="G1434" t="s">
        <v>47370</v>
      </c>
      <c r="I1434">
        <f t="shared" si="66"/>
        <v>-6.7149827673921386E-2</v>
      </c>
      <c r="J1434">
        <f t="shared" si="67"/>
        <v>-6.7149832325022224E-2</v>
      </c>
      <c r="K1434">
        <f t="shared" si="68"/>
        <v>4.5633607342053595E-3</v>
      </c>
    </row>
    <row r="1435" spans="1:11" x14ac:dyDescent="0.3">
      <c r="A1435" t="s">
        <v>7027</v>
      </c>
      <c r="B1435" t="s">
        <v>15569</v>
      </c>
      <c r="C1435" t="s">
        <v>15400</v>
      </c>
      <c r="D1435" t="s">
        <v>17396</v>
      </c>
      <c r="E1435" t="s">
        <v>22739</v>
      </c>
      <c r="F1435" t="s">
        <v>47371</v>
      </c>
      <c r="G1435" t="s">
        <v>47372</v>
      </c>
      <c r="I1435">
        <f t="shared" si="66"/>
        <v>1.1134127683431574E-2</v>
      </c>
      <c r="J1435">
        <f t="shared" si="67"/>
        <v>1.1134141938945534E-2</v>
      </c>
      <c r="K1435">
        <f t="shared" si="68"/>
        <v>1.1516128675133895E-4</v>
      </c>
    </row>
    <row r="1436" spans="1:11" x14ac:dyDescent="0.3">
      <c r="A1436" t="s">
        <v>7029</v>
      </c>
      <c r="B1436" t="s">
        <v>17337</v>
      </c>
      <c r="C1436" t="s">
        <v>15378</v>
      </c>
      <c r="D1436" t="s">
        <v>15490</v>
      </c>
      <c r="E1436" t="s">
        <v>39141</v>
      </c>
      <c r="F1436" t="s">
        <v>47373</v>
      </c>
      <c r="G1436" t="s">
        <v>47374</v>
      </c>
      <c r="I1436">
        <f t="shared" si="66"/>
        <v>-5.1216390556125559E-4</v>
      </c>
      <c r="J1436">
        <f t="shared" si="67"/>
        <v>-5.1217660496053255E-4</v>
      </c>
      <c r="K1436">
        <f t="shared" si="68"/>
        <v>8.3721740631908191E-7</v>
      </c>
    </row>
    <row r="1437" spans="1:11" x14ac:dyDescent="0.3">
      <c r="A1437" t="s">
        <v>7032</v>
      </c>
      <c r="B1437" t="s">
        <v>10036</v>
      </c>
      <c r="C1437" t="s">
        <v>9997</v>
      </c>
      <c r="D1437" t="s">
        <v>15372</v>
      </c>
      <c r="E1437" t="s">
        <v>9947</v>
      </c>
      <c r="F1437" t="s">
        <v>47375</v>
      </c>
      <c r="G1437" t="s">
        <v>47376</v>
      </c>
      <c r="I1437">
        <f t="shared" si="66"/>
        <v>3.8175788833609926E-2</v>
      </c>
      <c r="J1437">
        <f t="shared" si="67"/>
        <v>3.8175802994450468E-2</v>
      </c>
      <c r="K1437">
        <f t="shared" si="68"/>
        <v>1.4267983013001651E-3</v>
      </c>
    </row>
    <row r="1438" spans="1:11" x14ac:dyDescent="0.3">
      <c r="A1438" t="s">
        <v>7035</v>
      </c>
      <c r="B1438" t="s">
        <v>9980</v>
      </c>
      <c r="C1438" t="s">
        <v>39044</v>
      </c>
      <c r="D1438" t="s">
        <v>15458</v>
      </c>
      <c r="E1438" t="s">
        <v>9936</v>
      </c>
      <c r="F1438" t="s">
        <v>47377</v>
      </c>
      <c r="G1438" t="s">
        <v>47378</v>
      </c>
      <c r="I1438">
        <f t="shared" si="66"/>
        <v>-1.2586426456071076E-2</v>
      </c>
      <c r="J1438">
        <f t="shared" si="67"/>
        <v>-1.2586439478163815E-2</v>
      </c>
      <c r="K1438">
        <f t="shared" si="68"/>
        <v>1.6872084218969575E-4</v>
      </c>
    </row>
    <row r="1439" spans="1:11" x14ac:dyDescent="0.3">
      <c r="A1439" t="s">
        <v>7038</v>
      </c>
      <c r="B1439" t="s">
        <v>22733</v>
      </c>
      <c r="C1439" t="s">
        <v>9918</v>
      </c>
      <c r="D1439" t="s">
        <v>15425</v>
      </c>
      <c r="E1439" t="s">
        <v>22749</v>
      </c>
      <c r="F1439" t="s">
        <v>47379</v>
      </c>
      <c r="G1439" t="s">
        <v>47380</v>
      </c>
      <c r="I1439">
        <f t="shared" si="66"/>
        <v>-4.4987755310560802E-3</v>
      </c>
      <c r="J1439">
        <f t="shared" si="67"/>
        <v>-4.4987848117259205E-3</v>
      </c>
      <c r="K1439">
        <f t="shared" si="68"/>
        <v>2.4025722333594442E-5</v>
      </c>
    </row>
    <row r="1440" spans="1:11" x14ac:dyDescent="0.3">
      <c r="A1440" t="s">
        <v>7041</v>
      </c>
      <c r="B1440" t="s">
        <v>9942</v>
      </c>
      <c r="C1440" t="s">
        <v>15541</v>
      </c>
      <c r="D1440" t="s">
        <v>23285</v>
      </c>
      <c r="E1440" t="s">
        <v>15527</v>
      </c>
      <c r="F1440" t="s">
        <v>47381</v>
      </c>
      <c r="G1440" t="s">
        <v>47382</v>
      </c>
      <c r="I1440">
        <f t="shared" si="66"/>
        <v>5.1217597227336306E-2</v>
      </c>
      <c r="J1440">
        <f t="shared" si="67"/>
        <v>5.1217597318891292E-2</v>
      </c>
      <c r="K1440">
        <f t="shared" si="68"/>
        <v>2.5821416706502806E-3</v>
      </c>
    </row>
    <row r="1441" spans="1:11" x14ac:dyDescent="0.3">
      <c r="A1441" t="s">
        <v>7045</v>
      </c>
      <c r="B1441" t="s">
        <v>16058</v>
      </c>
      <c r="C1441" t="s">
        <v>10515</v>
      </c>
      <c r="D1441" t="s">
        <v>10301</v>
      </c>
      <c r="E1441" t="s">
        <v>10408</v>
      </c>
      <c r="F1441" t="s">
        <v>47383</v>
      </c>
      <c r="G1441" t="s">
        <v>47384</v>
      </c>
      <c r="I1441">
        <f t="shared" si="66"/>
        <v>2.7227108364631273E-2</v>
      </c>
      <c r="J1441">
        <f t="shared" si="67"/>
        <v>2.7227131343866392E-2</v>
      </c>
      <c r="K1441">
        <f t="shared" si="68"/>
        <v>7.1954371955176497E-4</v>
      </c>
    </row>
    <row r="1442" spans="1:11" x14ac:dyDescent="0.3">
      <c r="A1442" t="s">
        <v>7048</v>
      </c>
      <c r="B1442" t="s">
        <v>10525</v>
      </c>
      <c r="C1442" t="s">
        <v>10476</v>
      </c>
      <c r="D1442" t="s">
        <v>10232</v>
      </c>
      <c r="E1442" t="s">
        <v>10104</v>
      </c>
      <c r="F1442" t="s">
        <v>47385</v>
      </c>
      <c r="G1442" t="s">
        <v>47386</v>
      </c>
      <c r="I1442">
        <f t="shared" si="66"/>
        <v>2.3255058044876136E-4</v>
      </c>
      <c r="J1442">
        <f t="shared" si="67"/>
        <v>2.3255689222320946E-4</v>
      </c>
      <c r="K1442">
        <f t="shared" si="68"/>
        <v>2.8989268935737829E-8</v>
      </c>
    </row>
    <row r="1443" spans="1:11" x14ac:dyDescent="0.3">
      <c r="A1443" t="s">
        <v>7051</v>
      </c>
      <c r="B1443" t="s">
        <v>15871</v>
      </c>
      <c r="C1443" t="s">
        <v>10150</v>
      </c>
      <c r="D1443" t="s">
        <v>10228</v>
      </c>
      <c r="E1443" t="s">
        <v>10083</v>
      </c>
      <c r="F1443" t="s">
        <v>47387</v>
      </c>
      <c r="G1443" t="s">
        <v>47388</v>
      </c>
      <c r="I1443">
        <f t="shared" si="66"/>
        <v>-1.0227754532775517E-2</v>
      </c>
      <c r="J1443">
        <f t="shared" si="67"/>
        <v>-1.022777233274735E-2</v>
      </c>
      <c r="K1443">
        <f t="shared" si="68"/>
        <v>1.1300947730302817E-4</v>
      </c>
    </row>
    <row r="1444" spans="1:11" x14ac:dyDescent="0.3">
      <c r="A1444" t="s">
        <v>7055</v>
      </c>
      <c r="B1444" t="s">
        <v>10293</v>
      </c>
      <c r="C1444" t="s">
        <v>16045</v>
      </c>
      <c r="D1444" t="s">
        <v>10249</v>
      </c>
      <c r="E1444" t="s">
        <v>10338</v>
      </c>
      <c r="F1444" t="s">
        <v>47389</v>
      </c>
      <c r="G1444" t="s">
        <v>47390</v>
      </c>
      <c r="I1444">
        <f t="shared" si="66"/>
        <v>-1.5500328064803771E-2</v>
      </c>
      <c r="J1444">
        <f t="shared" si="67"/>
        <v>-1.550030973008701E-2</v>
      </c>
      <c r="K1444">
        <f t="shared" si="68"/>
        <v>2.5290951121344414E-4</v>
      </c>
    </row>
    <row r="1445" spans="1:11" x14ac:dyDescent="0.3">
      <c r="A1445" t="s">
        <v>7058</v>
      </c>
      <c r="B1445" t="s">
        <v>10334</v>
      </c>
      <c r="C1445" t="s">
        <v>16070</v>
      </c>
      <c r="D1445" t="s">
        <v>15364</v>
      </c>
      <c r="E1445" t="s">
        <v>9918</v>
      </c>
      <c r="F1445" t="s">
        <v>47391</v>
      </c>
      <c r="G1445" t="s">
        <v>47392</v>
      </c>
      <c r="I1445">
        <f t="shared" si="66"/>
        <v>-4.9379773348271636E-2</v>
      </c>
      <c r="J1445">
        <f t="shared" si="67"/>
        <v>-4.9379766449682706E-2</v>
      </c>
      <c r="K1445">
        <f t="shared" si="68"/>
        <v>2.4783058384959841E-3</v>
      </c>
    </row>
    <row r="1446" spans="1:11" x14ac:dyDescent="0.3">
      <c r="A1446" t="s">
        <v>7061</v>
      </c>
      <c r="B1446" t="s">
        <v>38911</v>
      </c>
      <c r="C1446" t="s">
        <v>9931</v>
      </c>
      <c r="D1446" t="s">
        <v>47393</v>
      </c>
      <c r="E1446" t="s">
        <v>47394</v>
      </c>
      <c r="F1446" t="s">
        <v>47395</v>
      </c>
      <c r="G1446" t="s">
        <v>47396</v>
      </c>
      <c r="I1446">
        <f t="shared" si="66"/>
        <v>4.7679550699098469E-3</v>
      </c>
      <c r="J1446">
        <f t="shared" si="67"/>
        <v>4.7679217702638063E-3</v>
      </c>
      <c r="K1446">
        <f t="shared" si="68"/>
        <v>1.905412005189453E-5</v>
      </c>
    </row>
    <row r="1447" spans="1:11" x14ac:dyDescent="0.3">
      <c r="A1447" t="s">
        <v>7067</v>
      </c>
      <c r="B1447" t="s">
        <v>9931</v>
      </c>
      <c r="C1447" t="s">
        <v>10031</v>
      </c>
      <c r="D1447" t="s">
        <v>15445</v>
      </c>
      <c r="E1447" t="s">
        <v>15365</v>
      </c>
      <c r="F1447" t="s">
        <v>47397</v>
      </c>
      <c r="G1447" t="s">
        <v>47398</v>
      </c>
      <c r="I1447">
        <f t="shared" si="66"/>
        <v>-8.9910337414825965E-3</v>
      </c>
      <c r="J1447">
        <f t="shared" si="67"/>
        <v>-8.9910044471757117E-3</v>
      </c>
      <c r="K1447">
        <f t="shared" si="68"/>
        <v>8.8243923568655529E-5</v>
      </c>
    </row>
    <row r="1448" spans="1:11" x14ac:dyDescent="0.3">
      <c r="A1448" t="s">
        <v>7071</v>
      </c>
      <c r="B1448" t="s">
        <v>15445</v>
      </c>
      <c r="C1448" t="s">
        <v>15372</v>
      </c>
      <c r="D1448" t="s">
        <v>9867</v>
      </c>
      <c r="E1448" t="s">
        <v>15403</v>
      </c>
      <c r="F1448" t="s">
        <v>47399</v>
      </c>
      <c r="G1448" t="s">
        <v>47400</v>
      </c>
      <c r="I1448">
        <f t="shared" si="66"/>
        <v>-1.5121219758064454E-3</v>
      </c>
      <c r="J1448">
        <f t="shared" si="67"/>
        <v>-1.512134250105877E-3</v>
      </c>
      <c r="K1448">
        <f t="shared" si="68"/>
        <v>3.6670468902475456E-6</v>
      </c>
    </row>
    <row r="1449" spans="1:11" x14ac:dyDescent="0.3">
      <c r="A1449" t="s">
        <v>7076</v>
      </c>
      <c r="B1449" t="s">
        <v>10034</v>
      </c>
      <c r="C1449" t="s">
        <v>9981</v>
      </c>
      <c r="D1449" t="s">
        <v>39147</v>
      </c>
      <c r="E1449" t="s">
        <v>16073</v>
      </c>
      <c r="F1449" t="s">
        <v>47401</v>
      </c>
      <c r="G1449" t="s">
        <v>47402</v>
      </c>
      <c r="I1449">
        <f t="shared" si="66"/>
        <v>1.1610373841756038E-2</v>
      </c>
      <c r="J1449">
        <f t="shared" si="67"/>
        <v>1.1610356185926745E-2</v>
      </c>
      <c r="K1449">
        <f t="shared" si="68"/>
        <v>1.256088842715312E-4</v>
      </c>
    </row>
    <row r="1450" spans="1:11" x14ac:dyDescent="0.3">
      <c r="A1450" t="s">
        <v>7079</v>
      </c>
      <c r="B1450" t="s">
        <v>16077</v>
      </c>
      <c r="C1450" t="s">
        <v>23278</v>
      </c>
      <c r="D1450" t="s">
        <v>9980</v>
      </c>
      <c r="E1450" t="s">
        <v>10002</v>
      </c>
      <c r="F1450" t="s">
        <v>47403</v>
      </c>
      <c r="G1450" t="s">
        <v>47404</v>
      </c>
      <c r="I1450">
        <f t="shared" si="66"/>
        <v>4.7404688253259763E-3</v>
      </c>
      <c r="J1450">
        <f t="shared" si="67"/>
        <v>4.7404848946300364E-3</v>
      </c>
      <c r="K1450">
        <f t="shared" si="68"/>
        <v>1.8815343283836648E-5</v>
      </c>
    </row>
    <row r="1451" spans="1:11" x14ac:dyDescent="0.3">
      <c r="A1451" t="s">
        <v>7082</v>
      </c>
      <c r="B1451" t="s">
        <v>15458</v>
      </c>
      <c r="C1451" t="s">
        <v>15573</v>
      </c>
      <c r="D1451" t="s">
        <v>9893</v>
      </c>
      <c r="E1451" t="s">
        <v>47405</v>
      </c>
      <c r="F1451" t="s">
        <v>47406</v>
      </c>
      <c r="G1451" t="s">
        <v>47407</v>
      </c>
      <c r="I1451">
        <f t="shared" si="66"/>
        <v>-1.2167891730817148E-2</v>
      </c>
      <c r="J1451">
        <f t="shared" si="67"/>
        <v>-1.2167892266197146E-2</v>
      </c>
      <c r="K1451">
        <f t="shared" si="68"/>
        <v>1.5802278790975308E-4</v>
      </c>
    </row>
    <row r="1452" spans="1:11" x14ac:dyDescent="0.3">
      <c r="A1452" t="s">
        <v>7086</v>
      </c>
      <c r="B1452" t="s">
        <v>15377</v>
      </c>
      <c r="C1452" t="s">
        <v>10015</v>
      </c>
      <c r="D1452" t="s">
        <v>15561</v>
      </c>
      <c r="E1452" t="s">
        <v>17373</v>
      </c>
      <c r="F1452" t="s">
        <v>47408</v>
      </c>
      <c r="G1452" t="s">
        <v>47409</v>
      </c>
      <c r="I1452">
        <f t="shared" si="66"/>
        <v>-1.7094042661991955E-2</v>
      </c>
      <c r="J1452">
        <f t="shared" si="67"/>
        <v>-1.7094034484730271E-2</v>
      </c>
      <c r="K1452">
        <f t="shared" si="68"/>
        <v>3.061398904562906E-4</v>
      </c>
    </row>
    <row r="1453" spans="1:11" x14ac:dyDescent="0.3">
      <c r="A1453" t="s">
        <v>7089</v>
      </c>
      <c r="B1453" t="s">
        <v>15450</v>
      </c>
      <c r="C1453" t="s">
        <v>17343</v>
      </c>
      <c r="D1453" t="s">
        <v>15451</v>
      </c>
      <c r="E1453" t="s">
        <v>15355</v>
      </c>
      <c r="F1453" t="s">
        <v>47410</v>
      </c>
      <c r="G1453" t="s">
        <v>47411</v>
      </c>
      <c r="I1453">
        <f t="shared" si="66"/>
        <v>-1.5344502063658096E-3</v>
      </c>
      <c r="J1453">
        <f t="shared" si="67"/>
        <v>-1.5344614687151086E-3</v>
      </c>
      <c r="K1453">
        <f t="shared" si="68"/>
        <v>3.7530565655831809E-6</v>
      </c>
    </row>
    <row r="1454" spans="1:11" x14ac:dyDescent="0.3">
      <c r="A1454" t="s">
        <v>7092</v>
      </c>
      <c r="B1454" t="s">
        <v>9934</v>
      </c>
      <c r="C1454" t="s">
        <v>9945</v>
      </c>
      <c r="D1454" t="s">
        <v>17330</v>
      </c>
      <c r="E1454" t="s">
        <v>9953</v>
      </c>
      <c r="F1454" t="s">
        <v>47412</v>
      </c>
      <c r="G1454" t="s">
        <v>47413</v>
      </c>
      <c r="I1454">
        <f t="shared" si="66"/>
        <v>4.3801202771485678E-2</v>
      </c>
      <c r="J1454">
        <f t="shared" si="67"/>
        <v>4.3801200326127068E-2</v>
      </c>
      <c r="K1454">
        <f t="shared" si="68"/>
        <v>1.8834194804212699E-3</v>
      </c>
    </row>
    <row r="1455" spans="1:11" x14ac:dyDescent="0.3">
      <c r="A1455" t="s">
        <v>7095</v>
      </c>
      <c r="B1455" t="s">
        <v>10367</v>
      </c>
      <c r="C1455" t="s">
        <v>10258</v>
      </c>
      <c r="D1455" t="s">
        <v>9905</v>
      </c>
      <c r="E1455" t="s">
        <v>22766</v>
      </c>
      <c r="F1455" t="s">
        <v>47414</v>
      </c>
      <c r="G1455" t="s">
        <v>47415</v>
      </c>
      <c r="I1455">
        <f t="shared" si="66"/>
        <v>-1.0797521472392645E-2</v>
      </c>
      <c r="J1455">
        <f t="shared" si="67"/>
        <v>-1.0797515889058352E-2</v>
      </c>
      <c r="K1455">
        <f t="shared" si="68"/>
        <v>1.2544750712592146E-4</v>
      </c>
    </row>
    <row r="1456" spans="1:11" x14ac:dyDescent="0.3">
      <c r="A1456" t="s">
        <v>7098</v>
      </c>
      <c r="B1456" t="s">
        <v>10052</v>
      </c>
      <c r="C1456" t="s">
        <v>10088</v>
      </c>
      <c r="D1456" t="s">
        <v>15522</v>
      </c>
      <c r="E1456" t="s">
        <v>9985</v>
      </c>
      <c r="F1456" t="s">
        <v>47416</v>
      </c>
      <c r="G1456" t="s">
        <v>47417</v>
      </c>
      <c r="I1456">
        <f t="shared" si="66"/>
        <v>2.2823095439764369E-2</v>
      </c>
      <c r="J1456">
        <f t="shared" si="67"/>
        <v>2.2823083827565642E-2</v>
      </c>
      <c r="K1456">
        <f t="shared" si="68"/>
        <v>5.0266826393082951E-4</v>
      </c>
    </row>
    <row r="1457" spans="1:11" x14ac:dyDescent="0.3">
      <c r="A1457" t="s">
        <v>7102</v>
      </c>
      <c r="B1457" t="s">
        <v>10067</v>
      </c>
      <c r="C1457" t="s">
        <v>10379</v>
      </c>
      <c r="D1457" t="s">
        <v>10048</v>
      </c>
      <c r="E1457" t="s">
        <v>16060</v>
      </c>
      <c r="F1457" t="s">
        <v>47418</v>
      </c>
      <c r="G1457" t="s">
        <v>47419</v>
      </c>
      <c r="I1457">
        <f t="shared" si="66"/>
        <v>-9.701916080523072E-4</v>
      </c>
      <c r="J1457">
        <f t="shared" si="67"/>
        <v>-9.7019142311612701E-4</v>
      </c>
      <c r="K1457">
        <f t="shared" si="68"/>
        <v>1.8851582960723136E-6</v>
      </c>
    </row>
    <row r="1458" spans="1:11" x14ac:dyDescent="0.3">
      <c r="A1458" t="s">
        <v>7105</v>
      </c>
      <c r="B1458" t="s">
        <v>10343</v>
      </c>
      <c r="C1458" t="s">
        <v>10318</v>
      </c>
      <c r="D1458" t="s">
        <v>10056</v>
      </c>
      <c r="E1458" t="s">
        <v>10516</v>
      </c>
      <c r="F1458" t="s">
        <v>47420</v>
      </c>
      <c r="G1458" t="s">
        <v>47421</v>
      </c>
      <c r="I1458">
        <f t="shared" si="66"/>
        <v>5.5353290977258898E-2</v>
      </c>
      <c r="J1458">
        <f t="shared" si="67"/>
        <v>5.5353313837462552E-2</v>
      </c>
      <c r="K1458">
        <f t="shared" si="68"/>
        <v>3.0195568559037624E-3</v>
      </c>
    </row>
    <row r="1459" spans="1:11" x14ac:dyDescent="0.3">
      <c r="A1459" t="s">
        <v>7108</v>
      </c>
      <c r="B1459" t="s">
        <v>15830</v>
      </c>
      <c r="C1459" t="s">
        <v>10487</v>
      </c>
      <c r="D1459" t="s">
        <v>10408</v>
      </c>
      <c r="E1459" t="s">
        <v>10449</v>
      </c>
      <c r="F1459" t="s">
        <v>47422</v>
      </c>
      <c r="G1459" t="s">
        <v>47423</v>
      </c>
      <c r="I1459">
        <f t="shared" si="66"/>
        <v>2.5305037375084691E-3</v>
      </c>
      <c r="J1459">
        <f t="shared" si="67"/>
        <v>2.5304736327166457E-3</v>
      </c>
      <c r="K1459">
        <f t="shared" si="68"/>
        <v>4.526913191537372E-6</v>
      </c>
    </row>
    <row r="1460" spans="1:11" x14ac:dyDescent="0.3">
      <c r="A1460" t="s">
        <v>7111</v>
      </c>
      <c r="B1460" t="s">
        <v>10318</v>
      </c>
      <c r="C1460" t="s">
        <v>15602</v>
      </c>
      <c r="D1460" t="s">
        <v>15698</v>
      </c>
      <c r="E1460" t="s">
        <v>10142</v>
      </c>
      <c r="F1460" t="s">
        <v>47424</v>
      </c>
      <c r="G1460" t="s">
        <v>47425</v>
      </c>
      <c r="I1460">
        <f t="shared" si="66"/>
        <v>1.4685611992399704E-2</v>
      </c>
      <c r="J1460">
        <f t="shared" si="67"/>
        <v>1.4685627941417633E-2</v>
      </c>
      <c r="K1460">
        <f t="shared" si="68"/>
        <v>2.0399862424481897E-4</v>
      </c>
    </row>
    <row r="1461" spans="1:11" x14ac:dyDescent="0.3">
      <c r="A1461" t="s">
        <v>7114</v>
      </c>
      <c r="B1461" t="s">
        <v>10499</v>
      </c>
      <c r="C1461" t="s">
        <v>10512</v>
      </c>
      <c r="D1461" t="s">
        <v>10452</v>
      </c>
      <c r="E1461" t="s">
        <v>10148</v>
      </c>
      <c r="F1461" t="s">
        <v>47426</v>
      </c>
      <c r="G1461" t="s">
        <v>47427</v>
      </c>
      <c r="I1461">
        <f t="shared" si="66"/>
        <v>-1.1759384627784225E-2</v>
      </c>
      <c r="J1461">
        <f t="shared" si="67"/>
        <v>-1.1759401720108463E-2</v>
      </c>
      <c r="K1461">
        <f t="shared" si="68"/>
        <v>1.4791961881574226E-4</v>
      </c>
    </row>
    <row r="1462" spans="1:11" x14ac:dyDescent="0.3">
      <c r="A1462" t="s">
        <v>7117</v>
      </c>
      <c r="B1462" t="s">
        <v>22878</v>
      </c>
      <c r="C1462" t="s">
        <v>15710</v>
      </c>
      <c r="D1462" t="s">
        <v>10385</v>
      </c>
      <c r="E1462" t="s">
        <v>15710</v>
      </c>
      <c r="F1462" t="s">
        <v>47428</v>
      </c>
      <c r="G1462" t="s">
        <v>47429</v>
      </c>
      <c r="I1462">
        <f t="shared" si="66"/>
        <v>2.9748260188826991E-2</v>
      </c>
      <c r="J1462">
        <f t="shared" si="67"/>
        <v>2.974828052105662E-2</v>
      </c>
      <c r="K1462">
        <f t="shared" si="68"/>
        <v>8.6115609747650524E-4</v>
      </c>
    </row>
    <row r="1463" spans="1:11" x14ac:dyDescent="0.3">
      <c r="A1463" t="s">
        <v>7120</v>
      </c>
      <c r="B1463" t="s">
        <v>10545</v>
      </c>
      <c r="C1463" t="s">
        <v>15760</v>
      </c>
      <c r="D1463" t="s">
        <v>22936</v>
      </c>
      <c r="E1463" t="s">
        <v>15647</v>
      </c>
      <c r="F1463" t="s">
        <v>47430</v>
      </c>
      <c r="G1463" t="s">
        <v>47431</v>
      </c>
      <c r="I1463">
        <f t="shared" si="66"/>
        <v>4.5777799999999993E-2</v>
      </c>
      <c r="J1463">
        <f t="shared" si="67"/>
        <v>4.5777811343268783E-2</v>
      </c>
      <c r="K1463">
        <f t="shared" si="68"/>
        <v>2.0588899078746083E-3</v>
      </c>
    </row>
    <row r="1464" spans="1:11" x14ac:dyDescent="0.3">
      <c r="A1464" t="s">
        <v>7123</v>
      </c>
      <c r="B1464" t="s">
        <v>15623</v>
      </c>
      <c r="C1464" t="s">
        <v>12480</v>
      </c>
      <c r="D1464" t="s">
        <v>10690</v>
      </c>
      <c r="E1464" t="s">
        <v>22996</v>
      </c>
      <c r="F1464" t="s">
        <v>47432</v>
      </c>
      <c r="G1464" t="s">
        <v>47433</v>
      </c>
      <c r="I1464">
        <f t="shared" si="66"/>
        <v>4.2501061570314464E-4</v>
      </c>
      <c r="J1464">
        <f t="shared" si="67"/>
        <v>4.2499990110279651E-4</v>
      </c>
      <c r="K1464">
        <f t="shared" si="68"/>
        <v>4.9198148396161328E-10</v>
      </c>
    </row>
    <row r="1465" spans="1:11" x14ac:dyDescent="0.3">
      <c r="A1465" t="s">
        <v>7126</v>
      </c>
      <c r="B1465" t="s">
        <v>12760</v>
      </c>
      <c r="C1465" t="s">
        <v>23471</v>
      </c>
      <c r="D1465" t="s">
        <v>15670</v>
      </c>
      <c r="E1465" t="s">
        <v>15813</v>
      </c>
      <c r="F1465" t="s">
        <v>47434</v>
      </c>
      <c r="G1465" t="s">
        <v>47435</v>
      </c>
      <c r="I1465">
        <f t="shared" si="66"/>
        <v>-1.8054417244927123E-2</v>
      </c>
      <c r="J1465">
        <f t="shared" si="67"/>
        <v>-1.8054435674510344E-2</v>
      </c>
      <c r="K1465">
        <f t="shared" si="68"/>
        <v>3.4067025918142079E-4</v>
      </c>
    </row>
    <row r="1466" spans="1:11" x14ac:dyDescent="0.3">
      <c r="A1466" t="s">
        <v>7129</v>
      </c>
      <c r="B1466" t="s">
        <v>22995</v>
      </c>
      <c r="C1466" t="s">
        <v>10778</v>
      </c>
      <c r="D1466" t="s">
        <v>10722</v>
      </c>
      <c r="E1466" t="s">
        <v>12479</v>
      </c>
      <c r="F1466" t="s">
        <v>47436</v>
      </c>
      <c r="G1466" t="s">
        <v>47437</v>
      </c>
      <c r="I1466">
        <f t="shared" si="66"/>
        <v>3.0067034393251205E-2</v>
      </c>
      <c r="J1466">
        <f t="shared" si="67"/>
        <v>3.0067058126132452E-2</v>
      </c>
      <c r="K1466">
        <f t="shared" si="68"/>
        <v>8.7996706836855241E-4</v>
      </c>
    </row>
    <row r="1467" spans="1:11" x14ac:dyDescent="0.3">
      <c r="A1467" t="s">
        <v>7132</v>
      </c>
      <c r="B1467" t="s">
        <v>15789</v>
      </c>
      <c r="C1467" t="s">
        <v>10741</v>
      </c>
      <c r="D1467" t="s">
        <v>10611</v>
      </c>
      <c r="E1467" t="s">
        <v>23009</v>
      </c>
      <c r="F1467" t="s">
        <v>47438</v>
      </c>
      <c r="G1467" t="s">
        <v>47439</v>
      </c>
      <c r="I1467">
        <f t="shared" si="66"/>
        <v>-2.8349412607085456E-2</v>
      </c>
      <c r="J1467">
        <f t="shared" si="67"/>
        <v>-2.8349414147320215E-2</v>
      </c>
      <c r="K1467">
        <f t="shared" si="68"/>
        <v>8.2669092507392029E-4</v>
      </c>
    </row>
    <row r="1468" spans="1:11" x14ac:dyDescent="0.3">
      <c r="A1468" t="s">
        <v>7136</v>
      </c>
      <c r="B1468" t="s">
        <v>12743</v>
      </c>
      <c r="C1468" t="s">
        <v>10788</v>
      </c>
      <c r="D1468" t="s">
        <v>22995</v>
      </c>
      <c r="E1468" t="s">
        <v>10881</v>
      </c>
      <c r="F1468" t="s">
        <v>47440</v>
      </c>
      <c r="G1468" t="s">
        <v>47441</v>
      </c>
      <c r="I1468">
        <f t="shared" si="66"/>
        <v>3.9118262373027818E-2</v>
      </c>
      <c r="J1468">
        <f t="shared" si="67"/>
        <v>3.9118248888188781E-2</v>
      </c>
      <c r="K1468">
        <f t="shared" si="68"/>
        <v>1.4988844924197161E-3</v>
      </c>
    </row>
    <row r="1469" spans="1:11" x14ac:dyDescent="0.3">
      <c r="A1469" t="s">
        <v>7139</v>
      </c>
      <c r="B1469" t="s">
        <v>12614</v>
      </c>
      <c r="C1469" t="s">
        <v>10817</v>
      </c>
      <c r="D1469" t="s">
        <v>23139</v>
      </c>
      <c r="E1469" t="s">
        <v>10887</v>
      </c>
      <c r="F1469" t="s">
        <v>47442</v>
      </c>
      <c r="G1469" t="s">
        <v>47443</v>
      </c>
      <c r="I1469">
        <f t="shared" si="66"/>
        <v>6.2393924193257218E-4</v>
      </c>
      <c r="J1469">
        <f t="shared" si="67"/>
        <v>6.2393343419373274E-4</v>
      </c>
      <c r="K1469">
        <f t="shared" si="68"/>
        <v>4.8891484451574142E-8</v>
      </c>
    </row>
    <row r="1470" spans="1:11" x14ac:dyDescent="0.3">
      <c r="A1470" t="s">
        <v>7142</v>
      </c>
      <c r="B1470" t="s">
        <v>10771</v>
      </c>
      <c r="C1470" t="s">
        <v>10947</v>
      </c>
      <c r="D1470" t="s">
        <v>10747</v>
      </c>
      <c r="E1470" t="s">
        <v>23123</v>
      </c>
      <c r="F1470" t="s">
        <v>47444</v>
      </c>
      <c r="G1470" t="s">
        <v>47445</v>
      </c>
      <c r="I1470">
        <f t="shared" si="66"/>
        <v>-9.1457699200629267E-3</v>
      </c>
      <c r="J1470">
        <f t="shared" si="67"/>
        <v>-9.1457452454214178E-3</v>
      </c>
      <c r="K1470">
        <f t="shared" si="68"/>
        <v>9.1175083836858456E-5</v>
      </c>
    </row>
    <row r="1471" spans="1:11" x14ac:dyDescent="0.3">
      <c r="A1471" t="s">
        <v>7146</v>
      </c>
      <c r="B1471" t="s">
        <v>10758</v>
      </c>
      <c r="C1471" t="s">
        <v>10870</v>
      </c>
      <c r="D1471" t="s">
        <v>12654</v>
      </c>
      <c r="E1471" t="s">
        <v>15938</v>
      </c>
      <c r="F1471" t="s">
        <v>47446</v>
      </c>
      <c r="G1471" t="s">
        <v>47447</v>
      </c>
      <c r="I1471">
        <f t="shared" si="66"/>
        <v>2.5173695203426897E-3</v>
      </c>
      <c r="J1471">
        <f t="shared" si="67"/>
        <v>2.517347768558035E-3</v>
      </c>
      <c r="K1471">
        <f t="shared" si="68"/>
        <v>4.4712308749205406E-6</v>
      </c>
    </row>
    <row r="1472" spans="1:11" x14ac:dyDescent="0.3">
      <c r="A1472" t="s">
        <v>7149</v>
      </c>
      <c r="B1472" t="s">
        <v>10772</v>
      </c>
      <c r="C1472" t="s">
        <v>39667</v>
      </c>
      <c r="D1472" t="s">
        <v>15670</v>
      </c>
      <c r="E1472" t="s">
        <v>12740</v>
      </c>
      <c r="F1472" t="s">
        <v>47448</v>
      </c>
      <c r="G1472" t="s">
        <v>47449</v>
      </c>
      <c r="I1472">
        <f t="shared" si="66"/>
        <v>-1.9669449264083448E-2</v>
      </c>
      <c r="J1472">
        <f t="shared" si="67"/>
        <v>-1.9669429938499301E-2</v>
      </c>
      <c r="K1472">
        <f t="shared" si="68"/>
        <v>4.0289518730366315E-4</v>
      </c>
    </row>
    <row r="1473" spans="1:11" x14ac:dyDescent="0.3">
      <c r="A1473" t="s">
        <v>7152</v>
      </c>
      <c r="B1473" t="s">
        <v>10727</v>
      </c>
      <c r="C1473" t="s">
        <v>10722</v>
      </c>
      <c r="D1473" t="s">
        <v>16033</v>
      </c>
      <c r="E1473" t="s">
        <v>39584</v>
      </c>
      <c r="F1473" t="s">
        <v>47450</v>
      </c>
      <c r="G1473" t="s">
        <v>47451</v>
      </c>
      <c r="I1473">
        <f t="shared" si="66"/>
        <v>-3.778006564696116E-2</v>
      </c>
      <c r="J1473">
        <f t="shared" si="67"/>
        <v>-3.778007268700264E-2</v>
      </c>
      <c r="K1473">
        <f t="shared" si="68"/>
        <v>1.457933236327468E-3</v>
      </c>
    </row>
    <row r="1474" spans="1:11" x14ac:dyDescent="0.3">
      <c r="A1474" t="s">
        <v>7155</v>
      </c>
      <c r="B1474" t="s">
        <v>22947</v>
      </c>
      <c r="C1474" t="s">
        <v>10653</v>
      </c>
      <c r="D1474" t="s">
        <v>10158</v>
      </c>
      <c r="E1474" t="s">
        <v>10150</v>
      </c>
      <c r="F1474" t="s">
        <v>47452</v>
      </c>
      <c r="G1474" t="s">
        <v>47453</v>
      </c>
      <c r="I1474">
        <f t="shared" si="66"/>
        <v>-3.7045295605798861E-2</v>
      </c>
      <c r="J1474">
        <f t="shared" si="67"/>
        <v>-3.7045294649522643E-2</v>
      </c>
      <c r="K1474">
        <f t="shared" si="68"/>
        <v>1.4023612342929136E-3</v>
      </c>
    </row>
    <row r="1475" spans="1:11" x14ac:dyDescent="0.3">
      <c r="A1475" t="s">
        <v>7158</v>
      </c>
      <c r="B1475" t="s">
        <v>17414</v>
      </c>
      <c r="C1475" t="s">
        <v>10579</v>
      </c>
      <c r="D1475" t="s">
        <v>10242</v>
      </c>
      <c r="E1475" t="s">
        <v>10152</v>
      </c>
      <c r="F1475" t="s">
        <v>47454</v>
      </c>
      <c r="G1475" t="s">
        <v>47455</v>
      </c>
      <c r="I1475">
        <f t="shared" si="66"/>
        <v>-4.6072563925361257E-3</v>
      </c>
      <c r="J1475">
        <f t="shared" si="67"/>
        <v>-4.6072543816183722E-3</v>
      </c>
      <c r="K1475">
        <f t="shared" si="68"/>
        <v>2.5100837748923032E-5</v>
      </c>
    </row>
    <row r="1476" spans="1:11" x14ac:dyDescent="0.3">
      <c r="A1476" t="s">
        <v>7162</v>
      </c>
      <c r="B1476" t="s">
        <v>15871</v>
      </c>
      <c r="C1476" t="s">
        <v>10449</v>
      </c>
      <c r="D1476" t="s">
        <v>10423</v>
      </c>
      <c r="E1476" t="s">
        <v>10242</v>
      </c>
      <c r="F1476" t="s">
        <v>47456</v>
      </c>
      <c r="G1476" t="s">
        <v>47457</v>
      </c>
      <c r="I1476">
        <f t="shared" si="66"/>
        <v>-1.0414279343075206E-2</v>
      </c>
      <c r="J1476">
        <f t="shared" si="67"/>
        <v>-1.0414280290038498E-2</v>
      </c>
      <c r="K1476">
        <f t="shared" si="68"/>
        <v>1.1700964236126354E-4</v>
      </c>
    </row>
    <row r="1477" spans="1:11" x14ac:dyDescent="0.3">
      <c r="A1477" t="s">
        <v>7165</v>
      </c>
      <c r="B1477" t="s">
        <v>10325</v>
      </c>
      <c r="C1477" t="s">
        <v>10224</v>
      </c>
      <c r="D1477" t="s">
        <v>23273</v>
      </c>
      <c r="E1477" t="s">
        <v>10266</v>
      </c>
      <c r="F1477" t="s">
        <v>47458</v>
      </c>
      <c r="G1477" t="s">
        <v>47459</v>
      </c>
      <c r="I1477">
        <f t="shared" ref="I1477:I1514" si="69">(E1477-E1476)/E1476</f>
        <v>-2.5958747706209023E-2</v>
      </c>
      <c r="J1477">
        <f t="shared" ref="J1477:J1514" si="70">(G1477-G1476)/G1476</f>
        <v>-2.5958775129052765E-2</v>
      </c>
      <c r="K1477">
        <f t="shared" ref="K1477:K1514" si="71">(J1477-$O$8)^2</f>
        <v>6.9493365796727334E-4</v>
      </c>
    </row>
    <row r="1478" spans="1:11" x14ac:dyDescent="0.3">
      <c r="A1478" t="s">
        <v>7168</v>
      </c>
      <c r="B1478" t="s">
        <v>10052</v>
      </c>
      <c r="C1478" t="s">
        <v>10307</v>
      </c>
      <c r="D1478" t="s">
        <v>10059</v>
      </c>
      <c r="E1478" t="s">
        <v>15868</v>
      </c>
      <c r="F1478" t="s">
        <v>47460</v>
      </c>
      <c r="G1478" t="s">
        <v>47461</v>
      </c>
      <c r="I1478">
        <f t="shared" si="69"/>
        <v>2.9291643251301628E-2</v>
      </c>
      <c r="J1478">
        <f t="shared" si="70"/>
        <v>2.9291665128174198E-2</v>
      </c>
      <c r="K1478">
        <f t="shared" si="71"/>
        <v>8.3456541643419366E-4</v>
      </c>
    </row>
    <row r="1479" spans="1:11" x14ac:dyDescent="0.3">
      <c r="A1479" t="s">
        <v>7172</v>
      </c>
      <c r="B1479" t="s">
        <v>15868</v>
      </c>
      <c r="C1479" t="s">
        <v>10669</v>
      </c>
      <c r="D1479" t="s">
        <v>10325</v>
      </c>
      <c r="E1479" t="s">
        <v>15715</v>
      </c>
      <c r="F1479" t="s">
        <v>47462</v>
      </c>
      <c r="G1479" t="s">
        <v>47463</v>
      </c>
      <c r="I1479">
        <f t="shared" si="69"/>
        <v>1.8894355467561352E-2</v>
      </c>
      <c r="J1479">
        <f t="shared" si="70"/>
        <v>1.8894352394440237E-2</v>
      </c>
      <c r="K1479">
        <f t="shared" si="71"/>
        <v>3.4193679819918246E-4</v>
      </c>
    </row>
    <row r="1480" spans="1:11" x14ac:dyDescent="0.3">
      <c r="A1480" t="s">
        <v>7174</v>
      </c>
      <c r="B1480" t="s">
        <v>10163</v>
      </c>
      <c r="C1480" t="s">
        <v>22889</v>
      </c>
      <c r="D1480" t="s">
        <v>10092</v>
      </c>
      <c r="E1480" t="s">
        <v>10457</v>
      </c>
      <c r="F1480" t="s">
        <v>47464</v>
      </c>
      <c r="G1480" t="s">
        <v>47465</v>
      </c>
      <c r="I1480">
        <f t="shared" si="69"/>
        <v>1.1446886446885797E-3</v>
      </c>
      <c r="J1480">
        <f t="shared" si="70"/>
        <v>1.1446938786429995E-3</v>
      </c>
      <c r="K1480">
        <f t="shared" si="71"/>
        <v>5.5037797133423103E-7</v>
      </c>
    </row>
    <row r="1481" spans="1:11" x14ac:dyDescent="0.3">
      <c r="A1481" t="s">
        <v>7176</v>
      </c>
      <c r="B1481" t="s">
        <v>10453</v>
      </c>
      <c r="C1481" t="s">
        <v>15891</v>
      </c>
      <c r="D1481" t="s">
        <v>10417</v>
      </c>
      <c r="E1481" t="s">
        <v>10104</v>
      </c>
      <c r="F1481" t="s">
        <v>47466</v>
      </c>
      <c r="G1481" t="s">
        <v>47386</v>
      </c>
      <c r="I1481">
        <f t="shared" si="69"/>
        <v>-1.6235993597072805E-2</v>
      </c>
      <c r="J1481">
        <f t="shared" si="70"/>
        <v>-1.6235979830483142E-2</v>
      </c>
      <c r="K1481">
        <f t="shared" si="71"/>
        <v>2.7684963469019349E-4</v>
      </c>
    </row>
    <row r="1482" spans="1:11" x14ac:dyDescent="0.3">
      <c r="A1482" t="s">
        <v>7179</v>
      </c>
      <c r="B1482" t="s">
        <v>10465</v>
      </c>
      <c r="C1482" t="s">
        <v>10486</v>
      </c>
      <c r="D1482" t="s">
        <v>10465</v>
      </c>
      <c r="E1482" t="s">
        <v>10466</v>
      </c>
      <c r="F1482" t="s">
        <v>47467</v>
      </c>
      <c r="G1482" t="s">
        <v>47468</v>
      </c>
      <c r="I1482">
        <f t="shared" si="69"/>
        <v>2.4639748953974829E-2</v>
      </c>
      <c r="J1482">
        <f t="shared" si="70"/>
        <v>2.4639725282605281E-2</v>
      </c>
      <c r="K1482">
        <f t="shared" si="71"/>
        <v>5.8742761425255405E-4</v>
      </c>
    </row>
    <row r="1483" spans="1:11" x14ac:dyDescent="0.3">
      <c r="A1483" t="s">
        <v>7181</v>
      </c>
      <c r="B1483" t="s">
        <v>10108</v>
      </c>
      <c r="C1483" t="s">
        <v>10122</v>
      </c>
      <c r="D1483" t="s">
        <v>15698</v>
      </c>
      <c r="E1483" t="s">
        <v>10515</v>
      </c>
      <c r="F1483" t="s">
        <v>47469</v>
      </c>
      <c r="G1483" t="s">
        <v>47470</v>
      </c>
      <c r="I1483">
        <f t="shared" si="69"/>
        <v>-6.805875371784325E-3</v>
      </c>
      <c r="J1483">
        <f t="shared" si="70"/>
        <v>-6.8058614117148817E-3</v>
      </c>
      <c r="K1483">
        <f t="shared" si="71"/>
        <v>5.196507681738166E-5</v>
      </c>
    </row>
    <row r="1484" spans="1:11" x14ac:dyDescent="0.3">
      <c r="A1484" t="s">
        <v>7183</v>
      </c>
      <c r="B1484" t="s">
        <v>10195</v>
      </c>
      <c r="C1484" t="s">
        <v>10168</v>
      </c>
      <c r="D1484" t="s">
        <v>10092</v>
      </c>
      <c r="E1484" t="s">
        <v>10186</v>
      </c>
      <c r="F1484" t="s">
        <v>47471</v>
      </c>
      <c r="G1484" t="s">
        <v>47472</v>
      </c>
      <c r="I1484">
        <f t="shared" si="69"/>
        <v>-1.005022864436322E-2</v>
      </c>
      <c r="J1484">
        <f t="shared" si="70"/>
        <v>-4.3648092150604945E-3</v>
      </c>
      <c r="K1484">
        <f t="shared" si="71"/>
        <v>2.2730281137733259E-5</v>
      </c>
    </row>
    <row r="1485" spans="1:11" x14ac:dyDescent="0.3">
      <c r="A1485" t="s">
        <v>7185</v>
      </c>
      <c r="B1485" t="s">
        <v>10219</v>
      </c>
      <c r="C1485" t="s">
        <v>10460</v>
      </c>
      <c r="D1485" t="s">
        <v>10066</v>
      </c>
      <c r="E1485" t="s">
        <v>10098</v>
      </c>
      <c r="F1485" t="s">
        <v>47473</v>
      </c>
      <c r="G1485" t="s">
        <v>47474</v>
      </c>
      <c r="I1485">
        <f t="shared" si="69"/>
        <v>4.6149053991678576E-4</v>
      </c>
      <c r="J1485">
        <f t="shared" si="70"/>
        <v>4.6148981036430429E-4</v>
      </c>
      <c r="K1485">
        <f t="shared" si="71"/>
        <v>3.4422351841198255E-9</v>
      </c>
    </row>
    <row r="1486" spans="1:11" x14ac:dyDescent="0.3">
      <c r="A1486" t="s">
        <v>7188</v>
      </c>
      <c r="B1486" t="s">
        <v>10452</v>
      </c>
      <c r="C1486" t="s">
        <v>23222</v>
      </c>
      <c r="D1486" t="s">
        <v>10413</v>
      </c>
      <c r="E1486" t="s">
        <v>10449</v>
      </c>
      <c r="F1486" t="s">
        <v>47475</v>
      </c>
      <c r="G1486" t="s">
        <v>47476</v>
      </c>
      <c r="I1486">
        <f t="shared" si="69"/>
        <v>5.0738236837218585E-3</v>
      </c>
      <c r="J1486">
        <f t="shared" si="70"/>
        <v>5.0738142860358828E-3</v>
      </c>
      <c r="K1486">
        <f t="shared" si="71"/>
        <v>2.1818194668919663E-5</v>
      </c>
    </row>
    <row r="1487" spans="1:11" x14ac:dyDescent="0.3">
      <c r="A1487" t="s">
        <v>7190</v>
      </c>
      <c r="B1487" t="s">
        <v>10107</v>
      </c>
      <c r="C1487" t="s">
        <v>15891</v>
      </c>
      <c r="D1487" t="s">
        <v>10196</v>
      </c>
      <c r="E1487" t="s">
        <v>10525</v>
      </c>
      <c r="F1487" t="s">
        <v>47477</v>
      </c>
      <c r="G1487" t="s">
        <v>47478</v>
      </c>
      <c r="I1487">
        <f t="shared" si="69"/>
        <v>2.2941715330814029E-4</v>
      </c>
      <c r="J1487">
        <f t="shared" si="70"/>
        <v>2.2942799139673197E-4</v>
      </c>
      <c r="K1487">
        <f t="shared" si="71"/>
        <v>3.0064526991751365E-8</v>
      </c>
    </row>
    <row r="1488" spans="1:11" x14ac:dyDescent="0.3">
      <c r="A1488" t="s">
        <v>7192</v>
      </c>
      <c r="B1488" t="s">
        <v>15891</v>
      </c>
      <c r="C1488" t="s">
        <v>10521</v>
      </c>
      <c r="D1488" t="s">
        <v>22908</v>
      </c>
      <c r="E1488" t="s">
        <v>15698</v>
      </c>
      <c r="F1488" t="s">
        <v>47479</v>
      </c>
      <c r="G1488" t="s">
        <v>47480</v>
      </c>
      <c r="I1488">
        <f t="shared" si="69"/>
        <v>-2.9823583390685944E-3</v>
      </c>
      <c r="J1488">
        <f t="shared" si="70"/>
        <v>-2.9823413277614329E-3</v>
      </c>
      <c r="K1488">
        <f t="shared" si="71"/>
        <v>1.1459312106612315E-5</v>
      </c>
    </row>
    <row r="1489" spans="1:11" x14ac:dyDescent="0.3">
      <c r="A1489" t="s">
        <v>7194</v>
      </c>
      <c r="B1489" t="s">
        <v>16035</v>
      </c>
      <c r="C1489" t="s">
        <v>10528</v>
      </c>
      <c r="D1489" t="s">
        <v>23228</v>
      </c>
      <c r="E1489" t="s">
        <v>15718</v>
      </c>
      <c r="F1489" t="s">
        <v>47481</v>
      </c>
      <c r="G1489" t="s">
        <v>47482</v>
      </c>
      <c r="I1489">
        <f t="shared" si="69"/>
        <v>3.3133986036216825E-2</v>
      </c>
      <c r="J1489">
        <f t="shared" si="70"/>
        <v>3.313396985761656E-2</v>
      </c>
      <c r="K1489">
        <f t="shared" si="71"/>
        <v>1.0713282203945217E-3</v>
      </c>
    </row>
    <row r="1490" spans="1:11" x14ac:dyDescent="0.3">
      <c r="A1490" t="s">
        <v>7197</v>
      </c>
      <c r="B1490" t="s">
        <v>10585</v>
      </c>
      <c r="C1490" t="s">
        <v>47483</v>
      </c>
      <c r="D1490" t="s">
        <v>22889</v>
      </c>
      <c r="E1490" t="s">
        <v>10137</v>
      </c>
      <c r="F1490" t="s">
        <v>47484</v>
      </c>
      <c r="G1490" t="s">
        <v>47485</v>
      </c>
      <c r="I1490">
        <f t="shared" si="69"/>
        <v>-3.7862359115263238E-3</v>
      </c>
      <c r="J1490">
        <f t="shared" si="70"/>
        <v>-3.7862402538609515E-3</v>
      </c>
      <c r="K1490">
        <f t="shared" si="71"/>
        <v>1.7548219488998928E-5</v>
      </c>
    </row>
    <row r="1491" spans="1:11" x14ac:dyDescent="0.3">
      <c r="A1491" t="s">
        <v>7199</v>
      </c>
      <c r="B1491" t="s">
        <v>10127</v>
      </c>
      <c r="C1491" t="s">
        <v>10669</v>
      </c>
      <c r="D1491" t="s">
        <v>23228</v>
      </c>
      <c r="E1491" t="s">
        <v>39587</v>
      </c>
      <c r="F1491" t="s">
        <v>47486</v>
      </c>
      <c r="G1491" t="s">
        <v>47487</v>
      </c>
      <c r="I1491">
        <f t="shared" si="69"/>
        <v>-8.9424994410909134E-3</v>
      </c>
      <c r="J1491">
        <f t="shared" si="70"/>
        <v>-8.9425048702386437E-3</v>
      </c>
      <c r="K1491">
        <f t="shared" si="71"/>
        <v>8.7335082827788414E-5</v>
      </c>
    </row>
    <row r="1492" spans="1:11" x14ac:dyDescent="0.3">
      <c r="A1492" t="s">
        <v>7201</v>
      </c>
      <c r="B1492" t="s">
        <v>10114</v>
      </c>
      <c r="C1492" t="s">
        <v>15816</v>
      </c>
      <c r="D1492" t="s">
        <v>15715</v>
      </c>
      <c r="E1492" t="s">
        <v>10465</v>
      </c>
      <c r="F1492" t="s">
        <v>47488</v>
      </c>
      <c r="G1492" t="s">
        <v>47489</v>
      </c>
      <c r="I1492">
        <f t="shared" si="69"/>
        <v>-1.2181389028586186E-2</v>
      </c>
      <c r="J1492">
        <f t="shared" si="70"/>
        <v>-1.2181389047658388E-2</v>
      </c>
      <c r="K1492">
        <f t="shared" si="71"/>
        <v>1.5836229836503369E-4</v>
      </c>
    </row>
    <row r="1493" spans="1:11" x14ac:dyDescent="0.3">
      <c r="A1493" t="s">
        <v>7203</v>
      </c>
      <c r="B1493" t="s">
        <v>10453</v>
      </c>
      <c r="C1493" t="s">
        <v>10466</v>
      </c>
      <c r="D1493" t="s">
        <v>10152</v>
      </c>
      <c r="E1493" t="s">
        <v>23225</v>
      </c>
      <c r="F1493" t="s">
        <v>47490</v>
      </c>
      <c r="G1493" t="s">
        <v>47491</v>
      </c>
      <c r="I1493">
        <f t="shared" si="69"/>
        <v>6.1657911357435946E-3</v>
      </c>
      <c r="J1493">
        <f t="shared" si="70"/>
        <v>6.1658140501027704E-3</v>
      </c>
      <c r="K1493">
        <f t="shared" si="71"/>
        <v>3.3212109118136198E-5</v>
      </c>
    </row>
    <row r="1494" spans="1:11" x14ac:dyDescent="0.3">
      <c r="A1494" t="s">
        <v>7206</v>
      </c>
      <c r="B1494" t="s">
        <v>10499</v>
      </c>
      <c r="C1494" t="s">
        <v>10128</v>
      </c>
      <c r="D1494" t="s">
        <v>10102</v>
      </c>
      <c r="E1494" t="s">
        <v>10470</v>
      </c>
      <c r="F1494" t="s">
        <v>47492</v>
      </c>
      <c r="G1494" t="s">
        <v>47493</v>
      </c>
      <c r="I1494">
        <f t="shared" si="69"/>
        <v>7.2628232577661607E-3</v>
      </c>
      <c r="J1494">
        <f t="shared" si="70"/>
        <v>7.262809493243756E-3</v>
      </c>
      <c r="K1494">
        <f t="shared" si="71"/>
        <v>4.7059466199446165E-5</v>
      </c>
    </row>
    <row r="1495" spans="1:11" x14ac:dyDescent="0.3">
      <c r="A1495" t="s">
        <v>7208</v>
      </c>
      <c r="B1495" t="s">
        <v>10464</v>
      </c>
      <c r="C1495" t="s">
        <v>10475</v>
      </c>
      <c r="D1495" t="s">
        <v>10148</v>
      </c>
      <c r="E1495" t="s">
        <v>10493</v>
      </c>
      <c r="F1495" t="s">
        <v>47494</v>
      </c>
      <c r="G1495" t="s">
        <v>47495</v>
      </c>
      <c r="I1495">
        <f t="shared" si="69"/>
        <v>-4.5065569061163453E-3</v>
      </c>
      <c r="J1495">
        <f t="shared" si="70"/>
        <v>-4.506548561732303E-3</v>
      </c>
      <c r="K1495">
        <f t="shared" si="71"/>
        <v>2.4101892266469401E-5</v>
      </c>
    </row>
    <row r="1496" spans="1:11" x14ac:dyDescent="0.3">
      <c r="A1496" t="s">
        <v>7210</v>
      </c>
      <c r="B1496" t="s">
        <v>10539</v>
      </c>
      <c r="C1496" t="s">
        <v>10561</v>
      </c>
      <c r="D1496" t="s">
        <v>10177</v>
      </c>
      <c r="E1496" t="s">
        <v>10568</v>
      </c>
      <c r="F1496" t="s">
        <v>47496</v>
      </c>
      <c r="G1496" t="s">
        <v>47497</v>
      </c>
      <c r="I1496">
        <f t="shared" si="69"/>
        <v>3.0330466274332356E-2</v>
      </c>
      <c r="J1496">
        <f t="shared" si="70"/>
        <v>3.0330477262536685E-2</v>
      </c>
      <c r="K1496">
        <f t="shared" si="71"/>
        <v>8.9566471438603829E-4</v>
      </c>
    </row>
    <row r="1497" spans="1:11" x14ac:dyDescent="0.3">
      <c r="A1497" t="s">
        <v>7212</v>
      </c>
      <c r="B1497" t="s">
        <v>10596</v>
      </c>
      <c r="C1497" t="s">
        <v>12532</v>
      </c>
      <c r="D1497" t="s">
        <v>10588</v>
      </c>
      <c r="E1497" t="s">
        <v>15800</v>
      </c>
      <c r="F1497" t="s">
        <v>47498</v>
      </c>
      <c r="G1497" t="s">
        <v>47499</v>
      </c>
      <c r="I1497">
        <f t="shared" si="69"/>
        <v>4.4376120386643091E-2</v>
      </c>
      <c r="J1497">
        <f t="shared" si="70"/>
        <v>4.4376102477031498E-2</v>
      </c>
      <c r="K1497">
        <f t="shared" si="71"/>
        <v>1.9336496381624553E-3</v>
      </c>
    </row>
    <row r="1498" spans="1:11" x14ac:dyDescent="0.3">
      <c r="A1498" t="s">
        <v>7215</v>
      </c>
      <c r="B1498" t="s">
        <v>10755</v>
      </c>
      <c r="C1498" t="s">
        <v>10791</v>
      </c>
      <c r="D1498" t="s">
        <v>10886</v>
      </c>
      <c r="E1498" t="s">
        <v>12745</v>
      </c>
      <c r="F1498" t="s">
        <v>47500</v>
      </c>
      <c r="G1498" t="s">
        <v>47501</v>
      </c>
      <c r="I1498">
        <f t="shared" si="69"/>
        <v>-1.051724841150081E-3</v>
      </c>
      <c r="J1498">
        <f t="shared" si="70"/>
        <v>-1.0517333147796308E-3</v>
      </c>
      <c r="K1498">
        <f t="shared" si="71"/>
        <v>2.1157231505509926E-6</v>
      </c>
    </row>
    <row r="1499" spans="1:11" x14ac:dyDescent="0.3">
      <c r="A1499" t="s">
        <v>7217</v>
      </c>
      <c r="B1499" t="s">
        <v>10736</v>
      </c>
      <c r="C1499" t="s">
        <v>12567</v>
      </c>
      <c r="D1499" t="s">
        <v>15655</v>
      </c>
      <c r="E1499" t="s">
        <v>23470</v>
      </c>
      <c r="F1499" t="s">
        <v>47502</v>
      </c>
      <c r="G1499" t="s">
        <v>47503</v>
      </c>
      <c r="I1499">
        <f t="shared" si="69"/>
        <v>-1.9372540771844918E-2</v>
      </c>
      <c r="J1499">
        <f t="shared" si="70"/>
        <v>-1.9372547067443152E-2</v>
      </c>
      <c r="K1499">
        <f t="shared" si="71"/>
        <v>3.9106511281020265E-4</v>
      </c>
    </row>
    <row r="1500" spans="1:11" x14ac:dyDescent="0.3">
      <c r="A1500" t="s">
        <v>7219</v>
      </c>
      <c r="B1500" t="s">
        <v>15826</v>
      </c>
      <c r="C1500" t="s">
        <v>15670</v>
      </c>
      <c r="D1500" t="s">
        <v>10169</v>
      </c>
      <c r="E1500" t="s">
        <v>10486</v>
      </c>
      <c r="F1500" t="s">
        <v>47504</v>
      </c>
      <c r="G1500" t="s">
        <v>47505</v>
      </c>
      <c r="I1500">
        <f t="shared" si="69"/>
        <v>-4.423452866652345E-2</v>
      </c>
      <c r="J1500">
        <f t="shared" si="70"/>
        <v>-4.4234511074515676E-2</v>
      </c>
      <c r="K1500">
        <f t="shared" si="71"/>
        <v>1.9924912580961949E-3</v>
      </c>
    </row>
    <row r="1501" spans="1:11" x14ac:dyDescent="0.3">
      <c r="A1501" t="s">
        <v>7221</v>
      </c>
      <c r="B1501" t="s">
        <v>10487</v>
      </c>
      <c r="C1501" t="s">
        <v>10540</v>
      </c>
      <c r="D1501" t="s">
        <v>10520</v>
      </c>
      <c r="E1501" t="s">
        <v>10108</v>
      </c>
      <c r="F1501" t="s">
        <v>47506</v>
      </c>
      <c r="G1501" t="s">
        <v>47507</v>
      </c>
      <c r="I1501">
        <f t="shared" si="69"/>
        <v>-1.4154055904473484E-2</v>
      </c>
      <c r="J1501">
        <f t="shared" si="70"/>
        <v>-1.4154062695140992E-2</v>
      </c>
      <c r="K1501">
        <f t="shared" si="71"/>
        <v>2.1190281183310899E-4</v>
      </c>
    </row>
    <row r="1502" spans="1:11" x14ac:dyDescent="0.3">
      <c r="A1502" t="s">
        <v>7223</v>
      </c>
      <c r="B1502" t="s">
        <v>15875</v>
      </c>
      <c r="C1502" t="s">
        <v>10677</v>
      </c>
      <c r="D1502" t="s">
        <v>10099</v>
      </c>
      <c r="E1502" t="s">
        <v>10181</v>
      </c>
      <c r="F1502" t="s">
        <v>41713</v>
      </c>
      <c r="G1502" t="s">
        <v>47508</v>
      </c>
      <c r="I1502">
        <f t="shared" si="69"/>
        <v>1.0027324292905104E-2</v>
      </c>
      <c r="J1502">
        <f t="shared" si="70"/>
        <v>1.002732823040382E-2</v>
      </c>
      <c r="K1502">
        <f t="shared" si="71"/>
        <v>9.2631173200924687E-5</v>
      </c>
    </row>
    <row r="1503" spans="1:11" x14ac:dyDescent="0.3">
      <c r="A1503" t="s">
        <v>7225</v>
      </c>
      <c r="B1503" t="s">
        <v>15692</v>
      </c>
      <c r="C1503" t="s">
        <v>10486</v>
      </c>
      <c r="D1503" t="s">
        <v>10150</v>
      </c>
      <c r="E1503" t="s">
        <v>15700</v>
      </c>
      <c r="F1503" t="s">
        <v>47509</v>
      </c>
      <c r="G1503" t="s">
        <v>47510</v>
      </c>
      <c r="I1503">
        <f t="shared" si="69"/>
        <v>-1.3763560469314009E-2</v>
      </c>
      <c r="J1503">
        <f t="shared" si="70"/>
        <v>-1.3763568721796175E-2</v>
      </c>
      <c r="K1503">
        <f t="shared" si="71"/>
        <v>2.0068654803932044E-4</v>
      </c>
    </row>
    <row r="1504" spans="1:11" x14ac:dyDescent="0.3">
      <c r="A1504" t="s">
        <v>7227</v>
      </c>
      <c r="B1504" t="s">
        <v>10107</v>
      </c>
      <c r="C1504" t="s">
        <v>10204</v>
      </c>
      <c r="D1504" t="s">
        <v>15849</v>
      </c>
      <c r="E1504" t="s">
        <v>15699</v>
      </c>
      <c r="F1504" t="s">
        <v>47511</v>
      </c>
      <c r="G1504" t="s">
        <v>47512</v>
      </c>
      <c r="I1504">
        <f t="shared" si="69"/>
        <v>-1.2582910377097165E-2</v>
      </c>
      <c r="J1504">
        <f t="shared" si="70"/>
        <v>-1.2582898147355933E-2</v>
      </c>
      <c r="K1504">
        <f t="shared" si="71"/>
        <v>1.6862885620654047E-4</v>
      </c>
    </row>
    <row r="1505" spans="1:11" x14ac:dyDescent="0.3">
      <c r="A1505" t="s">
        <v>7231</v>
      </c>
      <c r="B1505" t="s">
        <v>17401</v>
      </c>
      <c r="C1505" t="s">
        <v>10167</v>
      </c>
      <c r="D1505" t="s">
        <v>10110</v>
      </c>
      <c r="E1505" t="s">
        <v>16004</v>
      </c>
      <c r="F1505" t="s">
        <v>47513</v>
      </c>
      <c r="G1505" t="s">
        <v>47514</v>
      </c>
      <c r="I1505">
        <f t="shared" si="69"/>
        <v>2.2937951807229011E-2</v>
      </c>
      <c r="J1505">
        <f t="shared" si="70"/>
        <v>2.293794374085022E-2</v>
      </c>
      <c r="K1505">
        <f t="shared" si="71"/>
        <v>5.0783183602194117E-4</v>
      </c>
    </row>
    <row r="1506" spans="1:11" x14ac:dyDescent="0.3">
      <c r="A1506" t="s">
        <v>7233</v>
      </c>
      <c r="B1506" t="s">
        <v>15710</v>
      </c>
      <c r="C1506" t="s">
        <v>10584</v>
      </c>
      <c r="D1506" t="s">
        <v>10133</v>
      </c>
      <c r="E1506" t="s">
        <v>22889</v>
      </c>
      <c r="F1506" t="s">
        <v>47515</v>
      </c>
      <c r="G1506" t="s">
        <v>47516</v>
      </c>
      <c r="I1506">
        <f t="shared" si="69"/>
        <v>1.2230962073342592E-2</v>
      </c>
      <c r="J1506">
        <f t="shared" si="70"/>
        <v>1.2230961456994342E-2</v>
      </c>
      <c r="K1506">
        <f t="shared" si="71"/>
        <v>1.3990494817586312E-4</v>
      </c>
    </row>
    <row r="1507" spans="1:11" x14ac:dyDescent="0.3">
      <c r="A1507" t="s">
        <v>7235</v>
      </c>
      <c r="B1507" t="s">
        <v>22931</v>
      </c>
      <c r="C1507" t="s">
        <v>39584</v>
      </c>
      <c r="D1507" t="s">
        <v>10138</v>
      </c>
      <c r="E1507" t="s">
        <v>10539</v>
      </c>
      <c r="F1507" t="s">
        <v>47517</v>
      </c>
      <c r="G1507" t="s">
        <v>47518</v>
      </c>
      <c r="I1507">
        <f t="shared" si="69"/>
        <v>2.4614008158738029E-3</v>
      </c>
      <c r="J1507">
        <f t="shared" si="70"/>
        <v>2.4614074448695393E-3</v>
      </c>
      <c r="K1507">
        <f t="shared" si="71"/>
        <v>4.2377853746755664E-6</v>
      </c>
    </row>
    <row r="1508" spans="1:11" x14ac:dyDescent="0.3">
      <c r="A1508" t="s">
        <v>7237</v>
      </c>
      <c r="B1508" t="s">
        <v>10543</v>
      </c>
      <c r="C1508" t="s">
        <v>10550</v>
      </c>
      <c r="D1508" t="s">
        <v>15692</v>
      </c>
      <c r="E1508" t="s">
        <v>23222</v>
      </c>
      <c r="F1508" t="s">
        <v>47519</v>
      </c>
      <c r="G1508" t="s">
        <v>47520</v>
      </c>
      <c r="I1508">
        <f t="shared" si="69"/>
        <v>-1.8080290582149404E-2</v>
      </c>
      <c r="J1508">
        <f t="shared" si="70"/>
        <v>-1.8080289762837817E-2</v>
      </c>
      <c r="K1508">
        <f t="shared" si="71"/>
        <v>3.4162531861327213E-4</v>
      </c>
    </row>
    <row r="1509" spans="1:11" x14ac:dyDescent="0.3">
      <c r="A1509" t="s">
        <v>7240</v>
      </c>
      <c r="B1509" t="s">
        <v>10677</v>
      </c>
      <c r="C1509" t="s">
        <v>10555</v>
      </c>
      <c r="D1509" t="s">
        <v>10127</v>
      </c>
      <c r="E1509" t="s">
        <v>10561</v>
      </c>
      <c r="F1509" t="s">
        <v>47521</v>
      </c>
      <c r="G1509" t="s">
        <v>47522</v>
      </c>
      <c r="I1509">
        <f t="shared" si="69"/>
        <v>3.7281175845366027E-2</v>
      </c>
      <c r="J1509">
        <f t="shared" si="70"/>
        <v>3.7281173968078861E-2</v>
      </c>
      <c r="K1509">
        <f t="shared" si="71"/>
        <v>1.3600130470460036E-3</v>
      </c>
    </row>
    <row r="1510" spans="1:11" x14ac:dyDescent="0.3">
      <c r="A1510" t="s">
        <v>7242</v>
      </c>
      <c r="B1510" t="s">
        <v>10204</v>
      </c>
      <c r="C1510" t="s">
        <v>10119</v>
      </c>
      <c r="D1510" t="s">
        <v>23268</v>
      </c>
      <c r="E1510" t="s">
        <v>10109</v>
      </c>
      <c r="F1510" t="s">
        <v>47523</v>
      </c>
      <c r="G1510" t="s">
        <v>47524</v>
      </c>
      <c r="I1510">
        <f t="shared" si="69"/>
        <v>-5.3911964630463195E-2</v>
      </c>
      <c r="J1510">
        <f t="shared" si="70"/>
        <v>-5.3911951580150531E-2</v>
      </c>
      <c r="K1510">
        <f t="shared" si="71"/>
        <v>2.9500943298405094E-3</v>
      </c>
    </row>
    <row r="1511" spans="1:11" x14ac:dyDescent="0.3">
      <c r="A1511" t="s">
        <v>7244</v>
      </c>
      <c r="B1511" t="s">
        <v>15732</v>
      </c>
      <c r="C1511" t="s">
        <v>10297</v>
      </c>
      <c r="D1511" t="s">
        <v>9947</v>
      </c>
      <c r="E1511" t="s">
        <v>9994</v>
      </c>
      <c r="F1511" t="s">
        <v>47525</v>
      </c>
      <c r="G1511" t="s">
        <v>47526</v>
      </c>
      <c r="I1511">
        <f t="shared" si="69"/>
        <v>-5.5362499669330607E-2</v>
      </c>
      <c r="J1511">
        <f t="shared" si="70"/>
        <v>-5.5362522568221356E-2</v>
      </c>
      <c r="K1511">
        <f t="shared" si="71"/>
        <v>3.1097733475986861E-3</v>
      </c>
    </row>
    <row r="1512" spans="1:11" x14ac:dyDescent="0.3">
      <c r="A1512" t="s">
        <v>7246</v>
      </c>
      <c r="B1512" t="s">
        <v>15541</v>
      </c>
      <c r="C1512" t="s">
        <v>15503</v>
      </c>
      <c r="D1512" t="s">
        <v>10087</v>
      </c>
      <c r="E1512" t="s">
        <v>15507</v>
      </c>
      <c r="F1512" t="s">
        <v>47527</v>
      </c>
      <c r="G1512" t="s">
        <v>47528</v>
      </c>
      <c r="I1512">
        <f t="shared" si="69"/>
        <v>2.8690584322966849E-2</v>
      </c>
      <c r="J1512">
        <f t="shared" si="70"/>
        <v>2.8690592502722344E-2</v>
      </c>
      <c r="K1512">
        <f t="shared" si="71"/>
        <v>8.0019811585328845E-4</v>
      </c>
    </row>
    <row r="1513" spans="1:11" x14ac:dyDescent="0.3">
      <c r="A1513" t="s">
        <v>7250</v>
      </c>
      <c r="B1513" t="s">
        <v>10294</v>
      </c>
      <c r="C1513" t="s">
        <v>10142</v>
      </c>
      <c r="D1513" t="s">
        <v>10301</v>
      </c>
      <c r="E1513" t="s">
        <v>15692</v>
      </c>
      <c r="F1513" t="s">
        <v>47529</v>
      </c>
      <c r="G1513" t="s">
        <v>47530</v>
      </c>
      <c r="I1513">
        <f t="shared" si="69"/>
        <v>4.6722263486954296E-2</v>
      </c>
      <c r="J1513">
        <f t="shared" si="70"/>
        <v>4.6722271306392948E-2</v>
      </c>
      <c r="K1513">
        <f t="shared" si="71"/>
        <v>2.1454916392234309E-3</v>
      </c>
    </row>
    <row r="1514" spans="1:11" x14ac:dyDescent="0.3">
      <c r="A1514" t="s">
        <v>7252</v>
      </c>
      <c r="B1514" t="s">
        <v>10113</v>
      </c>
      <c r="C1514" t="s">
        <v>10168</v>
      </c>
      <c r="D1514" t="s">
        <v>10152</v>
      </c>
      <c r="E1514" t="s">
        <v>17401</v>
      </c>
      <c r="F1514" t="s">
        <v>47531</v>
      </c>
      <c r="G1514" t="s">
        <v>47532</v>
      </c>
      <c r="I1514">
        <f t="shared" si="69"/>
        <v>-7.0599407879753419E-3</v>
      </c>
      <c r="J1514">
        <f t="shared" si="70"/>
        <v>-7.0599391717777746E-3</v>
      </c>
      <c r="K1514">
        <f t="shared" si="71"/>
        <v>5.5692763194316597E-5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8D0F-84DD-4A74-A8AF-22A85006882F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3.33203125" customWidth="1"/>
    <col min="10" max="10" width="15.33203125" customWidth="1"/>
    <col min="11" max="11" width="15.77734375" customWidth="1"/>
    <col min="14" max="14" width="20.88671875" customWidth="1"/>
    <col min="15" max="15" width="15.77734375" customWidth="1"/>
    <col min="17" max="17" width="13.7773437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9119</v>
      </c>
      <c r="C3" t="s">
        <v>7942</v>
      </c>
      <c r="D3" t="s">
        <v>7848</v>
      </c>
      <c r="E3" t="s">
        <v>7900</v>
      </c>
      <c r="F3" t="s">
        <v>38649</v>
      </c>
      <c r="G3" t="s">
        <v>38650</v>
      </c>
    </row>
    <row r="4" spans="1:17" x14ac:dyDescent="0.3">
      <c r="A4" t="s">
        <v>21</v>
      </c>
      <c r="B4" t="s">
        <v>8903</v>
      </c>
      <c r="C4" t="s">
        <v>8107</v>
      </c>
      <c r="D4" t="s">
        <v>7852</v>
      </c>
      <c r="E4" t="s">
        <v>7884</v>
      </c>
      <c r="F4" t="s">
        <v>38651</v>
      </c>
      <c r="G4" t="s">
        <v>38652</v>
      </c>
      <c r="I4">
        <f>(E4-E3)/E3</f>
        <v>-3.1746031746036706E-4</v>
      </c>
      <c r="J4">
        <f>(G4-G3)/G3</f>
        <v>-3.1746475954141446E-4</v>
      </c>
      <c r="K4">
        <f>(J4-$O$8)^2</f>
        <v>1.4766494526252793E-6</v>
      </c>
    </row>
    <row r="5" spans="1:17" ht="15" thickBot="1" x14ac:dyDescent="0.35">
      <c r="A5" t="s">
        <v>28</v>
      </c>
      <c r="B5" t="s">
        <v>8171</v>
      </c>
      <c r="C5" t="s">
        <v>8054</v>
      </c>
      <c r="D5" t="s">
        <v>7873</v>
      </c>
      <c r="E5" t="s">
        <v>8050</v>
      </c>
      <c r="F5" t="s">
        <v>38653</v>
      </c>
      <c r="G5" t="s">
        <v>38654</v>
      </c>
      <c r="I5">
        <f t="shared" ref="I5:I68" si="0">(E5-E4)/E4</f>
        <v>-3.493204191806825E-3</v>
      </c>
      <c r="J5">
        <f t="shared" ref="J5:J68" si="1">(G5-G4)/G4</f>
        <v>-3.4931866835878045E-3</v>
      </c>
      <c r="K5">
        <f t="shared" ref="K5:K68" si="2">(J5-$O$8)^2</f>
        <v>1.9279972805716745E-5</v>
      </c>
    </row>
    <row r="6" spans="1:17" x14ac:dyDescent="0.3">
      <c r="A6" t="s">
        <v>35</v>
      </c>
      <c r="B6" t="s">
        <v>8161</v>
      </c>
      <c r="C6" t="s">
        <v>9191</v>
      </c>
      <c r="D6" t="s">
        <v>8050</v>
      </c>
      <c r="E6" t="s">
        <v>8090</v>
      </c>
      <c r="F6" t="s">
        <v>38655</v>
      </c>
      <c r="G6" t="s">
        <v>38656</v>
      </c>
      <c r="I6">
        <f t="shared" si="0"/>
        <v>1.0834927050188875E-2</v>
      </c>
      <c r="J6">
        <f t="shared" si="1"/>
        <v>1.083493944633823E-2</v>
      </c>
      <c r="K6">
        <f t="shared" si="2"/>
        <v>9.874853106124859E-5</v>
      </c>
      <c r="N6" s="2" t="s">
        <v>0</v>
      </c>
      <c r="O6" s="2"/>
    </row>
    <row r="7" spans="1:17" x14ac:dyDescent="0.3">
      <c r="A7" t="s">
        <v>42</v>
      </c>
      <c r="B7" t="s">
        <v>7910</v>
      </c>
      <c r="C7" t="s">
        <v>17083</v>
      </c>
      <c r="D7" t="s">
        <v>7877</v>
      </c>
      <c r="E7" t="s">
        <v>9184</v>
      </c>
      <c r="F7" t="s">
        <v>38657</v>
      </c>
      <c r="G7" t="s">
        <v>38658</v>
      </c>
      <c r="I7">
        <f t="shared" si="0"/>
        <v>4.4766710112443625E-2</v>
      </c>
      <c r="J7">
        <f t="shared" si="1"/>
        <v>4.4766681874909765E-2</v>
      </c>
      <c r="K7">
        <f t="shared" si="2"/>
        <v>1.9244867021558632E-3</v>
      </c>
    </row>
    <row r="8" spans="1:17" x14ac:dyDescent="0.3">
      <c r="A8" t="s">
        <v>49</v>
      </c>
      <c r="B8" t="s">
        <v>8945</v>
      </c>
      <c r="C8" t="s">
        <v>9000</v>
      </c>
      <c r="D8" t="s">
        <v>9059</v>
      </c>
      <c r="E8" t="s">
        <v>9257</v>
      </c>
      <c r="F8" t="s">
        <v>38659</v>
      </c>
      <c r="G8" t="s">
        <v>38660</v>
      </c>
      <c r="I8">
        <f t="shared" si="0"/>
        <v>6.035033374623828E-3</v>
      </c>
      <c r="J8">
        <f t="shared" si="1"/>
        <v>6.0350547335570985E-3</v>
      </c>
      <c r="K8">
        <f t="shared" si="2"/>
        <v>2.6392311941269989E-5</v>
      </c>
      <c r="N8" t="s">
        <v>7256</v>
      </c>
      <c r="O8">
        <v>8.9770989976698272E-4</v>
      </c>
    </row>
    <row r="9" spans="1:17" x14ac:dyDescent="0.3">
      <c r="A9" t="s">
        <v>56</v>
      </c>
      <c r="B9" t="s">
        <v>9029</v>
      </c>
      <c r="C9" t="s">
        <v>8977</v>
      </c>
      <c r="D9" t="s">
        <v>8948</v>
      </c>
      <c r="E9" t="s">
        <v>9080</v>
      </c>
      <c r="F9" t="s">
        <v>38661</v>
      </c>
      <c r="G9" t="s">
        <v>38662</v>
      </c>
      <c r="I9">
        <f t="shared" si="0"/>
        <v>1.2297540491901517E-2</v>
      </c>
      <c r="J9">
        <f t="shared" si="1"/>
        <v>1.2297515983580169E-2</v>
      </c>
      <c r="K9">
        <f t="shared" si="2"/>
        <v>1.2995557874854411E-4</v>
      </c>
      <c r="N9" t="s">
        <v>7257</v>
      </c>
      <c r="O9">
        <v>3.5330513838754838E-4</v>
      </c>
      <c r="Q9" t="s">
        <v>7270</v>
      </c>
    </row>
    <row r="10" spans="1:17" x14ac:dyDescent="0.3">
      <c r="A10" t="s">
        <v>63</v>
      </c>
      <c r="B10" t="s">
        <v>8027</v>
      </c>
      <c r="C10" t="s">
        <v>8014</v>
      </c>
      <c r="D10" t="s">
        <v>8981</v>
      </c>
      <c r="E10" t="s">
        <v>9055</v>
      </c>
      <c r="F10" t="s">
        <v>38663</v>
      </c>
      <c r="G10" t="s">
        <v>38664</v>
      </c>
      <c r="I10">
        <f t="shared" si="0"/>
        <v>5.9259259259268518E-4</v>
      </c>
      <c r="J10">
        <f t="shared" si="1"/>
        <v>5.9260088721394097E-4</v>
      </c>
      <c r="K10">
        <f t="shared" si="2"/>
        <v>9.309150954109218E-8</v>
      </c>
      <c r="N10" t="s">
        <v>7258</v>
      </c>
      <c r="O10">
        <v>1.2436442720690963E-3</v>
      </c>
      <c r="Q10">
        <f>(O8-0)/O12</f>
        <v>6.5366288828769159E-2</v>
      </c>
    </row>
    <row r="11" spans="1:17" x14ac:dyDescent="0.3">
      <c r="A11" t="s">
        <v>69</v>
      </c>
      <c r="B11" t="s">
        <v>9278</v>
      </c>
      <c r="C11" t="s">
        <v>16632</v>
      </c>
      <c r="D11" t="s">
        <v>9223</v>
      </c>
      <c r="E11" t="s">
        <v>9262</v>
      </c>
      <c r="F11" t="s">
        <v>38665</v>
      </c>
      <c r="G11" t="s">
        <v>38666</v>
      </c>
      <c r="I11">
        <f t="shared" si="0"/>
        <v>2.0136245188036635E-2</v>
      </c>
      <c r="J11">
        <f t="shared" si="1"/>
        <v>2.0136238804006699E-2</v>
      </c>
      <c r="K11">
        <f t="shared" si="2"/>
        <v>3.7012099439926702E-4</v>
      </c>
      <c r="N11" t="s">
        <v>7259</v>
      </c>
      <c r="O11">
        <v>0</v>
      </c>
    </row>
    <row r="12" spans="1:17" x14ac:dyDescent="0.3">
      <c r="A12" t="s">
        <v>76</v>
      </c>
      <c r="B12" t="s">
        <v>9291</v>
      </c>
      <c r="C12" t="s">
        <v>8966</v>
      </c>
      <c r="D12" t="s">
        <v>8992</v>
      </c>
      <c r="E12" t="s">
        <v>9291</v>
      </c>
      <c r="F12" t="s">
        <v>38667</v>
      </c>
      <c r="G12" t="s">
        <v>38668</v>
      </c>
      <c r="I12">
        <f t="shared" si="0"/>
        <v>-6.0957617969300895E-3</v>
      </c>
      <c r="J12">
        <f t="shared" si="1"/>
        <v>-6.0957811283853308E-3</v>
      </c>
      <c r="K12">
        <f t="shared" si="2"/>
        <v>4.8908916760846897E-5</v>
      </c>
      <c r="N12" t="s">
        <v>7260</v>
      </c>
      <c r="O12">
        <v>1.3733530170553E-2</v>
      </c>
    </row>
    <row r="13" spans="1:17" x14ac:dyDescent="0.3">
      <c r="A13" t="s">
        <v>83</v>
      </c>
      <c r="B13" t="s">
        <v>9234</v>
      </c>
      <c r="C13" t="s">
        <v>8999</v>
      </c>
      <c r="D13" t="s">
        <v>9108</v>
      </c>
      <c r="E13" t="s">
        <v>9310</v>
      </c>
      <c r="F13" t="s">
        <v>38669</v>
      </c>
      <c r="G13" t="s">
        <v>38670</v>
      </c>
      <c r="I13">
        <f t="shared" si="0"/>
        <v>-5.5491527132503458E-3</v>
      </c>
      <c r="J13">
        <f t="shared" si="1"/>
        <v>-5.5491110008919989E-3</v>
      </c>
      <c r="K13">
        <f t="shared" si="2"/>
        <v>4.1561499725173491E-5</v>
      </c>
      <c r="N13" t="s">
        <v>7261</v>
      </c>
      <c r="O13">
        <v>1.8860985094548853E-4</v>
      </c>
    </row>
    <row r="14" spans="1:17" x14ac:dyDescent="0.3">
      <c r="A14" t="s">
        <v>90</v>
      </c>
      <c r="B14" t="s">
        <v>8014</v>
      </c>
      <c r="C14" t="s">
        <v>8972</v>
      </c>
      <c r="D14" t="s">
        <v>9032</v>
      </c>
      <c r="E14" t="s">
        <v>9093</v>
      </c>
      <c r="F14" t="s">
        <v>38671</v>
      </c>
      <c r="G14" t="s">
        <v>38672</v>
      </c>
      <c r="I14">
        <f t="shared" si="0"/>
        <v>-2.9955948016327495E-2</v>
      </c>
      <c r="J14">
        <f t="shared" si="1"/>
        <v>-2.9955982085494822E-2</v>
      </c>
      <c r="K14">
        <f t="shared" si="2"/>
        <v>9.5195030912140861E-4</v>
      </c>
      <c r="N14" t="s">
        <v>7262</v>
      </c>
      <c r="O14">
        <v>5.1903517838129698</v>
      </c>
    </row>
    <row r="15" spans="1:17" x14ac:dyDescent="0.3">
      <c r="A15" t="s">
        <v>97</v>
      </c>
      <c r="B15" t="s">
        <v>9187</v>
      </c>
      <c r="C15" t="s">
        <v>8952</v>
      </c>
      <c r="D15" t="s">
        <v>7927</v>
      </c>
      <c r="E15" t="s">
        <v>9109</v>
      </c>
      <c r="F15" t="s">
        <v>38673</v>
      </c>
      <c r="G15" t="s">
        <v>38674</v>
      </c>
      <c r="I15">
        <f t="shared" si="0"/>
        <v>8.4772027997943086E-3</v>
      </c>
      <c r="J15">
        <f t="shared" si="1"/>
        <v>8.4772279639290637E-3</v>
      </c>
      <c r="K15">
        <f t="shared" si="2"/>
        <v>5.7449094084959291E-5</v>
      </c>
      <c r="N15" t="s">
        <v>7263</v>
      </c>
      <c r="O15">
        <v>-0.44064661255732324</v>
      </c>
    </row>
    <row r="16" spans="1:17" x14ac:dyDescent="0.3">
      <c r="A16" t="s">
        <v>102</v>
      </c>
      <c r="B16" t="s">
        <v>8945</v>
      </c>
      <c r="C16" t="s">
        <v>8949</v>
      </c>
      <c r="D16" t="s">
        <v>7963</v>
      </c>
      <c r="E16" t="s">
        <v>9084</v>
      </c>
      <c r="F16" t="s">
        <v>38675</v>
      </c>
      <c r="G16" t="s">
        <v>38676</v>
      </c>
      <c r="I16">
        <f t="shared" si="0"/>
        <v>2.7019212638270678E-3</v>
      </c>
      <c r="J16">
        <f t="shared" si="1"/>
        <v>2.7018962698221209E-3</v>
      </c>
      <c r="K16">
        <f t="shared" si="2"/>
        <v>3.2550884578927358E-6</v>
      </c>
      <c r="N16" t="s">
        <v>7264</v>
      </c>
      <c r="O16">
        <v>0.16801028226064371</v>
      </c>
    </row>
    <row r="17" spans="1:15" x14ac:dyDescent="0.3">
      <c r="A17" t="s">
        <v>109</v>
      </c>
      <c r="B17" t="s">
        <v>8976</v>
      </c>
      <c r="C17" t="s">
        <v>9108</v>
      </c>
      <c r="D17" t="s">
        <v>8167</v>
      </c>
      <c r="E17" t="s">
        <v>7922</v>
      </c>
      <c r="F17" t="s">
        <v>38677</v>
      </c>
      <c r="G17" t="s">
        <v>38678</v>
      </c>
      <c r="I17">
        <f t="shared" si="0"/>
        <v>-1.7664699541035982E-2</v>
      </c>
      <c r="J17">
        <f t="shared" si="1"/>
        <v>-1.7664688389594715E-2</v>
      </c>
      <c r="K17">
        <f t="shared" si="2"/>
        <v>3.4456263025289813E-4</v>
      </c>
      <c r="N17" t="s">
        <v>7265</v>
      </c>
      <c r="O17">
        <v>-9.170846727989633E-2</v>
      </c>
    </row>
    <row r="18" spans="1:15" x14ac:dyDescent="0.3">
      <c r="A18" t="s">
        <v>114</v>
      </c>
      <c r="B18" t="s">
        <v>9187</v>
      </c>
      <c r="C18" t="s">
        <v>9055</v>
      </c>
      <c r="D18" t="s">
        <v>9211</v>
      </c>
      <c r="E18" t="s">
        <v>8021</v>
      </c>
      <c r="F18" t="s">
        <v>38679</v>
      </c>
      <c r="G18" t="s">
        <v>38680</v>
      </c>
      <c r="I18">
        <f t="shared" si="0"/>
        <v>2.3773208662809967E-2</v>
      </c>
      <c r="J18">
        <f t="shared" si="1"/>
        <v>2.3773206106987081E-2</v>
      </c>
      <c r="K18">
        <f t="shared" si="2"/>
        <v>5.2328832672654101E-4</v>
      </c>
      <c r="N18" t="s">
        <v>7266</v>
      </c>
      <c r="O18">
        <v>7.6301814980747382E-2</v>
      </c>
    </row>
    <row r="19" spans="1:15" x14ac:dyDescent="0.3">
      <c r="A19" t="s">
        <v>121</v>
      </c>
      <c r="B19" t="s">
        <v>9038</v>
      </c>
      <c r="C19" t="s">
        <v>9301</v>
      </c>
      <c r="D19" t="s">
        <v>8949</v>
      </c>
      <c r="E19" t="s">
        <v>8958</v>
      </c>
      <c r="F19" t="s">
        <v>38681</v>
      </c>
      <c r="G19" t="s">
        <v>38682</v>
      </c>
      <c r="I19">
        <f t="shared" si="0"/>
        <v>1.6076242929443183E-2</v>
      </c>
      <c r="J19">
        <f t="shared" si="1"/>
        <v>1.6076243327671106E-2</v>
      </c>
      <c r="K19">
        <f t="shared" si="2"/>
        <v>2.3038787702200287E-4</v>
      </c>
      <c r="N19" t="s">
        <v>7267</v>
      </c>
      <c r="O19">
        <v>1.3564396585479108</v>
      </c>
    </row>
    <row r="20" spans="1:15" x14ac:dyDescent="0.3">
      <c r="A20" t="s">
        <v>126</v>
      </c>
      <c r="B20" t="s">
        <v>9016</v>
      </c>
      <c r="C20" t="s">
        <v>9384</v>
      </c>
      <c r="D20" t="s">
        <v>9016</v>
      </c>
      <c r="E20" t="s">
        <v>8990</v>
      </c>
      <c r="F20" t="s">
        <v>38683</v>
      </c>
      <c r="G20" t="s">
        <v>38684</v>
      </c>
      <c r="I20">
        <f t="shared" si="0"/>
        <v>7.9109578695881252E-3</v>
      </c>
      <c r="J20">
        <f t="shared" si="1"/>
        <v>7.9109434125833687E-3</v>
      </c>
      <c r="K20">
        <f t="shared" si="2"/>
        <v>4.9185444305290859E-5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9531</v>
      </c>
      <c r="C21" t="s">
        <v>9531</v>
      </c>
      <c r="D21" t="s">
        <v>9223</v>
      </c>
      <c r="E21" t="s">
        <v>9308</v>
      </c>
      <c r="F21" t="s">
        <v>38685</v>
      </c>
      <c r="G21" t="s">
        <v>38686</v>
      </c>
      <c r="I21">
        <f t="shared" si="0"/>
        <v>-3.4884590995083102E-3</v>
      </c>
      <c r="J21">
        <f t="shared" si="1"/>
        <v>-3.4884524874248934E-3</v>
      </c>
      <c r="K21">
        <f t="shared" si="2"/>
        <v>1.923842048681674E-5</v>
      </c>
      <c r="N21" s="1" t="s">
        <v>7269</v>
      </c>
      <c r="O21" s="1">
        <v>6.9302084110446735E-4</v>
      </c>
    </row>
    <row r="22" spans="1:15" x14ac:dyDescent="0.3">
      <c r="A22" t="s">
        <v>139</v>
      </c>
      <c r="B22" t="s">
        <v>8026</v>
      </c>
      <c r="C22" t="s">
        <v>9301</v>
      </c>
      <c r="D22" t="s">
        <v>8977</v>
      </c>
      <c r="E22" t="s">
        <v>9232</v>
      </c>
      <c r="F22" t="s">
        <v>38687</v>
      </c>
      <c r="G22" t="s">
        <v>38688</v>
      </c>
      <c r="I22">
        <f t="shared" si="0"/>
        <v>-7.0011087223193899E-3</v>
      </c>
      <c r="J22">
        <f t="shared" si="1"/>
        <v>-7.0011059939103703E-3</v>
      </c>
      <c r="K22">
        <f t="shared" si="2"/>
        <v>6.2391292522209952E-5</v>
      </c>
    </row>
    <row r="23" spans="1:15" x14ac:dyDescent="0.3">
      <c r="A23" t="s">
        <v>145</v>
      </c>
      <c r="B23" t="s">
        <v>9279</v>
      </c>
      <c r="C23" t="s">
        <v>9254</v>
      </c>
      <c r="D23" t="s">
        <v>9026</v>
      </c>
      <c r="E23" t="s">
        <v>8031</v>
      </c>
      <c r="F23" t="s">
        <v>38689</v>
      </c>
      <c r="G23" t="s">
        <v>38690</v>
      </c>
      <c r="I23">
        <f t="shared" si="0"/>
        <v>-9.6945355553894746E-3</v>
      </c>
      <c r="J23">
        <f t="shared" si="1"/>
        <v>-9.6945164052466386E-3</v>
      </c>
      <c r="K23">
        <f t="shared" si="2"/>
        <v>1.1219525809662252E-4</v>
      </c>
    </row>
    <row r="24" spans="1:15" x14ac:dyDescent="0.3">
      <c r="A24" t="s">
        <v>152</v>
      </c>
      <c r="B24" t="s">
        <v>8948</v>
      </c>
      <c r="C24" t="s">
        <v>9019</v>
      </c>
      <c r="D24" t="s">
        <v>9179</v>
      </c>
      <c r="E24" t="s">
        <v>8982</v>
      </c>
      <c r="F24" t="s">
        <v>38691</v>
      </c>
      <c r="G24" t="s">
        <v>38692</v>
      </c>
      <c r="I24">
        <f t="shared" si="0"/>
        <v>-5.9329577553541679E-4</v>
      </c>
      <c r="J24">
        <f t="shared" si="1"/>
        <v>-5.9330407225315063E-4</v>
      </c>
      <c r="K24">
        <f t="shared" si="2"/>
        <v>2.2231226647592553E-6</v>
      </c>
    </row>
    <row r="25" spans="1:15" x14ac:dyDescent="0.3">
      <c r="A25" t="s">
        <v>158</v>
      </c>
      <c r="B25" t="s">
        <v>9004</v>
      </c>
      <c r="C25" t="s">
        <v>9566</v>
      </c>
      <c r="D25" t="s">
        <v>8958</v>
      </c>
      <c r="E25" t="s">
        <v>9013</v>
      </c>
      <c r="F25" t="s">
        <v>38693</v>
      </c>
      <c r="G25" t="s">
        <v>38694</v>
      </c>
      <c r="I25">
        <f t="shared" si="0"/>
        <v>2.3449125065275207E-2</v>
      </c>
      <c r="J25">
        <f t="shared" si="1"/>
        <v>2.3449099656374321E-2</v>
      </c>
      <c r="K25">
        <f t="shared" si="2"/>
        <v>5.0856517995441432E-4</v>
      </c>
    </row>
    <row r="26" spans="1:15" x14ac:dyDescent="0.3">
      <c r="A26" t="s">
        <v>165</v>
      </c>
      <c r="B26" t="s">
        <v>9550</v>
      </c>
      <c r="C26" t="s">
        <v>9623</v>
      </c>
      <c r="D26" t="s">
        <v>8973</v>
      </c>
      <c r="E26" t="s">
        <v>9301</v>
      </c>
      <c r="F26" t="s">
        <v>38695</v>
      </c>
      <c r="G26" t="s">
        <v>38696</v>
      </c>
      <c r="I26">
        <f t="shared" si="0"/>
        <v>-7.8306554524360077E-3</v>
      </c>
      <c r="J26">
        <f t="shared" si="1"/>
        <v>-7.8306412890171706E-3</v>
      </c>
      <c r="K26">
        <f t="shared" si="2"/>
        <v>7.6184114474749749E-5</v>
      </c>
    </row>
    <row r="27" spans="1:15" x14ac:dyDescent="0.3">
      <c r="A27" t="s">
        <v>171</v>
      </c>
      <c r="B27" t="s">
        <v>9463</v>
      </c>
      <c r="C27" t="s">
        <v>9323</v>
      </c>
      <c r="D27" t="s">
        <v>9004</v>
      </c>
      <c r="E27" t="s">
        <v>9390</v>
      </c>
      <c r="F27" t="s">
        <v>38697</v>
      </c>
      <c r="G27" t="s">
        <v>38698</v>
      </c>
      <c r="I27">
        <f t="shared" si="0"/>
        <v>1.8123443967361617E-2</v>
      </c>
      <c r="J27">
        <f t="shared" si="1"/>
        <v>1.8123450597685772E-2</v>
      </c>
      <c r="K27">
        <f t="shared" si="2"/>
        <v>2.9672614259193569E-4</v>
      </c>
    </row>
    <row r="28" spans="1:15" x14ac:dyDescent="0.3">
      <c r="A28" t="s">
        <v>176</v>
      </c>
      <c r="B28" t="s">
        <v>9566</v>
      </c>
      <c r="C28" t="s">
        <v>9556</v>
      </c>
      <c r="D28" t="s">
        <v>9263</v>
      </c>
      <c r="E28" t="s">
        <v>9406</v>
      </c>
      <c r="F28" t="s">
        <v>38699</v>
      </c>
      <c r="G28" t="s">
        <v>38700</v>
      </c>
      <c r="I28">
        <f t="shared" si="0"/>
        <v>4.3065745445549078E-3</v>
      </c>
      <c r="J28">
        <f t="shared" si="1"/>
        <v>4.3065669492051541E-3</v>
      </c>
      <c r="K28">
        <f t="shared" si="2"/>
        <v>1.1620306383504315E-5</v>
      </c>
    </row>
    <row r="29" spans="1:15" x14ac:dyDescent="0.3">
      <c r="A29" t="s">
        <v>182</v>
      </c>
      <c r="B29" t="s">
        <v>15232</v>
      </c>
      <c r="C29" t="s">
        <v>9587</v>
      </c>
      <c r="D29" t="s">
        <v>8987</v>
      </c>
      <c r="E29" t="s">
        <v>9326</v>
      </c>
      <c r="F29" t="s">
        <v>38701</v>
      </c>
      <c r="G29" t="s">
        <v>38702</v>
      </c>
      <c r="I29">
        <f t="shared" si="0"/>
        <v>5.7175528873651025E-4</v>
      </c>
      <c r="J29">
        <f t="shared" si="1"/>
        <v>5.7176329560973003E-4</v>
      </c>
      <c r="K29">
        <f t="shared" si="2"/>
        <v>1.0624118876164477E-7</v>
      </c>
    </row>
    <row r="30" spans="1:15" x14ac:dyDescent="0.3">
      <c r="A30" t="s">
        <v>189</v>
      </c>
      <c r="B30" t="s">
        <v>9323</v>
      </c>
      <c r="C30" t="s">
        <v>9367</v>
      </c>
      <c r="D30" t="s">
        <v>9408</v>
      </c>
      <c r="E30" t="s">
        <v>9600</v>
      </c>
      <c r="F30" t="s">
        <v>38703</v>
      </c>
      <c r="G30" t="s">
        <v>38704</v>
      </c>
      <c r="I30">
        <f t="shared" si="0"/>
        <v>4.5714285714284738E-3</v>
      </c>
      <c r="J30">
        <f t="shared" si="1"/>
        <v>4.5714302101606064E-3</v>
      </c>
      <c r="K30">
        <f t="shared" si="2"/>
        <v>1.3496220918998623E-5</v>
      </c>
    </row>
    <row r="31" spans="1:15" x14ac:dyDescent="0.3">
      <c r="A31" t="s">
        <v>196</v>
      </c>
      <c r="B31" t="s">
        <v>9574</v>
      </c>
      <c r="C31" t="s">
        <v>15272</v>
      </c>
      <c r="D31" t="s">
        <v>9379</v>
      </c>
      <c r="E31" t="s">
        <v>9586</v>
      </c>
      <c r="F31" t="s">
        <v>38705</v>
      </c>
      <c r="G31" t="s">
        <v>38706</v>
      </c>
      <c r="I31">
        <f t="shared" si="0"/>
        <v>3.6974118316268501E-3</v>
      </c>
      <c r="J31">
        <f t="shared" si="1"/>
        <v>3.6974041031482964E-3</v>
      </c>
      <c r="K31">
        <f t="shared" si="2"/>
        <v>7.8382876324469285E-6</v>
      </c>
    </row>
    <row r="32" spans="1:15" x14ac:dyDescent="0.3">
      <c r="A32" t="s">
        <v>202</v>
      </c>
      <c r="B32" t="s">
        <v>9377</v>
      </c>
      <c r="C32" t="s">
        <v>9377</v>
      </c>
      <c r="D32" t="s">
        <v>8958</v>
      </c>
      <c r="E32" t="s">
        <v>9279</v>
      </c>
      <c r="F32" t="s">
        <v>38707</v>
      </c>
      <c r="G32" t="s">
        <v>38708</v>
      </c>
      <c r="I32">
        <f t="shared" si="0"/>
        <v>-3.0320203164629928E-2</v>
      </c>
      <c r="J32">
        <f t="shared" si="1"/>
        <v>-3.0320194895487734E-2</v>
      </c>
      <c r="K32">
        <f t="shared" si="2"/>
        <v>9.7455757980558747E-4</v>
      </c>
    </row>
    <row r="33" spans="1:11" x14ac:dyDescent="0.3">
      <c r="A33" t="s">
        <v>208</v>
      </c>
      <c r="B33" t="s">
        <v>9071</v>
      </c>
      <c r="C33" t="s">
        <v>9083</v>
      </c>
      <c r="D33" t="s">
        <v>8031</v>
      </c>
      <c r="E33" t="s">
        <v>9264</v>
      </c>
      <c r="F33" t="s">
        <v>38709</v>
      </c>
      <c r="G33" t="s">
        <v>38710</v>
      </c>
      <c r="I33">
        <f t="shared" si="0"/>
        <v>-6.7211862442671019E-3</v>
      </c>
      <c r="J33">
        <f t="shared" si="1"/>
        <v>-6.7211819924838448E-3</v>
      </c>
      <c r="K33">
        <f t="shared" si="2"/>
        <v>5.8047513665805401E-5</v>
      </c>
    </row>
    <row r="34" spans="1:11" x14ac:dyDescent="0.3">
      <c r="A34" t="s">
        <v>214</v>
      </c>
      <c r="B34" t="s">
        <v>9087</v>
      </c>
      <c r="C34" t="s">
        <v>9237</v>
      </c>
      <c r="D34" t="s">
        <v>9244</v>
      </c>
      <c r="E34" t="s">
        <v>8028</v>
      </c>
      <c r="F34" t="s">
        <v>38711</v>
      </c>
      <c r="G34" t="s">
        <v>38712</v>
      </c>
      <c r="I34">
        <f t="shared" si="0"/>
        <v>-9.1203878128632426E-3</v>
      </c>
      <c r="J34">
        <f t="shared" si="1"/>
        <v>-9.1203923632955843E-3</v>
      </c>
      <c r="K34">
        <f t="shared" si="2"/>
        <v>1.0036237295317934E-4</v>
      </c>
    </row>
    <row r="35" spans="1:11" x14ac:dyDescent="0.3">
      <c r="A35" t="s">
        <v>221</v>
      </c>
      <c r="B35" t="s">
        <v>7975</v>
      </c>
      <c r="C35" t="s">
        <v>9080</v>
      </c>
      <c r="D35" t="s">
        <v>8954</v>
      </c>
      <c r="E35" t="s">
        <v>8005</v>
      </c>
      <c r="F35" t="s">
        <v>38713</v>
      </c>
      <c r="G35" t="s">
        <v>38714</v>
      </c>
      <c r="I35">
        <f t="shared" si="0"/>
        <v>-5.938242280285964E-4</v>
      </c>
      <c r="J35">
        <f t="shared" si="1"/>
        <v>-5.9383253792860452E-4</v>
      </c>
      <c r="K35">
        <f t="shared" si="2"/>
        <v>2.2246988434468948E-6</v>
      </c>
    </row>
    <row r="36" spans="1:11" x14ac:dyDescent="0.3">
      <c r="A36" t="s">
        <v>227</v>
      </c>
      <c r="B36" t="s">
        <v>8992</v>
      </c>
      <c r="C36" t="s">
        <v>9264</v>
      </c>
      <c r="D36" t="s">
        <v>8963</v>
      </c>
      <c r="E36" t="s">
        <v>8016</v>
      </c>
      <c r="F36" t="s">
        <v>38715</v>
      </c>
      <c r="G36" t="s">
        <v>38716</v>
      </c>
      <c r="I36">
        <f t="shared" si="0"/>
        <v>2.9708259061202165E-3</v>
      </c>
      <c r="J36">
        <f t="shared" si="1"/>
        <v>2.9708296853099767E-3</v>
      </c>
      <c r="K36">
        <f t="shared" si="2"/>
        <v>4.297825645209829E-6</v>
      </c>
    </row>
    <row r="37" spans="1:11" x14ac:dyDescent="0.3">
      <c r="A37" t="s">
        <v>234</v>
      </c>
      <c r="B37" t="s">
        <v>9237</v>
      </c>
      <c r="C37" t="s">
        <v>9279</v>
      </c>
      <c r="D37" t="s">
        <v>9084</v>
      </c>
      <c r="E37" t="s">
        <v>8986</v>
      </c>
      <c r="F37" t="s">
        <v>38717</v>
      </c>
      <c r="G37" t="s">
        <v>38718</v>
      </c>
      <c r="I37">
        <f t="shared" si="0"/>
        <v>4.4431874670132834E-3</v>
      </c>
      <c r="J37">
        <f t="shared" si="1"/>
        <v>4.4431904220727019E-3</v>
      </c>
      <c r="K37">
        <f t="shared" si="2"/>
        <v>1.2570432134049235E-5</v>
      </c>
    </row>
    <row r="38" spans="1:11" x14ac:dyDescent="0.3">
      <c r="A38" t="s">
        <v>239</v>
      </c>
      <c r="B38" t="s">
        <v>9203</v>
      </c>
      <c r="C38" t="s">
        <v>8032</v>
      </c>
      <c r="D38" t="s">
        <v>8037</v>
      </c>
      <c r="E38" t="s">
        <v>9105</v>
      </c>
      <c r="F38" t="s">
        <v>38719</v>
      </c>
      <c r="G38" t="s">
        <v>38720</v>
      </c>
      <c r="I38">
        <f t="shared" si="0"/>
        <v>-2.1232704217045012E-2</v>
      </c>
      <c r="J38">
        <f t="shared" si="1"/>
        <v>-2.1232714500545983E-2</v>
      </c>
      <c r="K38">
        <f t="shared" si="2"/>
        <v>4.8975568413796755E-4</v>
      </c>
    </row>
    <row r="39" spans="1:11" x14ac:dyDescent="0.3">
      <c r="A39" t="s">
        <v>246</v>
      </c>
      <c r="B39" t="s">
        <v>7992</v>
      </c>
      <c r="C39" t="s">
        <v>8000</v>
      </c>
      <c r="D39" t="s">
        <v>7940</v>
      </c>
      <c r="E39" t="s">
        <v>9211</v>
      </c>
      <c r="F39" t="s">
        <v>38721</v>
      </c>
      <c r="G39" t="s">
        <v>38722</v>
      </c>
      <c r="I39">
        <f t="shared" si="0"/>
        <v>-4.2181381204621478E-3</v>
      </c>
      <c r="J39">
        <f t="shared" si="1"/>
        <v>-4.218131456714869E-3</v>
      </c>
      <c r="K39">
        <f t="shared" si="2"/>
        <v>2.6171832784690079E-5</v>
      </c>
    </row>
    <row r="40" spans="1:11" x14ac:dyDescent="0.3">
      <c r="A40" t="s">
        <v>253</v>
      </c>
      <c r="B40" t="s">
        <v>8004</v>
      </c>
      <c r="C40" t="s">
        <v>7993</v>
      </c>
      <c r="D40" t="s">
        <v>7963</v>
      </c>
      <c r="E40" t="s">
        <v>17036</v>
      </c>
      <c r="F40" t="s">
        <v>38723</v>
      </c>
      <c r="G40" t="s">
        <v>38724</v>
      </c>
      <c r="I40">
        <f t="shared" si="0"/>
        <v>-3.6308321824760105E-3</v>
      </c>
      <c r="J40">
        <f t="shared" si="1"/>
        <v>-3.6308142370541112E-3</v>
      </c>
      <c r="K40">
        <f t="shared" si="2"/>
        <v>2.050753085777123E-5</v>
      </c>
    </row>
    <row r="41" spans="1:11" x14ac:dyDescent="0.3">
      <c r="A41" t="s">
        <v>259</v>
      </c>
      <c r="B41" t="s">
        <v>7929</v>
      </c>
      <c r="C41" t="s">
        <v>7946</v>
      </c>
      <c r="D41" t="s">
        <v>8047</v>
      </c>
      <c r="E41" t="s">
        <v>7916</v>
      </c>
      <c r="F41" t="s">
        <v>38725</v>
      </c>
      <c r="G41" t="s">
        <v>38726</v>
      </c>
      <c r="I41">
        <f t="shared" si="0"/>
        <v>-2.3990312784694705E-2</v>
      </c>
      <c r="J41">
        <f t="shared" si="1"/>
        <v>-2.3990319653147681E-2</v>
      </c>
      <c r="K41">
        <f t="shared" si="2"/>
        <v>6.194140150267537E-4</v>
      </c>
    </row>
    <row r="42" spans="1:11" x14ac:dyDescent="0.3">
      <c r="A42" t="s">
        <v>265</v>
      </c>
      <c r="B42" t="s">
        <v>8164</v>
      </c>
      <c r="C42" t="s">
        <v>8048</v>
      </c>
      <c r="D42" t="s">
        <v>8077</v>
      </c>
      <c r="E42" t="s">
        <v>15103</v>
      </c>
      <c r="F42" t="s">
        <v>38727</v>
      </c>
      <c r="G42" t="s">
        <v>38728</v>
      </c>
      <c r="I42">
        <f t="shared" si="0"/>
        <v>-9.3335410495831641E-4</v>
      </c>
      <c r="J42">
        <f t="shared" si="1"/>
        <v>-9.333614989264034E-4</v>
      </c>
      <c r="K42">
        <f t="shared" si="2"/>
        <v>3.3528224671129533E-6</v>
      </c>
    </row>
    <row r="43" spans="1:11" x14ac:dyDescent="0.3">
      <c r="A43" t="s">
        <v>272</v>
      </c>
      <c r="B43" t="s">
        <v>22365</v>
      </c>
      <c r="C43" t="s">
        <v>9116</v>
      </c>
      <c r="D43" t="s">
        <v>8123</v>
      </c>
      <c r="E43" t="s">
        <v>7883</v>
      </c>
      <c r="F43" t="s">
        <v>38729</v>
      </c>
      <c r="G43" t="s">
        <v>38730</v>
      </c>
      <c r="I43">
        <f t="shared" si="0"/>
        <v>-5.2943006759793671E-3</v>
      </c>
      <c r="J43">
        <f t="shared" si="1"/>
        <v>-5.2943068193845996E-3</v>
      </c>
      <c r="K43">
        <f t="shared" si="2"/>
        <v>3.8341071050252722E-5</v>
      </c>
    </row>
    <row r="44" spans="1:11" x14ac:dyDescent="0.3">
      <c r="A44" t="s">
        <v>276</v>
      </c>
      <c r="B44" t="s">
        <v>7915</v>
      </c>
      <c r="C44" t="s">
        <v>9031</v>
      </c>
      <c r="D44" t="s">
        <v>7879</v>
      </c>
      <c r="E44" t="s">
        <v>7926</v>
      </c>
      <c r="F44" t="s">
        <v>38731</v>
      </c>
      <c r="G44" t="s">
        <v>38732</v>
      </c>
      <c r="I44">
        <f t="shared" si="0"/>
        <v>2.6299247767712901E-2</v>
      </c>
      <c r="J44">
        <f t="shared" si="1"/>
        <v>2.6299234572451397E-2</v>
      </c>
      <c r="K44">
        <f t="shared" si="2"/>
        <v>6.4523745569699501E-4</v>
      </c>
    </row>
    <row r="45" spans="1:11" x14ac:dyDescent="0.3">
      <c r="A45" t="s">
        <v>281</v>
      </c>
      <c r="B45" t="s">
        <v>9171</v>
      </c>
      <c r="C45" t="s">
        <v>7927</v>
      </c>
      <c r="D45" t="s">
        <v>9181</v>
      </c>
      <c r="E45" t="s">
        <v>9471</v>
      </c>
      <c r="F45" t="s">
        <v>38733</v>
      </c>
      <c r="G45" t="s">
        <v>38734</v>
      </c>
      <c r="I45">
        <f t="shared" si="0"/>
        <v>-1.3117785635075744E-2</v>
      </c>
      <c r="J45">
        <f t="shared" si="1"/>
        <v>-1.3117739275130149E-2</v>
      </c>
      <c r="K45">
        <f t="shared" si="2"/>
        <v>1.9643281557412472E-4</v>
      </c>
    </row>
    <row r="46" spans="1:11" x14ac:dyDescent="0.3">
      <c r="A46" t="s">
        <v>286</v>
      </c>
      <c r="B46" t="s">
        <v>9172</v>
      </c>
      <c r="C46" t="s">
        <v>7953</v>
      </c>
      <c r="D46" t="s">
        <v>8086</v>
      </c>
      <c r="E46" t="s">
        <v>15248</v>
      </c>
      <c r="F46" t="s">
        <v>38735</v>
      </c>
      <c r="G46" t="s">
        <v>38736</v>
      </c>
      <c r="I46">
        <f t="shared" si="0"/>
        <v>5.8733543043803975E-3</v>
      </c>
      <c r="J46">
        <f t="shared" si="1"/>
        <v>5.8733098800691948E-3</v>
      </c>
      <c r="K46">
        <f t="shared" si="2"/>
        <v>2.4756595163983369E-5</v>
      </c>
    </row>
    <row r="47" spans="1:11" x14ac:dyDescent="0.3">
      <c r="A47" t="s">
        <v>292</v>
      </c>
      <c r="B47" t="s">
        <v>7992</v>
      </c>
      <c r="C47" t="s">
        <v>9054</v>
      </c>
      <c r="D47" t="s">
        <v>9102</v>
      </c>
      <c r="E47" t="s">
        <v>8963</v>
      </c>
      <c r="F47" t="s">
        <v>38737</v>
      </c>
      <c r="G47" t="s">
        <v>38738</v>
      </c>
      <c r="I47">
        <f t="shared" si="0"/>
        <v>2.9809372163203268E-2</v>
      </c>
      <c r="J47">
        <f t="shared" si="1"/>
        <v>2.9809412652766116E-2</v>
      </c>
      <c r="K47">
        <f t="shared" si="2"/>
        <v>8.3588655607777767E-4</v>
      </c>
    </row>
    <row r="48" spans="1:11" x14ac:dyDescent="0.3">
      <c r="A48" t="s">
        <v>297</v>
      </c>
      <c r="B48" t="s">
        <v>9018</v>
      </c>
      <c r="C48" t="s">
        <v>9076</v>
      </c>
      <c r="D48" t="s">
        <v>8983</v>
      </c>
      <c r="E48" t="s">
        <v>8986</v>
      </c>
      <c r="F48" t="s">
        <v>38739</v>
      </c>
      <c r="G48" t="s">
        <v>38718</v>
      </c>
      <c r="I48">
        <f t="shared" si="0"/>
        <v>1.1936795699002831E-2</v>
      </c>
      <c r="J48">
        <f t="shared" si="1"/>
        <v>1.1936772572602124E-2</v>
      </c>
      <c r="K48">
        <f t="shared" si="2"/>
        <v>1.2186090469478212E-4</v>
      </c>
    </row>
    <row r="49" spans="1:11" x14ac:dyDescent="0.3">
      <c r="A49" t="s">
        <v>302</v>
      </c>
      <c r="B49" t="s">
        <v>8973</v>
      </c>
      <c r="C49" t="s">
        <v>9400</v>
      </c>
      <c r="D49" t="s">
        <v>8973</v>
      </c>
      <c r="E49" t="s">
        <v>16632</v>
      </c>
      <c r="F49" t="s">
        <v>38740</v>
      </c>
      <c r="G49" t="s">
        <v>38741</v>
      </c>
      <c r="I49">
        <f t="shared" si="0"/>
        <v>2.2412208787968242E-2</v>
      </c>
      <c r="J49">
        <f t="shared" si="1"/>
        <v>2.2412227529385535E-2</v>
      </c>
      <c r="K49">
        <f t="shared" si="2"/>
        <v>4.6287446883516747E-4</v>
      </c>
    </row>
    <row r="50" spans="1:11" x14ac:dyDescent="0.3">
      <c r="A50" t="s">
        <v>309</v>
      </c>
      <c r="B50" t="s">
        <v>8970</v>
      </c>
      <c r="C50" t="s">
        <v>9582</v>
      </c>
      <c r="D50" t="s">
        <v>8005</v>
      </c>
      <c r="E50" t="s">
        <v>9073</v>
      </c>
      <c r="F50" t="s">
        <v>38742</v>
      </c>
      <c r="G50" t="s">
        <v>38743</v>
      </c>
      <c r="I50">
        <f t="shared" si="0"/>
        <v>-2.3939949462933232E-2</v>
      </c>
      <c r="J50">
        <f t="shared" si="1"/>
        <v>-2.3939964143833009E-2</v>
      </c>
      <c r="K50">
        <f t="shared" si="2"/>
        <v>6.1691005189612078E-4</v>
      </c>
    </row>
    <row r="51" spans="1:11" x14ac:dyDescent="0.3">
      <c r="A51" t="s">
        <v>314</v>
      </c>
      <c r="B51" t="s">
        <v>9019</v>
      </c>
      <c r="C51" t="s">
        <v>8001</v>
      </c>
      <c r="D51" t="s">
        <v>9080</v>
      </c>
      <c r="E51" t="s">
        <v>9073</v>
      </c>
      <c r="F51" t="s">
        <v>38744</v>
      </c>
      <c r="G51" t="s">
        <v>38743</v>
      </c>
      <c r="I51">
        <f t="shared" si="0"/>
        <v>0</v>
      </c>
      <c r="J51">
        <f t="shared" si="1"/>
        <v>0</v>
      </c>
      <c r="K51">
        <f t="shared" si="2"/>
        <v>8.0588306413964615E-7</v>
      </c>
    </row>
    <row r="52" spans="1:11" x14ac:dyDescent="0.3">
      <c r="A52" t="s">
        <v>319</v>
      </c>
      <c r="B52" t="s">
        <v>9233</v>
      </c>
      <c r="C52" t="s">
        <v>17284</v>
      </c>
      <c r="D52" t="s">
        <v>8972</v>
      </c>
      <c r="E52" t="s">
        <v>8953</v>
      </c>
      <c r="F52" t="s">
        <v>38745</v>
      </c>
      <c r="G52" t="s">
        <v>38746</v>
      </c>
      <c r="I52">
        <f t="shared" si="0"/>
        <v>7.0922576832150386E-3</v>
      </c>
      <c r="J52">
        <f t="shared" si="1"/>
        <v>7.0922655768666824E-3</v>
      </c>
      <c r="K52">
        <f t="shared" si="2"/>
        <v>3.8372520036688121E-5</v>
      </c>
    </row>
    <row r="53" spans="1:11" x14ac:dyDescent="0.3">
      <c r="A53" t="s">
        <v>325</v>
      </c>
      <c r="B53" t="s">
        <v>9037</v>
      </c>
      <c r="C53" t="s">
        <v>9308</v>
      </c>
      <c r="D53" t="s">
        <v>9310</v>
      </c>
      <c r="E53" t="s">
        <v>9234</v>
      </c>
      <c r="F53" t="s">
        <v>38747</v>
      </c>
      <c r="G53" t="s">
        <v>38748</v>
      </c>
      <c r="I53">
        <f t="shared" si="0"/>
        <v>2.0539904897892989E-3</v>
      </c>
      <c r="J53">
        <f t="shared" si="1"/>
        <v>2.0539551874740733E-3</v>
      </c>
      <c r="K53">
        <f t="shared" si="2"/>
        <v>1.3369031653448525E-6</v>
      </c>
    </row>
    <row r="54" spans="1:11" x14ac:dyDescent="0.3">
      <c r="A54" t="s">
        <v>331</v>
      </c>
      <c r="B54" t="s">
        <v>8999</v>
      </c>
      <c r="C54" t="s">
        <v>16632</v>
      </c>
      <c r="D54" t="s">
        <v>8992</v>
      </c>
      <c r="E54" t="s">
        <v>9459</v>
      </c>
      <c r="F54" t="s">
        <v>38749</v>
      </c>
      <c r="G54" t="s">
        <v>38750</v>
      </c>
      <c r="I54">
        <f t="shared" si="0"/>
        <v>3.5138504530688604E-3</v>
      </c>
      <c r="J54">
        <f t="shared" si="1"/>
        <v>3.5138943869474628E-3</v>
      </c>
      <c r="K54">
        <f t="shared" si="2"/>
        <v>6.8444212709637917E-6</v>
      </c>
    </row>
    <row r="55" spans="1:11" x14ac:dyDescent="0.3">
      <c r="A55" t="s">
        <v>338</v>
      </c>
      <c r="B55" t="s">
        <v>9454</v>
      </c>
      <c r="C55" t="s">
        <v>9454</v>
      </c>
      <c r="D55" t="s">
        <v>9203</v>
      </c>
      <c r="E55" t="s">
        <v>9310</v>
      </c>
      <c r="F55" t="s">
        <v>38751</v>
      </c>
      <c r="G55" t="s">
        <v>38670</v>
      </c>
      <c r="I55">
        <f t="shared" si="0"/>
        <v>-6.4196381674935347E-3</v>
      </c>
      <c r="J55">
        <f t="shared" si="1"/>
        <v>-6.4196350355504913E-3</v>
      </c>
      <c r="K55">
        <f t="shared" si="2"/>
        <v>5.3543536902416297E-5</v>
      </c>
    </row>
    <row r="56" spans="1:11" x14ac:dyDescent="0.3">
      <c r="A56" t="s">
        <v>344</v>
      </c>
      <c r="B56" t="s">
        <v>9281</v>
      </c>
      <c r="C56" t="s">
        <v>8999</v>
      </c>
      <c r="D56" t="s">
        <v>9019</v>
      </c>
      <c r="E56" t="s">
        <v>9301</v>
      </c>
      <c r="F56" t="s">
        <v>38752</v>
      </c>
      <c r="G56" t="s">
        <v>38696</v>
      </c>
      <c r="I56">
        <f t="shared" si="0"/>
        <v>4.6989722378553873E-3</v>
      </c>
      <c r="J56">
        <f t="shared" si="1"/>
        <v>4.6989417712574076E-3</v>
      </c>
      <c r="K56">
        <f t="shared" si="2"/>
        <v>1.4449363740834599E-5</v>
      </c>
    </row>
    <row r="57" spans="1:11" x14ac:dyDescent="0.3">
      <c r="A57" t="s">
        <v>349</v>
      </c>
      <c r="B57" t="s">
        <v>9016</v>
      </c>
      <c r="C57" t="s">
        <v>8026</v>
      </c>
      <c r="D57" t="s">
        <v>8031</v>
      </c>
      <c r="E57" t="s">
        <v>16595</v>
      </c>
      <c r="F57" t="s">
        <v>38753</v>
      </c>
      <c r="G57" t="s">
        <v>38754</v>
      </c>
      <c r="I57">
        <f t="shared" si="0"/>
        <v>-1.1692780230716676E-3</v>
      </c>
      <c r="J57">
        <f t="shared" si="1"/>
        <v>-1.1692651648084816E-3</v>
      </c>
      <c r="K57">
        <f t="shared" si="2"/>
        <v>4.2723859175767452E-6</v>
      </c>
    </row>
    <row r="58" spans="1:11" x14ac:dyDescent="0.3">
      <c r="A58" t="s">
        <v>355</v>
      </c>
      <c r="B58" t="s">
        <v>9249</v>
      </c>
      <c r="C58" t="s">
        <v>9379</v>
      </c>
      <c r="D58" t="s">
        <v>8998</v>
      </c>
      <c r="E58" t="s">
        <v>9263</v>
      </c>
      <c r="F58" t="s">
        <v>38755</v>
      </c>
      <c r="G58" t="s">
        <v>38756</v>
      </c>
      <c r="I58">
        <f t="shared" si="0"/>
        <v>1.1413609096494536E-2</v>
      </c>
      <c r="J58">
        <f t="shared" si="1"/>
        <v>1.1413617119046402E-2</v>
      </c>
      <c r="K58">
        <f t="shared" si="2"/>
        <v>1.1058430464449301E-4</v>
      </c>
    </row>
    <row r="59" spans="1:11" x14ac:dyDescent="0.3">
      <c r="A59" t="s">
        <v>361</v>
      </c>
      <c r="B59" t="s">
        <v>9263</v>
      </c>
      <c r="C59" t="s">
        <v>9580</v>
      </c>
      <c r="D59" t="s">
        <v>9395</v>
      </c>
      <c r="E59" t="s">
        <v>9408</v>
      </c>
      <c r="F59" t="s">
        <v>38757</v>
      </c>
      <c r="G59" t="s">
        <v>38758</v>
      </c>
      <c r="I59">
        <f t="shared" si="0"/>
        <v>9.8379916134840647E-3</v>
      </c>
      <c r="J59">
        <f t="shared" si="1"/>
        <v>9.8379739607478926E-3</v>
      </c>
      <c r="K59">
        <f t="shared" si="2"/>
        <v>7.9928321480066862E-5</v>
      </c>
    </row>
    <row r="60" spans="1:11" x14ac:dyDescent="0.3">
      <c r="A60" t="s">
        <v>367</v>
      </c>
      <c r="B60" t="s">
        <v>9563</v>
      </c>
      <c r="C60" t="s">
        <v>9406</v>
      </c>
      <c r="D60" t="s">
        <v>9459</v>
      </c>
      <c r="E60" t="s">
        <v>8970</v>
      </c>
      <c r="F60" t="s">
        <v>38759</v>
      </c>
      <c r="G60" t="s">
        <v>38760</v>
      </c>
      <c r="I60">
        <f t="shared" si="0"/>
        <v>-1.1461374701353904E-2</v>
      </c>
      <c r="J60">
        <f t="shared" si="1"/>
        <v>-1.146135280575814E-2</v>
      </c>
      <c r="K60">
        <f t="shared" si="2"/>
        <v>1.5274643095910197E-4</v>
      </c>
    </row>
    <row r="61" spans="1:11" x14ac:dyDescent="0.3">
      <c r="A61" t="s">
        <v>373</v>
      </c>
      <c r="B61" t="s">
        <v>9333</v>
      </c>
      <c r="C61" t="s">
        <v>22253</v>
      </c>
      <c r="D61" t="s">
        <v>8995</v>
      </c>
      <c r="E61" t="s">
        <v>9264</v>
      </c>
      <c r="F61" t="s">
        <v>38761</v>
      </c>
      <c r="G61" t="s">
        <v>38710</v>
      </c>
      <c r="I61">
        <f t="shared" si="0"/>
        <v>-1.478255072463777E-2</v>
      </c>
      <c r="J61">
        <f t="shared" si="1"/>
        <v>-1.4782562333151448E-2</v>
      </c>
      <c r="K61">
        <f t="shared" si="2"/>
        <v>2.4587093729843269E-4</v>
      </c>
    </row>
    <row r="62" spans="1:11" x14ac:dyDescent="0.3">
      <c r="A62" t="s">
        <v>379</v>
      </c>
      <c r="B62" t="s">
        <v>9030</v>
      </c>
      <c r="C62" t="s">
        <v>9022</v>
      </c>
      <c r="D62" t="s">
        <v>7992</v>
      </c>
      <c r="E62" t="s">
        <v>9056</v>
      </c>
      <c r="F62" t="s">
        <v>38762</v>
      </c>
      <c r="G62" t="s">
        <v>38763</v>
      </c>
      <c r="I62">
        <f t="shared" si="0"/>
        <v>-2.5595850215013139E-2</v>
      </c>
      <c r="J62">
        <f t="shared" si="1"/>
        <v>-2.5595863237767618E-2</v>
      </c>
      <c r="K62">
        <f t="shared" si="2"/>
        <v>7.0190941759389503E-4</v>
      </c>
    </row>
    <row r="63" spans="1:11" x14ac:dyDescent="0.3">
      <c r="A63" t="s">
        <v>384</v>
      </c>
      <c r="B63" t="s">
        <v>9029</v>
      </c>
      <c r="C63" t="s">
        <v>9252</v>
      </c>
      <c r="D63" t="s">
        <v>9109</v>
      </c>
      <c r="E63" t="s">
        <v>8027</v>
      </c>
      <c r="F63" t="s">
        <v>38764</v>
      </c>
      <c r="G63" t="s">
        <v>38765</v>
      </c>
      <c r="I63">
        <f t="shared" si="0"/>
        <v>1.3888979887952303E-2</v>
      </c>
      <c r="J63">
        <f t="shared" si="1"/>
        <v>1.3888984966614032E-2</v>
      </c>
      <c r="K63">
        <f t="shared" si="2"/>
        <v>1.687732278624818E-4</v>
      </c>
    </row>
    <row r="64" spans="1:11" x14ac:dyDescent="0.3">
      <c r="A64" t="s">
        <v>391</v>
      </c>
      <c r="B64" t="s">
        <v>9108</v>
      </c>
      <c r="C64" t="s">
        <v>8005</v>
      </c>
      <c r="D64" t="s">
        <v>9047</v>
      </c>
      <c r="E64" t="s">
        <v>7998</v>
      </c>
      <c r="F64" t="s">
        <v>38766</v>
      </c>
      <c r="G64" t="s">
        <v>38767</v>
      </c>
      <c r="I64">
        <f t="shared" si="0"/>
        <v>-8.63612217771767E-3</v>
      </c>
      <c r="J64">
        <f t="shared" si="1"/>
        <v>-8.6361158139028286E-3</v>
      </c>
      <c r="K64">
        <f t="shared" si="2"/>
        <v>9.0893832738631698E-5</v>
      </c>
    </row>
    <row r="65" spans="1:11" x14ac:dyDescent="0.3">
      <c r="A65" t="s">
        <v>398</v>
      </c>
      <c r="B65" t="s">
        <v>8948</v>
      </c>
      <c r="C65" t="s">
        <v>8976</v>
      </c>
      <c r="D65" t="s">
        <v>7994</v>
      </c>
      <c r="E65" t="s">
        <v>9175</v>
      </c>
      <c r="F65" t="s">
        <v>38768</v>
      </c>
      <c r="G65" t="s">
        <v>38769</v>
      </c>
      <c r="I65">
        <f t="shared" si="0"/>
        <v>-2.1027334904553828E-3</v>
      </c>
      <c r="J65">
        <f t="shared" si="1"/>
        <v>-2.1027301375391712E-3</v>
      </c>
      <c r="K65">
        <f t="shared" si="2"/>
        <v>9.0026404174697547E-6</v>
      </c>
    </row>
    <row r="66" spans="1:11" x14ac:dyDescent="0.3">
      <c r="A66" t="s">
        <v>404</v>
      </c>
      <c r="B66" t="s">
        <v>9093</v>
      </c>
      <c r="C66" t="s">
        <v>9044</v>
      </c>
      <c r="D66" t="s">
        <v>7980</v>
      </c>
      <c r="E66" t="s">
        <v>8042</v>
      </c>
      <c r="F66" t="s">
        <v>38770</v>
      </c>
      <c r="G66" t="s">
        <v>38771</v>
      </c>
      <c r="I66">
        <f t="shared" si="0"/>
        <v>-6.3215831932094272E-3</v>
      </c>
      <c r="J66">
        <f t="shared" si="1"/>
        <v>-6.3215813102994187E-3</v>
      </c>
      <c r="K66">
        <f t="shared" si="2"/>
        <v>5.2118165575741999E-5</v>
      </c>
    </row>
    <row r="67" spans="1:11" x14ac:dyDescent="0.3">
      <c r="A67" t="s">
        <v>409</v>
      </c>
      <c r="B67" t="s">
        <v>9105</v>
      </c>
      <c r="C67" t="s">
        <v>7973</v>
      </c>
      <c r="D67" t="s">
        <v>7953</v>
      </c>
      <c r="E67" t="s">
        <v>9081</v>
      </c>
      <c r="F67" t="s">
        <v>38772</v>
      </c>
      <c r="G67" t="s">
        <v>38773</v>
      </c>
      <c r="I67">
        <f t="shared" si="0"/>
        <v>2.7264466965431595E-3</v>
      </c>
      <c r="J67">
        <f t="shared" si="1"/>
        <v>2.7264517778156807E-3</v>
      </c>
      <c r="K67">
        <f t="shared" si="2"/>
        <v>3.3442968565290792E-6</v>
      </c>
    </row>
    <row r="68" spans="1:11" x14ac:dyDescent="0.3">
      <c r="A68" t="s">
        <v>416</v>
      </c>
      <c r="B68" t="s">
        <v>8034</v>
      </c>
      <c r="C68" t="s">
        <v>8027</v>
      </c>
      <c r="D68" t="s">
        <v>9056</v>
      </c>
      <c r="E68" t="s">
        <v>9257</v>
      </c>
      <c r="F68" t="s">
        <v>38774</v>
      </c>
      <c r="G68" t="s">
        <v>38660</v>
      </c>
      <c r="I68">
        <f t="shared" si="0"/>
        <v>7.2508161480856906E-3</v>
      </c>
      <c r="J68">
        <f t="shared" si="1"/>
        <v>7.2508241363254721E-3</v>
      </c>
      <c r="K68">
        <f t="shared" si="2"/>
        <v>4.0362060502762161E-5</v>
      </c>
    </row>
    <row r="69" spans="1:11" x14ac:dyDescent="0.3">
      <c r="A69" t="s">
        <v>423</v>
      </c>
      <c r="B69" t="s">
        <v>8004</v>
      </c>
      <c r="C69" t="s">
        <v>9108</v>
      </c>
      <c r="D69" t="s">
        <v>15221</v>
      </c>
      <c r="E69" t="s">
        <v>9184</v>
      </c>
      <c r="F69" t="s">
        <v>38775</v>
      </c>
      <c r="G69" t="s">
        <v>38658</v>
      </c>
      <c r="I69">
        <f t="shared" ref="I69:I132" si="3">(E69-E68)/E68</f>
        <v>-5.998830233953218E-3</v>
      </c>
      <c r="J69">
        <f t="shared" ref="J69:J132" si="4">(G69-G68)/G68</f>
        <v>-5.9988513373974333E-3</v>
      </c>
      <c r="K69">
        <f t="shared" ref="K69:K132" si="5">(J69-$O$8)^2</f>
        <v>4.7562556897958774E-5</v>
      </c>
    </row>
    <row r="70" spans="1:11" x14ac:dyDescent="0.3">
      <c r="A70" t="s">
        <v>430</v>
      </c>
      <c r="B70" t="s">
        <v>8981</v>
      </c>
      <c r="C70" t="s">
        <v>9264</v>
      </c>
      <c r="D70" t="s">
        <v>8978</v>
      </c>
      <c r="E70" t="s">
        <v>9007</v>
      </c>
      <c r="F70" t="s">
        <v>38776</v>
      </c>
      <c r="G70" t="s">
        <v>38777</v>
      </c>
      <c r="I70">
        <f t="shared" si="3"/>
        <v>2.0820851563694894E-2</v>
      </c>
      <c r="J70">
        <f t="shared" si="4"/>
        <v>2.0820854882083701E-2</v>
      </c>
      <c r="K70">
        <f t="shared" si="5"/>
        <v>3.969317059864118E-4</v>
      </c>
    </row>
    <row r="71" spans="1:11" x14ac:dyDescent="0.3">
      <c r="A71" t="s">
        <v>437</v>
      </c>
      <c r="B71" t="s">
        <v>9073</v>
      </c>
      <c r="C71" t="s">
        <v>9076</v>
      </c>
      <c r="D71" t="s">
        <v>7975</v>
      </c>
      <c r="E71" t="s">
        <v>9203</v>
      </c>
      <c r="F71" t="s">
        <v>38778</v>
      </c>
      <c r="G71" t="s">
        <v>38779</v>
      </c>
      <c r="I71">
        <f t="shared" si="3"/>
        <v>-3.251581244364009E-3</v>
      </c>
      <c r="J71">
        <f t="shared" si="4"/>
        <v>-3.2515649274871316E-3</v>
      </c>
      <c r="K71">
        <f t="shared" si="5"/>
        <v>1.7216481592084655E-5</v>
      </c>
    </row>
    <row r="72" spans="1:11" x14ac:dyDescent="0.3">
      <c r="A72" t="s">
        <v>442</v>
      </c>
      <c r="B72" t="s">
        <v>8032</v>
      </c>
      <c r="C72" t="s">
        <v>9076</v>
      </c>
      <c r="D72" t="s">
        <v>8028</v>
      </c>
      <c r="E72" t="s">
        <v>8986</v>
      </c>
      <c r="F72" t="s">
        <v>38780</v>
      </c>
      <c r="G72" t="s">
        <v>38718</v>
      </c>
      <c r="I72">
        <f t="shared" si="3"/>
        <v>5.6346083738251706E-3</v>
      </c>
      <c r="J72">
        <f t="shared" si="4"/>
        <v>5.6345873522975643E-3</v>
      </c>
      <c r="K72">
        <f t="shared" si="5"/>
        <v>2.2438008000292609E-5</v>
      </c>
    </row>
    <row r="73" spans="1:11" x14ac:dyDescent="0.3">
      <c r="A73" t="s">
        <v>449</v>
      </c>
      <c r="B73" t="s">
        <v>9282</v>
      </c>
      <c r="C73" t="s">
        <v>9400</v>
      </c>
      <c r="D73" t="s">
        <v>8977</v>
      </c>
      <c r="E73" t="s">
        <v>8966</v>
      </c>
      <c r="F73" t="s">
        <v>38781</v>
      </c>
      <c r="G73" t="s">
        <v>38782</v>
      </c>
      <c r="I73">
        <f t="shared" si="3"/>
        <v>1.7693836626364097E-2</v>
      </c>
      <c r="J73">
        <f t="shared" si="4"/>
        <v>1.7693853678933023E-2</v>
      </c>
      <c r="K73">
        <f t="shared" si="5"/>
        <v>2.8211044585041808E-4</v>
      </c>
    </row>
    <row r="74" spans="1:11" x14ac:dyDescent="0.3">
      <c r="A74" t="s">
        <v>456</v>
      </c>
      <c r="B74" t="s">
        <v>8971</v>
      </c>
      <c r="C74" t="s">
        <v>9325</v>
      </c>
      <c r="D74" t="s">
        <v>9567</v>
      </c>
      <c r="E74" t="s">
        <v>9333</v>
      </c>
      <c r="F74" t="s">
        <v>38783</v>
      </c>
      <c r="G74" t="s">
        <v>38784</v>
      </c>
      <c r="I74">
        <f t="shared" si="3"/>
        <v>1.7386845400569778E-3</v>
      </c>
      <c r="J74">
        <f t="shared" si="4"/>
        <v>1.7386508896122077E-3</v>
      </c>
      <c r="K74">
        <f t="shared" si="5"/>
        <v>7.0718174840186679E-7</v>
      </c>
    </row>
    <row r="75" spans="1:11" x14ac:dyDescent="0.3">
      <c r="A75" t="s">
        <v>463</v>
      </c>
      <c r="B75" t="s">
        <v>8998</v>
      </c>
      <c r="C75" t="s">
        <v>9393</v>
      </c>
      <c r="D75" t="s">
        <v>9223</v>
      </c>
      <c r="E75" t="s">
        <v>9013</v>
      </c>
      <c r="F75" t="s">
        <v>38785</v>
      </c>
      <c r="G75" t="s">
        <v>38694</v>
      </c>
      <c r="I75">
        <f t="shared" si="3"/>
        <v>-2.6034133641887015E-3</v>
      </c>
      <c r="J75">
        <f t="shared" si="4"/>
        <v>-2.6034182847679242E-3</v>
      </c>
      <c r="K75">
        <f t="shared" si="5"/>
        <v>1.2257898564544694E-5</v>
      </c>
    </row>
    <row r="76" spans="1:11" x14ac:dyDescent="0.3">
      <c r="A76" t="s">
        <v>469</v>
      </c>
      <c r="B76" t="s">
        <v>9531</v>
      </c>
      <c r="C76" t="s">
        <v>9369</v>
      </c>
      <c r="D76" t="s">
        <v>8962</v>
      </c>
      <c r="E76" t="s">
        <v>9563</v>
      </c>
      <c r="F76" t="s">
        <v>38786</v>
      </c>
      <c r="G76" t="s">
        <v>38787</v>
      </c>
      <c r="I76">
        <f t="shared" si="3"/>
        <v>1.2470997679814378E-2</v>
      </c>
      <c r="J76">
        <f t="shared" si="4"/>
        <v>1.2471014280662926E-2</v>
      </c>
      <c r="K76">
        <f t="shared" si="5"/>
        <v>1.3394137429286523E-4</v>
      </c>
    </row>
    <row r="77" spans="1:11" x14ac:dyDescent="0.3">
      <c r="A77" t="s">
        <v>476</v>
      </c>
      <c r="B77" t="s">
        <v>9387</v>
      </c>
      <c r="C77" t="s">
        <v>9319</v>
      </c>
      <c r="D77" t="s">
        <v>15232</v>
      </c>
      <c r="E77" t="s">
        <v>9368</v>
      </c>
      <c r="F77" t="s">
        <v>38788</v>
      </c>
      <c r="G77" t="s">
        <v>38789</v>
      </c>
      <c r="I77">
        <f t="shared" si="3"/>
        <v>-1.718762532225644E-3</v>
      </c>
      <c r="J77">
        <f t="shared" si="4"/>
        <v>-1.7187293053846941E-3</v>
      </c>
      <c r="K77">
        <f t="shared" si="5"/>
        <v>6.8457541142547383E-6</v>
      </c>
    </row>
    <row r="78" spans="1:11" x14ac:dyDescent="0.3">
      <c r="A78" t="s">
        <v>483</v>
      </c>
      <c r="B78" t="s">
        <v>9366</v>
      </c>
      <c r="C78" t="s">
        <v>9571</v>
      </c>
      <c r="D78" t="s">
        <v>9263</v>
      </c>
      <c r="E78" t="s">
        <v>9543</v>
      </c>
      <c r="F78" t="s">
        <v>38790</v>
      </c>
      <c r="G78" t="s">
        <v>38791</v>
      </c>
      <c r="I78">
        <f t="shared" si="3"/>
        <v>8.6091827035400883E-4</v>
      </c>
      <c r="J78">
        <f t="shared" si="4"/>
        <v>8.609068222701962E-4</v>
      </c>
      <c r="K78">
        <f t="shared" si="5"/>
        <v>1.354466513234474E-9</v>
      </c>
    </row>
    <row r="79" spans="1:11" x14ac:dyDescent="0.3">
      <c r="A79" t="s">
        <v>490</v>
      </c>
      <c r="B79" t="s">
        <v>9390</v>
      </c>
      <c r="C79" t="s">
        <v>9326</v>
      </c>
      <c r="D79" t="s">
        <v>8970</v>
      </c>
      <c r="E79" t="s">
        <v>9660</v>
      </c>
      <c r="F79" t="s">
        <v>38792</v>
      </c>
      <c r="G79" t="s">
        <v>38793</v>
      </c>
      <c r="I79">
        <f t="shared" si="3"/>
        <v>-3.7270927830535335E-3</v>
      </c>
      <c r="J79">
        <f t="shared" si="4"/>
        <v>-3.7271162139721633E-3</v>
      </c>
      <c r="K79">
        <f t="shared" si="5"/>
        <v>2.1389016582323532E-5</v>
      </c>
    </row>
    <row r="80" spans="1:11" x14ac:dyDescent="0.3">
      <c r="A80" t="s">
        <v>496</v>
      </c>
      <c r="B80" t="s">
        <v>8970</v>
      </c>
      <c r="C80" t="s">
        <v>9535</v>
      </c>
      <c r="D80" t="s">
        <v>8972</v>
      </c>
      <c r="E80" t="s">
        <v>9291</v>
      </c>
      <c r="F80" t="s">
        <v>38794</v>
      </c>
      <c r="G80" t="s">
        <v>38668</v>
      </c>
      <c r="I80">
        <f t="shared" si="3"/>
        <v>-1.4676201438849009E-2</v>
      </c>
      <c r="J80">
        <f t="shared" si="4"/>
        <v>-1.4676213331129674E-2</v>
      </c>
      <c r="K80">
        <f t="shared" si="5"/>
        <v>2.4254708480186257E-4</v>
      </c>
    </row>
    <row r="81" spans="1:11" x14ac:dyDescent="0.3">
      <c r="A81" t="s">
        <v>503</v>
      </c>
      <c r="B81" t="s">
        <v>9459</v>
      </c>
      <c r="C81" t="s">
        <v>9660</v>
      </c>
      <c r="D81" t="s">
        <v>9459</v>
      </c>
      <c r="E81" t="s">
        <v>9536</v>
      </c>
      <c r="F81" t="s">
        <v>38795</v>
      </c>
      <c r="G81" t="s">
        <v>38796</v>
      </c>
      <c r="I81">
        <f t="shared" si="3"/>
        <v>1.1098042576049004E-2</v>
      </c>
      <c r="J81">
        <f t="shared" si="4"/>
        <v>1.1098062684660473E-2</v>
      </c>
      <c r="K81">
        <f t="shared" si="5"/>
        <v>1.0404719693628438E-4</v>
      </c>
    </row>
    <row r="82" spans="1:11" x14ac:dyDescent="0.3">
      <c r="A82" t="s">
        <v>510</v>
      </c>
      <c r="B82" t="s">
        <v>9292</v>
      </c>
      <c r="C82" t="s">
        <v>9366</v>
      </c>
      <c r="D82" t="s">
        <v>9296</v>
      </c>
      <c r="E82" t="s">
        <v>9566</v>
      </c>
      <c r="F82" t="s">
        <v>38797</v>
      </c>
      <c r="G82" t="s">
        <v>38798</v>
      </c>
      <c r="I82">
        <f t="shared" si="3"/>
        <v>1.7331311881320316E-3</v>
      </c>
      <c r="J82">
        <f t="shared" si="4"/>
        <v>1.7331265573471413E-3</v>
      </c>
      <c r="K82">
        <f t="shared" si="5"/>
        <v>6.9792099176240391E-7</v>
      </c>
    </row>
    <row r="83" spans="1:11" x14ac:dyDescent="0.3">
      <c r="A83" t="s">
        <v>516</v>
      </c>
      <c r="B83" t="s">
        <v>16632</v>
      </c>
      <c r="C83" t="s">
        <v>9580</v>
      </c>
      <c r="D83" t="s">
        <v>9083</v>
      </c>
      <c r="E83" t="s">
        <v>9374</v>
      </c>
      <c r="F83" t="s">
        <v>38799</v>
      </c>
      <c r="G83" t="s">
        <v>38800</v>
      </c>
      <c r="I83">
        <f t="shared" si="3"/>
        <v>8.3621972318340173E-3</v>
      </c>
      <c r="J83">
        <f t="shared" si="4"/>
        <v>8.3622225431755869E-3</v>
      </c>
      <c r="K83">
        <f t="shared" si="5"/>
        <v>5.5718949003606904E-5</v>
      </c>
    </row>
    <row r="84" spans="1:11" x14ac:dyDescent="0.3">
      <c r="A84" t="s">
        <v>523</v>
      </c>
      <c r="B84" t="s">
        <v>9600</v>
      </c>
      <c r="C84" t="s">
        <v>17351</v>
      </c>
      <c r="D84" t="s">
        <v>9380</v>
      </c>
      <c r="E84" t="s">
        <v>9599</v>
      </c>
      <c r="F84" t="s">
        <v>38801</v>
      </c>
      <c r="G84" t="s">
        <v>38802</v>
      </c>
      <c r="I84">
        <f t="shared" si="3"/>
        <v>1.4011952701974469E-2</v>
      </c>
      <c r="J84">
        <f t="shared" si="4"/>
        <v>1.4011924916361395E-2</v>
      </c>
      <c r="K84">
        <f t="shared" si="5"/>
        <v>1.7198263550147037E-4</v>
      </c>
    </row>
    <row r="85" spans="1:11" x14ac:dyDescent="0.3">
      <c r="A85" t="s">
        <v>530</v>
      </c>
      <c r="B85" t="s">
        <v>9615</v>
      </c>
      <c r="C85" t="s">
        <v>9411</v>
      </c>
      <c r="D85" t="s">
        <v>9580</v>
      </c>
      <c r="E85" t="s">
        <v>16619</v>
      </c>
      <c r="F85" t="s">
        <v>38803</v>
      </c>
      <c r="G85" t="s">
        <v>38804</v>
      </c>
      <c r="I85">
        <f t="shared" si="3"/>
        <v>1.4100395208696987E-2</v>
      </c>
      <c r="J85">
        <f t="shared" si="4"/>
        <v>1.4100408034168633E-2</v>
      </c>
      <c r="K85">
        <f t="shared" si="5"/>
        <v>1.7431123802813281E-4</v>
      </c>
    </row>
    <row r="86" spans="1:11" x14ac:dyDescent="0.3">
      <c r="A86" t="s">
        <v>537</v>
      </c>
      <c r="B86" t="s">
        <v>9342</v>
      </c>
      <c r="C86" t="s">
        <v>16619</v>
      </c>
      <c r="D86" t="s">
        <v>16785</v>
      </c>
      <c r="E86" t="s">
        <v>38805</v>
      </c>
      <c r="F86" t="s">
        <v>38806</v>
      </c>
      <c r="G86" t="s">
        <v>38807</v>
      </c>
      <c r="I86">
        <f t="shared" si="3"/>
        <v>-1.1123748918903953E-3</v>
      </c>
      <c r="J86">
        <f t="shared" si="4"/>
        <v>-1.1123626438137601E-3</v>
      </c>
      <c r="K86">
        <f t="shared" si="5"/>
        <v>4.040391630457157E-6</v>
      </c>
    </row>
    <row r="87" spans="1:11" x14ac:dyDescent="0.3">
      <c r="A87" t="s">
        <v>544</v>
      </c>
      <c r="B87" t="s">
        <v>9425</v>
      </c>
      <c r="C87" t="s">
        <v>15282</v>
      </c>
      <c r="D87" t="s">
        <v>9420</v>
      </c>
      <c r="E87" t="s">
        <v>17103</v>
      </c>
      <c r="F87" t="s">
        <v>38808</v>
      </c>
      <c r="G87" t="s">
        <v>38809</v>
      </c>
      <c r="I87">
        <f t="shared" si="3"/>
        <v>1.6425390669565276E-2</v>
      </c>
      <c r="J87">
        <f t="shared" si="4"/>
        <v>1.6425377257370793E-2</v>
      </c>
      <c r="K87">
        <f t="shared" si="5"/>
        <v>2.4110845356839489E-4</v>
      </c>
    </row>
    <row r="88" spans="1:11" x14ac:dyDescent="0.3">
      <c r="A88" t="s">
        <v>551</v>
      </c>
      <c r="B88" t="s">
        <v>17103</v>
      </c>
      <c r="C88" t="s">
        <v>17103</v>
      </c>
      <c r="D88" t="s">
        <v>9654</v>
      </c>
      <c r="E88" t="s">
        <v>9345</v>
      </c>
      <c r="F88" t="s">
        <v>38810</v>
      </c>
      <c r="G88" t="s">
        <v>38811</v>
      </c>
      <c r="I88">
        <f t="shared" si="3"/>
        <v>-1.0408025768722393E-2</v>
      </c>
      <c r="J88">
        <f t="shared" si="4"/>
        <v>-1.040801448790841E-2</v>
      </c>
      <c r="K88">
        <f t="shared" si="5"/>
        <v>1.2781940393007815E-4</v>
      </c>
    </row>
    <row r="89" spans="1:11" x14ac:dyDescent="0.3">
      <c r="A89" t="s">
        <v>557</v>
      </c>
      <c r="B89" t="s">
        <v>22575</v>
      </c>
      <c r="C89" t="s">
        <v>17349</v>
      </c>
      <c r="D89" t="s">
        <v>22578</v>
      </c>
      <c r="E89" t="s">
        <v>22612</v>
      </c>
      <c r="F89" t="s">
        <v>38812</v>
      </c>
      <c r="G89" t="s">
        <v>38813</v>
      </c>
      <c r="I89">
        <f t="shared" si="3"/>
        <v>-2.7678382848647992E-3</v>
      </c>
      <c r="J89">
        <f t="shared" si="4"/>
        <v>-2.7678518153115583E-3</v>
      </c>
      <c r="K89">
        <f t="shared" si="5"/>
        <v>1.3436342687049535E-5</v>
      </c>
    </row>
    <row r="90" spans="1:11" x14ac:dyDescent="0.3">
      <c r="A90" t="s">
        <v>564</v>
      </c>
      <c r="B90" t="s">
        <v>38814</v>
      </c>
      <c r="C90" t="s">
        <v>9686</v>
      </c>
      <c r="D90" t="s">
        <v>9414</v>
      </c>
      <c r="E90" t="s">
        <v>15283</v>
      </c>
      <c r="F90" t="s">
        <v>38815</v>
      </c>
      <c r="G90" t="s">
        <v>38816</v>
      </c>
      <c r="I90">
        <f t="shared" si="3"/>
        <v>2.2204274832203119E-3</v>
      </c>
      <c r="J90">
        <f t="shared" si="4"/>
        <v>2.2204030415475143E-3</v>
      </c>
      <c r="K90">
        <f t="shared" si="5"/>
        <v>1.7495171473132533E-6</v>
      </c>
    </row>
    <row r="91" spans="1:11" x14ac:dyDescent="0.3">
      <c r="A91" t="s">
        <v>570</v>
      </c>
      <c r="B91" t="s">
        <v>22615</v>
      </c>
      <c r="C91" t="s">
        <v>22320</v>
      </c>
      <c r="D91" t="s">
        <v>9425</v>
      </c>
      <c r="E91" t="s">
        <v>9672</v>
      </c>
      <c r="F91" t="s">
        <v>38817</v>
      </c>
      <c r="G91" t="s">
        <v>38818</v>
      </c>
      <c r="I91">
        <f t="shared" si="3"/>
        <v>4.9847686240717557E-3</v>
      </c>
      <c r="J91">
        <f t="shared" si="4"/>
        <v>4.9847780662513573E-3</v>
      </c>
      <c r="K91">
        <f t="shared" si="5"/>
        <v>1.6704126197489942E-5</v>
      </c>
    </row>
    <row r="92" spans="1:11" x14ac:dyDescent="0.3">
      <c r="A92" t="s">
        <v>576</v>
      </c>
      <c r="B92" t="s">
        <v>9689</v>
      </c>
      <c r="C92" t="s">
        <v>9738</v>
      </c>
      <c r="D92" t="s">
        <v>38819</v>
      </c>
      <c r="E92" t="s">
        <v>9710</v>
      </c>
      <c r="F92" t="s">
        <v>38820</v>
      </c>
      <c r="G92" t="s">
        <v>38821</v>
      </c>
      <c r="I92">
        <f t="shared" si="3"/>
        <v>2.0391236693545419E-2</v>
      </c>
      <c r="J92">
        <f t="shared" si="4"/>
        <v>2.0391246729206253E-2</v>
      </c>
      <c r="K92">
        <f t="shared" si="5"/>
        <v>3.7999797812070523E-4</v>
      </c>
    </row>
    <row r="93" spans="1:11" x14ac:dyDescent="0.3">
      <c r="A93" t="s">
        <v>583</v>
      </c>
      <c r="B93" t="s">
        <v>38822</v>
      </c>
      <c r="C93" t="s">
        <v>9743</v>
      </c>
      <c r="D93" t="s">
        <v>38822</v>
      </c>
      <c r="E93" t="s">
        <v>9744</v>
      </c>
      <c r="F93" t="s">
        <v>38823</v>
      </c>
      <c r="G93" t="s">
        <v>38824</v>
      </c>
      <c r="I93">
        <f t="shared" si="3"/>
        <v>4.5909263999711096E-3</v>
      </c>
      <c r="J93">
        <f t="shared" si="4"/>
        <v>4.5909366492459655E-3</v>
      </c>
      <c r="K93">
        <f t="shared" si="5"/>
        <v>1.3639923823067093E-5</v>
      </c>
    </row>
    <row r="94" spans="1:11" x14ac:dyDescent="0.3">
      <c r="A94" t="s">
        <v>589</v>
      </c>
      <c r="B94" t="s">
        <v>15303</v>
      </c>
      <c r="C94" t="s">
        <v>9693</v>
      </c>
      <c r="D94" t="s">
        <v>22546</v>
      </c>
      <c r="E94" t="s">
        <v>9808</v>
      </c>
      <c r="F94" t="s">
        <v>38825</v>
      </c>
      <c r="G94" t="s">
        <v>38826</v>
      </c>
      <c r="I94">
        <f t="shared" si="3"/>
        <v>-3.7634407590473066E-3</v>
      </c>
      <c r="J94">
        <f t="shared" si="4"/>
        <v>-3.7634347423195153E-3</v>
      </c>
      <c r="K94">
        <f t="shared" si="5"/>
        <v>2.1726269374451664E-5</v>
      </c>
    </row>
    <row r="95" spans="1:11" x14ac:dyDescent="0.3">
      <c r="A95" t="s">
        <v>596</v>
      </c>
      <c r="B95" t="s">
        <v>22626</v>
      </c>
      <c r="C95" t="s">
        <v>22502</v>
      </c>
      <c r="D95" t="s">
        <v>17120</v>
      </c>
      <c r="E95" t="s">
        <v>9705</v>
      </c>
      <c r="F95" t="s">
        <v>38827</v>
      </c>
      <c r="G95" t="s">
        <v>38828</v>
      </c>
      <c r="I95">
        <f t="shared" si="3"/>
        <v>-5.396653928854531E-3</v>
      </c>
      <c r="J95">
        <f t="shared" si="4"/>
        <v>-5.3966705017633541E-3</v>
      </c>
      <c r="K95">
        <f t="shared" si="5"/>
        <v>3.9619224639169206E-5</v>
      </c>
    </row>
    <row r="96" spans="1:11" x14ac:dyDescent="0.3">
      <c r="A96" t="s">
        <v>603</v>
      </c>
      <c r="B96" t="s">
        <v>15342</v>
      </c>
      <c r="C96" t="s">
        <v>17318</v>
      </c>
      <c r="D96" t="s">
        <v>17103</v>
      </c>
      <c r="E96" t="s">
        <v>9762</v>
      </c>
      <c r="F96" t="s">
        <v>38829</v>
      </c>
      <c r="G96" t="s">
        <v>38830</v>
      </c>
      <c r="I96">
        <f t="shared" si="3"/>
        <v>3.5268854170676786E-3</v>
      </c>
      <c r="J96">
        <f t="shared" si="4"/>
        <v>3.52687805657145E-3</v>
      </c>
      <c r="K96">
        <f t="shared" si="5"/>
        <v>6.9125251967546003E-6</v>
      </c>
    </row>
    <row r="97" spans="1:11" x14ac:dyDescent="0.3">
      <c r="A97" t="s">
        <v>610</v>
      </c>
      <c r="B97" t="s">
        <v>9770</v>
      </c>
      <c r="C97" t="s">
        <v>15321</v>
      </c>
      <c r="D97" t="s">
        <v>9571</v>
      </c>
      <c r="E97" t="s">
        <v>22605</v>
      </c>
      <c r="F97" t="s">
        <v>38831</v>
      </c>
      <c r="G97" t="s">
        <v>38832</v>
      </c>
      <c r="I97">
        <f t="shared" si="3"/>
        <v>-2.8656446139148556E-2</v>
      </c>
      <c r="J97">
        <f t="shared" si="4"/>
        <v>-2.8656439468424322E-2</v>
      </c>
      <c r="K97">
        <f t="shared" si="5"/>
        <v>8.7344774487736255E-4</v>
      </c>
    </row>
    <row r="98" spans="1:11" x14ac:dyDescent="0.3">
      <c r="A98" t="s">
        <v>617</v>
      </c>
      <c r="B98" t="s">
        <v>22593</v>
      </c>
      <c r="C98" t="s">
        <v>15332</v>
      </c>
      <c r="D98" t="s">
        <v>9343</v>
      </c>
      <c r="E98" t="s">
        <v>15325</v>
      </c>
      <c r="F98" t="s">
        <v>38833</v>
      </c>
      <c r="G98" t="s">
        <v>38834</v>
      </c>
      <c r="I98">
        <f t="shared" si="3"/>
        <v>5.0654049540773738E-2</v>
      </c>
      <c r="J98">
        <f t="shared" si="4"/>
        <v>5.0654060214477367E-2</v>
      </c>
      <c r="K98">
        <f t="shared" si="5"/>
        <v>2.4756943966401804E-3</v>
      </c>
    </row>
    <row r="99" spans="1:11" x14ac:dyDescent="0.3">
      <c r="A99" t="s">
        <v>624</v>
      </c>
      <c r="B99" t="s">
        <v>9779</v>
      </c>
      <c r="C99" t="s">
        <v>17394</v>
      </c>
      <c r="D99" t="s">
        <v>9693</v>
      </c>
      <c r="E99" t="s">
        <v>15347</v>
      </c>
      <c r="F99" t="s">
        <v>38835</v>
      </c>
      <c r="G99" t="s">
        <v>38836</v>
      </c>
      <c r="I99">
        <f t="shared" si="3"/>
        <v>-1.3245033112582781E-2</v>
      </c>
      <c r="J99">
        <f t="shared" si="4"/>
        <v>-1.3245044979120131E-2</v>
      </c>
      <c r="K99">
        <f t="shared" si="5"/>
        <v>2.0001751556428528E-4</v>
      </c>
    </row>
    <row r="100" spans="1:11" x14ac:dyDescent="0.3">
      <c r="A100" t="s">
        <v>631</v>
      </c>
      <c r="B100" t="s">
        <v>9773</v>
      </c>
      <c r="C100" t="s">
        <v>9852</v>
      </c>
      <c r="D100" t="s">
        <v>9829</v>
      </c>
      <c r="E100" t="s">
        <v>15294</v>
      </c>
      <c r="F100" t="s">
        <v>38837</v>
      </c>
      <c r="G100" t="s">
        <v>38838</v>
      </c>
      <c r="I100">
        <f t="shared" si="3"/>
        <v>-8.8591140939597406E-3</v>
      </c>
      <c r="J100">
        <f t="shared" si="4"/>
        <v>-8.8590965634055066E-3</v>
      </c>
      <c r="K100">
        <f t="shared" si="5"/>
        <v>9.5195272359804468E-5</v>
      </c>
    </row>
    <row r="101" spans="1:11" x14ac:dyDescent="0.3">
      <c r="A101" t="s">
        <v>638</v>
      </c>
      <c r="B101" t="s">
        <v>9711</v>
      </c>
      <c r="C101" t="s">
        <v>15335</v>
      </c>
      <c r="D101" t="s">
        <v>17122</v>
      </c>
      <c r="E101" t="s">
        <v>9807</v>
      </c>
      <c r="F101" t="s">
        <v>38839</v>
      </c>
      <c r="G101" t="s">
        <v>38840</v>
      </c>
      <c r="I101">
        <f t="shared" si="3"/>
        <v>8.1257588367151003E-3</v>
      </c>
      <c r="J101">
        <f t="shared" si="4"/>
        <v>8.1257616451720326E-3</v>
      </c>
      <c r="K101">
        <f t="shared" si="5"/>
        <v>5.2244732034252981E-5</v>
      </c>
    </row>
    <row r="102" spans="1:11" x14ac:dyDescent="0.3">
      <c r="A102" t="s">
        <v>643</v>
      </c>
      <c r="B102" t="s">
        <v>9744</v>
      </c>
      <c r="C102" t="s">
        <v>9879</v>
      </c>
      <c r="D102" t="s">
        <v>9744</v>
      </c>
      <c r="E102" t="s">
        <v>22499</v>
      </c>
      <c r="F102" t="s">
        <v>38841</v>
      </c>
      <c r="G102" t="s">
        <v>38842</v>
      </c>
      <c r="I102">
        <f t="shared" si="3"/>
        <v>9.6722458443780496E-3</v>
      </c>
      <c r="J102">
        <f t="shared" si="4"/>
        <v>9.6722369409032762E-3</v>
      </c>
      <c r="K102">
        <f t="shared" si="5"/>
        <v>7.6992324795632024E-5</v>
      </c>
    </row>
    <row r="103" spans="1:11" x14ac:dyDescent="0.3">
      <c r="A103" t="s">
        <v>650</v>
      </c>
      <c r="B103" t="s">
        <v>9740</v>
      </c>
      <c r="C103" t="s">
        <v>9728</v>
      </c>
      <c r="D103" t="s">
        <v>9766</v>
      </c>
      <c r="E103" t="s">
        <v>17364</v>
      </c>
      <c r="F103" t="s">
        <v>38843</v>
      </c>
      <c r="G103" t="s">
        <v>38844</v>
      </c>
      <c r="I103">
        <f t="shared" si="3"/>
        <v>-1.5167747995329998E-2</v>
      </c>
      <c r="J103">
        <f t="shared" si="4"/>
        <v>-1.5167737599864001E-2</v>
      </c>
      <c r="K103">
        <f t="shared" si="5"/>
        <v>2.580986033633994E-4</v>
      </c>
    </row>
    <row r="104" spans="1:11" x14ac:dyDescent="0.3">
      <c r="A104" t="s">
        <v>657</v>
      </c>
      <c r="B104" t="s">
        <v>9770</v>
      </c>
      <c r="C104" t="s">
        <v>15303</v>
      </c>
      <c r="D104" t="s">
        <v>15282</v>
      </c>
      <c r="E104" t="s">
        <v>9709</v>
      </c>
      <c r="F104" t="s">
        <v>38845</v>
      </c>
      <c r="G104" t="s">
        <v>38846</v>
      </c>
      <c r="I104">
        <f t="shared" si="3"/>
        <v>-1.6211024923590306E-3</v>
      </c>
      <c r="J104">
        <f t="shared" si="4"/>
        <v>-1.6211177762272958E-3</v>
      </c>
      <c r="K104">
        <f t="shared" si="5"/>
        <v>6.3444928613547368E-6</v>
      </c>
    </row>
    <row r="105" spans="1:11" x14ac:dyDescent="0.3">
      <c r="A105" t="s">
        <v>663</v>
      </c>
      <c r="B105" t="s">
        <v>9694</v>
      </c>
      <c r="C105" t="s">
        <v>9687</v>
      </c>
      <c r="D105" t="s">
        <v>9410</v>
      </c>
      <c r="E105" t="s">
        <v>22615</v>
      </c>
      <c r="F105" t="s">
        <v>38847</v>
      </c>
      <c r="G105" t="s">
        <v>38848</v>
      </c>
      <c r="I105">
        <f t="shared" si="3"/>
        <v>-2.2462841070017843E-2</v>
      </c>
      <c r="J105">
        <f t="shared" si="4"/>
        <v>-2.2462835528287931E-2</v>
      </c>
      <c r="K105">
        <f t="shared" si="5"/>
        <v>5.4571508269621739E-4</v>
      </c>
    </row>
    <row r="106" spans="1:11" x14ac:dyDescent="0.3">
      <c r="A106" t="s">
        <v>670</v>
      </c>
      <c r="B106" t="s">
        <v>13151</v>
      </c>
      <c r="C106" t="s">
        <v>9757</v>
      </c>
      <c r="D106" t="s">
        <v>15290</v>
      </c>
      <c r="E106" t="s">
        <v>9773</v>
      </c>
      <c r="F106" t="s">
        <v>38849</v>
      </c>
      <c r="G106" t="s">
        <v>38850</v>
      </c>
      <c r="I106">
        <f t="shared" si="3"/>
        <v>2.0764120176193803E-2</v>
      </c>
      <c r="J106">
        <f t="shared" si="4"/>
        <v>2.0764108562965507E-2</v>
      </c>
      <c r="K106">
        <f t="shared" si="5"/>
        <v>3.9467379584513611E-4</v>
      </c>
    </row>
    <row r="107" spans="1:11" x14ac:dyDescent="0.3">
      <c r="A107" t="s">
        <v>676</v>
      </c>
      <c r="B107" t="s">
        <v>17103</v>
      </c>
      <c r="C107" t="s">
        <v>9767</v>
      </c>
      <c r="D107" t="s">
        <v>22320</v>
      </c>
      <c r="E107" t="s">
        <v>17122</v>
      </c>
      <c r="F107" t="s">
        <v>38851</v>
      </c>
      <c r="G107" t="s">
        <v>38852</v>
      </c>
      <c r="I107">
        <f t="shared" si="3"/>
        <v>-4.6107405644355906E-3</v>
      </c>
      <c r="J107">
        <f t="shared" si="4"/>
        <v>-4.6107409924576181E-3</v>
      </c>
      <c r="K107">
        <f t="shared" si="5"/>
        <v>3.0343031232050008E-5</v>
      </c>
    </row>
    <row r="108" spans="1:11" x14ac:dyDescent="0.3">
      <c r="A108" t="s">
        <v>683</v>
      </c>
      <c r="B108" t="s">
        <v>9686</v>
      </c>
      <c r="C108" t="s">
        <v>9829</v>
      </c>
      <c r="D108" t="s">
        <v>9414</v>
      </c>
      <c r="E108" t="s">
        <v>9683</v>
      </c>
      <c r="F108" t="s">
        <v>18557</v>
      </c>
      <c r="G108" t="s">
        <v>38853</v>
      </c>
      <c r="I108">
        <f t="shared" si="3"/>
        <v>-7.6295093288962215E-3</v>
      </c>
      <c r="J108">
        <f t="shared" si="4"/>
        <v>-7.6295046635205211E-3</v>
      </c>
      <c r="K108">
        <f t="shared" si="5"/>
        <v>7.2713388208342486E-5</v>
      </c>
    </row>
    <row r="109" spans="1:11" x14ac:dyDescent="0.3">
      <c r="A109" t="s">
        <v>689</v>
      </c>
      <c r="B109" t="s">
        <v>22586</v>
      </c>
      <c r="C109" t="s">
        <v>9761</v>
      </c>
      <c r="D109" t="s">
        <v>15279</v>
      </c>
      <c r="E109" t="s">
        <v>17103</v>
      </c>
      <c r="F109" t="s">
        <v>38854</v>
      </c>
      <c r="G109" t="s">
        <v>38809</v>
      </c>
      <c r="I109">
        <f t="shared" si="3"/>
        <v>2.4711698226892657E-3</v>
      </c>
      <c r="J109">
        <f t="shared" si="4"/>
        <v>2.4711744493748486E-3</v>
      </c>
      <c r="K109">
        <f t="shared" si="5"/>
        <v>2.4757906888726843E-6</v>
      </c>
    </row>
    <row r="110" spans="1:11" x14ac:dyDescent="0.3">
      <c r="A110" t="s">
        <v>695</v>
      </c>
      <c r="B110" t="s">
        <v>9783</v>
      </c>
      <c r="C110" t="s">
        <v>9855</v>
      </c>
      <c r="D110" t="s">
        <v>9760</v>
      </c>
      <c r="E110" t="s">
        <v>16116</v>
      </c>
      <c r="F110" t="s">
        <v>38855</v>
      </c>
      <c r="G110" t="s">
        <v>38856</v>
      </c>
      <c r="I110">
        <f t="shared" si="3"/>
        <v>1.6707779606013586E-2</v>
      </c>
      <c r="J110">
        <f t="shared" si="4"/>
        <v>1.6707776779973753E-2</v>
      </c>
      <c r="K110">
        <f t="shared" si="5"/>
        <v>2.4995821475661103E-4</v>
      </c>
    </row>
    <row r="111" spans="1:11" x14ac:dyDescent="0.3">
      <c r="A111" t="s">
        <v>701</v>
      </c>
      <c r="B111" t="s">
        <v>9808</v>
      </c>
      <c r="C111" t="s">
        <v>9796</v>
      </c>
      <c r="D111" t="s">
        <v>15303</v>
      </c>
      <c r="E111" t="s">
        <v>9831</v>
      </c>
      <c r="F111" t="s">
        <v>38857</v>
      </c>
      <c r="G111" t="s">
        <v>38858</v>
      </c>
      <c r="I111">
        <f t="shared" si="3"/>
        <v>5.9267512372509342E-3</v>
      </c>
      <c r="J111">
        <f t="shared" si="4"/>
        <v>5.9267484458999748E-3</v>
      </c>
      <c r="K111">
        <f t="shared" si="5"/>
        <v>2.5291228698491445E-5</v>
      </c>
    </row>
    <row r="112" spans="1:11" x14ac:dyDescent="0.3">
      <c r="A112" t="s">
        <v>708</v>
      </c>
      <c r="B112" t="s">
        <v>15303</v>
      </c>
      <c r="C112" t="s">
        <v>15409</v>
      </c>
      <c r="D112" t="s">
        <v>15303</v>
      </c>
      <c r="E112" t="s">
        <v>9796</v>
      </c>
      <c r="F112" t="s">
        <v>38859</v>
      </c>
      <c r="G112" t="s">
        <v>38860</v>
      </c>
      <c r="I112">
        <f t="shared" si="3"/>
        <v>6.6952329941081939E-3</v>
      </c>
      <c r="J112">
        <f t="shared" si="4"/>
        <v>6.6952390427393446E-3</v>
      </c>
      <c r="K112">
        <f t="shared" si="5"/>
        <v>3.3611344163613855E-5</v>
      </c>
    </row>
    <row r="113" spans="1:11" x14ac:dyDescent="0.3">
      <c r="A113" t="s">
        <v>713</v>
      </c>
      <c r="B113" t="s">
        <v>9752</v>
      </c>
      <c r="C113" t="s">
        <v>17367</v>
      </c>
      <c r="D113" t="s">
        <v>15417</v>
      </c>
      <c r="E113" t="s">
        <v>9839</v>
      </c>
      <c r="F113" t="s">
        <v>38861</v>
      </c>
      <c r="G113" t="s">
        <v>38862</v>
      </c>
      <c r="I113">
        <f t="shared" si="3"/>
        <v>-7.9805799414747693E-4</v>
      </c>
      <c r="J113">
        <f t="shared" si="4"/>
        <v>-7.9803771418963346E-4</v>
      </c>
      <c r="K113">
        <f t="shared" si="5"/>
        <v>2.8755599702395565E-6</v>
      </c>
    </row>
    <row r="114" spans="1:11" x14ac:dyDescent="0.3">
      <c r="A114" t="s">
        <v>720</v>
      </c>
      <c r="B114" t="s">
        <v>9733</v>
      </c>
      <c r="C114" t="s">
        <v>9845</v>
      </c>
      <c r="D114" t="s">
        <v>17344</v>
      </c>
      <c r="E114" t="s">
        <v>9728</v>
      </c>
      <c r="F114" t="s">
        <v>38863</v>
      </c>
      <c r="G114" t="s">
        <v>38864</v>
      </c>
      <c r="I114">
        <f t="shared" si="3"/>
        <v>-6.1235088891504396E-3</v>
      </c>
      <c r="J114">
        <f t="shared" si="4"/>
        <v>-6.1235339130177226E-3</v>
      </c>
      <c r="K114">
        <f t="shared" si="5"/>
        <v>4.9297864678567516E-5</v>
      </c>
    </row>
    <row r="115" spans="1:11" x14ac:dyDescent="0.3">
      <c r="A115" t="s">
        <v>727</v>
      </c>
      <c r="B115" t="s">
        <v>9834</v>
      </c>
      <c r="C115" t="s">
        <v>9729</v>
      </c>
      <c r="D115" t="s">
        <v>9748</v>
      </c>
      <c r="E115" t="s">
        <v>9712</v>
      </c>
      <c r="F115" t="s">
        <v>38865</v>
      </c>
      <c r="G115" t="s">
        <v>38866</v>
      </c>
      <c r="I115">
        <f t="shared" si="3"/>
        <v>-9.6437444605547273E-3</v>
      </c>
      <c r="J115">
        <f t="shared" si="4"/>
        <v>-9.6437357262426047E-3</v>
      </c>
      <c r="K115">
        <f t="shared" si="5"/>
        <v>1.1112207588611667E-4</v>
      </c>
    </row>
    <row r="116" spans="1:11" x14ac:dyDescent="0.3">
      <c r="A116" t="s">
        <v>733</v>
      </c>
      <c r="B116" t="s">
        <v>9773</v>
      </c>
      <c r="C116" t="s">
        <v>17318</v>
      </c>
      <c r="D116" t="s">
        <v>17103</v>
      </c>
      <c r="E116" t="s">
        <v>9704</v>
      </c>
      <c r="F116" t="s">
        <v>38867</v>
      </c>
      <c r="G116" t="s">
        <v>38868</v>
      </c>
      <c r="I116">
        <f t="shared" si="3"/>
        <v>-6.2212332642351421E-3</v>
      </c>
      <c r="J116">
        <f t="shared" si="4"/>
        <v>4.6486140431855729E-3</v>
      </c>
      <c r="K116">
        <f t="shared" si="5"/>
        <v>1.4069281893114747E-5</v>
      </c>
    </row>
    <row r="117" spans="1:11" x14ac:dyDescent="0.3">
      <c r="A117" t="s">
        <v>739</v>
      </c>
      <c r="B117" t="s">
        <v>9705</v>
      </c>
      <c r="C117" t="s">
        <v>9709</v>
      </c>
      <c r="D117" t="s">
        <v>9343</v>
      </c>
      <c r="E117" t="s">
        <v>9701</v>
      </c>
      <c r="F117" t="s">
        <v>38869</v>
      </c>
      <c r="G117" t="s">
        <v>38870</v>
      </c>
      <c r="I117">
        <f t="shared" si="3"/>
        <v>-2.1775175733523464E-3</v>
      </c>
      <c r="J117">
        <f t="shared" si="4"/>
        <v>-2.1774920056553048E-3</v>
      </c>
      <c r="K117">
        <f t="shared" si="5"/>
        <v>9.4568667591128683E-6</v>
      </c>
    </row>
    <row r="118" spans="1:11" x14ac:dyDescent="0.3">
      <c r="A118" t="s">
        <v>743</v>
      </c>
      <c r="B118" t="s">
        <v>9709</v>
      </c>
      <c r="C118" t="s">
        <v>9778</v>
      </c>
      <c r="D118" t="s">
        <v>9803</v>
      </c>
      <c r="E118" t="s">
        <v>9695</v>
      </c>
      <c r="F118" t="s">
        <v>38871</v>
      </c>
      <c r="G118" t="s">
        <v>38872</v>
      </c>
      <c r="I118">
        <f t="shared" si="3"/>
        <v>1.2820540098199768E-2</v>
      </c>
      <c r="J118">
        <f t="shared" si="4"/>
        <v>1.2820542635989904E-2</v>
      </c>
      <c r="K118">
        <f t="shared" si="5"/>
        <v>1.4215394045594894E-4</v>
      </c>
    </row>
    <row r="119" spans="1:11" x14ac:dyDescent="0.3">
      <c r="A119" t="s">
        <v>750</v>
      </c>
      <c r="B119" t="s">
        <v>22626</v>
      </c>
      <c r="C119" t="s">
        <v>15302</v>
      </c>
      <c r="D119" t="s">
        <v>9693</v>
      </c>
      <c r="E119" t="s">
        <v>15413</v>
      </c>
      <c r="F119" t="s">
        <v>38873</v>
      </c>
      <c r="G119" t="s">
        <v>38874</v>
      </c>
      <c r="I119">
        <f t="shared" si="3"/>
        <v>2.9625908170591458E-3</v>
      </c>
      <c r="J119">
        <f t="shared" si="4"/>
        <v>2.9625812800253433E-3</v>
      </c>
      <c r="K119">
        <f t="shared" si="5"/>
        <v>4.2636938170100673E-6</v>
      </c>
    </row>
    <row r="120" spans="1:11" x14ac:dyDescent="0.3">
      <c r="A120" t="s">
        <v>755</v>
      </c>
      <c r="B120" t="s">
        <v>9738</v>
      </c>
      <c r="C120" t="s">
        <v>15314</v>
      </c>
      <c r="D120" t="s">
        <v>15313</v>
      </c>
      <c r="E120" t="s">
        <v>9709</v>
      </c>
      <c r="F120" t="s">
        <v>38875</v>
      </c>
      <c r="G120" t="s">
        <v>38876</v>
      </c>
      <c r="I120">
        <f t="shared" si="3"/>
        <v>-7.7873518911195719E-3</v>
      </c>
      <c r="J120">
        <f t="shared" si="4"/>
        <v>-7.7873629338461271E-3</v>
      </c>
      <c r="K120">
        <f t="shared" si="5"/>
        <v>7.5430490125164441E-5</v>
      </c>
    </row>
    <row r="121" spans="1:11" x14ac:dyDescent="0.3">
      <c r="A121" t="s">
        <v>759</v>
      </c>
      <c r="B121" t="s">
        <v>9765</v>
      </c>
      <c r="C121" t="s">
        <v>9699</v>
      </c>
      <c r="D121" t="s">
        <v>15313</v>
      </c>
      <c r="E121" t="s">
        <v>17364</v>
      </c>
      <c r="F121" t="s">
        <v>38877</v>
      </c>
      <c r="G121" t="s">
        <v>38878</v>
      </c>
      <c r="I121">
        <f t="shared" si="3"/>
        <v>1.6237347327812722E-3</v>
      </c>
      <c r="J121">
        <f t="shared" si="4"/>
        <v>1.6237644224643898E-3</v>
      </c>
      <c r="K121">
        <f t="shared" si="5"/>
        <v>5.2715516992935969E-7</v>
      </c>
    </row>
    <row r="122" spans="1:11" x14ac:dyDescent="0.3">
      <c r="A122" t="s">
        <v>765</v>
      </c>
      <c r="B122" t="s">
        <v>9712</v>
      </c>
      <c r="C122" t="s">
        <v>15338</v>
      </c>
      <c r="D122" t="s">
        <v>9706</v>
      </c>
      <c r="E122" t="s">
        <v>15303</v>
      </c>
      <c r="F122" t="s">
        <v>38879</v>
      </c>
      <c r="G122" t="s">
        <v>38880</v>
      </c>
      <c r="I122">
        <f t="shared" si="3"/>
        <v>1.0808160540834565E-3</v>
      </c>
      <c r="J122">
        <f t="shared" si="4"/>
        <v>1.0808033233630093E-3</v>
      </c>
      <c r="K122">
        <f t="shared" si="5"/>
        <v>3.3523201764114023E-8</v>
      </c>
    </row>
    <row r="123" spans="1:11" x14ac:dyDescent="0.3">
      <c r="A123" t="s">
        <v>772</v>
      </c>
      <c r="B123" t="s">
        <v>9710</v>
      </c>
      <c r="C123" t="s">
        <v>9831</v>
      </c>
      <c r="D123" t="s">
        <v>38881</v>
      </c>
      <c r="E123" t="s">
        <v>9808</v>
      </c>
      <c r="F123" t="s">
        <v>38882</v>
      </c>
      <c r="G123" t="s">
        <v>38883</v>
      </c>
      <c r="I123">
        <f t="shared" si="3"/>
        <v>2.6995952145639912E-4</v>
      </c>
      <c r="J123">
        <f t="shared" si="4"/>
        <v>2.6996008651185912E-4</v>
      </c>
      <c r="K123">
        <f t="shared" si="5"/>
        <v>3.9406982804184247E-7</v>
      </c>
    </row>
    <row r="124" spans="1:11" x14ac:dyDescent="0.3">
      <c r="A124" t="s">
        <v>776</v>
      </c>
      <c r="B124" t="s">
        <v>15338</v>
      </c>
      <c r="C124" t="s">
        <v>9779</v>
      </c>
      <c r="D124" t="s">
        <v>9740</v>
      </c>
      <c r="E124" t="s">
        <v>9728</v>
      </c>
      <c r="F124" t="s">
        <v>38884</v>
      </c>
      <c r="G124" t="s">
        <v>38885</v>
      </c>
      <c r="I124">
        <f t="shared" si="3"/>
        <v>7.2855097872231737E-3</v>
      </c>
      <c r="J124">
        <f t="shared" si="4"/>
        <v>7.2854991322286776E-3</v>
      </c>
      <c r="K124">
        <f t="shared" si="5"/>
        <v>4.0803851278353577E-5</v>
      </c>
    </row>
    <row r="125" spans="1:11" x14ac:dyDescent="0.3">
      <c r="A125" t="s">
        <v>782</v>
      </c>
      <c r="B125" t="s">
        <v>9752</v>
      </c>
      <c r="C125" t="s">
        <v>9863</v>
      </c>
      <c r="D125" t="s">
        <v>9831</v>
      </c>
      <c r="E125" t="s">
        <v>9844</v>
      </c>
      <c r="F125" t="s">
        <v>38886</v>
      </c>
      <c r="G125" t="s">
        <v>38887</v>
      </c>
      <c r="I125">
        <f t="shared" si="3"/>
        <v>1.6608598092226194E-2</v>
      </c>
      <c r="J125">
        <f t="shared" si="4"/>
        <v>1.660859910631424E-2</v>
      </c>
      <c r="K125">
        <f t="shared" si="5"/>
        <v>2.4683203966040311E-4</v>
      </c>
    </row>
    <row r="126" spans="1:11" x14ac:dyDescent="0.3">
      <c r="A126" t="s">
        <v>789</v>
      </c>
      <c r="B126" t="s">
        <v>9792</v>
      </c>
      <c r="C126" t="s">
        <v>17116</v>
      </c>
      <c r="D126" t="s">
        <v>15418</v>
      </c>
      <c r="E126" t="s">
        <v>9720</v>
      </c>
      <c r="F126" t="s">
        <v>38888</v>
      </c>
      <c r="G126" t="s">
        <v>38889</v>
      </c>
      <c r="I126">
        <f t="shared" si="3"/>
        <v>-6.5876151096807608E-3</v>
      </c>
      <c r="J126">
        <f t="shared" si="4"/>
        <v>-6.587609925495749E-3</v>
      </c>
      <c r="K126">
        <f t="shared" si="5"/>
        <v>5.6030012886471299E-5</v>
      </c>
    </row>
    <row r="127" spans="1:11" x14ac:dyDescent="0.3">
      <c r="A127" t="s">
        <v>794</v>
      </c>
      <c r="B127" t="s">
        <v>9791</v>
      </c>
      <c r="C127" t="s">
        <v>15325</v>
      </c>
      <c r="D127" t="s">
        <v>9717</v>
      </c>
      <c r="E127" t="s">
        <v>9778</v>
      </c>
      <c r="F127" t="s">
        <v>38890</v>
      </c>
      <c r="G127" t="s">
        <v>38891</v>
      </c>
      <c r="I127">
        <f t="shared" si="3"/>
        <v>-5.8355701369876209E-3</v>
      </c>
      <c r="J127">
        <f t="shared" si="4"/>
        <v>-5.8355779203345774E-3</v>
      </c>
      <c r="K127">
        <f t="shared" si="5"/>
        <v>4.5337164868328025E-5</v>
      </c>
    </row>
    <row r="128" spans="1:11" x14ac:dyDescent="0.3">
      <c r="A128" t="s">
        <v>800</v>
      </c>
      <c r="B128" t="s">
        <v>9841</v>
      </c>
      <c r="C128" t="s">
        <v>15418</v>
      </c>
      <c r="D128" t="s">
        <v>9754</v>
      </c>
      <c r="E128" t="s">
        <v>9715</v>
      </c>
      <c r="F128" t="s">
        <v>38892</v>
      </c>
      <c r="G128" t="s">
        <v>38893</v>
      </c>
      <c r="I128">
        <f t="shared" si="3"/>
        <v>-3.2016808964781211E-3</v>
      </c>
      <c r="J128">
        <f t="shared" si="4"/>
        <v>-3.2016923967543996E-3</v>
      </c>
      <c r="K128">
        <f t="shared" si="5"/>
        <v>1.6805099188724785E-5</v>
      </c>
    </row>
    <row r="129" spans="1:11" x14ac:dyDescent="0.3">
      <c r="A129" t="s">
        <v>806</v>
      </c>
      <c r="B129" t="s">
        <v>9753</v>
      </c>
      <c r="C129" t="s">
        <v>9733</v>
      </c>
      <c r="D129" t="s">
        <v>17344</v>
      </c>
      <c r="E129" t="s">
        <v>9859</v>
      </c>
      <c r="F129" t="s">
        <v>38894</v>
      </c>
      <c r="G129" t="s">
        <v>38895</v>
      </c>
      <c r="I129">
        <f t="shared" si="3"/>
        <v>6.4239023976472185E-3</v>
      </c>
      <c r="J129">
        <f t="shared" si="4"/>
        <v>6.4239234262897715E-3</v>
      </c>
      <c r="K129">
        <f t="shared" si="5"/>
        <v>3.053903594072344E-5</v>
      </c>
    </row>
    <row r="130" spans="1:11" x14ac:dyDescent="0.3">
      <c r="A130" t="s">
        <v>813</v>
      </c>
      <c r="B130" t="s">
        <v>22499</v>
      </c>
      <c r="C130" t="s">
        <v>9732</v>
      </c>
      <c r="D130" t="s">
        <v>15321</v>
      </c>
      <c r="E130" t="s">
        <v>9778</v>
      </c>
      <c r="F130" t="s">
        <v>38896</v>
      </c>
      <c r="G130" t="s">
        <v>38891</v>
      </c>
      <c r="I130">
        <f t="shared" si="3"/>
        <v>-3.1914363399700844E-3</v>
      </c>
      <c r="J130">
        <f t="shared" si="4"/>
        <v>-3.1914456673109225E-3</v>
      </c>
      <c r="K130">
        <f t="shared" si="5"/>
        <v>1.6721193251764226E-5</v>
      </c>
    </row>
    <row r="131" spans="1:11" x14ac:dyDescent="0.3">
      <c r="A131" t="s">
        <v>820</v>
      </c>
      <c r="B131" t="s">
        <v>15314</v>
      </c>
      <c r="C131" t="s">
        <v>9859</v>
      </c>
      <c r="D131" t="s">
        <v>9749</v>
      </c>
      <c r="E131" t="s">
        <v>9798</v>
      </c>
      <c r="F131" t="s">
        <v>38897</v>
      </c>
      <c r="G131" t="s">
        <v>38898</v>
      </c>
      <c r="I131">
        <f t="shared" si="3"/>
        <v>8.0037353255085883E-4</v>
      </c>
      <c r="J131">
        <f t="shared" si="4"/>
        <v>8.003871066756071E-4</v>
      </c>
      <c r="K131">
        <f t="shared" si="5"/>
        <v>9.4717260551067086E-9</v>
      </c>
    </row>
    <row r="132" spans="1:11" x14ac:dyDescent="0.3">
      <c r="A132" t="s">
        <v>826</v>
      </c>
      <c r="B132" t="s">
        <v>9858</v>
      </c>
      <c r="C132" t="s">
        <v>15332</v>
      </c>
      <c r="D132" t="s">
        <v>9722</v>
      </c>
      <c r="E132" t="s">
        <v>9884</v>
      </c>
      <c r="F132" t="s">
        <v>38899</v>
      </c>
      <c r="G132" t="s">
        <v>38900</v>
      </c>
      <c r="I132">
        <f t="shared" si="3"/>
        <v>8.2645165696888928E-3</v>
      </c>
      <c r="J132">
        <f t="shared" si="4"/>
        <v>8.2644934831136718E-3</v>
      </c>
      <c r="K132">
        <f t="shared" si="5"/>
        <v>5.4269500363866278E-5</v>
      </c>
    </row>
    <row r="133" spans="1:11" x14ac:dyDescent="0.3">
      <c r="A133" t="s">
        <v>833</v>
      </c>
      <c r="B133" t="s">
        <v>9727</v>
      </c>
      <c r="C133" t="s">
        <v>15456</v>
      </c>
      <c r="D133" t="s">
        <v>9792</v>
      </c>
      <c r="E133" t="s">
        <v>15360</v>
      </c>
      <c r="F133" t="s">
        <v>38901</v>
      </c>
      <c r="G133" t="s">
        <v>38902</v>
      </c>
      <c r="I133">
        <f t="shared" ref="I133:I196" si="6">(E133-E132)/E132</f>
        <v>3.0936065573770401E-2</v>
      </c>
      <c r="J133">
        <f t="shared" ref="J133:J196" si="7">(G133-G132)/G132</f>
        <v>3.0936073179885934E-2</v>
      </c>
      <c r="K133">
        <f t="shared" ref="K133:K196" si="8">(J133-$O$8)^2</f>
        <v>9.023032685483985E-4</v>
      </c>
    </row>
    <row r="134" spans="1:11" x14ac:dyDescent="0.3">
      <c r="A134" t="s">
        <v>840</v>
      </c>
      <c r="B134" t="s">
        <v>38903</v>
      </c>
      <c r="C134" t="s">
        <v>15382</v>
      </c>
      <c r="D134" t="s">
        <v>17330</v>
      </c>
      <c r="E134" t="s">
        <v>16077</v>
      </c>
      <c r="F134" t="s">
        <v>38904</v>
      </c>
      <c r="G134" t="s">
        <v>38905</v>
      </c>
      <c r="I134">
        <f t="shared" si="6"/>
        <v>2.4878095671808546E-2</v>
      </c>
      <c r="J134">
        <f t="shared" si="7"/>
        <v>2.4878107756750919E-2</v>
      </c>
      <c r="K134">
        <f t="shared" si="8"/>
        <v>5.7505948137923969E-4</v>
      </c>
    </row>
    <row r="135" spans="1:11" x14ac:dyDescent="0.3">
      <c r="A135" t="s">
        <v>847</v>
      </c>
      <c r="B135" t="s">
        <v>15433</v>
      </c>
      <c r="C135" t="s">
        <v>10040</v>
      </c>
      <c r="D135" t="s">
        <v>17371</v>
      </c>
      <c r="E135" t="s">
        <v>15437</v>
      </c>
      <c r="F135" t="s">
        <v>38906</v>
      </c>
      <c r="G135" t="s">
        <v>38907</v>
      </c>
      <c r="I135">
        <f t="shared" si="6"/>
        <v>-7.7576828768189587E-3</v>
      </c>
      <c r="J135">
        <f t="shared" si="7"/>
        <v>-7.7577053387753491E-3</v>
      </c>
      <c r="K135">
        <f t="shared" si="8"/>
        <v>7.4916212951590808E-5</v>
      </c>
    </row>
    <row r="136" spans="1:11" x14ac:dyDescent="0.3">
      <c r="A136" t="s">
        <v>852</v>
      </c>
      <c r="B136" t="s">
        <v>15475</v>
      </c>
      <c r="C136" t="s">
        <v>15365</v>
      </c>
      <c r="D136" t="s">
        <v>15480</v>
      </c>
      <c r="E136" t="s">
        <v>15476</v>
      </c>
      <c r="F136" t="s">
        <v>38908</v>
      </c>
      <c r="G136" t="s">
        <v>38909</v>
      </c>
      <c r="I136">
        <f t="shared" si="6"/>
        <v>-5.0441611579237827E-3</v>
      </c>
      <c r="J136">
        <f t="shared" si="7"/>
        <v>-5.0441483763449934E-3</v>
      </c>
      <c r="K136">
        <f t="shared" si="8"/>
        <v>3.5305679773400392E-5</v>
      </c>
    </row>
    <row r="137" spans="1:11" x14ac:dyDescent="0.3">
      <c r="A137" t="s">
        <v>859</v>
      </c>
      <c r="B137" t="s">
        <v>38910</v>
      </c>
      <c r="C137" t="s">
        <v>15475</v>
      </c>
      <c r="D137" t="s">
        <v>38911</v>
      </c>
      <c r="E137" t="s">
        <v>9941</v>
      </c>
      <c r="F137" t="s">
        <v>38912</v>
      </c>
      <c r="G137" t="s">
        <v>38913</v>
      </c>
      <c r="I137">
        <f t="shared" si="6"/>
        <v>1.2674017422711773E-3</v>
      </c>
      <c r="J137">
        <f t="shared" si="7"/>
        <v>1.2674096829716119E-3</v>
      </c>
      <c r="K137">
        <f t="shared" si="8"/>
        <v>1.3667792970154983E-7</v>
      </c>
    </row>
    <row r="138" spans="1:11" x14ac:dyDescent="0.3">
      <c r="A138" t="s">
        <v>865</v>
      </c>
      <c r="B138" t="s">
        <v>9982</v>
      </c>
      <c r="C138" t="s">
        <v>15364</v>
      </c>
      <c r="D138" t="s">
        <v>15570</v>
      </c>
      <c r="E138" t="s">
        <v>9934</v>
      </c>
      <c r="F138" t="s">
        <v>38914</v>
      </c>
      <c r="G138" t="s">
        <v>38915</v>
      </c>
      <c r="I138">
        <f t="shared" si="6"/>
        <v>-2.5315949367088449E-3</v>
      </c>
      <c r="J138">
        <f t="shared" si="7"/>
        <v>-2.5316107779297607E-3</v>
      </c>
      <c r="K138">
        <f t="shared" si="8"/>
        <v>1.176024031047845E-5</v>
      </c>
    </row>
    <row r="139" spans="1:11" x14ac:dyDescent="0.3">
      <c r="A139" t="s">
        <v>871</v>
      </c>
      <c r="B139" t="s">
        <v>15440</v>
      </c>
      <c r="C139" t="s">
        <v>15437</v>
      </c>
      <c r="D139" t="s">
        <v>15355</v>
      </c>
      <c r="E139" t="s">
        <v>17330</v>
      </c>
      <c r="F139" t="s">
        <v>38916</v>
      </c>
      <c r="G139" t="s">
        <v>38917</v>
      </c>
      <c r="I139">
        <f t="shared" si="6"/>
        <v>-5.8376646782911578E-3</v>
      </c>
      <c r="J139">
        <f t="shared" si="7"/>
        <v>-5.8376473692746522E-3</v>
      </c>
      <c r="K139">
        <f t="shared" si="8"/>
        <v>4.5365037541631997E-5</v>
      </c>
    </row>
    <row r="140" spans="1:11" x14ac:dyDescent="0.3">
      <c r="A140" t="s">
        <v>878</v>
      </c>
      <c r="B140" t="s">
        <v>22736</v>
      </c>
      <c r="C140" t="s">
        <v>15464</v>
      </c>
      <c r="D140" t="s">
        <v>38910</v>
      </c>
      <c r="E140" t="s">
        <v>9907</v>
      </c>
      <c r="F140" t="s">
        <v>38918</v>
      </c>
      <c r="G140" t="s">
        <v>38919</v>
      </c>
      <c r="I140">
        <f t="shared" si="6"/>
        <v>2.2976769107826713E-3</v>
      </c>
      <c r="J140">
        <f t="shared" si="7"/>
        <v>2.2976728826300608E-3</v>
      </c>
      <c r="K140">
        <f t="shared" si="8"/>
        <v>1.9598963533868868E-6</v>
      </c>
    </row>
    <row r="141" spans="1:11" x14ac:dyDescent="0.3">
      <c r="A141" t="s">
        <v>885</v>
      </c>
      <c r="B141" t="s">
        <v>17373</v>
      </c>
      <c r="C141" t="s">
        <v>22706</v>
      </c>
      <c r="D141" t="s">
        <v>15456</v>
      </c>
      <c r="E141" t="s">
        <v>17343</v>
      </c>
      <c r="F141" t="s">
        <v>38920</v>
      </c>
      <c r="G141" t="s">
        <v>38921</v>
      </c>
      <c r="I141">
        <f t="shared" si="6"/>
        <v>7.6421297830920828E-4</v>
      </c>
      <c r="J141">
        <f t="shared" si="7"/>
        <v>7.6420853082246557E-4</v>
      </c>
      <c r="K141">
        <f t="shared" si="8"/>
        <v>1.7822615510060086E-8</v>
      </c>
    </row>
    <row r="142" spans="1:11" x14ac:dyDescent="0.3">
      <c r="A142" t="s">
        <v>892</v>
      </c>
      <c r="B142" t="s">
        <v>38922</v>
      </c>
      <c r="C142" t="s">
        <v>15443</v>
      </c>
      <c r="D142" t="s">
        <v>15456</v>
      </c>
      <c r="E142" t="s">
        <v>15458</v>
      </c>
      <c r="F142" t="s">
        <v>38923</v>
      </c>
      <c r="G142" t="s">
        <v>38924</v>
      </c>
      <c r="I142">
        <f t="shared" si="6"/>
        <v>2.5451259214782527E-3</v>
      </c>
      <c r="J142">
        <f t="shared" si="7"/>
        <v>2.5451418650153297E-3</v>
      </c>
      <c r="K142">
        <f t="shared" si="8"/>
        <v>2.7140320801220304E-6</v>
      </c>
    </row>
    <row r="143" spans="1:11" x14ac:dyDescent="0.3">
      <c r="A143" t="s">
        <v>899</v>
      </c>
      <c r="B143" t="s">
        <v>9906</v>
      </c>
      <c r="C143" t="s">
        <v>17379</v>
      </c>
      <c r="D143" t="s">
        <v>15580</v>
      </c>
      <c r="E143" t="s">
        <v>9906</v>
      </c>
      <c r="F143" t="s">
        <v>38925</v>
      </c>
      <c r="G143" t="s">
        <v>38926</v>
      </c>
      <c r="I143">
        <f t="shared" si="6"/>
        <v>-7.6161210362051457E-3</v>
      </c>
      <c r="J143">
        <f t="shared" si="7"/>
        <v>-7.6161238819126955E-3</v>
      </c>
      <c r="K143">
        <f t="shared" si="8"/>
        <v>7.2485365662070089E-5</v>
      </c>
    </row>
    <row r="144" spans="1:11" x14ac:dyDescent="0.3">
      <c r="A144" t="s">
        <v>906</v>
      </c>
      <c r="B144" t="s">
        <v>38910</v>
      </c>
      <c r="C144" t="s">
        <v>15458</v>
      </c>
      <c r="D144" t="s">
        <v>9878</v>
      </c>
      <c r="E144" t="s">
        <v>17330</v>
      </c>
      <c r="F144" t="s">
        <v>38927</v>
      </c>
      <c r="G144" t="s">
        <v>38917</v>
      </c>
      <c r="I144">
        <f t="shared" si="6"/>
        <v>2.0465080583268415E-3</v>
      </c>
      <c r="J144">
        <f t="shared" si="7"/>
        <v>2.0465034764636301E-3</v>
      </c>
      <c r="K144">
        <f t="shared" si="8"/>
        <v>1.319726681859476E-6</v>
      </c>
    </row>
    <row r="145" spans="1:11" x14ac:dyDescent="0.3">
      <c r="A145" t="s">
        <v>913</v>
      </c>
      <c r="B145" t="s">
        <v>17343</v>
      </c>
      <c r="C145" t="s">
        <v>22746</v>
      </c>
      <c r="D145" t="s">
        <v>9904</v>
      </c>
      <c r="E145" t="s">
        <v>9905</v>
      </c>
      <c r="F145" t="s">
        <v>38928</v>
      </c>
      <c r="G145" t="s">
        <v>38929</v>
      </c>
      <c r="I145">
        <f t="shared" si="6"/>
        <v>1.4552055887263443E-2</v>
      </c>
      <c r="J145">
        <f t="shared" si="7"/>
        <v>1.4552056831193911E-2</v>
      </c>
      <c r="K145">
        <f t="shared" si="8"/>
        <v>1.8644119012376797E-4</v>
      </c>
    </row>
    <row r="146" spans="1:11" x14ac:dyDescent="0.3">
      <c r="A146" t="s">
        <v>920</v>
      </c>
      <c r="B146" t="s">
        <v>22720</v>
      </c>
      <c r="C146" t="s">
        <v>17115</v>
      </c>
      <c r="D146" t="s">
        <v>15463</v>
      </c>
      <c r="E146" t="s">
        <v>22746</v>
      </c>
      <c r="F146" t="s">
        <v>38930</v>
      </c>
      <c r="G146" t="s">
        <v>38931</v>
      </c>
      <c r="I146">
        <f t="shared" si="6"/>
        <v>5.0326368881411562E-3</v>
      </c>
      <c r="J146">
        <f t="shared" si="7"/>
        <v>5.0326160467995575E-3</v>
      </c>
      <c r="K146">
        <f t="shared" si="8"/>
        <v>1.7097448844767769E-5</v>
      </c>
    </row>
    <row r="147" spans="1:11" x14ac:dyDescent="0.3">
      <c r="A147" t="s">
        <v>926</v>
      </c>
      <c r="B147" t="s">
        <v>15377</v>
      </c>
      <c r="C147" t="s">
        <v>15573</v>
      </c>
      <c r="D147" t="s">
        <v>15465</v>
      </c>
      <c r="E147" t="s">
        <v>15479</v>
      </c>
      <c r="F147" t="s">
        <v>38932</v>
      </c>
      <c r="G147" t="s">
        <v>38933</v>
      </c>
      <c r="I147">
        <f t="shared" si="6"/>
        <v>-2.0029544817966407E-3</v>
      </c>
      <c r="J147">
        <f t="shared" si="7"/>
        <v>-2.0029500462739143E-3</v>
      </c>
      <c r="K147">
        <f t="shared" si="8"/>
        <v>8.4138281225659798E-6</v>
      </c>
    </row>
    <row r="148" spans="1:11" x14ac:dyDescent="0.3">
      <c r="A148" t="s">
        <v>933</v>
      </c>
      <c r="B148" t="s">
        <v>15576</v>
      </c>
      <c r="C148" t="s">
        <v>22726</v>
      </c>
      <c r="D148" t="s">
        <v>22779</v>
      </c>
      <c r="E148" t="s">
        <v>17371</v>
      </c>
      <c r="F148" t="s">
        <v>6180</v>
      </c>
      <c r="G148" t="s">
        <v>38934</v>
      </c>
      <c r="I148">
        <f t="shared" si="6"/>
        <v>-1.0536928988034815E-2</v>
      </c>
      <c r="J148">
        <f t="shared" si="7"/>
        <v>-1.0536923676066404E-2</v>
      </c>
      <c r="K148">
        <f t="shared" si="8"/>
        <v>1.3075084501357624E-4</v>
      </c>
    </row>
    <row r="149" spans="1:11" x14ac:dyDescent="0.3">
      <c r="A149" t="s">
        <v>939</v>
      </c>
      <c r="B149" t="s">
        <v>15463</v>
      </c>
      <c r="C149" t="s">
        <v>15433</v>
      </c>
      <c r="D149" t="s">
        <v>15483</v>
      </c>
      <c r="E149" t="s">
        <v>15581</v>
      </c>
      <c r="F149" t="s">
        <v>38935</v>
      </c>
      <c r="G149" t="s">
        <v>38936</v>
      </c>
      <c r="I149">
        <f t="shared" si="6"/>
        <v>5.070994043382995E-4</v>
      </c>
      <c r="J149">
        <f t="shared" si="7"/>
        <v>5.0711980277786924E-4</v>
      </c>
      <c r="K149">
        <f t="shared" si="8"/>
        <v>1.5256062386596508E-7</v>
      </c>
    </row>
    <row r="150" spans="1:11" x14ac:dyDescent="0.3">
      <c r="A150" t="s">
        <v>946</v>
      </c>
      <c r="B150" t="s">
        <v>15464</v>
      </c>
      <c r="C150" t="s">
        <v>15377</v>
      </c>
      <c r="D150" t="s">
        <v>15565</v>
      </c>
      <c r="E150" t="s">
        <v>17376</v>
      </c>
      <c r="F150" t="s">
        <v>38937</v>
      </c>
      <c r="G150" t="s">
        <v>38938</v>
      </c>
      <c r="I150">
        <f t="shared" si="6"/>
        <v>-1.5458718080555552E-2</v>
      </c>
      <c r="J150">
        <f t="shared" si="7"/>
        <v>-1.5458726252482726E-2</v>
      </c>
      <c r="K150">
        <f t="shared" si="8"/>
        <v>2.6753300360262121E-4</v>
      </c>
    </row>
    <row r="151" spans="1:11" x14ac:dyDescent="0.3">
      <c r="A151" t="s">
        <v>952</v>
      </c>
      <c r="B151" t="s">
        <v>15355</v>
      </c>
      <c r="C151" t="s">
        <v>15483</v>
      </c>
      <c r="D151" t="s">
        <v>15565</v>
      </c>
      <c r="E151" t="s">
        <v>17337</v>
      </c>
      <c r="F151" t="s">
        <v>38939</v>
      </c>
      <c r="G151" t="s">
        <v>38940</v>
      </c>
      <c r="I151">
        <f t="shared" si="6"/>
        <v>5.1482628132955375E-4</v>
      </c>
      <c r="J151">
        <f t="shared" si="7"/>
        <v>5.1482124330282824E-4</v>
      </c>
      <c r="K151">
        <f t="shared" si="8"/>
        <v>1.4660372324892531E-7</v>
      </c>
    </row>
    <row r="152" spans="1:11" x14ac:dyDescent="0.3">
      <c r="A152" t="s">
        <v>959</v>
      </c>
      <c r="B152" t="s">
        <v>15355</v>
      </c>
      <c r="C152" t="s">
        <v>17115</v>
      </c>
      <c r="D152" t="s">
        <v>15355</v>
      </c>
      <c r="E152" t="s">
        <v>9913</v>
      </c>
      <c r="F152" t="s">
        <v>38941</v>
      </c>
      <c r="G152" t="s">
        <v>38942</v>
      </c>
      <c r="I152">
        <f t="shared" si="6"/>
        <v>2.59841015174711E-2</v>
      </c>
      <c r="J152">
        <f t="shared" si="7"/>
        <v>2.5984109474089218E-2</v>
      </c>
      <c r="K152">
        <f t="shared" si="8"/>
        <v>6.2932744360255481E-4</v>
      </c>
    </row>
    <row r="153" spans="1:11" x14ac:dyDescent="0.3">
      <c r="A153" t="s">
        <v>966</v>
      </c>
      <c r="B153" t="s">
        <v>10036</v>
      </c>
      <c r="C153" t="s">
        <v>10014</v>
      </c>
      <c r="D153" t="s">
        <v>10036</v>
      </c>
      <c r="E153" t="s">
        <v>15499</v>
      </c>
      <c r="F153" t="s">
        <v>38943</v>
      </c>
      <c r="G153" t="s">
        <v>38944</v>
      </c>
      <c r="I153">
        <f t="shared" si="6"/>
        <v>1.5295912354666113E-2</v>
      </c>
      <c r="J153">
        <f t="shared" si="7"/>
        <v>1.5295893464719386E-2</v>
      </c>
      <c r="K153">
        <f t="shared" si="8"/>
        <v>2.0730768997006548E-4</v>
      </c>
    </row>
    <row r="154" spans="1:11" x14ac:dyDescent="0.3">
      <c r="A154" t="s">
        <v>973</v>
      </c>
      <c r="B154" t="s">
        <v>15557</v>
      </c>
      <c r="C154" t="s">
        <v>9953</v>
      </c>
      <c r="D154" t="s">
        <v>15432</v>
      </c>
      <c r="E154" t="s">
        <v>10035</v>
      </c>
      <c r="F154" t="s">
        <v>38945</v>
      </c>
      <c r="G154" t="s">
        <v>38946</v>
      </c>
      <c r="I154">
        <f t="shared" si="6"/>
        <v>2.4692515451105835E-4</v>
      </c>
      <c r="J154">
        <f t="shared" si="7"/>
        <v>2.4694450486638435E-4</v>
      </c>
      <c r="K154">
        <f t="shared" si="8"/>
        <v>4.2349559920013167E-7</v>
      </c>
    </row>
    <row r="155" spans="1:11" x14ac:dyDescent="0.3">
      <c r="A155" t="s">
        <v>980</v>
      </c>
      <c r="B155" t="s">
        <v>15495</v>
      </c>
      <c r="C155" t="s">
        <v>10364</v>
      </c>
      <c r="D155" t="s">
        <v>9946</v>
      </c>
      <c r="E155" t="s">
        <v>10014</v>
      </c>
      <c r="F155" t="s">
        <v>38947</v>
      </c>
      <c r="G155" t="s">
        <v>38948</v>
      </c>
      <c r="I155">
        <f t="shared" si="6"/>
        <v>5.1851604938272441E-3</v>
      </c>
      <c r="J155">
        <f t="shared" si="7"/>
        <v>5.1851671837230273E-3</v>
      </c>
      <c r="K155">
        <f t="shared" si="8"/>
        <v>1.8382289961747739E-5</v>
      </c>
    </row>
    <row r="156" spans="1:11" x14ac:dyDescent="0.3">
      <c r="A156" t="s">
        <v>987</v>
      </c>
      <c r="B156" t="s">
        <v>9923</v>
      </c>
      <c r="C156" t="s">
        <v>9995</v>
      </c>
      <c r="D156" t="s">
        <v>10014</v>
      </c>
      <c r="E156" t="s">
        <v>10006</v>
      </c>
      <c r="F156" t="s">
        <v>38949</v>
      </c>
      <c r="G156" t="s">
        <v>38950</v>
      </c>
      <c r="I156">
        <f t="shared" si="6"/>
        <v>5.6497176529038198E-3</v>
      </c>
      <c r="J156">
        <f t="shared" si="7"/>
        <v>5.6496929517006267E-3</v>
      </c>
      <c r="K156">
        <f t="shared" si="8"/>
        <v>2.2581342925864594E-5</v>
      </c>
    </row>
    <row r="157" spans="1:11" x14ac:dyDescent="0.3">
      <c r="A157" t="s">
        <v>994</v>
      </c>
      <c r="B157" t="s">
        <v>9951</v>
      </c>
      <c r="C157" t="s">
        <v>22825</v>
      </c>
      <c r="D157" t="s">
        <v>9956</v>
      </c>
      <c r="E157" t="s">
        <v>10023</v>
      </c>
      <c r="F157" t="s">
        <v>38951</v>
      </c>
      <c r="G157" t="s">
        <v>38952</v>
      </c>
      <c r="I157">
        <f t="shared" si="6"/>
        <v>5.8622619897963227E-3</v>
      </c>
      <c r="J157">
        <f t="shared" si="7"/>
        <v>5.8622888667624502E-3</v>
      </c>
      <c r="K157">
        <f t="shared" si="8"/>
        <v>2.4647044319533777E-5</v>
      </c>
    </row>
    <row r="158" spans="1:11" x14ac:dyDescent="0.3">
      <c r="A158" t="s">
        <v>1001</v>
      </c>
      <c r="B158" t="s">
        <v>10242</v>
      </c>
      <c r="C158" t="s">
        <v>10163</v>
      </c>
      <c r="D158" t="s">
        <v>10388</v>
      </c>
      <c r="E158" t="s">
        <v>10098</v>
      </c>
      <c r="F158" t="s">
        <v>38953</v>
      </c>
      <c r="G158" t="s">
        <v>38954</v>
      </c>
      <c r="I158">
        <f t="shared" si="6"/>
        <v>5.2938343856240827E-2</v>
      </c>
      <c r="J158">
        <f t="shared" si="7"/>
        <v>5.2938325007449917E-2</v>
      </c>
      <c r="K158">
        <f t="shared" si="8"/>
        <v>2.7082256207859976E-3</v>
      </c>
    </row>
    <row r="159" spans="1:11" x14ac:dyDescent="0.3">
      <c r="A159" t="s">
        <v>1008</v>
      </c>
      <c r="B159" t="s">
        <v>16045</v>
      </c>
      <c r="C159" t="s">
        <v>10529</v>
      </c>
      <c r="D159" t="s">
        <v>15871</v>
      </c>
      <c r="E159" t="s">
        <v>10315</v>
      </c>
      <c r="F159" t="s">
        <v>38955</v>
      </c>
      <c r="G159" t="s">
        <v>38956</v>
      </c>
      <c r="I159">
        <f t="shared" si="6"/>
        <v>-1.1531365047707715E-3</v>
      </c>
      <c r="J159">
        <f t="shared" si="7"/>
        <v>-1.153120659852765E-3</v>
      </c>
      <c r="K159">
        <f t="shared" si="8"/>
        <v>4.2059059842702471E-6</v>
      </c>
    </row>
    <row r="160" spans="1:11" x14ac:dyDescent="0.3">
      <c r="A160" t="s">
        <v>1015</v>
      </c>
      <c r="B160" t="s">
        <v>10413</v>
      </c>
      <c r="C160" t="s">
        <v>10110</v>
      </c>
      <c r="D160" t="s">
        <v>10196</v>
      </c>
      <c r="E160" t="s">
        <v>10150</v>
      </c>
      <c r="F160" t="s">
        <v>38957</v>
      </c>
      <c r="G160" t="s">
        <v>38958</v>
      </c>
      <c r="I160">
        <f t="shared" si="6"/>
        <v>2.308912438030118E-3</v>
      </c>
      <c r="J160">
        <f t="shared" si="7"/>
        <v>2.3089037643379768E-3</v>
      </c>
      <c r="K160">
        <f t="shared" si="8"/>
        <v>1.9914681234028171E-6</v>
      </c>
    </row>
    <row r="161" spans="1:11" x14ac:dyDescent="0.3">
      <c r="A161" t="s">
        <v>1020</v>
      </c>
      <c r="B161" t="s">
        <v>10158</v>
      </c>
      <c r="C161" t="s">
        <v>10150</v>
      </c>
      <c r="D161" t="s">
        <v>10097</v>
      </c>
      <c r="E161" t="s">
        <v>23238</v>
      </c>
      <c r="F161" t="s">
        <v>38959</v>
      </c>
      <c r="G161" t="s">
        <v>38960</v>
      </c>
      <c r="I161">
        <f t="shared" si="6"/>
        <v>-3.9161022805805036E-3</v>
      </c>
      <c r="J161">
        <f t="shared" si="7"/>
        <v>-3.9161193746292434E-3</v>
      </c>
      <c r="K161">
        <f t="shared" si="8"/>
        <v>2.3172952283034103E-5</v>
      </c>
    </row>
    <row r="162" spans="1:11" x14ac:dyDescent="0.3">
      <c r="A162" t="s">
        <v>1027</v>
      </c>
      <c r="B162" t="s">
        <v>10196</v>
      </c>
      <c r="C162" t="s">
        <v>10190</v>
      </c>
      <c r="D162" t="s">
        <v>10097</v>
      </c>
      <c r="E162" t="s">
        <v>10443</v>
      </c>
      <c r="F162" t="s">
        <v>38961</v>
      </c>
      <c r="G162" t="s">
        <v>38962</v>
      </c>
      <c r="I162">
        <f t="shared" si="6"/>
        <v>-3.4690562687761566E-3</v>
      </c>
      <c r="J162">
        <f t="shared" si="7"/>
        <v>-3.4690372582383369E-3</v>
      </c>
      <c r="K162">
        <f t="shared" si="8"/>
        <v>1.9068480741947537E-5</v>
      </c>
    </row>
    <row r="163" spans="1:11" x14ac:dyDescent="0.3">
      <c r="A163" t="s">
        <v>1034</v>
      </c>
      <c r="B163" t="s">
        <v>10152</v>
      </c>
      <c r="C163" t="s">
        <v>15700</v>
      </c>
      <c r="D163" t="s">
        <v>10092</v>
      </c>
      <c r="E163" t="s">
        <v>10148</v>
      </c>
      <c r="F163" t="s">
        <v>38963</v>
      </c>
      <c r="G163" t="s">
        <v>38964</v>
      </c>
      <c r="I163">
        <f t="shared" si="6"/>
        <v>1.4156440009282824E-2</v>
      </c>
      <c r="J163">
        <f t="shared" si="7"/>
        <v>1.4156422515542734E-2</v>
      </c>
      <c r="K163">
        <f t="shared" si="8"/>
        <v>1.7579346022773105E-4</v>
      </c>
    </row>
    <row r="164" spans="1:11" x14ac:dyDescent="0.3">
      <c r="A164" t="s">
        <v>1040</v>
      </c>
      <c r="B164" t="s">
        <v>10151</v>
      </c>
      <c r="C164" t="s">
        <v>16035</v>
      </c>
      <c r="D164" t="s">
        <v>10516</v>
      </c>
      <c r="E164" t="s">
        <v>10148</v>
      </c>
      <c r="F164" t="s">
        <v>38965</v>
      </c>
      <c r="G164" t="s">
        <v>38964</v>
      </c>
      <c r="I164">
        <f t="shared" si="6"/>
        <v>0</v>
      </c>
      <c r="J164">
        <f t="shared" si="7"/>
        <v>0</v>
      </c>
      <c r="K164">
        <f t="shared" si="8"/>
        <v>8.0588306413964615E-7</v>
      </c>
    </row>
    <row r="165" spans="1:11" x14ac:dyDescent="0.3">
      <c r="A165" t="s">
        <v>1046</v>
      </c>
      <c r="B165" t="s">
        <v>10144</v>
      </c>
      <c r="C165" t="s">
        <v>10144</v>
      </c>
      <c r="D165" t="s">
        <v>10159</v>
      </c>
      <c r="E165" t="s">
        <v>10454</v>
      </c>
      <c r="F165" t="s">
        <v>38966</v>
      </c>
      <c r="G165" t="s">
        <v>38967</v>
      </c>
      <c r="I165">
        <f t="shared" si="6"/>
        <v>-3.203661253920808E-3</v>
      </c>
      <c r="J165">
        <f t="shared" si="7"/>
        <v>-3.2036419549987772E-3</v>
      </c>
      <c r="K165">
        <f t="shared" si="8"/>
        <v>1.6821087036590534E-5</v>
      </c>
    </row>
    <row r="166" spans="1:11" x14ac:dyDescent="0.3">
      <c r="A166" t="s">
        <v>1050</v>
      </c>
      <c r="B166" t="s">
        <v>10073</v>
      </c>
      <c r="C166" t="s">
        <v>23206</v>
      </c>
      <c r="D166" t="s">
        <v>16058</v>
      </c>
      <c r="E166" t="s">
        <v>16054</v>
      </c>
      <c r="F166" t="s">
        <v>38968</v>
      </c>
      <c r="G166" t="s">
        <v>38969</v>
      </c>
      <c r="I166">
        <f t="shared" si="6"/>
        <v>-2.0890701999754294E-2</v>
      </c>
      <c r="J166">
        <f t="shared" si="7"/>
        <v>-2.0890710193519658E-2</v>
      </c>
      <c r="K166">
        <f t="shared" si="8"/>
        <v>4.7473525016153705E-4</v>
      </c>
    </row>
    <row r="167" spans="1:11" x14ac:dyDescent="0.3">
      <c r="A167" t="s">
        <v>1057</v>
      </c>
      <c r="B167" t="s">
        <v>10398</v>
      </c>
      <c r="C167" t="s">
        <v>22908</v>
      </c>
      <c r="D167" t="s">
        <v>15541</v>
      </c>
      <c r="E167" t="s">
        <v>10233</v>
      </c>
      <c r="F167" t="s">
        <v>38970</v>
      </c>
      <c r="G167" t="s">
        <v>38971</v>
      </c>
      <c r="I167">
        <f t="shared" si="6"/>
        <v>-1.219228547750128E-2</v>
      </c>
      <c r="J167">
        <f t="shared" si="7"/>
        <v>-1.2192271590852609E-2</v>
      </c>
      <c r="K167">
        <f t="shared" si="8"/>
        <v>1.7134761542476353E-4</v>
      </c>
    </row>
    <row r="168" spans="1:11" x14ac:dyDescent="0.3">
      <c r="A168" t="s">
        <v>1064</v>
      </c>
      <c r="B168" t="s">
        <v>10275</v>
      </c>
      <c r="C168" t="s">
        <v>10085</v>
      </c>
      <c r="D168" t="s">
        <v>15528</v>
      </c>
      <c r="E168" t="s">
        <v>10323</v>
      </c>
      <c r="F168" t="s">
        <v>38972</v>
      </c>
      <c r="G168" t="s">
        <v>38973</v>
      </c>
      <c r="I168">
        <f t="shared" si="6"/>
        <v>6.8833845980682418E-3</v>
      </c>
      <c r="J168">
        <f t="shared" si="7"/>
        <v>6.8833867220708727E-3</v>
      </c>
      <c r="K168">
        <f t="shared" si="8"/>
        <v>3.5828327021065998E-5</v>
      </c>
    </row>
    <row r="169" spans="1:11" x14ac:dyDescent="0.3">
      <c r="A169" t="s">
        <v>1071</v>
      </c>
      <c r="B169" t="s">
        <v>10294</v>
      </c>
      <c r="C169" t="s">
        <v>23243</v>
      </c>
      <c r="D169" t="s">
        <v>16058</v>
      </c>
      <c r="E169" t="s">
        <v>10076</v>
      </c>
      <c r="F169" t="s">
        <v>38974</v>
      </c>
      <c r="G169" t="s">
        <v>38975</v>
      </c>
      <c r="I169">
        <f t="shared" si="6"/>
        <v>1.249417786394051E-2</v>
      </c>
      <c r="J169">
        <f t="shared" si="7"/>
        <v>1.249416419417948E-2</v>
      </c>
      <c r="K169">
        <f t="shared" si="8"/>
        <v>1.3447775220239803E-4</v>
      </c>
    </row>
    <row r="170" spans="1:11" x14ac:dyDescent="0.3">
      <c r="A170" t="s">
        <v>1078</v>
      </c>
      <c r="B170" t="s">
        <v>10104</v>
      </c>
      <c r="C170" t="s">
        <v>15895</v>
      </c>
      <c r="D170" t="s">
        <v>10196</v>
      </c>
      <c r="E170" t="s">
        <v>15703</v>
      </c>
      <c r="F170" t="s">
        <v>38976</v>
      </c>
      <c r="G170" t="s">
        <v>38977</v>
      </c>
      <c r="I170">
        <f t="shared" si="6"/>
        <v>1.8393503646251291E-2</v>
      </c>
      <c r="J170">
        <f t="shared" si="7"/>
        <v>1.8393503917707665E-2</v>
      </c>
      <c r="K170">
        <f t="shared" si="8"/>
        <v>3.0610280831820896E-4</v>
      </c>
    </row>
    <row r="171" spans="1:11" x14ac:dyDescent="0.3">
      <c r="A171" t="s">
        <v>1085</v>
      </c>
      <c r="B171" t="s">
        <v>15830</v>
      </c>
      <c r="C171" t="s">
        <v>10465</v>
      </c>
      <c r="D171" t="s">
        <v>10071</v>
      </c>
      <c r="E171" t="s">
        <v>10191</v>
      </c>
      <c r="F171" t="s">
        <v>38978</v>
      </c>
      <c r="G171" t="s">
        <v>38979</v>
      </c>
      <c r="I171">
        <f t="shared" si="6"/>
        <v>-1.7146775622003858E-2</v>
      </c>
      <c r="J171">
        <f t="shared" si="7"/>
        <v>-1.7146786644169163E-2</v>
      </c>
      <c r="K171">
        <f t="shared" si="8"/>
        <v>3.2560385552412354E-4</v>
      </c>
    </row>
    <row r="172" spans="1:11" x14ac:dyDescent="0.3">
      <c r="A172" t="s">
        <v>1092</v>
      </c>
      <c r="B172" t="s">
        <v>23509</v>
      </c>
      <c r="C172" t="s">
        <v>10460</v>
      </c>
      <c r="D172" t="s">
        <v>10097</v>
      </c>
      <c r="E172" t="s">
        <v>22908</v>
      </c>
      <c r="F172" t="s">
        <v>38980</v>
      </c>
      <c r="G172" t="s">
        <v>38981</v>
      </c>
      <c r="I172">
        <f t="shared" si="6"/>
        <v>6.9783434762343043E-3</v>
      </c>
      <c r="J172">
        <f t="shared" si="7"/>
        <v>6.9783461979985358E-3</v>
      </c>
      <c r="K172">
        <f t="shared" si="8"/>
        <v>3.6974137791371123E-5</v>
      </c>
    </row>
    <row r="173" spans="1:11" x14ac:dyDescent="0.3">
      <c r="A173" t="s">
        <v>1098</v>
      </c>
      <c r="B173" t="s">
        <v>23313</v>
      </c>
      <c r="C173" t="s">
        <v>10172</v>
      </c>
      <c r="D173" t="s">
        <v>23313</v>
      </c>
      <c r="E173" t="s">
        <v>10458</v>
      </c>
      <c r="F173" t="s">
        <v>38982</v>
      </c>
      <c r="G173" t="s">
        <v>38983</v>
      </c>
      <c r="I173">
        <f t="shared" si="6"/>
        <v>1.8017994501778916E-2</v>
      </c>
      <c r="J173">
        <f t="shared" si="7"/>
        <v>1.8017994436027258E-2</v>
      </c>
      <c r="K173">
        <f t="shared" si="8"/>
        <v>2.9310414260251273E-4</v>
      </c>
    </row>
    <row r="174" spans="1:11" x14ac:dyDescent="0.3">
      <c r="A174" t="s">
        <v>1104</v>
      </c>
      <c r="B174" t="s">
        <v>10183</v>
      </c>
      <c r="C174" t="s">
        <v>10178</v>
      </c>
      <c r="D174" t="s">
        <v>10208</v>
      </c>
      <c r="E174" t="s">
        <v>10147</v>
      </c>
      <c r="F174" t="s">
        <v>38984</v>
      </c>
      <c r="G174" t="s">
        <v>38985</v>
      </c>
      <c r="I174">
        <f t="shared" si="6"/>
        <v>-1.1799432720671672E-2</v>
      </c>
      <c r="J174">
        <f t="shared" si="7"/>
        <v>-1.1799419348056259E-2</v>
      </c>
      <c r="K174">
        <f t="shared" si="8"/>
        <v>1.6121709113592843E-4</v>
      </c>
    </row>
    <row r="175" spans="1:11" x14ac:dyDescent="0.3">
      <c r="A175" t="s">
        <v>1107</v>
      </c>
      <c r="B175" t="s">
        <v>10207</v>
      </c>
      <c r="C175" t="s">
        <v>23313</v>
      </c>
      <c r="D175" t="s">
        <v>10390</v>
      </c>
      <c r="E175" t="s">
        <v>10104</v>
      </c>
      <c r="F175" t="s">
        <v>38986</v>
      </c>
      <c r="G175" t="s">
        <v>38987</v>
      </c>
      <c r="I175">
        <f t="shared" si="6"/>
        <v>-1.216989694994015E-2</v>
      </c>
      <c r="J175">
        <f t="shared" si="7"/>
        <v>-1.2169901241969072E-2</v>
      </c>
      <c r="K175">
        <f t="shared" si="8"/>
        <v>1.7076246095162429E-4</v>
      </c>
    </row>
    <row r="176" spans="1:11" x14ac:dyDescent="0.3">
      <c r="A176" t="s">
        <v>1114</v>
      </c>
      <c r="B176" t="s">
        <v>10203</v>
      </c>
      <c r="C176" t="s">
        <v>10449</v>
      </c>
      <c r="D176" t="s">
        <v>15871</v>
      </c>
      <c r="E176" t="s">
        <v>10107</v>
      </c>
      <c r="F176" t="s">
        <v>38988</v>
      </c>
      <c r="G176" t="s">
        <v>38989</v>
      </c>
      <c r="I176">
        <f t="shared" si="6"/>
        <v>4.1841236634123005E-3</v>
      </c>
      <c r="J176">
        <f t="shared" si="7"/>
        <v>4.1841181570424282E-3</v>
      </c>
      <c r="K176">
        <f t="shared" si="8"/>
        <v>1.080047923348823E-5</v>
      </c>
    </row>
    <row r="177" spans="1:11" x14ac:dyDescent="0.3">
      <c r="A177" t="s">
        <v>1119</v>
      </c>
      <c r="B177" t="s">
        <v>23238</v>
      </c>
      <c r="C177" t="s">
        <v>10195</v>
      </c>
      <c r="D177" t="s">
        <v>10213</v>
      </c>
      <c r="E177" t="s">
        <v>10212</v>
      </c>
      <c r="F177" t="s">
        <v>38990</v>
      </c>
      <c r="G177" t="s">
        <v>38991</v>
      </c>
      <c r="I177">
        <f t="shared" si="6"/>
        <v>-1.8518981052801445E-3</v>
      </c>
      <c r="J177">
        <f t="shared" si="7"/>
        <v>-1.8519013059088414E-3</v>
      </c>
      <c r="K177">
        <f t="shared" si="8"/>
        <v>7.5603617823780606E-6</v>
      </c>
    </row>
    <row r="178" spans="1:11" x14ac:dyDescent="0.3">
      <c r="A178" t="s">
        <v>1126</v>
      </c>
      <c r="B178" t="s">
        <v>16054</v>
      </c>
      <c r="C178" t="s">
        <v>10073</v>
      </c>
      <c r="D178" t="s">
        <v>10228</v>
      </c>
      <c r="E178" t="s">
        <v>10085</v>
      </c>
      <c r="F178" t="s">
        <v>38992</v>
      </c>
      <c r="G178" t="s">
        <v>38993</v>
      </c>
      <c r="I178">
        <f t="shared" si="6"/>
        <v>-1.507416547018001E-2</v>
      </c>
      <c r="J178">
        <f t="shared" si="7"/>
        <v>-1.5074154923197199E-2</v>
      </c>
      <c r="K178">
        <f t="shared" si="8"/>
        <v>2.5510046592304068E-4</v>
      </c>
    </row>
    <row r="179" spans="1:11" x14ac:dyDescent="0.3">
      <c r="A179" t="s">
        <v>1132</v>
      </c>
      <c r="B179" t="s">
        <v>16057</v>
      </c>
      <c r="C179" t="s">
        <v>10212</v>
      </c>
      <c r="D179" t="s">
        <v>10298</v>
      </c>
      <c r="E179" t="s">
        <v>10400</v>
      </c>
      <c r="F179" t="s">
        <v>38994</v>
      </c>
      <c r="G179" t="s">
        <v>38995</v>
      </c>
      <c r="I179">
        <f t="shared" si="6"/>
        <v>1.0831151145958208E-2</v>
      </c>
      <c r="J179">
        <f t="shared" si="7"/>
        <v>1.0831152826943684E-2</v>
      </c>
      <c r="K179">
        <f t="shared" si="8"/>
        <v>9.8673288387476817E-5</v>
      </c>
    </row>
    <row r="180" spans="1:11" x14ac:dyDescent="0.3">
      <c r="A180" t="s">
        <v>1139</v>
      </c>
      <c r="B180" t="s">
        <v>10218</v>
      </c>
      <c r="C180" t="s">
        <v>10216</v>
      </c>
      <c r="D180" t="s">
        <v>10059</v>
      </c>
      <c r="E180" t="s">
        <v>15855</v>
      </c>
      <c r="F180" t="s">
        <v>38996</v>
      </c>
      <c r="G180" t="s">
        <v>38997</v>
      </c>
      <c r="I180">
        <f t="shared" si="6"/>
        <v>-1.6072629862567033E-2</v>
      </c>
      <c r="J180">
        <f t="shared" si="7"/>
        <v>-1.6072656546458518E-2</v>
      </c>
      <c r="K180">
        <f t="shared" si="8"/>
        <v>2.8799333731917634E-4</v>
      </c>
    </row>
    <row r="181" spans="1:11" x14ac:dyDescent="0.3">
      <c r="A181" t="s">
        <v>1145</v>
      </c>
      <c r="B181" t="s">
        <v>15861</v>
      </c>
      <c r="C181" t="s">
        <v>10378</v>
      </c>
      <c r="D181" t="s">
        <v>10020</v>
      </c>
      <c r="E181" t="s">
        <v>10052</v>
      </c>
      <c r="F181" t="s">
        <v>38998</v>
      </c>
      <c r="G181" t="s">
        <v>38999</v>
      </c>
      <c r="I181">
        <f t="shared" si="6"/>
        <v>-1.4678100630771679E-2</v>
      </c>
      <c r="J181">
        <f t="shared" si="7"/>
        <v>-1.4678083663661518E-2</v>
      </c>
      <c r="K181">
        <f t="shared" si="8"/>
        <v>2.4260534513054072E-4</v>
      </c>
    </row>
    <row r="182" spans="1:11" x14ac:dyDescent="0.3">
      <c r="A182" t="s">
        <v>1152</v>
      </c>
      <c r="B182" t="s">
        <v>10061</v>
      </c>
      <c r="C182" t="s">
        <v>10059</v>
      </c>
      <c r="D182" t="s">
        <v>9973</v>
      </c>
      <c r="E182" t="s">
        <v>15399</v>
      </c>
      <c r="F182" t="s">
        <v>39000</v>
      </c>
      <c r="G182" t="s">
        <v>39001</v>
      </c>
      <c r="I182">
        <f t="shared" si="6"/>
        <v>-2.4507472957892205E-2</v>
      </c>
      <c r="J182">
        <f t="shared" si="7"/>
        <v>-2.4507449264203569E-2</v>
      </c>
      <c r="K182">
        <f t="shared" si="8"/>
        <v>6.4542211214667692E-4</v>
      </c>
    </row>
    <row r="183" spans="1:11" x14ac:dyDescent="0.3">
      <c r="A183" t="s">
        <v>1159</v>
      </c>
      <c r="B183" t="s">
        <v>16060</v>
      </c>
      <c r="C183" t="s">
        <v>9995</v>
      </c>
      <c r="D183" t="s">
        <v>10034</v>
      </c>
      <c r="E183" t="s">
        <v>9981</v>
      </c>
      <c r="F183" t="s">
        <v>39002</v>
      </c>
      <c r="G183" t="s">
        <v>39003</v>
      </c>
      <c r="I183">
        <f t="shared" si="6"/>
        <v>3.9408868936398394E-3</v>
      </c>
      <c r="J183">
        <f t="shared" si="7"/>
        <v>3.9408858091004896E-3</v>
      </c>
      <c r="K183">
        <f t="shared" si="8"/>
        <v>9.2609196151478168E-6</v>
      </c>
    </row>
    <row r="184" spans="1:11" x14ac:dyDescent="0.3">
      <c r="A184" t="s">
        <v>1166</v>
      </c>
      <c r="B184" t="s">
        <v>9959</v>
      </c>
      <c r="C184" t="s">
        <v>22873</v>
      </c>
      <c r="D184" t="s">
        <v>9972</v>
      </c>
      <c r="E184" t="s">
        <v>9985</v>
      </c>
      <c r="F184" t="s">
        <v>39004</v>
      </c>
      <c r="G184" t="s">
        <v>39005</v>
      </c>
      <c r="I184">
        <f t="shared" si="6"/>
        <v>1.1530962292981313E-2</v>
      </c>
      <c r="J184">
        <f t="shared" si="7"/>
        <v>1.1530939850935859E-2</v>
      </c>
      <c r="K184">
        <f t="shared" si="8"/>
        <v>1.1306557919443485E-4</v>
      </c>
    </row>
    <row r="185" spans="1:11" x14ac:dyDescent="0.3">
      <c r="A185" t="s">
        <v>1171</v>
      </c>
      <c r="B185" t="s">
        <v>10065</v>
      </c>
      <c r="C185" t="s">
        <v>22848</v>
      </c>
      <c r="D185" t="s">
        <v>10005</v>
      </c>
      <c r="E185" t="s">
        <v>10276</v>
      </c>
      <c r="F185" t="s">
        <v>39006</v>
      </c>
      <c r="G185" t="s">
        <v>39007</v>
      </c>
      <c r="I185">
        <f t="shared" si="6"/>
        <v>1.4309968469561084E-2</v>
      </c>
      <c r="J185">
        <f t="shared" si="7"/>
        <v>1.4309955048710134E-2</v>
      </c>
      <c r="K185">
        <f t="shared" si="8"/>
        <v>1.7988831993534908E-4</v>
      </c>
    </row>
    <row r="186" spans="1:11" x14ac:dyDescent="0.3">
      <c r="A186" t="s">
        <v>1178</v>
      </c>
      <c r="B186" t="s">
        <v>10267</v>
      </c>
      <c r="C186" t="s">
        <v>15507</v>
      </c>
      <c r="D186" t="s">
        <v>9986</v>
      </c>
      <c r="E186" t="s">
        <v>10087</v>
      </c>
      <c r="F186" t="s">
        <v>39008</v>
      </c>
      <c r="G186" t="s">
        <v>39009</v>
      </c>
      <c r="I186">
        <f t="shared" si="6"/>
        <v>-9.0865853658536593E-3</v>
      </c>
      <c r="J186">
        <f t="shared" si="7"/>
        <v>-9.086591542131213E-3</v>
      </c>
      <c r="K186">
        <f t="shared" si="8"/>
        <v>9.9686275282690395E-5</v>
      </c>
    </row>
    <row r="187" spans="1:11" x14ac:dyDescent="0.3">
      <c r="A187" t="s">
        <v>1184</v>
      </c>
      <c r="B187" t="s">
        <v>23296</v>
      </c>
      <c r="C187" t="s">
        <v>10241</v>
      </c>
      <c r="D187" t="s">
        <v>22758</v>
      </c>
      <c r="E187" t="s">
        <v>15855</v>
      </c>
      <c r="F187" t="s">
        <v>20634</v>
      </c>
      <c r="G187" t="s">
        <v>38997</v>
      </c>
      <c r="I187">
        <f t="shared" si="6"/>
        <v>1.9305092164698091E-2</v>
      </c>
      <c r="J187">
        <f t="shared" si="7"/>
        <v>1.9305093410398339E-2</v>
      </c>
      <c r="K187">
        <f t="shared" si="8"/>
        <v>3.3883176770746313E-4</v>
      </c>
    </row>
    <row r="188" spans="1:11" x14ac:dyDescent="0.3">
      <c r="A188" t="s">
        <v>1191</v>
      </c>
      <c r="B188" t="s">
        <v>10085</v>
      </c>
      <c r="C188" t="s">
        <v>10191</v>
      </c>
      <c r="D188" t="s">
        <v>16058</v>
      </c>
      <c r="E188" t="s">
        <v>10392</v>
      </c>
      <c r="F188" t="s">
        <v>39010</v>
      </c>
      <c r="G188" t="s">
        <v>39011</v>
      </c>
      <c r="I188">
        <f t="shared" si="6"/>
        <v>1.4678005933806538E-2</v>
      </c>
      <c r="J188">
        <f t="shared" si="7"/>
        <v>1.4678007015971713E-2</v>
      </c>
      <c r="K188">
        <f t="shared" si="8"/>
        <v>1.8989658861088041E-4</v>
      </c>
    </row>
    <row r="189" spans="1:11" x14ac:dyDescent="0.3">
      <c r="A189" t="s">
        <v>1196</v>
      </c>
      <c r="B189" t="s">
        <v>10389</v>
      </c>
      <c r="C189" t="s">
        <v>23238</v>
      </c>
      <c r="D189" t="s">
        <v>16045</v>
      </c>
      <c r="E189" t="s">
        <v>10071</v>
      </c>
      <c r="F189" t="s">
        <v>39012</v>
      </c>
      <c r="G189" t="s">
        <v>39013</v>
      </c>
      <c r="I189">
        <f t="shared" si="6"/>
        <v>2.5664955070814521E-3</v>
      </c>
      <c r="J189">
        <f t="shared" si="7"/>
        <v>2.5665106418487605E-3</v>
      </c>
      <c r="K189">
        <f t="shared" si="8"/>
        <v>2.7848959167726921E-6</v>
      </c>
    </row>
    <row r="190" spans="1:11" x14ac:dyDescent="0.3">
      <c r="A190" t="s">
        <v>1201</v>
      </c>
      <c r="B190" t="s">
        <v>10158</v>
      </c>
      <c r="C190" t="s">
        <v>10162</v>
      </c>
      <c r="D190" t="s">
        <v>10086</v>
      </c>
      <c r="E190" t="s">
        <v>10086</v>
      </c>
      <c r="F190" t="s">
        <v>39014</v>
      </c>
      <c r="G190" t="s">
        <v>39015</v>
      </c>
      <c r="I190">
        <f t="shared" si="6"/>
        <v>-1.0472445648767852E-2</v>
      </c>
      <c r="J190">
        <f t="shared" si="7"/>
        <v>-1.0472429178319021E-2</v>
      </c>
      <c r="K190">
        <f t="shared" si="8"/>
        <v>1.2928006265501844E-4</v>
      </c>
    </row>
    <row r="191" spans="1:11" x14ac:dyDescent="0.3">
      <c r="A191" t="s">
        <v>1205</v>
      </c>
      <c r="B191" t="s">
        <v>10083</v>
      </c>
      <c r="C191" t="s">
        <v>39016</v>
      </c>
      <c r="D191" t="s">
        <v>10070</v>
      </c>
      <c r="E191" t="s">
        <v>10389</v>
      </c>
      <c r="F191" t="s">
        <v>39017</v>
      </c>
      <c r="G191" t="s">
        <v>39018</v>
      </c>
      <c r="I191">
        <f t="shared" si="6"/>
        <v>9.8776810912511084E-3</v>
      </c>
      <c r="J191">
        <f t="shared" si="7"/>
        <v>9.8776702509524358E-3</v>
      </c>
      <c r="K191">
        <f t="shared" si="8"/>
        <v>8.0639687908862752E-5</v>
      </c>
    </row>
    <row r="192" spans="1:11" x14ac:dyDescent="0.3">
      <c r="A192" t="s">
        <v>1211</v>
      </c>
      <c r="B192" t="s">
        <v>23206</v>
      </c>
      <c r="C192" t="s">
        <v>10459</v>
      </c>
      <c r="D192" t="s">
        <v>10092</v>
      </c>
      <c r="E192" t="s">
        <v>10099</v>
      </c>
      <c r="F192" t="s">
        <v>39019</v>
      </c>
      <c r="G192" t="s">
        <v>39020</v>
      </c>
      <c r="I192">
        <f t="shared" si="6"/>
        <v>9.5481837342380731E-3</v>
      </c>
      <c r="J192">
        <f t="shared" si="7"/>
        <v>9.5482014388489182E-3</v>
      </c>
      <c r="K192">
        <f t="shared" si="8"/>
        <v>7.4831003867728148E-5</v>
      </c>
    </row>
    <row r="193" spans="1:11" x14ac:dyDescent="0.3">
      <c r="A193" t="s">
        <v>1217</v>
      </c>
      <c r="B193" t="s">
        <v>10203</v>
      </c>
      <c r="C193" t="s">
        <v>10152</v>
      </c>
      <c r="D193" t="s">
        <v>10079</v>
      </c>
      <c r="E193" t="s">
        <v>10443</v>
      </c>
      <c r="F193" t="s">
        <v>39021</v>
      </c>
      <c r="G193" t="s">
        <v>38962</v>
      </c>
      <c r="I193">
        <f t="shared" si="6"/>
        <v>-5.9976473355315028E-3</v>
      </c>
      <c r="J193">
        <f t="shared" si="7"/>
        <v>-5.9976607136593531E-3</v>
      </c>
      <c r="K193">
        <f t="shared" si="8"/>
        <v>4.7546135896503477E-5</v>
      </c>
    </row>
    <row r="194" spans="1:11" x14ac:dyDescent="0.3">
      <c r="A194" t="s">
        <v>1224</v>
      </c>
      <c r="B194" t="s">
        <v>10197</v>
      </c>
      <c r="C194" t="s">
        <v>10195</v>
      </c>
      <c r="D194" t="s">
        <v>10218</v>
      </c>
      <c r="E194" t="s">
        <v>10103</v>
      </c>
      <c r="F194" t="s">
        <v>39022</v>
      </c>
      <c r="G194" t="s">
        <v>39023</v>
      </c>
      <c r="I194">
        <f t="shared" si="6"/>
        <v>-5.5697841726619641E-3</v>
      </c>
      <c r="J194">
        <f t="shared" si="7"/>
        <v>-5.5697864014001425E-3</v>
      </c>
      <c r="K194">
        <f t="shared" si="8"/>
        <v>4.1828508405610451E-5</v>
      </c>
    </row>
    <row r="195" spans="1:11" x14ac:dyDescent="0.3">
      <c r="A195" t="s">
        <v>1230</v>
      </c>
      <c r="B195" t="s">
        <v>15868</v>
      </c>
      <c r="C195" t="s">
        <v>10092</v>
      </c>
      <c r="D195" t="s">
        <v>15732</v>
      </c>
      <c r="E195" t="s">
        <v>10094</v>
      </c>
      <c r="F195" t="s">
        <v>39024</v>
      </c>
      <c r="G195" t="s">
        <v>39025</v>
      </c>
      <c r="I195">
        <f t="shared" si="6"/>
        <v>-5.1341192594687949E-3</v>
      </c>
      <c r="J195">
        <f t="shared" si="7"/>
        <v>-5.1341186883763256E-3</v>
      </c>
      <c r="K195">
        <f t="shared" si="8"/>
        <v>3.6382956116742892E-5</v>
      </c>
    </row>
    <row r="196" spans="1:11" x14ac:dyDescent="0.3">
      <c r="A196" t="s">
        <v>1237</v>
      </c>
      <c r="B196" t="s">
        <v>10297</v>
      </c>
      <c r="C196" t="s">
        <v>10073</v>
      </c>
      <c r="D196" t="s">
        <v>10093</v>
      </c>
      <c r="E196" t="s">
        <v>16057</v>
      </c>
      <c r="F196" t="s">
        <v>39026</v>
      </c>
      <c r="G196" t="s">
        <v>39027</v>
      </c>
      <c r="I196">
        <f t="shared" si="6"/>
        <v>-4.6915551327338769E-3</v>
      </c>
      <c r="J196">
        <f t="shared" si="7"/>
        <v>-4.6915431215755771E-3</v>
      </c>
      <c r="K196">
        <f t="shared" si="8"/>
        <v>3.1239749336586938E-5</v>
      </c>
    </row>
    <row r="197" spans="1:11" x14ac:dyDescent="0.3">
      <c r="A197" t="s">
        <v>1243</v>
      </c>
      <c r="B197" t="s">
        <v>10388</v>
      </c>
      <c r="C197" t="s">
        <v>15871</v>
      </c>
      <c r="D197" t="s">
        <v>10324</v>
      </c>
      <c r="E197" t="s">
        <v>10423</v>
      </c>
      <c r="F197" t="s">
        <v>39028</v>
      </c>
      <c r="G197" t="s">
        <v>39029</v>
      </c>
      <c r="I197">
        <f t="shared" ref="I197:I260" si="9">(E197-E196)/E196</f>
        <v>-3.770916804147928E-3</v>
      </c>
      <c r="J197">
        <f t="shared" ref="J197:J260" si="10">(G197-G196)/G196</f>
        <v>-3.7709157850766336E-3</v>
      </c>
      <c r="K197">
        <f t="shared" ref="K197:K260" si="11">(J197-$O$8)^2</f>
        <v>2.1796065785181528E-5</v>
      </c>
    </row>
    <row r="198" spans="1:11" x14ac:dyDescent="0.3">
      <c r="A198" t="s">
        <v>1250</v>
      </c>
      <c r="B198" t="s">
        <v>10237</v>
      </c>
      <c r="C198" t="s">
        <v>10423</v>
      </c>
      <c r="D198" t="s">
        <v>9989</v>
      </c>
      <c r="E198" t="s">
        <v>10385</v>
      </c>
      <c r="F198" t="s">
        <v>39030</v>
      </c>
      <c r="G198" t="s">
        <v>39031</v>
      </c>
      <c r="I198">
        <f t="shared" si="9"/>
        <v>-5.4411876035014546E-3</v>
      </c>
      <c r="J198">
        <f t="shared" si="10"/>
        <v>-5.4412129763027504E-3</v>
      </c>
      <c r="K198">
        <f t="shared" si="11"/>
        <v>4.0181943228760173E-5</v>
      </c>
    </row>
    <row r="199" spans="1:11" x14ac:dyDescent="0.3">
      <c r="A199" t="s">
        <v>1255</v>
      </c>
      <c r="B199" t="s">
        <v>15849</v>
      </c>
      <c r="C199" t="s">
        <v>15855</v>
      </c>
      <c r="D199" t="s">
        <v>23296</v>
      </c>
      <c r="E199" t="s">
        <v>15534</v>
      </c>
      <c r="F199" t="s">
        <v>39032</v>
      </c>
      <c r="G199" t="s">
        <v>39033</v>
      </c>
      <c r="I199">
        <f t="shared" si="9"/>
        <v>-6.6603947036060632E-3</v>
      </c>
      <c r="J199">
        <f t="shared" si="10"/>
        <v>-6.6603858831260354E-3</v>
      </c>
      <c r="K199">
        <f t="shared" si="11"/>
        <v>5.7124811863385232E-5</v>
      </c>
    </row>
    <row r="200" spans="1:11" x14ac:dyDescent="0.3">
      <c r="A200" t="s">
        <v>1260</v>
      </c>
      <c r="B200" t="s">
        <v>15534</v>
      </c>
      <c r="C200" t="s">
        <v>22851</v>
      </c>
      <c r="D200" t="s">
        <v>10274</v>
      </c>
      <c r="E200" t="s">
        <v>10088</v>
      </c>
      <c r="F200" t="s">
        <v>39034</v>
      </c>
      <c r="G200" t="s">
        <v>39035</v>
      </c>
      <c r="I200">
        <f t="shared" si="9"/>
        <v>3.1130509153760024E-3</v>
      </c>
      <c r="J200">
        <f t="shared" si="10"/>
        <v>3.1130617103152097E-3</v>
      </c>
      <c r="K200">
        <f t="shared" si="11"/>
        <v>4.9077836444993075E-6</v>
      </c>
    </row>
    <row r="201" spans="1:11" x14ac:dyDescent="0.3">
      <c r="A201" t="s">
        <v>1265</v>
      </c>
      <c r="B201" t="s">
        <v>9957</v>
      </c>
      <c r="C201" t="s">
        <v>10271</v>
      </c>
      <c r="D201" t="s">
        <v>9959</v>
      </c>
      <c r="E201" t="s">
        <v>15510</v>
      </c>
      <c r="F201" t="s">
        <v>39036</v>
      </c>
      <c r="G201" t="s">
        <v>39037</v>
      </c>
      <c r="I201">
        <f t="shared" si="9"/>
        <v>-6.2066843209999372E-3</v>
      </c>
      <c r="J201">
        <f t="shared" si="10"/>
        <v>-6.2066982144671273E-3</v>
      </c>
      <c r="K201">
        <f t="shared" si="11"/>
        <v>5.0472614653595457E-5</v>
      </c>
    </row>
    <row r="202" spans="1:11" x14ac:dyDescent="0.3">
      <c r="A202" t="s">
        <v>1271</v>
      </c>
      <c r="B202" t="s">
        <v>10333</v>
      </c>
      <c r="C202" t="s">
        <v>10280</v>
      </c>
      <c r="D202" t="s">
        <v>10352</v>
      </c>
      <c r="E202" t="s">
        <v>10329</v>
      </c>
      <c r="F202" t="s">
        <v>39038</v>
      </c>
      <c r="G202" t="s">
        <v>39039</v>
      </c>
      <c r="I202">
        <f t="shared" si="9"/>
        <v>1.6814796617468321E-3</v>
      </c>
      <c r="J202">
        <f t="shared" si="10"/>
        <v>1.6814824794441419E-3</v>
      </c>
      <c r="K202">
        <f t="shared" si="11"/>
        <v>6.1429945665378887E-7</v>
      </c>
    </row>
    <row r="203" spans="1:11" x14ac:dyDescent="0.3">
      <c r="A203" t="s">
        <v>1276</v>
      </c>
      <c r="B203" t="s">
        <v>9989</v>
      </c>
      <c r="C203" t="s">
        <v>10049</v>
      </c>
      <c r="D203" t="s">
        <v>10009</v>
      </c>
      <c r="E203" t="s">
        <v>10044</v>
      </c>
      <c r="F203" t="s">
        <v>39040</v>
      </c>
      <c r="G203" t="s">
        <v>39041</v>
      </c>
      <c r="I203">
        <f t="shared" si="9"/>
        <v>-1.6306978026211491E-2</v>
      </c>
      <c r="J203">
        <f t="shared" si="10"/>
        <v>-1.6306962839720069E-2</v>
      </c>
      <c r="K203">
        <f t="shared" si="11"/>
        <v>2.9600076407284892E-4</v>
      </c>
    </row>
    <row r="204" spans="1:11" x14ac:dyDescent="0.3">
      <c r="A204" t="s">
        <v>1280</v>
      </c>
      <c r="B204" t="s">
        <v>9985</v>
      </c>
      <c r="C204" t="s">
        <v>10428</v>
      </c>
      <c r="D204" t="s">
        <v>9968</v>
      </c>
      <c r="E204" t="s">
        <v>10283</v>
      </c>
      <c r="F204" t="s">
        <v>39042</v>
      </c>
      <c r="G204" t="s">
        <v>39043</v>
      </c>
      <c r="I204">
        <f t="shared" si="9"/>
        <v>1.2189176011701608E-2</v>
      </c>
      <c r="J204">
        <f t="shared" si="10"/>
        <v>1.2189166147390598E-2</v>
      </c>
      <c r="K204">
        <f t="shared" si="11"/>
        <v>1.2749698419199835E-4</v>
      </c>
    </row>
    <row r="205" spans="1:11" x14ac:dyDescent="0.3">
      <c r="A205" t="s">
        <v>1285</v>
      </c>
      <c r="B205" t="s">
        <v>10019</v>
      </c>
      <c r="C205" t="s">
        <v>15547</v>
      </c>
      <c r="D205" t="s">
        <v>39044</v>
      </c>
      <c r="E205" t="s">
        <v>9995</v>
      </c>
      <c r="F205" t="s">
        <v>39045</v>
      </c>
      <c r="G205" t="s">
        <v>39046</v>
      </c>
      <c r="I205">
        <f t="shared" si="9"/>
        <v>-7.7071050096339782E-3</v>
      </c>
      <c r="J205">
        <f t="shared" si="10"/>
        <v>-7.7071270911536266E-3</v>
      </c>
      <c r="K205">
        <f t="shared" si="11"/>
        <v>7.4043219640315642E-5</v>
      </c>
    </row>
    <row r="206" spans="1:11" x14ac:dyDescent="0.3">
      <c r="A206" t="s">
        <v>1289</v>
      </c>
      <c r="B206" t="s">
        <v>10263</v>
      </c>
      <c r="C206" t="s">
        <v>10065</v>
      </c>
      <c r="D206" t="s">
        <v>15846</v>
      </c>
      <c r="E206" t="s">
        <v>9963</v>
      </c>
      <c r="F206" t="s">
        <v>39047</v>
      </c>
      <c r="G206" t="s">
        <v>39048</v>
      </c>
      <c r="I206">
        <f t="shared" si="9"/>
        <v>3.6407037951285254E-3</v>
      </c>
      <c r="J206">
        <f t="shared" si="10"/>
        <v>3.6407266313036668E-3</v>
      </c>
      <c r="K206">
        <f t="shared" si="11"/>
        <v>7.5241407894901934E-6</v>
      </c>
    </row>
    <row r="207" spans="1:11" x14ac:dyDescent="0.3">
      <c r="A207" t="s">
        <v>1293</v>
      </c>
      <c r="B207" t="s">
        <v>23496</v>
      </c>
      <c r="C207" t="s">
        <v>10223</v>
      </c>
      <c r="D207" t="s">
        <v>15534</v>
      </c>
      <c r="E207" t="s">
        <v>10385</v>
      </c>
      <c r="F207" t="s">
        <v>39049</v>
      </c>
      <c r="G207" t="s">
        <v>39031</v>
      </c>
      <c r="I207">
        <f t="shared" si="9"/>
        <v>1.6686893189208796E-2</v>
      </c>
      <c r="J207">
        <f t="shared" si="10"/>
        <v>1.6686878277644451E-2</v>
      </c>
      <c r="K207">
        <f t="shared" si="11"/>
        <v>2.4929783806496578E-4</v>
      </c>
    </row>
    <row r="208" spans="1:11" x14ac:dyDescent="0.3">
      <c r="A208" t="s">
        <v>1298</v>
      </c>
      <c r="B208" t="s">
        <v>39050</v>
      </c>
      <c r="C208" t="s">
        <v>16058</v>
      </c>
      <c r="D208" t="s">
        <v>23031</v>
      </c>
      <c r="E208" t="s">
        <v>10423</v>
      </c>
      <c r="F208" t="s">
        <v>39051</v>
      </c>
      <c r="G208" t="s">
        <v>39029</v>
      </c>
      <c r="I208">
        <f t="shared" si="9"/>
        <v>5.4709561020230835E-3</v>
      </c>
      <c r="J208">
        <f t="shared" si="10"/>
        <v>5.47098175321144E-3</v>
      </c>
      <c r="K208">
        <f t="shared" si="11"/>
        <v>2.0914815445507305E-5</v>
      </c>
    </row>
    <row r="209" spans="1:11" x14ac:dyDescent="0.3">
      <c r="A209" t="s">
        <v>1305</v>
      </c>
      <c r="B209" t="s">
        <v>15506</v>
      </c>
      <c r="C209" t="s">
        <v>10241</v>
      </c>
      <c r="D209" t="s">
        <v>15527</v>
      </c>
      <c r="E209" t="s">
        <v>15513</v>
      </c>
      <c r="F209" t="s">
        <v>39052</v>
      </c>
      <c r="G209" t="s">
        <v>39053</v>
      </c>
      <c r="I209">
        <f t="shared" si="9"/>
        <v>-8.0435296900876127E-3</v>
      </c>
      <c r="J209">
        <f t="shared" si="10"/>
        <v>-8.043546656459042E-3</v>
      </c>
      <c r="K209">
        <f t="shared" si="11"/>
        <v>7.9946068804254879E-5</v>
      </c>
    </row>
    <row r="210" spans="1:11" x14ac:dyDescent="0.3">
      <c r="A210" t="s">
        <v>1309</v>
      </c>
      <c r="B210" t="s">
        <v>10379</v>
      </c>
      <c r="C210" t="s">
        <v>10424</v>
      </c>
      <c r="D210" t="s">
        <v>10284</v>
      </c>
      <c r="E210" t="s">
        <v>15881</v>
      </c>
      <c r="F210" t="s">
        <v>39054</v>
      </c>
      <c r="G210" t="s">
        <v>39055</v>
      </c>
      <c r="I210">
        <f t="shared" si="9"/>
        <v>9.5397567374195247E-3</v>
      </c>
      <c r="J210">
        <f t="shared" si="10"/>
        <v>9.5397580904702569E-3</v>
      </c>
      <c r="K210">
        <f t="shared" si="11"/>
        <v>7.468499693043773E-5</v>
      </c>
    </row>
    <row r="211" spans="1:11" x14ac:dyDescent="0.3">
      <c r="A211" t="s">
        <v>1315</v>
      </c>
      <c r="B211" t="s">
        <v>10298</v>
      </c>
      <c r="C211" t="s">
        <v>10216</v>
      </c>
      <c r="D211" t="s">
        <v>10237</v>
      </c>
      <c r="E211" t="s">
        <v>10083</v>
      </c>
      <c r="F211" t="s">
        <v>39056</v>
      </c>
      <c r="G211" t="s">
        <v>39057</v>
      </c>
      <c r="I211">
        <f t="shared" si="9"/>
        <v>5.9059765695262667E-3</v>
      </c>
      <c r="J211">
        <f t="shared" si="10"/>
        <v>5.9059718736606554E-3</v>
      </c>
      <c r="K211">
        <f t="shared" si="11"/>
        <v>2.5082687999149342E-5</v>
      </c>
    </row>
    <row r="212" spans="1:11" x14ac:dyDescent="0.3">
      <c r="A212" t="s">
        <v>1320</v>
      </c>
      <c r="B212" t="s">
        <v>10390</v>
      </c>
      <c r="C212" t="s">
        <v>23206</v>
      </c>
      <c r="D212" t="s">
        <v>10390</v>
      </c>
      <c r="E212" t="s">
        <v>10104</v>
      </c>
      <c r="F212" t="s">
        <v>39058</v>
      </c>
      <c r="G212" t="s">
        <v>38987</v>
      </c>
      <c r="I212">
        <f t="shared" si="9"/>
        <v>1.0333442445587549E-2</v>
      </c>
      <c r="J212">
        <f t="shared" si="10"/>
        <v>1.033344880615397E-2</v>
      </c>
      <c r="K212">
        <f t="shared" si="11"/>
        <v>8.9033168709505092E-5</v>
      </c>
    </row>
    <row r="213" spans="1:11" x14ac:dyDescent="0.3">
      <c r="A213" t="s">
        <v>1327</v>
      </c>
      <c r="B213" t="s">
        <v>10413</v>
      </c>
      <c r="C213" t="s">
        <v>10099</v>
      </c>
      <c r="D213" t="s">
        <v>10213</v>
      </c>
      <c r="E213" t="s">
        <v>10208</v>
      </c>
      <c r="F213" t="s">
        <v>39059</v>
      </c>
      <c r="G213" t="s">
        <v>39060</v>
      </c>
      <c r="I213">
        <f t="shared" si="9"/>
        <v>1.859553695955282E-3</v>
      </c>
      <c r="J213">
        <f t="shared" si="10"/>
        <v>1.8595495358088598E-3</v>
      </c>
      <c r="K213">
        <f t="shared" si="11"/>
        <v>9.251354854611706E-7</v>
      </c>
    </row>
    <row r="214" spans="1:11" x14ac:dyDescent="0.3">
      <c r="A214" t="s">
        <v>1333</v>
      </c>
      <c r="B214" t="s">
        <v>10516</v>
      </c>
      <c r="C214" t="s">
        <v>10465</v>
      </c>
      <c r="D214" t="s">
        <v>10152</v>
      </c>
      <c r="E214" t="s">
        <v>10187</v>
      </c>
      <c r="F214" t="s">
        <v>39061</v>
      </c>
      <c r="G214" t="s">
        <v>39062</v>
      </c>
      <c r="I214">
        <f t="shared" si="9"/>
        <v>3.9443621319890498E-3</v>
      </c>
      <c r="J214">
        <f t="shared" si="10"/>
        <v>3.9443616793816616E-3</v>
      </c>
      <c r="K214">
        <f t="shared" si="11"/>
        <v>9.2820870662292892E-6</v>
      </c>
    </row>
    <row r="215" spans="1:11" x14ac:dyDescent="0.3">
      <c r="A215" t="s">
        <v>1340</v>
      </c>
      <c r="B215" t="s">
        <v>10153</v>
      </c>
      <c r="C215" t="s">
        <v>10190</v>
      </c>
      <c r="D215" t="s">
        <v>10307</v>
      </c>
      <c r="E215" t="s">
        <v>10305</v>
      </c>
      <c r="F215" t="s">
        <v>39063</v>
      </c>
      <c r="G215" t="s">
        <v>39064</v>
      </c>
      <c r="I215">
        <f t="shared" si="9"/>
        <v>-4.6221400508436056E-3</v>
      </c>
      <c r="J215">
        <f t="shared" si="10"/>
        <v>-4.6221513541508715E-3</v>
      </c>
      <c r="K215">
        <f t="shared" si="11"/>
        <v>3.0468868262503589E-5</v>
      </c>
    </row>
    <row r="216" spans="1:11" x14ac:dyDescent="0.3">
      <c r="A216" t="s">
        <v>1347</v>
      </c>
      <c r="B216" t="s">
        <v>10389</v>
      </c>
      <c r="C216" t="s">
        <v>23238</v>
      </c>
      <c r="D216" t="s">
        <v>10328</v>
      </c>
      <c r="E216" t="s">
        <v>10393</v>
      </c>
      <c r="F216" t="s">
        <v>39065</v>
      </c>
      <c r="G216" t="s">
        <v>39066</v>
      </c>
      <c r="I216">
        <f t="shared" si="9"/>
        <v>-1.0448130949616909E-2</v>
      </c>
      <c r="J216">
        <f t="shared" si="10"/>
        <v>-1.0448114608131763E-2</v>
      </c>
      <c r="K216">
        <f t="shared" si="11"/>
        <v>1.2872773376403584E-4</v>
      </c>
    </row>
    <row r="217" spans="1:11" x14ac:dyDescent="0.3">
      <c r="A217" t="s">
        <v>1353</v>
      </c>
      <c r="B217" t="s">
        <v>15732</v>
      </c>
      <c r="C217" t="s">
        <v>10153</v>
      </c>
      <c r="D217" t="s">
        <v>10424</v>
      </c>
      <c r="E217" t="s">
        <v>10401</v>
      </c>
      <c r="F217" t="s">
        <v>39067</v>
      </c>
      <c r="G217" t="s">
        <v>39068</v>
      </c>
      <c r="I217">
        <f t="shared" si="9"/>
        <v>1.6424214369409132E-3</v>
      </c>
      <c r="J217">
        <f t="shared" si="10"/>
        <v>1.6423988574563286E-3</v>
      </c>
      <c r="K217">
        <f t="shared" si="11"/>
        <v>5.5456164370444442E-7</v>
      </c>
    </row>
    <row r="218" spans="1:11" x14ac:dyDescent="0.3">
      <c r="A218" t="s">
        <v>1358</v>
      </c>
      <c r="B218" t="s">
        <v>10162</v>
      </c>
      <c r="C218" t="s">
        <v>10151</v>
      </c>
      <c r="D218" t="s">
        <v>10103</v>
      </c>
      <c r="E218" t="s">
        <v>10203</v>
      </c>
      <c r="F218" t="s">
        <v>39069</v>
      </c>
      <c r="G218" t="s">
        <v>39070</v>
      </c>
      <c r="I218">
        <f t="shared" si="9"/>
        <v>8.6671822128644108E-3</v>
      </c>
      <c r="J218">
        <f t="shared" si="10"/>
        <v>8.6672186451704786E-3</v>
      </c>
      <c r="K218">
        <f t="shared" si="11"/>
        <v>6.0365266144901401E-5</v>
      </c>
    </row>
    <row r="219" spans="1:11" x14ac:dyDescent="0.3">
      <c r="A219" t="s">
        <v>1365</v>
      </c>
      <c r="B219" t="s">
        <v>10204</v>
      </c>
      <c r="C219" t="s">
        <v>10099</v>
      </c>
      <c r="D219" t="s">
        <v>10400</v>
      </c>
      <c r="E219" t="s">
        <v>10208</v>
      </c>
      <c r="F219" t="s">
        <v>39071</v>
      </c>
      <c r="G219" t="s">
        <v>39060</v>
      </c>
      <c r="I219">
        <f t="shared" si="9"/>
        <v>9.2886667605975243E-4</v>
      </c>
      <c r="J219">
        <f t="shared" si="10"/>
        <v>9.2884837488254603E-4</v>
      </c>
      <c r="K219">
        <f t="shared" si="11"/>
        <v>9.6960463252255613E-10</v>
      </c>
    </row>
    <row r="220" spans="1:11" x14ac:dyDescent="0.3">
      <c r="A220" t="s">
        <v>1370</v>
      </c>
      <c r="B220" t="s">
        <v>23238</v>
      </c>
      <c r="C220" t="s">
        <v>10121</v>
      </c>
      <c r="D220" t="s">
        <v>10208</v>
      </c>
      <c r="E220" t="s">
        <v>15692</v>
      </c>
      <c r="F220" t="s">
        <v>39072</v>
      </c>
      <c r="G220" t="s">
        <v>39073</v>
      </c>
      <c r="I220">
        <f t="shared" si="9"/>
        <v>1.8793550756081176E-2</v>
      </c>
      <c r="J220">
        <f t="shared" si="10"/>
        <v>1.8793546546940737E-2</v>
      </c>
      <c r="K220">
        <f t="shared" si="11"/>
        <v>3.2026096930232715E-4</v>
      </c>
    </row>
    <row r="221" spans="1:11" x14ac:dyDescent="0.3">
      <c r="A221" t="s">
        <v>1377</v>
      </c>
      <c r="B221" t="s">
        <v>16051</v>
      </c>
      <c r="C221" t="s">
        <v>10083</v>
      </c>
      <c r="D221" t="s">
        <v>10251</v>
      </c>
      <c r="E221" t="s">
        <v>10283</v>
      </c>
      <c r="F221" t="s">
        <v>39074</v>
      </c>
      <c r="G221" t="s">
        <v>39043</v>
      </c>
      <c r="I221">
        <f t="shared" si="9"/>
        <v>-5.4429514916875282E-2</v>
      </c>
      <c r="J221">
        <f t="shared" si="10"/>
        <v>-5.4429504444416896E-2</v>
      </c>
      <c r="K221">
        <f t="shared" si="11"/>
        <v>3.0611006470872659E-3</v>
      </c>
    </row>
    <row r="222" spans="1:11" x14ac:dyDescent="0.3">
      <c r="A222" t="s">
        <v>1383</v>
      </c>
      <c r="B222" t="s">
        <v>10345</v>
      </c>
      <c r="C222" t="s">
        <v>15534</v>
      </c>
      <c r="D222" t="s">
        <v>10006</v>
      </c>
      <c r="E222" t="s">
        <v>10059</v>
      </c>
      <c r="F222" t="s">
        <v>39075</v>
      </c>
      <c r="G222" t="s">
        <v>39076</v>
      </c>
      <c r="I222">
        <f t="shared" si="9"/>
        <v>1.4451348747590853E-3</v>
      </c>
      <c r="J222">
        <f t="shared" si="10"/>
        <v>1.4451188199422283E-3</v>
      </c>
      <c r="K222">
        <f t="shared" si="11"/>
        <v>2.9965652588742834E-7</v>
      </c>
    </row>
    <row r="223" spans="1:11" x14ac:dyDescent="0.3">
      <c r="A223" t="s">
        <v>1389</v>
      </c>
      <c r="B223" t="s">
        <v>10340</v>
      </c>
      <c r="C223" t="s">
        <v>15527</v>
      </c>
      <c r="D223" t="s">
        <v>9959</v>
      </c>
      <c r="E223" t="s">
        <v>10283</v>
      </c>
      <c r="F223" t="s">
        <v>39077</v>
      </c>
      <c r="G223" t="s">
        <v>39043</v>
      </c>
      <c r="I223">
        <f t="shared" si="9"/>
        <v>-1.4430494736387273E-3</v>
      </c>
      <c r="J223">
        <f t="shared" si="10"/>
        <v>-1.4430334651239711E-3</v>
      </c>
      <c r="K223">
        <f t="shared" si="11"/>
        <v>5.4790795002810239E-6</v>
      </c>
    </row>
    <row r="224" spans="1:11" x14ac:dyDescent="0.3">
      <c r="A224" t="s">
        <v>1395</v>
      </c>
      <c r="B224" t="s">
        <v>9962</v>
      </c>
      <c r="C224" t="s">
        <v>10043</v>
      </c>
      <c r="D224" t="s">
        <v>10285</v>
      </c>
      <c r="E224" t="s">
        <v>15522</v>
      </c>
      <c r="F224" t="s">
        <v>39078</v>
      </c>
      <c r="G224" t="s">
        <v>39079</v>
      </c>
      <c r="I224">
        <f t="shared" si="9"/>
        <v>-1.4210019267822817E-2</v>
      </c>
      <c r="J224">
        <f t="shared" si="10"/>
        <v>-1.421000582720937E-2</v>
      </c>
      <c r="K224">
        <f t="shared" si="11"/>
        <v>2.2824307448712864E-4</v>
      </c>
    </row>
    <row r="225" spans="1:11" x14ac:dyDescent="0.3">
      <c r="A225" t="s">
        <v>1401</v>
      </c>
      <c r="B225" t="s">
        <v>15511</v>
      </c>
      <c r="C225" t="s">
        <v>10375</v>
      </c>
      <c r="D225" t="s">
        <v>9925</v>
      </c>
      <c r="E225" t="s">
        <v>10060</v>
      </c>
      <c r="F225" t="s">
        <v>39080</v>
      </c>
      <c r="G225" t="s">
        <v>39081</v>
      </c>
      <c r="I225">
        <f t="shared" si="9"/>
        <v>1.9545076960665367E-3</v>
      </c>
      <c r="J225">
        <f t="shared" si="10"/>
        <v>1.954503291387136E-3</v>
      </c>
      <c r="K225">
        <f t="shared" si="11"/>
        <v>1.1168122725720266E-6</v>
      </c>
    </row>
    <row r="226" spans="1:11" x14ac:dyDescent="0.3">
      <c r="A226" t="s">
        <v>1408</v>
      </c>
      <c r="B226" t="s">
        <v>10006</v>
      </c>
      <c r="C226" t="s">
        <v>16067</v>
      </c>
      <c r="D226" t="s">
        <v>9951</v>
      </c>
      <c r="E226" t="s">
        <v>10261</v>
      </c>
      <c r="F226" t="s">
        <v>39082</v>
      </c>
      <c r="G226" t="s">
        <v>39083</v>
      </c>
      <c r="I226">
        <f t="shared" si="9"/>
        <v>9.997562057915646E-3</v>
      </c>
      <c r="J226">
        <f t="shared" si="10"/>
        <v>9.997556077520996E-3</v>
      </c>
      <c r="K226">
        <f t="shared" si="11"/>
        <v>8.2807200458784319E-5</v>
      </c>
    </row>
    <row r="227" spans="1:11" x14ac:dyDescent="0.3">
      <c r="A227" t="s">
        <v>1415</v>
      </c>
      <c r="B227" t="s">
        <v>10274</v>
      </c>
      <c r="C227" t="s">
        <v>10047</v>
      </c>
      <c r="D227" t="s">
        <v>10375</v>
      </c>
      <c r="E227" t="s">
        <v>9986</v>
      </c>
      <c r="F227" t="s">
        <v>39084</v>
      </c>
      <c r="G227" t="s">
        <v>39085</v>
      </c>
      <c r="I227">
        <f t="shared" si="9"/>
        <v>-9.6564466275444094E-4</v>
      </c>
      <c r="J227">
        <f t="shared" si="10"/>
        <v>-9.6565169973422097E-4</v>
      </c>
      <c r="K227">
        <f t="shared" si="11"/>
        <v>3.472116450495684E-6</v>
      </c>
    </row>
    <row r="228" spans="1:11" x14ac:dyDescent="0.3">
      <c r="A228" t="s">
        <v>1420</v>
      </c>
      <c r="B228" t="s">
        <v>39086</v>
      </c>
      <c r="C228" t="s">
        <v>15594</v>
      </c>
      <c r="D228" t="s">
        <v>23273</v>
      </c>
      <c r="E228" t="s">
        <v>9989</v>
      </c>
      <c r="F228" t="s">
        <v>7039</v>
      </c>
      <c r="G228" t="s">
        <v>39087</v>
      </c>
      <c r="I228">
        <f t="shared" si="9"/>
        <v>2.8999274311279008E-3</v>
      </c>
      <c r="J228">
        <f t="shared" si="10"/>
        <v>2.8999117341061832E-3</v>
      </c>
      <c r="K228">
        <f t="shared" si="11"/>
        <v>4.0088121854312593E-6</v>
      </c>
    </row>
    <row r="229" spans="1:11" x14ac:dyDescent="0.3">
      <c r="A229" t="s">
        <v>1427</v>
      </c>
      <c r="B229" t="s">
        <v>10048</v>
      </c>
      <c r="C229" t="s">
        <v>15850</v>
      </c>
      <c r="D229" t="s">
        <v>10000</v>
      </c>
      <c r="E229" t="s">
        <v>15593</v>
      </c>
      <c r="F229" t="s">
        <v>39088</v>
      </c>
      <c r="G229" t="s">
        <v>39089</v>
      </c>
      <c r="I229">
        <f t="shared" si="9"/>
        <v>-8.1927710843374309E-3</v>
      </c>
      <c r="J229">
        <f t="shared" si="10"/>
        <v>-8.1927626124096119E-3</v>
      </c>
      <c r="K229">
        <f t="shared" si="11"/>
        <v>8.263669049463826E-5</v>
      </c>
    </row>
    <row r="230" spans="1:11" x14ac:dyDescent="0.3">
      <c r="A230" t="s">
        <v>1433</v>
      </c>
      <c r="B230" t="s">
        <v>9991</v>
      </c>
      <c r="C230" t="s">
        <v>39086</v>
      </c>
      <c r="D230" t="s">
        <v>22758</v>
      </c>
      <c r="E230" t="s">
        <v>10254</v>
      </c>
      <c r="F230" t="s">
        <v>39090</v>
      </c>
      <c r="G230" t="s">
        <v>39091</v>
      </c>
      <c r="I230">
        <f t="shared" si="9"/>
        <v>-1.700680272108678E-3</v>
      </c>
      <c r="J230">
        <f t="shared" si="10"/>
        <v>-1.7006831259449564E-3</v>
      </c>
      <c r="K230">
        <f t="shared" si="11"/>
        <v>6.7516463160684459E-6</v>
      </c>
    </row>
    <row r="231" spans="1:11" x14ac:dyDescent="0.3">
      <c r="A231" t="s">
        <v>1437</v>
      </c>
      <c r="B231" t="s">
        <v>10262</v>
      </c>
      <c r="C231" t="s">
        <v>39086</v>
      </c>
      <c r="D231" t="s">
        <v>15842</v>
      </c>
      <c r="E231" t="s">
        <v>15861</v>
      </c>
      <c r="F231" t="s">
        <v>39092</v>
      </c>
      <c r="G231" t="s">
        <v>39093</v>
      </c>
      <c r="I231">
        <f t="shared" si="9"/>
        <v>9.7349720126543241E-4</v>
      </c>
      <c r="J231">
        <f t="shared" si="10"/>
        <v>9.7351202117686565E-4</v>
      </c>
      <c r="K231">
        <f t="shared" si="11"/>
        <v>5.7459616102386331E-9</v>
      </c>
    </row>
    <row r="232" spans="1:11" x14ac:dyDescent="0.3">
      <c r="A232" t="s">
        <v>1444</v>
      </c>
      <c r="B232" t="s">
        <v>10044</v>
      </c>
      <c r="C232" t="s">
        <v>10061</v>
      </c>
      <c r="D232" t="s">
        <v>9964</v>
      </c>
      <c r="E232" t="s">
        <v>10005</v>
      </c>
      <c r="F232" t="s">
        <v>39094</v>
      </c>
      <c r="G232" t="s">
        <v>39095</v>
      </c>
      <c r="I232">
        <f t="shared" si="9"/>
        <v>-3.4038170823288598E-3</v>
      </c>
      <c r="J232">
        <f t="shared" si="10"/>
        <v>-3.4038208279094711E-3</v>
      </c>
      <c r="K232">
        <f t="shared" si="11"/>
        <v>1.850316660114472E-5</v>
      </c>
    </row>
    <row r="233" spans="1:11" x14ac:dyDescent="0.3">
      <c r="A233" t="s">
        <v>1451</v>
      </c>
      <c r="B233" t="s">
        <v>16060</v>
      </c>
      <c r="C233" t="s">
        <v>22873</v>
      </c>
      <c r="D233" t="s">
        <v>16060</v>
      </c>
      <c r="E233" t="s">
        <v>10283</v>
      </c>
      <c r="F233" t="s">
        <v>39096</v>
      </c>
      <c r="G233" t="s">
        <v>39043</v>
      </c>
      <c r="I233">
        <f t="shared" si="9"/>
        <v>1.2929933499393491E-2</v>
      </c>
      <c r="J233">
        <f t="shared" si="10"/>
        <v>1.2929936181636912E-2</v>
      </c>
      <c r="K233">
        <f t="shared" si="11"/>
        <v>1.4477446929812143E-4</v>
      </c>
    </row>
    <row r="234" spans="1:11" x14ac:dyDescent="0.3">
      <c r="A234" t="s">
        <v>1458</v>
      </c>
      <c r="B234" t="s">
        <v>10289</v>
      </c>
      <c r="C234" t="s">
        <v>22848</v>
      </c>
      <c r="D234" t="s">
        <v>15858</v>
      </c>
      <c r="E234" t="s">
        <v>15510</v>
      </c>
      <c r="F234" t="s">
        <v>39097</v>
      </c>
      <c r="G234" t="s">
        <v>39037</v>
      </c>
      <c r="I234">
        <f t="shared" si="9"/>
        <v>2.6493497109825841E-3</v>
      </c>
      <c r="J234">
        <f t="shared" si="10"/>
        <v>2.6493411827595206E-3</v>
      </c>
      <c r="K234">
        <f t="shared" si="11"/>
        <v>3.068212151558084E-6</v>
      </c>
    </row>
    <row r="235" spans="1:11" x14ac:dyDescent="0.3">
      <c r="A235" t="s">
        <v>1462</v>
      </c>
      <c r="B235" t="s">
        <v>15515</v>
      </c>
      <c r="C235" t="s">
        <v>9957</v>
      </c>
      <c r="D235" t="s">
        <v>15546</v>
      </c>
      <c r="E235" t="s">
        <v>15557</v>
      </c>
      <c r="F235" t="s">
        <v>39098</v>
      </c>
      <c r="G235" t="s">
        <v>39099</v>
      </c>
      <c r="I235">
        <f t="shared" si="9"/>
        <v>-2.9545975749556176E-2</v>
      </c>
      <c r="J235">
        <f t="shared" si="10"/>
        <v>-2.9545982620973962E-2</v>
      </c>
      <c r="K235">
        <f t="shared" si="11"/>
        <v>9.2681841429741814E-4</v>
      </c>
    </row>
    <row r="236" spans="1:11" x14ac:dyDescent="0.3">
      <c r="A236" t="s">
        <v>1467</v>
      </c>
      <c r="B236" t="s">
        <v>22799</v>
      </c>
      <c r="C236" t="s">
        <v>15383</v>
      </c>
      <c r="D236" t="s">
        <v>9930</v>
      </c>
      <c r="E236" t="s">
        <v>15553</v>
      </c>
      <c r="F236" t="s">
        <v>39100</v>
      </c>
      <c r="G236" t="s">
        <v>39101</v>
      </c>
      <c r="I236">
        <f t="shared" si="9"/>
        <v>-8.4158659200066592E-3</v>
      </c>
      <c r="J236">
        <f t="shared" si="10"/>
        <v>-8.4158591458788606E-3</v>
      </c>
      <c r="K236">
        <f t="shared" si="11"/>
        <v>8.6742568368012435E-5</v>
      </c>
    </row>
    <row r="237" spans="1:11" x14ac:dyDescent="0.3">
      <c r="A237" t="s">
        <v>1473</v>
      </c>
      <c r="B237" t="s">
        <v>9976</v>
      </c>
      <c r="C237" t="s">
        <v>9976</v>
      </c>
      <c r="D237" t="s">
        <v>17330</v>
      </c>
      <c r="E237" t="s">
        <v>9899</v>
      </c>
      <c r="F237" t="s">
        <v>39102</v>
      </c>
      <c r="G237" t="s">
        <v>39103</v>
      </c>
      <c r="I237">
        <f t="shared" si="9"/>
        <v>-1.6974537768983073E-2</v>
      </c>
      <c r="J237">
        <f t="shared" si="10"/>
        <v>-1.6974546975309077E-2</v>
      </c>
      <c r="K237">
        <f t="shared" si="11"/>
        <v>3.194175658087035E-4</v>
      </c>
    </row>
    <row r="238" spans="1:11" x14ac:dyDescent="0.3">
      <c r="A238" t="s">
        <v>1479</v>
      </c>
      <c r="B238" t="s">
        <v>22736</v>
      </c>
      <c r="C238" t="s">
        <v>9980</v>
      </c>
      <c r="D238" t="s">
        <v>15378</v>
      </c>
      <c r="E238" t="s">
        <v>9934</v>
      </c>
      <c r="F238" t="s">
        <v>39104</v>
      </c>
      <c r="G238" t="s">
        <v>38915</v>
      </c>
      <c r="I238">
        <f t="shared" si="9"/>
        <v>5.0789739695538869E-4</v>
      </c>
      <c r="J238">
        <f t="shared" si="10"/>
        <v>5.0789243412114769E-4</v>
      </c>
      <c r="K238">
        <f t="shared" si="11"/>
        <v>1.5195765652254176E-7</v>
      </c>
    </row>
    <row r="239" spans="1:11" x14ac:dyDescent="0.3">
      <c r="A239" t="s">
        <v>1485</v>
      </c>
      <c r="B239" t="s">
        <v>15379</v>
      </c>
      <c r="C239" t="s">
        <v>9913</v>
      </c>
      <c r="D239" t="s">
        <v>9912</v>
      </c>
      <c r="E239" t="s">
        <v>15569</v>
      </c>
      <c r="F239" t="s">
        <v>39105</v>
      </c>
      <c r="G239" t="s">
        <v>39106</v>
      </c>
      <c r="I239">
        <f t="shared" si="9"/>
        <v>-1.2691369914143982E-3</v>
      </c>
      <c r="J239">
        <f t="shared" si="10"/>
        <v>-1.2691002212825687E-3</v>
      </c>
      <c r="K239">
        <f t="shared" si="11"/>
        <v>4.6950661006827717E-6</v>
      </c>
    </row>
    <row r="240" spans="1:11" x14ac:dyDescent="0.3">
      <c r="A240" t="s">
        <v>1492</v>
      </c>
      <c r="B240" t="s">
        <v>15581</v>
      </c>
      <c r="C240" t="s">
        <v>15437</v>
      </c>
      <c r="D240" t="s">
        <v>15378</v>
      </c>
      <c r="E240" t="s">
        <v>38903</v>
      </c>
      <c r="F240" t="s">
        <v>39107</v>
      </c>
      <c r="G240" t="s">
        <v>39108</v>
      </c>
      <c r="I240">
        <f t="shared" si="9"/>
        <v>-3.0495046022620508E-3</v>
      </c>
      <c r="J240">
        <f t="shared" si="10"/>
        <v>-3.049540880818801E-3</v>
      </c>
      <c r="K240">
        <f t="shared" si="11"/>
        <v>1.5580788724835081E-5</v>
      </c>
    </row>
    <row r="241" spans="1:11" x14ac:dyDescent="0.3">
      <c r="A241" t="s">
        <v>1497</v>
      </c>
      <c r="B241" t="s">
        <v>17333</v>
      </c>
      <c r="C241" t="s">
        <v>15429</v>
      </c>
      <c r="D241" t="s">
        <v>17376</v>
      </c>
      <c r="E241" t="s">
        <v>22779</v>
      </c>
      <c r="F241" t="s">
        <v>39109</v>
      </c>
      <c r="G241" t="s">
        <v>39110</v>
      </c>
      <c r="I241">
        <f t="shared" si="9"/>
        <v>3.5686719347438976E-3</v>
      </c>
      <c r="J241">
        <f t="shared" si="10"/>
        <v>3.5686759465354311E-3</v>
      </c>
      <c r="K241">
        <f t="shared" si="11"/>
        <v>7.1340596229898735E-6</v>
      </c>
    </row>
    <row r="242" spans="1:11" x14ac:dyDescent="0.3">
      <c r="A242" t="s">
        <v>1501</v>
      </c>
      <c r="B242" t="s">
        <v>17336</v>
      </c>
      <c r="C242" t="s">
        <v>9912</v>
      </c>
      <c r="D242" t="s">
        <v>17326</v>
      </c>
      <c r="E242" t="s">
        <v>15582</v>
      </c>
      <c r="F242" t="s">
        <v>39111</v>
      </c>
      <c r="G242" t="s">
        <v>39112</v>
      </c>
      <c r="I242">
        <f t="shared" si="9"/>
        <v>-2.2098019357328406E-2</v>
      </c>
      <c r="J242">
        <f t="shared" si="10"/>
        <v>-2.2098015440584991E-2</v>
      </c>
      <c r="K242">
        <f t="shared" si="11"/>
        <v>5.2880338392890592E-4</v>
      </c>
    </row>
    <row r="243" spans="1:11" x14ac:dyDescent="0.3">
      <c r="A243" t="s">
        <v>1506</v>
      </c>
      <c r="B243" t="s">
        <v>15408</v>
      </c>
      <c r="C243" t="s">
        <v>15469</v>
      </c>
      <c r="D243" t="s">
        <v>16109</v>
      </c>
      <c r="E243" t="s">
        <v>15486</v>
      </c>
      <c r="F243" t="s">
        <v>39113</v>
      </c>
      <c r="G243" t="s">
        <v>39114</v>
      </c>
      <c r="I243">
        <f t="shared" si="9"/>
        <v>-3.3766493506493514E-3</v>
      </c>
      <c r="J243">
        <f t="shared" si="10"/>
        <v>-3.3766330601136926E-3</v>
      </c>
      <c r="K243">
        <f t="shared" si="11"/>
        <v>1.8270007738681494E-5</v>
      </c>
    </row>
    <row r="244" spans="1:11" x14ac:dyDescent="0.3">
      <c r="A244" t="s">
        <v>1512</v>
      </c>
      <c r="B244" t="s">
        <v>15489</v>
      </c>
      <c r="C244" t="s">
        <v>15469</v>
      </c>
      <c r="D244" t="s">
        <v>9878</v>
      </c>
      <c r="E244" t="s">
        <v>15369</v>
      </c>
      <c r="F244" t="s">
        <v>39115</v>
      </c>
      <c r="G244" t="s">
        <v>39116</v>
      </c>
      <c r="I244">
        <f t="shared" si="9"/>
        <v>5.7336722891236837E-3</v>
      </c>
      <c r="J244">
        <f t="shared" si="10"/>
        <v>5.7336798847279291E-3</v>
      </c>
      <c r="K244">
        <f t="shared" si="11"/>
        <v>2.3386605695443182E-5</v>
      </c>
    </row>
    <row r="245" spans="1:11" x14ac:dyDescent="0.3">
      <c r="A245" t="s">
        <v>1517</v>
      </c>
      <c r="B245" t="s">
        <v>17396</v>
      </c>
      <c r="C245" t="s">
        <v>15425</v>
      </c>
      <c r="D245" t="s">
        <v>15586</v>
      </c>
      <c r="E245" t="s">
        <v>16103</v>
      </c>
      <c r="F245" t="s">
        <v>39117</v>
      </c>
      <c r="G245" t="s">
        <v>39118</v>
      </c>
      <c r="I245">
        <f t="shared" si="9"/>
        <v>-5.182715729463599E-3</v>
      </c>
      <c r="J245">
        <f t="shared" si="10"/>
        <v>-5.1827303696578815E-3</v>
      </c>
      <c r="K245">
        <f t="shared" si="11"/>
        <v>3.6971753870043507E-5</v>
      </c>
    </row>
    <row r="246" spans="1:11" x14ac:dyDescent="0.3">
      <c r="A246" t="s">
        <v>1523</v>
      </c>
      <c r="B246" t="s">
        <v>15486</v>
      </c>
      <c r="C246" t="s">
        <v>17123</v>
      </c>
      <c r="D246" t="s">
        <v>39119</v>
      </c>
      <c r="E246" t="s">
        <v>16100</v>
      </c>
      <c r="F246" t="s">
        <v>39120</v>
      </c>
      <c r="G246" t="s">
        <v>39121</v>
      </c>
      <c r="I246">
        <f t="shared" si="9"/>
        <v>-9.8984373508319186E-3</v>
      </c>
      <c r="J246">
        <f t="shared" si="10"/>
        <v>-9.8984439230328132E-3</v>
      </c>
      <c r="K246">
        <f t="shared" si="11"/>
        <v>1.1655693736555466E-4</v>
      </c>
    </row>
    <row r="247" spans="1:11" x14ac:dyDescent="0.3">
      <c r="A247" t="s">
        <v>1529</v>
      </c>
      <c r="B247" t="s">
        <v>15585</v>
      </c>
      <c r="C247" t="s">
        <v>15486</v>
      </c>
      <c r="D247" t="s">
        <v>9845</v>
      </c>
      <c r="E247" t="s">
        <v>9848</v>
      </c>
      <c r="F247" t="s">
        <v>17992</v>
      </c>
      <c r="G247" t="s">
        <v>39122</v>
      </c>
      <c r="I247">
        <f t="shared" si="9"/>
        <v>7.8934495076778382E-4</v>
      </c>
      <c r="J247">
        <f t="shared" si="10"/>
        <v>7.8934035892901588E-4</v>
      </c>
      <c r="K247">
        <f t="shared" si="11"/>
        <v>1.1743957381431763E-8</v>
      </c>
    </row>
    <row r="248" spans="1:11" x14ac:dyDescent="0.3">
      <c r="A248" t="s">
        <v>1536</v>
      </c>
      <c r="B248" t="s">
        <v>9792</v>
      </c>
      <c r="C248" t="s">
        <v>15416</v>
      </c>
      <c r="D248" t="s">
        <v>9732</v>
      </c>
      <c r="E248" t="s">
        <v>17368</v>
      </c>
      <c r="F248" t="s">
        <v>39123</v>
      </c>
      <c r="G248" t="s">
        <v>39124</v>
      </c>
      <c r="I248">
        <f t="shared" si="9"/>
        <v>4.9947159570264011E-3</v>
      </c>
      <c r="J248">
        <f t="shared" si="10"/>
        <v>4.9947020213629064E-3</v>
      </c>
      <c r="K248">
        <f t="shared" si="11"/>
        <v>1.6785344444419065E-5</v>
      </c>
    </row>
    <row r="249" spans="1:11" x14ac:dyDescent="0.3">
      <c r="A249" t="s">
        <v>1542</v>
      </c>
      <c r="B249" t="s">
        <v>9874</v>
      </c>
      <c r="C249" t="s">
        <v>15424</v>
      </c>
      <c r="D249" t="s">
        <v>22670</v>
      </c>
      <c r="E249" t="s">
        <v>22521</v>
      </c>
      <c r="F249" t="s">
        <v>39125</v>
      </c>
      <c r="G249" t="s">
        <v>39126</v>
      </c>
      <c r="I249">
        <f t="shared" si="9"/>
        <v>1.4386581218938E-2</v>
      </c>
      <c r="J249">
        <f t="shared" si="10"/>
        <v>1.4386607605310674E-2</v>
      </c>
      <c r="K249">
        <f t="shared" si="11"/>
        <v>1.8195036131062186E-4</v>
      </c>
    </row>
    <row r="250" spans="1:11" x14ac:dyDescent="0.3">
      <c r="A250" t="s">
        <v>1547</v>
      </c>
      <c r="B250" t="s">
        <v>9867</v>
      </c>
      <c r="C250" t="s">
        <v>39127</v>
      </c>
      <c r="D250" t="s">
        <v>15356</v>
      </c>
      <c r="E250" t="s">
        <v>15585</v>
      </c>
      <c r="F250" t="s">
        <v>39128</v>
      </c>
      <c r="G250" t="s">
        <v>39129</v>
      </c>
      <c r="I250">
        <f t="shared" si="9"/>
        <v>-1.2119598043310854E-2</v>
      </c>
      <c r="J250">
        <f t="shared" si="10"/>
        <v>-1.2119594342311897E-2</v>
      </c>
      <c r="K250">
        <f t="shared" si="11"/>
        <v>1.694502097308448E-4</v>
      </c>
    </row>
    <row r="251" spans="1:11" x14ac:dyDescent="0.3">
      <c r="A251" t="s">
        <v>1553</v>
      </c>
      <c r="B251" t="s">
        <v>9840</v>
      </c>
      <c r="C251" t="s">
        <v>9727</v>
      </c>
      <c r="D251" t="s">
        <v>22626</v>
      </c>
      <c r="E251" t="s">
        <v>9884</v>
      </c>
      <c r="F251" t="s">
        <v>39130</v>
      </c>
      <c r="G251" t="s">
        <v>38900</v>
      </c>
      <c r="I251">
        <f t="shared" si="9"/>
        <v>-1.2790419921941517E-2</v>
      </c>
      <c r="J251">
        <f t="shared" si="10"/>
        <v>-1.2790443323928554E-2</v>
      </c>
      <c r="K251">
        <f t="shared" si="11"/>
        <v>1.8736553867536654E-4</v>
      </c>
    </row>
    <row r="252" spans="1:11" x14ac:dyDescent="0.3">
      <c r="A252" t="s">
        <v>1560</v>
      </c>
      <c r="B252" t="s">
        <v>9797</v>
      </c>
      <c r="C252" t="s">
        <v>9866</v>
      </c>
      <c r="D252" t="s">
        <v>15321</v>
      </c>
      <c r="E252" t="s">
        <v>22499</v>
      </c>
      <c r="F252" t="s">
        <v>39131</v>
      </c>
      <c r="G252" t="s">
        <v>39132</v>
      </c>
      <c r="I252">
        <f t="shared" si="9"/>
        <v>-6.3457958751983057E-3</v>
      </c>
      <c r="J252">
        <f t="shared" si="10"/>
        <v>-6.3457901930555165E-3</v>
      </c>
      <c r="K252">
        <f t="shared" si="11"/>
        <v>5.246829359471956E-5</v>
      </c>
    </row>
    <row r="253" spans="1:11" x14ac:dyDescent="0.3">
      <c r="A253" t="s">
        <v>1565</v>
      </c>
      <c r="B253" t="s">
        <v>9722</v>
      </c>
      <c r="C253" t="s">
        <v>17326</v>
      </c>
      <c r="D253" t="s">
        <v>9834</v>
      </c>
      <c r="E253" t="s">
        <v>16106</v>
      </c>
      <c r="F253" t="s">
        <v>39133</v>
      </c>
      <c r="G253" t="s">
        <v>39134</v>
      </c>
      <c r="I253">
        <f t="shared" si="9"/>
        <v>1.30387965386484E-2</v>
      </c>
      <c r="J253">
        <f t="shared" si="10"/>
        <v>1.3038814307278631E-2</v>
      </c>
      <c r="K253">
        <f t="shared" si="11"/>
        <v>1.4740641623409875E-4</v>
      </c>
    </row>
    <row r="254" spans="1:11" x14ac:dyDescent="0.3">
      <c r="A254" t="s">
        <v>1572</v>
      </c>
      <c r="B254" t="s">
        <v>17325</v>
      </c>
      <c r="C254" t="s">
        <v>9874</v>
      </c>
      <c r="D254" t="s">
        <v>15317</v>
      </c>
      <c r="E254" t="s">
        <v>9726</v>
      </c>
      <c r="F254" t="s">
        <v>39135</v>
      </c>
      <c r="G254" t="s">
        <v>39136</v>
      </c>
      <c r="I254">
        <f t="shared" si="9"/>
        <v>-3.9401628578933706E-3</v>
      </c>
      <c r="J254">
        <f t="shared" si="10"/>
        <v>-3.9401695428926469E-3</v>
      </c>
      <c r="K254">
        <f t="shared" si="11"/>
        <v>2.3405077501708644E-5</v>
      </c>
    </row>
    <row r="255" spans="1:11" x14ac:dyDescent="0.3">
      <c r="A255" t="s">
        <v>1578</v>
      </c>
      <c r="B255" t="s">
        <v>15320</v>
      </c>
      <c r="C255" t="s">
        <v>22681</v>
      </c>
      <c r="D255" t="s">
        <v>17367</v>
      </c>
      <c r="E255" t="s">
        <v>16109</v>
      </c>
      <c r="F255" t="s">
        <v>39137</v>
      </c>
      <c r="G255" t="s">
        <v>39138</v>
      </c>
      <c r="I255">
        <f t="shared" si="9"/>
        <v>1.133966304534087E-2</v>
      </c>
      <c r="J255">
        <f t="shared" si="10"/>
        <v>1.1339677975617572E-2</v>
      </c>
      <c r="K255">
        <f t="shared" si="11"/>
        <v>1.0903469729708285E-4</v>
      </c>
    </row>
    <row r="256" spans="1:11" x14ac:dyDescent="0.3">
      <c r="A256" t="s">
        <v>1583</v>
      </c>
      <c r="B256" t="s">
        <v>15582</v>
      </c>
      <c r="C256" t="s">
        <v>17377</v>
      </c>
      <c r="D256" t="s">
        <v>16109</v>
      </c>
      <c r="E256" t="s">
        <v>15355</v>
      </c>
      <c r="F256" t="s">
        <v>39139</v>
      </c>
      <c r="G256" t="s">
        <v>39140</v>
      </c>
      <c r="I256">
        <f t="shared" si="9"/>
        <v>1.799225647938749E-2</v>
      </c>
      <c r="J256">
        <f t="shared" si="10"/>
        <v>1.7992240287956832E-2</v>
      </c>
      <c r="K256">
        <f t="shared" si="11"/>
        <v>2.9222296919274615E-4</v>
      </c>
    </row>
    <row r="257" spans="1:11" x14ac:dyDescent="0.3">
      <c r="A257" t="s">
        <v>1589</v>
      </c>
      <c r="B257" t="s">
        <v>17336</v>
      </c>
      <c r="C257" t="s">
        <v>15479</v>
      </c>
      <c r="D257" t="s">
        <v>39141</v>
      </c>
      <c r="E257" t="s">
        <v>15400</v>
      </c>
      <c r="F257" t="s">
        <v>39142</v>
      </c>
      <c r="G257" t="s">
        <v>39143</v>
      </c>
      <c r="I257">
        <f t="shared" si="9"/>
        <v>1.7418032340726808E-2</v>
      </c>
      <c r="J257">
        <f t="shared" si="10"/>
        <v>1.7418041793658256E-2</v>
      </c>
      <c r="K257">
        <f t="shared" si="11"/>
        <v>2.7292136588432118E-4</v>
      </c>
    </row>
    <row r="258" spans="1:11" x14ac:dyDescent="0.3">
      <c r="A258" t="s">
        <v>1594</v>
      </c>
      <c r="B258" t="s">
        <v>39144</v>
      </c>
      <c r="C258" t="s">
        <v>23285</v>
      </c>
      <c r="D258" t="s">
        <v>9982</v>
      </c>
      <c r="E258" t="s">
        <v>22705</v>
      </c>
      <c r="F258" t="s">
        <v>39145</v>
      </c>
      <c r="G258" t="s">
        <v>39146</v>
      </c>
      <c r="I258">
        <f t="shared" si="9"/>
        <v>6.2940582504013524E-3</v>
      </c>
      <c r="J258">
        <f t="shared" si="10"/>
        <v>6.2940532169776294E-3</v>
      </c>
      <c r="K258">
        <f t="shared" si="11"/>
        <v>2.9120521197204003E-5</v>
      </c>
    </row>
    <row r="259" spans="1:11" x14ac:dyDescent="0.3">
      <c r="A259" t="s">
        <v>1599</v>
      </c>
      <c r="B259" t="s">
        <v>17115</v>
      </c>
      <c r="C259" t="s">
        <v>17115</v>
      </c>
      <c r="D259" t="s">
        <v>22692</v>
      </c>
      <c r="E259" t="s">
        <v>39147</v>
      </c>
      <c r="F259" t="s">
        <v>39148</v>
      </c>
      <c r="G259" t="s">
        <v>39149</v>
      </c>
      <c r="I259">
        <f t="shared" si="9"/>
        <v>-1.0007530397610025E-2</v>
      </c>
      <c r="J259">
        <f t="shared" si="10"/>
        <v>-1.0007529826081772E-2</v>
      </c>
      <c r="K259">
        <f t="shared" si="11"/>
        <v>1.1892425347822982E-4</v>
      </c>
    </row>
    <row r="260" spans="1:11" x14ac:dyDescent="0.3">
      <c r="A260" t="s">
        <v>1603</v>
      </c>
      <c r="B260" t="s">
        <v>9918</v>
      </c>
      <c r="C260" t="s">
        <v>15553</v>
      </c>
      <c r="D260" t="s">
        <v>15372</v>
      </c>
      <c r="E260" t="s">
        <v>9905</v>
      </c>
      <c r="F260" t="s">
        <v>39150</v>
      </c>
      <c r="G260" t="s">
        <v>38929</v>
      </c>
      <c r="I260">
        <f t="shared" si="9"/>
        <v>4.2962345211017602E-3</v>
      </c>
      <c r="J260">
        <f t="shared" si="10"/>
        <v>4.2962340164880838E-3</v>
      </c>
      <c r="K260">
        <f t="shared" si="11"/>
        <v>1.154996617193494E-5</v>
      </c>
    </row>
    <row r="261" spans="1:11" x14ac:dyDescent="0.3">
      <c r="A261" t="s">
        <v>1607</v>
      </c>
      <c r="B261" t="s">
        <v>10026</v>
      </c>
      <c r="C261" t="s">
        <v>10026</v>
      </c>
      <c r="D261" t="s">
        <v>22727</v>
      </c>
      <c r="E261" t="s">
        <v>9911</v>
      </c>
      <c r="F261" t="s">
        <v>39151</v>
      </c>
      <c r="G261" t="s">
        <v>39152</v>
      </c>
      <c r="I261">
        <f t="shared" ref="I261:I324" si="12">(E261-E260)/E260</f>
        <v>4.2777551948789449E-3</v>
      </c>
      <c r="J261">
        <f t="shared" ref="J261:J324" si="13">(G261-G260)/G260</f>
        <v>4.2777467228074916E-3</v>
      </c>
      <c r="K261">
        <f t="shared" ref="K261:K324" si="14">(J261-$O$8)^2</f>
        <v>1.1424648925109777E-5</v>
      </c>
    </row>
    <row r="262" spans="1:11" x14ac:dyDescent="0.3">
      <c r="A262" t="s">
        <v>1612</v>
      </c>
      <c r="B262" t="s">
        <v>17379</v>
      </c>
      <c r="C262" t="s">
        <v>15463</v>
      </c>
      <c r="D262" t="s">
        <v>15428</v>
      </c>
      <c r="E262" t="s">
        <v>22773</v>
      </c>
      <c r="F262" t="s">
        <v>39153</v>
      </c>
      <c r="G262" t="s">
        <v>39154</v>
      </c>
      <c r="I262">
        <f t="shared" si="12"/>
        <v>-1.7288874968679358E-2</v>
      </c>
      <c r="J262">
        <f t="shared" si="13"/>
        <v>-1.7288851817714335E-2</v>
      </c>
      <c r="K262">
        <f t="shared" si="14"/>
        <v>3.3075102710375702E-4</v>
      </c>
    </row>
    <row r="263" spans="1:11" x14ac:dyDescent="0.3">
      <c r="A263" t="s">
        <v>1617</v>
      </c>
      <c r="B263" t="s">
        <v>22706</v>
      </c>
      <c r="C263" t="s">
        <v>9939</v>
      </c>
      <c r="D263" t="s">
        <v>39141</v>
      </c>
      <c r="E263" t="s">
        <v>17336</v>
      </c>
      <c r="F263" t="s">
        <v>39155</v>
      </c>
      <c r="G263" t="s">
        <v>39156</v>
      </c>
      <c r="I263">
        <f t="shared" si="12"/>
        <v>-1.7847781288940509E-3</v>
      </c>
      <c r="J263">
        <f t="shared" si="13"/>
        <v>-1.7848065832156048E-3</v>
      </c>
      <c r="K263">
        <f t="shared" si="14"/>
        <v>7.19589468147327E-6</v>
      </c>
    </row>
    <row r="264" spans="1:11" x14ac:dyDescent="0.3">
      <c r="A264" t="s">
        <v>1621</v>
      </c>
      <c r="B264" t="s">
        <v>15483</v>
      </c>
      <c r="C264" t="s">
        <v>22749</v>
      </c>
      <c r="D264" t="s">
        <v>9906</v>
      </c>
      <c r="E264" t="s">
        <v>15374</v>
      </c>
      <c r="F264" t="s">
        <v>39157</v>
      </c>
      <c r="G264" t="s">
        <v>39158</v>
      </c>
      <c r="I264">
        <f t="shared" si="12"/>
        <v>1.0472515429245677E-2</v>
      </c>
      <c r="J264">
        <f t="shared" si="13"/>
        <v>1.0472534994041658E-2</v>
      </c>
      <c r="K264">
        <f t="shared" si="14"/>
        <v>9.1677275585952045E-5</v>
      </c>
    </row>
    <row r="265" spans="1:11" x14ac:dyDescent="0.3">
      <c r="A265" t="s">
        <v>1627</v>
      </c>
      <c r="B265" t="s">
        <v>15429</v>
      </c>
      <c r="C265" t="s">
        <v>15576</v>
      </c>
      <c r="D265" t="s">
        <v>15458</v>
      </c>
      <c r="E265" t="s">
        <v>15368</v>
      </c>
      <c r="F265" t="s">
        <v>39159</v>
      </c>
      <c r="G265" t="s">
        <v>39160</v>
      </c>
      <c r="I265">
        <f t="shared" si="12"/>
        <v>5.0558643818033775E-4</v>
      </c>
      <c r="J265">
        <f t="shared" si="13"/>
        <v>5.0558148813907447E-4</v>
      </c>
      <c r="K265">
        <f t="shared" si="14"/>
        <v>1.5376469120582624E-7</v>
      </c>
    </row>
    <row r="266" spans="1:11" x14ac:dyDescent="0.3">
      <c r="A266" t="s">
        <v>1631</v>
      </c>
      <c r="B266" t="s">
        <v>15400</v>
      </c>
      <c r="C266" t="s">
        <v>9977</v>
      </c>
      <c r="D266" t="s">
        <v>15561</v>
      </c>
      <c r="E266" t="s">
        <v>22692</v>
      </c>
      <c r="F266" t="s">
        <v>39161</v>
      </c>
      <c r="G266" t="s">
        <v>39162</v>
      </c>
      <c r="I266">
        <f t="shared" si="12"/>
        <v>-7.8322886390960068E-3</v>
      </c>
      <c r="J266">
        <f t="shared" si="13"/>
        <v>-7.8322667763570386E-3</v>
      </c>
      <c r="K266">
        <f t="shared" si="14"/>
        <v>7.6212492765669423E-5</v>
      </c>
    </row>
    <row r="267" spans="1:11" x14ac:dyDescent="0.3">
      <c r="A267" t="s">
        <v>1636</v>
      </c>
      <c r="B267" t="s">
        <v>17377</v>
      </c>
      <c r="C267" t="s">
        <v>17377</v>
      </c>
      <c r="D267" t="s">
        <v>17346</v>
      </c>
      <c r="E267" t="s">
        <v>15450</v>
      </c>
      <c r="F267" t="s">
        <v>39163</v>
      </c>
      <c r="G267" t="s">
        <v>39164</v>
      </c>
      <c r="I267">
        <f t="shared" si="12"/>
        <v>-1.3241660300483909E-2</v>
      </c>
      <c r="J267">
        <f t="shared" si="13"/>
        <v>-1.3241697838272993E-2</v>
      </c>
      <c r="K267">
        <f t="shared" si="14"/>
        <v>1.9992285118254475E-4</v>
      </c>
    </row>
    <row r="268" spans="1:11" x14ac:dyDescent="0.3">
      <c r="A268" t="s">
        <v>1640</v>
      </c>
      <c r="B268" t="s">
        <v>15355</v>
      </c>
      <c r="C268" t="s">
        <v>15372</v>
      </c>
      <c r="D268" t="s">
        <v>15360</v>
      </c>
      <c r="E268" t="s">
        <v>15463</v>
      </c>
      <c r="F268" t="s">
        <v>39165</v>
      </c>
      <c r="G268" t="s">
        <v>39166</v>
      </c>
      <c r="I268">
        <f t="shared" si="12"/>
        <v>2.0387122580645074E-2</v>
      </c>
      <c r="J268">
        <f t="shared" si="13"/>
        <v>2.0387123208629569E-2</v>
      </c>
      <c r="K268">
        <f t="shared" si="14"/>
        <v>3.7983723112367006E-4</v>
      </c>
    </row>
    <row r="269" spans="1:11" x14ac:dyDescent="0.3">
      <c r="A269" t="s">
        <v>1646</v>
      </c>
      <c r="B269" t="s">
        <v>15368</v>
      </c>
      <c r="C269" t="s">
        <v>9918</v>
      </c>
      <c r="D269" t="s">
        <v>9904</v>
      </c>
      <c r="E269" t="s">
        <v>15464</v>
      </c>
      <c r="F269" t="s">
        <v>39167</v>
      </c>
      <c r="G269" t="s">
        <v>39168</v>
      </c>
      <c r="I269">
        <f t="shared" si="12"/>
        <v>-4.552351933425589E-3</v>
      </c>
      <c r="J269">
        <f t="shared" si="13"/>
        <v>-4.5523440136416632E-3</v>
      </c>
      <c r="K269">
        <f t="shared" si="14"/>
        <v>2.9703087659060891E-5</v>
      </c>
    </row>
    <row r="270" spans="1:11" x14ac:dyDescent="0.3">
      <c r="A270" t="s">
        <v>1651</v>
      </c>
      <c r="B270" t="s">
        <v>15433</v>
      </c>
      <c r="C270" t="s">
        <v>22758</v>
      </c>
      <c r="D270" t="s">
        <v>22792</v>
      </c>
      <c r="E270" t="s">
        <v>15391</v>
      </c>
      <c r="F270" t="s">
        <v>39169</v>
      </c>
      <c r="G270" t="s">
        <v>39170</v>
      </c>
      <c r="I270">
        <f t="shared" si="12"/>
        <v>3.5061000125482723E-2</v>
      </c>
      <c r="J270">
        <f t="shared" si="13"/>
        <v>3.5060986560511723E-2</v>
      </c>
      <c r="K270">
        <f t="shared" si="14"/>
        <v>1.1671294721985865E-3</v>
      </c>
    </row>
    <row r="271" spans="1:11" x14ac:dyDescent="0.3">
      <c r="A271" t="s">
        <v>1656</v>
      </c>
      <c r="B271" t="s">
        <v>9994</v>
      </c>
      <c r="C271" t="s">
        <v>10019</v>
      </c>
      <c r="D271" t="s">
        <v>23278</v>
      </c>
      <c r="E271" t="s">
        <v>15494</v>
      </c>
      <c r="F271" t="s">
        <v>39171</v>
      </c>
      <c r="G271" t="s">
        <v>39172</v>
      </c>
      <c r="I271">
        <f t="shared" si="12"/>
        <v>-2.2091309666601466E-3</v>
      </c>
      <c r="J271">
        <f t="shared" si="13"/>
        <v>-2.2091271347830571E-3</v>
      </c>
      <c r="K271">
        <f t="shared" si="14"/>
        <v>9.6524363592516852E-6</v>
      </c>
    </row>
    <row r="272" spans="1:11" x14ac:dyDescent="0.3">
      <c r="A272" t="s">
        <v>1663</v>
      </c>
      <c r="B272" t="s">
        <v>22813</v>
      </c>
      <c r="C272" t="s">
        <v>10285</v>
      </c>
      <c r="D272" t="s">
        <v>10011</v>
      </c>
      <c r="E272" t="s">
        <v>39173</v>
      </c>
      <c r="F272" t="s">
        <v>39174</v>
      </c>
      <c r="G272" t="s">
        <v>39175</v>
      </c>
      <c r="I272">
        <f t="shared" si="12"/>
        <v>-2.2140466315352428E-3</v>
      </c>
      <c r="J272">
        <f t="shared" si="13"/>
        <v>-2.2140181824269476E-3</v>
      </c>
      <c r="K272">
        <f t="shared" si="14"/>
        <v>9.6828516575143154E-6</v>
      </c>
    </row>
    <row r="273" spans="1:11" x14ac:dyDescent="0.3">
      <c r="A273" t="s">
        <v>1669</v>
      </c>
      <c r="B273" t="s">
        <v>39176</v>
      </c>
      <c r="C273" t="s">
        <v>9987</v>
      </c>
      <c r="D273" t="s">
        <v>15550</v>
      </c>
      <c r="E273" t="s">
        <v>15498</v>
      </c>
      <c r="F273" t="s">
        <v>39177</v>
      </c>
      <c r="G273" t="s">
        <v>39178</v>
      </c>
      <c r="I273">
        <f t="shared" si="12"/>
        <v>-1.232815551459101E-3</v>
      </c>
      <c r="J273">
        <f t="shared" si="13"/>
        <v>-1.2328310568059237E-3</v>
      </c>
      <c r="K273">
        <f t="shared" si="14"/>
        <v>4.5392047676345942E-6</v>
      </c>
    </row>
    <row r="274" spans="1:11" x14ac:dyDescent="0.3">
      <c r="A274" t="s">
        <v>1676</v>
      </c>
      <c r="B274" t="s">
        <v>22799</v>
      </c>
      <c r="C274" t="s">
        <v>15550</v>
      </c>
      <c r="D274" t="s">
        <v>9910</v>
      </c>
      <c r="E274" t="s">
        <v>9939</v>
      </c>
      <c r="F274" t="s">
        <v>39179</v>
      </c>
      <c r="G274" t="s">
        <v>39180</v>
      </c>
      <c r="I274">
        <f t="shared" si="12"/>
        <v>-2.4438362105078354E-2</v>
      </c>
      <c r="J274">
        <f t="shared" si="13"/>
        <v>-2.4438342034063382E-2</v>
      </c>
      <c r="K274">
        <f t="shared" si="14"/>
        <v>6.4191552759374935E-4</v>
      </c>
    </row>
    <row r="275" spans="1:11" x14ac:dyDescent="0.3">
      <c r="A275" t="s">
        <v>1681</v>
      </c>
      <c r="B275" t="s">
        <v>15581</v>
      </c>
      <c r="C275" t="s">
        <v>22749</v>
      </c>
      <c r="D275" t="s">
        <v>17332</v>
      </c>
      <c r="E275" t="s">
        <v>9934</v>
      </c>
      <c r="F275" t="s">
        <v>4587</v>
      </c>
      <c r="G275" t="s">
        <v>38915</v>
      </c>
      <c r="I275">
        <f t="shared" si="12"/>
        <v>-3.036386639676176E-3</v>
      </c>
      <c r="J275">
        <f t="shared" si="13"/>
        <v>-3.0364227639434671E-3</v>
      </c>
      <c r="K275">
        <f t="shared" si="14"/>
        <v>1.5477399815673476E-5</v>
      </c>
    </row>
    <row r="276" spans="1:11" x14ac:dyDescent="0.3">
      <c r="A276" t="s">
        <v>1686</v>
      </c>
      <c r="B276" t="s">
        <v>22739</v>
      </c>
      <c r="C276" t="s">
        <v>39181</v>
      </c>
      <c r="D276" t="s">
        <v>15582</v>
      </c>
      <c r="E276" t="s">
        <v>39182</v>
      </c>
      <c r="F276" t="s">
        <v>39183</v>
      </c>
      <c r="G276" t="s">
        <v>39184</v>
      </c>
      <c r="I276">
        <f t="shared" si="12"/>
        <v>-1.9797029451927455E-2</v>
      </c>
      <c r="J276">
        <f t="shared" si="13"/>
        <v>-1.9797010250450171E-2</v>
      </c>
      <c r="K276">
        <f t="shared" si="14"/>
        <v>4.282714420958039E-4</v>
      </c>
    </row>
    <row r="277" spans="1:11" x14ac:dyDescent="0.3">
      <c r="A277" t="s">
        <v>1691</v>
      </c>
      <c r="B277" t="s">
        <v>15359</v>
      </c>
      <c r="C277" t="s">
        <v>15450</v>
      </c>
      <c r="D277" t="s">
        <v>9884</v>
      </c>
      <c r="E277" t="s">
        <v>9877</v>
      </c>
      <c r="F277" t="s">
        <v>39185</v>
      </c>
      <c r="G277" t="s">
        <v>39186</v>
      </c>
      <c r="I277">
        <f t="shared" si="12"/>
        <v>-4.6607976349248405E-3</v>
      </c>
      <c r="J277">
        <f t="shared" si="13"/>
        <v>-4.6608173977918397E-3</v>
      </c>
      <c r="K277">
        <f t="shared" si="14"/>
        <v>3.0897225717706583E-5</v>
      </c>
    </row>
    <row r="278" spans="1:11" x14ac:dyDescent="0.3">
      <c r="A278" t="s">
        <v>1694</v>
      </c>
      <c r="B278" t="s">
        <v>17370</v>
      </c>
      <c r="C278" t="s">
        <v>22681</v>
      </c>
      <c r="D278" t="s">
        <v>9767</v>
      </c>
      <c r="E278" t="s">
        <v>9712</v>
      </c>
      <c r="F278" t="s">
        <v>39187</v>
      </c>
      <c r="G278" t="s">
        <v>39188</v>
      </c>
      <c r="I278">
        <f t="shared" si="12"/>
        <v>-3.8241364158203978E-2</v>
      </c>
      <c r="J278">
        <f t="shared" si="13"/>
        <v>-3.8241340462413856E-2</v>
      </c>
      <c r="K278">
        <f t="shared" si="14"/>
        <v>1.5318652632533279E-3</v>
      </c>
    </row>
    <row r="279" spans="1:11" x14ac:dyDescent="0.3">
      <c r="A279" t="s">
        <v>1700</v>
      </c>
      <c r="B279" t="s">
        <v>9748</v>
      </c>
      <c r="C279" t="s">
        <v>15302</v>
      </c>
      <c r="D279" t="s">
        <v>22630</v>
      </c>
      <c r="E279" t="s">
        <v>9752</v>
      </c>
      <c r="F279" t="s">
        <v>39189</v>
      </c>
      <c r="G279" t="s">
        <v>39190</v>
      </c>
      <c r="I279">
        <f t="shared" si="12"/>
        <v>1.2442493577427716E-2</v>
      </c>
      <c r="J279">
        <f t="shared" si="13"/>
        <v>1.2442495482804338E-2</v>
      </c>
      <c r="K279">
        <f t="shared" si="14"/>
        <v>1.3328207415830716E-4</v>
      </c>
    </row>
    <row r="280" spans="1:11" x14ac:dyDescent="0.3">
      <c r="A280" t="s">
        <v>1706</v>
      </c>
      <c r="B280" t="s">
        <v>9806</v>
      </c>
      <c r="C280" t="s">
        <v>22546</v>
      </c>
      <c r="D280" t="s">
        <v>9630</v>
      </c>
      <c r="E280" t="s">
        <v>39191</v>
      </c>
      <c r="F280" t="s">
        <v>39192</v>
      </c>
      <c r="G280" t="s">
        <v>39193</v>
      </c>
      <c r="I280">
        <f t="shared" si="12"/>
        <v>-5.5570451509484378E-2</v>
      </c>
      <c r="J280">
        <f t="shared" si="13"/>
        <v>-5.5570441120989369E-2</v>
      </c>
      <c r="K280">
        <f t="shared" si="14"/>
        <v>3.1886520797029462E-3</v>
      </c>
    </row>
    <row r="281" spans="1:11" x14ac:dyDescent="0.3">
      <c r="A281" t="s">
        <v>1712</v>
      </c>
      <c r="B281" t="s">
        <v>17361</v>
      </c>
      <c r="C281" t="s">
        <v>9425</v>
      </c>
      <c r="D281" t="s">
        <v>8990</v>
      </c>
      <c r="E281" t="s">
        <v>9432</v>
      </c>
      <c r="F281" t="s">
        <v>39194</v>
      </c>
      <c r="G281" t="s">
        <v>39195</v>
      </c>
      <c r="I281">
        <f t="shared" si="12"/>
        <v>-4.808996028797502E-3</v>
      </c>
      <c r="J281">
        <f t="shared" si="13"/>
        <v>-4.8090169426389306E-3</v>
      </c>
      <c r="K281">
        <f t="shared" si="14"/>
        <v>3.2566731253836163E-5</v>
      </c>
    </row>
    <row r="282" spans="1:11" x14ac:dyDescent="0.3">
      <c r="A282" t="s">
        <v>1718</v>
      </c>
      <c r="B282" t="s">
        <v>8020</v>
      </c>
      <c r="C282" t="s">
        <v>9333</v>
      </c>
      <c r="D282" t="s">
        <v>9093</v>
      </c>
      <c r="E282" t="s">
        <v>9093</v>
      </c>
      <c r="F282" t="s">
        <v>39196</v>
      </c>
      <c r="G282" t="s">
        <v>39197</v>
      </c>
      <c r="I282">
        <f t="shared" si="12"/>
        <v>-6.1114297896532208E-2</v>
      </c>
      <c r="J282">
        <f t="shared" si="13"/>
        <v>-6.1114319191995503E-2</v>
      </c>
      <c r="K282">
        <f t="shared" si="14"/>
        <v>3.8454917520775963E-3</v>
      </c>
    </row>
    <row r="283" spans="1:11" x14ac:dyDescent="0.3">
      <c r="A283" t="s">
        <v>1724</v>
      </c>
      <c r="B283" t="s">
        <v>8976</v>
      </c>
      <c r="C283" t="s">
        <v>9660</v>
      </c>
      <c r="D283" t="s">
        <v>8098</v>
      </c>
      <c r="E283" t="s">
        <v>9400</v>
      </c>
      <c r="F283" t="s">
        <v>39198</v>
      </c>
      <c r="G283" t="s">
        <v>39199</v>
      </c>
      <c r="I283">
        <f t="shared" si="12"/>
        <v>5.0560158963371571E-2</v>
      </c>
      <c r="J283">
        <f t="shared" si="13"/>
        <v>5.0560188867437426E-2</v>
      </c>
      <c r="K283">
        <f t="shared" si="14"/>
        <v>2.4663618172143095E-3</v>
      </c>
    </row>
    <row r="284" spans="1:11" x14ac:dyDescent="0.3">
      <c r="A284" t="s">
        <v>1730</v>
      </c>
      <c r="B284" t="s">
        <v>7965</v>
      </c>
      <c r="C284" t="s">
        <v>7939</v>
      </c>
      <c r="D284" t="s">
        <v>8200</v>
      </c>
      <c r="E284" t="s">
        <v>8135</v>
      </c>
      <c r="F284" t="s">
        <v>39200</v>
      </c>
      <c r="G284" t="s">
        <v>39201</v>
      </c>
      <c r="I284">
        <f t="shared" si="12"/>
        <v>-9.1066279796360811E-2</v>
      </c>
      <c r="J284">
        <f t="shared" si="13"/>
        <v>-9.1066271772965904E-2</v>
      </c>
      <c r="K284">
        <f t="shared" si="14"/>
        <v>8.4573739251027503E-3</v>
      </c>
    </row>
    <row r="285" spans="1:11" x14ac:dyDescent="0.3">
      <c r="A285" t="s">
        <v>1736</v>
      </c>
      <c r="B285" t="s">
        <v>8119</v>
      </c>
      <c r="C285" t="s">
        <v>15221</v>
      </c>
      <c r="D285" t="s">
        <v>7933</v>
      </c>
      <c r="E285" t="s">
        <v>7895</v>
      </c>
      <c r="F285" t="s">
        <v>39202</v>
      </c>
      <c r="G285" t="s">
        <v>39203</v>
      </c>
      <c r="I285">
        <f t="shared" si="12"/>
        <v>1.8389282866541436E-2</v>
      </c>
      <c r="J285">
        <f t="shared" si="13"/>
        <v>1.8389264367492806E-2</v>
      </c>
      <c r="K285">
        <f t="shared" si="14"/>
        <v>3.0595447769741921E-4</v>
      </c>
    </row>
    <row r="286" spans="1:11" x14ac:dyDescent="0.3">
      <c r="A286" t="s">
        <v>1743</v>
      </c>
      <c r="B286" t="s">
        <v>7989</v>
      </c>
      <c r="C286" t="s">
        <v>9241</v>
      </c>
      <c r="D286" t="s">
        <v>9116</v>
      </c>
      <c r="E286" t="s">
        <v>9187</v>
      </c>
      <c r="F286" t="s">
        <v>39204</v>
      </c>
      <c r="G286" t="s">
        <v>39205</v>
      </c>
      <c r="I286">
        <f t="shared" si="12"/>
        <v>3.0199284875444841E-2</v>
      </c>
      <c r="J286">
        <f t="shared" si="13"/>
        <v>3.0199309204779125E-2</v>
      </c>
      <c r="K286">
        <f t="shared" si="14"/>
        <v>8.5858372183148803E-4</v>
      </c>
    </row>
    <row r="287" spans="1:11" x14ac:dyDescent="0.3">
      <c r="A287" t="s">
        <v>1747</v>
      </c>
      <c r="B287" t="s">
        <v>8010</v>
      </c>
      <c r="C287" t="s">
        <v>8977</v>
      </c>
      <c r="D287" t="s">
        <v>9187</v>
      </c>
      <c r="E287" t="s">
        <v>9097</v>
      </c>
      <c r="F287" t="s">
        <v>39206</v>
      </c>
      <c r="G287" t="s">
        <v>39207</v>
      </c>
      <c r="I287">
        <f t="shared" si="12"/>
        <v>1.6923602296766309E-2</v>
      </c>
      <c r="J287">
        <f t="shared" si="13"/>
        <v>1.6923569847068814E-2</v>
      </c>
      <c r="K287">
        <f t="shared" si="14"/>
        <v>2.5682818705053301E-4</v>
      </c>
    </row>
    <row r="288" spans="1:11" x14ac:dyDescent="0.3">
      <c r="A288" t="s">
        <v>1753</v>
      </c>
      <c r="B288" t="s">
        <v>9056</v>
      </c>
      <c r="C288" t="s">
        <v>9030</v>
      </c>
      <c r="D288" t="s">
        <v>7923</v>
      </c>
      <c r="E288" t="s">
        <v>9026</v>
      </c>
      <c r="F288" t="s">
        <v>39208</v>
      </c>
      <c r="G288" t="s">
        <v>39209</v>
      </c>
      <c r="I288">
        <f t="shared" si="12"/>
        <v>-6.8351853292609307E-3</v>
      </c>
      <c r="J288">
        <f t="shared" si="13"/>
        <v>-6.8351650325267355E-3</v>
      </c>
      <c r="K288">
        <f t="shared" si="14"/>
        <v>5.9797354718496584E-5</v>
      </c>
    </row>
    <row r="289" spans="1:11" x14ac:dyDescent="0.3">
      <c r="A289" t="s">
        <v>1759</v>
      </c>
      <c r="B289" t="s">
        <v>9077</v>
      </c>
      <c r="C289" t="s">
        <v>9080</v>
      </c>
      <c r="D289" t="s">
        <v>9041</v>
      </c>
      <c r="E289" t="s">
        <v>8948</v>
      </c>
      <c r="F289" t="s">
        <v>39210</v>
      </c>
      <c r="G289" t="s">
        <v>39211</v>
      </c>
      <c r="I289">
        <f t="shared" si="12"/>
        <v>-1.4960802810341186E-3</v>
      </c>
      <c r="J289">
        <f t="shared" si="13"/>
        <v>-1.4960896292346018E-3</v>
      </c>
      <c r="K289">
        <f t="shared" si="14"/>
        <v>5.7302761850482084E-6</v>
      </c>
    </row>
    <row r="290" spans="1:11" x14ac:dyDescent="0.3">
      <c r="A290" t="s">
        <v>1764</v>
      </c>
      <c r="B290" t="s">
        <v>7894</v>
      </c>
      <c r="C290" t="s">
        <v>8013</v>
      </c>
      <c r="D290" t="s">
        <v>8168</v>
      </c>
      <c r="E290" t="s">
        <v>7958</v>
      </c>
      <c r="F290" t="s">
        <v>39212</v>
      </c>
      <c r="G290" t="s">
        <v>39213</v>
      </c>
      <c r="I290">
        <f t="shared" si="12"/>
        <v>-2.4572970469672484E-2</v>
      </c>
      <c r="J290">
        <f t="shared" si="13"/>
        <v>-2.4572956184628299E-2</v>
      </c>
      <c r="K290">
        <f t="shared" si="14"/>
        <v>6.4875483078276406E-4</v>
      </c>
    </row>
    <row r="291" spans="1:11" x14ac:dyDescent="0.3">
      <c r="A291" t="s">
        <v>1770</v>
      </c>
      <c r="B291" t="s">
        <v>8076</v>
      </c>
      <c r="C291" t="s">
        <v>9025</v>
      </c>
      <c r="D291" t="s">
        <v>7921</v>
      </c>
      <c r="E291" t="s">
        <v>8093</v>
      </c>
      <c r="F291" t="s">
        <v>39214</v>
      </c>
      <c r="G291" t="s">
        <v>39215</v>
      </c>
      <c r="I291">
        <f t="shared" si="12"/>
        <v>-2.1505346282806283E-2</v>
      </c>
      <c r="J291">
        <f t="shared" si="13"/>
        <v>-2.1505346397515921E-2</v>
      </c>
      <c r="K291">
        <f t="shared" si="14"/>
        <v>5.0189693145922718E-4</v>
      </c>
    </row>
    <row r="292" spans="1:11" x14ac:dyDescent="0.3">
      <c r="A292" t="s">
        <v>1777</v>
      </c>
      <c r="B292" t="s">
        <v>7969</v>
      </c>
      <c r="C292" t="s">
        <v>8015</v>
      </c>
      <c r="D292" t="s">
        <v>7883</v>
      </c>
      <c r="E292" t="s">
        <v>9478</v>
      </c>
      <c r="F292" t="s">
        <v>39216</v>
      </c>
      <c r="G292" t="s">
        <v>39217</v>
      </c>
      <c r="I292">
        <f t="shared" si="12"/>
        <v>5.3375196232339625E-3</v>
      </c>
      <c r="J292">
        <f t="shared" si="13"/>
        <v>5.3375139635198268E-3</v>
      </c>
      <c r="K292">
        <f t="shared" si="14"/>
        <v>1.9711860124516263E-5</v>
      </c>
    </row>
    <row r="293" spans="1:11" x14ac:dyDescent="0.3">
      <c r="A293" t="s">
        <v>1784</v>
      </c>
      <c r="B293" t="s">
        <v>7959</v>
      </c>
      <c r="C293" t="s">
        <v>15103</v>
      </c>
      <c r="D293" t="s">
        <v>15065</v>
      </c>
      <c r="E293" t="s">
        <v>15103</v>
      </c>
      <c r="F293" t="s">
        <v>39218</v>
      </c>
      <c r="G293" t="s">
        <v>39219</v>
      </c>
      <c r="I293">
        <f t="shared" si="12"/>
        <v>2.8107745159273506E-3</v>
      </c>
      <c r="J293">
        <f t="shared" si="13"/>
        <v>2.8107383382754325E-3</v>
      </c>
      <c r="K293">
        <f t="shared" si="14"/>
        <v>3.6596778065420778E-6</v>
      </c>
    </row>
    <row r="294" spans="1:11" x14ac:dyDescent="0.3">
      <c r="A294" t="s">
        <v>1791</v>
      </c>
      <c r="B294" t="s">
        <v>7912</v>
      </c>
      <c r="C294" t="s">
        <v>8099</v>
      </c>
      <c r="D294" t="s">
        <v>7910</v>
      </c>
      <c r="E294" t="s">
        <v>7942</v>
      </c>
      <c r="F294" t="s">
        <v>39220</v>
      </c>
      <c r="G294" t="s">
        <v>39221</v>
      </c>
      <c r="I294">
        <f t="shared" si="12"/>
        <v>1.2457084632292793E-2</v>
      </c>
      <c r="J294">
        <f t="shared" si="13"/>
        <v>1.2457108037750847E-2</v>
      </c>
      <c r="K294">
        <f t="shared" si="14"/>
        <v>1.3361968531242483E-4</v>
      </c>
    </row>
    <row r="295" spans="1:11" x14ac:dyDescent="0.3">
      <c r="A295" t="s">
        <v>1797</v>
      </c>
      <c r="B295" t="s">
        <v>7974</v>
      </c>
      <c r="C295" t="s">
        <v>7953</v>
      </c>
      <c r="D295" t="s">
        <v>8123</v>
      </c>
      <c r="E295" t="s">
        <v>7912</v>
      </c>
      <c r="F295" t="s">
        <v>39222</v>
      </c>
      <c r="G295" t="s">
        <v>39223</v>
      </c>
      <c r="I295">
        <f t="shared" si="12"/>
        <v>-1.5379884059051618E-2</v>
      </c>
      <c r="J295">
        <f t="shared" si="13"/>
        <v>-1.5379871942065915E-2</v>
      </c>
      <c r="K295">
        <f t="shared" si="14"/>
        <v>2.6495967061756809E-4</v>
      </c>
    </row>
    <row r="296" spans="1:11" x14ac:dyDescent="0.3">
      <c r="A296" t="s">
        <v>1803</v>
      </c>
      <c r="B296" t="s">
        <v>7895</v>
      </c>
      <c r="C296" t="s">
        <v>8044</v>
      </c>
      <c r="D296" t="s">
        <v>7848</v>
      </c>
      <c r="E296" t="s">
        <v>7937</v>
      </c>
      <c r="F296" t="s">
        <v>39224</v>
      </c>
      <c r="G296" t="s">
        <v>39225</v>
      </c>
      <c r="I296">
        <f t="shared" si="12"/>
        <v>1.218381831826411E-2</v>
      </c>
      <c r="J296">
        <f t="shared" si="13"/>
        <v>1.218379554046823E-2</v>
      </c>
      <c r="K296">
        <f t="shared" si="14"/>
        <v>1.2737572908924288E-4</v>
      </c>
    </row>
    <row r="297" spans="1:11" x14ac:dyDescent="0.3">
      <c r="A297" t="s">
        <v>1808</v>
      </c>
      <c r="B297" t="s">
        <v>7981</v>
      </c>
      <c r="C297" t="s">
        <v>17083</v>
      </c>
      <c r="D297" t="s">
        <v>7972</v>
      </c>
      <c r="E297" t="s">
        <v>9180</v>
      </c>
      <c r="F297" t="s">
        <v>39226</v>
      </c>
      <c r="G297" t="s">
        <v>39227</v>
      </c>
      <c r="I297">
        <f t="shared" si="12"/>
        <v>2.3456726947115494E-2</v>
      </c>
      <c r="J297">
        <f t="shared" si="13"/>
        <v>2.3456733128698462E-2</v>
      </c>
      <c r="K297">
        <f t="shared" si="14"/>
        <v>5.0890952904347005E-4</v>
      </c>
    </row>
    <row r="298" spans="1:11" x14ac:dyDescent="0.3">
      <c r="A298" t="s">
        <v>1815</v>
      </c>
      <c r="B298" t="s">
        <v>9056</v>
      </c>
      <c r="C298" t="s">
        <v>8022</v>
      </c>
      <c r="D298" t="s">
        <v>9513</v>
      </c>
      <c r="E298" t="s">
        <v>8027</v>
      </c>
      <c r="F298" t="s">
        <v>39228</v>
      </c>
      <c r="G298" t="s">
        <v>39229</v>
      </c>
      <c r="I298">
        <f t="shared" si="12"/>
        <v>1.2665922798552588E-2</v>
      </c>
      <c r="J298">
        <f t="shared" si="13"/>
        <v>1.2665916347457675E-2</v>
      </c>
      <c r="K298">
        <f t="shared" si="14"/>
        <v>1.3849068299546876E-4</v>
      </c>
    </row>
    <row r="299" spans="1:11" x14ac:dyDescent="0.3">
      <c r="A299" t="s">
        <v>1821</v>
      </c>
      <c r="B299" t="s">
        <v>9071</v>
      </c>
      <c r="C299" t="s">
        <v>8967</v>
      </c>
      <c r="D299" t="s">
        <v>8961</v>
      </c>
      <c r="E299" t="s">
        <v>8020</v>
      </c>
      <c r="F299" t="s">
        <v>39230</v>
      </c>
      <c r="G299" t="s">
        <v>39231</v>
      </c>
      <c r="I299">
        <f t="shared" si="12"/>
        <v>1.4294192120655603E-2</v>
      </c>
      <c r="J299">
        <f t="shared" si="13"/>
        <v>1.4294218502280137E-2</v>
      </c>
      <c r="K299">
        <f t="shared" si="14"/>
        <v>1.7946644273720893E-4</v>
      </c>
    </row>
    <row r="300" spans="1:11" x14ac:dyDescent="0.3">
      <c r="A300" t="s">
        <v>1826</v>
      </c>
      <c r="B300" t="s">
        <v>9016</v>
      </c>
      <c r="C300" t="s">
        <v>9295</v>
      </c>
      <c r="D300" t="s">
        <v>9257</v>
      </c>
      <c r="E300" t="s">
        <v>9029</v>
      </c>
      <c r="F300" t="s">
        <v>39232</v>
      </c>
      <c r="G300" t="s">
        <v>39233</v>
      </c>
      <c r="I300">
        <f t="shared" si="12"/>
        <v>-1.9964767470206465E-2</v>
      </c>
      <c r="J300">
        <f t="shared" si="13"/>
        <v>-1.9964778047549564E-2</v>
      </c>
      <c r="K300">
        <f t="shared" si="14"/>
        <v>4.3524340335192817E-4</v>
      </c>
    </row>
    <row r="301" spans="1:11" x14ac:dyDescent="0.3">
      <c r="A301" t="s">
        <v>1833</v>
      </c>
      <c r="B301" t="s">
        <v>9041</v>
      </c>
      <c r="C301" t="s">
        <v>9214</v>
      </c>
      <c r="D301" t="s">
        <v>7954</v>
      </c>
      <c r="E301" t="s">
        <v>8072</v>
      </c>
      <c r="F301" t="s">
        <v>39234</v>
      </c>
      <c r="G301" t="s">
        <v>39235</v>
      </c>
      <c r="I301">
        <f t="shared" si="12"/>
        <v>-2.7561473110800587E-2</v>
      </c>
      <c r="J301">
        <f t="shared" si="13"/>
        <v>-2.756145471949957E-2</v>
      </c>
      <c r="K301">
        <f t="shared" si="14"/>
        <v>8.099240508265132E-4</v>
      </c>
    </row>
    <row r="302" spans="1:11" x14ac:dyDescent="0.3">
      <c r="A302" t="s">
        <v>1838</v>
      </c>
      <c r="B302" t="s">
        <v>8122</v>
      </c>
      <c r="C302" t="s">
        <v>7883</v>
      </c>
      <c r="D302" t="s">
        <v>15065</v>
      </c>
      <c r="E302" t="s">
        <v>15213</v>
      </c>
      <c r="F302" t="s">
        <v>39236</v>
      </c>
      <c r="G302" t="s">
        <v>39237</v>
      </c>
      <c r="I302">
        <f t="shared" si="12"/>
        <v>-2.1564972937922817E-2</v>
      </c>
      <c r="J302">
        <f t="shared" si="13"/>
        <v>-2.1564972947367419E-2</v>
      </c>
      <c r="K302">
        <f t="shared" si="14"/>
        <v>5.0457212069094607E-4</v>
      </c>
    </row>
    <row r="303" spans="1:11" x14ac:dyDescent="0.3">
      <c r="A303" t="s">
        <v>1845</v>
      </c>
      <c r="B303" t="s">
        <v>7893</v>
      </c>
      <c r="C303" t="s">
        <v>7980</v>
      </c>
      <c r="D303" t="s">
        <v>7950</v>
      </c>
      <c r="E303" t="s">
        <v>8167</v>
      </c>
      <c r="F303" t="s">
        <v>39238</v>
      </c>
      <c r="G303" t="s">
        <v>39239</v>
      </c>
      <c r="I303">
        <f t="shared" si="12"/>
        <v>2.7392978589420604E-2</v>
      </c>
      <c r="J303">
        <f t="shared" si="13"/>
        <v>2.7392977884124182E-2</v>
      </c>
      <c r="K303">
        <f t="shared" si="14"/>
        <v>7.0199922556290356E-4</v>
      </c>
    </row>
    <row r="304" spans="1:11" x14ac:dyDescent="0.3">
      <c r="A304" t="s">
        <v>1850</v>
      </c>
      <c r="B304" t="s">
        <v>7969</v>
      </c>
      <c r="C304" t="s">
        <v>7984</v>
      </c>
      <c r="D304" t="s">
        <v>8086</v>
      </c>
      <c r="E304" t="s">
        <v>8076</v>
      </c>
      <c r="F304" t="s">
        <v>39240</v>
      </c>
      <c r="G304" t="s">
        <v>39241</v>
      </c>
      <c r="I304">
        <f t="shared" si="12"/>
        <v>-2.0839717412206017E-2</v>
      </c>
      <c r="J304">
        <f t="shared" si="13"/>
        <v>-2.0839728298392288E-2</v>
      </c>
      <c r="K304">
        <f t="shared" si="14"/>
        <v>4.7251621941879382E-4</v>
      </c>
    </row>
    <row r="305" spans="1:11" x14ac:dyDescent="0.3">
      <c r="A305" t="s">
        <v>1856</v>
      </c>
      <c r="B305" t="s">
        <v>8928</v>
      </c>
      <c r="C305" t="s">
        <v>8090</v>
      </c>
      <c r="D305" t="s">
        <v>16189</v>
      </c>
      <c r="E305" t="s">
        <v>7869</v>
      </c>
      <c r="F305" t="s">
        <v>39242</v>
      </c>
      <c r="G305" t="s">
        <v>39243</v>
      </c>
      <c r="I305">
        <f t="shared" si="12"/>
        <v>-2.848200223843499E-2</v>
      </c>
      <c r="J305">
        <f t="shared" si="13"/>
        <v>-2.8482015943238119E-2</v>
      </c>
      <c r="K305">
        <f t="shared" si="14"/>
        <v>8.6316829061014184E-4</v>
      </c>
    </row>
    <row r="306" spans="1:11" x14ac:dyDescent="0.3">
      <c r="A306" t="s">
        <v>1860</v>
      </c>
      <c r="B306" t="s">
        <v>8820</v>
      </c>
      <c r="C306" t="s">
        <v>7844</v>
      </c>
      <c r="D306" t="s">
        <v>9126</v>
      </c>
      <c r="E306" t="s">
        <v>8922</v>
      </c>
      <c r="F306" t="s">
        <v>39244</v>
      </c>
      <c r="G306" t="s">
        <v>39245</v>
      </c>
      <c r="I306">
        <f t="shared" si="12"/>
        <v>8.0541234518645803E-3</v>
      </c>
      <c r="J306">
        <f t="shared" si="13"/>
        <v>8.0541171251293509E-3</v>
      </c>
      <c r="K306">
        <f t="shared" si="14"/>
        <v>5.1214164375218706E-5</v>
      </c>
    </row>
    <row r="307" spans="1:11" x14ac:dyDescent="0.3">
      <c r="A307" t="s">
        <v>1867</v>
      </c>
      <c r="B307" t="s">
        <v>7848</v>
      </c>
      <c r="C307" t="s">
        <v>7842</v>
      </c>
      <c r="D307" t="s">
        <v>7866</v>
      </c>
      <c r="E307" t="s">
        <v>7904</v>
      </c>
      <c r="F307" t="s">
        <v>39246</v>
      </c>
      <c r="G307" t="s">
        <v>39247</v>
      </c>
      <c r="I307">
        <f t="shared" si="12"/>
        <v>5.113454614462944E-3</v>
      </c>
      <c r="J307">
        <f t="shared" si="13"/>
        <v>5.1134533890158191E-3</v>
      </c>
      <c r="K307">
        <f t="shared" si="14"/>
        <v>1.7772493167143958E-5</v>
      </c>
    </row>
    <row r="308" spans="1:11" x14ac:dyDescent="0.3">
      <c r="A308" t="s">
        <v>1873</v>
      </c>
      <c r="B308" t="s">
        <v>9129</v>
      </c>
      <c r="C308" t="s">
        <v>9171</v>
      </c>
      <c r="D308" t="s">
        <v>7847</v>
      </c>
      <c r="E308" t="s">
        <v>8112</v>
      </c>
      <c r="F308" t="s">
        <v>39248</v>
      </c>
      <c r="G308" t="s">
        <v>39249</v>
      </c>
      <c r="I308">
        <f t="shared" si="12"/>
        <v>2.6709061153924806E-2</v>
      </c>
      <c r="J308">
        <f t="shared" si="13"/>
        <v>2.6709071943006108E-2</v>
      </c>
      <c r="K308">
        <f t="shared" si="14"/>
        <v>6.6622641052716544E-4</v>
      </c>
    </row>
    <row r="309" spans="1:11" x14ac:dyDescent="0.3">
      <c r="A309" t="s">
        <v>1877</v>
      </c>
      <c r="B309" t="s">
        <v>8099</v>
      </c>
      <c r="C309" t="s">
        <v>7927</v>
      </c>
      <c r="D309" t="s">
        <v>9062</v>
      </c>
      <c r="E309" t="s">
        <v>7994</v>
      </c>
      <c r="F309" t="s">
        <v>39250</v>
      </c>
      <c r="G309" t="s">
        <v>39251</v>
      </c>
      <c r="I309">
        <f t="shared" si="12"/>
        <v>2.0130008667389131E-2</v>
      </c>
      <c r="J309">
        <f t="shared" si="13"/>
        <v>2.0129994572920064E-2</v>
      </c>
      <c r="K309">
        <f t="shared" si="14"/>
        <v>3.6988077374919888E-4</v>
      </c>
    </row>
    <row r="310" spans="1:11" x14ac:dyDescent="0.3">
      <c r="A310" t="s">
        <v>1884</v>
      </c>
      <c r="B310" t="s">
        <v>9184</v>
      </c>
      <c r="C310" t="s">
        <v>7998</v>
      </c>
      <c r="D310" t="s">
        <v>8167</v>
      </c>
      <c r="E310" t="s">
        <v>9102</v>
      </c>
      <c r="F310" t="s">
        <v>39252</v>
      </c>
      <c r="G310" t="s">
        <v>39253</v>
      </c>
      <c r="I310">
        <f t="shared" si="12"/>
        <v>-9.1071648180692606E-4</v>
      </c>
      <c r="J310">
        <f t="shared" si="13"/>
        <v>-9.1070157734154131E-4</v>
      </c>
      <c r="K310">
        <f t="shared" si="14"/>
        <v>3.2703520705378334E-6</v>
      </c>
    </row>
    <row r="311" spans="1:11" x14ac:dyDescent="0.3">
      <c r="A311" t="s">
        <v>1889</v>
      </c>
      <c r="B311" t="s">
        <v>8103</v>
      </c>
      <c r="C311" t="s">
        <v>8044</v>
      </c>
      <c r="D311" t="s">
        <v>7928</v>
      </c>
      <c r="E311" t="s">
        <v>7942</v>
      </c>
      <c r="F311" t="s">
        <v>39254</v>
      </c>
      <c r="G311" t="s">
        <v>39221</v>
      </c>
      <c r="I311">
        <f t="shared" si="12"/>
        <v>-1.215442114858686E-2</v>
      </c>
      <c r="J311">
        <f t="shared" si="13"/>
        <v>-1.2154422922577788E-2</v>
      </c>
      <c r="K311">
        <f t="shared" si="14"/>
        <v>1.7035817121212969E-4</v>
      </c>
    </row>
    <row r="312" spans="1:11" x14ac:dyDescent="0.3">
      <c r="A312" t="s">
        <v>1895</v>
      </c>
      <c r="B312" t="s">
        <v>7984</v>
      </c>
      <c r="C312" t="s">
        <v>8038</v>
      </c>
      <c r="D312" t="s">
        <v>7898</v>
      </c>
      <c r="E312" t="s">
        <v>8098</v>
      </c>
      <c r="F312" t="s">
        <v>39255</v>
      </c>
      <c r="G312" t="s">
        <v>39256</v>
      </c>
      <c r="I312">
        <f t="shared" si="12"/>
        <v>-6.1518613443163946E-3</v>
      </c>
      <c r="J312">
        <f t="shared" si="13"/>
        <v>-6.1518359106761279E-3</v>
      </c>
      <c r="K312">
        <f t="shared" si="14"/>
        <v>4.9696096133536021E-5</v>
      </c>
    </row>
    <row r="313" spans="1:11" x14ac:dyDescent="0.3">
      <c r="A313" t="s">
        <v>1899</v>
      </c>
      <c r="B313" t="s">
        <v>9170</v>
      </c>
      <c r="C313" t="s">
        <v>7949</v>
      </c>
      <c r="D313" t="s">
        <v>16555</v>
      </c>
      <c r="E313" t="s">
        <v>7864</v>
      </c>
      <c r="F313" t="s">
        <v>39257</v>
      </c>
      <c r="G313" t="s">
        <v>39258</v>
      </c>
      <c r="I313">
        <f t="shared" si="12"/>
        <v>-3.1878674346063965E-2</v>
      </c>
      <c r="J313">
        <f t="shared" si="13"/>
        <v>-3.1878703193064281E-2</v>
      </c>
      <c r="K313">
        <f t="shared" si="14"/>
        <v>1.0742932552319205E-3</v>
      </c>
    </row>
    <row r="314" spans="1:11" x14ac:dyDescent="0.3">
      <c r="A314" t="s">
        <v>1904</v>
      </c>
      <c r="B314" t="s">
        <v>8830</v>
      </c>
      <c r="C314" t="s">
        <v>13200</v>
      </c>
      <c r="D314" t="s">
        <v>8805</v>
      </c>
      <c r="E314" t="s">
        <v>7789</v>
      </c>
      <c r="F314" t="s">
        <v>39259</v>
      </c>
      <c r="G314" t="s">
        <v>39260</v>
      </c>
      <c r="I314">
        <f t="shared" si="12"/>
        <v>-5.5306967541337321E-2</v>
      </c>
      <c r="J314">
        <f t="shared" si="13"/>
        <v>-5.530693754481502E-2</v>
      </c>
      <c r="K314">
        <f t="shared" si="14"/>
        <v>3.1589623943697577E-3</v>
      </c>
    </row>
    <row r="315" spans="1:11" x14ac:dyDescent="0.3">
      <c r="A315" t="s">
        <v>1911</v>
      </c>
      <c r="B315" t="s">
        <v>15152</v>
      </c>
      <c r="C315" t="s">
        <v>8859</v>
      </c>
      <c r="D315" t="s">
        <v>7769</v>
      </c>
      <c r="E315" t="s">
        <v>8821</v>
      </c>
      <c r="F315" t="s">
        <v>39261</v>
      </c>
      <c r="G315" t="s">
        <v>39262</v>
      </c>
      <c r="I315">
        <f t="shared" si="12"/>
        <v>9.4754994746361447E-3</v>
      </c>
      <c r="J315">
        <f t="shared" si="13"/>
        <v>9.4754812809832757E-3</v>
      </c>
      <c r="K315">
        <f t="shared" si="14"/>
        <v>7.3578161868413265E-5</v>
      </c>
    </row>
    <row r="316" spans="1:11" x14ac:dyDescent="0.3">
      <c r="A316" t="s">
        <v>1918</v>
      </c>
      <c r="B316" t="s">
        <v>7837</v>
      </c>
      <c r="C316" t="s">
        <v>7808</v>
      </c>
      <c r="D316" t="s">
        <v>8199</v>
      </c>
      <c r="E316" t="s">
        <v>8873</v>
      </c>
      <c r="F316" t="s">
        <v>39263</v>
      </c>
      <c r="G316" t="s">
        <v>39264</v>
      </c>
      <c r="I316">
        <f t="shared" si="12"/>
        <v>1.5755916862219291E-2</v>
      </c>
      <c r="J316">
        <f t="shared" si="13"/>
        <v>1.5755914668061231E-2</v>
      </c>
      <c r="K316">
        <f t="shared" si="14"/>
        <v>2.2076624893656191E-4</v>
      </c>
    </row>
    <row r="317" spans="1:11" x14ac:dyDescent="0.3">
      <c r="A317" t="s">
        <v>1924</v>
      </c>
      <c r="B317" t="s">
        <v>7849</v>
      </c>
      <c r="C317" t="s">
        <v>8153</v>
      </c>
      <c r="D317" t="s">
        <v>8183</v>
      </c>
      <c r="E317" t="s">
        <v>7878</v>
      </c>
      <c r="F317" t="s">
        <v>39265</v>
      </c>
      <c r="G317" t="s">
        <v>39266</v>
      </c>
      <c r="I317">
        <f t="shared" si="12"/>
        <v>2.8382872223857186E-2</v>
      </c>
      <c r="J317">
        <f t="shared" si="13"/>
        <v>2.8382876487038088E-2</v>
      </c>
      <c r="K317">
        <f t="shared" si="14"/>
        <v>7.5543438233004396E-4</v>
      </c>
    </row>
    <row r="318" spans="1:11" x14ac:dyDescent="0.3">
      <c r="A318" t="s">
        <v>1928</v>
      </c>
      <c r="B318" t="s">
        <v>8174</v>
      </c>
      <c r="C318" t="s">
        <v>8053</v>
      </c>
      <c r="D318" t="s">
        <v>15139</v>
      </c>
      <c r="E318" t="s">
        <v>13171</v>
      </c>
      <c r="F318" t="s">
        <v>39267</v>
      </c>
      <c r="G318" t="s">
        <v>39268</v>
      </c>
      <c r="I318">
        <f t="shared" si="12"/>
        <v>-2.1822849807445435E-2</v>
      </c>
      <c r="J318">
        <f t="shared" si="13"/>
        <v>-2.1822861455894814E-2</v>
      </c>
      <c r="K318">
        <f t="shared" si="14"/>
        <v>5.162243627277193E-4</v>
      </c>
    </row>
    <row r="319" spans="1:11" x14ac:dyDescent="0.3">
      <c r="A319" t="s">
        <v>1932</v>
      </c>
      <c r="B319" t="s">
        <v>8931</v>
      </c>
      <c r="C319" t="s">
        <v>8130</v>
      </c>
      <c r="D319" t="s">
        <v>15168</v>
      </c>
      <c r="E319" t="s">
        <v>8178</v>
      </c>
      <c r="F319" t="s">
        <v>39269</v>
      </c>
      <c r="G319" t="s">
        <v>39270</v>
      </c>
      <c r="I319">
        <f t="shared" si="12"/>
        <v>5.5774278215222489E-3</v>
      </c>
      <c r="J319">
        <f t="shared" si="13"/>
        <v>5.5774220133189868E-3</v>
      </c>
      <c r="K319">
        <f t="shared" si="14"/>
        <v>2.1899705465725362E-5</v>
      </c>
    </row>
    <row r="320" spans="1:11" x14ac:dyDescent="0.3">
      <c r="A320" t="s">
        <v>1937</v>
      </c>
      <c r="B320" t="s">
        <v>7797</v>
      </c>
      <c r="C320" t="s">
        <v>8862</v>
      </c>
      <c r="D320" t="s">
        <v>7824</v>
      </c>
      <c r="E320" t="s">
        <v>7797</v>
      </c>
      <c r="F320" t="s">
        <v>39271</v>
      </c>
      <c r="G320" t="s">
        <v>39272</v>
      </c>
      <c r="I320">
        <f t="shared" si="12"/>
        <v>-1.5986949429037469E-2</v>
      </c>
      <c r="J320">
        <f t="shared" si="13"/>
        <v>-1.5986941157747021E-2</v>
      </c>
      <c r="K320">
        <f t="shared" si="14"/>
        <v>2.8509144133400879E-4</v>
      </c>
    </row>
    <row r="321" spans="1:11" x14ac:dyDescent="0.3">
      <c r="A321" t="s">
        <v>1943</v>
      </c>
      <c r="B321" t="s">
        <v>14660</v>
      </c>
      <c r="C321" t="s">
        <v>8887</v>
      </c>
      <c r="D321" t="s">
        <v>8229</v>
      </c>
      <c r="E321" t="s">
        <v>8799</v>
      </c>
      <c r="F321" t="s">
        <v>39273</v>
      </c>
      <c r="G321" t="s">
        <v>39274</v>
      </c>
      <c r="I321">
        <f t="shared" si="12"/>
        <v>-3.8461538461538464E-2</v>
      </c>
      <c r="J321">
        <f t="shared" si="13"/>
        <v>-3.8461546719033061E-2</v>
      </c>
      <c r="K321">
        <f t="shared" si="14"/>
        <v>1.5491510815845548E-3</v>
      </c>
    </row>
    <row r="322" spans="1:11" x14ac:dyDescent="0.3">
      <c r="A322" t="s">
        <v>1945</v>
      </c>
      <c r="B322" t="s">
        <v>7774</v>
      </c>
      <c r="C322" t="s">
        <v>8819</v>
      </c>
      <c r="D322" t="s">
        <v>7701</v>
      </c>
      <c r="E322" t="s">
        <v>8189</v>
      </c>
      <c r="F322" t="s">
        <v>39275</v>
      </c>
      <c r="G322" t="s">
        <v>39276</v>
      </c>
      <c r="I322">
        <f t="shared" si="12"/>
        <v>2.9655206896551739E-2</v>
      </c>
      <c r="J322">
        <f t="shared" si="13"/>
        <v>2.9655211757737242E-2</v>
      </c>
      <c r="K322">
        <f t="shared" si="14"/>
        <v>8.269939131111629E-4</v>
      </c>
    </row>
    <row r="323" spans="1:11" x14ac:dyDescent="0.3">
      <c r="A323" t="s">
        <v>1951</v>
      </c>
      <c r="B323" t="s">
        <v>8863</v>
      </c>
      <c r="C323" t="s">
        <v>8077</v>
      </c>
      <c r="D323" t="s">
        <v>8187</v>
      </c>
      <c r="E323" t="s">
        <v>8127</v>
      </c>
      <c r="F323" t="s">
        <v>39277</v>
      </c>
      <c r="G323" t="s">
        <v>39278</v>
      </c>
      <c r="I323">
        <f t="shared" si="12"/>
        <v>5.525783472009934E-2</v>
      </c>
      <c r="J323">
        <f t="shared" si="13"/>
        <v>5.5257831993797163E-2</v>
      </c>
      <c r="K323">
        <f t="shared" si="14"/>
        <v>2.9550228740778685E-3</v>
      </c>
    </row>
    <row r="324" spans="1:11" x14ac:dyDescent="0.3">
      <c r="A324" t="s">
        <v>1957</v>
      </c>
      <c r="B324" t="s">
        <v>7847</v>
      </c>
      <c r="C324" t="s">
        <v>7941</v>
      </c>
      <c r="D324" t="s">
        <v>7866</v>
      </c>
      <c r="E324" t="s">
        <v>8142</v>
      </c>
      <c r="F324" t="s">
        <v>39279</v>
      </c>
      <c r="G324" t="s">
        <v>39280</v>
      </c>
      <c r="I324">
        <f t="shared" si="12"/>
        <v>1.6502665820374324E-2</v>
      </c>
      <c r="J324">
        <f t="shared" si="13"/>
        <v>1.6502676404509999E-2</v>
      </c>
      <c r="K324">
        <f t="shared" si="14"/>
        <v>2.4351497961415148E-4</v>
      </c>
    </row>
    <row r="325" spans="1:11" x14ac:dyDescent="0.3">
      <c r="A325" t="s">
        <v>1961</v>
      </c>
      <c r="B325" t="s">
        <v>9172</v>
      </c>
      <c r="C325" t="s">
        <v>7890</v>
      </c>
      <c r="D325" t="s">
        <v>7842</v>
      </c>
      <c r="E325" t="s">
        <v>7917</v>
      </c>
      <c r="F325" t="s">
        <v>39281</v>
      </c>
      <c r="G325" t="s">
        <v>39282</v>
      </c>
      <c r="I325">
        <f t="shared" ref="I325:I388" si="15">(E325-E324)/E324</f>
        <v>-1.0302778966680463E-2</v>
      </c>
      <c r="J325">
        <f t="shared" ref="J325:J388" si="16">(G325-G324)/G324</f>
        <v>-1.0302800881621436E-2</v>
      </c>
      <c r="K325">
        <f t="shared" ref="K325:K388" si="17">(J325-$O$8)^2</f>
        <v>1.2545144176399821E-4</v>
      </c>
    </row>
    <row r="326" spans="1:11" x14ac:dyDescent="0.3">
      <c r="A326" t="s">
        <v>1966</v>
      </c>
      <c r="B326" t="s">
        <v>8084</v>
      </c>
      <c r="C326" t="s">
        <v>9081</v>
      </c>
      <c r="D326" t="s">
        <v>9191</v>
      </c>
      <c r="E326" t="s">
        <v>7992</v>
      </c>
      <c r="F326" t="s">
        <v>39283</v>
      </c>
      <c r="G326" t="s">
        <v>39284</v>
      </c>
      <c r="I326">
        <f t="shared" si="15"/>
        <v>4.1009430882983242E-2</v>
      </c>
      <c r="J326">
        <f t="shared" si="16"/>
        <v>4.100944439133565E-2</v>
      </c>
      <c r="K326">
        <f t="shared" si="17"/>
        <v>1.6089512439220997E-3</v>
      </c>
    </row>
    <row r="327" spans="1:11" x14ac:dyDescent="0.3">
      <c r="A327" t="s">
        <v>1973</v>
      </c>
      <c r="B327" t="s">
        <v>8954</v>
      </c>
      <c r="C327" t="s">
        <v>9047</v>
      </c>
      <c r="D327" t="s">
        <v>8048</v>
      </c>
      <c r="E327" t="s">
        <v>7972</v>
      </c>
      <c r="F327" t="s">
        <v>39285</v>
      </c>
      <c r="G327" t="s">
        <v>39286</v>
      </c>
      <c r="I327">
        <f t="shared" si="15"/>
        <v>-1.181815151515161E-2</v>
      </c>
      <c r="J327">
        <f t="shared" si="16"/>
        <v>-1.1818150304367028E-2</v>
      </c>
      <c r="K327">
        <f t="shared" si="17"/>
        <v>1.6169310073107905E-4</v>
      </c>
    </row>
    <row r="328" spans="1:11" x14ac:dyDescent="0.3">
      <c r="A328" t="s">
        <v>1979</v>
      </c>
      <c r="B328" t="s">
        <v>9176</v>
      </c>
      <c r="C328" t="s">
        <v>9567</v>
      </c>
      <c r="D328" t="s">
        <v>7923</v>
      </c>
      <c r="E328" t="s">
        <v>8016</v>
      </c>
      <c r="F328" t="s">
        <v>39287</v>
      </c>
      <c r="G328" t="s">
        <v>39288</v>
      </c>
      <c r="I328">
        <f t="shared" si="15"/>
        <v>3.5265162978682714E-2</v>
      </c>
      <c r="J328">
        <f t="shared" si="16"/>
        <v>3.5265167683638216E-2</v>
      </c>
      <c r="K328">
        <f t="shared" si="17"/>
        <v>1.1811221545261715E-3</v>
      </c>
    </row>
    <row r="329" spans="1:11" x14ac:dyDescent="0.3">
      <c r="A329" t="s">
        <v>1986</v>
      </c>
      <c r="B329" t="s">
        <v>8981</v>
      </c>
      <c r="C329" t="s">
        <v>9022</v>
      </c>
      <c r="D329" t="s">
        <v>7979</v>
      </c>
      <c r="E329" t="s">
        <v>7993</v>
      </c>
      <c r="F329" t="s">
        <v>39289</v>
      </c>
      <c r="G329" t="s">
        <v>39290</v>
      </c>
      <c r="I329">
        <f t="shared" si="15"/>
        <v>-6.2203498945705912E-3</v>
      </c>
      <c r="J329">
        <f t="shared" si="16"/>
        <v>-6.2203260077761842E-3</v>
      </c>
      <c r="K329">
        <f t="shared" si="17"/>
        <v>5.0666435181073881E-5</v>
      </c>
    </row>
    <row r="330" spans="1:11" x14ac:dyDescent="0.3">
      <c r="A330" t="s">
        <v>1993</v>
      </c>
      <c r="B330" t="s">
        <v>8973</v>
      </c>
      <c r="C330" t="s">
        <v>9395</v>
      </c>
      <c r="D330" t="s">
        <v>8986</v>
      </c>
      <c r="E330" t="s">
        <v>8991</v>
      </c>
      <c r="F330" t="s">
        <v>39291</v>
      </c>
      <c r="G330" t="s">
        <v>39292</v>
      </c>
      <c r="I330">
        <f t="shared" si="15"/>
        <v>2.7421818999160141E-2</v>
      </c>
      <c r="J330">
        <f t="shared" si="16"/>
        <v>2.7421800093843762E-2</v>
      </c>
      <c r="K330">
        <f t="shared" si="17"/>
        <v>7.0352736062351999E-4</v>
      </c>
    </row>
    <row r="331" spans="1:11" x14ac:dyDescent="0.3">
      <c r="A331" t="s">
        <v>2000</v>
      </c>
      <c r="B331" t="s">
        <v>9007</v>
      </c>
      <c r="C331" t="s">
        <v>9279</v>
      </c>
      <c r="D331" t="s">
        <v>9044</v>
      </c>
      <c r="E331" t="s">
        <v>8981</v>
      </c>
      <c r="F331" t="s">
        <v>39293</v>
      </c>
      <c r="G331" t="s">
        <v>39294</v>
      </c>
      <c r="I331">
        <f t="shared" si="15"/>
        <v>-3.1331649801808831E-2</v>
      </c>
      <c r="J331">
        <f t="shared" si="16"/>
        <v>-3.133163070076081E-2</v>
      </c>
      <c r="K331">
        <f t="shared" si="17"/>
        <v>1.038730395544829E-3</v>
      </c>
    </row>
    <row r="332" spans="1:11" x14ac:dyDescent="0.3">
      <c r="A332" t="s">
        <v>2006</v>
      </c>
      <c r="B332" t="s">
        <v>9050</v>
      </c>
      <c r="C332" t="s">
        <v>9267</v>
      </c>
      <c r="D332" t="s">
        <v>8006</v>
      </c>
      <c r="E332" t="s">
        <v>8025</v>
      </c>
      <c r="F332" t="s">
        <v>39295</v>
      </c>
      <c r="G332" t="s">
        <v>39296</v>
      </c>
      <c r="I332">
        <f t="shared" si="15"/>
        <v>1.6471998097394285E-2</v>
      </c>
      <c r="J332">
        <f t="shared" si="16"/>
        <v>1.6471965263673921E-2</v>
      </c>
      <c r="K332">
        <f t="shared" si="17"/>
        <v>2.4255743014018404E-4</v>
      </c>
    </row>
    <row r="333" spans="1:11" x14ac:dyDescent="0.3">
      <c r="A333" t="s">
        <v>2012</v>
      </c>
      <c r="B333" t="s">
        <v>9019</v>
      </c>
      <c r="C333" t="s">
        <v>9010</v>
      </c>
      <c r="D333" t="s">
        <v>8976</v>
      </c>
      <c r="E333" t="s">
        <v>9077</v>
      </c>
      <c r="F333" t="s">
        <v>39297</v>
      </c>
      <c r="G333" t="s">
        <v>39298</v>
      </c>
      <c r="I333">
        <f t="shared" si="15"/>
        <v>-9.7229820189447657E-3</v>
      </c>
      <c r="J333">
        <f t="shared" si="16"/>
        <v>-9.7229710039052515E-3</v>
      </c>
      <c r="K333">
        <f t="shared" si="17"/>
        <v>1.1279886285762808E-4</v>
      </c>
    </row>
    <row r="334" spans="1:11" x14ac:dyDescent="0.3">
      <c r="A334" t="s">
        <v>2017</v>
      </c>
      <c r="B334" t="s">
        <v>9071</v>
      </c>
      <c r="C334" t="s">
        <v>9012</v>
      </c>
      <c r="D334" t="s">
        <v>9526</v>
      </c>
      <c r="E334" t="s">
        <v>9073</v>
      </c>
      <c r="F334" t="s">
        <v>39299</v>
      </c>
      <c r="G334" t="s">
        <v>39300</v>
      </c>
      <c r="I334">
        <f t="shared" si="15"/>
        <v>6.8431714714916707E-3</v>
      </c>
      <c r="J334">
        <f t="shared" si="16"/>
        <v>6.8431713822374547E-3</v>
      </c>
      <c r="K334">
        <f t="shared" si="17"/>
        <v>3.5348512239539991E-5</v>
      </c>
    </row>
    <row r="335" spans="1:11" x14ac:dyDescent="0.3">
      <c r="A335" t="s">
        <v>2023</v>
      </c>
      <c r="B335" t="s">
        <v>9003</v>
      </c>
      <c r="C335" t="s">
        <v>9600</v>
      </c>
      <c r="D335" t="s">
        <v>9016</v>
      </c>
      <c r="E335" t="s">
        <v>9600</v>
      </c>
      <c r="F335" t="s">
        <v>39301</v>
      </c>
      <c r="G335" t="s">
        <v>39302</v>
      </c>
      <c r="I335">
        <f t="shared" si="15"/>
        <v>3.9007092198581353E-2</v>
      </c>
      <c r="J335">
        <f t="shared" si="16"/>
        <v>3.9007098192324903E-2</v>
      </c>
      <c r="K335">
        <f t="shared" si="17"/>
        <v>1.4523254760329509E-3</v>
      </c>
    </row>
    <row r="336" spans="1:11" x14ac:dyDescent="0.3">
      <c r="A336" t="s">
        <v>2028</v>
      </c>
      <c r="B336" t="s">
        <v>9362</v>
      </c>
      <c r="C336" t="s">
        <v>15310</v>
      </c>
      <c r="D336" t="s">
        <v>9638</v>
      </c>
      <c r="E336" t="s">
        <v>9427</v>
      </c>
      <c r="F336" t="s">
        <v>39303</v>
      </c>
      <c r="G336" t="s">
        <v>39304</v>
      </c>
      <c r="I336">
        <f t="shared" si="15"/>
        <v>5.9726678043231915E-3</v>
      </c>
      <c r="J336">
        <f t="shared" si="16"/>
        <v>5.9726448097870534E-3</v>
      </c>
      <c r="K336">
        <f t="shared" si="17"/>
        <v>2.5754964340940429E-5</v>
      </c>
    </row>
    <row r="337" spans="1:11" x14ac:dyDescent="0.3">
      <c r="A337" t="s">
        <v>2032</v>
      </c>
      <c r="B337" t="s">
        <v>9369</v>
      </c>
      <c r="C337" t="s">
        <v>39191</v>
      </c>
      <c r="D337" t="s">
        <v>9463</v>
      </c>
      <c r="E337" t="s">
        <v>8966</v>
      </c>
      <c r="F337" t="s">
        <v>18346</v>
      </c>
      <c r="G337" t="s">
        <v>39305</v>
      </c>
      <c r="I337">
        <f t="shared" si="15"/>
        <v>-2.4314419686582319E-2</v>
      </c>
      <c r="J337">
        <f t="shared" si="16"/>
        <v>-2.4314393254151499E-2</v>
      </c>
      <c r="K337">
        <f t="shared" si="17"/>
        <v>6.3565014544382623E-4</v>
      </c>
    </row>
    <row r="338" spans="1:11" x14ac:dyDescent="0.3">
      <c r="A338" t="s">
        <v>2039</v>
      </c>
      <c r="B338" t="s">
        <v>9543</v>
      </c>
      <c r="C338" t="s">
        <v>9324</v>
      </c>
      <c r="D338" t="s">
        <v>9016</v>
      </c>
      <c r="E338" t="s">
        <v>9556</v>
      </c>
      <c r="F338" t="s">
        <v>39306</v>
      </c>
      <c r="G338" t="s">
        <v>39307</v>
      </c>
      <c r="I338">
        <f t="shared" si="15"/>
        <v>1.5647668249647438E-2</v>
      </c>
      <c r="J338">
        <f t="shared" si="16"/>
        <v>1.5647674213954289E-2</v>
      </c>
      <c r="K338">
        <f t="shared" si="17"/>
        <v>2.1756144726979898E-4</v>
      </c>
    </row>
    <row r="339" spans="1:11" x14ac:dyDescent="0.3">
      <c r="A339" t="s">
        <v>2044</v>
      </c>
      <c r="B339" t="s">
        <v>17361</v>
      </c>
      <c r="C339" t="s">
        <v>9343</v>
      </c>
      <c r="D339" t="s">
        <v>9338</v>
      </c>
      <c r="E339" t="s">
        <v>39308</v>
      </c>
      <c r="F339" t="s">
        <v>39309</v>
      </c>
      <c r="G339" t="s">
        <v>39310</v>
      </c>
      <c r="I339">
        <f t="shared" si="15"/>
        <v>3.5092725680248862E-2</v>
      </c>
      <c r="J339">
        <f t="shared" si="16"/>
        <v>3.5092704623617077E-2</v>
      </c>
      <c r="K339">
        <f t="shared" si="17"/>
        <v>1.1692976641641359E-3</v>
      </c>
    </row>
    <row r="340" spans="1:11" x14ac:dyDescent="0.3">
      <c r="A340" t="s">
        <v>2051</v>
      </c>
      <c r="B340" t="s">
        <v>9688</v>
      </c>
      <c r="C340" t="s">
        <v>9415</v>
      </c>
      <c r="D340" t="s">
        <v>17351</v>
      </c>
      <c r="E340" t="s">
        <v>22575</v>
      </c>
      <c r="F340" t="s">
        <v>39311</v>
      </c>
      <c r="G340" t="s">
        <v>39312</v>
      </c>
      <c r="I340">
        <f t="shared" si="15"/>
        <v>-1.9294377599071374E-3</v>
      </c>
      <c r="J340">
        <f t="shared" si="16"/>
        <v>-1.9294409945720683E-3</v>
      </c>
      <c r="K340">
        <f t="shared" si="17"/>
        <v>7.9927821793620979E-6</v>
      </c>
    </row>
    <row r="341" spans="1:11" x14ac:dyDescent="0.3">
      <c r="A341" t="s">
        <v>2057</v>
      </c>
      <c r="B341" t="s">
        <v>17351</v>
      </c>
      <c r="C341" t="s">
        <v>17361</v>
      </c>
      <c r="D341" t="s">
        <v>9394</v>
      </c>
      <c r="E341" t="s">
        <v>9543</v>
      </c>
      <c r="F341" t="s">
        <v>39313</v>
      </c>
      <c r="G341" t="s">
        <v>39314</v>
      </c>
      <c r="I341">
        <f t="shared" si="15"/>
        <v>-3.6730130812762607E-2</v>
      </c>
      <c r="J341">
        <f t="shared" si="16"/>
        <v>-3.6730128526972258E-2</v>
      </c>
      <c r="K341">
        <f t="shared" si="17"/>
        <v>1.415854224668794E-3</v>
      </c>
    </row>
    <row r="342" spans="1:11" x14ac:dyDescent="0.3">
      <c r="A342" t="s">
        <v>2061</v>
      </c>
      <c r="B342" t="s">
        <v>9567</v>
      </c>
      <c r="C342" t="s">
        <v>8991</v>
      </c>
      <c r="D342" t="s">
        <v>9109</v>
      </c>
      <c r="E342" t="s">
        <v>9108</v>
      </c>
      <c r="F342" t="s">
        <v>39315</v>
      </c>
      <c r="G342" t="s">
        <v>39316</v>
      </c>
      <c r="I342">
        <f t="shared" si="15"/>
        <v>-3.6697332663493919E-2</v>
      </c>
      <c r="J342">
        <f t="shared" si="16"/>
        <v>-3.6697330308645831E-2</v>
      </c>
      <c r="K342">
        <f t="shared" si="17"/>
        <v>1.4133870482721761E-3</v>
      </c>
    </row>
    <row r="343" spans="1:11" x14ac:dyDescent="0.3">
      <c r="A343" t="s">
        <v>2067</v>
      </c>
      <c r="B343" t="s">
        <v>8958</v>
      </c>
      <c r="C343" t="s">
        <v>9249</v>
      </c>
      <c r="D343" t="s">
        <v>8977</v>
      </c>
      <c r="E343" t="s">
        <v>8955</v>
      </c>
      <c r="F343" t="s">
        <v>39317</v>
      </c>
      <c r="G343" t="s">
        <v>39318</v>
      </c>
      <c r="I343">
        <f t="shared" si="15"/>
        <v>1.3988155594533098E-2</v>
      </c>
      <c r="J343">
        <f t="shared" si="16"/>
        <v>1.398816079533927E-2</v>
      </c>
      <c r="K343">
        <f t="shared" si="17"/>
        <v>1.7135990464938928E-4</v>
      </c>
    </row>
    <row r="344" spans="1:11" x14ac:dyDescent="0.3">
      <c r="A344" t="s">
        <v>2072</v>
      </c>
      <c r="B344" t="s">
        <v>9333</v>
      </c>
      <c r="C344" t="s">
        <v>9615</v>
      </c>
      <c r="D344" t="s">
        <v>9282</v>
      </c>
      <c r="E344" t="s">
        <v>9534</v>
      </c>
      <c r="F344" t="s">
        <v>39319</v>
      </c>
      <c r="G344" t="s">
        <v>39320</v>
      </c>
      <c r="I344">
        <f t="shared" si="15"/>
        <v>2.8177252714998421E-2</v>
      </c>
      <c r="J344">
        <f t="shared" si="16"/>
        <v>2.8177243138483191E-2</v>
      </c>
      <c r="K344">
        <f t="shared" si="17"/>
        <v>7.4417293372222245E-4</v>
      </c>
    </row>
    <row r="345" spans="1:11" x14ac:dyDescent="0.3">
      <c r="A345" t="s">
        <v>2079</v>
      </c>
      <c r="B345" t="s">
        <v>22253</v>
      </c>
      <c r="C345" t="s">
        <v>39321</v>
      </c>
      <c r="D345" t="s">
        <v>9295</v>
      </c>
      <c r="E345" t="s">
        <v>9292</v>
      </c>
      <c r="F345" t="s">
        <v>39322</v>
      </c>
      <c r="G345" t="s">
        <v>39323</v>
      </c>
      <c r="I345">
        <f t="shared" si="15"/>
        <v>-7.7077078991636145E-3</v>
      </c>
      <c r="J345">
        <f t="shared" si="16"/>
        <v>-7.7076966952063343E-3</v>
      </c>
      <c r="K345">
        <f t="shared" si="17"/>
        <v>7.4053022664810245E-5</v>
      </c>
    </row>
    <row r="346" spans="1:11" x14ac:dyDescent="0.3">
      <c r="A346" t="s">
        <v>2086</v>
      </c>
      <c r="B346" t="s">
        <v>9394</v>
      </c>
      <c r="C346" t="s">
        <v>9356</v>
      </c>
      <c r="D346" t="s">
        <v>9393</v>
      </c>
      <c r="E346" t="s">
        <v>9571</v>
      </c>
      <c r="F346" t="s">
        <v>39324</v>
      </c>
      <c r="G346" t="s">
        <v>39325</v>
      </c>
      <c r="I346">
        <f t="shared" si="15"/>
        <v>1.1219908585725394E-2</v>
      </c>
      <c r="J346">
        <f t="shared" si="16"/>
        <v>1.1219887623533932E-2</v>
      </c>
      <c r="K346">
        <f t="shared" si="17"/>
        <v>1.0654735296103064E-4</v>
      </c>
    </row>
    <row r="347" spans="1:11" x14ac:dyDescent="0.3">
      <c r="A347" t="s">
        <v>2093</v>
      </c>
      <c r="B347" t="s">
        <v>9357</v>
      </c>
      <c r="C347" t="s">
        <v>9599</v>
      </c>
      <c r="D347" t="s">
        <v>9233</v>
      </c>
      <c r="E347" t="s">
        <v>9586</v>
      </c>
      <c r="F347" t="s">
        <v>39326</v>
      </c>
      <c r="G347" t="s">
        <v>39327</v>
      </c>
      <c r="I347">
        <f t="shared" si="15"/>
        <v>3.982901622594388E-3</v>
      </c>
      <c r="J347">
        <f t="shared" si="16"/>
        <v>3.9829060946952703E-3</v>
      </c>
      <c r="K347">
        <f t="shared" si="17"/>
        <v>9.5184355611999844E-6</v>
      </c>
    </row>
    <row r="348" spans="1:11" x14ac:dyDescent="0.3">
      <c r="A348" t="s">
        <v>2097</v>
      </c>
      <c r="B348" t="s">
        <v>8962</v>
      </c>
      <c r="C348" t="s">
        <v>8962</v>
      </c>
      <c r="D348" t="s">
        <v>8005</v>
      </c>
      <c r="E348" t="s">
        <v>9087</v>
      </c>
      <c r="F348" t="s">
        <v>39328</v>
      </c>
      <c r="G348" t="s">
        <v>39329</v>
      </c>
      <c r="I348">
        <f t="shared" si="15"/>
        <v>-4.2504957707425399E-2</v>
      </c>
      <c r="J348">
        <f t="shared" si="16"/>
        <v>-4.2504955021020766E-2</v>
      </c>
      <c r="K348">
        <f t="shared" si="17"/>
        <v>1.883791322226179E-3</v>
      </c>
    </row>
    <row r="349" spans="1:11" x14ac:dyDescent="0.3">
      <c r="A349" t="s">
        <v>2104</v>
      </c>
      <c r="B349" t="s">
        <v>9037</v>
      </c>
      <c r="C349" t="s">
        <v>9292</v>
      </c>
      <c r="D349" t="s">
        <v>9097</v>
      </c>
      <c r="E349" t="s">
        <v>16126</v>
      </c>
      <c r="F349" t="s">
        <v>39330</v>
      </c>
      <c r="G349" t="s">
        <v>39331</v>
      </c>
      <c r="I349">
        <f t="shared" si="15"/>
        <v>2.5155311478091004E-2</v>
      </c>
      <c r="J349">
        <f t="shared" si="16"/>
        <v>2.5155344520619384E-2</v>
      </c>
      <c r="K349">
        <f t="shared" si="17"/>
        <v>5.8843283739877701E-4</v>
      </c>
    </row>
    <row r="350" spans="1:11" x14ac:dyDescent="0.3">
      <c r="A350" t="s">
        <v>2110</v>
      </c>
      <c r="B350" t="s">
        <v>9700</v>
      </c>
      <c r="C350" t="s">
        <v>9779</v>
      </c>
      <c r="D350" t="s">
        <v>38814</v>
      </c>
      <c r="E350" t="s">
        <v>17122</v>
      </c>
      <c r="F350" t="s">
        <v>39332</v>
      </c>
      <c r="G350" t="s">
        <v>39333</v>
      </c>
      <c r="I350">
        <f t="shared" si="15"/>
        <v>5.9468881624390263E-2</v>
      </c>
      <c r="J350">
        <f t="shared" si="16"/>
        <v>5.9468846292424687E-2</v>
      </c>
      <c r="K350">
        <f t="shared" si="17"/>
        <v>3.430578018327312E-3</v>
      </c>
    </row>
    <row r="351" spans="1:11" x14ac:dyDescent="0.3">
      <c r="A351" t="s">
        <v>2113</v>
      </c>
      <c r="B351" t="s">
        <v>22549</v>
      </c>
      <c r="C351" t="s">
        <v>9683</v>
      </c>
      <c r="D351" t="s">
        <v>9668</v>
      </c>
      <c r="E351" t="s">
        <v>22615</v>
      </c>
      <c r="F351" t="s">
        <v>39334</v>
      </c>
      <c r="G351" t="s">
        <v>39335</v>
      </c>
      <c r="I351">
        <f t="shared" si="15"/>
        <v>-1.5803868779186145E-2</v>
      </c>
      <c r="J351">
        <f t="shared" si="16"/>
        <v>-1.5803861875640379E-2</v>
      </c>
      <c r="K351">
        <f t="shared" si="17"/>
        <v>2.7894249976908382E-4</v>
      </c>
    </row>
    <row r="352" spans="1:11" x14ac:dyDescent="0.3">
      <c r="A352" t="s">
        <v>2118</v>
      </c>
      <c r="B352" t="s">
        <v>16619</v>
      </c>
      <c r="C352" t="s">
        <v>17318</v>
      </c>
      <c r="D352" t="s">
        <v>16619</v>
      </c>
      <c r="E352" t="s">
        <v>9686</v>
      </c>
      <c r="F352" t="s">
        <v>39336</v>
      </c>
      <c r="G352" t="s">
        <v>39337</v>
      </c>
      <c r="I352">
        <f t="shared" si="15"/>
        <v>9.1362682485124202E-3</v>
      </c>
      <c r="J352">
        <f t="shared" si="16"/>
        <v>9.1362665988552506E-3</v>
      </c>
      <c r="K352">
        <f t="shared" si="17"/>
        <v>6.7873816484092175E-5</v>
      </c>
    </row>
    <row r="353" spans="1:11" x14ac:dyDescent="0.3">
      <c r="A353" t="s">
        <v>2123</v>
      </c>
      <c r="B353" t="s">
        <v>16619</v>
      </c>
      <c r="C353" t="s">
        <v>22604</v>
      </c>
      <c r="D353" t="s">
        <v>16785</v>
      </c>
      <c r="E353" t="s">
        <v>22470</v>
      </c>
      <c r="F353" t="s">
        <v>39338</v>
      </c>
      <c r="G353" t="s">
        <v>39339</v>
      </c>
      <c r="I353">
        <f t="shared" si="15"/>
        <v>-2.5240109046910691E-2</v>
      </c>
      <c r="J353">
        <f t="shared" si="16"/>
        <v>-2.5240121882923468E-2</v>
      </c>
      <c r="K353">
        <f t="shared" si="17"/>
        <v>6.8318625030022305E-4</v>
      </c>
    </row>
    <row r="354" spans="1:11" x14ac:dyDescent="0.3">
      <c r="A354" t="s">
        <v>2127</v>
      </c>
      <c r="B354" t="s">
        <v>39340</v>
      </c>
      <c r="C354" t="s">
        <v>9424</v>
      </c>
      <c r="D354" t="s">
        <v>9254</v>
      </c>
      <c r="E354" t="s">
        <v>9571</v>
      </c>
      <c r="F354" t="s">
        <v>39341</v>
      </c>
      <c r="G354" t="s">
        <v>39325</v>
      </c>
      <c r="I354">
        <f t="shared" si="15"/>
        <v>-1.0695103031103265E-2</v>
      </c>
      <c r="J354">
        <f t="shared" si="16"/>
        <v>-1.0695101402992709E-2</v>
      </c>
      <c r="K354">
        <f t="shared" si="17"/>
        <v>1.3439327390139287E-4</v>
      </c>
    </row>
    <row r="355" spans="1:11" x14ac:dyDescent="0.3">
      <c r="A355" t="s">
        <v>2132</v>
      </c>
      <c r="B355" t="s">
        <v>9629</v>
      </c>
      <c r="C355" t="s">
        <v>22266</v>
      </c>
      <c r="D355" t="s">
        <v>9362</v>
      </c>
      <c r="E355" t="s">
        <v>9338</v>
      </c>
      <c r="F355" t="s">
        <v>39342</v>
      </c>
      <c r="G355" t="s">
        <v>39343</v>
      </c>
      <c r="I355">
        <f t="shared" si="15"/>
        <v>1.3655731797682385E-2</v>
      </c>
      <c r="J355">
        <f t="shared" si="16"/>
        <v>1.3655756988722272E-2</v>
      </c>
      <c r="K355">
        <f t="shared" si="17"/>
        <v>1.6276776552400052E-4</v>
      </c>
    </row>
    <row r="356" spans="1:11" x14ac:dyDescent="0.3">
      <c r="A356" t="s">
        <v>2135</v>
      </c>
      <c r="B356" t="s">
        <v>16131</v>
      </c>
      <c r="C356" t="s">
        <v>9338</v>
      </c>
      <c r="D356" t="s">
        <v>9279</v>
      </c>
      <c r="E356" t="s">
        <v>9295</v>
      </c>
      <c r="F356" t="s">
        <v>39344</v>
      </c>
      <c r="G356" t="s">
        <v>39345</v>
      </c>
      <c r="I356">
        <f t="shared" si="15"/>
        <v>-3.6486078122759516E-2</v>
      </c>
      <c r="J356">
        <f t="shared" si="16"/>
        <v>-3.6486089003878369E-2</v>
      </c>
      <c r="K356">
        <f t="shared" si="17"/>
        <v>1.3975484204681952E-3</v>
      </c>
    </row>
    <row r="357" spans="1:11" x14ac:dyDescent="0.3">
      <c r="A357" t="s">
        <v>2142</v>
      </c>
      <c r="B357" t="s">
        <v>9301</v>
      </c>
      <c r="C357" t="s">
        <v>8991</v>
      </c>
      <c r="D357" t="s">
        <v>9244</v>
      </c>
      <c r="E357" t="s">
        <v>8973</v>
      </c>
      <c r="F357" t="s">
        <v>39346</v>
      </c>
      <c r="G357" t="s">
        <v>39347</v>
      </c>
      <c r="I357">
        <f t="shared" si="15"/>
        <v>-9.0300606449133687E-3</v>
      </c>
      <c r="J357">
        <f t="shared" si="16"/>
        <v>-9.0300354752629059E-3</v>
      </c>
      <c r="K357">
        <f t="shared" si="17"/>
        <v>9.8560128231427353E-5</v>
      </c>
    </row>
    <row r="358" spans="1:11" x14ac:dyDescent="0.3">
      <c r="A358" t="s">
        <v>2148</v>
      </c>
      <c r="B358" t="s">
        <v>8027</v>
      </c>
      <c r="C358" t="s">
        <v>8032</v>
      </c>
      <c r="D358" t="s">
        <v>9084</v>
      </c>
      <c r="E358" t="s">
        <v>9084</v>
      </c>
      <c r="F358" t="s">
        <v>39348</v>
      </c>
      <c r="G358" t="s">
        <v>39349</v>
      </c>
      <c r="I358">
        <f t="shared" si="15"/>
        <v>-1.8224514991181731E-2</v>
      </c>
      <c r="J358">
        <f t="shared" si="16"/>
        <v>-1.8224544929624567E-2</v>
      </c>
      <c r="K358">
        <f t="shared" si="17"/>
        <v>3.6566062976018846E-4</v>
      </c>
    </row>
    <row r="359" spans="1:11" x14ac:dyDescent="0.3">
      <c r="A359" t="s">
        <v>2154</v>
      </c>
      <c r="B359" t="s">
        <v>8952</v>
      </c>
      <c r="C359" t="s">
        <v>9279</v>
      </c>
      <c r="D359" t="s">
        <v>9047</v>
      </c>
      <c r="E359" t="s">
        <v>8963</v>
      </c>
      <c r="F359" t="s">
        <v>39350</v>
      </c>
      <c r="G359" t="s">
        <v>39351</v>
      </c>
      <c r="I359">
        <f t="shared" si="15"/>
        <v>3.2932932159705389E-3</v>
      </c>
      <c r="J359">
        <f t="shared" si="16"/>
        <v>3.2933031118716027E-3</v>
      </c>
      <c r="K359">
        <f t="shared" si="17"/>
        <v>5.7388668378817309E-6</v>
      </c>
    </row>
    <row r="360" spans="1:11" x14ac:dyDescent="0.3">
      <c r="A360" t="s">
        <v>2160</v>
      </c>
      <c r="B360" t="s">
        <v>9459</v>
      </c>
      <c r="C360" t="s">
        <v>9395</v>
      </c>
      <c r="D360" t="s">
        <v>8016</v>
      </c>
      <c r="E360" t="s">
        <v>8955</v>
      </c>
      <c r="F360" t="s">
        <v>39352</v>
      </c>
      <c r="G360" t="s">
        <v>39318</v>
      </c>
      <c r="I360">
        <f t="shared" si="15"/>
        <v>1.6711490105132121E-2</v>
      </c>
      <c r="J360">
        <f t="shared" si="16"/>
        <v>1.6711490538195956E-2</v>
      </c>
      <c r="K360">
        <f t="shared" si="17"/>
        <v>2.5007565808035106E-4</v>
      </c>
    </row>
    <row r="361" spans="1:11" x14ac:dyDescent="0.3">
      <c r="A361" t="s">
        <v>2165</v>
      </c>
      <c r="B361" t="s">
        <v>9233</v>
      </c>
      <c r="C361" t="s">
        <v>8970</v>
      </c>
      <c r="D361" t="s">
        <v>9282</v>
      </c>
      <c r="E361" t="s">
        <v>8972</v>
      </c>
      <c r="F361" t="s">
        <v>39353</v>
      </c>
      <c r="G361" t="s">
        <v>39354</v>
      </c>
      <c r="I361">
        <f t="shared" si="15"/>
        <v>-2.0545934840035304E-3</v>
      </c>
      <c r="J361">
        <f t="shared" si="16"/>
        <v>-2.0545969147121026E-3</v>
      </c>
      <c r="K361">
        <f t="shared" si="17"/>
        <v>8.7161155268196451E-6</v>
      </c>
    </row>
    <row r="362" spans="1:11" x14ac:dyDescent="0.3">
      <c r="A362" t="s">
        <v>2172</v>
      </c>
      <c r="B362" t="s">
        <v>9566</v>
      </c>
      <c r="C362" t="s">
        <v>16121</v>
      </c>
      <c r="D362" t="s">
        <v>9531</v>
      </c>
      <c r="E362" t="s">
        <v>9669</v>
      </c>
      <c r="F362" t="s">
        <v>39355</v>
      </c>
      <c r="G362" t="s">
        <v>39356</v>
      </c>
      <c r="I362">
        <f t="shared" si="15"/>
        <v>5.4411705882352925E-2</v>
      </c>
      <c r="J362">
        <f t="shared" si="16"/>
        <v>5.4411715180334365E-2</v>
      </c>
      <c r="K362">
        <f t="shared" si="17"/>
        <v>2.863748761168594E-3</v>
      </c>
    </row>
    <row r="363" spans="1:11" x14ac:dyDescent="0.3">
      <c r="A363" t="s">
        <v>2177</v>
      </c>
      <c r="B363" t="s">
        <v>22612</v>
      </c>
      <c r="C363" t="s">
        <v>22549</v>
      </c>
      <c r="D363" t="s">
        <v>17351</v>
      </c>
      <c r="E363" t="s">
        <v>9349</v>
      </c>
      <c r="F363" t="s">
        <v>39357</v>
      </c>
      <c r="G363" t="s">
        <v>39358</v>
      </c>
      <c r="I363">
        <f t="shared" si="15"/>
        <v>3.9052721843944754E-3</v>
      </c>
      <c r="J363">
        <f t="shared" si="16"/>
        <v>3.9052574176906404E-3</v>
      </c>
      <c r="K363">
        <f t="shared" si="17"/>
        <v>9.0453420725687544E-6</v>
      </c>
    </row>
    <row r="364" spans="1:11" x14ac:dyDescent="0.3">
      <c r="A364" t="s">
        <v>2183</v>
      </c>
      <c r="B364" t="s">
        <v>22549</v>
      </c>
      <c r="C364" t="s">
        <v>9761</v>
      </c>
      <c r="D364" t="s">
        <v>15290</v>
      </c>
      <c r="E364" t="s">
        <v>39359</v>
      </c>
      <c r="F364" t="s">
        <v>39360</v>
      </c>
      <c r="G364" t="s">
        <v>39361</v>
      </c>
      <c r="I364">
        <f t="shared" si="15"/>
        <v>1.7226978759267642E-2</v>
      </c>
      <c r="J364">
        <f t="shared" si="16"/>
        <v>1.7226979782237493E-2</v>
      </c>
      <c r="K364">
        <f t="shared" si="17"/>
        <v>2.666450548945585E-4</v>
      </c>
    </row>
    <row r="365" spans="1:11" x14ac:dyDescent="0.3">
      <c r="A365" t="s">
        <v>2187</v>
      </c>
      <c r="B365" t="s">
        <v>9760</v>
      </c>
      <c r="C365" t="s">
        <v>15314</v>
      </c>
      <c r="D365" t="s">
        <v>9822</v>
      </c>
      <c r="E365" t="s">
        <v>9748</v>
      </c>
      <c r="F365" t="s">
        <v>39362</v>
      </c>
      <c r="G365" t="s">
        <v>39363</v>
      </c>
      <c r="I365">
        <f t="shared" si="15"/>
        <v>9.0138757439532265E-3</v>
      </c>
      <c r="J365">
        <f t="shared" si="16"/>
        <v>9.0138654876458658E-3</v>
      </c>
      <c r="K365">
        <f t="shared" si="17"/>
        <v>6.5871981526657606E-5</v>
      </c>
    </row>
    <row r="366" spans="1:11" x14ac:dyDescent="0.3">
      <c r="A366" t="s">
        <v>2192</v>
      </c>
      <c r="B366" t="s">
        <v>9773</v>
      </c>
      <c r="C366" t="s">
        <v>9744</v>
      </c>
      <c r="D366" t="s">
        <v>9766</v>
      </c>
      <c r="E366" t="s">
        <v>9761</v>
      </c>
      <c r="F366" t="s">
        <v>39364</v>
      </c>
      <c r="G366" t="s">
        <v>39365</v>
      </c>
      <c r="I366">
        <f t="shared" si="15"/>
        <v>-2.9777207086551329E-3</v>
      </c>
      <c r="J366">
        <f t="shared" si="16"/>
        <v>-2.977702609708326E-3</v>
      </c>
      <c r="K366">
        <f t="shared" si="17"/>
        <v>1.5018822118597709E-5</v>
      </c>
    </row>
    <row r="367" spans="1:11" x14ac:dyDescent="0.3">
      <c r="A367" t="s">
        <v>2197</v>
      </c>
      <c r="B367" t="s">
        <v>9829</v>
      </c>
      <c r="C367" t="s">
        <v>9728</v>
      </c>
      <c r="D367" t="s">
        <v>38819</v>
      </c>
      <c r="E367" t="s">
        <v>9740</v>
      </c>
      <c r="F367" t="s">
        <v>39366</v>
      </c>
      <c r="G367" t="s">
        <v>39367</v>
      </c>
      <c r="I367">
        <f t="shared" si="15"/>
        <v>7.3308711739955654E-3</v>
      </c>
      <c r="J367">
        <f t="shared" si="16"/>
        <v>7.330879001934654E-3</v>
      </c>
      <c r="K367">
        <f t="shared" si="17"/>
        <v>4.1385664697084799E-5</v>
      </c>
    </row>
    <row r="368" spans="1:11" x14ac:dyDescent="0.3">
      <c r="A368" t="s">
        <v>2201</v>
      </c>
      <c r="B368" t="s">
        <v>9705</v>
      </c>
      <c r="C368" t="s">
        <v>15278</v>
      </c>
      <c r="D368" t="s">
        <v>9655</v>
      </c>
      <c r="E368" t="s">
        <v>38805</v>
      </c>
      <c r="F368" t="s">
        <v>39368</v>
      </c>
      <c r="G368" t="s">
        <v>39369</v>
      </c>
      <c r="I368">
        <f t="shared" si="15"/>
        <v>-3.1805931633742936E-2</v>
      </c>
      <c r="J368">
        <f t="shared" si="16"/>
        <v>-3.1805930483666547E-2</v>
      </c>
      <c r="K368">
        <f t="shared" si="17"/>
        <v>1.0695280943289441E-3</v>
      </c>
    </row>
    <row r="369" spans="1:11" x14ac:dyDescent="0.3">
      <c r="A369" t="s">
        <v>2206</v>
      </c>
      <c r="B369" t="s">
        <v>22317</v>
      </c>
      <c r="C369" t="s">
        <v>9706</v>
      </c>
      <c r="D369" t="s">
        <v>22317</v>
      </c>
      <c r="E369" t="s">
        <v>9812</v>
      </c>
      <c r="F369" t="s">
        <v>39370</v>
      </c>
      <c r="G369" t="s">
        <v>39371</v>
      </c>
      <c r="I369">
        <f t="shared" si="15"/>
        <v>1.7817456448633435E-2</v>
      </c>
      <c r="J369">
        <f t="shared" si="16"/>
        <v>1.7817458324029554E-2</v>
      </c>
      <c r="K369">
        <f t="shared" si="17"/>
        <v>2.8627788674033576E-4</v>
      </c>
    </row>
    <row r="370" spans="1:11" x14ac:dyDescent="0.3">
      <c r="A370" t="s">
        <v>2211</v>
      </c>
      <c r="B370" t="s">
        <v>15293</v>
      </c>
      <c r="C370" t="s">
        <v>9706</v>
      </c>
      <c r="D370" t="s">
        <v>38805</v>
      </c>
      <c r="E370" t="s">
        <v>17362</v>
      </c>
      <c r="F370" t="s">
        <v>39372</v>
      </c>
      <c r="G370" t="s">
        <v>39373</v>
      </c>
      <c r="I370">
        <f t="shared" si="15"/>
        <v>2.4617340683333374E-3</v>
      </c>
      <c r="J370">
        <f t="shared" si="16"/>
        <v>2.4617023668855997E-3</v>
      </c>
      <c r="K370">
        <f t="shared" si="17"/>
        <v>2.446072437203778E-6</v>
      </c>
    </row>
    <row r="371" spans="1:11" x14ac:dyDescent="0.3">
      <c r="A371" t="s">
        <v>2216</v>
      </c>
      <c r="B371" t="s">
        <v>9823</v>
      </c>
      <c r="C371" t="s">
        <v>16116</v>
      </c>
      <c r="D371" t="s">
        <v>22633</v>
      </c>
      <c r="E371" t="s">
        <v>22549</v>
      </c>
      <c r="F371" t="s">
        <v>39374</v>
      </c>
      <c r="G371" t="s">
        <v>39375</v>
      </c>
      <c r="I371">
        <f t="shared" si="15"/>
        <v>-8.731240996930921E-3</v>
      </c>
      <c r="J371">
        <f t="shared" si="16"/>
        <v>-8.7312389345246856E-3</v>
      </c>
      <c r="K371">
        <f t="shared" si="17"/>
        <v>9.271665565340689E-5</v>
      </c>
    </row>
    <row r="372" spans="1:11" x14ac:dyDescent="0.3">
      <c r="A372" t="s">
        <v>2220</v>
      </c>
      <c r="B372" t="s">
        <v>39376</v>
      </c>
      <c r="C372" t="s">
        <v>9410</v>
      </c>
      <c r="D372" t="s">
        <v>9399</v>
      </c>
      <c r="E372" t="s">
        <v>9600</v>
      </c>
      <c r="F372" t="s">
        <v>39377</v>
      </c>
      <c r="G372" t="s">
        <v>39378</v>
      </c>
      <c r="I372">
        <f t="shared" si="15"/>
        <v>-3.2204842708238875E-2</v>
      </c>
      <c r="J372">
        <f t="shared" si="16"/>
        <v>-1.5953051348090396E-2</v>
      </c>
      <c r="K372">
        <f t="shared" si="17"/>
        <v>2.8394815463229196E-4</v>
      </c>
    </row>
    <row r="373" spans="1:11" x14ac:dyDescent="0.3">
      <c r="A373" t="s">
        <v>2223</v>
      </c>
      <c r="B373" t="s">
        <v>9636</v>
      </c>
      <c r="C373" t="s">
        <v>17351</v>
      </c>
      <c r="D373" t="s">
        <v>9580</v>
      </c>
      <c r="E373" t="s">
        <v>9324</v>
      </c>
      <c r="F373" t="s">
        <v>39379</v>
      </c>
      <c r="G373" t="s">
        <v>39380</v>
      </c>
      <c r="I373">
        <f t="shared" si="15"/>
        <v>8.5321387940852291E-4</v>
      </c>
      <c r="J373">
        <f t="shared" si="16"/>
        <v>8.5320644151543838E-4</v>
      </c>
      <c r="K373">
        <f t="shared" si="17"/>
        <v>1.9805577963469501E-9</v>
      </c>
    </row>
    <row r="374" spans="1:11" x14ac:dyDescent="0.3">
      <c r="A374" t="s">
        <v>2228</v>
      </c>
      <c r="B374" t="s">
        <v>9373</v>
      </c>
      <c r="C374" t="s">
        <v>17390</v>
      </c>
      <c r="D374" t="s">
        <v>9571</v>
      </c>
      <c r="E374" t="s">
        <v>9647</v>
      </c>
      <c r="F374" t="s">
        <v>39381</v>
      </c>
      <c r="G374" t="s">
        <v>39382</v>
      </c>
      <c r="I374">
        <f t="shared" si="15"/>
        <v>3.694259837859047E-3</v>
      </c>
      <c r="J374">
        <f t="shared" si="16"/>
        <v>3.6942470177634265E-3</v>
      </c>
      <c r="K374">
        <f t="shared" si="17"/>
        <v>7.8206198523318562E-6</v>
      </c>
    </row>
    <row r="375" spans="1:11" x14ac:dyDescent="0.3">
      <c r="A375" t="s">
        <v>2232</v>
      </c>
      <c r="B375" t="s">
        <v>9629</v>
      </c>
      <c r="C375" t="s">
        <v>9339</v>
      </c>
      <c r="D375" t="s">
        <v>8966</v>
      </c>
      <c r="E375" t="s">
        <v>9660</v>
      </c>
      <c r="F375" t="s">
        <v>39383</v>
      </c>
      <c r="G375" t="s">
        <v>39384</v>
      </c>
      <c r="I375">
        <f t="shared" si="15"/>
        <v>-1.6138165345413371E-2</v>
      </c>
      <c r="J375">
        <f t="shared" si="16"/>
        <v>-1.6138148159233444E-2</v>
      </c>
      <c r="K375">
        <f t="shared" si="17"/>
        <v>2.9022045980640979E-4</v>
      </c>
    </row>
    <row r="376" spans="1:11" x14ac:dyDescent="0.3">
      <c r="A376" t="s">
        <v>2237</v>
      </c>
      <c r="B376" t="s">
        <v>9356</v>
      </c>
      <c r="C376" t="s">
        <v>22597</v>
      </c>
      <c r="D376" t="s">
        <v>9571</v>
      </c>
      <c r="E376" t="s">
        <v>22317</v>
      </c>
      <c r="F376" t="s">
        <v>39385</v>
      </c>
      <c r="G376" t="s">
        <v>39386</v>
      </c>
      <c r="I376">
        <f t="shared" si="15"/>
        <v>4.0863251798561144E-2</v>
      </c>
      <c r="J376">
        <f t="shared" si="16"/>
        <v>4.0863260834971799E-2</v>
      </c>
      <c r="K376">
        <f t="shared" si="17"/>
        <v>1.5972452615544508E-3</v>
      </c>
    </row>
    <row r="377" spans="1:11" x14ac:dyDescent="0.3">
      <c r="A377" t="s">
        <v>2241</v>
      </c>
      <c r="B377" t="s">
        <v>9688</v>
      </c>
      <c r="C377" t="s">
        <v>17122</v>
      </c>
      <c r="D377" t="s">
        <v>22585</v>
      </c>
      <c r="E377" t="s">
        <v>9818</v>
      </c>
      <c r="F377" t="s">
        <v>39387</v>
      </c>
      <c r="G377" t="s">
        <v>39388</v>
      </c>
      <c r="I377">
        <f t="shared" si="15"/>
        <v>2.764777592744226E-3</v>
      </c>
      <c r="J377">
        <f t="shared" si="16"/>
        <v>2.7647723070516579E-3</v>
      </c>
      <c r="K377">
        <f t="shared" si="17"/>
        <v>3.4859220326956464E-6</v>
      </c>
    </row>
    <row r="378" spans="1:11" x14ac:dyDescent="0.3">
      <c r="A378" t="s">
        <v>2246</v>
      </c>
      <c r="B378" t="s">
        <v>22597</v>
      </c>
      <c r="C378" t="s">
        <v>17318</v>
      </c>
      <c r="D378" t="s">
        <v>22603</v>
      </c>
      <c r="E378" t="s">
        <v>9709</v>
      </c>
      <c r="F378" t="s">
        <v>39389</v>
      </c>
      <c r="G378" t="s">
        <v>39390</v>
      </c>
      <c r="I378">
        <f t="shared" si="15"/>
        <v>1.8748304383788175E-2</v>
      </c>
      <c r="J378">
        <f t="shared" si="16"/>
        <v>1.8748288285709999E-2</v>
      </c>
      <c r="K378">
        <f t="shared" si="17"/>
        <v>3.1864314871269598E-4</v>
      </c>
    </row>
    <row r="379" spans="1:11" x14ac:dyDescent="0.3">
      <c r="A379" t="s">
        <v>2250</v>
      </c>
      <c r="B379" t="s">
        <v>9695</v>
      </c>
      <c r="C379" t="s">
        <v>17316</v>
      </c>
      <c r="D379" t="s">
        <v>9786</v>
      </c>
      <c r="E379" t="s">
        <v>9720</v>
      </c>
      <c r="F379" t="s">
        <v>39391</v>
      </c>
      <c r="G379" t="s">
        <v>39392</v>
      </c>
      <c r="I379">
        <f t="shared" si="15"/>
        <v>2.0297699044717211E-2</v>
      </c>
      <c r="J379">
        <f t="shared" si="16"/>
        <v>2.0297707562321441E-2</v>
      </c>
      <c r="K379">
        <f t="shared" si="17"/>
        <v>3.7635990930711842E-4</v>
      </c>
    </row>
    <row r="380" spans="1:11" x14ac:dyDescent="0.3">
      <c r="A380" t="s">
        <v>2256</v>
      </c>
      <c r="B380" t="s">
        <v>22539</v>
      </c>
      <c r="C380" t="s">
        <v>9835</v>
      </c>
      <c r="D380" t="s">
        <v>9747</v>
      </c>
      <c r="E380" t="s">
        <v>22539</v>
      </c>
      <c r="F380" t="s">
        <v>39393</v>
      </c>
      <c r="G380" t="s">
        <v>39394</v>
      </c>
      <c r="I380">
        <f t="shared" si="15"/>
        <v>-2.3872678411866197E-3</v>
      </c>
      <c r="J380">
        <f t="shared" si="16"/>
        <v>-2.3872800843221811E-3</v>
      </c>
      <c r="K380">
        <f t="shared" si="17"/>
        <v>1.0791159195566125E-5</v>
      </c>
    </row>
    <row r="381" spans="1:11" x14ac:dyDescent="0.3">
      <c r="A381" t="s">
        <v>2262</v>
      </c>
      <c r="B381" t="s">
        <v>9732</v>
      </c>
      <c r="C381" t="s">
        <v>15331</v>
      </c>
      <c r="D381" t="s">
        <v>15338</v>
      </c>
      <c r="E381" t="s">
        <v>15413</v>
      </c>
      <c r="F381" t="s">
        <v>39395</v>
      </c>
      <c r="G381" t="s">
        <v>39396</v>
      </c>
      <c r="I381">
        <f t="shared" si="15"/>
        <v>-9.83778224307944E-3</v>
      </c>
      <c r="J381">
        <f t="shared" si="16"/>
        <v>-9.8377810153060588E-3</v>
      </c>
      <c r="K381">
        <f t="shared" si="17"/>
        <v>1.1525076518761582E-4</v>
      </c>
    </row>
    <row r="382" spans="1:11" x14ac:dyDescent="0.3">
      <c r="A382" t="s">
        <v>2267</v>
      </c>
      <c r="B382" t="s">
        <v>9753</v>
      </c>
      <c r="C382" t="s">
        <v>9835</v>
      </c>
      <c r="D382" t="s">
        <v>15347</v>
      </c>
      <c r="E382" t="s">
        <v>15331</v>
      </c>
      <c r="F382" t="s">
        <v>39397</v>
      </c>
      <c r="G382" t="s">
        <v>39398</v>
      </c>
      <c r="I382">
        <f t="shared" si="15"/>
        <v>1.2620756572462227E-2</v>
      </c>
      <c r="J382">
        <f t="shared" si="16"/>
        <v>1.262077215860837E-2</v>
      </c>
      <c r="K382">
        <f t="shared" si="17"/>
        <v>1.3743018872467132E-4</v>
      </c>
    </row>
    <row r="383" spans="1:11" x14ac:dyDescent="0.3">
      <c r="A383" t="s">
        <v>2273</v>
      </c>
      <c r="B383" t="s">
        <v>17367</v>
      </c>
      <c r="C383" t="s">
        <v>9835</v>
      </c>
      <c r="D383" t="s">
        <v>9715</v>
      </c>
      <c r="E383" t="s">
        <v>15302</v>
      </c>
      <c r="F383" t="s">
        <v>39399</v>
      </c>
      <c r="G383" t="s">
        <v>39400</v>
      </c>
      <c r="I383">
        <f t="shared" si="15"/>
        <v>-5.5687882675362404E-3</v>
      </c>
      <c r="J383">
        <f t="shared" si="16"/>
        <v>-5.5688057934990005E-3</v>
      </c>
      <c r="K383">
        <f t="shared" si="17"/>
        <v>4.1815825211255244E-5</v>
      </c>
    </row>
    <row r="384" spans="1:11" x14ac:dyDescent="0.3">
      <c r="A384" t="s">
        <v>2277</v>
      </c>
      <c r="B384" t="s">
        <v>15412</v>
      </c>
      <c r="C384" t="s">
        <v>17346</v>
      </c>
      <c r="D384" t="s">
        <v>17116</v>
      </c>
      <c r="E384" t="s">
        <v>15585</v>
      </c>
      <c r="F384" t="s">
        <v>39401</v>
      </c>
      <c r="G384" t="s">
        <v>39402</v>
      </c>
      <c r="I384">
        <f t="shared" si="15"/>
        <v>2.1600026666666661E-2</v>
      </c>
      <c r="J384">
        <f t="shared" si="16"/>
        <v>2.160005445567887E-2</v>
      </c>
      <c r="K384">
        <f t="shared" si="17"/>
        <v>4.2858707011169452E-4</v>
      </c>
    </row>
    <row r="385" spans="1:11" x14ac:dyDescent="0.3">
      <c r="A385" t="s">
        <v>2282</v>
      </c>
      <c r="B385" t="s">
        <v>15451</v>
      </c>
      <c r="C385" t="s">
        <v>15360</v>
      </c>
      <c r="D385" t="s">
        <v>15352</v>
      </c>
      <c r="E385" t="s">
        <v>17376</v>
      </c>
      <c r="F385" t="s">
        <v>39403</v>
      </c>
      <c r="G385" t="s">
        <v>39404</v>
      </c>
      <c r="I385">
        <f t="shared" si="15"/>
        <v>1.4095457737001877E-2</v>
      </c>
      <c r="J385">
        <f t="shared" si="16"/>
        <v>1.4095441908602081E-2</v>
      </c>
      <c r="K385">
        <f t="shared" si="17"/>
        <v>1.7418013017703049E-4</v>
      </c>
    </row>
    <row r="386" spans="1:11" x14ac:dyDescent="0.3">
      <c r="A386" t="s">
        <v>2286</v>
      </c>
      <c r="B386" t="s">
        <v>15577</v>
      </c>
      <c r="C386" t="s">
        <v>15368</v>
      </c>
      <c r="D386" t="s">
        <v>9898</v>
      </c>
      <c r="E386" t="s">
        <v>9941</v>
      </c>
      <c r="F386" t="s">
        <v>39405</v>
      </c>
      <c r="G386" t="s">
        <v>39406</v>
      </c>
      <c r="I386">
        <f t="shared" si="15"/>
        <v>1.6731069072384523E-2</v>
      </c>
      <c r="J386">
        <f t="shared" si="16"/>
        <v>1.6731060928000276E-2</v>
      </c>
      <c r="K386">
        <f t="shared" si="17"/>
        <v>2.5069500478325631E-4</v>
      </c>
    </row>
    <row r="387" spans="1:11" x14ac:dyDescent="0.3">
      <c r="A387" t="s">
        <v>2291</v>
      </c>
      <c r="B387" t="s">
        <v>15475</v>
      </c>
      <c r="C387" t="s">
        <v>10031</v>
      </c>
      <c r="D387" t="s">
        <v>15476</v>
      </c>
      <c r="E387" t="s">
        <v>9911</v>
      </c>
      <c r="F387" t="s">
        <v>39407</v>
      </c>
      <c r="G387" t="s">
        <v>39408</v>
      </c>
      <c r="I387">
        <f t="shared" si="15"/>
        <v>1.0379746835442951E-2</v>
      </c>
      <c r="J387">
        <f t="shared" si="16"/>
        <v>1.0379749413629912E-2</v>
      </c>
      <c r="K387">
        <f t="shared" si="17"/>
        <v>8.990907334245793E-5</v>
      </c>
    </row>
    <row r="388" spans="1:11" x14ac:dyDescent="0.3">
      <c r="A388" t="s">
        <v>2295</v>
      </c>
      <c r="B388" t="s">
        <v>9905</v>
      </c>
      <c r="C388" t="s">
        <v>22813</v>
      </c>
      <c r="D388" t="s">
        <v>15457</v>
      </c>
      <c r="E388" t="s">
        <v>22725</v>
      </c>
      <c r="F388" t="s">
        <v>39409</v>
      </c>
      <c r="G388" t="s">
        <v>39410</v>
      </c>
      <c r="I388">
        <f t="shared" si="15"/>
        <v>-4.0090202956651619E-3</v>
      </c>
      <c r="J388">
        <f t="shared" si="16"/>
        <v>-4.0090024706585072E-3</v>
      </c>
      <c r="K388">
        <f t="shared" si="17"/>
        <v>2.4075826286086525E-5</v>
      </c>
    </row>
    <row r="389" spans="1:11" x14ac:dyDescent="0.3">
      <c r="A389" t="s">
        <v>2300</v>
      </c>
      <c r="B389" t="s">
        <v>15440</v>
      </c>
      <c r="C389" t="s">
        <v>9911</v>
      </c>
      <c r="D389" t="s">
        <v>15480</v>
      </c>
      <c r="E389" t="s">
        <v>16076</v>
      </c>
      <c r="F389" t="s">
        <v>39411</v>
      </c>
      <c r="G389" t="s">
        <v>39412</v>
      </c>
      <c r="I389">
        <f t="shared" ref="I389:I452" si="18">(E389-E388)/E388</f>
        <v>-3.0188427672955967E-3</v>
      </c>
      <c r="J389">
        <f t="shared" ref="J389:J452" si="19">(G389-G388)/G388</f>
        <v>-3.0188477726117474E-3</v>
      </c>
      <c r="K389">
        <f t="shared" ref="K389:K452" si="20">(J389-$O$8)^2</f>
        <v>1.5339424001068698E-5</v>
      </c>
    </row>
    <row r="390" spans="1:11" x14ac:dyDescent="0.3">
      <c r="A390" t="s">
        <v>2307</v>
      </c>
      <c r="B390" t="s">
        <v>15458</v>
      </c>
      <c r="C390" t="s">
        <v>15429</v>
      </c>
      <c r="D390" t="s">
        <v>9874</v>
      </c>
      <c r="E390" t="s">
        <v>9898</v>
      </c>
      <c r="F390" t="s">
        <v>39413</v>
      </c>
      <c r="G390" t="s">
        <v>39414</v>
      </c>
      <c r="I390">
        <f t="shared" si="18"/>
        <v>-2.3467069809057026E-2</v>
      </c>
      <c r="J390">
        <f t="shared" si="19"/>
        <v>-2.3467073969460083E-2</v>
      </c>
      <c r="K390">
        <f t="shared" si="20"/>
        <v>5.9364269299414744E-4</v>
      </c>
    </row>
    <row r="391" spans="1:11" x14ac:dyDescent="0.3">
      <c r="A391" t="s">
        <v>2311</v>
      </c>
      <c r="B391" t="s">
        <v>39182</v>
      </c>
      <c r="C391" t="s">
        <v>15469</v>
      </c>
      <c r="D391" t="s">
        <v>22667</v>
      </c>
      <c r="E391" t="s">
        <v>15359</v>
      </c>
      <c r="F391" t="s">
        <v>39415</v>
      </c>
      <c r="G391" t="s">
        <v>39416</v>
      </c>
      <c r="I391">
        <f t="shared" si="18"/>
        <v>7.7516793862606251E-4</v>
      </c>
      <c r="J391">
        <f t="shared" si="19"/>
        <v>7.7516118520236572E-4</v>
      </c>
      <c r="K391">
        <f t="shared" si="20"/>
        <v>1.5018187441439971E-8</v>
      </c>
    </row>
    <row r="392" spans="1:11" x14ac:dyDescent="0.3">
      <c r="A392" t="s">
        <v>2317</v>
      </c>
      <c r="B392" t="s">
        <v>17123</v>
      </c>
      <c r="C392" t="s">
        <v>15369</v>
      </c>
      <c r="D392" t="s">
        <v>9866</v>
      </c>
      <c r="E392" t="s">
        <v>9868</v>
      </c>
      <c r="F392" t="s">
        <v>39417</v>
      </c>
      <c r="G392" t="s">
        <v>39418</v>
      </c>
      <c r="I392">
        <f t="shared" si="18"/>
        <v>-8.5204750839141825E-3</v>
      </c>
      <c r="J392">
        <f t="shared" si="19"/>
        <v>-8.5204699827828873E-3</v>
      </c>
      <c r="K392">
        <f t="shared" si="20"/>
        <v>8.8702112300067092E-5</v>
      </c>
    </row>
    <row r="393" spans="1:11" x14ac:dyDescent="0.3">
      <c r="A393" t="s">
        <v>2323</v>
      </c>
      <c r="B393" t="s">
        <v>39419</v>
      </c>
      <c r="C393" t="s">
        <v>15561</v>
      </c>
      <c r="D393" t="s">
        <v>22667</v>
      </c>
      <c r="E393" t="s">
        <v>22666</v>
      </c>
      <c r="F393" t="s">
        <v>39420</v>
      </c>
      <c r="G393" t="s">
        <v>39421</v>
      </c>
      <c r="I393">
        <f t="shared" si="18"/>
        <v>2.083281141495676E-3</v>
      </c>
      <c r="J393">
        <f t="shared" si="19"/>
        <v>2.0832548472347703E-3</v>
      </c>
      <c r="K393">
        <f t="shared" si="20"/>
        <v>1.4055168224663992E-6</v>
      </c>
    </row>
    <row r="394" spans="1:11" x14ac:dyDescent="0.3">
      <c r="A394" t="s">
        <v>2329</v>
      </c>
      <c r="B394" t="s">
        <v>9878</v>
      </c>
      <c r="C394" t="s">
        <v>17373</v>
      </c>
      <c r="D394" t="s">
        <v>9868</v>
      </c>
      <c r="E394" t="s">
        <v>15445</v>
      </c>
      <c r="F394" t="s">
        <v>39422</v>
      </c>
      <c r="G394" t="s">
        <v>39423</v>
      </c>
      <c r="I394">
        <f t="shared" si="18"/>
        <v>1.4033264033264197E-2</v>
      </c>
      <c r="J394">
        <f t="shared" si="19"/>
        <v>1.4033308790385739E-2</v>
      </c>
      <c r="K394">
        <f t="shared" si="20"/>
        <v>1.7254395821522469E-4</v>
      </c>
    </row>
    <row r="395" spans="1:11" x14ac:dyDescent="0.3">
      <c r="A395" t="s">
        <v>2334</v>
      </c>
      <c r="B395" t="s">
        <v>38910</v>
      </c>
      <c r="C395" t="s">
        <v>15465</v>
      </c>
      <c r="D395" t="s">
        <v>15456</v>
      </c>
      <c r="E395" t="s">
        <v>17371</v>
      </c>
      <c r="F395" t="s">
        <v>39424</v>
      </c>
      <c r="G395" t="s">
        <v>39425</v>
      </c>
      <c r="I395">
        <f t="shared" si="18"/>
        <v>1.0763685289595004E-2</v>
      </c>
      <c r="J395">
        <f t="shared" si="19"/>
        <v>1.0763666191567928E-2</v>
      </c>
      <c r="K395">
        <f t="shared" si="20"/>
        <v>9.7337093551726648E-5</v>
      </c>
    </row>
    <row r="396" spans="1:11" x14ac:dyDescent="0.3">
      <c r="A396" t="s">
        <v>2339</v>
      </c>
      <c r="B396" t="s">
        <v>9910</v>
      </c>
      <c r="C396" t="s">
        <v>17371</v>
      </c>
      <c r="D396" t="s">
        <v>17373</v>
      </c>
      <c r="E396" t="s">
        <v>39181</v>
      </c>
      <c r="F396" t="s">
        <v>39426</v>
      </c>
      <c r="G396" t="s">
        <v>39427</v>
      </c>
      <c r="I396">
        <f t="shared" si="18"/>
        <v>-3.29609541825801E-3</v>
      </c>
      <c r="J396">
        <f t="shared" si="19"/>
        <v>-3.2960793125813193E-3</v>
      </c>
      <c r="K396">
        <f t="shared" si="20"/>
        <v>1.758786795760899E-5</v>
      </c>
    </row>
    <row r="397" spans="1:11" x14ac:dyDescent="0.3">
      <c r="A397" t="s">
        <v>2345</v>
      </c>
      <c r="B397" t="s">
        <v>9899</v>
      </c>
      <c r="C397" t="s">
        <v>9941</v>
      </c>
      <c r="D397" t="s">
        <v>15580</v>
      </c>
      <c r="E397" t="s">
        <v>15483</v>
      </c>
      <c r="F397" t="s">
        <v>39428</v>
      </c>
      <c r="G397" t="s">
        <v>39429</v>
      </c>
      <c r="I397">
        <f t="shared" si="18"/>
        <v>-1.5263545783170992E-3</v>
      </c>
      <c r="J397">
        <f t="shared" si="19"/>
        <v>-1.5263729445453779E-3</v>
      </c>
      <c r="K397">
        <f t="shared" si="20"/>
        <v>5.8761776360895046E-6</v>
      </c>
    </row>
    <row r="398" spans="1:11" x14ac:dyDescent="0.3">
      <c r="A398" t="s">
        <v>2350</v>
      </c>
      <c r="B398" t="s">
        <v>39141</v>
      </c>
      <c r="C398" t="s">
        <v>22692</v>
      </c>
      <c r="D398" t="s">
        <v>39430</v>
      </c>
      <c r="E398" t="s">
        <v>15483</v>
      </c>
      <c r="F398" t="s">
        <v>39431</v>
      </c>
      <c r="G398" t="s">
        <v>39429</v>
      </c>
      <c r="I398">
        <f t="shared" si="18"/>
        <v>0</v>
      </c>
      <c r="J398">
        <f t="shared" si="19"/>
        <v>0</v>
      </c>
      <c r="K398">
        <f t="shared" si="20"/>
        <v>8.0588306413964615E-7</v>
      </c>
    </row>
    <row r="399" spans="1:11" x14ac:dyDescent="0.3">
      <c r="A399" t="s">
        <v>2356</v>
      </c>
      <c r="B399" t="s">
        <v>17377</v>
      </c>
      <c r="C399" t="s">
        <v>15365</v>
      </c>
      <c r="D399" t="s">
        <v>15580</v>
      </c>
      <c r="E399" t="s">
        <v>15374</v>
      </c>
      <c r="F399" t="s">
        <v>39432</v>
      </c>
      <c r="G399" t="s">
        <v>39433</v>
      </c>
      <c r="I399">
        <f t="shared" si="18"/>
        <v>7.8981146496815216E-3</v>
      </c>
      <c r="J399">
        <f t="shared" si="19"/>
        <v>7.8981266992836016E-3</v>
      </c>
      <c r="K399">
        <f t="shared" si="20"/>
        <v>4.9005835366954493E-5</v>
      </c>
    </row>
    <row r="400" spans="1:11" x14ac:dyDescent="0.3">
      <c r="A400" t="s">
        <v>2362</v>
      </c>
      <c r="B400" t="s">
        <v>15457</v>
      </c>
      <c r="C400" t="s">
        <v>22725</v>
      </c>
      <c r="D400" t="s">
        <v>15491</v>
      </c>
      <c r="E400" t="s">
        <v>15569</v>
      </c>
      <c r="F400" t="s">
        <v>39434</v>
      </c>
      <c r="G400" t="s">
        <v>39435</v>
      </c>
      <c r="I400">
        <f t="shared" si="18"/>
        <v>-5.308468015458351E-3</v>
      </c>
      <c r="J400">
        <f t="shared" si="19"/>
        <v>-5.3084640756477161E-3</v>
      </c>
      <c r="K400">
        <f t="shared" si="20"/>
        <v>3.8516595413114695E-5</v>
      </c>
    </row>
    <row r="401" spans="1:11" x14ac:dyDescent="0.3">
      <c r="A401" t="s">
        <v>2368</v>
      </c>
      <c r="B401" t="s">
        <v>22692</v>
      </c>
      <c r="C401" t="s">
        <v>9941</v>
      </c>
      <c r="D401" t="s">
        <v>15561</v>
      </c>
      <c r="E401" t="s">
        <v>15483</v>
      </c>
      <c r="F401" t="s">
        <v>39436</v>
      </c>
      <c r="G401" t="s">
        <v>39429</v>
      </c>
      <c r="I401">
        <f t="shared" si="18"/>
        <v>-2.5412453642310062E-3</v>
      </c>
      <c r="J401">
        <f t="shared" si="19"/>
        <v>-2.5412612397996172E-3</v>
      </c>
      <c r="K401">
        <f t="shared" si="20"/>
        <v>1.1826522498771998E-5</v>
      </c>
    </row>
    <row r="402" spans="1:11" x14ac:dyDescent="0.3">
      <c r="A402" t="s">
        <v>2372</v>
      </c>
      <c r="B402" t="s">
        <v>39437</v>
      </c>
      <c r="C402" t="s">
        <v>15373</v>
      </c>
      <c r="D402" t="s">
        <v>17396</v>
      </c>
      <c r="E402" t="s">
        <v>15360</v>
      </c>
      <c r="F402" t="s">
        <v>39438</v>
      </c>
      <c r="G402" t="s">
        <v>39439</v>
      </c>
      <c r="I402">
        <f t="shared" si="18"/>
        <v>-6.6241528662421166E-3</v>
      </c>
      <c r="J402">
        <f t="shared" si="19"/>
        <v>-6.6241506826555403E-3</v>
      </c>
      <c r="K402">
        <f t="shared" si="20"/>
        <v>5.6578386621401702E-5</v>
      </c>
    </row>
    <row r="403" spans="1:11" x14ac:dyDescent="0.3">
      <c r="A403" t="s">
        <v>2375</v>
      </c>
      <c r="B403" t="s">
        <v>15428</v>
      </c>
      <c r="C403" t="s">
        <v>39181</v>
      </c>
      <c r="D403" t="s">
        <v>15449</v>
      </c>
      <c r="E403" t="s">
        <v>17375</v>
      </c>
      <c r="F403" t="s">
        <v>39440</v>
      </c>
      <c r="G403" t="s">
        <v>39441</v>
      </c>
      <c r="I403">
        <f t="shared" si="18"/>
        <v>-2.3082840570256015E-3</v>
      </c>
      <c r="J403">
        <f t="shared" si="19"/>
        <v>-2.3082958977497627E-3</v>
      </c>
      <c r="K403">
        <f t="shared" si="20"/>
        <v>1.0278473173710983E-5</v>
      </c>
    </row>
    <row r="404" spans="1:11" x14ac:dyDescent="0.3">
      <c r="A404" t="s">
        <v>2379</v>
      </c>
      <c r="B404" t="s">
        <v>15483</v>
      </c>
      <c r="C404" t="s">
        <v>22792</v>
      </c>
      <c r="D404" t="s">
        <v>15480</v>
      </c>
      <c r="E404" t="s">
        <v>9912</v>
      </c>
      <c r="F404" t="s">
        <v>39442</v>
      </c>
      <c r="G404" t="s">
        <v>39443</v>
      </c>
      <c r="I404">
        <f t="shared" si="18"/>
        <v>1.1053984007507241E-2</v>
      </c>
      <c r="J404">
        <f t="shared" si="19"/>
        <v>1.1054001430647874E-2</v>
      </c>
      <c r="K404">
        <f t="shared" si="20"/>
        <v>1.0315025766024291E-4</v>
      </c>
    </row>
    <row r="405" spans="1:11" x14ac:dyDescent="0.3">
      <c r="A405" t="s">
        <v>2384</v>
      </c>
      <c r="B405" t="s">
        <v>22773</v>
      </c>
      <c r="C405" t="s">
        <v>15483</v>
      </c>
      <c r="D405" t="s">
        <v>9867</v>
      </c>
      <c r="E405" t="s">
        <v>17382</v>
      </c>
      <c r="F405" t="s">
        <v>39444</v>
      </c>
      <c r="G405" t="s">
        <v>39445</v>
      </c>
      <c r="I405">
        <f t="shared" si="18"/>
        <v>-1.0678921399495575E-2</v>
      </c>
      <c r="J405">
        <f t="shared" si="19"/>
        <v>-1.0678934264948071E-2</v>
      </c>
      <c r="K405">
        <f t="shared" si="20"/>
        <v>1.3401869011643111E-4</v>
      </c>
    </row>
    <row r="406" spans="1:11" x14ac:dyDescent="0.3">
      <c r="A406" t="s">
        <v>2390</v>
      </c>
      <c r="B406" t="s">
        <v>22768</v>
      </c>
      <c r="C406" t="s">
        <v>15382</v>
      </c>
      <c r="D406" t="s">
        <v>15464</v>
      </c>
      <c r="E406" t="s">
        <v>15382</v>
      </c>
      <c r="F406" t="s">
        <v>39446</v>
      </c>
      <c r="G406" t="s">
        <v>39447</v>
      </c>
      <c r="I406">
        <f t="shared" si="18"/>
        <v>2.8013364173734349E-2</v>
      </c>
      <c r="J406">
        <f t="shared" si="19"/>
        <v>2.8013377760018193E-2</v>
      </c>
      <c r="K406">
        <f t="shared" si="20"/>
        <v>7.352594435074604E-4</v>
      </c>
    </row>
    <row r="407" spans="1:11" x14ac:dyDescent="0.3">
      <c r="A407" t="s">
        <v>2394</v>
      </c>
      <c r="B407" t="s">
        <v>15382</v>
      </c>
      <c r="C407" t="s">
        <v>9996</v>
      </c>
      <c r="D407" t="s">
        <v>16077</v>
      </c>
      <c r="E407" t="s">
        <v>39044</v>
      </c>
      <c r="F407" t="s">
        <v>39448</v>
      </c>
      <c r="G407" t="s">
        <v>39449</v>
      </c>
      <c r="I407">
        <f t="shared" si="18"/>
        <v>1.1499975000000084E-2</v>
      </c>
      <c r="J407">
        <f t="shared" si="19"/>
        <v>1.1499958685929264E-2</v>
      </c>
      <c r="K407">
        <f t="shared" si="20"/>
        <v>1.1240767932367957E-4</v>
      </c>
    </row>
    <row r="408" spans="1:11" x14ac:dyDescent="0.3">
      <c r="A408" t="s">
        <v>2398</v>
      </c>
      <c r="B408" t="s">
        <v>9969</v>
      </c>
      <c r="C408" t="s">
        <v>10048</v>
      </c>
      <c r="D408" t="s">
        <v>9919</v>
      </c>
      <c r="E408" t="s">
        <v>9945</v>
      </c>
      <c r="F408" t="s">
        <v>39450</v>
      </c>
      <c r="G408" t="s">
        <v>39451</v>
      </c>
      <c r="I408">
        <f t="shared" si="18"/>
        <v>1.2852224736831888E-2</v>
      </c>
      <c r="J408">
        <f t="shared" si="19"/>
        <v>1.2852228192442017E-2</v>
      </c>
      <c r="K408">
        <f t="shared" si="20"/>
        <v>1.4291050760990203E-4</v>
      </c>
    </row>
    <row r="409" spans="1:11" x14ac:dyDescent="0.3">
      <c r="A409" t="s">
        <v>2402</v>
      </c>
      <c r="B409" t="s">
        <v>10260</v>
      </c>
      <c r="C409" t="s">
        <v>10249</v>
      </c>
      <c r="D409" t="s">
        <v>10005</v>
      </c>
      <c r="E409" t="s">
        <v>9991</v>
      </c>
      <c r="F409" t="s">
        <v>39452</v>
      </c>
      <c r="G409" t="s">
        <v>39453</v>
      </c>
      <c r="I409">
        <f t="shared" si="18"/>
        <v>7.0766227428015194E-3</v>
      </c>
      <c r="J409">
        <f t="shared" si="19"/>
        <v>7.0766447052254171E-3</v>
      </c>
      <c r="K409">
        <f t="shared" si="20"/>
        <v>3.8179235330105664E-5</v>
      </c>
    </row>
    <row r="410" spans="1:11" x14ac:dyDescent="0.3">
      <c r="A410" t="s">
        <v>2405</v>
      </c>
      <c r="B410" t="s">
        <v>9953</v>
      </c>
      <c r="C410" t="s">
        <v>15531</v>
      </c>
      <c r="D410" t="s">
        <v>9964</v>
      </c>
      <c r="E410" t="s">
        <v>15515</v>
      </c>
      <c r="F410" t="s">
        <v>39454</v>
      </c>
      <c r="G410" t="s">
        <v>39455</v>
      </c>
      <c r="I410">
        <f t="shared" si="18"/>
        <v>6.2999515386477686E-3</v>
      </c>
      <c r="J410">
        <f t="shared" si="19"/>
        <v>6.2999251250108234E-3</v>
      </c>
      <c r="K410">
        <f t="shared" si="20"/>
        <v>2.9183929339856364E-5</v>
      </c>
    </row>
    <row r="411" spans="1:11" x14ac:dyDescent="0.3">
      <c r="A411" t="s">
        <v>2408</v>
      </c>
      <c r="B411" t="s">
        <v>10006</v>
      </c>
      <c r="C411" t="s">
        <v>16067</v>
      </c>
      <c r="D411" t="s">
        <v>9967</v>
      </c>
      <c r="E411" t="s">
        <v>16067</v>
      </c>
      <c r="F411" t="s">
        <v>39456</v>
      </c>
      <c r="G411" t="s">
        <v>39457</v>
      </c>
      <c r="I411">
        <f t="shared" si="18"/>
        <v>-1.9262702125274851E-3</v>
      </c>
      <c r="J411">
        <f t="shared" si="19"/>
        <v>-1.9262714811459404E-3</v>
      </c>
      <c r="K411">
        <f t="shared" si="20"/>
        <v>7.9748708397428617E-6</v>
      </c>
    </row>
    <row r="412" spans="1:11" x14ac:dyDescent="0.3">
      <c r="A412" t="s">
        <v>2413</v>
      </c>
      <c r="B412" t="s">
        <v>10052</v>
      </c>
      <c r="C412" t="s">
        <v>10338</v>
      </c>
      <c r="D412" t="s">
        <v>9957</v>
      </c>
      <c r="E412" t="s">
        <v>15502</v>
      </c>
      <c r="F412" t="s">
        <v>39458</v>
      </c>
      <c r="G412" t="s">
        <v>39459</v>
      </c>
      <c r="I412">
        <f t="shared" si="18"/>
        <v>8.2026536018659276E-3</v>
      </c>
      <c r="J412">
        <f t="shared" si="19"/>
        <v>8.2026587974429622E-3</v>
      </c>
      <c r="K412">
        <f t="shared" si="20"/>
        <v>5.3362278397657502E-5</v>
      </c>
    </row>
    <row r="413" spans="1:11" x14ac:dyDescent="0.3">
      <c r="A413" t="s">
        <v>2417</v>
      </c>
      <c r="B413" t="s">
        <v>9989</v>
      </c>
      <c r="C413" t="s">
        <v>10052</v>
      </c>
      <c r="D413" t="s">
        <v>9962</v>
      </c>
      <c r="E413" t="s">
        <v>15528</v>
      </c>
      <c r="F413" t="s">
        <v>39460</v>
      </c>
      <c r="G413" t="s">
        <v>39461</v>
      </c>
      <c r="I413">
        <f t="shared" si="18"/>
        <v>-4.5466139136966588E-3</v>
      </c>
      <c r="J413">
        <f t="shared" si="19"/>
        <v>-4.5465965252487091E-3</v>
      </c>
      <c r="K413">
        <f t="shared" si="20"/>
        <v>2.9640472449467146E-5</v>
      </c>
    </row>
    <row r="414" spans="1:11" x14ac:dyDescent="0.3">
      <c r="A414" t="s">
        <v>2422</v>
      </c>
      <c r="B414" t="s">
        <v>15858</v>
      </c>
      <c r="C414" t="s">
        <v>10271</v>
      </c>
      <c r="D414" t="s">
        <v>15861</v>
      </c>
      <c r="E414" t="s">
        <v>9959</v>
      </c>
      <c r="F414" t="s">
        <v>39462</v>
      </c>
      <c r="G414" t="s">
        <v>39463</v>
      </c>
      <c r="I414">
        <f t="shared" si="18"/>
        <v>-8.4134138660294979E-3</v>
      </c>
      <c r="J414">
        <f t="shared" si="19"/>
        <v>-8.4134228076958792E-3</v>
      </c>
      <c r="K414">
        <f t="shared" si="20"/>
        <v>8.6697192295984691E-5</v>
      </c>
    </row>
    <row r="415" spans="1:11" x14ac:dyDescent="0.3">
      <c r="A415" t="s">
        <v>2425</v>
      </c>
      <c r="B415" t="s">
        <v>9985</v>
      </c>
      <c r="C415" t="s">
        <v>10330</v>
      </c>
      <c r="D415" t="s">
        <v>10263</v>
      </c>
      <c r="E415" t="s">
        <v>10348</v>
      </c>
      <c r="F415" t="s">
        <v>39464</v>
      </c>
      <c r="G415" t="s">
        <v>39465</v>
      </c>
      <c r="I415">
        <f t="shared" si="18"/>
        <v>7.0303272727271909E-3</v>
      </c>
      <c r="J415">
        <f t="shared" si="19"/>
        <v>7.0303247934869412E-3</v>
      </c>
      <c r="K415">
        <f t="shared" si="20"/>
        <v>3.7608965434675865E-5</v>
      </c>
    </row>
    <row r="416" spans="1:11" x14ac:dyDescent="0.3">
      <c r="A416" t="s">
        <v>2430</v>
      </c>
      <c r="B416" t="s">
        <v>10428</v>
      </c>
      <c r="C416" t="s">
        <v>10378</v>
      </c>
      <c r="D416" t="s">
        <v>10274</v>
      </c>
      <c r="E416" t="s">
        <v>10271</v>
      </c>
      <c r="F416" t="s">
        <v>39466</v>
      </c>
      <c r="G416" t="s">
        <v>39467</v>
      </c>
      <c r="I416">
        <f t="shared" si="18"/>
        <v>5.0553441248112488E-3</v>
      </c>
      <c r="J416">
        <f t="shared" si="19"/>
        <v>5.0553345206746491E-3</v>
      </c>
      <c r="K416">
        <f t="shared" si="20"/>
        <v>1.7285842488377613E-5</v>
      </c>
    </row>
    <row r="417" spans="1:11" x14ac:dyDescent="0.3">
      <c r="A417" t="s">
        <v>2434</v>
      </c>
      <c r="B417" t="s">
        <v>10439</v>
      </c>
      <c r="C417" t="s">
        <v>10289</v>
      </c>
      <c r="D417" t="s">
        <v>10352</v>
      </c>
      <c r="E417" t="s">
        <v>10343</v>
      </c>
      <c r="F417" t="s">
        <v>39468</v>
      </c>
      <c r="G417" t="s">
        <v>39469</v>
      </c>
      <c r="I417">
        <f t="shared" si="18"/>
        <v>-4.311377245508975E-3</v>
      </c>
      <c r="J417">
        <f t="shared" si="19"/>
        <v>-4.3113739878157574E-3</v>
      </c>
      <c r="K417">
        <f t="shared" si="20"/>
        <v>2.713455494787411E-5</v>
      </c>
    </row>
    <row r="418" spans="1:11" x14ac:dyDescent="0.3">
      <c r="A418" t="s">
        <v>2439</v>
      </c>
      <c r="B418" t="s">
        <v>10274</v>
      </c>
      <c r="C418" t="s">
        <v>10428</v>
      </c>
      <c r="D418" t="s">
        <v>10048</v>
      </c>
      <c r="E418" t="s">
        <v>9991</v>
      </c>
      <c r="F418" t="s">
        <v>39470</v>
      </c>
      <c r="G418" t="s">
        <v>39453</v>
      </c>
      <c r="I418">
        <f t="shared" si="18"/>
        <v>-7.216742843396612E-3</v>
      </c>
      <c r="J418">
        <f t="shared" si="19"/>
        <v>-7.2167203452759227E-3</v>
      </c>
      <c r="K418">
        <f t="shared" si="20"/>
        <v>6.5843978201667061E-5</v>
      </c>
    </row>
    <row r="419" spans="1:11" x14ac:dyDescent="0.3">
      <c r="A419" t="s">
        <v>2446</v>
      </c>
      <c r="B419" t="s">
        <v>15547</v>
      </c>
      <c r="C419" t="s">
        <v>22873</v>
      </c>
      <c r="D419" t="s">
        <v>10254</v>
      </c>
      <c r="E419" t="s">
        <v>15858</v>
      </c>
      <c r="F419" t="s">
        <v>39471</v>
      </c>
      <c r="G419" t="s">
        <v>39472</v>
      </c>
      <c r="I419">
        <f t="shared" si="18"/>
        <v>5.0884419675307421E-3</v>
      </c>
      <c r="J419">
        <f t="shared" si="19"/>
        <v>5.0884079865490461E-3</v>
      </c>
      <c r="K419">
        <f t="shared" si="20"/>
        <v>1.7561950454558851E-5</v>
      </c>
    </row>
    <row r="420" spans="1:11" x14ac:dyDescent="0.3">
      <c r="A420" t="s">
        <v>2452</v>
      </c>
      <c r="B420" t="s">
        <v>10087</v>
      </c>
      <c r="C420" t="s">
        <v>10059</v>
      </c>
      <c r="D420" t="s">
        <v>9985</v>
      </c>
      <c r="E420" t="s">
        <v>16064</v>
      </c>
      <c r="F420" t="s">
        <v>39473</v>
      </c>
      <c r="G420" t="s">
        <v>39474</v>
      </c>
      <c r="I420">
        <f t="shared" si="18"/>
        <v>-4.0983365477337786E-3</v>
      </c>
      <c r="J420">
        <f t="shared" si="19"/>
        <v>-4.0982993082656948E-3</v>
      </c>
      <c r="K420">
        <f t="shared" si="20"/>
        <v>2.4960108006747299E-5</v>
      </c>
    </row>
    <row r="421" spans="1:11" x14ac:dyDescent="0.3">
      <c r="A421" t="s">
        <v>2457</v>
      </c>
      <c r="B421" t="s">
        <v>10329</v>
      </c>
      <c r="C421" t="s">
        <v>15507</v>
      </c>
      <c r="D421" t="s">
        <v>10043</v>
      </c>
      <c r="E421" t="s">
        <v>15531</v>
      </c>
      <c r="F421" t="s">
        <v>39475</v>
      </c>
      <c r="G421" t="s">
        <v>39476</v>
      </c>
      <c r="I421">
        <f t="shared" si="18"/>
        <v>7.988331929597468E-3</v>
      </c>
      <c r="J421">
        <f t="shared" si="19"/>
        <v>7.9883269684161411E-3</v>
      </c>
      <c r="K421">
        <f t="shared" si="20"/>
        <v>5.0276850414218779E-5</v>
      </c>
    </row>
    <row r="422" spans="1:11" x14ac:dyDescent="0.3">
      <c r="A422" t="s">
        <v>2463</v>
      </c>
      <c r="B422" t="s">
        <v>10271</v>
      </c>
      <c r="C422" t="s">
        <v>15541</v>
      </c>
      <c r="D422" t="s">
        <v>10274</v>
      </c>
      <c r="E422" t="s">
        <v>15513</v>
      </c>
      <c r="F422" t="s">
        <v>39477</v>
      </c>
      <c r="G422" t="s">
        <v>39478</v>
      </c>
      <c r="I422">
        <f t="shared" si="18"/>
        <v>6.9644814352660435E-3</v>
      </c>
      <c r="J422">
        <f t="shared" si="19"/>
        <v>6.9644788916499905E-3</v>
      </c>
      <c r="K422">
        <f t="shared" si="20"/>
        <v>3.680568600087317E-5</v>
      </c>
    </row>
    <row r="423" spans="1:11" x14ac:dyDescent="0.3">
      <c r="A423" t="s">
        <v>2469</v>
      </c>
      <c r="B423" t="s">
        <v>15527</v>
      </c>
      <c r="C423" t="s">
        <v>10245</v>
      </c>
      <c r="D423" t="s">
        <v>10267</v>
      </c>
      <c r="E423" t="s">
        <v>22848</v>
      </c>
      <c r="F423" t="s">
        <v>39479</v>
      </c>
      <c r="G423" t="s">
        <v>39480</v>
      </c>
      <c r="I423">
        <f t="shared" si="18"/>
        <v>1.4310040543762752E-3</v>
      </c>
      <c r="J423">
        <f t="shared" si="19"/>
        <v>1.4309974314339585E-3</v>
      </c>
      <c r="K423">
        <f t="shared" si="20"/>
        <v>2.8439559143145569E-7</v>
      </c>
    </row>
    <row r="424" spans="1:11" x14ac:dyDescent="0.3">
      <c r="A424" t="s">
        <v>2473</v>
      </c>
      <c r="B424" t="s">
        <v>10233</v>
      </c>
      <c r="C424" t="s">
        <v>15599</v>
      </c>
      <c r="D424" t="s">
        <v>10233</v>
      </c>
      <c r="E424" t="s">
        <v>10246</v>
      </c>
      <c r="F424" t="s">
        <v>39481</v>
      </c>
      <c r="G424" t="s">
        <v>39482</v>
      </c>
      <c r="I424">
        <f t="shared" si="18"/>
        <v>9.5260057382232609E-3</v>
      </c>
      <c r="J424">
        <f t="shared" si="19"/>
        <v>9.5260220934089215E-3</v>
      </c>
      <c r="K424">
        <f t="shared" si="20"/>
        <v>7.4447771310950155E-5</v>
      </c>
    </row>
    <row r="425" spans="1:11" x14ac:dyDescent="0.3">
      <c r="A425" t="s">
        <v>2477</v>
      </c>
      <c r="B425" t="s">
        <v>10298</v>
      </c>
      <c r="C425" t="s">
        <v>10292</v>
      </c>
      <c r="D425" t="s">
        <v>10385</v>
      </c>
      <c r="E425" t="s">
        <v>10070</v>
      </c>
      <c r="F425" t="s">
        <v>39483</v>
      </c>
      <c r="G425" t="s">
        <v>39484</v>
      </c>
      <c r="I425">
        <f t="shared" si="18"/>
        <v>-7.0766691926570189E-4</v>
      </c>
      <c r="J425">
        <f t="shared" si="19"/>
        <v>-7.0768433162502582E-4</v>
      </c>
      <c r="K425">
        <f t="shared" si="20"/>
        <v>2.5772906381867373E-6</v>
      </c>
    </row>
    <row r="426" spans="1:11" x14ac:dyDescent="0.3">
      <c r="A426" t="s">
        <v>2482</v>
      </c>
      <c r="B426" t="s">
        <v>10241</v>
      </c>
      <c r="C426" t="s">
        <v>10304</v>
      </c>
      <c r="D426" t="s">
        <v>16051</v>
      </c>
      <c r="E426" t="s">
        <v>10079</v>
      </c>
      <c r="F426" t="s">
        <v>39485</v>
      </c>
      <c r="G426" t="s">
        <v>39486</v>
      </c>
      <c r="I426">
        <f t="shared" si="18"/>
        <v>8.0264398482899815E-3</v>
      </c>
      <c r="J426">
        <f t="shared" si="19"/>
        <v>8.0264197491949803E-3</v>
      </c>
      <c r="K426">
        <f t="shared" si="20"/>
        <v>5.0818504117331735E-5</v>
      </c>
    </row>
    <row r="427" spans="1:11" x14ac:dyDescent="0.3">
      <c r="A427" t="s">
        <v>2488</v>
      </c>
      <c r="B427" t="s">
        <v>15855</v>
      </c>
      <c r="C427" t="s">
        <v>39050</v>
      </c>
      <c r="D427" t="s">
        <v>10330</v>
      </c>
      <c r="E427" t="s">
        <v>10275</v>
      </c>
      <c r="F427" t="s">
        <v>39487</v>
      </c>
      <c r="G427" t="s">
        <v>39488</v>
      </c>
      <c r="I427">
        <f t="shared" si="18"/>
        <v>-1.6393465658232662E-2</v>
      </c>
      <c r="J427">
        <f t="shared" si="19"/>
        <v>-1.6393440993010652E-2</v>
      </c>
      <c r="K427">
        <f t="shared" si="20"/>
        <v>2.989838991968048E-4</v>
      </c>
    </row>
    <row r="428" spans="1:11" x14ac:dyDescent="0.3">
      <c r="A428" t="s">
        <v>2493</v>
      </c>
      <c r="B428" t="s">
        <v>10275</v>
      </c>
      <c r="C428" t="s">
        <v>10066</v>
      </c>
      <c r="D428" t="s">
        <v>10329</v>
      </c>
      <c r="E428" t="s">
        <v>10271</v>
      </c>
      <c r="F428" t="s">
        <v>39489</v>
      </c>
      <c r="G428" t="s">
        <v>39467</v>
      </c>
      <c r="I428">
        <f t="shared" si="18"/>
        <v>-5.9523809523809521E-3</v>
      </c>
      <c r="J428">
        <f t="shared" si="19"/>
        <v>-5.9524002063719092E-3</v>
      </c>
      <c r="K428">
        <f t="shared" si="20"/>
        <v>4.6924008466226187E-5</v>
      </c>
    </row>
    <row r="429" spans="1:11" x14ac:dyDescent="0.3">
      <c r="A429" t="s">
        <v>2497</v>
      </c>
      <c r="B429" t="s">
        <v>22848</v>
      </c>
      <c r="C429" t="s">
        <v>39050</v>
      </c>
      <c r="D429" t="s">
        <v>15507</v>
      </c>
      <c r="E429" t="s">
        <v>10280</v>
      </c>
      <c r="F429" t="s">
        <v>39490</v>
      </c>
      <c r="G429" t="s">
        <v>39491</v>
      </c>
      <c r="I429">
        <f t="shared" si="18"/>
        <v>6.467065868263548E-3</v>
      </c>
      <c r="J429">
        <f t="shared" si="19"/>
        <v>6.4670991150028194E-3</v>
      </c>
      <c r="K429">
        <f t="shared" si="20"/>
        <v>3.1018096230785256E-5</v>
      </c>
    </row>
    <row r="430" spans="1:11" x14ac:dyDescent="0.3">
      <c r="A430" t="s">
        <v>2501</v>
      </c>
      <c r="B430" t="s">
        <v>10288</v>
      </c>
      <c r="C430" t="s">
        <v>10310</v>
      </c>
      <c r="D430" t="s">
        <v>22854</v>
      </c>
      <c r="E430" t="s">
        <v>15855</v>
      </c>
      <c r="F430" t="s">
        <v>39492</v>
      </c>
      <c r="G430" t="s">
        <v>39493</v>
      </c>
      <c r="I430">
        <f t="shared" si="18"/>
        <v>5.2356496906233651E-3</v>
      </c>
      <c r="J430">
        <f t="shared" si="19"/>
        <v>5.2356260306236036E-3</v>
      </c>
      <c r="K430">
        <f t="shared" si="20"/>
        <v>1.8817516358346082E-5</v>
      </c>
    </row>
    <row r="431" spans="1:11" x14ac:dyDescent="0.3">
      <c r="A431" t="s">
        <v>2506</v>
      </c>
      <c r="B431" t="s">
        <v>10292</v>
      </c>
      <c r="C431" t="s">
        <v>10103</v>
      </c>
      <c r="D431" t="s">
        <v>22863</v>
      </c>
      <c r="E431" t="s">
        <v>15506</v>
      </c>
      <c r="F431" t="s">
        <v>39494</v>
      </c>
      <c r="G431" t="s">
        <v>39495</v>
      </c>
      <c r="I431">
        <f t="shared" si="18"/>
        <v>2.3673767818478434E-3</v>
      </c>
      <c r="J431">
        <f t="shared" si="19"/>
        <v>2.3673916078963417E-3</v>
      </c>
      <c r="K431">
        <f t="shared" si="20"/>
        <v>2.1599643232100302E-6</v>
      </c>
    </row>
    <row r="432" spans="1:11" x14ac:dyDescent="0.3">
      <c r="A432" t="s">
        <v>2510</v>
      </c>
      <c r="B432" t="s">
        <v>10082</v>
      </c>
      <c r="C432" t="s">
        <v>10466</v>
      </c>
      <c r="D432" t="s">
        <v>16057</v>
      </c>
      <c r="E432" t="s">
        <v>16038</v>
      </c>
      <c r="F432" t="s">
        <v>39496</v>
      </c>
      <c r="G432" t="s">
        <v>39497</v>
      </c>
      <c r="I432">
        <f t="shared" si="18"/>
        <v>3.9442560226735937E-2</v>
      </c>
      <c r="J432">
        <f t="shared" si="19"/>
        <v>3.9442561383156126E-2</v>
      </c>
      <c r="K432">
        <f t="shared" si="20"/>
        <v>1.4857055758765265E-3</v>
      </c>
    </row>
    <row r="433" spans="1:11" x14ac:dyDescent="0.3">
      <c r="A433" t="s">
        <v>2516</v>
      </c>
      <c r="B433" t="s">
        <v>10525</v>
      </c>
      <c r="C433" t="s">
        <v>10148</v>
      </c>
      <c r="D433" t="s">
        <v>10211</v>
      </c>
      <c r="E433" t="s">
        <v>10459</v>
      </c>
      <c r="F433" t="s">
        <v>39498</v>
      </c>
      <c r="G433" t="s">
        <v>39499</v>
      </c>
      <c r="I433">
        <f t="shared" si="18"/>
        <v>-1.2042672667242706E-2</v>
      </c>
      <c r="J433">
        <f t="shared" si="19"/>
        <v>-1.2042702006968215E-2</v>
      </c>
      <c r="K433">
        <f t="shared" si="20"/>
        <v>1.6745426031597408E-4</v>
      </c>
    </row>
    <row r="434" spans="1:11" x14ac:dyDescent="0.3">
      <c r="A434" t="s">
        <v>2520</v>
      </c>
      <c r="B434" t="s">
        <v>10151</v>
      </c>
      <c r="C434" t="s">
        <v>10151</v>
      </c>
      <c r="D434" t="s">
        <v>10109</v>
      </c>
      <c r="E434" t="s">
        <v>10516</v>
      </c>
      <c r="F434" t="s">
        <v>39500</v>
      </c>
      <c r="G434" t="s">
        <v>39501</v>
      </c>
      <c r="I434">
        <f t="shared" si="18"/>
        <v>-2.299678012877974E-4</v>
      </c>
      <c r="J434">
        <f t="shared" si="19"/>
        <v>-2.2994858696223858E-4</v>
      </c>
      <c r="K434">
        <f t="shared" si="20"/>
        <v>1.2716136626924374E-6</v>
      </c>
    </row>
    <row r="435" spans="1:11" x14ac:dyDescent="0.3">
      <c r="A435" t="s">
        <v>2526</v>
      </c>
      <c r="B435" t="s">
        <v>10143</v>
      </c>
      <c r="C435" t="s">
        <v>10452</v>
      </c>
      <c r="D435" t="s">
        <v>10217</v>
      </c>
      <c r="E435" t="s">
        <v>10158</v>
      </c>
      <c r="F435" t="s">
        <v>39502</v>
      </c>
      <c r="G435" t="s">
        <v>39503</v>
      </c>
      <c r="I435">
        <f t="shared" si="18"/>
        <v>-6.4412696930925576E-3</v>
      </c>
      <c r="J435">
        <f t="shared" si="19"/>
        <v>-6.4412865442618674E-3</v>
      </c>
      <c r="K435">
        <f t="shared" si="20"/>
        <v>5.3860868805468116E-5</v>
      </c>
    </row>
    <row r="436" spans="1:11" x14ac:dyDescent="0.3">
      <c r="A436" t="s">
        <v>2530</v>
      </c>
      <c r="B436" t="s">
        <v>10305</v>
      </c>
      <c r="C436" t="s">
        <v>10449</v>
      </c>
      <c r="D436" t="s">
        <v>10076</v>
      </c>
      <c r="E436" t="s">
        <v>23512</v>
      </c>
      <c r="F436" t="s">
        <v>39504</v>
      </c>
      <c r="G436" t="s">
        <v>39505</v>
      </c>
      <c r="I436">
        <f t="shared" si="18"/>
        <v>5.7883770731275083E-3</v>
      </c>
      <c r="J436">
        <f t="shared" si="19"/>
        <v>5.7883713459558842E-3</v>
      </c>
      <c r="K436">
        <f t="shared" si="20"/>
        <v>2.3918569381238515E-5</v>
      </c>
    </row>
    <row r="437" spans="1:11" x14ac:dyDescent="0.3">
      <c r="A437" t="s">
        <v>2535</v>
      </c>
      <c r="B437" t="s">
        <v>10196</v>
      </c>
      <c r="C437" t="s">
        <v>10315</v>
      </c>
      <c r="D437" t="s">
        <v>10400</v>
      </c>
      <c r="E437" t="s">
        <v>23238</v>
      </c>
      <c r="F437" t="s">
        <v>39506</v>
      </c>
      <c r="G437" t="s">
        <v>39507</v>
      </c>
      <c r="I437">
        <f t="shared" si="18"/>
        <v>-4.6039826105889947E-3</v>
      </c>
      <c r="J437">
        <f t="shared" si="19"/>
        <v>-4.6039640694800132E-3</v>
      </c>
      <c r="K437">
        <f t="shared" si="20"/>
        <v>3.0268416463889991E-5</v>
      </c>
    </row>
    <row r="438" spans="1:11" x14ac:dyDescent="0.3">
      <c r="A438" t="s">
        <v>2542</v>
      </c>
      <c r="B438" t="s">
        <v>10143</v>
      </c>
      <c r="C438" t="s">
        <v>15895</v>
      </c>
      <c r="D438" t="s">
        <v>10187</v>
      </c>
      <c r="E438" t="s">
        <v>10187</v>
      </c>
      <c r="F438" t="s">
        <v>39508</v>
      </c>
      <c r="G438" t="s">
        <v>39509</v>
      </c>
      <c r="I438">
        <f t="shared" si="18"/>
        <v>6.9375574959515927E-4</v>
      </c>
      <c r="J438">
        <f t="shared" si="19"/>
        <v>6.9377283407086549E-4</v>
      </c>
      <c r="K438">
        <f t="shared" si="20"/>
        <v>4.1590326764742434E-8</v>
      </c>
    </row>
    <row r="439" spans="1:11" x14ac:dyDescent="0.3">
      <c r="A439" t="s">
        <v>2545</v>
      </c>
      <c r="B439" t="s">
        <v>10077</v>
      </c>
      <c r="C439" t="s">
        <v>10411</v>
      </c>
      <c r="D439" t="s">
        <v>10408</v>
      </c>
      <c r="E439" t="s">
        <v>22908</v>
      </c>
      <c r="F439" t="s">
        <v>39510</v>
      </c>
      <c r="G439" t="s">
        <v>39511</v>
      </c>
      <c r="I439">
        <f t="shared" si="18"/>
        <v>4.6223711578445792E-4</v>
      </c>
      <c r="J439">
        <f t="shared" si="19"/>
        <v>4.6222727021195481E-4</v>
      </c>
      <c r="K439">
        <f t="shared" si="20"/>
        <v>1.8964512064416166E-7</v>
      </c>
    </row>
    <row r="440" spans="1:11" x14ac:dyDescent="0.3">
      <c r="A440" t="s">
        <v>2549</v>
      </c>
      <c r="B440" t="s">
        <v>15724</v>
      </c>
      <c r="C440" t="s">
        <v>15700</v>
      </c>
      <c r="D440" t="s">
        <v>10392</v>
      </c>
      <c r="E440" t="s">
        <v>10144</v>
      </c>
      <c r="F440" t="s">
        <v>39512</v>
      </c>
      <c r="G440" t="s">
        <v>39513</v>
      </c>
      <c r="I440">
        <f t="shared" si="18"/>
        <v>8.3160312239309968E-3</v>
      </c>
      <c r="J440">
        <f t="shared" si="19"/>
        <v>8.3160016895717243E-3</v>
      </c>
      <c r="K440">
        <f t="shared" si="20"/>
        <v>5.5031053078684428E-5</v>
      </c>
    </row>
    <row r="441" spans="1:11" x14ac:dyDescent="0.3">
      <c r="A441" t="s">
        <v>2552</v>
      </c>
      <c r="B441" t="s">
        <v>15874</v>
      </c>
      <c r="C441" t="s">
        <v>10116</v>
      </c>
      <c r="D441" t="s">
        <v>15891</v>
      </c>
      <c r="E441" t="s">
        <v>10470</v>
      </c>
      <c r="F441" t="s">
        <v>39514</v>
      </c>
      <c r="G441" t="s">
        <v>39515</v>
      </c>
      <c r="I441">
        <f t="shared" si="18"/>
        <v>1.6723916759499791E-2</v>
      </c>
      <c r="J441">
        <f t="shared" si="19"/>
        <v>1.6723933973401224E-2</v>
      </c>
      <c r="K441">
        <f t="shared" si="20"/>
        <v>2.5046936842887998E-4</v>
      </c>
    </row>
    <row r="442" spans="1:11" x14ac:dyDescent="0.3">
      <c r="A442" t="s">
        <v>2556</v>
      </c>
      <c r="B442" t="s">
        <v>10464</v>
      </c>
      <c r="C442" t="s">
        <v>10132</v>
      </c>
      <c r="D442" t="s">
        <v>10492</v>
      </c>
      <c r="E442" t="s">
        <v>16004</v>
      </c>
      <c r="F442" t="s">
        <v>39516</v>
      </c>
      <c r="G442" t="s">
        <v>39517</v>
      </c>
      <c r="I442">
        <f t="shared" si="18"/>
        <v>-5.1824919967892614E-3</v>
      </c>
      <c r="J442">
        <f t="shared" si="19"/>
        <v>-5.1824959685401557E-3</v>
      </c>
      <c r="K442">
        <f t="shared" si="20"/>
        <v>3.6968903400996557E-5</v>
      </c>
    </row>
    <row r="443" spans="1:11" x14ac:dyDescent="0.3">
      <c r="A443" t="s">
        <v>2561</v>
      </c>
      <c r="B443" t="s">
        <v>15833</v>
      </c>
      <c r="C443" t="s">
        <v>16004</v>
      </c>
      <c r="D443" t="s">
        <v>10159</v>
      </c>
      <c r="E443" t="s">
        <v>10110</v>
      </c>
      <c r="F443" t="s">
        <v>39518</v>
      </c>
      <c r="G443" t="s">
        <v>39519</v>
      </c>
      <c r="I443">
        <f t="shared" si="18"/>
        <v>-1.4496126183640887E-2</v>
      </c>
      <c r="J443">
        <f t="shared" si="19"/>
        <v>-1.4496115423113857E-2</v>
      </c>
      <c r="K443">
        <f t="shared" si="20"/>
        <v>2.3696985807136739E-4</v>
      </c>
    </row>
    <row r="444" spans="1:11" x14ac:dyDescent="0.3">
      <c r="A444" t="s">
        <v>2564</v>
      </c>
      <c r="B444" t="s">
        <v>10107</v>
      </c>
      <c r="C444" t="s">
        <v>10187</v>
      </c>
      <c r="D444" t="s">
        <v>10328</v>
      </c>
      <c r="E444" t="s">
        <v>10408</v>
      </c>
      <c r="F444" t="s">
        <v>39520</v>
      </c>
      <c r="G444" t="s">
        <v>39521</v>
      </c>
      <c r="I444">
        <f t="shared" si="18"/>
        <v>-1.1491611652108095E-2</v>
      </c>
      <c r="J444">
        <f t="shared" si="19"/>
        <v>-1.149160011272884E-2</v>
      </c>
      <c r="K444">
        <f t="shared" si="20"/>
        <v>1.5349500258572923E-4</v>
      </c>
    </row>
    <row r="445" spans="1:11" x14ac:dyDescent="0.3">
      <c r="A445" t="s">
        <v>2567</v>
      </c>
      <c r="B445" t="s">
        <v>10452</v>
      </c>
      <c r="C445" t="s">
        <v>23228</v>
      </c>
      <c r="D445" t="s">
        <v>10208</v>
      </c>
      <c r="E445" t="s">
        <v>10515</v>
      </c>
      <c r="F445" t="s">
        <v>39522</v>
      </c>
      <c r="G445" t="s">
        <v>39523</v>
      </c>
      <c r="I445">
        <f t="shared" si="18"/>
        <v>1.7902837382135973E-2</v>
      </c>
      <c r="J445">
        <f t="shared" si="19"/>
        <v>1.7902809764869267E-2</v>
      </c>
      <c r="K445">
        <f t="shared" si="20"/>
        <v>2.8917342142210174E-4</v>
      </c>
    </row>
    <row r="446" spans="1:11" x14ac:dyDescent="0.3">
      <c r="A446" t="s">
        <v>2572</v>
      </c>
      <c r="B446" t="s">
        <v>10525</v>
      </c>
      <c r="C446" t="s">
        <v>10469</v>
      </c>
      <c r="D446" t="s">
        <v>10204</v>
      </c>
      <c r="E446" t="s">
        <v>15875</v>
      </c>
      <c r="F446" t="s">
        <v>39524</v>
      </c>
      <c r="G446" t="s">
        <v>39525</v>
      </c>
      <c r="I446">
        <f t="shared" si="18"/>
        <v>1.3705116804595373E-3</v>
      </c>
      <c r="J446">
        <f t="shared" si="19"/>
        <v>1.3705282128997013E-3</v>
      </c>
      <c r="K446">
        <f t="shared" si="20"/>
        <v>2.2355715723366953E-7</v>
      </c>
    </row>
    <row r="447" spans="1:11" x14ac:dyDescent="0.3">
      <c r="A447" t="s">
        <v>2577</v>
      </c>
      <c r="B447" t="s">
        <v>10115</v>
      </c>
      <c r="C447" t="s">
        <v>10499</v>
      </c>
      <c r="D447" t="s">
        <v>10398</v>
      </c>
      <c r="E447" t="s">
        <v>22908</v>
      </c>
      <c r="F447" t="s">
        <v>39526</v>
      </c>
      <c r="G447" t="s">
        <v>39511</v>
      </c>
      <c r="I447">
        <f t="shared" si="18"/>
        <v>-1.254559762773738E-2</v>
      </c>
      <c r="J447">
        <f t="shared" si="19"/>
        <v>-1.2545593300856474E-2</v>
      </c>
      <c r="K447">
        <f t="shared" si="20"/>
        <v>1.8072240094389288E-4</v>
      </c>
    </row>
    <row r="448" spans="1:11" x14ac:dyDescent="0.3">
      <c r="A448" t="s">
        <v>2579</v>
      </c>
      <c r="B448" t="s">
        <v>10211</v>
      </c>
      <c r="C448" t="s">
        <v>10191</v>
      </c>
      <c r="D448" t="s">
        <v>10238</v>
      </c>
      <c r="E448" t="s">
        <v>10400</v>
      </c>
      <c r="F448" t="s">
        <v>39527</v>
      </c>
      <c r="G448" t="s">
        <v>39528</v>
      </c>
      <c r="I448">
        <f t="shared" si="18"/>
        <v>-8.316031223930832E-3</v>
      </c>
      <c r="J448">
        <f t="shared" si="19"/>
        <v>-8.3160262073871411E-3</v>
      </c>
      <c r="K448">
        <f t="shared" si="20"/>
        <v>8.4892933052275633E-5</v>
      </c>
    </row>
    <row r="449" spans="1:11" x14ac:dyDescent="0.3">
      <c r="A449" t="s">
        <v>2583</v>
      </c>
      <c r="B449" t="s">
        <v>10417</v>
      </c>
      <c r="C449" t="s">
        <v>10217</v>
      </c>
      <c r="D449" t="s">
        <v>10216</v>
      </c>
      <c r="E449" t="s">
        <v>10077</v>
      </c>
      <c r="F449" t="s">
        <v>39529</v>
      </c>
      <c r="G449" t="s">
        <v>39530</v>
      </c>
      <c r="I449">
        <f t="shared" si="18"/>
        <v>3.4941066853016686E-3</v>
      </c>
      <c r="J449">
        <f t="shared" si="19"/>
        <v>3.494086220688304E-3</v>
      </c>
      <c r="K449">
        <f t="shared" si="20"/>
        <v>6.7411699998409361E-6</v>
      </c>
    </row>
    <row r="450" spans="1:11" x14ac:dyDescent="0.3">
      <c r="A450" t="s">
        <v>2587</v>
      </c>
      <c r="B450" t="s">
        <v>10233</v>
      </c>
      <c r="C450" t="s">
        <v>10423</v>
      </c>
      <c r="D450" t="s">
        <v>10055</v>
      </c>
      <c r="E450" t="s">
        <v>16051</v>
      </c>
      <c r="F450" t="s">
        <v>39531</v>
      </c>
      <c r="G450" t="s">
        <v>39532</v>
      </c>
      <c r="I450">
        <f t="shared" si="18"/>
        <v>-2.2516271006672736E-2</v>
      </c>
      <c r="J450">
        <f t="shared" si="19"/>
        <v>-2.2516278623774373E-2</v>
      </c>
      <c r="K450">
        <f t="shared" si="20"/>
        <v>5.4821485858052633E-4</v>
      </c>
    </row>
    <row r="451" spans="1:11" x14ac:dyDescent="0.3">
      <c r="A451" t="s">
        <v>2592</v>
      </c>
      <c r="B451" t="s">
        <v>15527</v>
      </c>
      <c r="C451" t="s">
        <v>10233</v>
      </c>
      <c r="D451" t="s">
        <v>15846</v>
      </c>
      <c r="E451" t="s">
        <v>10005</v>
      </c>
      <c r="F451" t="s">
        <v>39533</v>
      </c>
      <c r="G451" t="s">
        <v>39534</v>
      </c>
      <c r="I451">
        <f t="shared" si="18"/>
        <v>-2.6596983457682653E-2</v>
      </c>
      <c r="J451">
        <f t="shared" si="19"/>
        <v>-2.6596964836939959E-2</v>
      </c>
      <c r="K451">
        <f t="shared" si="20"/>
        <v>7.5595713887731094E-4</v>
      </c>
    </row>
    <row r="452" spans="1:11" x14ac:dyDescent="0.3">
      <c r="A452" t="s">
        <v>2596</v>
      </c>
      <c r="B452" t="s">
        <v>10345</v>
      </c>
      <c r="C452" t="s">
        <v>10329</v>
      </c>
      <c r="D452" t="s">
        <v>22825</v>
      </c>
      <c r="E452" t="s">
        <v>10260</v>
      </c>
      <c r="F452" t="s">
        <v>39535</v>
      </c>
      <c r="G452" t="s">
        <v>39536</v>
      </c>
      <c r="I452">
        <f t="shared" si="18"/>
        <v>9.2704801526968215E-3</v>
      </c>
      <c r="J452">
        <f t="shared" si="19"/>
        <v>9.2704829101211885E-3</v>
      </c>
      <c r="K452">
        <f t="shared" si="20"/>
        <v>7.0103327882915822E-5</v>
      </c>
    </row>
    <row r="453" spans="1:11" x14ac:dyDescent="0.3">
      <c r="A453" t="s">
        <v>2600</v>
      </c>
      <c r="B453" t="s">
        <v>10067</v>
      </c>
      <c r="C453" t="s">
        <v>10093</v>
      </c>
      <c r="D453" t="s">
        <v>9959</v>
      </c>
      <c r="E453" t="s">
        <v>22863</v>
      </c>
      <c r="F453" t="s">
        <v>39537</v>
      </c>
      <c r="G453" t="s">
        <v>39538</v>
      </c>
      <c r="I453">
        <f t="shared" ref="I453:I516" si="21">(E453-E452)/E452</f>
        <v>1.8854315176560693E-2</v>
      </c>
      <c r="J453">
        <f t="shared" ref="J453:J516" si="22">(G453-G452)/G452</f>
        <v>1.8854296511230339E-2</v>
      </c>
      <c r="K453">
        <f t="shared" ref="K453:K516" si="23">(J453-$O$8)^2</f>
        <v>3.2243900273498503E-4</v>
      </c>
    </row>
    <row r="454" spans="1:11" x14ac:dyDescent="0.3">
      <c r="A454" t="s">
        <v>2605</v>
      </c>
      <c r="B454" t="s">
        <v>22854</v>
      </c>
      <c r="C454" t="s">
        <v>15849</v>
      </c>
      <c r="D454" t="s">
        <v>10329</v>
      </c>
      <c r="E454" t="s">
        <v>10267</v>
      </c>
      <c r="F454" t="s">
        <v>39539</v>
      </c>
      <c r="G454" t="s">
        <v>39540</v>
      </c>
      <c r="I454">
        <f t="shared" si="21"/>
        <v>-7.1175322838656395E-3</v>
      </c>
      <c r="J454">
        <f t="shared" si="22"/>
        <v>-7.1175159535676082E-3</v>
      </c>
      <c r="K454">
        <f t="shared" si="23"/>
        <v>6.4243845479963223E-5</v>
      </c>
    </row>
    <row r="455" spans="1:11" x14ac:dyDescent="0.3">
      <c r="A455" t="s">
        <v>2609</v>
      </c>
      <c r="B455" t="s">
        <v>10324</v>
      </c>
      <c r="C455" t="s">
        <v>10233</v>
      </c>
      <c r="D455" t="s">
        <v>10348</v>
      </c>
      <c r="E455" t="s">
        <v>10257</v>
      </c>
      <c r="F455" t="s">
        <v>39541</v>
      </c>
      <c r="G455" t="s">
        <v>39542</v>
      </c>
      <c r="I455">
        <f t="shared" si="21"/>
        <v>-4.5399763221016824E-3</v>
      </c>
      <c r="J455">
        <f t="shared" si="22"/>
        <v>-4.5399769352908815E-3</v>
      </c>
      <c r="K455">
        <f t="shared" si="23"/>
        <v>2.9568438116161607E-5</v>
      </c>
    </row>
    <row r="456" spans="1:11" x14ac:dyDescent="0.3">
      <c r="A456" t="s">
        <v>2612</v>
      </c>
      <c r="B456" t="s">
        <v>23496</v>
      </c>
      <c r="C456" t="s">
        <v>10319</v>
      </c>
      <c r="D456" t="s">
        <v>23496</v>
      </c>
      <c r="E456" t="s">
        <v>10216</v>
      </c>
      <c r="F456" t="s">
        <v>39543</v>
      </c>
      <c r="G456" t="s">
        <v>39544</v>
      </c>
      <c r="I456">
        <f t="shared" si="21"/>
        <v>2.4483917426788362E-2</v>
      </c>
      <c r="J456">
        <f t="shared" si="22"/>
        <v>2.4483932544264835E-2</v>
      </c>
      <c r="K456">
        <f t="shared" si="23"/>
        <v>5.5630989863582325E-4</v>
      </c>
    </row>
    <row r="457" spans="1:11" x14ac:dyDescent="0.3">
      <c r="A457" t="s">
        <v>2617</v>
      </c>
      <c r="B457" t="s">
        <v>10238</v>
      </c>
      <c r="C457" t="s">
        <v>23501</v>
      </c>
      <c r="D457" t="s">
        <v>39050</v>
      </c>
      <c r="E457" t="s">
        <v>10224</v>
      </c>
      <c r="F457" t="s">
        <v>39545</v>
      </c>
      <c r="G457" t="s">
        <v>39546</v>
      </c>
      <c r="I457">
        <f t="shared" si="21"/>
        <v>-4.4516869728210588E-3</v>
      </c>
      <c r="J457">
        <f t="shared" si="22"/>
        <v>-4.451712379372281E-3</v>
      </c>
      <c r="K457">
        <f t="shared" si="23"/>
        <v>2.8616318720551509E-5</v>
      </c>
    </row>
    <row r="458" spans="1:11" x14ac:dyDescent="0.3">
      <c r="A458" t="s">
        <v>2621</v>
      </c>
      <c r="B458" t="s">
        <v>16057</v>
      </c>
      <c r="C458" t="s">
        <v>15732</v>
      </c>
      <c r="D458" t="s">
        <v>10439</v>
      </c>
      <c r="E458" t="s">
        <v>39547</v>
      </c>
      <c r="F458" t="s">
        <v>39548</v>
      </c>
      <c r="G458" t="s">
        <v>39549</v>
      </c>
      <c r="I458">
        <f t="shared" si="21"/>
        <v>-9.6493287997490938E-3</v>
      </c>
      <c r="J458">
        <f t="shared" si="22"/>
        <v>-9.649331188099396E-3</v>
      </c>
      <c r="K458">
        <f t="shared" si="23"/>
        <v>1.1124007570914162E-4</v>
      </c>
    </row>
    <row r="459" spans="1:11" x14ac:dyDescent="0.3">
      <c r="A459" t="s">
        <v>2625</v>
      </c>
      <c r="B459" t="s">
        <v>15855</v>
      </c>
      <c r="C459" t="s">
        <v>10417</v>
      </c>
      <c r="D459" t="s">
        <v>15855</v>
      </c>
      <c r="E459" t="s">
        <v>10241</v>
      </c>
      <c r="F459" t="s">
        <v>39550</v>
      </c>
      <c r="G459" t="s">
        <v>39551</v>
      </c>
      <c r="I459">
        <f t="shared" si="21"/>
        <v>6.4162544478966283E-3</v>
      </c>
      <c r="J459">
        <f t="shared" si="22"/>
        <v>6.4162815919907292E-3</v>
      </c>
      <c r="K459">
        <f t="shared" si="23"/>
        <v>3.0454633522213269E-5</v>
      </c>
    </row>
    <row r="460" spans="1:11" x14ac:dyDescent="0.3">
      <c r="A460" t="s">
        <v>2629</v>
      </c>
      <c r="B460" t="s">
        <v>10293</v>
      </c>
      <c r="C460" t="s">
        <v>10293</v>
      </c>
      <c r="D460" t="s">
        <v>10330</v>
      </c>
      <c r="E460" t="s">
        <v>10279</v>
      </c>
      <c r="F460" t="s">
        <v>39552</v>
      </c>
      <c r="G460" t="s">
        <v>39553</v>
      </c>
      <c r="I460">
        <f t="shared" si="21"/>
        <v>-8.0283356802046679E-3</v>
      </c>
      <c r="J460">
        <f t="shared" si="22"/>
        <v>-8.0283405265074055E-3</v>
      </c>
      <c r="K460">
        <f t="shared" si="23"/>
        <v>7.9674376212393198E-5</v>
      </c>
    </row>
    <row r="461" spans="1:11" x14ac:dyDescent="0.3">
      <c r="A461" t="s">
        <v>2634</v>
      </c>
      <c r="B461" t="s">
        <v>22854</v>
      </c>
      <c r="C461" t="s">
        <v>16057</v>
      </c>
      <c r="D461" t="s">
        <v>15541</v>
      </c>
      <c r="E461" t="s">
        <v>10237</v>
      </c>
      <c r="F461" t="s">
        <v>39554</v>
      </c>
      <c r="G461" t="s">
        <v>39555</v>
      </c>
      <c r="I461">
        <f t="shared" si="21"/>
        <v>4.0467033585670879E-3</v>
      </c>
      <c r="J461">
        <f t="shared" si="22"/>
        <v>4.0466961106585576E-3</v>
      </c>
      <c r="K461">
        <f t="shared" si="23"/>
        <v>9.9161141563852788E-6</v>
      </c>
    </row>
    <row r="462" spans="1:11" x14ac:dyDescent="0.3">
      <c r="A462" t="s">
        <v>2638</v>
      </c>
      <c r="B462" t="s">
        <v>16058</v>
      </c>
      <c r="C462" t="s">
        <v>10242</v>
      </c>
      <c r="D462" t="s">
        <v>10390</v>
      </c>
      <c r="E462" t="s">
        <v>10079</v>
      </c>
      <c r="F462" t="s">
        <v>39556</v>
      </c>
      <c r="G462" t="s">
        <v>39486</v>
      </c>
      <c r="I462">
        <f t="shared" si="21"/>
        <v>1.2328141299193945E-2</v>
      </c>
      <c r="J462">
        <f t="shared" si="22"/>
        <v>1.2328119261651364E-2</v>
      </c>
      <c r="K462">
        <f t="shared" si="23"/>
        <v>1.306542581802541E-4</v>
      </c>
    </row>
    <row r="463" spans="1:11" x14ac:dyDescent="0.3">
      <c r="A463" t="s">
        <v>2642</v>
      </c>
      <c r="B463" t="s">
        <v>10319</v>
      </c>
      <c r="C463" t="s">
        <v>10454</v>
      </c>
      <c r="D463" t="s">
        <v>10401</v>
      </c>
      <c r="E463" t="s">
        <v>10098</v>
      </c>
      <c r="F463" t="s">
        <v>39557</v>
      </c>
      <c r="G463" t="s">
        <v>39558</v>
      </c>
      <c r="I463">
        <f t="shared" si="21"/>
        <v>1.5456674111084836E-2</v>
      </c>
      <c r="J463">
        <f t="shared" si="22"/>
        <v>1.5456670805702644E-2</v>
      </c>
      <c r="K463">
        <f t="shared" si="23"/>
        <v>2.1196334266056292E-4</v>
      </c>
    </row>
    <row r="464" spans="1:11" x14ac:dyDescent="0.3">
      <c r="A464" t="s">
        <v>2645</v>
      </c>
      <c r="B464" t="s">
        <v>17401</v>
      </c>
      <c r="C464" t="s">
        <v>10144</v>
      </c>
      <c r="D464" t="s">
        <v>10212</v>
      </c>
      <c r="E464" t="s">
        <v>10099</v>
      </c>
      <c r="F464" t="s">
        <v>39559</v>
      </c>
      <c r="G464" t="s">
        <v>39560</v>
      </c>
      <c r="I464">
        <f t="shared" si="21"/>
        <v>-2.3069648914439699E-4</v>
      </c>
      <c r="J464">
        <f t="shared" si="22"/>
        <v>-2.3065840650260839E-4</v>
      </c>
      <c r="K464">
        <f t="shared" si="23"/>
        <v>1.2732150345937058E-6</v>
      </c>
    </row>
    <row r="465" spans="1:11" x14ac:dyDescent="0.3">
      <c r="A465" t="s">
        <v>2649</v>
      </c>
      <c r="B465" t="s">
        <v>10204</v>
      </c>
      <c r="C465" t="s">
        <v>10099</v>
      </c>
      <c r="D465" t="s">
        <v>10417</v>
      </c>
      <c r="E465" t="s">
        <v>10410</v>
      </c>
      <c r="F465" t="s">
        <v>39561</v>
      </c>
      <c r="G465" t="s">
        <v>39562</v>
      </c>
      <c r="I465">
        <f t="shared" si="21"/>
        <v>-5.5362632312002062E-3</v>
      </c>
      <c r="J465">
        <f t="shared" si="22"/>
        <v>-5.5362954456355876E-3</v>
      </c>
      <c r="K465">
        <f t="shared" si="23"/>
        <v>4.1396424784668854E-5</v>
      </c>
    </row>
    <row r="466" spans="1:11" x14ac:dyDescent="0.3">
      <c r="A466" t="s">
        <v>2653</v>
      </c>
      <c r="B466" t="s">
        <v>10217</v>
      </c>
      <c r="C466" t="s">
        <v>10492</v>
      </c>
      <c r="D466" t="s">
        <v>23206</v>
      </c>
      <c r="E466" t="s">
        <v>10465</v>
      </c>
      <c r="F466" t="s">
        <v>39563</v>
      </c>
      <c r="G466" t="s">
        <v>39564</v>
      </c>
      <c r="I466">
        <f t="shared" si="21"/>
        <v>1.5773602046541352E-2</v>
      </c>
      <c r="J466">
        <f t="shared" si="22"/>
        <v>1.5773612064049151E-2</v>
      </c>
      <c r="K466">
        <f t="shared" si="23"/>
        <v>2.2129246520129488E-4</v>
      </c>
    </row>
    <row r="467" spans="1:11" x14ac:dyDescent="0.3">
      <c r="A467" t="s">
        <v>2658</v>
      </c>
      <c r="B467" t="s">
        <v>10190</v>
      </c>
      <c r="C467" t="s">
        <v>10463</v>
      </c>
      <c r="D467" t="s">
        <v>10162</v>
      </c>
      <c r="E467" t="s">
        <v>10446</v>
      </c>
      <c r="F467" t="s">
        <v>39565</v>
      </c>
      <c r="G467" t="s">
        <v>39566</v>
      </c>
      <c r="I467">
        <f t="shared" si="21"/>
        <v>-5.7090658664291881E-3</v>
      </c>
      <c r="J467">
        <f t="shared" si="22"/>
        <v>-5.7090601684231246E-3</v>
      </c>
      <c r="K467">
        <f t="shared" si="23"/>
        <v>4.364941073393272E-5</v>
      </c>
    </row>
    <row r="468" spans="1:11" x14ac:dyDescent="0.3">
      <c r="A468" t="s">
        <v>2661</v>
      </c>
      <c r="B468" t="s">
        <v>10446</v>
      </c>
      <c r="C468" t="s">
        <v>10121</v>
      </c>
      <c r="D468" t="s">
        <v>10156</v>
      </c>
      <c r="E468" t="s">
        <v>10463</v>
      </c>
      <c r="F468" t="s">
        <v>39567</v>
      </c>
      <c r="G468" t="s">
        <v>39568</v>
      </c>
      <c r="I468">
        <f t="shared" si="21"/>
        <v>6.2011941616630451E-3</v>
      </c>
      <c r="J468">
        <f t="shared" si="22"/>
        <v>6.2012015880860555E-3</v>
      </c>
      <c r="K468">
        <f t="shared" si="23"/>
        <v>2.8127024088069484E-5</v>
      </c>
    </row>
    <row r="469" spans="1:11" x14ac:dyDescent="0.3">
      <c r="A469" t="s">
        <v>2665</v>
      </c>
      <c r="B469" t="s">
        <v>17401</v>
      </c>
      <c r="C469" t="s">
        <v>15700</v>
      </c>
      <c r="D469" t="s">
        <v>10417</v>
      </c>
      <c r="E469" t="s">
        <v>10400</v>
      </c>
      <c r="F469" t="s">
        <v>39569</v>
      </c>
      <c r="G469" t="s">
        <v>39528</v>
      </c>
      <c r="I469">
        <f t="shared" si="21"/>
        <v>-2.0086760554970086E-2</v>
      </c>
      <c r="J469">
        <f t="shared" si="22"/>
        <v>-2.0086757149898826E-2</v>
      </c>
      <c r="K469">
        <f t="shared" si="23"/>
        <v>4.4034785735851009E-4</v>
      </c>
    </row>
    <row r="470" spans="1:11" x14ac:dyDescent="0.3">
      <c r="A470" t="s">
        <v>2669</v>
      </c>
      <c r="B470" t="s">
        <v>10144</v>
      </c>
      <c r="C470" t="s">
        <v>10502</v>
      </c>
      <c r="D470" t="s">
        <v>10315</v>
      </c>
      <c r="E470" t="s">
        <v>10314</v>
      </c>
      <c r="F470" t="s">
        <v>39570</v>
      </c>
      <c r="G470" t="s">
        <v>39571</v>
      </c>
      <c r="I470">
        <f t="shared" si="21"/>
        <v>2.0731423247146531E-2</v>
      </c>
      <c r="J470">
        <f t="shared" si="22"/>
        <v>2.0731400234155428E-2</v>
      </c>
      <c r="K470">
        <f t="shared" si="23"/>
        <v>3.9337527228041361E-4</v>
      </c>
    </row>
    <row r="471" spans="1:11" x14ac:dyDescent="0.3">
      <c r="A471" t="s">
        <v>2673</v>
      </c>
      <c r="B471" t="s">
        <v>10515</v>
      </c>
      <c r="C471" t="s">
        <v>10174</v>
      </c>
      <c r="D471" t="s">
        <v>10443</v>
      </c>
      <c r="E471" t="s">
        <v>15602</v>
      </c>
      <c r="F471" t="s">
        <v>39572</v>
      </c>
      <c r="G471" t="s">
        <v>39573</v>
      </c>
      <c r="I471">
        <f t="shared" si="21"/>
        <v>1.0953879507074382E-2</v>
      </c>
      <c r="J471">
        <f t="shared" si="22"/>
        <v>1.0953902117661308E-2</v>
      </c>
      <c r="K471">
        <f t="shared" si="23"/>
        <v>1.0112700192323837E-4</v>
      </c>
    </row>
    <row r="472" spans="1:11" x14ac:dyDescent="0.3">
      <c r="A472" t="s">
        <v>2677</v>
      </c>
      <c r="B472" t="s">
        <v>15834</v>
      </c>
      <c r="C472" t="s">
        <v>10588</v>
      </c>
      <c r="D472" t="s">
        <v>10116</v>
      </c>
      <c r="E472" t="s">
        <v>10535</v>
      </c>
      <c r="F472" t="s">
        <v>39574</v>
      </c>
      <c r="G472" t="s">
        <v>39575</v>
      </c>
      <c r="I472">
        <f t="shared" si="21"/>
        <v>1.6252844610673771E-2</v>
      </c>
      <c r="J472">
        <f t="shared" si="22"/>
        <v>1.6252833341571165E-2</v>
      </c>
      <c r="K472">
        <f t="shared" si="23"/>
        <v>2.357798159130443E-4</v>
      </c>
    </row>
    <row r="473" spans="1:11" x14ac:dyDescent="0.3">
      <c r="A473" t="s">
        <v>2682</v>
      </c>
      <c r="B473" t="s">
        <v>17410</v>
      </c>
      <c r="C473" t="s">
        <v>10560</v>
      </c>
      <c r="D473" t="s">
        <v>10683</v>
      </c>
      <c r="E473" t="s">
        <v>12753</v>
      </c>
      <c r="F473" t="s">
        <v>39576</v>
      </c>
      <c r="G473" t="s">
        <v>39577</v>
      </c>
      <c r="I473">
        <f t="shared" si="21"/>
        <v>5.7751888049754202E-3</v>
      </c>
      <c r="J473">
        <f t="shared" si="22"/>
        <v>5.7751882481175175E-3</v>
      </c>
      <c r="K473">
        <f t="shared" si="23"/>
        <v>2.3789795038628267E-5</v>
      </c>
    </row>
    <row r="474" spans="1:11" x14ac:dyDescent="0.3">
      <c r="A474" t="s">
        <v>2686</v>
      </c>
      <c r="B474" t="s">
        <v>15750</v>
      </c>
      <c r="C474" t="s">
        <v>10588</v>
      </c>
      <c r="D474" t="s">
        <v>15710</v>
      </c>
      <c r="E474" t="s">
        <v>10608</v>
      </c>
      <c r="F474" t="s">
        <v>39578</v>
      </c>
      <c r="G474" t="s">
        <v>39579</v>
      </c>
      <c r="I474">
        <f t="shared" si="21"/>
        <v>6.1837898892180459E-3</v>
      </c>
      <c r="J474">
        <f t="shared" si="22"/>
        <v>6.1838060888026918E-3</v>
      </c>
      <c r="K474">
        <f t="shared" si="23"/>
        <v>2.794281291973785E-5</v>
      </c>
    </row>
    <row r="475" spans="1:11" x14ac:dyDescent="0.3">
      <c r="A475" t="s">
        <v>2690</v>
      </c>
      <c r="B475" t="s">
        <v>22947</v>
      </c>
      <c r="C475" t="s">
        <v>10554</v>
      </c>
      <c r="D475" t="s">
        <v>10579</v>
      </c>
      <c r="E475" t="s">
        <v>22947</v>
      </c>
      <c r="F475" t="s">
        <v>39580</v>
      </c>
      <c r="G475" t="s">
        <v>39581</v>
      </c>
      <c r="I475">
        <f t="shared" si="21"/>
        <v>-8.5602061334458732E-3</v>
      </c>
      <c r="J475">
        <f t="shared" si="22"/>
        <v>-8.5602228852795729E-3</v>
      </c>
      <c r="K475">
        <f t="shared" si="23"/>
        <v>8.9452492566458511E-5</v>
      </c>
    </row>
    <row r="476" spans="1:11" x14ac:dyDescent="0.3">
      <c r="A476" t="s">
        <v>2693</v>
      </c>
      <c r="B476" t="s">
        <v>10649</v>
      </c>
      <c r="C476" t="s">
        <v>10588</v>
      </c>
      <c r="D476" t="s">
        <v>10612</v>
      </c>
      <c r="E476" t="s">
        <v>12755</v>
      </c>
      <c r="F476" t="s">
        <v>39582</v>
      </c>
      <c r="G476" t="s">
        <v>39583</v>
      </c>
      <c r="I476">
        <f t="shared" si="21"/>
        <v>-3.542174166135597E-3</v>
      </c>
      <c r="J476">
        <f t="shared" si="22"/>
        <v>-3.5421583981370235E-3</v>
      </c>
      <c r="K476">
        <f t="shared" si="23"/>
        <v>1.9712430502733021E-5</v>
      </c>
    </row>
    <row r="477" spans="1:11" x14ac:dyDescent="0.3">
      <c r="A477" t="s">
        <v>2697</v>
      </c>
      <c r="B477" t="s">
        <v>10570</v>
      </c>
      <c r="C477" t="s">
        <v>10569</v>
      </c>
      <c r="D477" t="s">
        <v>10528</v>
      </c>
      <c r="E477" t="s">
        <v>39584</v>
      </c>
      <c r="F477" t="s">
        <v>39585</v>
      </c>
      <c r="G477" t="s">
        <v>39586</v>
      </c>
      <c r="I477">
        <f t="shared" si="21"/>
        <v>1.5552988915928697E-3</v>
      </c>
      <c r="J477">
        <f t="shared" si="22"/>
        <v>1.555278238934912E-3</v>
      </c>
      <c r="K477">
        <f t="shared" si="23"/>
        <v>4.3239612067606886E-7</v>
      </c>
    </row>
    <row r="478" spans="1:11" x14ac:dyDescent="0.3">
      <c r="A478" t="s">
        <v>2701</v>
      </c>
      <c r="B478" t="s">
        <v>10570</v>
      </c>
      <c r="C478" t="s">
        <v>10649</v>
      </c>
      <c r="D478" t="s">
        <v>15602</v>
      </c>
      <c r="E478" t="s">
        <v>39587</v>
      </c>
      <c r="F478" t="s">
        <v>5508</v>
      </c>
      <c r="G478" t="s">
        <v>39588</v>
      </c>
      <c r="I478">
        <f t="shared" si="21"/>
        <v>-1.663708888034211E-2</v>
      </c>
      <c r="J478">
        <f t="shared" si="22"/>
        <v>-1.6637095833561447E-2</v>
      </c>
      <c r="K478">
        <f t="shared" si="23"/>
        <v>3.0746941210556755E-4</v>
      </c>
    </row>
    <row r="479" spans="1:11" x14ac:dyDescent="0.3">
      <c r="A479" t="s">
        <v>2704</v>
      </c>
      <c r="B479" t="s">
        <v>15834</v>
      </c>
      <c r="C479" t="s">
        <v>10174</v>
      </c>
      <c r="D479" t="s">
        <v>10460</v>
      </c>
      <c r="E479" t="s">
        <v>10463</v>
      </c>
      <c r="F479" t="s">
        <v>39589</v>
      </c>
      <c r="G479" t="s">
        <v>39568</v>
      </c>
      <c r="I479">
        <f t="shared" si="21"/>
        <v>-1.1730227307456485E-2</v>
      </c>
      <c r="J479">
        <f t="shared" si="22"/>
        <v>-1.1730206542425578E-2</v>
      </c>
      <c r="K479">
        <f t="shared" si="23"/>
        <v>1.5946427367099724E-4</v>
      </c>
    </row>
    <row r="480" spans="1:11" x14ac:dyDescent="0.3">
      <c r="A480" t="s">
        <v>2710</v>
      </c>
      <c r="B480" t="s">
        <v>10463</v>
      </c>
      <c r="C480" t="s">
        <v>10116</v>
      </c>
      <c r="D480" t="s">
        <v>10110</v>
      </c>
      <c r="E480" t="s">
        <v>10464</v>
      </c>
      <c r="F480" t="s">
        <v>39590</v>
      </c>
      <c r="G480" t="s">
        <v>39591</v>
      </c>
      <c r="I480">
        <f t="shared" si="21"/>
        <v>1.3238940578887531E-2</v>
      </c>
      <c r="J480">
        <f t="shared" si="22"/>
        <v>1.3238930204470853E-2</v>
      </c>
      <c r="K480">
        <f t="shared" si="23"/>
        <v>1.5230571860923506E-4</v>
      </c>
    </row>
    <row r="481" spans="1:11" x14ac:dyDescent="0.3">
      <c r="A481" t="s">
        <v>2716</v>
      </c>
      <c r="B481" t="s">
        <v>10174</v>
      </c>
      <c r="C481" t="s">
        <v>39592</v>
      </c>
      <c r="D481" t="s">
        <v>10121</v>
      </c>
      <c r="E481" t="s">
        <v>10464</v>
      </c>
      <c r="F481" t="s">
        <v>39593</v>
      </c>
      <c r="G481" t="s">
        <v>39591</v>
      </c>
      <c r="I481">
        <f t="shared" si="21"/>
        <v>0</v>
      </c>
      <c r="J481">
        <f t="shared" si="22"/>
        <v>0</v>
      </c>
      <c r="K481">
        <f t="shared" si="23"/>
        <v>8.0588306413964615E-7</v>
      </c>
    </row>
    <row r="482" spans="1:11" x14ac:dyDescent="0.3">
      <c r="A482" t="s">
        <v>2722</v>
      </c>
      <c r="B482" t="s">
        <v>10172</v>
      </c>
      <c r="C482" t="s">
        <v>15834</v>
      </c>
      <c r="D482" t="s">
        <v>10463</v>
      </c>
      <c r="E482" t="s">
        <v>16030</v>
      </c>
      <c r="F482" t="s">
        <v>39594</v>
      </c>
      <c r="G482" t="s">
        <v>39595</v>
      </c>
      <c r="I482">
        <f t="shared" si="21"/>
        <v>-4.0549674263340198E-3</v>
      </c>
      <c r="J482">
        <f t="shared" si="22"/>
        <v>-4.0549643239844559E-3</v>
      </c>
      <c r="K482">
        <f t="shared" si="23"/>
        <v>2.4528981966611912E-5</v>
      </c>
    </row>
    <row r="483" spans="1:11" x14ac:dyDescent="0.3">
      <c r="A483" t="s">
        <v>2725</v>
      </c>
      <c r="B483" t="s">
        <v>10116</v>
      </c>
      <c r="C483" t="s">
        <v>22954</v>
      </c>
      <c r="D483" t="s">
        <v>16038</v>
      </c>
      <c r="E483" t="s">
        <v>10510</v>
      </c>
      <c r="F483" t="s">
        <v>39596</v>
      </c>
      <c r="G483" t="s">
        <v>39597</v>
      </c>
      <c r="I483">
        <f t="shared" si="21"/>
        <v>5.2024430039004721E-3</v>
      </c>
      <c r="J483">
        <f t="shared" si="22"/>
        <v>5.2024243361267911E-3</v>
      </c>
      <c r="K483">
        <f t="shared" si="23"/>
        <v>1.8530566378604546E-5</v>
      </c>
    </row>
    <row r="484" spans="1:11" x14ac:dyDescent="0.3">
      <c r="A484" t="s">
        <v>2729</v>
      </c>
      <c r="B484" t="s">
        <v>10174</v>
      </c>
      <c r="C484" t="s">
        <v>10540</v>
      </c>
      <c r="D484" t="s">
        <v>10470</v>
      </c>
      <c r="E484" t="s">
        <v>10132</v>
      </c>
      <c r="F484" t="s">
        <v>39598</v>
      </c>
      <c r="G484" t="s">
        <v>39599</v>
      </c>
      <c r="I484">
        <f t="shared" si="21"/>
        <v>1.3501575461331524E-3</v>
      </c>
      <c r="J484">
        <f t="shared" si="22"/>
        <v>1.3501738373892479E-3</v>
      </c>
      <c r="K484">
        <f t="shared" si="23"/>
        <v>2.0472361484864507E-7</v>
      </c>
    </row>
    <row r="485" spans="1:11" x14ac:dyDescent="0.3">
      <c r="A485" t="s">
        <v>2733</v>
      </c>
      <c r="B485" t="s">
        <v>39592</v>
      </c>
      <c r="C485" t="s">
        <v>10554</v>
      </c>
      <c r="D485" t="s">
        <v>10677</v>
      </c>
      <c r="E485" t="s">
        <v>10578</v>
      </c>
      <c r="F485" t="s">
        <v>39600</v>
      </c>
      <c r="G485" t="s">
        <v>39601</v>
      </c>
      <c r="I485">
        <f t="shared" si="21"/>
        <v>2.2022471910112289E-2</v>
      </c>
      <c r="J485">
        <f t="shared" si="22"/>
        <v>2.2022460343643642E-2</v>
      </c>
      <c r="K485">
        <f t="shared" si="23"/>
        <v>4.4625508131606711E-4</v>
      </c>
    </row>
    <row r="486" spans="1:11" x14ac:dyDescent="0.3">
      <c r="A486" t="s">
        <v>2738</v>
      </c>
      <c r="B486" t="s">
        <v>10535</v>
      </c>
      <c r="C486" t="s">
        <v>10578</v>
      </c>
      <c r="D486" t="s">
        <v>15688</v>
      </c>
      <c r="E486" t="s">
        <v>10534</v>
      </c>
      <c r="F486" t="s">
        <v>39602</v>
      </c>
      <c r="G486" t="s">
        <v>39603</v>
      </c>
      <c r="I486">
        <f t="shared" si="21"/>
        <v>-6.1565303430078403E-3</v>
      </c>
      <c r="J486">
        <f t="shared" si="22"/>
        <v>-6.1565191618908012E-3</v>
      </c>
      <c r="K486">
        <f t="shared" si="23"/>
        <v>4.9762147654337252E-5</v>
      </c>
    </row>
    <row r="487" spans="1:11" x14ac:dyDescent="0.3">
      <c r="A487" t="s">
        <v>2741</v>
      </c>
      <c r="B487" t="s">
        <v>15750</v>
      </c>
      <c r="C487" t="s">
        <v>10727</v>
      </c>
      <c r="D487" t="s">
        <v>10528</v>
      </c>
      <c r="E487" t="s">
        <v>10665</v>
      </c>
      <c r="F487" t="s">
        <v>39604</v>
      </c>
      <c r="G487" t="s">
        <v>39605</v>
      </c>
      <c r="I487">
        <f t="shared" si="21"/>
        <v>1.1283141343293401E-2</v>
      </c>
      <c r="J487">
        <f t="shared" si="22"/>
        <v>1.1283133900267882E-2</v>
      </c>
      <c r="K487">
        <f t="shared" si="23"/>
        <v>1.0785703167018009E-4</v>
      </c>
    </row>
    <row r="488" spans="1:11" x14ac:dyDescent="0.3">
      <c r="A488" t="s">
        <v>2745</v>
      </c>
      <c r="B488" t="s">
        <v>10570</v>
      </c>
      <c r="C488" t="s">
        <v>10592</v>
      </c>
      <c r="D488" t="s">
        <v>10178</v>
      </c>
      <c r="E488" t="s">
        <v>10476</v>
      </c>
      <c r="F488" t="s">
        <v>39606</v>
      </c>
      <c r="G488" t="s">
        <v>39607</v>
      </c>
      <c r="I488">
        <f t="shared" si="21"/>
        <v>-2.8658871771141424E-2</v>
      </c>
      <c r="J488">
        <f t="shared" si="22"/>
        <v>-2.8658878255982598E-2</v>
      </c>
      <c r="K488">
        <f t="shared" si="23"/>
        <v>8.7359190340859647E-4</v>
      </c>
    </row>
    <row r="489" spans="1:11" x14ac:dyDescent="0.3">
      <c r="A489" t="s">
        <v>2749</v>
      </c>
      <c r="B489" t="s">
        <v>10177</v>
      </c>
      <c r="C489" t="s">
        <v>22889</v>
      </c>
      <c r="D489" t="s">
        <v>10507</v>
      </c>
      <c r="E489" t="s">
        <v>10116</v>
      </c>
      <c r="F489" t="s">
        <v>39608</v>
      </c>
      <c r="G489" t="s">
        <v>39609</v>
      </c>
      <c r="I489">
        <f t="shared" si="21"/>
        <v>2.2518017003683816E-4</v>
      </c>
      <c r="J489">
        <f t="shared" si="22"/>
        <v>2.2518387626088048E-4</v>
      </c>
      <c r="K489">
        <f t="shared" si="23"/>
        <v>4.5229125229293038E-7</v>
      </c>
    </row>
    <row r="490" spans="1:11" x14ac:dyDescent="0.3">
      <c r="A490" t="s">
        <v>2753</v>
      </c>
      <c r="B490" t="s">
        <v>10486</v>
      </c>
      <c r="C490" t="s">
        <v>10612</v>
      </c>
      <c r="D490" t="s">
        <v>15695</v>
      </c>
      <c r="E490" t="s">
        <v>10684</v>
      </c>
      <c r="F490" t="s">
        <v>39610</v>
      </c>
      <c r="G490" t="s">
        <v>39611</v>
      </c>
      <c r="I490">
        <f t="shared" si="21"/>
        <v>9.6825039405540828E-3</v>
      </c>
      <c r="J490">
        <f t="shared" si="22"/>
        <v>9.6825191972638482E-3</v>
      </c>
      <c r="K490">
        <f t="shared" si="23"/>
        <v>7.7172874393387366E-5</v>
      </c>
    </row>
    <row r="491" spans="1:11" x14ac:dyDescent="0.3">
      <c r="A491" t="s">
        <v>2758</v>
      </c>
      <c r="B491" t="s">
        <v>10535</v>
      </c>
      <c r="C491" t="s">
        <v>10713</v>
      </c>
      <c r="D491" t="s">
        <v>15710</v>
      </c>
      <c r="E491" t="s">
        <v>10544</v>
      </c>
      <c r="F491" t="s">
        <v>39612</v>
      </c>
      <c r="G491" t="s">
        <v>39613</v>
      </c>
      <c r="I491">
        <f t="shared" si="21"/>
        <v>1.5388024085637669E-2</v>
      </c>
      <c r="J491">
        <f t="shared" si="22"/>
        <v>1.5388014803879134E-2</v>
      </c>
      <c r="K491">
        <f t="shared" si="23"/>
        <v>2.0996893621413664E-4</v>
      </c>
    </row>
    <row r="492" spans="1:11" x14ac:dyDescent="0.3">
      <c r="A492" t="s">
        <v>2762</v>
      </c>
      <c r="B492" t="s">
        <v>10611</v>
      </c>
      <c r="C492" t="s">
        <v>15795</v>
      </c>
      <c r="D492" t="s">
        <v>10544</v>
      </c>
      <c r="E492" t="s">
        <v>10561</v>
      </c>
      <c r="F492" t="s">
        <v>39614</v>
      </c>
      <c r="G492" t="s">
        <v>39615</v>
      </c>
      <c r="I492">
        <f t="shared" si="21"/>
        <v>2.1963980275950257E-3</v>
      </c>
      <c r="J492">
        <f t="shared" si="22"/>
        <v>2.1963938708911505E-3</v>
      </c>
      <c r="K492">
        <f t="shared" si="23"/>
        <v>1.6865800568548381E-6</v>
      </c>
    </row>
    <row r="493" spans="1:11" x14ac:dyDescent="0.3">
      <c r="A493" t="s">
        <v>2766</v>
      </c>
      <c r="B493" t="s">
        <v>10718</v>
      </c>
      <c r="C493" t="s">
        <v>10693</v>
      </c>
      <c r="D493" t="s">
        <v>10560</v>
      </c>
      <c r="E493" t="s">
        <v>10632</v>
      </c>
      <c r="F493" t="s">
        <v>39616</v>
      </c>
      <c r="G493" t="s">
        <v>39617</v>
      </c>
      <c r="I493">
        <f t="shared" si="21"/>
        <v>1.3368419606214712E-2</v>
      </c>
      <c r="J493">
        <f t="shared" si="22"/>
        <v>1.3368432795507406E-2</v>
      </c>
      <c r="K493">
        <f t="shared" si="23"/>
        <v>1.5551892954234441E-4</v>
      </c>
    </row>
    <row r="494" spans="1:11" x14ac:dyDescent="0.3">
      <c r="A494" t="s">
        <v>2771</v>
      </c>
      <c r="B494" t="s">
        <v>10642</v>
      </c>
      <c r="C494" t="s">
        <v>12759</v>
      </c>
      <c r="D494" t="s">
        <v>10716</v>
      </c>
      <c r="E494" t="s">
        <v>10588</v>
      </c>
      <c r="F494" t="s">
        <v>39618</v>
      </c>
      <c r="G494" t="s">
        <v>39619</v>
      </c>
      <c r="I494">
        <f t="shared" si="21"/>
        <v>-9.5156354015728042E-3</v>
      </c>
      <c r="J494">
        <f t="shared" si="22"/>
        <v>-9.5156371543099871E-3</v>
      </c>
      <c r="K494">
        <f t="shared" si="23"/>
        <v>1.0843779686865352E-4</v>
      </c>
    </row>
    <row r="495" spans="1:11" x14ac:dyDescent="0.3">
      <c r="A495" t="s">
        <v>2775</v>
      </c>
      <c r="B495" t="s">
        <v>15743</v>
      </c>
      <c r="C495" t="s">
        <v>23001</v>
      </c>
      <c r="D495" t="s">
        <v>15935</v>
      </c>
      <c r="E495" t="s">
        <v>15757</v>
      </c>
      <c r="F495" t="s">
        <v>39620</v>
      </c>
      <c r="G495" t="s">
        <v>39621</v>
      </c>
      <c r="I495">
        <f t="shared" si="21"/>
        <v>1.2663799403139733E-2</v>
      </c>
      <c r="J495">
        <f t="shared" si="22"/>
        <v>1.2663794925416425E-2</v>
      </c>
      <c r="K495">
        <f t="shared" si="23"/>
        <v>1.3844075683081203E-4</v>
      </c>
    </row>
    <row r="496" spans="1:11" x14ac:dyDescent="0.3">
      <c r="A496" t="s">
        <v>2778</v>
      </c>
      <c r="B496" t="s">
        <v>10693</v>
      </c>
      <c r="C496" t="s">
        <v>10728</v>
      </c>
      <c r="D496" t="s">
        <v>10694</v>
      </c>
      <c r="E496" t="s">
        <v>15813</v>
      </c>
      <c r="F496" t="s">
        <v>39622</v>
      </c>
      <c r="G496" t="s">
        <v>39623</v>
      </c>
      <c r="I496">
        <f t="shared" si="21"/>
        <v>-3.2341741432908369E-3</v>
      </c>
      <c r="J496">
        <f t="shared" si="22"/>
        <v>-3.2341768093548111E-3</v>
      </c>
      <c r="K496">
        <f t="shared" si="23"/>
        <v>1.7072487777017327E-5</v>
      </c>
    </row>
    <row r="497" spans="1:11" x14ac:dyDescent="0.3">
      <c r="A497" t="s">
        <v>2782</v>
      </c>
      <c r="B497" t="s">
        <v>10617</v>
      </c>
      <c r="C497" t="s">
        <v>10879</v>
      </c>
      <c r="D497" t="s">
        <v>10656</v>
      </c>
      <c r="E497" t="s">
        <v>11397</v>
      </c>
      <c r="F497" t="s">
        <v>39624</v>
      </c>
      <c r="G497" t="s">
        <v>39625</v>
      </c>
      <c r="I497">
        <f t="shared" si="21"/>
        <v>2.0549426779147801E-2</v>
      </c>
      <c r="J497">
        <f t="shared" si="22"/>
        <v>2.054944301852386E-2</v>
      </c>
      <c r="K497">
        <f t="shared" si="23"/>
        <v>3.8619061457084589E-4</v>
      </c>
    </row>
    <row r="498" spans="1:11" x14ac:dyDescent="0.3">
      <c r="A498" t="s">
        <v>2786</v>
      </c>
      <c r="B498" t="s">
        <v>15976</v>
      </c>
      <c r="C498" t="s">
        <v>23364</v>
      </c>
      <c r="D498" t="s">
        <v>12564</v>
      </c>
      <c r="E498" t="s">
        <v>10743</v>
      </c>
      <c r="F498" t="s">
        <v>39626</v>
      </c>
      <c r="G498" t="s">
        <v>39627</v>
      </c>
      <c r="I498">
        <f t="shared" si="21"/>
        <v>-1.9075879610003456E-3</v>
      </c>
      <c r="J498">
        <f t="shared" si="22"/>
        <v>-1.9075977262523094E-3</v>
      </c>
      <c r="K498">
        <f t="shared" si="23"/>
        <v>7.8697508766019953E-6</v>
      </c>
    </row>
    <row r="499" spans="1:11" x14ac:dyDescent="0.3">
      <c r="A499" t="s">
        <v>2791</v>
      </c>
      <c r="B499" t="s">
        <v>39628</v>
      </c>
      <c r="C499" t="s">
        <v>10785</v>
      </c>
      <c r="D499" t="s">
        <v>10737</v>
      </c>
      <c r="E499" t="s">
        <v>15760</v>
      </c>
      <c r="F499" t="s">
        <v>39629</v>
      </c>
      <c r="G499" t="s">
        <v>39630</v>
      </c>
      <c r="I499">
        <f t="shared" si="21"/>
        <v>2.1231684009335216E-4</v>
      </c>
      <c r="J499">
        <f t="shared" si="22"/>
        <v>2.1232033124509055E-4</v>
      </c>
      <c r="K499">
        <f t="shared" si="23"/>
        <v>4.6975886063862545E-7</v>
      </c>
    </row>
    <row r="500" spans="1:11" x14ac:dyDescent="0.3">
      <c r="A500" t="s">
        <v>2795</v>
      </c>
      <c r="B500" t="s">
        <v>23364</v>
      </c>
      <c r="C500" t="s">
        <v>15630</v>
      </c>
      <c r="D500" t="s">
        <v>12465</v>
      </c>
      <c r="E500" t="s">
        <v>12635</v>
      </c>
      <c r="F500" t="s">
        <v>39631</v>
      </c>
      <c r="G500" t="s">
        <v>39632</v>
      </c>
      <c r="I500">
        <f t="shared" si="21"/>
        <v>8.7048835968104223E-3</v>
      </c>
      <c r="J500">
        <f t="shared" si="22"/>
        <v>8.7048856480831296E-3</v>
      </c>
      <c r="K500">
        <f t="shared" si="23"/>
        <v>6.0951993165095784E-5</v>
      </c>
    </row>
    <row r="501" spans="1:11" x14ac:dyDescent="0.3">
      <c r="A501" t="s">
        <v>2798</v>
      </c>
      <c r="B501" t="s">
        <v>12751</v>
      </c>
      <c r="C501" t="s">
        <v>12733</v>
      </c>
      <c r="D501" t="s">
        <v>23364</v>
      </c>
      <c r="E501" t="s">
        <v>12540</v>
      </c>
      <c r="F501" t="s">
        <v>39633</v>
      </c>
      <c r="G501" t="s">
        <v>39634</v>
      </c>
      <c r="I501">
        <f t="shared" si="21"/>
        <v>4.6306463746850464E-3</v>
      </c>
      <c r="J501">
        <f t="shared" si="22"/>
        <v>4.6306255205932302E-3</v>
      </c>
      <c r="K501">
        <f t="shared" si="23"/>
        <v>1.3934659032208609E-5</v>
      </c>
    </row>
    <row r="502" spans="1:11" x14ac:dyDescent="0.3">
      <c r="A502" t="s">
        <v>2803</v>
      </c>
      <c r="B502" t="s">
        <v>15646</v>
      </c>
      <c r="C502" t="s">
        <v>15633</v>
      </c>
      <c r="D502" t="s">
        <v>12519</v>
      </c>
      <c r="E502" t="s">
        <v>10785</v>
      </c>
      <c r="F502" t="s">
        <v>39635</v>
      </c>
      <c r="G502" t="s">
        <v>39636</v>
      </c>
      <c r="I502">
        <f t="shared" si="21"/>
        <v>-6.9138487324533057E-3</v>
      </c>
      <c r="J502">
        <f t="shared" si="22"/>
        <v>-6.9138446651243624E-3</v>
      </c>
      <c r="K502">
        <f t="shared" si="23"/>
        <v>6.1020384720274818E-5</v>
      </c>
    </row>
    <row r="503" spans="1:11" x14ac:dyDescent="0.3">
      <c r="A503" t="s">
        <v>2808</v>
      </c>
      <c r="B503" t="s">
        <v>12526</v>
      </c>
      <c r="C503" t="s">
        <v>15660</v>
      </c>
      <c r="D503" t="s">
        <v>12563</v>
      </c>
      <c r="E503" t="s">
        <v>23096</v>
      </c>
      <c r="F503" t="s">
        <v>39637</v>
      </c>
      <c r="G503" t="s">
        <v>39638</v>
      </c>
      <c r="I503">
        <f t="shared" si="21"/>
        <v>1.4767720895877347E-3</v>
      </c>
      <c r="J503">
        <f t="shared" si="22"/>
        <v>1.476790825517513E-3</v>
      </c>
      <c r="K503">
        <f t="shared" si="23"/>
        <v>3.3533471856809122E-7</v>
      </c>
    </row>
    <row r="504" spans="1:11" x14ac:dyDescent="0.3">
      <c r="A504" t="s">
        <v>2811</v>
      </c>
      <c r="B504" t="s">
        <v>12519</v>
      </c>
      <c r="C504" t="s">
        <v>10741</v>
      </c>
      <c r="D504" t="s">
        <v>15655</v>
      </c>
      <c r="E504" t="s">
        <v>15792</v>
      </c>
      <c r="F504" t="s">
        <v>39639</v>
      </c>
      <c r="G504" t="s">
        <v>39640</v>
      </c>
      <c r="I504">
        <f t="shared" si="21"/>
        <v>-1.6220770671565882E-2</v>
      </c>
      <c r="J504">
        <f t="shared" si="22"/>
        <v>-1.6220789151898646E-2</v>
      </c>
      <c r="K504">
        <f t="shared" si="23"/>
        <v>2.9304300978187702E-4</v>
      </c>
    </row>
    <row r="505" spans="1:11" x14ac:dyDescent="0.3">
      <c r="A505" t="s">
        <v>2816</v>
      </c>
      <c r="B505" t="s">
        <v>12467</v>
      </c>
      <c r="C505" t="s">
        <v>23096</v>
      </c>
      <c r="D505" t="s">
        <v>10740</v>
      </c>
      <c r="E505" t="s">
        <v>15616</v>
      </c>
      <c r="F505" t="s">
        <v>39641</v>
      </c>
      <c r="G505" t="s">
        <v>39642</v>
      </c>
      <c r="I505">
        <f t="shared" si="21"/>
        <v>1.2847922637089438E-2</v>
      </c>
      <c r="J505">
        <f t="shared" si="22"/>
        <v>1.2847948169929386E-2</v>
      </c>
      <c r="K505">
        <f t="shared" si="23"/>
        <v>1.428081947136541E-4</v>
      </c>
    </row>
    <row r="506" spans="1:11" x14ac:dyDescent="0.3">
      <c r="A506" t="s">
        <v>2821</v>
      </c>
      <c r="B506" t="s">
        <v>10784</v>
      </c>
      <c r="C506" t="s">
        <v>10881</v>
      </c>
      <c r="D506" t="s">
        <v>10741</v>
      </c>
      <c r="E506" t="s">
        <v>12468</v>
      </c>
      <c r="F506" t="s">
        <v>39643</v>
      </c>
      <c r="G506" t="s">
        <v>39644</v>
      </c>
      <c r="I506">
        <f t="shared" si="21"/>
        <v>1.2050740212489228E-2</v>
      </c>
      <c r="J506">
        <f t="shared" si="22"/>
        <v>1.2050727053965095E-2</v>
      </c>
      <c r="K506">
        <f t="shared" si="23"/>
        <v>1.2438979164183735E-4</v>
      </c>
    </row>
    <row r="507" spans="1:11" x14ac:dyDescent="0.3">
      <c r="A507" t="s">
        <v>2827</v>
      </c>
      <c r="B507" t="s">
        <v>23123</v>
      </c>
      <c r="C507" t="s">
        <v>10779</v>
      </c>
      <c r="D507" t="s">
        <v>15667</v>
      </c>
      <c r="E507" t="s">
        <v>23139</v>
      </c>
      <c r="F507" t="s">
        <v>39645</v>
      </c>
      <c r="G507" t="s">
        <v>39646</v>
      </c>
      <c r="I507">
        <f t="shared" si="21"/>
        <v>-1.0444746405781141E-3</v>
      </c>
      <c r="J507">
        <f t="shared" si="22"/>
        <v>-1.0444811781201698E-3</v>
      </c>
      <c r="K507">
        <f t="shared" si="23"/>
        <v>3.7721061830244593E-6</v>
      </c>
    </row>
    <row r="508" spans="1:11" x14ac:dyDescent="0.3">
      <c r="A508" t="s">
        <v>2830</v>
      </c>
      <c r="B508" t="s">
        <v>11392</v>
      </c>
      <c r="C508" t="s">
        <v>23072</v>
      </c>
      <c r="D508" t="s">
        <v>15944</v>
      </c>
      <c r="E508" t="s">
        <v>10824</v>
      </c>
      <c r="F508" t="s">
        <v>39647</v>
      </c>
      <c r="G508" t="s">
        <v>39648</v>
      </c>
      <c r="I508">
        <f t="shared" si="21"/>
        <v>1.4219991635299032E-2</v>
      </c>
      <c r="J508">
        <f t="shared" si="22"/>
        <v>1.4220000528246684E-2</v>
      </c>
      <c r="K508">
        <f t="shared" si="23"/>
        <v>1.7748342758967808E-4</v>
      </c>
    </row>
    <row r="509" spans="1:11" x14ac:dyDescent="0.3">
      <c r="A509" t="s">
        <v>2836</v>
      </c>
      <c r="B509" t="s">
        <v>12618</v>
      </c>
      <c r="C509" t="s">
        <v>12709</v>
      </c>
      <c r="D509" t="s">
        <v>12533</v>
      </c>
      <c r="E509" t="s">
        <v>12568</v>
      </c>
      <c r="F509" t="s">
        <v>39649</v>
      </c>
      <c r="G509" t="s">
        <v>39650</v>
      </c>
      <c r="I509">
        <f t="shared" si="21"/>
        <v>4.5361030927835765E-3</v>
      </c>
      <c r="J509">
        <f t="shared" si="22"/>
        <v>4.5361032934001953E-3</v>
      </c>
      <c r="K509">
        <f t="shared" si="23"/>
        <v>1.3237906486833805E-5</v>
      </c>
    </row>
    <row r="510" spans="1:11" x14ac:dyDescent="0.3">
      <c r="A510" t="s">
        <v>2839</v>
      </c>
      <c r="B510" t="s">
        <v>12630</v>
      </c>
      <c r="C510" t="s">
        <v>12709</v>
      </c>
      <c r="D510" t="s">
        <v>12629</v>
      </c>
      <c r="E510" t="s">
        <v>12459</v>
      </c>
      <c r="F510" t="s">
        <v>39651</v>
      </c>
      <c r="G510" t="s">
        <v>39652</v>
      </c>
      <c r="I510">
        <f t="shared" si="21"/>
        <v>-2.6683291734743608E-3</v>
      </c>
      <c r="J510">
        <f t="shared" si="22"/>
        <v>-2.6683199039394066E-3</v>
      </c>
      <c r="K510">
        <f t="shared" si="23"/>
        <v>1.271656856092223E-5</v>
      </c>
    </row>
    <row r="511" spans="1:11" x14ac:dyDescent="0.3">
      <c r="A511" t="s">
        <v>2843</v>
      </c>
      <c r="B511" t="s">
        <v>10759</v>
      </c>
      <c r="C511" t="s">
        <v>12614</v>
      </c>
      <c r="D511" t="s">
        <v>12560</v>
      </c>
      <c r="E511" t="s">
        <v>10887</v>
      </c>
      <c r="F511" t="s">
        <v>39653</v>
      </c>
      <c r="G511" t="s">
        <v>39654</v>
      </c>
      <c r="I511">
        <f t="shared" si="21"/>
        <v>-9.8785552582837301E-3</v>
      </c>
      <c r="J511">
        <f t="shared" si="22"/>
        <v>-9.8785754115797292E-3</v>
      </c>
      <c r="K511">
        <f t="shared" si="23"/>
        <v>1.1612832511154691E-4</v>
      </c>
    </row>
    <row r="512" spans="1:11" x14ac:dyDescent="0.3">
      <c r="A512" t="s">
        <v>2845</v>
      </c>
      <c r="B512" t="s">
        <v>12655</v>
      </c>
      <c r="C512" t="s">
        <v>15785</v>
      </c>
      <c r="D512" t="s">
        <v>10770</v>
      </c>
      <c r="E512" t="s">
        <v>10892</v>
      </c>
      <c r="F512" t="s">
        <v>39655</v>
      </c>
      <c r="G512" t="s">
        <v>39656</v>
      </c>
      <c r="I512">
        <f t="shared" si="21"/>
        <v>-1.4549989304718635E-3</v>
      </c>
      <c r="J512">
        <f t="shared" si="22"/>
        <v>-1.4549965991175926E-3</v>
      </c>
      <c r="K512">
        <f t="shared" si="23"/>
        <v>5.5352278698937173E-6</v>
      </c>
    </row>
    <row r="513" spans="1:11" x14ac:dyDescent="0.3">
      <c r="A513" t="s">
        <v>2848</v>
      </c>
      <c r="B513" t="s">
        <v>12662</v>
      </c>
      <c r="C513" t="s">
        <v>15785</v>
      </c>
      <c r="D513" t="s">
        <v>10752</v>
      </c>
      <c r="E513" t="s">
        <v>15630</v>
      </c>
      <c r="F513" t="s">
        <v>39657</v>
      </c>
      <c r="G513" t="s">
        <v>39658</v>
      </c>
      <c r="I513">
        <f t="shared" si="21"/>
        <v>-8.3266026576470358E-4</v>
      </c>
      <c r="J513">
        <f t="shared" si="22"/>
        <v>-8.3266336351243487E-4</v>
      </c>
      <c r="K513">
        <f t="shared" si="23"/>
        <v>2.9941916302722609E-6</v>
      </c>
    </row>
    <row r="514" spans="1:11" x14ac:dyDescent="0.3">
      <c r="A514" t="s">
        <v>2853</v>
      </c>
      <c r="B514" t="s">
        <v>10788</v>
      </c>
      <c r="C514" t="s">
        <v>10795</v>
      </c>
      <c r="D514" t="s">
        <v>11397</v>
      </c>
      <c r="E514" t="s">
        <v>12763</v>
      </c>
      <c r="F514" t="s">
        <v>39659</v>
      </c>
      <c r="G514" t="s">
        <v>39660</v>
      </c>
      <c r="I514">
        <f t="shared" si="21"/>
        <v>-1.3333312500000064E-2</v>
      </c>
      <c r="J514">
        <f t="shared" si="22"/>
        <v>-1.3333318297169444E-2</v>
      </c>
      <c r="K514">
        <f t="shared" si="23"/>
        <v>2.0252216354199964E-4</v>
      </c>
    </row>
    <row r="515" spans="1:11" x14ac:dyDescent="0.3">
      <c r="A515" t="s">
        <v>2856</v>
      </c>
      <c r="B515" t="s">
        <v>10879</v>
      </c>
      <c r="C515" t="s">
        <v>10782</v>
      </c>
      <c r="D515" t="s">
        <v>12646</v>
      </c>
      <c r="E515" t="s">
        <v>10784</v>
      </c>
      <c r="F515" t="s">
        <v>39661</v>
      </c>
      <c r="G515" t="s">
        <v>39662</v>
      </c>
      <c r="I515">
        <f t="shared" si="21"/>
        <v>-1.9003589125767498E-3</v>
      </c>
      <c r="J515">
        <f t="shared" si="22"/>
        <v>-1.9003251607735087E-3</v>
      </c>
      <c r="K515">
        <f t="shared" si="23"/>
        <v>7.829000200013831E-6</v>
      </c>
    </row>
    <row r="516" spans="1:11" x14ac:dyDescent="0.3">
      <c r="A516" t="s">
        <v>2860</v>
      </c>
      <c r="B516" t="s">
        <v>15819</v>
      </c>
      <c r="C516" t="s">
        <v>15646</v>
      </c>
      <c r="D516" t="s">
        <v>12740</v>
      </c>
      <c r="E516" t="s">
        <v>15976</v>
      </c>
      <c r="F516" t="s">
        <v>39663</v>
      </c>
      <c r="G516" t="s">
        <v>39664</v>
      </c>
      <c r="I516">
        <f t="shared" si="21"/>
        <v>2.9617093293842489E-3</v>
      </c>
      <c r="J516">
        <f t="shared" si="22"/>
        <v>2.9616820498487404E-3</v>
      </c>
      <c r="K516">
        <f t="shared" si="23"/>
        <v>4.2599810363131135E-6</v>
      </c>
    </row>
    <row r="517" spans="1:11" x14ac:dyDescent="0.3">
      <c r="A517" t="s">
        <v>2864</v>
      </c>
      <c r="B517" t="s">
        <v>10785</v>
      </c>
      <c r="C517" t="s">
        <v>10795</v>
      </c>
      <c r="D517" t="s">
        <v>15819</v>
      </c>
      <c r="E517" t="s">
        <v>15634</v>
      </c>
      <c r="F517" t="s">
        <v>39665</v>
      </c>
      <c r="G517" t="s">
        <v>39666</v>
      </c>
      <c r="I517">
        <f t="shared" ref="I517:I580" si="24">(E517-E516)/E516</f>
        <v>1.6452204176334185E-2</v>
      </c>
      <c r="J517">
        <f t="shared" ref="J517:J580" si="25">(G517-G516)/G516</f>
        <v>1.6452205304154532E-2</v>
      </c>
      <c r="K517">
        <f t="shared" ref="K517:K580" si="26">(J517-$O$8)^2</f>
        <v>2.4194232728511338E-4</v>
      </c>
    </row>
    <row r="518" spans="1:11" x14ac:dyDescent="0.3">
      <c r="A518" t="s">
        <v>2867</v>
      </c>
      <c r="B518" t="s">
        <v>12587</v>
      </c>
      <c r="C518" t="s">
        <v>10773</v>
      </c>
      <c r="D518" t="s">
        <v>39667</v>
      </c>
      <c r="E518" t="s">
        <v>12510</v>
      </c>
      <c r="F518" t="s">
        <v>39668</v>
      </c>
      <c r="G518" t="s">
        <v>39669</v>
      </c>
      <c r="I518">
        <f t="shared" si="24"/>
        <v>-6.8478523936056392E-3</v>
      </c>
      <c r="J518">
        <f t="shared" si="25"/>
        <v>-6.8478483056950996E-3</v>
      </c>
      <c r="K518">
        <f t="shared" si="26"/>
        <v>5.9993671914201002E-5</v>
      </c>
    </row>
    <row r="519" spans="1:11" x14ac:dyDescent="0.3">
      <c r="A519" t="s">
        <v>2871</v>
      </c>
      <c r="B519" t="s">
        <v>10869</v>
      </c>
      <c r="C519" t="s">
        <v>12666</v>
      </c>
      <c r="D519" t="s">
        <v>10792</v>
      </c>
      <c r="E519" t="s">
        <v>10947</v>
      </c>
      <c r="F519" t="s">
        <v>39670</v>
      </c>
      <c r="G519" t="s">
        <v>39671</v>
      </c>
      <c r="I519">
        <f t="shared" si="24"/>
        <v>3.1132406369987382E-2</v>
      </c>
      <c r="J519">
        <f t="shared" si="25"/>
        <v>3.1132409502816719E-2</v>
      </c>
      <c r="K519">
        <f t="shared" si="26"/>
        <v>9.1413706008665579E-4</v>
      </c>
    </row>
    <row r="520" spans="1:11" x14ac:dyDescent="0.3">
      <c r="A520" t="s">
        <v>2874</v>
      </c>
      <c r="B520" t="s">
        <v>10832</v>
      </c>
      <c r="C520" t="s">
        <v>10864</v>
      </c>
      <c r="D520" t="s">
        <v>10818</v>
      </c>
      <c r="E520" t="s">
        <v>10947</v>
      </c>
      <c r="F520" t="s">
        <v>39672</v>
      </c>
      <c r="G520" t="s">
        <v>39671</v>
      </c>
      <c r="I520">
        <f t="shared" si="24"/>
        <v>0</v>
      </c>
      <c r="J520">
        <f t="shared" si="25"/>
        <v>0</v>
      </c>
      <c r="K520">
        <f t="shared" si="26"/>
        <v>8.0588306413964615E-7</v>
      </c>
    </row>
    <row r="521" spans="1:11" x14ac:dyDescent="0.3">
      <c r="A521" t="s">
        <v>2878</v>
      </c>
      <c r="B521" t="s">
        <v>10942</v>
      </c>
      <c r="C521" t="s">
        <v>39673</v>
      </c>
      <c r="D521" t="s">
        <v>10966</v>
      </c>
      <c r="E521" t="s">
        <v>39674</v>
      </c>
      <c r="F521" t="s">
        <v>39675</v>
      </c>
      <c r="G521" t="s">
        <v>39676</v>
      </c>
      <c r="I521">
        <f t="shared" si="24"/>
        <v>-7.2947520686830105E-3</v>
      </c>
      <c r="J521">
        <f t="shared" si="25"/>
        <v>-7.2947629972517211E-3</v>
      </c>
      <c r="K521">
        <f t="shared" si="26"/>
        <v>6.7116612168386023E-5</v>
      </c>
    </row>
    <row r="522" spans="1:11" x14ac:dyDescent="0.3">
      <c r="A522" t="s">
        <v>2881</v>
      </c>
      <c r="B522" t="s">
        <v>12491</v>
      </c>
      <c r="C522" t="s">
        <v>23072</v>
      </c>
      <c r="D522" t="s">
        <v>10824</v>
      </c>
      <c r="E522" t="s">
        <v>12459</v>
      </c>
      <c r="F522" t="s">
        <v>39677</v>
      </c>
      <c r="G522" t="s">
        <v>39652</v>
      </c>
      <c r="I522">
        <f t="shared" si="24"/>
        <v>-8.1649721100234603E-3</v>
      </c>
      <c r="J522">
        <f t="shared" si="25"/>
        <v>-8.164949175482555E-3</v>
      </c>
      <c r="K522">
        <f t="shared" si="26"/>
        <v>8.2131789514202811E-5</v>
      </c>
    </row>
    <row r="523" spans="1:11" x14ac:dyDescent="0.3">
      <c r="A523" t="s">
        <v>2884</v>
      </c>
      <c r="B523" t="s">
        <v>12655</v>
      </c>
      <c r="C523" t="s">
        <v>12662</v>
      </c>
      <c r="D523" t="s">
        <v>15908</v>
      </c>
      <c r="E523" t="s">
        <v>12548</v>
      </c>
      <c r="F523" t="s">
        <v>39678</v>
      </c>
      <c r="G523" t="s">
        <v>39679</v>
      </c>
      <c r="I523">
        <f t="shared" si="24"/>
        <v>-1.255402346161775E-2</v>
      </c>
      <c r="J523">
        <f t="shared" si="25"/>
        <v>-1.2554056139223814E-2</v>
      </c>
      <c r="K523">
        <f t="shared" si="26"/>
        <v>1.8095000956774615E-4</v>
      </c>
    </row>
    <row r="524" spans="1:11" x14ac:dyDescent="0.3">
      <c r="A524" t="s">
        <v>2889</v>
      </c>
      <c r="B524" t="s">
        <v>12471</v>
      </c>
      <c r="C524" t="s">
        <v>39680</v>
      </c>
      <c r="D524" t="s">
        <v>39667</v>
      </c>
      <c r="E524" t="s">
        <v>12556</v>
      </c>
      <c r="F524" t="s">
        <v>39681</v>
      </c>
      <c r="G524" t="s">
        <v>39682</v>
      </c>
      <c r="I524">
        <f t="shared" si="24"/>
        <v>3.7515631513130414E-3</v>
      </c>
      <c r="J524">
        <f t="shared" si="25"/>
        <v>3.7515824693464422E-3</v>
      </c>
      <c r="K524">
        <f t="shared" si="26"/>
        <v>8.1445886433980668E-6</v>
      </c>
    </row>
    <row r="525" spans="1:11" x14ac:dyDescent="0.3">
      <c r="A525" t="s">
        <v>2894</v>
      </c>
      <c r="B525" t="s">
        <v>39680</v>
      </c>
      <c r="C525" t="s">
        <v>15637</v>
      </c>
      <c r="D525" t="s">
        <v>12473</v>
      </c>
      <c r="E525" t="s">
        <v>10777</v>
      </c>
      <c r="F525" t="s">
        <v>39683</v>
      </c>
      <c r="G525" t="s">
        <v>39684</v>
      </c>
      <c r="I525">
        <f t="shared" si="24"/>
        <v>2.9069559800665094E-3</v>
      </c>
      <c r="J525">
        <f t="shared" si="25"/>
        <v>2.9069720674021931E-3</v>
      </c>
      <c r="K525">
        <f t="shared" si="26"/>
        <v>4.0371344582901445E-6</v>
      </c>
    </row>
    <row r="526" spans="1:11" x14ac:dyDescent="0.3">
      <c r="A526" t="s">
        <v>2897</v>
      </c>
      <c r="B526" t="s">
        <v>10896</v>
      </c>
      <c r="C526" t="s">
        <v>11227</v>
      </c>
      <c r="D526" t="s">
        <v>10896</v>
      </c>
      <c r="E526" t="s">
        <v>23082</v>
      </c>
      <c r="F526" t="s">
        <v>39685</v>
      </c>
      <c r="G526" t="s">
        <v>39686</v>
      </c>
      <c r="I526">
        <f t="shared" si="24"/>
        <v>2.919254718825157E-2</v>
      </c>
      <c r="J526">
        <f t="shared" si="25"/>
        <v>2.9192528007752995E-2</v>
      </c>
      <c r="K526">
        <f t="shared" si="26"/>
        <v>8.0059673176401309E-4</v>
      </c>
    </row>
    <row r="527" spans="1:11" x14ac:dyDescent="0.3">
      <c r="A527" t="s">
        <v>2901</v>
      </c>
      <c r="B527" t="s">
        <v>10854</v>
      </c>
      <c r="C527" t="s">
        <v>12602</v>
      </c>
      <c r="D527" t="s">
        <v>23745</v>
      </c>
      <c r="E527" t="s">
        <v>12497</v>
      </c>
      <c r="F527" t="s">
        <v>39687</v>
      </c>
      <c r="G527" t="s">
        <v>39688</v>
      </c>
      <c r="I527">
        <f t="shared" si="24"/>
        <v>4.6268357398276524E-3</v>
      </c>
      <c r="J527">
        <f t="shared" si="25"/>
        <v>4.626840508900271E-3</v>
      </c>
      <c r="K527">
        <f t="shared" si="26"/>
        <v>1.390641509997481E-5</v>
      </c>
    </row>
    <row r="528" spans="1:11" x14ac:dyDescent="0.3">
      <c r="A528" t="s">
        <v>2905</v>
      </c>
      <c r="B528" t="s">
        <v>39689</v>
      </c>
      <c r="C528" t="s">
        <v>11414</v>
      </c>
      <c r="D528" t="s">
        <v>12729</v>
      </c>
      <c r="E528" t="s">
        <v>12273</v>
      </c>
      <c r="F528" t="s">
        <v>39690</v>
      </c>
      <c r="G528" t="s">
        <v>39691</v>
      </c>
      <c r="I528">
        <f t="shared" si="24"/>
        <v>-2.8033640929788677E-3</v>
      </c>
      <c r="J528">
        <f t="shared" si="25"/>
        <v>-2.8033595768572595E-3</v>
      </c>
      <c r="K528">
        <f t="shared" si="26"/>
        <v>1.3697915270799643E-5</v>
      </c>
    </row>
    <row r="529" spans="1:11" x14ac:dyDescent="0.3">
      <c r="A529" t="s">
        <v>2910</v>
      </c>
      <c r="B529" t="s">
        <v>10956</v>
      </c>
      <c r="C529" t="s">
        <v>10953</v>
      </c>
      <c r="D529" t="s">
        <v>10899</v>
      </c>
      <c r="E529" t="s">
        <v>10832</v>
      </c>
      <c r="F529" t="s">
        <v>39692</v>
      </c>
      <c r="G529" t="s">
        <v>39693</v>
      </c>
      <c r="I529">
        <f t="shared" si="24"/>
        <v>-1.3253012314317449E-2</v>
      </c>
      <c r="J529">
        <f t="shared" si="25"/>
        <v>-1.3253009172251817E-2</v>
      </c>
      <c r="K529">
        <f t="shared" si="26"/>
        <v>2.002428502551966E-4</v>
      </c>
    </row>
    <row r="530" spans="1:11" x14ac:dyDescent="0.3">
      <c r="A530" t="s">
        <v>2915</v>
      </c>
      <c r="B530" t="s">
        <v>10908</v>
      </c>
      <c r="C530" t="s">
        <v>39694</v>
      </c>
      <c r="D530" t="s">
        <v>12568</v>
      </c>
      <c r="E530" t="s">
        <v>10811</v>
      </c>
      <c r="F530" t="s">
        <v>39695</v>
      </c>
      <c r="G530" t="s">
        <v>39696</v>
      </c>
      <c r="I530">
        <f t="shared" si="24"/>
        <v>-6.5119862945052726E-3</v>
      </c>
      <c r="J530">
        <f t="shared" si="25"/>
        <v>-6.5119991892589142E-3</v>
      </c>
      <c r="K530">
        <f t="shared" si="26"/>
        <v>5.4903788783992983E-5</v>
      </c>
    </row>
    <row r="531" spans="1:11" x14ac:dyDescent="0.3">
      <c r="A531" t="s">
        <v>2919</v>
      </c>
      <c r="B531" t="s">
        <v>12491</v>
      </c>
      <c r="C531" t="s">
        <v>39674</v>
      </c>
      <c r="D531" t="s">
        <v>10771</v>
      </c>
      <c r="E531" t="s">
        <v>10812</v>
      </c>
      <c r="F531" t="s">
        <v>39697</v>
      </c>
      <c r="G531" t="s">
        <v>39698</v>
      </c>
      <c r="I531">
        <f t="shared" si="24"/>
        <v>3.2773453502662146E-3</v>
      </c>
      <c r="J531">
        <f t="shared" si="25"/>
        <v>3.2773307704350887E-3</v>
      </c>
      <c r="K531">
        <f t="shared" si="26"/>
        <v>5.6625954881192347E-6</v>
      </c>
    </row>
    <row r="532" spans="1:11" x14ac:dyDescent="0.3">
      <c r="A532" t="s">
        <v>2924</v>
      </c>
      <c r="B532" t="s">
        <v>10853</v>
      </c>
      <c r="C532" t="s">
        <v>11227</v>
      </c>
      <c r="D532" t="s">
        <v>10799</v>
      </c>
      <c r="E532" t="s">
        <v>10847</v>
      </c>
      <c r="F532" t="s">
        <v>39699</v>
      </c>
      <c r="G532" t="s">
        <v>39700</v>
      </c>
      <c r="I532">
        <f t="shared" si="24"/>
        <v>1.6129032258064644E-2</v>
      </c>
      <c r="J532">
        <f t="shared" si="25"/>
        <v>1.6129062315876238E-2</v>
      </c>
      <c r="K532">
        <f t="shared" si="26"/>
        <v>2.3199409642371722E-4</v>
      </c>
    </row>
    <row r="533" spans="1:11" x14ac:dyDescent="0.3">
      <c r="A533" t="s">
        <v>2929</v>
      </c>
      <c r="B533" t="s">
        <v>10804</v>
      </c>
      <c r="C533" t="s">
        <v>11237</v>
      </c>
      <c r="D533" t="s">
        <v>12729</v>
      </c>
      <c r="E533" t="s">
        <v>12729</v>
      </c>
      <c r="F533" t="s">
        <v>39701</v>
      </c>
      <c r="G533" t="s">
        <v>39702</v>
      </c>
      <c r="I533">
        <f t="shared" si="24"/>
        <v>-2.4110508338356937E-3</v>
      </c>
      <c r="J533">
        <f t="shared" si="25"/>
        <v>-2.4110749248463141E-3</v>
      </c>
      <c r="K533">
        <f t="shared" si="26"/>
        <v>1.0948057015591246E-5</v>
      </c>
    </row>
    <row r="534" spans="1:11" x14ac:dyDescent="0.3">
      <c r="A534" t="s">
        <v>2932</v>
      </c>
      <c r="B534" t="s">
        <v>10937</v>
      </c>
      <c r="C534" t="s">
        <v>12674</v>
      </c>
      <c r="D534" t="s">
        <v>12698</v>
      </c>
      <c r="E534" t="s">
        <v>10853</v>
      </c>
      <c r="F534" t="s">
        <v>39703</v>
      </c>
      <c r="G534" t="s">
        <v>39704</v>
      </c>
      <c r="I534">
        <f t="shared" si="24"/>
        <v>3.2225376345402586E-3</v>
      </c>
      <c r="J534">
        <f t="shared" si="25"/>
        <v>3.2225648459193834E-3</v>
      </c>
      <c r="K534">
        <f t="shared" si="26"/>
        <v>5.4049505206492821E-6</v>
      </c>
    </row>
    <row r="535" spans="1:11" x14ac:dyDescent="0.3">
      <c r="A535" t="s">
        <v>2937</v>
      </c>
      <c r="B535" t="s">
        <v>10799</v>
      </c>
      <c r="C535" t="s">
        <v>15913</v>
      </c>
      <c r="D535" t="s">
        <v>10834</v>
      </c>
      <c r="E535" t="s">
        <v>10860</v>
      </c>
      <c r="F535" t="s">
        <v>39705</v>
      </c>
      <c r="G535" t="s">
        <v>39706</v>
      </c>
      <c r="I535">
        <f t="shared" si="24"/>
        <v>1.3651896935316207E-2</v>
      </c>
      <c r="J535">
        <f t="shared" si="25"/>
        <v>1.3651885132882794E-2</v>
      </c>
      <c r="K535">
        <f t="shared" si="26"/>
        <v>1.6266898587702475E-4</v>
      </c>
    </row>
    <row r="536" spans="1:11" x14ac:dyDescent="0.3">
      <c r="A536" t="s">
        <v>2943</v>
      </c>
      <c r="B536" t="s">
        <v>12289</v>
      </c>
      <c r="C536" t="s">
        <v>11258</v>
      </c>
      <c r="D536" t="s">
        <v>10953</v>
      </c>
      <c r="E536" t="s">
        <v>10957</v>
      </c>
      <c r="F536" t="s">
        <v>39707</v>
      </c>
      <c r="G536" t="s">
        <v>39708</v>
      </c>
      <c r="I536">
        <f t="shared" si="24"/>
        <v>-1.0497187146080795E-2</v>
      </c>
      <c r="J536">
        <f t="shared" si="25"/>
        <v>-1.0497197895309274E-2</v>
      </c>
      <c r="K536">
        <f t="shared" si="26"/>
        <v>1.2984392365828965E-4</v>
      </c>
    </row>
    <row r="537" spans="1:11" x14ac:dyDescent="0.3">
      <c r="A537" t="s">
        <v>2950</v>
      </c>
      <c r="B537" t="s">
        <v>23857</v>
      </c>
      <c r="C537" t="s">
        <v>12666</v>
      </c>
      <c r="D537" t="s">
        <v>10917</v>
      </c>
      <c r="E537" t="s">
        <v>12729</v>
      </c>
      <c r="F537" t="s">
        <v>39709</v>
      </c>
      <c r="G537" t="s">
        <v>39702</v>
      </c>
      <c r="I537">
        <f t="shared" si="24"/>
        <v>-6.2049040473360038E-3</v>
      </c>
      <c r="J537">
        <f t="shared" si="25"/>
        <v>-6.2049086359171049E-3</v>
      </c>
      <c r="K537">
        <f t="shared" si="26"/>
        <v>5.0447190063443167E-5</v>
      </c>
    </row>
    <row r="538" spans="1:11" x14ac:dyDescent="0.3">
      <c r="A538" t="s">
        <v>2955</v>
      </c>
      <c r="B538" t="s">
        <v>39694</v>
      </c>
      <c r="C538" t="s">
        <v>10980</v>
      </c>
      <c r="D538" t="s">
        <v>10840</v>
      </c>
      <c r="E538" t="s">
        <v>10960</v>
      </c>
      <c r="F538" t="s">
        <v>39710</v>
      </c>
      <c r="G538" t="s">
        <v>39711</v>
      </c>
      <c r="I538">
        <f t="shared" si="24"/>
        <v>4.229586939392193E-3</v>
      </c>
      <c r="J538">
        <f t="shared" si="25"/>
        <v>4.2296003273954372E-3</v>
      </c>
      <c r="K538">
        <f t="shared" si="26"/>
        <v>1.1101493821722125E-5</v>
      </c>
    </row>
    <row r="539" spans="1:11" x14ac:dyDescent="0.3">
      <c r="A539" t="s">
        <v>2961</v>
      </c>
      <c r="B539" t="s">
        <v>10845</v>
      </c>
      <c r="C539" t="s">
        <v>10999</v>
      </c>
      <c r="D539" t="s">
        <v>39694</v>
      </c>
      <c r="E539" t="s">
        <v>23745</v>
      </c>
      <c r="F539" t="s">
        <v>39712</v>
      </c>
      <c r="G539" t="s">
        <v>39713</v>
      </c>
      <c r="I539">
        <f t="shared" si="24"/>
        <v>-3.409586774777575E-3</v>
      </c>
      <c r="J539">
        <f t="shared" si="25"/>
        <v>-3.4096019937013039E-3</v>
      </c>
      <c r="K539">
        <f t="shared" si="26"/>
        <v>1.8552935747613355E-5</v>
      </c>
    </row>
    <row r="540" spans="1:11" x14ac:dyDescent="0.3">
      <c r="A540" t="s">
        <v>2965</v>
      </c>
      <c r="B540" t="s">
        <v>12729</v>
      </c>
      <c r="C540" t="s">
        <v>10804</v>
      </c>
      <c r="D540" t="s">
        <v>12729</v>
      </c>
      <c r="E540" t="s">
        <v>10854</v>
      </c>
      <c r="F540" t="s">
        <v>39714</v>
      </c>
      <c r="G540" t="s">
        <v>39715</v>
      </c>
      <c r="I540">
        <f t="shared" si="24"/>
        <v>4.0249548002607698E-3</v>
      </c>
      <c r="J540">
        <f t="shared" si="25"/>
        <v>4.0249849989015818E-3</v>
      </c>
      <c r="K540">
        <f t="shared" si="26"/>
        <v>9.7798495456673167E-6</v>
      </c>
    </row>
    <row r="541" spans="1:11" x14ac:dyDescent="0.3">
      <c r="A541" t="s">
        <v>2971</v>
      </c>
      <c r="B541" t="s">
        <v>10980</v>
      </c>
      <c r="C541" t="s">
        <v>11672</v>
      </c>
      <c r="D541" t="s">
        <v>12273</v>
      </c>
      <c r="E541" t="s">
        <v>11241</v>
      </c>
      <c r="F541" t="s">
        <v>39716</v>
      </c>
      <c r="G541" t="s">
        <v>39717</v>
      </c>
      <c r="I541">
        <f t="shared" si="24"/>
        <v>7.2158951135676891E-3</v>
      </c>
      <c r="J541">
        <f t="shared" si="25"/>
        <v>7.2158694239558684E-3</v>
      </c>
      <c r="K541">
        <f t="shared" si="26"/>
        <v>3.9919139773098723E-5</v>
      </c>
    </row>
    <row r="542" spans="1:11" x14ac:dyDescent="0.3">
      <c r="A542" t="s">
        <v>2976</v>
      </c>
      <c r="B542" t="s">
        <v>12278</v>
      </c>
      <c r="C542" t="s">
        <v>10990</v>
      </c>
      <c r="D542" t="s">
        <v>12268</v>
      </c>
      <c r="E542" t="s">
        <v>11675</v>
      </c>
      <c r="F542" t="s">
        <v>39718</v>
      </c>
      <c r="G542" t="s">
        <v>39719</v>
      </c>
      <c r="I542">
        <f t="shared" si="24"/>
        <v>4.1790845771144947E-3</v>
      </c>
      <c r="J542">
        <f t="shared" si="25"/>
        <v>4.1790977942594773E-3</v>
      </c>
      <c r="K542">
        <f t="shared" si="26"/>
        <v>1.0767506514121887E-5</v>
      </c>
    </row>
    <row r="543" spans="1:11" x14ac:dyDescent="0.3">
      <c r="A543" t="s">
        <v>2983</v>
      </c>
      <c r="B543" t="s">
        <v>10994</v>
      </c>
      <c r="C543" t="s">
        <v>12684</v>
      </c>
      <c r="D543" t="s">
        <v>10999</v>
      </c>
      <c r="E543" t="s">
        <v>11411</v>
      </c>
      <c r="F543" t="s">
        <v>39720</v>
      </c>
      <c r="G543" t="s">
        <v>39721</v>
      </c>
      <c r="I543">
        <f t="shared" si="24"/>
        <v>-1.9813714225406663E-4</v>
      </c>
      <c r="J543">
        <f t="shared" si="25"/>
        <v>-1.9814039976316232E-4</v>
      </c>
      <c r="K543">
        <f t="shared" si="26"/>
        <v>1.2008878789803086E-6</v>
      </c>
    </row>
    <row r="544" spans="1:11" x14ac:dyDescent="0.3">
      <c r="A544" t="s">
        <v>2990</v>
      </c>
      <c r="B544" t="s">
        <v>11232</v>
      </c>
      <c r="C544" t="s">
        <v>23709</v>
      </c>
      <c r="D544" t="s">
        <v>10827</v>
      </c>
      <c r="E544" t="s">
        <v>10932</v>
      </c>
      <c r="F544" t="s">
        <v>39722</v>
      </c>
      <c r="G544" t="s">
        <v>39723</v>
      </c>
      <c r="I544">
        <f t="shared" si="24"/>
        <v>-1.6055539820504606E-2</v>
      </c>
      <c r="J544">
        <f t="shared" si="25"/>
        <v>-1.6055540461829339E-2</v>
      </c>
      <c r="K544">
        <f t="shared" si="26"/>
        <v>2.8741269782296583E-4</v>
      </c>
    </row>
    <row r="545" spans="1:11" x14ac:dyDescent="0.3">
      <c r="A545" t="s">
        <v>2995</v>
      </c>
      <c r="B545" t="s">
        <v>10979</v>
      </c>
      <c r="C545" t="s">
        <v>10999</v>
      </c>
      <c r="D545" t="s">
        <v>10846</v>
      </c>
      <c r="E545" t="s">
        <v>12581</v>
      </c>
      <c r="F545" t="s">
        <v>39724</v>
      </c>
      <c r="G545" t="s">
        <v>39725</v>
      </c>
      <c r="I545">
        <f t="shared" si="24"/>
        <v>4.0292103954300032E-4</v>
      </c>
      <c r="J545">
        <f t="shared" si="25"/>
        <v>4.0291246442339845E-4</v>
      </c>
      <c r="K545">
        <f t="shared" si="26"/>
        <v>2.4482450202258843E-7</v>
      </c>
    </row>
    <row r="546" spans="1:11" x14ac:dyDescent="0.3">
      <c r="A546" t="s">
        <v>2999</v>
      </c>
      <c r="B546" t="s">
        <v>10833</v>
      </c>
      <c r="C546" t="s">
        <v>12581</v>
      </c>
      <c r="D546" t="s">
        <v>10800</v>
      </c>
      <c r="E546" t="s">
        <v>10916</v>
      </c>
      <c r="F546" t="s">
        <v>39726</v>
      </c>
      <c r="G546" t="s">
        <v>39727</v>
      </c>
      <c r="I546">
        <f t="shared" si="24"/>
        <v>-9.8671365283930119E-3</v>
      </c>
      <c r="J546">
        <f t="shared" si="25"/>
        <v>-9.8671232137738565E-3</v>
      </c>
      <c r="K546">
        <f t="shared" si="26"/>
        <v>1.1588163196238537E-4</v>
      </c>
    </row>
    <row r="547" spans="1:11" x14ac:dyDescent="0.3">
      <c r="A547" t="s">
        <v>3005</v>
      </c>
      <c r="B547" t="s">
        <v>10907</v>
      </c>
      <c r="C547" t="s">
        <v>10833</v>
      </c>
      <c r="D547" t="s">
        <v>10965</v>
      </c>
      <c r="E547" t="s">
        <v>10855</v>
      </c>
      <c r="F547" t="s">
        <v>39728</v>
      </c>
      <c r="G547" t="s">
        <v>39729</v>
      </c>
      <c r="I547">
        <f t="shared" si="24"/>
        <v>7.9317269852237967E-3</v>
      </c>
      <c r="J547">
        <f t="shared" si="25"/>
        <v>7.9317210170337417E-3</v>
      </c>
      <c r="K547">
        <f t="shared" si="26"/>
        <v>4.9477312397832355E-5</v>
      </c>
    </row>
    <row r="548" spans="1:11" x14ac:dyDescent="0.3">
      <c r="A548" t="s">
        <v>3011</v>
      </c>
      <c r="B548" t="s">
        <v>10810</v>
      </c>
      <c r="C548" t="s">
        <v>10953</v>
      </c>
      <c r="D548" t="s">
        <v>23081</v>
      </c>
      <c r="E548" t="s">
        <v>11408</v>
      </c>
      <c r="F548" t="s">
        <v>39730</v>
      </c>
      <c r="G548" t="s">
        <v>39731</v>
      </c>
      <c r="I548">
        <f t="shared" si="24"/>
        <v>1.4124293500316976E-3</v>
      </c>
      <c r="J548">
        <f t="shared" si="25"/>
        <v>1.4124270796400302E-3</v>
      </c>
      <c r="K548">
        <f t="shared" si="26"/>
        <v>2.6493377525646311E-7</v>
      </c>
    </row>
    <row r="549" spans="1:11" x14ac:dyDescent="0.3">
      <c r="A549" t="s">
        <v>3016</v>
      </c>
      <c r="B549" t="s">
        <v>12577</v>
      </c>
      <c r="C549" t="s">
        <v>10953</v>
      </c>
      <c r="D549" t="s">
        <v>10835</v>
      </c>
      <c r="E549" t="s">
        <v>11408</v>
      </c>
      <c r="F549" t="s">
        <v>39732</v>
      </c>
      <c r="G549" t="s">
        <v>39731</v>
      </c>
      <c r="I549">
        <f t="shared" si="24"/>
        <v>0</v>
      </c>
      <c r="J549">
        <f t="shared" si="25"/>
        <v>0</v>
      </c>
      <c r="K549">
        <f t="shared" si="26"/>
        <v>8.0588306413964615E-7</v>
      </c>
    </row>
    <row r="550" spans="1:11" x14ac:dyDescent="0.3">
      <c r="A550" t="s">
        <v>3020</v>
      </c>
      <c r="B550" t="s">
        <v>10932</v>
      </c>
      <c r="C550" t="s">
        <v>11415</v>
      </c>
      <c r="D550" t="s">
        <v>10913</v>
      </c>
      <c r="E550" t="s">
        <v>10978</v>
      </c>
      <c r="F550" t="s">
        <v>39733</v>
      </c>
      <c r="G550" t="s">
        <v>39734</v>
      </c>
      <c r="I550">
        <f t="shared" si="24"/>
        <v>8.261132213154632E-3</v>
      </c>
      <c r="J550">
        <f t="shared" si="25"/>
        <v>8.2611342281884922E-3</v>
      </c>
      <c r="K550">
        <f t="shared" si="26"/>
        <v>5.4220017840389755E-5</v>
      </c>
    </row>
    <row r="551" spans="1:11" x14ac:dyDescent="0.3">
      <c r="A551" t="s">
        <v>3023</v>
      </c>
      <c r="B551" t="s">
        <v>12698</v>
      </c>
      <c r="C551" t="s">
        <v>10956</v>
      </c>
      <c r="D551" t="s">
        <v>10931</v>
      </c>
      <c r="E551" t="s">
        <v>39735</v>
      </c>
      <c r="F551" t="s">
        <v>39736</v>
      </c>
      <c r="G551" t="s">
        <v>39737</v>
      </c>
      <c r="I551">
        <f t="shared" si="24"/>
        <v>-1.2390147634089715E-2</v>
      </c>
      <c r="J551">
        <f t="shared" si="25"/>
        <v>-1.239014655115824E-2</v>
      </c>
      <c r="K551">
        <f t="shared" si="26"/>
        <v>1.7656712906039508E-4</v>
      </c>
    </row>
    <row r="552" spans="1:11" x14ac:dyDescent="0.3">
      <c r="A552" t="s">
        <v>3026</v>
      </c>
      <c r="B552" t="s">
        <v>10932</v>
      </c>
      <c r="C552" t="s">
        <v>23857</v>
      </c>
      <c r="D552" t="s">
        <v>12490</v>
      </c>
      <c r="E552" t="s">
        <v>10928</v>
      </c>
      <c r="F552" t="s">
        <v>39738</v>
      </c>
      <c r="G552" t="s">
        <v>39739</v>
      </c>
      <c r="I552">
        <f t="shared" si="24"/>
        <v>1.0117968843301813E-3</v>
      </c>
      <c r="J552">
        <f t="shared" si="25"/>
        <v>1.0118081872660936E-3</v>
      </c>
      <c r="K552">
        <f t="shared" si="26"/>
        <v>1.3018419210229758E-8</v>
      </c>
    </row>
    <row r="553" spans="1:11" x14ac:dyDescent="0.3">
      <c r="A553" t="s">
        <v>3030</v>
      </c>
      <c r="B553" t="s">
        <v>23742</v>
      </c>
      <c r="C553" t="s">
        <v>10856</v>
      </c>
      <c r="D553" t="s">
        <v>10897</v>
      </c>
      <c r="E553" t="s">
        <v>12581</v>
      </c>
      <c r="F553" t="s">
        <v>39740</v>
      </c>
      <c r="G553" t="s">
        <v>39725</v>
      </c>
      <c r="I553">
        <f t="shared" si="24"/>
        <v>3.8406912504407092E-3</v>
      </c>
      <c r="J553">
        <f t="shared" si="25"/>
        <v>3.8406715295449039E-3</v>
      </c>
      <c r="K553">
        <f t="shared" si="26"/>
        <v>8.661023154345119E-6</v>
      </c>
    </row>
    <row r="554" spans="1:11" x14ac:dyDescent="0.3">
      <c r="A554" t="s">
        <v>3035</v>
      </c>
      <c r="B554" t="s">
        <v>11414</v>
      </c>
      <c r="C554" t="s">
        <v>11293</v>
      </c>
      <c r="D554" t="s">
        <v>12272</v>
      </c>
      <c r="E554" t="s">
        <v>11175</v>
      </c>
      <c r="F554" t="s">
        <v>39741</v>
      </c>
      <c r="G554" t="s">
        <v>39742</v>
      </c>
      <c r="I554">
        <f t="shared" si="24"/>
        <v>2.2754752315747081E-2</v>
      </c>
      <c r="J554">
        <f t="shared" si="25"/>
        <v>2.2754765998377134E-2</v>
      </c>
      <c r="K554">
        <f t="shared" si="26"/>
        <v>4.7773090129779117E-4</v>
      </c>
    </row>
    <row r="555" spans="1:11" x14ac:dyDescent="0.3">
      <c r="A555" t="s">
        <v>3040</v>
      </c>
      <c r="B555" t="s">
        <v>10988</v>
      </c>
      <c r="C555" t="s">
        <v>11357</v>
      </c>
      <c r="D555" t="s">
        <v>11266</v>
      </c>
      <c r="E555" t="s">
        <v>11208</v>
      </c>
      <c r="F555" t="s">
        <v>39743</v>
      </c>
      <c r="G555" t="s">
        <v>39744</v>
      </c>
      <c r="I555">
        <f t="shared" si="24"/>
        <v>2.1067138785840944E-2</v>
      </c>
      <c r="J555">
        <f t="shared" si="25"/>
        <v>2.1067116739788273E-2</v>
      </c>
      <c r="K555">
        <f t="shared" si="26"/>
        <v>4.0680497227829756E-4</v>
      </c>
    </row>
    <row r="556" spans="1:11" x14ac:dyDescent="0.3">
      <c r="A556" t="s">
        <v>3045</v>
      </c>
      <c r="B556" t="s">
        <v>11357</v>
      </c>
      <c r="C556" t="s">
        <v>11074</v>
      </c>
      <c r="D556" t="s">
        <v>11028</v>
      </c>
      <c r="E556" t="s">
        <v>11059</v>
      </c>
      <c r="F556" t="s">
        <v>39745</v>
      </c>
      <c r="G556" t="s">
        <v>39746</v>
      </c>
      <c r="I556">
        <f t="shared" si="24"/>
        <v>-2.3139027706536291E-3</v>
      </c>
      <c r="J556">
        <f t="shared" si="25"/>
        <v>-2.3138862091264443E-3</v>
      </c>
      <c r="K556">
        <f t="shared" si="26"/>
        <v>1.0314349566659402E-5</v>
      </c>
    </row>
    <row r="557" spans="1:11" x14ac:dyDescent="0.3">
      <c r="A557" t="s">
        <v>3051</v>
      </c>
      <c r="B557" t="s">
        <v>11030</v>
      </c>
      <c r="C557" t="s">
        <v>11361</v>
      </c>
      <c r="D557" t="s">
        <v>11184</v>
      </c>
      <c r="E557" t="s">
        <v>11311</v>
      </c>
      <c r="F557" t="s">
        <v>39747</v>
      </c>
      <c r="G557" t="s">
        <v>39748</v>
      </c>
      <c r="I557">
        <f t="shared" si="24"/>
        <v>-4.2520678681070368E-3</v>
      </c>
      <c r="J557">
        <f t="shared" si="25"/>
        <v>-4.252048749457153E-3</v>
      </c>
      <c r="K557">
        <f t="shared" si="26"/>
        <v>2.652001414525879E-5</v>
      </c>
    </row>
    <row r="558" spans="1:11" x14ac:dyDescent="0.3">
      <c r="A558" t="s">
        <v>3057</v>
      </c>
      <c r="B558" t="s">
        <v>11280</v>
      </c>
      <c r="C558" t="s">
        <v>11149</v>
      </c>
      <c r="D558" t="s">
        <v>11186</v>
      </c>
      <c r="E558" t="s">
        <v>11281</v>
      </c>
      <c r="F558" t="s">
        <v>39749</v>
      </c>
      <c r="G558" t="s">
        <v>39750</v>
      </c>
      <c r="I558">
        <f t="shared" si="24"/>
        <v>7.7641692546577296E-4</v>
      </c>
      <c r="J558">
        <f t="shared" si="25"/>
        <v>7.7639919497739642E-4</v>
      </c>
      <c r="K558">
        <f t="shared" si="26"/>
        <v>1.4716287096546157E-8</v>
      </c>
    </row>
    <row r="559" spans="1:11" x14ac:dyDescent="0.3">
      <c r="A559" t="s">
        <v>3064</v>
      </c>
      <c r="B559" t="s">
        <v>11198</v>
      </c>
      <c r="C559" t="s">
        <v>11426</v>
      </c>
      <c r="D559" t="s">
        <v>11188</v>
      </c>
      <c r="E559" t="s">
        <v>11284</v>
      </c>
      <c r="F559" t="s">
        <v>39751</v>
      </c>
      <c r="G559" t="s">
        <v>39752</v>
      </c>
      <c r="I559">
        <f t="shared" si="24"/>
        <v>2.7152831125817969E-3</v>
      </c>
      <c r="J559">
        <f t="shared" si="25"/>
        <v>2.7152787415684033E-3</v>
      </c>
      <c r="K559">
        <f t="shared" si="26"/>
        <v>3.3035564946873575E-6</v>
      </c>
    </row>
    <row r="560" spans="1:11" x14ac:dyDescent="0.3">
      <c r="A560" t="s">
        <v>3070</v>
      </c>
      <c r="B560" t="s">
        <v>11205</v>
      </c>
      <c r="C560" t="s">
        <v>11662</v>
      </c>
      <c r="D560" t="s">
        <v>11205</v>
      </c>
      <c r="E560" t="s">
        <v>11100</v>
      </c>
      <c r="F560" t="s">
        <v>39753</v>
      </c>
      <c r="G560" t="s">
        <v>39754</v>
      </c>
      <c r="I560">
        <f t="shared" si="24"/>
        <v>1.7408065427310129E-2</v>
      </c>
      <c r="J560">
        <f t="shared" si="25"/>
        <v>1.7408069111894225E-2</v>
      </c>
      <c r="K560">
        <f t="shared" si="26"/>
        <v>2.7259196131347487E-4</v>
      </c>
    </row>
    <row r="561" spans="1:11" x14ac:dyDescent="0.3">
      <c r="A561" t="s">
        <v>3077</v>
      </c>
      <c r="B561" t="s">
        <v>11132</v>
      </c>
      <c r="C561" t="s">
        <v>11098</v>
      </c>
      <c r="D561" t="s">
        <v>11329</v>
      </c>
      <c r="E561" t="s">
        <v>11046</v>
      </c>
      <c r="F561" t="s">
        <v>39755</v>
      </c>
      <c r="G561" t="s">
        <v>39756</v>
      </c>
      <c r="I561">
        <f t="shared" si="24"/>
        <v>-4.7528518917434176E-3</v>
      </c>
      <c r="J561">
        <f t="shared" si="25"/>
        <v>-4.752847126802886E-3</v>
      </c>
      <c r="K561">
        <f t="shared" si="26"/>
        <v>3.1928794710518113E-5</v>
      </c>
    </row>
    <row r="562" spans="1:11" x14ac:dyDescent="0.3">
      <c r="A562" t="s">
        <v>3084</v>
      </c>
      <c r="B562" t="s">
        <v>12229</v>
      </c>
      <c r="C562" t="s">
        <v>12234</v>
      </c>
      <c r="D562" t="s">
        <v>11144</v>
      </c>
      <c r="E562" t="s">
        <v>11110</v>
      </c>
      <c r="F562" t="s">
        <v>39757</v>
      </c>
      <c r="G562" t="s">
        <v>39758</v>
      </c>
      <c r="I562">
        <f t="shared" si="24"/>
        <v>-3.8203630876929304E-3</v>
      </c>
      <c r="J562">
        <f t="shared" si="25"/>
        <v>-3.820386988949822E-3</v>
      </c>
      <c r="K562">
        <f t="shared" si="26"/>
        <v>2.2260438251319194E-5</v>
      </c>
    </row>
    <row r="563" spans="1:11" x14ac:dyDescent="0.3">
      <c r="A563" t="s">
        <v>3091</v>
      </c>
      <c r="B563" t="s">
        <v>11296</v>
      </c>
      <c r="C563" t="s">
        <v>11051</v>
      </c>
      <c r="D563" t="s">
        <v>11197</v>
      </c>
      <c r="E563" t="s">
        <v>11034</v>
      </c>
      <c r="F563" t="s">
        <v>39759</v>
      </c>
      <c r="G563" t="s">
        <v>39760</v>
      </c>
      <c r="I563">
        <f t="shared" si="24"/>
        <v>-4.7938636704175008E-3</v>
      </c>
      <c r="J563">
        <f t="shared" si="25"/>
        <v>-4.7938589564280086E-3</v>
      </c>
      <c r="K563">
        <f t="shared" si="26"/>
        <v>3.2393956044808756E-5</v>
      </c>
    </row>
    <row r="564" spans="1:11" x14ac:dyDescent="0.3">
      <c r="A564" t="s">
        <v>3098</v>
      </c>
      <c r="B564" t="s">
        <v>11143</v>
      </c>
      <c r="C564" t="s">
        <v>11119</v>
      </c>
      <c r="D564" t="s">
        <v>11143</v>
      </c>
      <c r="E564" t="s">
        <v>11085</v>
      </c>
      <c r="F564" t="s">
        <v>39761</v>
      </c>
      <c r="G564" t="s">
        <v>39762</v>
      </c>
      <c r="I564">
        <f t="shared" si="24"/>
        <v>1.5414238327004297E-2</v>
      </c>
      <c r="J564">
        <f t="shared" si="25"/>
        <v>1.5414250544548352E-2</v>
      </c>
      <c r="K564">
        <f t="shared" si="26"/>
        <v>2.1072995229158946E-4</v>
      </c>
    </row>
    <row r="565" spans="1:11" x14ac:dyDescent="0.3">
      <c r="A565" t="s">
        <v>3104</v>
      </c>
      <c r="B565" t="s">
        <v>12234</v>
      </c>
      <c r="C565" t="s">
        <v>11080</v>
      </c>
      <c r="D565" t="s">
        <v>12234</v>
      </c>
      <c r="E565" t="s">
        <v>11104</v>
      </c>
      <c r="F565" t="s">
        <v>39763</v>
      </c>
      <c r="G565" t="s">
        <v>39764</v>
      </c>
      <c r="I565">
        <f t="shared" si="24"/>
        <v>-7.59032243661698E-4</v>
      </c>
      <c r="J565">
        <f t="shared" si="25"/>
        <v>-7.5903506599822449E-4</v>
      </c>
      <c r="K565">
        <f t="shared" si="26"/>
        <v>2.7448038815883579E-6</v>
      </c>
    </row>
    <row r="566" spans="1:11" x14ac:dyDescent="0.3">
      <c r="A566" t="s">
        <v>3111</v>
      </c>
      <c r="B566" t="s">
        <v>11593</v>
      </c>
      <c r="C566" t="s">
        <v>11484</v>
      </c>
      <c r="D566" t="s">
        <v>11118</v>
      </c>
      <c r="E566" t="s">
        <v>11113</v>
      </c>
      <c r="F566" t="s">
        <v>39765</v>
      </c>
      <c r="G566" t="s">
        <v>39766</v>
      </c>
      <c r="I566">
        <f t="shared" si="24"/>
        <v>1.5192176224838655E-3</v>
      </c>
      <c r="J566">
        <f t="shared" si="25"/>
        <v>1.5192232757356699E-3</v>
      </c>
      <c r="K566">
        <f t="shared" si="26"/>
        <v>3.8627887650799466E-7</v>
      </c>
    </row>
    <row r="567" spans="1:11" x14ac:dyDescent="0.3">
      <c r="A567" t="s">
        <v>3117</v>
      </c>
      <c r="B567" t="s">
        <v>11662</v>
      </c>
      <c r="C567" t="s">
        <v>11086</v>
      </c>
      <c r="D567" t="s">
        <v>39767</v>
      </c>
      <c r="E567" t="s">
        <v>11501</v>
      </c>
      <c r="F567" t="s">
        <v>39768</v>
      </c>
      <c r="G567" t="s">
        <v>39769</v>
      </c>
      <c r="I567">
        <f t="shared" si="24"/>
        <v>3.4128933100913178E-3</v>
      </c>
      <c r="J567">
        <f t="shared" si="25"/>
        <v>3.4129061618042599E-3</v>
      </c>
      <c r="K567">
        <f t="shared" si="26"/>
        <v>6.3262122365662919E-6</v>
      </c>
    </row>
    <row r="568" spans="1:11" x14ac:dyDescent="0.3">
      <c r="A568" t="s">
        <v>3124</v>
      </c>
      <c r="B568" t="s">
        <v>11082</v>
      </c>
      <c r="C568" t="s">
        <v>12224</v>
      </c>
      <c r="D568" t="s">
        <v>12295</v>
      </c>
      <c r="E568" t="s">
        <v>12295</v>
      </c>
      <c r="F568" t="s">
        <v>39770</v>
      </c>
      <c r="G568" t="s">
        <v>39771</v>
      </c>
      <c r="I568">
        <f t="shared" si="24"/>
        <v>-7.1805936198259691E-3</v>
      </c>
      <c r="J568">
        <f t="shared" si="25"/>
        <v>-7.1806157390431162E-3</v>
      </c>
      <c r="K568">
        <f t="shared" si="26"/>
        <v>6.5259345126656603E-5</v>
      </c>
    </row>
    <row r="569" spans="1:11" x14ac:dyDescent="0.3">
      <c r="A569" t="s">
        <v>3131</v>
      </c>
      <c r="B569" t="s">
        <v>11093</v>
      </c>
      <c r="C569" t="s">
        <v>11100</v>
      </c>
      <c r="D569" t="s">
        <v>11197</v>
      </c>
      <c r="E569" t="s">
        <v>11320</v>
      </c>
      <c r="F569" t="s">
        <v>39772</v>
      </c>
      <c r="G569" t="s">
        <v>39773</v>
      </c>
      <c r="I569">
        <f t="shared" si="24"/>
        <v>-1.1419908423678873E-2</v>
      </c>
      <c r="J569">
        <f t="shared" si="25"/>
        <v>-1.1419915575942968E-2</v>
      </c>
      <c r="K569">
        <f t="shared" si="26"/>
        <v>1.5172389735985879E-4</v>
      </c>
    </row>
    <row r="570" spans="1:11" x14ac:dyDescent="0.3">
      <c r="A570" t="s">
        <v>3136</v>
      </c>
      <c r="B570" t="s">
        <v>11051</v>
      </c>
      <c r="C570" t="s">
        <v>11437</v>
      </c>
      <c r="D570" t="s">
        <v>23701</v>
      </c>
      <c r="E570" t="s">
        <v>11666</v>
      </c>
      <c r="F570" t="s">
        <v>39774</v>
      </c>
      <c r="G570" t="s">
        <v>39775</v>
      </c>
      <c r="I570">
        <f t="shared" si="24"/>
        <v>1.2321967892221179E-2</v>
      </c>
      <c r="J570">
        <f t="shared" si="25"/>
        <v>1.2321978085010997E-2</v>
      </c>
      <c r="K570">
        <f t="shared" si="26"/>
        <v>1.3051390356837855E-4</v>
      </c>
    </row>
    <row r="571" spans="1:11" x14ac:dyDescent="0.3">
      <c r="A571" t="s">
        <v>3143</v>
      </c>
      <c r="B571" t="s">
        <v>12216</v>
      </c>
      <c r="C571" t="s">
        <v>11087</v>
      </c>
      <c r="D571" t="s">
        <v>11668</v>
      </c>
      <c r="E571" t="s">
        <v>11052</v>
      </c>
      <c r="F571" t="s">
        <v>39776</v>
      </c>
      <c r="G571" t="s">
        <v>39777</v>
      </c>
      <c r="I571">
        <f t="shared" si="24"/>
        <v>-5.7056483185376032E-3</v>
      </c>
      <c r="J571">
        <f t="shared" si="25"/>
        <v>-5.7056542103662289E-3</v>
      </c>
      <c r="K571">
        <f t="shared" si="26"/>
        <v>4.3604417570995384E-5</v>
      </c>
    </row>
    <row r="572" spans="1:11" x14ac:dyDescent="0.3">
      <c r="A572" t="s">
        <v>3148</v>
      </c>
      <c r="B572" t="s">
        <v>11324</v>
      </c>
      <c r="C572" t="s">
        <v>12246</v>
      </c>
      <c r="D572" t="s">
        <v>11300</v>
      </c>
      <c r="E572" t="s">
        <v>11099</v>
      </c>
      <c r="F572" t="s">
        <v>39778</v>
      </c>
      <c r="G572" t="s">
        <v>39779</v>
      </c>
      <c r="I572">
        <f t="shared" si="24"/>
        <v>-4.0168133897630007E-3</v>
      </c>
      <c r="J572">
        <f t="shared" si="25"/>
        <v>-4.0168058014324317E-3</v>
      </c>
      <c r="K572">
        <f t="shared" si="26"/>
        <v>2.4152464577335567E-5</v>
      </c>
    </row>
    <row r="573" spans="1:11" x14ac:dyDescent="0.3">
      <c r="A573" t="s">
        <v>3152</v>
      </c>
      <c r="B573" t="s">
        <v>11352</v>
      </c>
      <c r="C573" t="s">
        <v>11137</v>
      </c>
      <c r="D573" t="s">
        <v>11280</v>
      </c>
      <c r="E573" t="s">
        <v>11680</v>
      </c>
      <c r="F573" t="s">
        <v>39780</v>
      </c>
      <c r="G573" t="s">
        <v>39781</v>
      </c>
      <c r="I573">
        <f t="shared" si="24"/>
        <v>-8.2581332821201683E-3</v>
      </c>
      <c r="J573">
        <f t="shared" si="25"/>
        <v>-8.2581270347334493E-3</v>
      </c>
      <c r="K573">
        <f t="shared" si="26"/>
        <v>8.3829349971162279E-5</v>
      </c>
    </row>
    <row r="574" spans="1:11" x14ac:dyDescent="0.3">
      <c r="A574" t="s">
        <v>3158</v>
      </c>
      <c r="B574" t="s">
        <v>11023</v>
      </c>
      <c r="C574" t="s">
        <v>11667</v>
      </c>
      <c r="D574" t="s">
        <v>11068</v>
      </c>
      <c r="E574" t="s">
        <v>39782</v>
      </c>
      <c r="F574" t="s">
        <v>39783</v>
      </c>
      <c r="G574" t="s">
        <v>39784</v>
      </c>
      <c r="I574">
        <f t="shared" si="24"/>
        <v>1.6072850814733756E-2</v>
      </c>
      <c r="J574">
        <f t="shared" si="25"/>
        <v>1.6072862536356404E-2</v>
      </c>
      <c r="K574">
        <f t="shared" si="26"/>
        <v>2.3028525754378686E-4</v>
      </c>
    </row>
    <row r="575" spans="1:11" x14ac:dyDescent="0.3">
      <c r="A575" t="s">
        <v>3164</v>
      </c>
      <c r="B575" t="s">
        <v>11120</v>
      </c>
      <c r="C575" t="s">
        <v>11127</v>
      </c>
      <c r="D575" t="s">
        <v>11327</v>
      </c>
      <c r="E575" t="s">
        <v>11041</v>
      </c>
      <c r="F575" t="s">
        <v>39785</v>
      </c>
      <c r="G575" t="s">
        <v>39786</v>
      </c>
      <c r="I575">
        <f t="shared" si="24"/>
        <v>3.0493614818112272E-3</v>
      </c>
      <c r="J575">
        <f t="shared" si="25"/>
        <v>3.0493478655231566E-3</v>
      </c>
      <c r="K575">
        <f t="shared" si="26"/>
        <v>4.6295459356833665E-6</v>
      </c>
    </row>
    <row r="576" spans="1:11" x14ac:dyDescent="0.3">
      <c r="A576" t="s">
        <v>3169</v>
      </c>
      <c r="B576" t="s">
        <v>11123</v>
      </c>
      <c r="C576" t="s">
        <v>12315</v>
      </c>
      <c r="D576" t="s">
        <v>11114</v>
      </c>
      <c r="E576" t="s">
        <v>11695</v>
      </c>
      <c r="F576" t="s">
        <v>39787</v>
      </c>
      <c r="G576" t="s">
        <v>39788</v>
      </c>
      <c r="I576">
        <f t="shared" si="24"/>
        <v>6.4601936830668769E-3</v>
      </c>
      <c r="J576">
        <f t="shared" si="25"/>
        <v>6.4601976950893767E-3</v>
      </c>
      <c r="K576">
        <f t="shared" si="26"/>
        <v>3.0941270473110591E-5</v>
      </c>
    </row>
    <row r="577" spans="1:11" x14ac:dyDescent="0.3">
      <c r="A577" t="s">
        <v>3175</v>
      </c>
      <c r="B577" t="s">
        <v>11105</v>
      </c>
      <c r="C577" t="s">
        <v>11047</v>
      </c>
      <c r="D577" t="s">
        <v>11655</v>
      </c>
      <c r="E577" t="s">
        <v>23687</v>
      </c>
      <c r="F577" t="s">
        <v>39789</v>
      </c>
      <c r="G577" t="s">
        <v>39790</v>
      </c>
      <c r="I577">
        <f t="shared" si="24"/>
        <v>-1.2082291635222038E-2</v>
      </c>
      <c r="J577">
        <f t="shared" si="25"/>
        <v>-1.2082296753262814E-2</v>
      </c>
      <c r="K577">
        <f t="shared" si="26"/>
        <v>1.6848057271269781E-4</v>
      </c>
    </row>
    <row r="578" spans="1:11" x14ac:dyDescent="0.3">
      <c r="A578" t="s">
        <v>3181</v>
      </c>
      <c r="B578" t="s">
        <v>12229</v>
      </c>
      <c r="C578" t="s">
        <v>23687</v>
      </c>
      <c r="D578" t="s">
        <v>23690</v>
      </c>
      <c r="E578" t="s">
        <v>11159</v>
      </c>
      <c r="F578" t="s">
        <v>39791</v>
      </c>
      <c r="G578" t="s">
        <v>39792</v>
      </c>
      <c r="I578">
        <f t="shared" si="24"/>
        <v>-1.5669863723681825E-2</v>
      </c>
      <c r="J578">
        <f t="shared" si="25"/>
        <v>-1.5669851917632812E-2</v>
      </c>
      <c r="K578">
        <f t="shared" si="26"/>
        <v>2.7448410457336361E-4</v>
      </c>
    </row>
    <row r="579" spans="1:11" x14ac:dyDescent="0.3">
      <c r="A579" t="s">
        <v>3187</v>
      </c>
      <c r="B579" t="s">
        <v>39793</v>
      </c>
      <c r="C579" t="s">
        <v>11025</v>
      </c>
      <c r="D579" t="s">
        <v>11010</v>
      </c>
      <c r="E579" t="s">
        <v>11287</v>
      </c>
      <c r="F579" t="s">
        <v>39794</v>
      </c>
      <c r="G579" t="s">
        <v>39795</v>
      </c>
      <c r="I579">
        <f t="shared" si="24"/>
        <v>-5.8240926353753629E-3</v>
      </c>
      <c r="J579">
        <f t="shared" si="25"/>
        <v>-5.8240937858549434E-3</v>
      </c>
      <c r="K579">
        <f t="shared" si="26"/>
        <v>4.5182644788040501E-5</v>
      </c>
    </row>
    <row r="580" spans="1:11" x14ac:dyDescent="0.3">
      <c r="A580" t="s">
        <v>3193</v>
      </c>
      <c r="B580" t="s">
        <v>11189</v>
      </c>
      <c r="C580" t="s">
        <v>11281</v>
      </c>
      <c r="D580" t="s">
        <v>10989</v>
      </c>
      <c r="E580" t="s">
        <v>11231</v>
      </c>
      <c r="F580" t="s">
        <v>39796</v>
      </c>
      <c r="G580" t="s">
        <v>39797</v>
      </c>
      <c r="I580">
        <f t="shared" si="24"/>
        <v>-1.6988850165765478E-2</v>
      </c>
      <c r="J580">
        <f t="shared" si="25"/>
        <v>-1.6988859963742865E-2</v>
      </c>
      <c r="K580">
        <f t="shared" si="26"/>
        <v>3.1992938148221869E-4</v>
      </c>
    </row>
    <row r="581" spans="1:11" x14ac:dyDescent="0.3">
      <c r="A581" t="s">
        <v>3197</v>
      </c>
      <c r="B581" t="s">
        <v>10990</v>
      </c>
      <c r="C581" t="s">
        <v>11015</v>
      </c>
      <c r="D581" t="s">
        <v>11672</v>
      </c>
      <c r="E581" t="s">
        <v>12684</v>
      </c>
      <c r="F581" t="s">
        <v>39798</v>
      </c>
      <c r="G581" t="s">
        <v>39799</v>
      </c>
      <c r="I581">
        <f t="shared" ref="I581:I644" si="27">(E581-E580)/E580</f>
        <v>4.9662296384584822E-3</v>
      </c>
      <c r="J581">
        <f t="shared" ref="J581:J644" si="28">(G581-G580)/G580</f>
        <v>4.9662246626988784E-3</v>
      </c>
      <c r="K581">
        <f t="shared" ref="K581:K644" si="29">(J581-$O$8)^2</f>
        <v>1.6552812376194777E-5</v>
      </c>
    </row>
    <row r="582" spans="1:11" x14ac:dyDescent="0.3">
      <c r="A582" t="s">
        <v>3201</v>
      </c>
      <c r="B582" t="s">
        <v>12684</v>
      </c>
      <c r="C582" t="s">
        <v>23884</v>
      </c>
      <c r="D582" t="s">
        <v>23882</v>
      </c>
      <c r="E582" t="s">
        <v>11175</v>
      </c>
      <c r="F582" t="s">
        <v>39800</v>
      </c>
      <c r="G582" t="s">
        <v>39742</v>
      </c>
      <c r="I582">
        <f t="shared" si="27"/>
        <v>3.9533702312708674E-3</v>
      </c>
      <c r="J582">
        <f t="shared" si="28"/>
        <v>3.9533800910944873E-3</v>
      </c>
      <c r="K582">
        <f t="shared" si="29"/>
        <v>9.3371203181674679E-6</v>
      </c>
    </row>
    <row r="583" spans="1:11" x14ac:dyDescent="0.3">
      <c r="A583" t="s">
        <v>3206</v>
      </c>
      <c r="B583" t="s">
        <v>11008</v>
      </c>
      <c r="C583" t="s">
        <v>12292</v>
      </c>
      <c r="D583" t="s">
        <v>11168</v>
      </c>
      <c r="E583" t="s">
        <v>11293</v>
      </c>
      <c r="F583" t="s">
        <v>39801</v>
      </c>
      <c r="G583" t="s">
        <v>39802</v>
      </c>
      <c r="I583">
        <f t="shared" si="27"/>
        <v>8.8600313278198277E-3</v>
      </c>
      <c r="J583">
        <f t="shared" si="28"/>
        <v>8.8600152571529332E-3</v>
      </c>
      <c r="K583">
        <f t="shared" si="29"/>
        <v>6.3398306604257003E-5</v>
      </c>
    </row>
    <row r="584" spans="1:11" x14ac:dyDescent="0.3">
      <c r="A584" t="s">
        <v>3212</v>
      </c>
      <c r="B584" t="s">
        <v>11269</v>
      </c>
      <c r="C584" t="s">
        <v>11040</v>
      </c>
      <c r="D584" t="s">
        <v>11189</v>
      </c>
      <c r="E584" t="s">
        <v>11097</v>
      </c>
      <c r="F584" t="s">
        <v>39803</v>
      </c>
      <c r="G584" t="s">
        <v>39804</v>
      </c>
      <c r="I584">
        <f t="shared" si="27"/>
        <v>2.0491782962849998E-2</v>
      </c>
      <c r="J584">
        <f t="shared" si="28"/>
        <v>2.0491790459888859E-2</v>
      </c>
      <c r="K584">
        <f t="shared" si="29"/>
        <v>3.8392799299654599E-4</v>
      </c>
    </row>
    <row r="585" spans="1:11" x14ac:dyDescent="0.3">
      <c r="A585" t="s">
        <v>3219</v>
      </c>
      <c r="B585" t="s">
        <v>11371</v>
      </c>
      <c r="C585" t="s">
        <v>11113</v>
      </c>
      <c r="D585" t="s">
        <v>11051</v>
      </c>
      <c r="E585" t="s">
        <v>11093</v>
      </c>
      <c r="F585" t="s">
        <v>39805</v>
      </c>
      <c r="G585" t="s">
        <v>39806</v>
      </c>
      <c r="I585">
        <f t="shared" si="27"/>
        <v>2.4860775963649923E-3</v>
      </c>
      <c r="J585">
        <f t="shared" si="28"/>
        <v>2.4860845840346101E-3</v>
      </c>
      <c r="K585">
        <f t="shared" si="29"/>
        <v>2.5229341376222851E-6</v>
      </c>
    </row>
    <row r="586" spans="1:11" x14ac:dyDescent="0.3">
      <c r="A586" t="s">
        <v>3225</v>
      </c>
      <c r="B586" t="s">
        <v>11047</v>
      </c>
      <c r="C586" t="s">
        <v>11043</v>
      </c>
      <c r="D586" t="s">
        <v>11198</v>
      </c>
      <c r="E586" t="s">
        <v>11034</v>
      </c>
      <c r="F586" t="s">
        <v>39807</v>
      </c>
      <c r="G586" t="s">
        <v>39760</v>
      </c>
      <c r="I586">
        <f t="shared" si="27"/>
        <v>-9.9198019809157382E-3</v>
      </c>
      <c r="J586">
        <f t="shared" si="28"/>
        <v>-9.9198189124378409E-3</v>
      </c>
      <c r="K586">
        <f t="shared" si="29"/>
        <v>1.1701892960288151E-4</v>
      </c>
    </row>
    <row r="587" spans="1:11" x14ac:dyDescent="0.3">
      <c r="A587" t="s">
        <v>3229</v>
      </c>
      <c r="B587" t="s">
        <v>11145</v>
      </c>
      <c r="C587" t="s">
        <v>11668</v>
      </c>
      <c r="D587" t="s">
        <v>11269</v>
      </c>
      <c r="E587" t="s">
        <v>11426</v>
      </c>
      <c r="F587" t="s">
        <v>39808</v>
      </c>
      <c r="G587" t="s">
        <v>39809</v>
      </c>
      <c r="I587">
        <f t="shared" si="27"/>
        <v>-2.1194796871106866E-3</v>
      </c>
      <c r="J587">
        <f t="shared" si="28"/>
        <v>-2.1194599611356565E-3</v>
      </c>
      <c r="K587">
        <f t="shared" si="29"/>
        <v>9.1033139695392516E-6</v>
      </c>
    </row>
    <row r="588" spans="1:11" x14ac:dyDescent="0.3">
      <c r="A588" t="s">
        <v>3236</v>
      </c>
      <c r="B588" t="s">
        <v>11189</v>
      </c>
      <c r="C588" t="s">
        <v>11161</v>
      </c>
      <c r="D588" t="s">
        <v>11015</v>
      </c>
      <c r="E588" t="s">
        <v>11418</v>
      </c>
      <c r="F588" t="s">
        <v>39810</v>
      </c>
      <c r="G588" t="s">
        <v>39811</v>
      </c>
      <c r="I588">
        <f t="shared" si="27"/>
        <v>-1.988806681042531E-2</v>
      </c>
      <c r="J588">
        <f t="shared" si="28"/>
        <v>-1.988806753656483E-2</v>
      </c>
      <c r="K588">
        <f t="shared" si="29"/>
        <v>4.3204854363272069E-4</v>
      </c>
    </row>
    <row r="589" spans="1:11" x14ac:dyDescent="0.3">
      <c r="A589" t="s">
        <v>3243</v>
      </c>
      <c r="B589" t="s">
        <v>11017</v>
      </c>
      <c r="C589" t="s">
        <v>11168</v>
      </c>
      <c r="D589" t="s">
        <v>23704</v>
      </c>
      <c r="E589" t="s">
        <v>15913</v>
      </c>
      <c r="F589" t="s">
        <v>39812</v>
      </c>
      <c r="G589" t="s">
        <v>39813</v>
      </c>
      <c r="I589">
        <f t="shared" si="27"/>
        <v>-2.1669819608740415E-3</v>
      </c>
      <c r="J589">
        <f t="shared" si="28"/>
        <v>-2.1669975243126288E-3</v>
      </c>
      <c r="K589">
        <f t="shared" si="29"/>
        <v>9.3924315952086882E-6</v>
      </c>
    </row>
    <row r="590" spans="1:11" x14ac:dyDescent="0.3">
      <c r="A590" t="s">
        <v>3250</v>
      </c>
      <c r="B590" t="s">
        <v>11222</v>
      </c>
      <c r="C590" t="s">
        <v>11063</v>
      </c>
      <c r="D590" t="s">
        <v>10957</v>
      </c>
      <c r="E590" t="s">
        <v>11223</v>
      </c>
      <c r="F590" t="s">
        <v>39814</v>
      </c>
      <c r="G590" t="s">
        <v>39815</v>
      </c>
      <c r="I590">
        <f t="shared" si="27"/>
        <v>-7.6999799526167355E-3</v>
      </c>
      <c r="J590">
        <f t="shared" si="28"/>
        <v>-7.6999545337015467E-3</v>
      </c>
      <c r="K590">
        <f t="shared" si="29"/>
        <v>7.3919833710529739E-5</v>
      </c>
    </row>
    <row r="591" spans="1:11" x14ac:dyDescent="0.3">
      <c r="A591" t="s">
        <v>3257</v>
      </c>
      <c r="B591" t="s">
        <v>23882</v>
      </c>
      <c r="C591" t="s">
        <v>12602</v>
      </c>
      <c r="D591" t="s">
        <v>23742</v>
      </c>
      <c r="E591" t="s">
        <v>11240</v>
      </c>
      <c r="F591" t="s">
        <v>39816</v>
      </c>
      <c r="G591" t="s">
        <v>39817</v>
      </c>
      <c r="I591">
        <f t="shared" si="27"/>
        <v>-3.581297396788649E-3</v>
      </c>
      <c r="J591">
        <f t="shared" si="28"/>
        <v>-3.5813108318180297E-3</v>
      </c>
      <c r="K591">
        <f t="shared" si="29"/>
        <v>2.0061626713968339E-5</v>
      </c>
    </row>
    <row r="592" spans="1:11" x14ac:dyDescent="0.3">
      <c r="A592" t="s">
        <v>3262</v>
      </c>
      <c r="B592" t="s">
        <v>11180</v>
      </c>
      <c r="C592" t="s">
        <v>11293</v>
      </c>
      <c r="D592" t="s">
        <v>10903</v>
      </c>
      <c r="E592" t="s">
        <v>10806</v>
      </c>
      <c r="F592" t="s">
        <v>39818</v>
      </c>
      <c r="G592" t="s">
        <v>39819</v>
      </c>
      <c r="I592">
        <f t="shared" si="27"/>
        <v>-1.9169388212085144E-2</v>
      </c>
      <c r="J592">
        <f t="shared" si="28"/>
        <v>-1.916939130010184E-2</v>
      </c>
      <c r="K592">
        <f t="shared" si="29"/>
        <v>4.0268855056577678E-4</v>
      </c>
    </row>
    <row r="593" spans="1:11" x14ac:dyDescent="0.3">
      <c r="A593" t="s">
        <v>3266</v>
      </c>
      <c r="B593" t="s">
        <v>10940</v>
      </c>
      <c r="C593" t="s">
        <v>12674</v>
      </c>
      <c r="D593" t="s">
        <v>10940</v>
      </c>
      <c r="E593" t="s">
        <v>10956</v>
      </c>
      <c r="F593" t="s">
        <v>39820</v>
      </c>
      <c r="G593" t="s">
        <v>39821</v>
      </c>
      <c r="I593">
        <f t="shared" si="27"/>
        <v>1.3436482358234506E-2</v>
      </c>
      <c r="J593">
        <f t="shared" si="28"/>
        <v>1.3436479286934908E-2</v>
      </c>
      <c r="K593">
        <f t="shared" si="29"/>
        <v>1.572207377445795E-4</v>
      </c>
    </row>
    <row r="594" spans="1:11" x14ac:dyDescent="0.3">
      <c r="A594" t="s">
        <v>3271</v>
      </c>
      <c r="B594" t="s">
        <v>39822</v>
      </c>
      <c r="C594" t="s">
        <v>11218</v>
      </c>
      <c r="D594" t="s">
        <v>10847</v>
      </c>
      <c r="E594" t="s">
        <v>10960</v>
      </c>
      <c r="F594" t="s">
        <v>39823</v>
      </c>
      <c r="G594" t="s">
        <v>39711</v>
      </c>
      <c r="I594">
        <f t="shared" si="27"/>
        <v>1.6071113219588524E-3</v>
      </c>
      <c r="J594">
        <f t="shared" si="28"/>
        <v>1.607117301994231E-3</v>
      </c>
      <c r="K594">
        <f t="shared" si="29"/>
        <v>5.0325886233481282E-7</v>
      </c>
    </row>
    <row r="595" spans="1:11" x14ac:dyDescent="0.3">
      <c r="A595" t="s">
        <v>3278</v>
      </c>
      <c r="B595" t="s">
        <v>23884</v>
      </c>
      <c r="C595" t="s">
        <v>11263</v>
      </c>
      <c r="D595" t="s">
        <v>23886</v>
      </c>
      <c r="E595" t="s">
        <v>10994</v>
      </c>
      <c r="F595" t="s">
        <v>5231</v>
      </c>
      <c r="G595" t="s">
        <v>39824</v>
      </c>
      <c r="I595">
        <f t="shared" si="27"/>
        <v>9.225812089333962E-3</v>
      </c>
      <c r="J595">
        <f t="shared" si="28"/>
        <v>9.2257990464388925E-3</v>
      </c>
      <c r="K595">
        <f t="shared" si="29"/>
        <v>6.9357068834914446E-5</v>
      </c>
    </row>
    <row r="596" spans="1:11" x14ac:dyDescent="0.3">
      <c r="A596" t="s">
        <v>3284</v>
      </c>
      <c r="B596" t="s">
        <v>39825</v>
      </c>
      <c r="C596" t="s">
        <v>10988</v>
      </c>
      <c r="D596" t="s">
        <v>11240</v>
      </c>
      <c r="E596" t="s">
        <v>11258</v>
      </c>
      <c r="F596" t="s">
        <v>39826</v>
      </c>
      <c r="G596" t="s">
        <v>39827</v>
      </c>
      <c r="I596">
        <f t="shared" si="27"/>
        <v>2.9809419713832108E-3</v>
      </c>
      <c r="J596">
        <f t="shared" si="28"/>
        <v>2.9809655495231686E-3</v>
      </c>
      <c r="K596">
        <f t="shared" si="29"/>
        <v>4.3399541022410687E-6</v>
      </c>
    </row>
    <row r="597" spans="1:11" x14ac:dyDescent="0.3">
      <c r="A597" t="s">
        <v>3291</v>
      </c>
      <c r="B597" t="s">
        <v>15913</v>
      </c>
      <c r="C597" t="s">
        <v>15913</v>
      </c>
      <c r="D597" t="s">
        <v>10913</v>
      </c>
      <c r="E597" t="s">
        <v>11240</v>
      </c>
      <c r="F597" t="s">
        <v>39828</v>
      </c>
      <c r="G597" t="s">
        <v>39817</v>
      </c>
      <c r="I597">
        <f t="shared" si="27"/>
        <v>-7.7273428229177781E-3</v>
      </c>
      <c r="J597">
        <f t="shared" si="28"/>
        <v>-7.7273531186312118E-3</v>
      </c>
      <c r="K597">
        <f t="shared" si="29"/>
        <v>7.4391712071340178E-5</v>
      </c>
    </row>
    <row r="598" spans="1:11" x14ac:dyDescent="0.3">
      <c r="A598" t="s">
        <v>3297</v>
      </c>
      <c r="B598" t="s">
        <v>12272</v>
      </c>
      <c r="C598" t="s">
        <v>15918</v>
      </c>
      <c r="D598" t="s">
        <v>12666</v>
      </c>
      <c r="E598" t="s">
        <v>10978</v>
      </c>
      <c r="F598" t="s">
        <v>39829</v>
      </c>
      <c r="G598" t="s">
        <v>39734</v>
      </c>
      <c r="I598">
        <f t="shared" si="27"/>
        <v>-7.9874198088098576E-4</v>
      </c>
      <c r="J598">
        <f t="shared" si="28"/>
        <v>-7.9874494805164933E-4</v>
      </c>
      <c r="K598">
        <f t="shared" si="29"/>
        <v>2.8779590506873386E-6</v>
      </c>
    </row>
    <row r="599" spans="1:11" x14ac:dyDescent="0.3">
      <c r="A599" t="s">
        <v>3302</v>
      </c>
      <c r="B599" t="s">
        <v>12760</v>
      </c>
      <c r="C599" t="s">
        <v>10755</v>
      </c>
      <c r="D599" t="s">
        <v>12764</v>
      </c>
      <c r="E599" t="s">
        <v>15647</v>
      </c>
      <c r="F599" t="s">
        <v>39830</v>
      </c>
      <c r="G599" t="s">
        <v>39831</v>
      </c>
      <c r="I599">
        <f t="shared" si="27"/>
        <v>-5.9552356923414075E-2</v>
      </c>
      <c r="J599">
        <f t="shared" si="28"/>
        <v>-5.955234908503499E-2</v>
      </c>
      <c r="K599">
        <f t="shared" si="29"/>
        <v>3.6542096312660375E-3</v>
      </c>
    </row>
    <row r="600" spans="1:11" x14ac:dyDescent="0.3">
      <c r="A600" t="s">
        <v>3307</v>
      </c>
      <c r="B600" t="s">
        <v>12745</v>
      </c>
      <c r="C600" t="s">
        <v>15665</v>
      </c>
      <c r="D600" t="s">
        <v>39628</v>
      </c>
      <c r="E600" t="s">
        <v>10879</v>
      </c>
      <c r="F600" t="s">
        <v>39832</v>
      </c>
      <c r="G600" t="s">
        <v>39833</v>
      </c>
      <c r="I600">
        <f t="shared" si="27"/>
        <v>8.2872926415790034E-3</v>
      </c>
      <c r="J600">
        <f t="shared" si="28"/>
        <v>8.2872824753839128E-3</v>
      </c>
      <c r="K600">
        <f t="shared" si="29"/>
        <v>5.4605782850309822E-5</v>
      </c>
    </row>
    <row r="601" spans="1:11" x14ac:dyDescent="0.3">
      <c r="A601" t="s">
        <v>3314</v>
      </c>
      <c r="B601" t="s">
        <v>12465</v>
      </c>
      <c r="C601" t="s">
        <v>12629</v>
      </c>
      <c r="D601" t="s">
        <v>12465</v>
      </c>
      <c r="E601" t="s">
        <v>12587</v>
      </c>
      <c r="F601" t="s">
        <v>39834</v>
      </c>
      <c r="G601" t="s">
        <v>39835</v>
      </c>
      <c r="I601">
        <f t="shared" si="27"/>
        <v>1.0748113577489768E-2</v>
      </c>
      <c r="J601">
        <f t="shared" si="28"/>
        <v>1.0748128885389098E-2</v>
      </c>
      <c r="K601">
        <f t="shared" si="29"/>
        <v>9.7030754192304608E-5</v>
      </c>
    </row>
    <row r="602" spans="1:11" x14ac:dyDescent="0.3">
      <c r="A602" t="s">
        <v>3318</v>
      </c>
      <c r="B602" t="s">
        <v>12471</v>
      </c>
      <c r="C602" t="s">
        <v>10892</v>
      </c>
      <c r="D602" t="s">
        <v>11398</v>
      </c>
      <c r="E602" t="s">
        <v>10748</v>
      </c>
      <c r="F602" t="s">
        <v>39836</v>
      </c>
      <c r="G602" t="s">
        <v>39837</v>
      </c>
      <c r="I602">
        <f t="shared" si="27"/>
        <v>-1.6472081244205274E-2</v>
      </c>
      <c r="J602">
        <f t="shared" si="28"/>
        <v>-1.6472090606302118E-2</v>
      </c>
      <c r="K602">
        <f t="shared" si="29"/>
        <v>3.0170996962063839E-4</v>
      </c>
    </row>
    <row r="603" spans="1:11" x14ac:dyDescent="0.3">
      <c r="A603" t="s">
        <v>3322</v>
      </c>
      <c r="B603" t="s">
        <v>12762</v>
      </c>
      <c r="C603" t="s">
        <v>12751</v>
      </c>
      <c r="D603" t="s">
        <v>39628</v>
      </c>
      <c r="E603" t="s">
        <v>23096</v>
      </c>
      <c r="F603" t="s">
        <v>39838</v>
      </c>
      <c r="G603" t="s">
        <v>39638</v>
      </c>
      <c r="I603">
        <f t="shared" si="27"/>
        <v>6.3600384295119921E-3</v>
      </c>
      <c r="J603">
        <f t="shared" si="28"/>
        <v>6.3600449445725829E-3</v>
      </c>
      <c r="K603">
        <f t="shared" si="29"/>
        <v>2.9837104141711404E-5</v>
      </c>
    </row>
    <row r="604" spans="1:11" x14ac:dyDescent="0.3">
      <c r="A604" t="s">
        <v>3326</v>
      </c>
      <c r="B604" t="s">
        <v>10782</v>
      </c>
      <c r="C604" t="s">
        <v>10752</v>
      </c>
      <c r="D604" t="s">
        <v>11398</v>
      </c>
      <c r="E604" t="s">
        <v>15908</v>
      </c>
      <c r="F604" t="s">
        <v>39839</v>
      </c>
      <c r="G604" t="s">
        <v>39840</v>
      </c>
      <c r="I604">
        <f t="shared" si="27"/>
        <v>-1.0533599946628144E-3</v>
      </c>
      <c r="J604">
        <f t="shared" si="28"/>
        <v>-1.0533717521568329E-3</v>
      </c>
      <c r="K604">
        <f t="shared" si="29"/>
        <v>3.8067196124737653E-6</v>
      </c>
    </row>
    <row r="605" spans="1:11" x14ac:dyDescent="0.3">
      <c r="A605" t="s">
        <v>3330</v>
      </c>
      <c r="B605" t="s">
        <v>10770</v>
      </c>
      <c r="C605" t="s">
        <v>12471</v>
      </c>
      <c r="D605" t="s">
        <v>10879</v>
      </c>
      <c r="E605" t="s">
        <v>12472</v>
      </c>
      <c r="F605" t="s">
        <v>39841</v>
      </c>
      <c r="G605" t="s">
        <v>39842</v>
      </c>
      <c r="I605">
        <f t="shared" si="27"/>
        <v>1.0333235357791388E-2</v>
      </c>
      <c r="J605">
        <f t="shared" si="28"/>
        <v>1.033324373634093E-2</v>
      </c>
      <c r="K605">
        <f t="shared" si="29"/>
        <v>8.9029298781131866E-5</v>
      </c>
    </row>
    <row r="606" spans="1:11" x14ac:dyDescent="0.3">
      <c r="A606" t="s">
        <v>3334</v>
      </c>
      <c r="B606" t="s">
        <v>12626</v>
      </c>
      <c r="C606" t="s">
        <v>10824</v>
      </c>
      <c r="D606" t="s">
        <v>12480</v>
      </c>
      <c r="E606" t="s">
        <v>10869</v>
      </c>
      <c r="F606" t="s">
        <v>39843</v>
      </c>
      <c r="G606" t="s">
        <v>39844</v>
      </c>
      <c r="I606">
        <f t="shared" si="27"/>
        <v>1.1062387810478056E-2</v>
      </c>
      <c r="J606">
        <f t="shared" si="28"/>
        <v>1.1062371838982902E-2</v>
      </c>
      <c r="K606">
        <f t="shared" si="29"/>
        <v>1.0332035233854473E-4</v>
      </c>
    </row>
    <row r="607" spans="1:11" x14ac:dyDescent="0.3">
      <c r="A607" t="s">
        <v>3337</v>
      </c>
      <c r="B607" t="s">
        <v>10824</v>
      </c>
      <c r="C607" t="s">
        <v>23072</v>
      </c>
      <c r="D607" t="s">
        <v>10792</v>
      </c>
      <c r="E607" t="s">
        <v>10885</v>
      </c>
      <c r="F607" t="s">
        <v>39845</v>
      </c>
      <c r="G607" t="s">
        <v>39846</v>
      </c>
      <c r="I607">
        <f t="shared" si="27"/>
        <v>4.954603735644162E-3</v>
      </c>
      <c r="J607">
        <f t="shared" si="28"/>
        <v>4.9546158650427431E-3</v>
      </c>
      <c r="K607">
        <f t="shared" si="29"/>
        <v>1.6458486011090047E-5</v>
      </c>
    </row>
    <row r="608" spans="1:11" x14ac:dyDescent="0.3">
      <c r="A608" t="s">
        <v>3343</v>
      </c>
      <c r="B608" t="s">
        <v>23069</v>
      </c>
      <c r="C608" t="s">
        <v>10940</v>
      </c>
      <c r="D608" t="s">
        <v>10903</v>
      </c>
      <c r="E608" t="s">
        <v>12500</v>
      </c>
      <c r="F608" t="s">
        <v>39847</v>
      </c>
      <c r="G608" t="s">
        <v>39848</v>
      </c>
      <c r="I608">
        <f t="shared" si="27"/>
        <v>1.1914502875924472E-2</v>
      </c>
      <c r="J608">
        <f t="shared" si="28"/>
        <v>1.1914515430171651E-2</v>
      </c>
      <c r="K608">
        <f t="shared" si="29"/>
        <v>1.2137000409475486E-4</v>
      </c>
    </row>
    <row r="609" spans="1:11" x14ac:dyDescent="0.3">
      <c r="A609" t="s">
        <v>3348</v>
      </c>
      <c r="B609" t="s">
        <v>10812</v>
      </c>
      <c r="C609" t="s">
        <v>10943</v>
      </c>
      <c r="D609" t="s">
        <v>10817</v>
      </c>
      <c r="E609" t="s">
        <v>10800</v>
      </c>
      <c r="F609" t="s">
        <v>39849</v>
      </c>
      <c r="G609" t="s">
        <v>39850</v>
      </c>
      <c r="I609">
        <f t="shared" si="27"/>
        <v>-4.6690826093822918E-3</v>
      </c>
      <c r="J609">
        <f t="shared" si="28"/>
        <v>-4.6691076454040466E-3</v>
      </c>
      <c r="K609">
        <f t="shared" si="29"/>
        <v>3.0989457581224008E-5</v>
      </c>
    </row>
    <row r="610" spans="1:11" x14ac:dyDescent="0.3">
      <c r="A610" t="s">
        <v>3355</v>
      </c>
      <c r="B610" t="s">
        <v>10896</v>
      </c>
      <c r="C610" t="s">
        <v>10822</v>
      </c>
      <c r="D610" t="s">
        <v>10923</v>
      </c>
      <c r="E610" t="s">
        <v>12491</v>
      </c>
      <c r="F610" t="s">
        <v>39851</v>
      </c>
      <c r="G610" t="s">
        <v>39852</v>
      </c>
      <c r="I610">
        <f t="shared" si="27"/>
        <v>-8.770161304714634E-3</v>
      </c>
      <c r="J610">
        <f t="shared" si="28"/>
        <v>-8.7701330831231016E-3</v>
      </c>
      <c r="K610">
        <f t="shared" si="29"/>
        <v>9.3467187941817048E-5</v>
      </c>
    </row>
    <row r="611" spans="1:11" x14ac:dyDescent="0.3">
      <c r="A611" t="s">
        <v>3360</v>
      </c>
      <c r="B611" t="s">
        <v>39853</v>
      </c>
      <c r="C611" t="s">
        <v>10815</v>
      </c>
      <c r="D611" t="s">
        <v>10779</v>
      </c>
      <c r="E611" t="s">
        <v>10822</v>
      </c>
      <c r="F611" t="s">
        <v>39854</v>
      </c>
      <c r="G611" t="s">
        <v>39855</v>
      </c>
      <c r="I611">
        <f t="shared" si="27"/>
        <v>1.2345741248795956E-2</v>
      </c>
      <c r="J611">
        <f t="shared" si="28"/>
        <v>1.2345728082732484E-2</v>
      </c>
      <c r="K611">
        <f t="shared" si="29"/>
        <v>1.3105712031750874E-4</v>
      </c>
    </row>
    <row r="612" spans="1:11" x14ac:dyDescent="0.3">
      <c r="A612" t="s">
        <v>3363</v>
      </c>
      <c r="B612" t="s">
        <v>10827</v>
      </c>
      <c r="C612" t="s">
        <v>10953</v>
      </c>
      <c r="D612" t="s">
        <v>10917</v>
      </c>
      <c r="E612" t="s">
        <v>12698</v>
      </c>
      <c r="F612" t="s">
        <v>39856</v>
      </c>
      <c r="G612" t="s">
        <v>39857</v>
      </c>
      <c r="I612">
        <f t="shared" si="27"/>
        <v>1.0569105476237756E-2</v>
      </c>
      <c r="J612">
        <f t="shared" si="28"/>
        <v>1.0569106918770874E-2</v>
      </c>
      <c r="K612">
        <f t="shared" si="29"/>
        <v>9.3535920299197341E-5</v>
      </c>
    </row>
    <row r="613" spans="1:11" x14ac:dyDescent="0.3">
      <c r="A613" t="s">
        <v>3369</v>
      </c>
      <c r="B613" t="s">
        <v>10853</v>
      </c>
      <c r="C613" t="s">
        <v>12497</v>
      </c>
      <c r="D613" t="s">
        <v>10815</v>
      </c>
      <c r="E613" t="s">
        <v>12581</v>
      </c>
      <c r="F613" t="s">
        <v>39858</v>
      </c>
      <c r="G613" t="s">
        <v>39725</v>
      </c>
      <c r="I613">
        <f t="shared" si="27"/>
        <v>-1.2067779322853765E-3</v>
      </c>
      <c r="J613">
        <f t="shared" si="28"/>
        <v>-1.2067924663633634E-3</v>
      </c>
      <c r="K613">
        <f t="shared" si="29"/>
        <v>4.4289302090482248E-6</v>
      </c>
    </row>
    <row r="614" spans="1:11" x14ac:dyDescent="0.3">
      <c r="A614" t="s">
        <v>3373</v>
      </c>
      <c r="B614" t="s">
        <v>10847</v>
      </c>
      <c r="C614" t="s">
        <v>11237</v>
      </c>
      <c r="D614" t="s">
        <v>10816</v>
      </c>
      <c r="E614" t="s">
        <v>10835</v>
      </c>
      <c r="F614" t="s">
        <v>39859</v>
      </c>
      <c r="G614" t="s">
        <v>39860</v>
      </c>
      <c r="I614">
        <f t="shared" si="27"/>
        <v>-7.4506443817962138E-3</v>
      </c>
      <c r="J614">
        <f t="shared" si="28"/>
        <v>-7.4506434385275102E-3</v>
      </c>
      <c r="K614">
        <f t="shared" si="29"/>
        <v>6.9695003461012797E-5</v>
      </c>
    </row>
    <row r="615" spans="1:11" x14ac:dyDescent="0.3">
      <c r="A615" t="s">
        <v>3378</v>
      </c>
      <c r="B615" t="s">
        <v>10815</v>
      </c>
      <c r="C615" t="s">
        <v>10920</v>
      </c>
      <c r="D615" t="s">
        <v>12730</v>
      </c>
      <c r="E615" t="s">
        <v>12486</v>
      </c>
      <c r="F615" t="s">
        <v>39861</v>
      </c>
      <c r="G615" t="s">
        <v>39862</v>
      </c>
      <c r="I615">
        <f t="shared" si="27"/>
        <v>2.0284032860950967E-4</v>
      </c>
      <c r="J615">
        <f t="shared" si="28"/>
        <v>2.0284366578137734E-4</v>
      </c>
      <c r="K615">
        <f t="shared" si="29"/>
        <v>4.8283908313333808E-7</v>
      </c>
    </row>
    <row r="616" spans="1:11" x14ac:dyDescent="0.3">
      <c r="A616" t="s">
        <v>3383</v>
      </c>
      <c r="B616" t="s">
        <v>10943</v>
      </c>
      <c r="C616" t="s">
        <v>23857</v>
      </c>
      <c r="D616" t="s">
        <v>10832</v>
      </c>
      <c r="E616" t="s">
        <v>10913</v>
      </c>
      <c r="F616" t="s">
        <v>39863</v>
      </c>
      <c r="G616" t="s">
        <v>39864</v>
      </c>
      <c r="I616">
        <f t="shared" si="27"/>
        <v>5.8823733444701232E-3</v>
      </c>
      <c r="J616">
        <f t="shared" si="28"/>
        <v>5.8823713040879787E-3</v>
      </c>
      <c r="K616">
        <f t="shared" si="29"/>
        <v>2.4846849315727368E-5</v>
      </c>
    </row>
    <row r="617" spans="1:11" x14ac:dyDescent="0.3">
      <c r="A617" t="s">
        <v>3386</v>
      </c>
      <c r="B617" t="s">
        <v>10893</v>
      </c>
      <c r="C617" t="s">
        <v>10927</v>
      </c>
      <c r="D617" t="s">
        <v>12476</v>
      </c>
      <c r="E617" t="s">
        <v>10896</v>
      </c>
      <c r="F617" t="s">
        <v>39865</v>
      </c>
      <c r="G617" t="s">
        <v>39866</v>
      </c>
      <c r="I617">
        <f t="shared" si="27"/>
        <v>-1.0687618471466095E-2</v>
      </c>
      <c r="J617">
        <f t="shared" si="28"/>
        <v>4.5045245577941253E-3</v>
      </c>
      <c r="K617">
        <f t="shared" si="29"/>
        <v>1.3009111977359453E-5</v>
      </c>
    </row>
    <row r="618" spans="1:11" x14ac:dyDescent="0.3">
      <c r="A618" t="s">
        <v>3391</v>
      </c>
      <c r="B618" t="s">
        <v>10973</v>
      </c>
      <c r="C618" t="s">
        <v>10952</v>
      </c>
      <c r="D618" t="s">
        <v>10965</v>
      </c>
      <c r="E618" t="s">
        <v>11405</v>
      </c>
      <c r="F618" t="s">
        <v>39867</v>
      </c>
      <c r="G618" t="s">
        <v>39868</v>
      </c>
      <c r="I618">
        <f t="shared" si="27"/>
        <v>3.6689970715654326E-3</v>
      </c>
      <c r="J618">
        <f t="shared" si="28"/>
        <v>3.6689891495541474E-3</v>
      </c>
      <c r="K618">
        <f t="shared" si="29"/>
        <v>7.6799886803009099E-6</v>
      </c>
    </row>
    <row r="619" spans="1:11" x14ac:dyDescent="0.3">
      <c r="A619" t="s">
        <v>3395</v>
      </c>
      <c r="B619" t="s">
        <v>12708</v>
      </c>
      <c r="C619" t="s">
        <v>10827</v>
      </c>
      <c r="D619" t="s">
        <v>10821</v>
      </c>
      <c r="E619" t="s">
        <v>12486</v>
      </c>
      <c r="F619" t="s">
        <v>39869</v>
      </c>
      <c r="G619" t="s">
        <v>39870</v>
      </c>
      <c r="I619">
        <f t="shared" si="27"/>
        <v>1.2184605516466621E-3</v>
      </c>
      <c r="J619">
        <f t="shared" si="28"/>
        <v>1.2184690147848004E-3</v>
      </c>
      <c r="K619">
        <f t="shared" si="29"/>
        <v>1.0288640986701357E-7</v>
      </c>
    </row>
    <row r="620" spans="1:11" x14ac:dyDescent="0.3">
      <c r="A620" t="s">
        <v>3399</v>
      </c>
      <c r="B620" t="s">
        <v>10931</v>
      </c>
      <c r="C620" t="s">
        <v>10980</v>
      </c>
      <c r="D620" t="s">
        <v>10799</v>
      </c>
      <c r="E620" t="s">
        <v>10809</v>
      </c>
      <c r="F620" t="s">
        <v>39871</v>
      </c>
      <c r="G620" t="s">
        <v>39872</v>
      </c>
      <c r="I620">
        <f t="shared" si="27"/>
        <v>3.6511359766964132E-3</v>
      </c>
      <c r="J620">
        <f t="shared" si="28"/>
        <v>3.6511280912065259E-3</v>
      </c>
      <c r="K620">
        <f t="shared" si="29"/>
        <v>7.5813117369502049E-6</v>
      </c>
    </row>
    <row r="621" spans="1:11" x14ac:dyDescent="0.3">
      <c r="A621" t="s">
        <v>3404</v>
      </c>
      <c r="B621" t="s">
        <v>10850</v>
      </c>
      <c r="C621" t="s">
        <v>12578</v>
      </c>
      <c r="D621" t="s">
        <v>39735</v>
      </c>
      <c r="E621" t="s">
        <v>10932</v>
      </c>
      <c r="F621" t="s">
        <v>39873</v>
      </c>
      <c r="G621" t="s">
        <v>39874</v>
      </c>
      <c r="I621">
        <f t="shared" si="27"/>
        <v>3.2336095392078868E-3</v>
      </c>
      <c r="J621">
        <f t="shared" si="28"/>
        <v>3.2336172820367085E-3</v>
      </c>
      <c r="K621">
        <f t="shared" si="29"/>
        <v>5.4564632985422026E-6</v>
      </c>
    </row>
    <row r="622" spans="1:11" x14ac:dyDescent="0.3">
      <c r="A622" t="s">
        <v>3409</v>
      </c>
      <c r="B622" t="s">
        <v>10833</v>
      </c>
      <c r="C622" t="s">
        <v>23745</v>
      </c>
      <c r="D622" t="s">
        <v>10817</v>
      </c>
      <c r="E622" t="s">
        <v>39875</v>
      </c>
      <c r="F622" t="s">
        <v>39876</v>
      </c>
      <c r="G622" t="s">
        <v>39877</v>
      </c>
      <c r="I622">
        <f t="shared" si="27"/>
        <v>-1.0676833414118445E-2</v>
      </c>
      <c r="J622">
        <f t="shared" si="28"/>
        <v>-1.0676835089059379E-2</v>
      </c>
      <c r="K622">
        <f t="shared" si="29"/>
        <v>1.3397009169836545E-4</v>
      </c>
    </row>
    <row r="623" spans="1:11" x14ac:dyDescent="0.3">
      <c r="A623" t="s">
        <v>3413</v>
      </c>
      <c r="B623" t="s">
        <v>10965</v>
      </c>
      <c r="C623" t="s">
        <v>10806</v>
      </c>
      <c r="D623" t="s">
        <v>12614</v>
      </c>
      <c r="E623" t="s">
        <v>12630</v>
      </c>
      <c r="F623" t="s">
        <v>39878</v>
      </c>
      <c r="G623" t="s">
        <v>39879</v>
      </c>
      <c r="I623">
        <f t="shared" si="27"/>
        <v>-8.9595396261547069E-3</v>
      </c>
      <c r="J623">
        <f t="shared" si="28"/>
        <v>-8.9595397253975188E-3</v>
      </c>
      <c r="K623">
        <f t="shared" si="29"/>
        <v>9.716537017280572E-5</v>
      </c>
    </row>
    <row r="624" spans="1:11" x14ac:dyDescent="0.3">
      <c r="A624" t="s">
        <v>3418</v>
      </c>
      <c r="B624" t="s">
        <v>12568</v>
      </c>
      <c r="C624" t="s">
        <v>10917</v>
      </c>
      <c r="D624" t="s">
        <v>12630</v>
      </c>
      <c r="E624" t="s">
        <v>10940</v>
      </c>
      <c r="F624" t="s">
        <v>39880</v>
      </c>
      <c r="G624" t="s">
        <v>39881</v>
      </c>
      <c r="I624">
        <f t="shared" si="27"/>
        <v>1.2533409185675267E-2</v>
      </c>
      <c r="J624">
        <f t="shared" si="28"/>
        <v>1.253340736011644E-2</v>
      </c>
      <c r="K624">
        <f t="shared" si="29"/>
        <v>1.3538945538878281E-4</v>
      </c>
    </row>
    <row r="625" spans="1:11" x14ac:dyDescent="0.3">
      <c r="A625" t="s">
        <v>3423</v>
      </c>
      <c r="B625" t="s">
        <v>10947</v>
      </c>
      <c r="C625" t="s">
        <v>10994</v>
      </c>
      <c r="D625" t="s">
        <v>23068</v>
      </c>
      <c r="E625" t="s">
        <v>39882</v>
      </c>
      <c r="F625" t="s">
        <v>39883</v>
      </c>
      <c r="G625" t="s">
        <v>39884</v>
      </c>
      <c r="I625">
        <f t="shared" si="27"/>
        <v>1.9074716296159158E-2</v>
      </c>
      <c r="J625">
        <f t="shared" si="28"/>
        <v>1.907472405874544E-2</v>
      </c>
      <c r="K625">
        <f t="shared" si="29"/>
        <v>3.3040384373570332E-4</v>
      </c>
    </row>
    <row r="626" spans="1:11" x14ac:dyDescent="0.3">
      <c r="A626" t="s">
        <v>3430</v>
      </c>
      <c r="B626" t="s">
        <v>10999</v>
      </c>
      <c r="C626" t="s">
        <v>11679</v>
      </c>
      <c r="D626" t="s">
        <v>12497</v>
      </c>
      <c r="E626" t="s">
        <v>12497</v>
      </c>
      <c r="F626" t="s">
        <v>39885</v>
      </c>
      <c r="G626" t="s">
        <v>39886</v>
      </c>
      <c r="I626">
        <f t="shared" si="27"/>
        <v>-5.5755076548087519E-3</v>
      </c>
      <c r="J626">
        <f t="shared" si="28"/>
        <v>-5.5755191203326285E-3</v>
      </c>
      <c r="K626">
        <f t="shared" si="29"/>
        <v>4.1902693946659779E-5</v>
      </c>
    </row>
    <row r="627" spans="1:11" x14ac:dyDescent="0.3">
      <c r="A627" t="s">
        <v>3436</v>
      </c>
      <c r="B627" t="s">
        <v>10856</v>
      </c>
      <c r="C627" t="s">
        <v>11310</v>
      </c>
      <c r="D627" t="s">
        <v>10856</v>
      </c>
      <c r="E627" t="s">
        <v>11222</v>
      </c>
      <c r="F627" t="s">
        <v>39887</v>
      </c>
      <c r="G627" t="s">
        <v>39888</v>
      </c>
      <c r="I627">
        <f t="shared" si="27"/>
        <v>1.9823808967236851E-2</v>
      </c>
      <c r="J627">
        <f t="shared" si="28"/>
        <v>1.9823814549386698E-2</v>
      </c>
      <c r="K627">
        <f t="shared" si="29"/>
        <v>3.5819743720835701E-4</v>
      </c>
    </row>
    <row r="628" spans="1:11" x14ac:dyDescent="0.3">
      <c r="A628" t="s">
        <v>3439</v>
      </c>
      <c r="B628" t="s">
        <v>11232</v>
      </c>
      <c r="C628" t="s">
        <v>11015</v>
      </c>
      <c r="D628" t="s">
        <v>10977</v>
      </c>
      <c r="E628" t="s">
        <v>11237</v>
      </c>
      <c r="F628" t="s">
        <v>39889</v>
      </c>
      <c r="G628" t="s">
        <v>39890</v>
      </c>
      <c r="I628">
        <f t="shared" si="27"/>
        <v>-1.8260357353229919E-2</v>
      </c>
      <c r="J628">
        <f t="shared" si="28"/>
        <v>-1.82603509858516E-2</v>
      </c>
      <c r="K628">
        <f t="shared" si="29"/>
        <v>3.670312968970687E-4</v>
      </c>
    </row>
    <row r="629" spans="1:11" x14ac:dyDescent="0.3">
      <c r="A629" t="s">
        <v>3442</v>
      </c>
      <c r="B629" t="s">
        <v>12666</v>
      </c>
      <c r="C629" t="s">
        <v>10989</v>
      </c>
      <c r="D629" t="s">
        <v>10935</v>
      </c>
      <c r="E629" t="s">
        <v>10844</v>
      </c>
      <c r="F629" t="s">
        <v>39891</v>
      </c>
      <c r="G629" t="s">
        <v>39892</v>
      </c>
      <c r="I629">
        <f t="shared" si="27"/>
        <v>-2.3999799999999995E-3</v>
      </c>
      <c r="J629">
        <f t="shared" si="28"/>
        <v>-2.3999802642829587E-3</v>
      </c>
      <c r="K629">
        <f t="shared" si="29"/>
        <v>1.0874760418071729E-5</v>
      </c>
    </row>
    <row r="630" spans="1:11" x14ac:dyDescent="0.3">
      <c r="A630" t="s">
        <v>3446</v>
      </c>
      <c r="B630" t="s">
        <v>10953</v>
      </c>
      <c r="C630" t="s">
        <v>12594</v>
      </c>
      <c r="D630" t="s">
        <v>10920</v>
      </c>
      <c r="E630" t="s">
        <v>10953</v>
      </c>
      <c r="F630" t="s">
        <v>39893</v>
      </c>
      <c r="G630" t="s">
        <v>39894</v>
      </c>
      <c r="I630">
        <f t="shared" si="27"/>
        <v>-6.0150359660178575E-4</v>
      </c>
      <c r="J630">
        <f t="shared" si="28"/>
        <v>-6.015013769440484E-4</v>
      </c>
      <c r="K630">
        <f t="shared" si="29"/>
        <v>2.2476344522175201E-6</v>
      </c>
    </row>
    <row r="631" spans="1:11" x14ac:dyDescent="0.3">
      <c r="A631" t="s">
        <v>3448</v>
      </c>
      <c r="B631" t="s">
        <v>12273</v>
      </c>
      <c r="C631" t="s">
        <v>11237</v>
      </c>
      <c r="D631" t="s">
        <v>10910</v>
      </c>
      <c r="E631" t="s">
        <v>39694</v>
      </c>
      <c r="F631" t="s">
        <v>39895</v>
      </c>
      <c r="G631" t="s">
        <v>39896</v>
      </c>
      <c r="I631">
        <f t="shared" si="27"/>
        <v>-6.4192379706816197E-3</v>
      </c>
      <c r="J631">
        <f t="shared" si="28"/>
        <v>-6.4192541599386969E-3</v>
      </c>
      <c r="K631">
        <f t="shared" si="29"/>
        <v>5.3537963051024628E-5</v>
      </c>
    </row>
    <row r="632" spans="1:11" x14ac:dyDescent="0.3">
      <c r="A632" t="s">
        <v>3452</v>
      </c>
      <c r="B632" t="s">
        <v>10947</v>
      </c>
      <c r="C632" t="s">
        <v>11233</v>
      </c>
      <c r="D632" t="s">
        <v>10902</v>
      </c>
      <c r="E632" t="s">
        <v>23068</v>
      </c>
      <c r="F632" t="s">
        <v>39897</v>
      </c>
      <c r="G632" t="s">
        <v>39898</v>
      </c>
      <c r="I632">
        <f t="shared" si="27"/>
        <v>-7.6720574938835742E-3</v>
      </c>
      <c r="J632">
        <f t="shared" si="28"/>
        <v>-7.6720621187130102E-3</v>
      </c>
      <c r="K632">
        <f t="shared" si="29"/>
        <v>7.3440992448722665E-5</v>
      </c>
    </row>
    <row r="633" spans="1:11" x14ac:dyDescent="0.3">
      <c r="A633" t="s">
        <v>3455</v>
      </c>
      <c r="B633" t="s">
        <v>23069</v>
      </c>
      <c r="C633" t="s">
        <v>12273</v>
      </c>
      <c r="D633" t="s">
        <v>10903</v>
      </c>
      <c r="E633" t="s">
        <v>10803</v>
      </c>
      <c r="F633" t="s">
        <v>39899</v>
      </c>
      <c r="G633" t="s">
        <v>39900</v>
      </c>
      <c r="I633">
        <f t="shared" si="27"/>
        <v>1.3021342298215898E-2</v>
      </c>
      <c r="J633">
        <f t="shared" si="28"/>
        <v>1.302135506484248E-2</v>
      </c>
      <c r="K633">
        <f t="shared" si="29"/>
        <v>1.4698277208865848E-4</v>
      </c>
    </row>
    <row r="634" spans="1:11" x14ac:dyDescent="0.3">
      <c r="A634" t="s">
        <v>3458</v>
      </c>
      <c r="B634" t="s">
        <v>12447</v>
      </c>
      <c r="C634" t="s">
        <v>11378</v>
      </c>
      <c r="D634" t="s">
        <v>11266</v>
      </c>
      <c r="E634" t="s">
        <v>23766</v>
      </c>
      <c r="F634" t="s">
        <v>39901</v>
      </c>
      <c r="G634" t="s">
        <v>39902</v>
      </c>
      <c r="I634">
        <f t="shared" si="27"/>
        <v>2.6310443335801556E-2</v>
      </c>
      <c r="J634">
        <f t="shared" si="28"/>
        <v>2.6310462355676901E-2</v>
      </c>
      <c r="K634">
        <f t="shared" si="29"/>
        <v>6.4580798738535553E-4</v>
      </c>
    </row>
    <row r="635" spans="1:11" x14ac:dyDescent="0.3">
      <c r="A635" t="s">
        <v>3463</v>
      </c>
      <c r="B635" t="s">
        <v>11165</v>
      </c>
      <c r="C635" t="s">
        <v>11273</v>
      </c>
      <c r="D635" t="s">
        <v>15918</v>
      </c>
      <c r="E635" t="s">
        <v>11287</v>
      </c>
      <c r="F635" t="s">
        <v>39903</v>
      </c>
      <c r="G635" t="s">
        <v>39904</v>
      </c>
      <c r="I635">
        <f t="shared" si="27"/>
        <v>2.1526615323938761E-3</v>
      </c>
      <c r="J635">
        <f t="shared" si="28"/>
        <v>2.1526515104094103E-3</v>
      </c>
      <c r="K635">
        <f t="shared" si="29"/>
        <v>1.5748784461218102E-6</v>
      </c>
    </row>
    <row r="636" spans="1:11" x14ac:dyDescent="0.3">
      <c r="A636" t="s">
        <v>3467</v>
      </c>
      <c r="B636" t="s">
        <v>11302</v>
      </c>
      <c r="C636" t="s">
        <v>12249</v>
      </c>
      <c r="D636" t="s">
        <v>11189</v>
      </c>
      <c r="E636" t="s">
        <v>11042</v>
      </c>
      <c r="F636" t="s">
        <v>39905</v>
      </c>
      <c r="G636" t="s">
        <v>39906</v>
      </c>
      <c r="I636">
        <f t="shared" si="27"/>
        <v>1.9136887700388294E-2</v>
      </c>
      <c r="J636">
        <f t="shared" si="28"/>
        <v>1.913687998441304E-2</v>
      </c>
      <c r="K636">
        <f t="shared" si="29"/>
        <v>3.3266732537664764E-4</v>
      </c>
    </row>
    <row r="637" spans="1:11" x14ac:dyDescent="0.3">
      <c r="A637" t="s">
        <v>3471</v>
      </c>
      <c r="B637" t="s">
        <v>12312</v>
      </c>
      <c r="C637" t="s">
        <v>12312</v>
      </c>
      <c r="D637" t="s">
        <v>12716</v>
      </c>
      <c r="E637" t="s">
        <v>11173</v>
      </c>
      <c r="F637" t="s">
        <v>39907</v>
      </c>
      <c r="G637" t="s">
        <v>39908</v>
      </c>
      <c r="I637">
        <f t="shared" si="27"/>
        <v>-2.3376087820963492E-2</v>
      </c>
      <c r="J637">
        <f t="shared" si="28"/>
        <v>-2.337608092342159E-2</v>
      </c>
      <c r="K637">
        <f t="shared" si="29"/>
        <v>5.8921692092791373E-4</v>
      </c>
    </row>
    <row r="638" spans="1:11" x14ac:dyDescent="0.3">
      <c r="A638" t="s">
        <v>3476</v>
      </c>
      <c r="B638" t="s">
        <v>11013</v>
      </c>
      <c r="C638" t="s">
        <v>11274</v>
      </c>
      <c r="D638" t="s">
        <v>39825</v>
      </c>
      <c r="E638" t="s">
        <v>11418</v>
      </c>
      <c r="F638" t="s">
        <v>39909</v>
      </c>
      <c r="G638" t="s">
        <v>39910</v>
      </c>
      <c r="I638">
        <f t="shared" si="27"/>
        <v>-4.1201294070996857E-3</v>
      </c>
      <c r="J638">
        <f t="shared" si="28"/>
        <v>-4.1201186964651675E-3</v>
      </c>
      <c r="K638">
        <f t="shared" si="29"/>
        <v>2.5178603821165115E-5</v>
      </c>
    </row>
    <row r="639" spans="1:11" x14ac:dyDescent="0.3">
      <c r="A639" t="s">
        <v>3480</v>
      </c>
      <c r="B639" t="s">
        <v>11222</v>
      </c>
      <c r="C639" t="s">
        <v>12292</v>
      </c>
      <c r="D639" t="s">
        <v>11418</v>
      </c>
      <c r="E639" t="s">
        <v>11004</v>
      </c>
      <c r="F639" t="s">
        <v>39911</v>
      </c>
      <c r="G639" t="s">
        <v>39912</v>
      </c>
      <c r="I639">
        <f t="shared" si="27"/>
        <v>3.9403074838563815E-4</v>
      </c>
      <c r="J639">
        <f t="shared" si="28"/>
        <v>3.9401466740354772E-4</v>
      </c>
      <c r="K639">
        <f t="shared" si="29"/>
        <v>2.5370888710565476E-7</v>
      </c>
    </row>
    <row r="640" spans="1:11" x14ac:dyDescent="0.3">
      <c r="A640" t="s">
        <v>3482</v>
      </c>
      <c r="B640" t="s">
        <v>11009</v>
      </c>
      <c r="C640" t="s">
        <v>11293</v>
      </c>
      <c r="D640" t="s">
        <v>12684</v>
      </c>
      <c r="E640" t="s">
        <v>11175</v>
      </c>
      <c r="F640" t="s">
        <v>39913</v>
      </c>
      <c r="G640" t="s">
        <v>39914</v>
      </c>
      <c r="I640">
        <f t="shared" si="27"/>
        <v>1.9696731384339072E-4</v>
      </c>
      <c r="J640">
        <f t="shared" si="28"/>
        <v>1.9696061851880774E-4</v>
      </c>
      <c r="K640">
        <f t="shared" si="29"/>
        <v>4.9104955516983383E-7</v>
      </c>
    </row>
    <row r="641" spans="1:11" x14ac:dyDescent="0.3">
      <c r="A641" t="s">
        <v>3486</v>
      </c>
      <c r="B641" t="s">
        <v>11003</v>
      </c>
      <c r="C641" t="s">
        <v>11024</v>
      </c>
      <c r="D641" t="s">
        <v>11411</v>
      </c>
      <c r="E641" t="s">
        <v>11409</v>
      </c>
      <c r="F641" t="s">
        <v>39915</v>
      </c>
      <c r="G641" t="s">
        <v>39916</v>
      </c>
      <c r="I641">
        <f t="shared" si="27"/>
        <v>-4.134652409240872E-3</v>
      </c>
      <c r="J641">
        <f t="shared" si="28"/>
        <v>-4.1346381407994124E-3</v>
      </c>
      <c r="K641">
        <f t="shared" si="29"/>
        <v>2.5324526801392433E-5</v>
      </c>
    </row>
    <row r="642" spans="1:11" x14ac:dyDescent="0.3">
      <c r="A642" t="s">
        <v>3491</v>
      </c>
      <c r="B642" t="s">
        <v>11224</v>
      </c>
      <c r="C642" t="s">
        <v>12714</v>
      </c>
      <c r="D642" t="s">
        <v>12450</v>
      </c>
      <c r="E642" t="s">
        <v>12684</v>
      </c>
      <c r="F642" t="s">
        <v>39917</v>
      </c>
      <c r="G642" t="s">
        <v>39918</v>
      </c>
      <c r="I642">
        <f t="shared" si="27"/>
        <v>1.9766705426391758E-4</v>
      </c>
      <c r="J642">
        <f t="shared" si="28"/>
        <v>1.9765674661551198E-4</v>
      </c>
      <c r="K642">
        <f t="shared" si="29"/>
        <v>4.9007441723731653E-7</v>
      </c>
    </row>
    <row r="643" spans="1:11" x14ac:dyDescent="0.3">
      <c r="A643" t="s">
        <v>3497</v>
      </c>
      <c r="B643" t="s">
        <v>11258</v>
      </c>
      <c r="C643" t="s">
        <v>11180</v>
      </c>
      <c r="D643" t="s">
        <v>17420</v>
      </c>
      <c r="E643" t="s">
        <v>11010</v>
      </c>
      <c r="F643" t="s">
        <v>39919</v>
      </c>
      <c r="G643" t="s">
        <v>39920</v>
      </c>
      <c r="I643">
        <f t="shared" si="27"/>
        <v>9.8833761612966975E-3</v>
      </c>
      <c r="J643">
        <f t="shared" si="28"/>
        <v>9.883384489259758E-3</v>
      </c>
      <c r="K643">
        <f t="shared" si="29"/>
        <v>8.0742347828256141E-5</v>
      </c>
    </row>
    <row r="644" spans="1:11" x14ac:dyDescent="0.3">
      <c r="A644" t="s">
        <v>3503</v>
      </c>
      <c r="B644" t="s">
        <v>11181</v>
      </c>
      <c r="C644" t="s">
        <v>11143</v>
      </c>
      <c r="D644" t="s">
        <v>12447</v>
      </c>
      <c r="E644" t="s">
        <v>11070</v>
      </c>
      <c r="F644" t="s">
        <v>39921</v>
      </c>
      <c r="G644" t="s">
        <v>39922</v>
      </c>
      <c r="I644">
        <f t="shared" si="27"/>
        <v>8.6122333137598969E-3</v>
      </c>
      <c r="J644">
        <f t="shared" si="28"/>
        <v>8.6122297914718766E-3</v>
      </c>
      <c r="K644">
        <f t="shared" si="29"/>
        <v>5.9513817159510479E-5</v>
      </c>
    </row>
    <row r="645" spans="1:11" x14ac:dyDescent="0.3">
      <c r="A645" t="s">
        <v>3508</v>
      </c>
      <c r="B645" t="s">
        <v>11154</v>
      </c>
      <c r="C645" t="s">
        <v>11085</v>
      </c>
      <c r="D645" t="s">
        <v>11154</v>
      </c>
      <c r="E645" t="s">
        <v>12216</v>
      </c>
      <c r="F645" t="s">
        <v>39923</v>
      </c>
      <c r="G645" t="s">
        <v>39924</v>
      </c>
      <c r="I645">
        <f t="shared" ref="I645:I708" si="30">(E645-E644)/E644</f>
        <v>1.7077450360517183E-2</v>
      </c>
      <c r="J645">
        <f t="shared" ref="J645:J708" si="31">(G645-G644)/G644</f>
        <v>1.707744607442592E-2</v>
      </c>
      <c r="K645">
        <f t="shared" ref="K645:K708" si="32">(J645-$O$8)^2</f>
        <v>2.6178386268156699E-4</v>
      </c>
    </row>
    <row r="646" spans="1:11" x14ac:dyDescent="0.3">
      <c r="A646" t="s">
        <v>3514</v>
      </c>
      <c r="B646" t="s">
        <v>11049</v>
      </c>
      <c r="C646" t="s">
        <v>12249</v>
      </c>
      <c r="D646" t="s">
        <v>11145</v>
      </c>
      <c r="E646" t="s">
        <v>12249</v>
      </c>
      <c r="F646" t="s">
        <v>39925</v>
      </c>
      <c r="G646" t="s">
        <v>39926</v>
      </c>
      <c r="I646">
        <f t="shared" si="30"/>
        <v>-1.3356229727150006E-3</v>
      </c>
      <c r="J646">
        <f t="shared" si="31"/>
        <v>-1.3356252941283302E-3</v>
      </c>
      <c r="K646">
        <f t="shared" si="32"/>
        <v>4.9877860882914152E-6</v>
      </c>
    </row>
    <row r="647" spans="1:11" x14ac:dyDescent="0.3">
      <c r="A647" t="s">
        <v>3519</v>
      </c>
      <c r="B647" t="s">
        <v>11327</v>
      </c>
      <c r="C647" t="s">
        <v>39927</v>
      </c>
      <c r="D647" t="s">
        <v>11362</v>
      </c>
      <c r="E647" t="s">
        <v>11118</v>
      </c>
      <c r="F647" t="s">
        <v>39928</v>
      </c>
      <c r="G647" t="s">
        <v>39929</v>
      </c>
      <c r="I647">
        <f t="shared" si="30"/>
        <v>7.4512800917079375E-3</v>
      </c>
      <c r="J647">
        <f t="shared" si="31"/>
        <v>7.4512787943423432E-3</v>
      </c>
      <c r="K647">
        <f t="shared" si="32"/>
        <v>4.294926525594572E-5</v>
      </c>
    </row>
    <row r="648" spans="1:11" x14ac:dyDescent="0.3">
      <c r="A648" t="s">
        <v>3524</v>
      </c>
      <c r="B648" t="s">
        <v>12246</v>
      </c>
      <c r="C648" t="s">
        <v>11798</v>
      </c>
      <c r="D648" t="s">
        <v>11437</v>
      </c>
      <c r="E648" t="s">
        <v>11861</v>
      </c>
      <c r="F648" t="s">
        <v>39930</v>
      </c>
      <c r="G648" t="s">
        <v>39931</v>
      </c>
      <c r="I648">
        <f t="shared" si="30"/>
        <v>2.3136753271382583E-2</v>
      </c>
      <c r="J648">
        <f t="shared" si="31"/>
        <v>2.3136749115697217E-2</v>
      </c>
      <c r="K648">
        <f t="shared" si="32"/>
        <v>4.9457486524768287E-4</v>
      </c>
    </row>
    <row r="649" spans="1:11" x14ac:dyDescent="0.3">
      <c r="A649" t="s">
        <v>3531</v>
      </c>
      <c r="B649" t="s">
        <v>11753</v>
      </c>
      <c r="C649" t="s">
        <v>11902</v>
      </c>
      <c r="D649" t="s">
        <v>23619</v>
      </c>
      <c r="E649" t="s">
        <v>11861</v>
      </c>
      <c r="F649" t="s">
        <v>39932</v>
      </c>
      <c r="G649" t="s">
        <v>39931</v>
      </c>
      <c r="I649">
        <f t="shared" si="30"/>
        <v>0</v>
      </c>
      <c r="J649">
        <f t="shared" si="31"/>
        <v>0</v>
      </c>
      <c r="K649">
        <f t="shared" si="32"/>
        <v>8.0588306413964615E-7</v>
      </c>
    </row>
    <row r="650" spans="1:11" x14ac:dyDescent="0.3">
      <c r="A650" t="s">
        <v>3535</v>
      </c>
      <c r="B650" t="s">
        <v>11337</v>
      </c>
      <c r="C650" t="s">
        <v>11749</v>
      </c>
      <c r="D650" t="s">
        <v>12243</v>
      </c>
      <c r="E650" t="s">
        <v>12347</v>
      </c>
      <c r="F650" t="s">
        <v>39933</v>
      </c>
      <c r="G650" t="s">
        <v>39934</v>
      </c>
      <c r="I650">
        <f t="shared" si="30"/>
        <v>7.9703427623662084E-3</v>
      </c>
      <c r="J650">
        <f t="shared" si="31"/>
        <v>7.9703483726746432E-3</v>
      </c>
      <c r="K650">
        <f t="shared" si="32"/>
        <v>5.0022214968453597E-5</v>
      </c>
    </row>
    <row r="651" spans="1:11" x14ac:dyDescent="0.3">
      <c r="A651" t="s">
        <v>3539</v>
      </c>
      <c r="B651" t="s">
        <v>11519</v>
      </c>
      <c r="C651" t="s">
        <v>11749</v>
      </c>
      <c r="D651" t="s">
        <v>11472</v>
      </c>
      <c r="E651" t="s">
        <v>11514</v>
      </c>
      <c r="F651" t="s">
        <v>39935</v>
      </c>
      <c r="G651" t="s">
        <v>39936</v>
      </c>
      <c r="I651">
        <f t="shared" si="30"/>
        <v>-3.6778226613131407E-4</v>
      </c>
      <c r="J651">
        <f t="shared" si="31"/>
        <v>-3.6778565222279674E-4</v>
      </c>
      <c r="K651">
        <f t="shared" si="32"/>
        <v>1.6014789921059169E-6</v>
      </c>
    </row>
    <row r="652" spans="1:11" x14ac:dyDescent="0.3">
      <c r="A652" t="s">
        <v>3544</v>
      </c>
      <c r="B652" t="s">
        <v>23584</v>
      </c>
      <c r="C652" t="s">
        <v>11570</v>
      </c>
      <c r="D652" t="s">
        <v>11451</v>
      </c>
      <c r="E652" t="s">
        <v>11466</v>
      </c>
      <c r="F652" t="s">
        <v>39937</v>
      </c>
      <c r="G652" t="s">
        <v>39938</v>
      </c>
      <c r="I652">
        <f t="shared" si="30"/>
        <v>-6.8064568284316252E-3</v>
      </c>
      <c r="J652">
        <f t="shared" si="31"/>
        <v>-6.8064513796662045E-3</v>
      </c>
      <c r="K652">
        <f t="shared" si="32"/>
        <v>5.9354101019517608E-5</v>
      </c>
    </row>
    <row r="653" spans="1:11" x14ac:dyDescent="0.3">
      <c r="A653" t="s">
        <v>3550</v>
      </c>
      <c r="B653" t="s">
        <v>11592</v>
      </c>
      <c r="C653" t="s">
        <v>11508</v>
      </c>
      <c r="D653" t="s">
        <v>11449</v>
      </c>
      <c r="E653" t="s">
        <v>11594</v>
      </c>
      <c r="F653" t="s">
        <v>39939</v>
      </c>
      <c r="G653" t="s">
        <v>39940</v>
      </c>
      <c r="I653">
        <f t="shared" si="30"/>
        <v>-3.7044080865194324E-3</v>
      </c>
      <c r="J653">
        <f t="shared" si="31"/>
        <v>-3.7044043008720023E-3</v>
      </c>
      <c r="K653">
        <f t="shared" si="32"/>
        <v>2.117945511572301E-5</v>
      </c>
    </row>
    <row r="654" spans="1:11" x14ac:dyDescent="0.3">
      <c r="A654" t="s">
        <v>3554</v>
      </c>
      <c r="B654" t="s">
        <v>11462</v>
      </c>
      <c r="C654" t="s">
        <v>11460</v>
      </c>
      <c r="D654" t="s">
        <v>12213</v>
      </c>
      <c r="E654" t="s">
        <v>11471</v>
      </c>
      <c r="F654" t="s">
        <v>39941</v>
      </c>
      <c r="G654" t="s">
        <v>39942</v>
      </c>
      <c r="I654">
        <f t="shared" si="30"/>
        <v>1.6731734212089607E-3</v>
      </c>
      <c r="J654">
        <f t="shared" si="31"/>
        <v>1.6731790991717024E-3</v>
      </c>
      <c r="K654">
        <f t="shared" si="32"/>
        <v>6.0135247922539691E-7</v>
      </c>
    </row>
    <row r="655" spans="1:11" x14ac:dyDescent="0.3">
      <c r="A655" t="s">
        <v>3559</v>
      </c>
      <c r="B655" t="s">
        <v>23587</v>
      </c>
      <c r="C655" t="s">
        <v>11902</v>
      </c>
      <c r="D655" t="s">
        <v>23584</v>
      </c>
      <c r="E655" t="s">
        <v>11533</v>
      </c>
      <c r="F655" t="s">
        <v>39943</v>
      </c>
      <c r="G655" t="s">
        <v>39944</v>
      </c>
      <c r="I655">
        <f t="shared" si="30"/>
        <v>1.3177412524546971E-2</v>
      </c>
      <c r="J655">
        <f t="shared" si="31"/>
        <v>1.317740674640207E-2</v>
      </c>
      <c r="K655">
        <f t="shared" si="32"/>
        <v>1.5079095464525969E-4</v>
      </c>
    </row>
    <row r="656" spans="1:11" x14ac:dyDescent="0.3">
      <c r="A656" t="s">
        <v>3564</v>
      </c>
      <c r="B656" t="s">
        <v>11798</v>
      </c>
      <c r="C656" t="s">
        <v>11548</v>
      </c>
      <c r="D656" t="s">
        <v>11337</v>
      </c>
      <c r="E656" t="s">
        <v>11726</v>
      </c>
      <c r="F656" t="s">
        <v>39945</v>
      </c>
      <c r="G656" t="s">
        <v>39946</v>
      </c>
      <c r="I656">
        <f t="shared" si="30"/>
        <v>-1.2639640959882813E-2</v>
      </c>
      <c r="J656">
        <f t="shared" si="31"/>
        <v>-1.2639650278517822E-2</v>
      </c>
      <c r="K656">
        <f t="shared" si="32"/>
        <v>1.8326012059661121E-4</v>
      </c>
    </row>
    <row r="657" spans="1:11" x14ac:dyDescent="0.3">
      <c r="A657" t="s">
        <v>3569</v>
      </c>
      <c r="B657" t="s">
        <v>11514</v>
      </c>
      <c r="C657" t="s">
        <v>11584</v>
      </c>
      <c r="D657" t="s">
        <v>11508</v>
      </c>
      <c r="E657" t="s">
        <v>11562</v>
      </c>
      <c r="F657" t="s">
        <v>39947</v>
      </c>
      <c r="G657" t="s">
        <v>39948</v>
      </c>
      <c r="I657">
        <f t="shared" si="30"/>
        <v>7.2356026999775619E-3</v>
      </c>
      <c r="J657">
        <f t="shared" si="31"/>
        <v>7.2356006235638716E-3</v>
      </c>
      <c r="K657">
        <f t="shared" si="32"/>
        <v>4.0168858826790655E-5</v>
      </c>
    </row>
    <row r="658" spans="1:11" x14ac:dyDescent="0.3">
      <c r="A658" t="s">
        <v>3574</v>
      </c>
      <c r="B658" t="s">
        <v>11633</v>
      </c>
      <c r="C658" t="s">
        <v>11636</v>
      </c>
      <c r="D658" t="s">
        <v>11584</v>
      </c>
      <c r="E658" t="s">
        <v>11745</v>
      </c>
      <c r="F658" t="s">
        <v>39949</v>
      </c>
      <c r="G658" t="s">
        <v>39950</v>
      </c>
      <c r="I658">
        <f t="shared" si="30"/>
        <v>4.2364891465005959E-3</v>
      </c>
      <c r="J658">
        <f t="shared" si="31"/>
        <v>4.2365177129081149E-3</v>
      </c>
      <c r="K658">
        <f t="shared" si="32"/>
        <v>1.1147637613092269E-5</v>
      </c>
    </row>
    <row r="659" spans="1:11" x14ac:dyDescent="0.3">
      <c r="A659" t="s">
        <v>3580</v>
      </c>
      <c r="B659" t="s">
        <v>23569</v>
      </c>
      <c r="C659" t="s">
        <v>11530</v>
      </c>
      <c r="D659" t="s">
        <v>11500</v>
      </c>
      <c r="E659" t="s">
        <v>11514</v>
      </c>
      <c r="F659" t="s">
        <v>39951</v>
      </c>
      <c r="G659" t="s">
        <v>39936</v>
      </c>
      <c r="I659">
        <f t="shared" si="30"/>
        <v>-2.9346845194425202E-3</v>
      </c>
      <c r="J659">
        <f t="shared" si="31"/>
        <v>-2.9347106403454131E-3</v>
      </c>
      <c r="K659">
        <f t="shared" si="32"/>
        <v>1.4687447196275387E-5</v>
      </c>
    </row>
    <row r="660" spans="1:11" x14ac:dyDescent="0.3">
      <c r="A660" t="s">
        <v>3585</v>
      </c>
      <c r="B660" t="s">
        <v>12347</v>
      </c>
      <c r="C660" t="s">
        <v>11773</v>
      </c>
      <c r="D660" t="s">
        <v>11891</v>
      </c>
      <c r="E660" t="s">
        <v>23613</v>
      </c>
      <c r="F660" t="s">
        <v>39952</v>
      </c>
      <c r="G660" t="s">
        <v>39953</v>
      </c>
      <c r="I660">
        <f t="shared" si="30"/>
        <v>5.5187452995079916E-3</v>
      </c>
      <c r="J660">
        <f t="shared" si="31"/>
        <v>5.5187568351804427E-3</v>
      </c>
      <c r="K660">
        <f t="shared" si="32"/>
        <v>2.1354074779294135E-5</v>
      </c>
    </row>
    <row r="661" spans="1:11" x14ac:dyDescent="0.3">
      <c r="A661" t="s">
        <v>3590</v>
      </c>
      <c r="B661" t="s">
        <v>11786</v>
      </c>
      <c r="C661" t="s">
        <v>11732</v>
      </c>
      <c r="D661" t="s">
        <v>11533</v>
      </c>
      <c r="E661" t="s">
        <v>11844</v>
      </c>
      <c r="F661" t="s">
        <v>39954</v>
      </c>
      <c r="G661" t="s">
        <v>39955</v>
      </c>
      <c r="I661">
        <f t="shared" si="30"/>
        <v>1.6465422612514345E-3</v>
      </c>
      <c r="J661">
        <f t="shared" si="31"/>
        <v>1.6465478452403332E-3</v>
      </c>
      <c r="K661">
        <f t="shared" si="32"/>
        <v>5.6075826858074857E-7</v>
      </c>
    </row>
    <row r="662" spans="1:11" x14ac:dyDescent="0.3">
      <c r="A662" t="s">
        <v>3595</v>
      </c>
      <c r="B662" t="s">
        <v>11559</v>
      </c>
      <c r="C662" t="s">
        <v>23680</v>
      </c>
      <c r="D662" t="s">
        <v>11854</v>
      </c>
      <c r="E662" t="s">
        <v>11557</v>
      </c>
      <c r="F662" t="s">
        <v>39956</v>
      </c>
      <c r="G662" t="s">
        <v>39957</v>
      </c>
      <c r="I662">
        <f t="shared" si="30"/>
        <v>3.6529863013698687E-3</v>
      </c>
      <c r="J662">
        <f t="shared" si="31"/>
        <v>3.6529825260397022E-3</v>
      </c>
      <c r="K662">
        <f t="shared" si="32"/>
        <v>7.5915272450877684E-6</v>
      </c>
    </row>
    <row r="663" spans="1:11" x14ac:dyDescent="0.3">
      <c r="A663" t="s">
        <v>3598</v>
      </c>
      <c r="B663" t="s">
        <v>11609</v>
      </c>
      <c r="C663" t="s">
        <v>11941</v>
      </c>
      <c r="D663" t="s">
        <v>11782</v>
      </c>
      <c r="E663" t="s">
        <v>11767</v>
      </c>
      <c r="F663" t="s">
        <v>39958</v>
      </c>
      <c r="G663" t="s">
        <v>39959</v>
      </c>
      <c r="I663">
        <f t="shared" si="30"/>
        <v>1.8194722143868679E-4</v>
      </c>
      <c r="J663">
        <f t="shared" si="31"/>
        <v>1.8193773388405698E-4</v>
      </c>
      <c r="K663">
        <f t="shared" si="32"/>
        <v>5.1232979345273448E-7</v>
      </c>
    </row>
    <row r="664" spans="1:11" x14ac:dyDescent="0.3">
      <c r="A664" t="s">
        <v>3602</v>
      </c>
      <c r="B664" t="s">
        <v>11896</v>
      </c>
      <c r="C664" t="s">
        <v>11781</v>
      </c>
      <c r="D664" t="s">
        <v>11722</v>
      </c>
      <c r="E664" t="s">
        <v>23588</v>
      </c>
      <c r="F664" t="s">
        <v>39960</v>
      </c>
      <c r="G664" t="s">
        <v>39961</v>
      </c>
      <c r="I664">
        <f t="shared" si="30"/>
        <v>-1.4555677120737091E-3</v>
      </c>
      <c r="J664">
        <f t="shared" si="31"/>
        <v>-1.4555604438359203E-3</v>
      </c>
      <c r="K664">
        <f t="shared" si="32"/>
        <v>5.5378813100809265E-6</v>
      </c>
    </row>
    <row r="665" spans="1:11" x14ac:dyDescent="0.3">
      <c r="A665" t="s">
        <v>3608</v>
      </c>
      <c r="B665" t="s">
        <v>23680</v>
      </c>
      <c r="C665" t="s">
        <v>39962</v>
      </c>
      <c r="D665" t="s">
        <v>11551</v>
      </c>
      <c r="E665" t="s">
        <v>23816</v>
      </c>
      <c r="F665" t="s">
        <v>39963</v>
      </c>
      <c r="G665" t="s">
        <v>39964</v>
      </c>
      <c r="I665">
        <f t="shared" si="30"/>
        <v>1.3301749028758161E-2</v>
      </c>
      <c r="J665">
        <f t="shared" si="31"/>
        <v>1.3301747584355013E-2</v>
      </c>
      <c r="K665">
        <f t="shared" si="32"/>
        <v>1.5386015088067999E-4</v>
      </c>
    </row>
    <row r="666" spans="1:11" x14ac:dyDescent="0.3">
      <c r="A666" t="s">
        <v>3613</v>
      </c>
      <c r="B666" t="s">
        <v>11763</v>
      </c>
      <c r="C666" t="s">
        <v>11627</v>
      </c>
      <c r="D666" t="s">
        <v>12337</v>
      </c>
      <c r="E666" t="s">
        <v>11811</v>
      </c>
      <c r="F666" t="s">
        <v>39965</v>
      </c>
      <c r="G666" t="s">
        <v>39966</v>
      </c>
      <c r="I666">
        <f t="shared" si="30"/>
        <v>2.1578672512521618E-3</v>
      </c>
      <c r="J666">
        <f t="shared" si="31"/>
        <v>2.1578486950592354E-3</v>
      </c>
      <c r="K666">
        <f t="shared" si="32"/>
        <v>1.5879497834006099E-6</v>
      </c>
    </row>
    <row r="667" spans="1:11" x14ac:dyDescent="0.3">
      <c r="A667" t="s">
        <v>3616</v>
      </c>
      <c r="B667" t="s">
        <v>39962</v>
      </c>
      <c r="C667" t="s">
        <v>11810</v>
      </c>
      <c r="D667" t="s">
        <v>11749</v>
      </c>
      <c r="E667" t="s">
        <v>11847</v>
      </c>
      <c r="F667" t="s">
        <v>39967</v>
      </c>
      <c r="G667" t="s">
        <v>39968</v>
      </c>
      <c r="I667">
        <f t="shared" si="30"/>
        <v>-2.0276368203839899E-2</v>
      </c>
      <c r="J667">
        <f t="shared" si="31"/>
        <v>-2.0276341053831741E-2</v>
      </c>
      <c r="K667">
        <f t="shared" si="32"/>
        <v>4.4834043378559504E-4</v>
      </c>
    </row>
    <row r="668" spans="1:11" x14ac:dyDescent="0.3">
      <c r="A668" t="s">
        <v>3621</v>
      </c>
      <c r="B668" t="s">
        <v>12348</v>
      </c>
      <c r="C668" t="s">
        <v>11638</v>
      </c>
      <c r="D668" t="s">
        <v>11583</v>
      </c>
      <c r="E668" t="s">
        <v>11542</v>
      </c>
      <c r="F668" t="s">
        <v>39969</v>
      </c>
      <c r="G668" t="s">
        <v>39970</v>
      </c>
      <c r="I668">
        <f t="shared" si="30"/>
        <v>-7.8754581639361911E-3</v>
      </c>
      <c r="J668">
        <f t="shared" si="31"/>
        <v>-7.8754635418548866E-3</v>
      </c>
      <c r="K668">
        <f t="shared" si="32"/>
        <v>7.6968572236779323E-5</v>
      </c>
    </row>
    <row r="669" spans="1:11" x14ac:dyDescent="0.3">
      <c r="A669" t="s">
        <v>3627</v>
      </c>
      <c r="B669" t="s">
        <v>11544</v>
      </c>
      <c r="C669" t="s">
        <v>12348</v>
      </c>
      <c r="D669" t="s">
        <v>11515</v>
      </c>
      <c r="E669" t="s">
        <v>11460</v>
      </c>
      <c r="F669" t="s">
        <v>39971</v>
      </c>
      <c r="G669" t="s">
        <v>39972</v>
      </c>
      <c r="I669">
        <f t="shared" si="30"/>
        <v>1.4768691702739282E-3</v>
      </c>
      <c r="J669">
        <f t="shared" si="31"/>
        <v>1.476865128615529E-3</v>
      </c>
      <c r="K669">
        <f t="shared" si="32"/>
        <v>3.35420779102612E-7</v>
      </c>
    </row>
    <row r="670" spans="1:11" x14ac:dyDescent="0.3">
      <c r="A670" t="s">
        <v>3632</v>
      </c>
      <c r="B670" t="s">
        <v>11847</v>
      </c>
      <c r="C670" t="s">
        <v>11770</v>
      </c>
      <c r="D670" t="s">
        <v>11658</v>
      </c>
      <c r="E670" t="s">
        <v>11658</v>
      </c>
      <c r="F670" t="s">
        <v>39973</v>
      </c>
      <c r="G670" t="s">
        <v>39974</v>
      </c>
      <c r="I670">
        <f t="shared" si="30"/>
        <v>-1.2165898617511458E-2</v>
      </c>
      <c r="J670">
        <f t="shared" si="31"/>
        <v>-1.2165894941373694E-2</v>
      </c>
      <c r="K670">
        <f t="shared" si="32"/>
        <v>1.7065777144547415E-4</v>
      </c>
    </row>
    <row r="671" spans="1:11" x14ac:dyDescent="0.3">
      <c r="A671" t="s">
        <v>3635</v>
      </c>
      <c r="B671" t="s">
        <v>11511</v>
      </c>
      <c r="C671" t="s">
        <v>39975</v>
      </c>
      <c r="D671" t="s">
        <v>11336</v>
      </c>
      <c r="E671" t="s">
        <v>11726</v>
      </c>
      <c r="F671" t="s">
        <v>39976</v>
      </c>
      <c r="G671" t="s">
        <v>39946</v>
      </c>
      <c r="I671">
        <f t="shared" si="30"/>
        <v>5.7846986378055085E-3</v>
      </c>
      <c r="J671">
        <f t="shared" si="31"/>
        <v>5.7846852603387205E-3</v>
      </c>
      <c r="K671">
        <f t="shared" si="32"/>
        <v>2.3882528174835261E-5</v>
      </c>
    </row>
    <row r="672" spans="1:11" x14ac:dyDescent="0.3">
      <c r="A672" t="s">
        <v>3639</v>
      </c>
      <c r="B672" t="s">
        <v>11726</v>
      </c>
      <c r="C672" t="s">
        <v>23613</v>
      </c>
      <c r="D672" t="s">
        <v>11592</v>
      </c>
      <c r="E672" t="s">
        <v>11530</v>
      </c>
      <c r="F672" t="s">
        <v>39977</v>
      </c>
      <c r="G672" t="s">
        <v>39978</v>
      </c>
      <c r="I672">
        <f t="shared" si="30"/>
        <v>1.0760630398492309E-2</v>
      </c>
      <c r="J672">
        <f t="shared" si="31"/>
        <v>1.0760630857474826E-2</v>
      </c>
      <c r="K672">
        <f t="shared" si="32"/>
        <v>9.7277209817992581E-5</v>
      </c>
    </row>
    <row r="673" spans="1:11" x14ac:dyDescent="0.3">
      <c r="A673" t="s">
        <v>3643</v>
      </c>
      <c r="B673" t="s">
        <v>11840</v>
      </c>
      <c r="C673" t="s">
        <v>12424</v>
      </c>
      <c r="D673" t="s">
        <v>11544</v>
      </c>
      <c r="E673" t="s">
        <v>11533</v>
      </c>
      <c r="F673" t="s">
        <v>39979</v>
      </c>
      <c r="G673" t="s">
        <v>39944</v>
      </c>
      <c r="I673">
        <f t="shared" si="30"/>
        <v>2.0190895741557737E-3</v>
      </c>
      <c r="J673">
        <f t="shared" si="31"/>
        <v>2.0190985761258801E-3</v>
      </c>
      <c r="K673">
        <f t="shared" si="32"/>
        <v>1.2575125634659598E-6</v>
      </c>
    </row>
    <row r="674" spans="1:11" x14ac:dyDescent="0.3">
      <c r="A674" t="s">
        <v>3649</v>
      </c>
      <c r="B674" t="s">
        <v>11891</v>
      </c>
      <c r="C674" t="s">
        <v>11740</v>
      </c>
      <c r="D674" t="s">
        <v>12420</v>
      </c>
      <c r="E674" t="s">
        <v>11735</v>
      </c>
      <c r="F674" t="s">
        <v>39980</v>
      </c>
      <c r="G674" t="s">
        <v>39981</v>
      </c>
      <c r="I674">
        <f t="shared" si="30"/>
        <v>1.355563289979844E-2</v>
      </c>
      <c r="J674">
        <f t="shared" si="31"/>
        <v>1.3555625243822051E-2</v>
      </c>
      <c r="K674">
        <f t="shared" si="32"/>
        <v>1.6022282085726474E-4</v>
      </c>
    </row>
    <row r="675" spans="1:11" x14ac:dyDescent="0.3">
      <c r="A675" t="s">
        <v>3653</v>
      </c>
      <c r="B675" t="s">
        <v>39982</v>
      </c>
      <c r="C675" t="s">
        <v>12088</v>
      </c>
      <c r="D675" t="s">
        <v>11931</v>
      </c>
      <c r="E675" t="s">
        <v>11984</v>
      </c>
      <c r="F675" t="s">
        <v>39983</v>
      </c>
      <c r="G675" t="s">
        <v>39984</v>
      </c>
      <c r="I675">
        <f t="shared" si="30"/>
        <v>8.4944330925561754E-3</v>
      </c>
      <c r="J675">
        <f t="shared" si="31"/>
        <v>8.4944427324658602E-3</v>
      </c>
      <c r="K675">
        <f t="shared" si="32"/>
        <v>5.7710349731405106E-5</v>
      </c>
    </row>
    <row r="676" spans="1:11" x14ac:dyDescent="0.3">
      <c r="A676" t="s">
        <v>3657</v>
      </c>
      <c r="B676" t="s">
        <v>11627</v>
      </c>
      <c r="C676" t="s">
        <v>12205</v>
      </c>
      <c r="D676" t="s">
        <v>11946</v>
      </c>
      <c r="E676" t="s">
        <v>12023</v>
      </c>
      <c r="F676" t="s">
        <v>39985</v>
      </c>
      <c r="G676" t="s">
        <v>39986</v>
      </c>
      <c r="I676">
        <f t="shared" si="30"/>
        <v>1.2186398067856546E-2</v>
      </c>
      <c r="J676">
        <f t="shared" si="31"/>
        <v>1.2186379847741687E-2</v>
      </c>
      <c r="K676">
        <f t="shared" si="32"/>
        <v>1.2743406919430719E-4</v>
      </c>
    </row>
    <row r="677" spans="1:11" x14ac:dyDescent="0.3">
      <c r="A677" t="s">
        <v>3662</v>
      </c>
      <c r="B677" t="s">
        <v>11994</v>
      </c>
      <c r="C677" t="s">
        <v>12076</v>
      </c>
      <c r="D677" t="s">
        <v>11978</v>
      </c>
      <c r="E677" t="s">
        <v>23653</v>
      </c>
      <c r="F677" t="s">
        <v>39987</v>
      </c>
      <c r="G677" t="s">
        <v>39988</v>
      </c>
      <c r="I677">
        <f t="shared" si="30"/>
        <v>-2.1246281869688379E-3</v>
      </c>
      <c r="J677">
        <f t="shared" si="31"/>
        <v>-2.1246284593091054E-3</v>
      </c>
      <c r="K677">
        <f t="shared" si="32"/>
        <v>9.1345291567427419E-6</v>
      </c>
    </row>
    <row r="678" spans="1:11" x14ac:dyDescent="0.3">
      <c r="A678" t="s">
        <v>3666</v>
      </c>
      <c r="B678" t="s">
        <v>23653</v>
      </c>
      <c r="C678" t="s">
        <v>12085</v>
      </c>
      <c r="D678" t="s">
        <v>11827</v>
      </c>
      <c r="E678" t="s">
        <v>11952</v>
      </c>
      <c r="F678" t="s">
        <v>39989</v>
      </c>
      <c r="G678" t="s">
        <v>39990</v>
      </c>
      <c r="I678">
        <f t="shared" si="30"/>
        <v>-7.0974093843604842E-4</v>
      </c>
      <c r="J678">
        <f t="shared" si="31"/>
        <v>-7.0972973700828153E-4</v>
      </c>
      <c r="K678">
        <f t="shared" si="32"/>
        <v>2.5838621858761936E-6</v>
      </c>
    </row>
    <row r="679" spans="1:11" x14ac:dyDescent="0.3">
      <c r="A679" t="s">
        <v>3670</v>
      </c>
      <c r="B679" t="s">
        <v>12099</v>
      </c>
      <c r="C679" t="s">
        <v>39991</v>
      </c>
      <c r="D679" t="s">
        <v>12078</v>
      </c>
      <c r="E679" t="s">
        <v>39992</v>
      </c>
      <c r="F679" t="s">
        <v>39993</v>
      </c>
      <c r="G679" t="s">
        <v>39994</v>
      </c>
      <c r="I679">
        <f t="shared" si="30"/>
        <v>1.8998561789772776E-2</v>
      </c>
      <c r="J679">
        <f t="shared" si="31"/>
        <v>1.8998578121784421E-2</v>
      </c>
      <c r="K679">
        <f t="shared" si="32"/>
        <v>3.2764143039084074E-4</v>
      </c>
    </row>
    <row r="680" spans="1:11" x14ac:dyDescent="0.3">
      <c r="A680" t="s">
        <v>3674</v>
      </c>
      <c r="B680" t="s">
        <v>39992</v>
      </c>
      <c r="C680" t="s">
        <v>12060</v>
      </c>
      <c r="D680" t="s">
        <v>12063</v>
      </c>
      <c r="E680" t="s">
        <v>39995</v>
      </c>
      <c r="F680" t="s">
        <v>39996</v>
      </c>
      <c r="G680" t="s">
        <v>39997</v>
      </c>
      <c r="I680">
        <f t="shared" si="30"/>
        <v>4.7046698850786439E-3</v>
      </c>
      <c r="J680">
        <f t="shared" si="31"/>
        <v>4.7046501599825111E-3</v>
      </c>
      <c r="K680">
        <f t="shared" si="32"/>
        <v>1.4492794144849874E-5</v>
      </c>
    </row>
    <row r="681" spans="1:11" x14ac:dyDescent="0.3">
      <c r="A681" t="s">
        <v>3677</v>
      </c>
      <c r="B681" t="s">
        <v>39998</v>
      </c>
      <c r="C681" t="s">
        <v>39999</v>
      </c>
      <c r="D681" t="s">
        <v>11947</v>
      </c>
      <c r="E681" t="s">
        <v>40000</v>
      </c>
      <c r="F681" t="s">
        <v>40001</v>
      </c>
      <c r="G681" t="s">
        <v>40002</v>
      </c>
      <c r="I681">
        <f t="shared" si="30"/>
        <v>-9.5386576482830339E-3</v>
      </c>
      <c r="J681">
        <f t="shared" si="31"/>
        <v>-9.5386631284945459E-3</v>
      </c>
      <c r="K681">
        <f t="shared" si="32"/>
        <v>1.0891788198502472E-4</v>
      </c>
    </row>
    <row r="682" spans="1:11" x14ac:dyDescent="0.3">
      <c r="A682" t="s">
        <v>3680</v>
      </c>
      <c r="B682" t="s">
        <v>12146</v>
      </c>
      <c r="C682" t="s">
        <v>12064</v>
      </c>
      <c r="D682" t="s">
        <v>12003</v>
      </c>
      <c r="E682" t="s">
        <v>12063</v>
      </c>
      <c r="F682" t="s">
        <v>40003</v>
      </c>
      <c r="G682" t="s">
        <v>40004</v>
      </c>
      <c r="I682">
        <f t="shared" si="30"/>
        <v>4.0272981259448148E-3</v>
      </c>
      <c r="J682">
        <f t="shared" si="31"/>
        <v>4.0273069889601044E-3</v>
      </c>
      <c r="K682">
        <f t="shared" si="32"/>
        <v>9.7943779406860592E-6</v>
      </c>
    </row>
    <row r="683" spans="1:11" x14ac:dyDescent="0.3">
      <c r="A683" t="s">
        <v>3686</v>
      </c>
      <c r="B683" t="s">
        <v>12197</v>
      </c>
      <c r="C683" t="s">
        <v>12166</v>
      </c>
      <c r="D683" t="s">
        <v>23</v>
      </c>
      <c r="E683" t="s">
        <v>12060</v>
      </c>
      <c r="F683" t="s">
        <v>40005</v>
      </c>
      <c r="G683" t="s">
        <v>40006</v>
      </c>
      <c r="I683">
        <f t="shared" si="30"/>
        <v>7.1503313568189149E-3</v>
      </c>
      <c r="J683">
        <f t="shared" si="31"/>
        <v>7.1503333788725861E-3</v>
      </c>
      <c r="K683">
        <f t="shared" si="32"/>
        <v>3.9095300371462652E-5</v>
      </c>
    </row>
    <row r="684" spans="1:11" x14ac:dyDescent="0.3">
      <c r="A684" t="s">
        <v>3689</v>
      </c>
      <c r="B684" t="s">
        <v>12162</v>
      </c>
      <c r="C684" t="s">
        <v>12109</v>
      </c>
      <c r="D684" t="s">
        <v>12063</v>
      </c>
      <c r="E684" t="s">
        <v>12044</v>
      </c>
      <c r="F684" t="s">
        <v>40007</v>
      </c>
      <c r="G684" t="s">
        <v>40008</v>
      </c>
      <c r="I684">
        <f t="shared" si="30"/>
        <v>-2.9436883116883057E-3</v>
      </c>
      <c r="J684">
        <f t="shared" si="31"/>
        <v>-2.9436866856077659E-3</v>
      </c>
      <c r="K684">
        <f t="shared" si="32"/>
        <v>1.4756327726128779E-5</v>
      </c>
    </row>
    <row r="685" spans="1:11" x14ac:dyDescent="0.3">
      <c r="A685" t="s">
        <v>3692</v>
      </c>
      <c r="B685" t="s">
        <v>40009</v>
      </c>
      <c r="C685" t="s">
        <v>12036</v>
      </c>
      <c r="D685" t="s">
        <v>12189</v>
      </c>
      <c r="E685" t="s">
        <v>40010</v>
      </c>
      <c r="F685" t="s">
        <v>40011</v>
      </c>
      <c r="G685" t="s">
        <v>40012</v>
      </c>
      <c r="I685">
        <f t="shared" si="30"/>
        <v>-1.3025355573971671E-2</v>
      </c>
      <c r="J685">
        <f t="shared" si="31"/>
        <v>-1.3025357438888748E-2</v>
      </c>
      <c r="K685">
        <f t="shared" si="32"/>
        <v>1.9385180411674198E-4</v>
      </c>
    </row>
    <row r="686" spans="1:11" x14ac:dyDescent="0.3">
      <c r="A686" t="s">
        <v>3697</v>
      </c>
      <c r="B686" t="s">
        <v>40010</v>
      </c>
      <c r="C686" t="s">
        <v>12041</v>
      </c>
      <c r="D686" t="s">
        <v>11905</v>
      </c>
      <c r="E686" t="s">
        <v>11970</v>
      </c>
      <c r="F686" t="s">
        <v>40013</v>
      </c>
      <c r="G686" t="s">
        <v>40014</v>
      </c>
      <c r="I686">
        <f t="shared" si="30"/>
        <v>-9.1501140541927241E-3</v>
      </c>
      <c r="J686">
        <f t="shared" si="31"/>
        <v>-9.1501071047798057E-3</v>
      </c>
      <c r="K686">
        <f t="shared" si="32"/>
        <v>1.0095862655685961E-4</v>
      </c>
    </row>
    <row r="687" spans="1:11" x14ac:dyDescent="0.3">
      <c r="A687" t="s">
        <v>3700</v>
      </c>
      <c r="B687" t="s">
        <v>23839</v>
      </c>
      <c r="C687" t="s">
        <v>40015</v>
      </c>
      <c r="D687" t="s">
        <v>12071</v>
      </c>
      <c r="E687" t="s">
        <v>12003</v>
      </c>
      <c r="F687" t="s">
        <v>40016</v>
      </c>
      <c r="G687" t="s">
        <v>40017</v>
      </c>
      <c r="I687">
        <f t="shared" si="30"/>
        <v>1.1188030346509859E-2</v>
      </c>
      <c r="J687">
        <f t="shared" si="31"/>
        <v>1.1188010974954919E-2</v>
      </c>
      <c r="K687">
        <f t="shared" si="32"/>
        <v>1.0589029621801399E-4</v>
      </c>
    </row>
    <row r="688" spans="1:11" x14ac:dyDescent="0.3">
      <c r="A688" t="s">
        <v>3703</v>
      </c>
      <c r="B688" t="s">
        <v>12018</v>
      </c>
      <c r="C688" t="s">
        <v>29</v>
      </c>
      <c r="D688" t="s">
        <v>40018</v>
      </c>
      <c r="E688" t="s">
        <v>11970</v>
      </c>
      <c r="F688" t="s">
        <v>40019</v>
      </c>
      <c r="G688" t="s">
        <v>40014</v>
      </c>
      <c r="I688">
        <f t="shared" si="30"/>
        <v>-1.106424325718728E-2</v>
      </c>
      <c r="J688">
        <f t="shared" si="31"/>
        <v>-1.1064224311923753E-2</v>
      </c>
      <c r="K688">
        <f t="shared" si="32"/>
        <v>1.4308787008481729E-4</v>
      </c>
    </row>
    <row r="689" spans="1:11" x14ac:dyDescent="0.3">
      <c r="A689" t="s">
        <v>3706</v>
      </c>
      <c r="B689" t="s">
        <v>12022</v>
      </c>
      <c r="C689" t="s">
        <v>12032</v>
      </c>
      <c r="D689" t="s">
        <v>12078</v>
      </c>
      <c r="E689" t="s">
        <v>23672</v>
      </c>
      <c r="F689" t="s">
        <v>40020</v>
      </c>
      <c r="G689" t="s">
        <v>40021</v>
      </c>
      <c r="I689">
        <f t="shared" si="30"/>
        <v>8.3466167937023619E-3</v>
      </c>
      <c r="J689">
        <f t="shared" si="31"/>
        <v>8.3466084156432075E-3</v>
      </c>
      <c r="K689">
        <f t="shared" si="32"/>
        <v>5.5486089099823016E-5</v>
      </c>
    </row>
    <row r="690" spans="1:11" x14ac:dyDescent="0.3">
      <c r="A690" t="s">
        <v>3709</v>
      </c>
      <c r="B690" t="s">
        <v>40022</v>
      </c>
      <c r="C690" t="s">
        <v>40000</v>
      </c>
      <c r="D690" t="s">
        <v>11836</v>
      </c>
      <c r="E690" t="s">
        <v>11826</v>
      </c>
      <c r="F690" t="s">
        <v>40023</v>
      </c>
      <c r="G690" t="s">
        <v>40024</v>
      </c>
      <c r="I690">
        <f t="shared" si="30"/>
        <v>-1.0038746214137714E-2</v>
      </c>
      <c r="J690">
        <f t="shared" si="31"/>
        <v>-1.0038737373772703E-2</v>
      </c>
      <c r="K690">
        <f t="shared" si="32"/>
        <v>1.1960587896691363E-4</v>
      </c>
    </row>
    <row r="691" spans="1:11" x14ac:dyDescent="0.3">
      <c r="A691" t="s">
        <v>3713</v>
      </c>
      <c r="B691" t="s">
        <v>40025</v>
      </c>
      <c r="C691" t="s">
        <v>12027</v>
      </c>
      <c r="D691" t="s">
        <v>12095</v>
      </c>
      <c r="E691" t="s">
        <v>12190</v>
      </c>
      <c r="F691" t="s">
        <v>40026</v>
      </c>
      <c r="G691" t="s">
        <v>40027</v>
      </c>
      <c r="I691">
        <f t="shared" si="30"/>
        <v>7.4720157885076041E-3</v>
      </c>
      <c r="J691">
        <f t="shared" si="31"/>
        <v>7.4720117332179843E-3</v>
      </c>
      <c r="K691">
        <f t="shared" si="32"/>
        <v>4.3221444597317205E-5</v>
      </c>
    </row>
    <row r="692" spans="1:11" x14ac:dyDescent="0.3">
      <c r="A692" t="s">
        <v>3718</v>
      </c>
      <c r="B692" t="s">
        <v>12353</v>
      </c>
      <c r="C692" t="s">
        <v>23844</v>
      </c>
      <c r="D692" t="s">
        <v>11962</v>
      </c>
      <c r="E692" t="s">
        <v>12085</v>
      </c>
      <c r="F692" t="s">
        <v>40028</v>
      </c>
      <c r="G692" t="s">
        <v>40029</v>
      </c>
      <c r="I692">
        <f t="shared" si="30"/>
        <v>-2.825357534427672E-3</v>
      </c>
      <c r="J692">
        <f t="shared" si="31"/>
        <v>-2.8253466126703544E-3</v>
      </c>
      <c r="K692">
        <f t="shared" si="32"/>
        <v>1.3861149794802068E-5</v>
      </c>
    </row>
    <row r="693" spans="1:11" x14ac:dyDescent="0.3">
      <c r="A693" t="s">
        <v>3723</v>
      </c>
      <c r="B693" t="s">
        <v>23839</v>
      </c>
      <c r="C693" t="s">
        <v>12003</v>
      </c>
      <c r="D693" t="s">
        <v>23844</v>
      </c>
      <c r="E693" t="s">
        <v>12067</v>
      </c>
      <c r="F693" t="s">
        <v>40030</v>
      </c>
      <c r="G693" t="s">
        <v>40031</v>
      </c>
      <c r="I693">
        <f t="shared" si="30"/>
        <v>5.8437753525096663E-3</v>
      </c>
      <c r="J693">
        <f t="shared" si="31"/>
        <v>5.8437626627753604E-3</v>
      </c>
      <c r="K693">
        <f t="shared" si="32"/>
        <v>2.4463437934462812E-5</v>
      </c>
    </row>
    <row r="694" spans="1:11" x14ac:dyDescent="0.3">
      <c r="A694" t="s">
        <v>3729</v>
      </c>
      <c r="B694" t="s">
        <v>11995</v>
      </c>
      <c r="C694" t="s">
        <v>12077</v>
      </c>
      <c r="D694" t="s">
        <v>12092</v>
      </c>
      <c r="E694" t="s">
        <v>40032</v>
      </c>
      <c r="F694" t="s">
        <v>40033</v>
      </c>
      <c r="G694" t="s">
        <v>40034</v>
      </c>
      <c r="I694">
        <f t="shared" si="30"/>
        <v>-1.9366197524052673E-3</v>
      </c>
      <c r="J694">
        <f t="shared" si="31"/>
        <v>-1.9366283725340508E-3</v>
      </c>
      <c r="K694">
        <f t="shared" si="32"/>
        <v>8.0334734418304099E-6</v>
      </c>
    </row>
    <row r="695" spans="1:11" x14ac:dyDescent="0.3">
      <c r="A695" t="s">
        <v>3734</v>
      </c>
      <c r="B695" t="s">
        <v>11999</v>
      </c>
      <c r="C695" t="s">
        <v>39</v>
      </c>
      <c r="D695" t="s">
        <v>40035</v>
      </c>
      <c r="E695" t="s">
        <v>39</v>
      </c>
      <c r="F695" t="s">
        <v>40036</v>
      </c>
      <c r="G695" t="s">
        <v>40037</v>
      </c>
      <c r="I695">
        <f t="shared" si="30"/>
        <v>1.3582642680942773E-2</v>
      </c>
      <c r="J695">
        <f t="shared" si="31"/>
        <v>1.3582647938334767E-2</v>
      </c>
      <c r="K695">
        <f t="shared" si="32"/>
        <v>1.6090765304230389E-4</v>
      </c>
    </row>
    <row r="696" spans="1:11" x14ac:dyDescent="0.3">
      <c r="A696" t="s">
        <v>3738</v>
      </c>
      <c r="B696" t="s">
        <v>40038</v>
      </c>
      <c r="C696" t="s">
        <v>12060</v>
      </c>
      <c r="D696" t="s">
        <v>40022</v>
      </c>
      <c r="E696" t="s">
        <v>12104</v>
      </c>
      <c r="F696" t="s">
        <v>40039</v>
      </c>
      <c r="G696" t="s">
        <v>40040</v>
      </c>
      <c r="I696">
        <f t="shared" si="30"/>
        <v>-3.654698984592801E-3</v>
      </c>
      <c r="J696">
        <f t="shared" si="31"/>
        <v>-3.6546863607699819E-3</v>
      </c>
      <c r="K696">
        <f t="shared" si="32"/>
        <v>2.0724311712950939E-5</v>
      </c>
    </row>
    <row r="697" spans="1:11" x14ac:dyDescent="0.3">
      <c r="A697" t="s">
        <v>3744</v>
      </c>
      <c r="B697" t="s">
        <v>12201</v>
      </c>
      <c r="C697" t="s">
        <v>12154</v>
      </c>
      <c r="D697" t="s">
        <v>40041</v>
      </c>
      <c r="E697" t="s">
        <v>37</v>
      </c>
      <c r="F697" t="s">
        <v>40042</v>
      </c>
      <c r="G697" t="s">
        <v>40043</v>
      </c>
      <c r="I697">
        <f t="shared" si="30"/>
        <v>5.9388646288210199E-3</v>
      </c>
      <c r="J697">
        <f t="shared" si="31"/>
        <v>5.9388644502182484E-3</v>
      </c>
      <c r="K697">
        <f t="shared" si="32"/>
        <v>2.5413239201535497E-5</v>
      </c>
    </row>
    <row r="698" spans="1:11" x14ac:dyDescent="0.3">
      <c r="A698" t="s">
        <v>3749</v>
      </c>
      <c r="B698" t="s">
        <v>11995</v>
      </c>
      <c r="C698" t="s">
        <v>16</v>
      </c>
      <c r="D698" t="s">
        <v>11953</v>
      </c>
      <c r="E698" t="s">
        <v>12037</v>
      </c>
      <c r="F698" t="s">
        <v>40044</v>
      </c>
      <c r="G698" t="s">
        <v>40045</v>
      </c>
      <c r="I698">
        <f t="shared" si="30"/>
        <v>1.9100711929153828E-3</v>
      </c>
      <c r="J698">
        <f t="shared" si="31"/>
        <v>1.9100623133983018E-3</v>
      </c>
      <c r="K698">
        <f t="shared" si="32"/>
        <v>1.0248574093851574E-6</v>
      </c>
    </row>
    <row r="699" spans="1:11" x14ac:dyDescent="0.3">
      <c r="A699" t="s">
        <v>3752</v>
      </c>
      <c r="B699" t="s">
        <v>40046</v>
      </c>
      <c r="C699" t="s">
        <v>40047</v>
      </c>
      <c r="D699" t="s">
        <v>12052</v>
      </c>
      <c r="E699" t="s">
        <v>40047</v>
      </c>
      <c r="F699" t="s">
        <v>40048</v>
      </c>
      <c r="G699" t="s">
        <v>40049</v>
      </c>
      <c r="I699">
        <f t="shared" si="30"/>
        <v>1.9410727566538517E-2</v>
      </c>
      <c r="J699">
        <f t="shared" si="31"/>
        <v>1.9410724241396487E-2</v>
      </c>
      <c r="K699">
        <f t="shared" si="32"/>
        <v>3.4273170001337971E-4</v>
      </c>
    </row>
    <row r="700" spans="1:11" x14ac:dyDescent="0.3">
      <c r="A700" t="s">
        <v>3757</v>
      </c>
      <c r="B700" t="s">
        <v>277</v>
      </c>
      <c r="C700" t="s">
        <v>40050</v>
      </c>
      <c r="D700" t="s">
        <v>12132</v>
      </c>
      <c r="E700" t="s">
        <v>40051</v>
      </c>
      <c r="F700" t="s">
        <v>40052</v>
      </c>
      <c r="G700" t="s">
        <v>40053</v>
      </c>
      <c r="I700">
        <f t="shared" si="30"/>
        <v>5.4403094185651616E-3</v>
      </c>
      <c r="J700">
        <f t="shared" si="31"/>
        <v>5.4403231867418637E-3</v>
      </c>
      <c r="K700">
        <f t="shared" si="32"/>
        <v>2.063533547500073E-5</v>
      </c>
    </row>
    <row r="701" spans="1:11" x14ac:dyDescent="0.3">
      <c r="A701" t="s">
        <v>3760</v>
      </c>
      <c r="B701" t="s">
        <v>40054</v>
      </c>
      <c r="C701" t="s">
        <v>230</v>
      </c>
      <c r="D701" t="s">
        <v>78</v>
      </c>
      <c r="E701" t="s">
        <v>40055</v>
      </c>
      <c r="F701" t="s">
        <v>40056</v>
      </c>
      <c r="G701" t="s">
        <v>40057</v>
      </c>
      <c r="I701">
        <f t="shared" si="30"/>
        <v>1.6401792634456989E-2</v>
      </c>
      <c r="J701">
        <f t="shared" si="31"/>
        <v>1.6401777015456778E-2</v>
      </c>
      <c r="K701">
        <f t="shared" si="32"/>
        <v>2.4037609712781365E-4</v>
      </c>
    </row>
    <row r="702" spans="1:11" x14ac:dyDescent="0.3">
      <c r="A702" t="s">
        <v>3763</v>
      </c>
      <c r="B702" t="s">
        <v>40055</v>
      </c>
      <c r="C702" t="s">
        <v>235</v>
      </c>
      <c r="D702" t="s">
        <v>40058</v>
      </c>
      <c r="E702" t="s">
        <v>203</v>
      </c>
      <c r="F702" t="s">
        <v>40059</v>
      </c>
      <c r="G702" t="s">
        <v>40060</v>
      </c>
      <c r="I702">
        <f t="shared" si="30"/>
        <v>7.319880097822703E-3</v>
      </c>
      <c r="J702">
        <f t="shared" si="31"/>
        <v>7.3198938162295371E-3</v>
      </c>
      <c r="K702">
        <f t="shared" si="32"/>
        <v>4.1244446256870317E-5</v>
      </c>
    </row>
    <row r="703" spans="1:11" x14ac:dyDescent="0.3">
      <c r="A703" t="s">
        <v>3766</v>
      </c>
      <c r="B703" t="s">
        <v>148</v>
      </c>
      <c r="C703" t="s">
        <v>140</v>
      </c>
      <c r="D703" t="s">
        <v>40061</v>
      </c>
      <c r="E703" t="s">
        <v>203</v>
      </c>
      <c r="F703" t="s">
        <v>40062</v>
      </c>
      <c r="G703" t="s">
        <v>40060</v>
      </c>
      <c r="I703">
        <f t="shared" si="30"/>
        <v>0</v>
      </c>
      <c r="J703">
        <f t="shared" si="31"/>
        <v>0</v>
      </c>
      <c r="K703">
        <f t="shared" si="32"/>
        <v>8.0588306413964615E-7</v>
      </c>
    </row>
    <row r="704" spans="1:11" x14ac:dyDescent="0.3">
      <c r="A704" t="s">
        <v>3771</v>
      </c>
      <c r="B704" t="s">
        <v>40063</v>
      </c>
      <c r="C704" t="s">
        <v>235</v>
      </c>
      <c r="D704" t="s">
        <v>91</v>
      </c>
      <c r="E704" t="s">
        <v>40064</v>
      </c>
      <c r="F704" t="s">
        <v>40065</v>
      </c>
      <c r="G704" t="s">
        <v>40066</v>
      </c>
      <c r="I704">
        <f t="shared" si="30"/>
        <v>-2.7580479398521537E-2</v>
      </c>
      <c r="J704">
        <f t="shared" si="31"/>
        <v>-2.7580481143908663E-2</v>
      </c>
      <c r="K704">
        <f t="shared" si="32"/>
        <v>8.1100736512008779E-4</v>
      </c>
    </row>
    <row r="705" spans="1:11" x14ac:dyDescent="0.3">
      <c r="A705" t="s">
        <v>3777</v>
      </c>
      <c r="B705" t="s">
        <v>80</v>
      </c>
      <c r="C705" t="s">
        <v>305</v>
      </c>
      <c r="D705" t="s">
        <v>40067</v>
      </c>
      <c r="E705" t="s">
        <v>305</v>
      </c>
      <c r="F705" t="s">
        <v>40068</v>
      </c>
      <c r="G705" t="s">
        <v>40069</v>
      </c>
      <c r="I705">
        <f t="shared" si="30"/>
        <v>3.1759493346475993E-2</v>
      </c>
      <c r="J705">
        <f t="shared" si="31"/>
        <v>3.1759491689914002E-2</v>
      </c>
      <c r="K705">
        <f t="shared" si="32"/>
        <v>9.5244957526265008E-4</v>
      </c>
    </row>
    <row r="706" spans="1:11" x14ac:dyDescent="0.3">
      <c r="A706" t="s">
        <v>3780</v>
      </c>
      <c r="B706" t="s">
        <v>40070</v>
      </c>
      <c r="C706" t="s">
        <v>40071</v>
      </c>
      <c r="D706" t="s">
        <v>40058</v>
      </c>
      <c r="E706" t="s">
        <v>40072</v>
      </c>
      <c r="F706" t="s">
        <v>40073</v>
      </c>
      <c r="G706" t="s">
        <v>40074</v>
      </c>
      <c r="I706">
        <f t="shared" si="30"/>
        <v>-1.1522633744856013E-3</v>
      </c>
      <c r="J706">
        <f t="shared" si="31"/>
        <v>-1.1522653685124319E-3</v>
      </c>
      <c r="K706">
        <f t="shared" si="32"/>
        <v>4.2023986005572577E-6</v>
      </c>
    </row>
    <row r="707" spans="1:11" x14ac:dyDescent="0.3">
      <c r="A707" t="s">
        <v>3783</v>
      </c>
      <c r="B707" t="s">
        <v>159</v>
      </c>
      <c r="C707" t="s">
        <v>235</v>
      </c>
      <c r="D707" t="s">
        <v>224</v>
      </c>
      <c r="E707" t="s">
        <v>40075</v>
      </c>
      <c r="F707" t="s">
        <v>40076</v>
      </c>
      <c r="G707" t="s">
        <v>40077</v>
      </c>
      <c r="I707">
        <f t="shared" si="30"/>
        <v>-1.137109426499675E-2</v>
      </c>
      <c r="J707">
        <f t="shared" si="31"/>
        <v>-1.1371102628007885E-2</v>
      </c>
      <c r="K707">
        <f t="shared" si="32"/>
        <v>1.5052376084168553E-4</v>
      </c>
    </row>
    <row r="708" spans="1:11" x14ac:dyDescent="0.3">
      <c r="A708" t="s">
        <v>3787</v>
      </c>
      <c r="B708" t="s">
        <v>222</v>
      </c>
      <c r="C708" t="s">
        <v>374</v>
      </c>
      <c r="D708" t="s">
        <v>222</v>
      </c>
      <c r="E708" t="s">
        <v>374</v>
      </c>
      <c r="F708" t="s">
        <v>40078</v>
      </c>
      <c r="G708" t="s">
        <v>40079</v>
      </c>
      <c r="I708">
        <f t="shared" si="30"/>
        <v>2.6171010962793482E-2</v>
      </c>
      <c r="J708">
        <f t="shared" si="31"/>
        <v>2.6171015942157556E-2</v>
      </c>
      <c r="K708">
        <f t="shared" si="32"/>
        <v>6.3873999831233583E-4</v>
      </c>
    </row>
    <row r="709" spans="1:11" x14ac:dyDescent="0.3">
      <c r="A709" t="s">
        <v>3790</v>
      </c>
      <c r="B709" t="s">
        <v>321</v>
      </c>
      <c r="C709" t="s">
        <v>40080</v>
      </c>
      <c r="D709" t="s">
        <v>381</v>
      </c>
      <c r="E709" t="s">
        <v>40081</v>
      </c>
      <c r="F709" t="s">
        <v>40082</v>
      </c>
      <c r="G709" t="s">
        <v>40083</v>
      </c>
      <c r="I709">
        <f t="shared" ref="I709:I772" si="33">(E709-E708)/E708</f>
        <v>7.3098926687802249E-3</v>
      </c>
      <c r="J709">
        <f t="shared" ref="J709:J772" si="34">(G709-G708)/G708</f>
        <v>7.3098982994518336E-3</v>
      </c>
      <c r="K709">
        <f t="shared" ref="K709:K772" si="35">(J709-$O$8)^2</f>
        <v>4.1116160073052961E-5</v>
      </c>
    </row>
    <row r="710" spans="1:11" x14ac:dyDescent="0.3">
      <c r="A710" t="s">
        <v>3794</v>
      </c>
      <c r="B710" t="s">
        <v>40084</v>
      </c>
      <c r="C710" t="s">
        <v>40085</v>
      </c>
      <c r="D710" t="s">
        <v>370</v>
      </c>
      <c r="E710" t="s">
        <v>431</v>
      </c>
      <c r="F710" t="s">
        <v>40086</v>
      </c>
      <c r="G710" t="s">
        <v>40087</v>
      </c>
      <c r="I710">
        <f t="shared" si="33"/>
        <v>9.3533626625822552E-3</v>
      </c>
      <c r="J710">
        <f t="shared" si="34"/>
        <v>9.3533658616053155E-3</v>
      </c>
      <c r="K710">
        <f t="shared" si="35"/>
        <v>7.1498117744972137E-5</v>
      </c>
    </row>
    <row r="711" spans="1:11" x14ac:dyDescent="0.3">
      <c r="A711" t="s">
        <v>3799</v>
      </c>
      <c r="B711" t="s">
        <v>178</v>
      </c>
      <c r="C711" t="s">
        <v>40088</v>
      </c>
      <c r="D711" t="s">
        <v>321</v>
      </c>
      <c r="E711" t="s">
        <v>162</v>
      </c>
      <c r="F711" t="s">
        <v>40089</v>
      </c>
      <c r="G711" t="s">
        <v>40090</v>
      </c>
      <c r="I711">
        <f t="shared" si="33"/>
        <v>-1.0385061511423601E-2</v>
      </c>
      <c r="J711">
        <f t="shared" si="34"/>
        <v>-1.038508256030328E-2</v>
      </c>
      <c r="K711">
        <f t="shared" si="35"/>
        <v>1.2730140569701837E-4</v>
      </c>
    </row>
    <row r="712" spans="1:11" x14ac:dyDescent="0.3">
      <c r="A712" t="s">
        <v>3802</v>
      </c>
      <c r="B712" t="s">
        <v>40081</v>
      </c>
      <c r="C712" t="s">
        <v>197</v>
      </c>
      <c r="D712" t="s">
        <v>364</v>
      </c>
      <c r="E712" t="s">
        <v>375</v>
      </c>
      <c r="F712" t="s">
        <v>40091</v>
      </c>
      <c r="G712" t="s">
        <v>40092</v>
      </c>
      <c r="I712">
        <f t="shared" si="33"/>
        <v>9.6869552742485108E-4</v>
      </c>
      <c r="J712">
        <f t="shared" si="34"/>
        <v>9.6870518578265536E-4</v>
      </c>
      <c r="K712">
        <f t="shared" si="35"/>
        <v>5.0403306364471638E-9</v>
      </c>
    </row>
    <row r="713" spans="1:11" x14ac:dyDescent="0.3">
      <c r="A713" t="s">
        <v>3805</v>
      </c>
      <c r="B713" t="s">
        <v>401</v>
      </c>
      <c r="C713" t="s">
        <v>40093</v>
      </c>
      <c r="D713" t="s">
        <v>364</v>
      </c>
      <c r="E713" t="s">
        <v>40094</v>
      </c>
      <c r="F713" t="s">
        <v>40095</v>
      </c>
      <c r="G713" t="s">
        <v>40096</v>
      </c>
      <c r="I713">
        <f t="shared" si="33"/>
        <v>-2.0967903225806456E-3</v>
      </c>
      <c r="J713">
        <f t="shared" si="34"/>
        <v>-2.0967850655706443E-3</v>
      </c>
      <c r="K713">
        <f t="shared" si="35"/>
        <v>8.9670000974323965E-6</v>
      </c>
    </row>
    <row r="714" spans="1:11" x14ac:dyDescent="0.3">
      <c r="A714" t="s">
        <v>3809</v>
      </c>
      <c r="B714" t="s">
        <v>40097</v>
      </c>
      <c r="C714" t="s">
        <v>40098</v>
      </c>
      <c r="D714" t="s">
        <v>431</v>
      </c>
      <c r="E714" t="s">
        <v>40099</v>
      </c>
      <c r="F714" t="s">
        <v>40100</v>
      </c>
      <c r="G714" t="s">
        <v>40101</v>
      </c>
      <c r="I714">
        <f t="shared" si="33"/>
        <v>1.8264118607792448E-2</v>
      </c>
      <c r="J714">
        <f t="shared" si="34"/>
        <v>1.8264109973425043E-2</v>
      </c>
      <c r="K714">
        <f t="shared" si="35"/>
        <v>3.0159185151835066E-4</v>
      </c>
    </row>
    <row r="715" spans="1:11" x14ac:dyDescent="0.3">
      <c r="A715" t="s">
        <v>3814</v>
      </c>
      <c r="B715" t="s">
        <v>40102</v>
      </c>
      <c r="C715" t="s">
        <v>40103</v>
      </c>
      <c r="D715" t="s">
        <v>411</v>
      </c>
      <c r="E715" t="s">
        <v>40104</v>
      </c>
      <c r="F715" t="s">
        <v>40105</v>
      </c>
      <c r="G715" t="s">
        <v>40106</v>
      </c>
      <c r="I715">
        <f t="shared" si="33"/>
        <v>-2.5396825396824855E-3</v>
      </c>
      <c r="J715">
        <f t="shared" si="34"/>
        <v>-2.5396727422390872E-3</v>
      </c>
      <c r="K715">
        <f t="shared" si="35"/>
        <v>1.181559942756463E-5</v>
      </c>
    </row>
    <row r="716" spans="1:11" x14ac:dyDescent="0.3">
      <c r="A716" t="s">
        <v>3816</v>
      </c>
      <c r="B716" t="s">
        <v>40107</v>
      </c>
      <c r="C716" t="s">
        <v>40108</v>
      </c>
      <c r="D716" t="s">
        <v>40109</v>
      </c>
      <c r="E716" t="s">
        <v>40110</v>
      </c>
      <c r="F716" t="s">
        <v>40111</v>
      </c>
      <c r="G716" t="s">
        <v>40112</v>
      </c>
      <c r="I716">
        <f t="shared" si="33"/>
        <v>5.8879535327816665E-3</v>
      </c>
      <c r="J716">
        <f t="shared" si="34"/>
        <v>5.8879487534403861E-3</v>
      </c>
      <c r="K716">
        <f t="shared" si="35"/>
        <v>2.4902483816711649E-5</v>
      </c>
    </row>
    <row r="717" spans="1:11" x14ac:dyDescent="0.3">
      <c r="A717" t="s">
        <v>3818</v>
      </c>
      <c r="B717" t="s">
        <v>432</v>
      </c>
      <c r="C717" t="s">
        <v>465</v>
      </c>
      <c r="D717" t="s">
        <v>40113</v>
      </c>
      <c r="E717" t="s">
        <v>40114</v>
      </c>
      <c r="F717" t="s">
        <v>40115</v>
      </c>
      <c r="G717" t="s">
        <v>40116</v>
      </c>
      <c r="I717">
        <f t="shared" si="33"/>
        <v>1.0599620480930503E-2</v>
      </c>
      <c r="J717">
        <f t="shared" si="34"/>
        <v>1.0599628515559338E-2</v>
      </c>
      <c r="K717">
        <f t="shared" si="35"/>
        <v>9.4127224827458248E-5</v>
      </c>
    </row>
    <row r="718" spans="1:11" x14ac:dyDescent="0.3">
      <c r="A718" t="s">
        <v>3820</v>
      </c>
      <c r="B718" t="s">
        <v>40117</v>
      </c>
      <c r="C718" t="s">
        <v>40118</v>
      </c>
      <c r="D718" t="s">
        <v>40114</v>
      </c>
      <c r="E718" t="s">
        <v>40119</v>
      </c>
      <c r="F718" t="s">
        <v>40120</v>
      </c>
      <c r="G718" t="s">
        <v>40121</v>
      </c>
      <c r="I718">
        <f t="shared" si="33"/>
        <v>1.4402034840293815E-2</v>
      </c>
      <c r="J718">
        <f t="shared" si="34"/>
        <v>1.4402021422235912E-2</v>
      </c>
      <c r="K718">
        <f t="shared" si="35"/>
        <v>1.8236642969588708E-4</v>
      </c>
    </row>
    <row r="719" spans="1:11" x14ac:dyDescent="0.3">
      <c r="A719" t="s">
        <v>3824</v>
      </c>
      <c r="B719" t="s">
        <v>540</v>
      </c>
      <c r="C719" t="s">
        <v>497</v>
      </c>
      <c r="D719" t="s">
        <v>40122</v>
      </c>
      <c r="E719" t="s">
        <v>40123</v>
      </c>
      <c r="F719" t="s">
        <v>40124</v>
      </c>
      <c r="G719" t="s">
        <v>40125</v>
      </c>
      <c r="I719">
        <f t="shared" si="33"/>
        <v>4.0122683327651898E-3</v>
      </c>
      <c r="J719">
        <f t="shared" si="34"/>
        <v>4.012269522199209E-3</v>
      </c>
      <c r="K719">
        <f t="shared" si="35"/>
        <v>9.7004816416851721E-6</v>
      </c>
    </row>
    <row r="720" spans="1:11" x14ac:dyDescent="0.3">
      <c r="A720" t="s">
        <v>3826</v>
      </c>
      <c r="B720" t="s">
        <v>40126</v>
      </c>
      <c r="C720" t="s">
        <v>40127</v>
      </c>
      <c r="D720" t="s">
        <v>40128</v>
      </c>
      <c r="E720" t="s">
        <v>40129</v>
      </c>
      <c r="F720" t="s">
        <v>40130</v>
      </c>
      <c r="G720" t="s">
        <v>40131</v>
      </c>
      <c r="I720">
        <f t="shared" si="33"/>
        <v>1.5524162788938299E-2</v>
      </c>
      <c r="J720">
        <f t="shared" si="34"/>
        <v>1.5524170555622286E-2</v>
      </c>
      <c r="K720">
        <f t="shared" si="35"/>
        <v>2.1393335131728315E-4</v>
      </c>
    </row>
    <row r="721" spans="1:11" x14ac:dyDescent="0.3">
      <c r="A721" t="s">
        <v>3830</v>
      </c>
      <c r="B721" t="s">
        <v>40132</v>
      </c>
      <c r="C721" t="s">
        <v>40132</v>
      </c>
      <c r="D721" t="s">
        <v>40133</v>
      </c>
      <c r="E721" t="s">
        <v>539</v>
      </c>
      <c r="F721" t="s">
        <v>40134</v>
      </c>
      <c r="G721" t="s">
        <v>40135</v>
      </c>
      <c r="I721">
        <f t="shared" si="33"/>
        <v>-1.2108672619947519E-3</v>
      </c>
      <c r="J721">
        <f t="shared" si="34"/>
        <v>-1.2108639524505221E-3</v>
      </c>
      <c r="K721">
        <f t="shared" si="35"/>
        <v>4.4460836902553673E-6</v>
      </c>
    </row>
    <row r="722" spans="1:11" x14ac:dyDescent="0.3">
      <c r="A722" t="s">
        <v>3835</v>
      </c>
      <c r="B722" t="s">
        <v>40136</v>
      </c>
      <c r="C722" t="s">
        <v>40137</v>
      </c>
      <c r="D722" t="s">
        <v>40138</v>
      </c>
      <c r="E722" t="s">
        <v>40139</v>
      </c>
      <c r="F722" t="s">
        <v>40140</v>
      </c>
      <c r="G722" t="s">
        <v>40141</v>
      </c>
      <c r="I722">
        <f t="shared" si="33"/>
        <v>1.0304591917096389E-2</v>
      </c>
      <c r="J722">
        <f t="shared" si="34"/>
        <v>1.030459164319592E-2</v>
      </c>
      <c r="K722">
        <f t="shared" si="35"/>
        <v>8.8489424134856643E-5</v>
      </c>
    </row>
    <row r="723" spans="1:11" x14ac:dyDescent="0.3">
      <c r="A723" t="s">
        <v>3839</v>
      </c>
      <c r="B723" t="s">
        <v>40142</v>
      </c>
      <c r="C723" t="s">
        <v>40143</v>
      </c>
      <c r="D723" t="s">
        <v>520</v>
      </c>
      <c r="E723" t="s">
        <v>40144</v>
      </c>
      <c r="F723" t="s">
        <v>40145</v>
      </c>
      <c r="G723" t="s">
        <v>40146</v>
      </c>
      <c r="I723">
        <f t="shared" si="33"/>
        <v>7.9495877590995186E-3</v>
      </c>
      <c r="J723">
        <f t="shared" si="34"/>
        <v>7.9495896370211771E-3</v>
      </c>
      <c r="K723">
        <f t="shared" si="35"/>
        <v>4.972900782869628E-5</v>
      </c>
    </row>
    <row r="724" spans="1:11" x14ac:dyDescent="0.3">
      <c r="A724" t="s">
        <v>3844</v>
      </c>
      <c r="B724" t="s">
        <v>40147</v>
      </c>
      <c r="C724" t="s">
        <v>40148</v>
      </c>
      <c r="D724" t="s">
        <v>40149</v>
      </c>
      <c r="E724" t="s">
        <v>565</v>
      </c>
      <c r="F724" t="s">
        <v>40150</v>
      </c>
      <c r="G724" t="s">
        <v>40151</v>
      </c>
      <c r="I724">
        <f t="shared" si="33"/>
        <v>1.785759008292768E-3</v>
      </c>
      <c r="J724">
        <f t="shared" si="34"/>
        <v>1.7857463409846194E-3</v>
      </c>
      <c r="K724">
        <f t="shared" si="35"/>
        <v>7.886087209304851E-7</v>
      </c>
    </row>
    <row r="725" spans="1:11" x14ac:dyDescent="0.3">
      <c r="A725" t="s">
        <v>3848</v>
      </c>
      <c r="B725" t="s">
        <v>40143</v>
      </c>
      <c r="C725" t="s">
        <v>40152</v>
      </c>
      <c r="D725" t="s">
        <v>40153</v>
      </c>
      <c r="E725" t="s">
        <v>40154</v>
      </c>
      <c r="F725" t="s">
        <v>40155</v>
      </c>
      <c r="G725" t="s">
        <v>40156</v>
      </c>
      <c r="I725">
        <f t="shared" si="33"/>
        <v>2.2281788472965415E-3</v>
      </c>
      <c r="J725">
        <f t="shared" si="34"/>
        <v>2.2281922734688109E-3</v>
      </c>
      <c r="K725">
        <f t="shared" si="35"/>
        <v>1.7701833467312511E-6</v>
      </c>
    </row>
    <row r="726" spans="1:11" x14ac:dyDescent="0.3">
      <c r="A726" t="s">
        <v>3851</v>
      </c>
      <c r="B726" t="s">
        <v>40157</v>
      </c>
      <c r="C726" t="s">
        <v>40158</v>
      </c>
      <c r="D726" t="s">
        <v>40159</v>
      </c>
      <c r="E726" t="s">
        <v>40160</v>
      </c>
      <c r="F726" t="s">
        <v>40161</v>
      </c>
      <c r="G726" t="s">
        <v>40162</v>
      </c>
      <c r="I726">
        <f t="shared" si="33"/>
        <v>2.9642359127875278E-3</v>
      </c>
      <c r="J726">
        <f t="shared" si="34"/>
        <v>2.9642301663021352E-3</v>
      </c>
      <c r="K726">
        <f t="shared" si="35"/>
        <v>4.2705060120005178E-6</v>
      </c>
    </row>
    <row r="727" spans="1:11" x14ac:dyDescent="0.3">
      <c r="A727" t="s">
        <v>3857</v>
      </c>
      <c r="B727" t="s">
        <v>40163</v>
      </c>
      <c r="C727" t="s">
        <v>40164</v>
      </c>
      <c r="D727" t="s">
        <v>527</v>
      </c>
      <c r="E727" t="s">
        <v>40165</v>
      </c>
      <c r="F727" t="s">
        <v>40166</v>
      </c>
      <c r="G727" t="s">
        <v>40167</v>
      </c>
      <c r="I727">
        <f t="shared" si="33"/>
        <v>-1.7733072786554688E-2</v>
      </c>
      <c r="J727">
        <f t="shared" si="34"/>
        <v>-1.7733064005219436E-2</v>
      </c>
      <c r="K727">
        <f t="shared" si="35"/>
        <v>3.471057362987229E-4</v>
      </c>
    </row>
    <row r="728" spans="1:11" x14ac:dyDescent="0.3">
      <c r="A728" t="s">
        <v>3861</v>
      </c>
      <c r="B728" t="s">
        <v>526</v>
      </c>
      <c r="C728" t="s">
        <v>40168</v>
      </c>
      <c r="D728" t="s">
        <v>40169</v>
      </c>
      <c r="E728" t="s">
        <v>40168</v>
      </c>
      <c r="F728" t="s">
        <v>40170</v>
      </c>
      <c r="G728" t="s">
        <v>40171</v>
      </c>
      <c r="I728">
        <f t="shared" si="33"/>
        <v>1.6548969210937263E-3</v>
      </c>
      <c r="J728">
        <f t="shared" si="34"/>
        <v>1.6548892241237091E-3</v>
      </c>
      <c r="K728">
        <f t="shared" si="35"/>
        <v>5.7332052923330857E-7</v>
      </c>
    </row>
    <row r="729" spans="1:11" x14ac:dyDescent="0.3">
      <c r="A729" t="s">
        <v>3865</v>
      </c>
      <c r="B729" t="s">
        <v>40168</v>
      </c>
      <c r="C729" t="s">
        <v>40172</v>
      </c>
      <c r="D729" t="s">
        <v>547</v>
      </c>
      <c r="E729" t="s">
        <v>40173</v>
      </c>
      <c r="F729" t="s">
        <v>40174</v>
      </c>
      <c r="G729" t="s">
        <v>40175</v>
      </c>
      <c r="I729">
        <f t="shared" si="33"/>
        <v>-6.9089664491148008E-3</v>
      </c>
      <c r="J729">
        <f t="shared" si="34"/>
        <v>-6.9089665229898891E-3</v>
      </c>
      <c r="K729">
        <f t="shared" si="35"/>
        <v>6.0944196769628021E-5</v>
      </c>
    </row>
    <row r="730" spans="1:11" x14ac:dyDescent="0.3">
      <c r="A730" t="s">
        <v>3871</v>
      </c>
      <c r="B730" t="s">
        <v>40176</v>
      </c>
      <c r="C730" t="s">
        <v>40177</v>
      </c>
      <c r="D730" t="s">
        <v>40178</v>
      </c>
      <c r="E730" t="s">
        <v>40179</v>
      </c>
      <c r="F730" t="s">
        <v>40180</v>
      </c>
      <c r="G730" t="s">
        <v>40181</v>
      </c>
      <c r="I730">
        <f t="shared" si="33"/>
        <v>-4.3859798372967969E-3</v>
      </c>
      <c r="J730">
        <f t="shared" si="34"/>
        <v>-4.3859813458368094E-3</v>
      </c>
      <c r="K730">
        <f t="shared" si="35"/>
        <v>2.7917393178870159E-5</v>
      </c>
    </row>
    <row r="731" spans="1:11" x14ac:dyDescent="0.3">
      <c r="A731" t="s">
        <v>3877</v>
      </c>
      <c r="B731" t="s">
        <v>40182</v>
      </c>
      <c r="C731" t="s">
        <v>40183</v>
      </c>
      <c r="D731" t="s">
        <v>40184</v>
      </c>
      <c r="E731" t="s">
        <v>40185</v>
      </c>
      <c r="F731" t="s">
        <v>40186</v>
      </c>
      <c r="G731" t="s">
        <v>40187</v>
      </c>
      <c r="I731">
        <f t="shared" si="33"/>
        <v>-3.949597327978208E-3</v>
      </c>
      <c r="J731">
        <f t="shared" si="34"/>
        <v>-3.9496032850262989E-3</v>
      </c>
      <c r="K731">
        <f t="shared" si="35"/>
        <v>2.349644511147079E-5</v>
      </c>
    </row>
    <row r="732" spans="1:11" x14ac:dyDescent="0.3">
      <c r="A732" t="s">
        <v>3881</v>
      </c>
      <c r="B732" t="s">
        <v>479</v>
      </c>
      <c r="C732" t="s">
        <v>40126</v>
      </c>
      <c r="D732" t="s">
        <v>40188</v>
      </c>
      <c r="E732" t="s">
        <v>40189</v>
      </c>
      <c r="F732" t="s">
        <v>40190</v>
      </c>
      <c r="G732" t="s">
        <v>40191</v>
      </c>
      <c r="I732">
        <f t="shared" si="33"/>
        <v>-5.1852524020130674E-3</v>
      </c>
      <c r="J732">
        <f t="shared" si="34"/>
        <v>-5.1852342986858941E-3</v>
      </c>
      <c r="K732">
        <f t="shared" si="35"/>
        <v>3.7002210121491518E-5</v>
      </c>
    </row>
    <row r="733" spans="1:11" x14ac:dyDescent="0.3">
      <c r="A733" t="s">
        <v>3886</v>
      </c>
      <c r="B733" t="s">
        <v>40192</v>
      </c>
      <c r="C733" t="s">
        <v>40193</v>
      </c>
      <c r="D733" t="s">
        <v>40194</v>
      </c>
      <c r="E733" t="s">
        <v>40195</v>
      </c>
      <c r="F733" t="s">
        <v>40196</v>
      </c>
      <c r="G733" t="s">
        <v>40197</v>
      </c>
      <c r="I733">
        <f t="shared" si="33"/>
        <v>3.9858192249355492E-3</v>
      </c>
      <c r="J733">
        <f t="shared" si="34"/>
        <v>3.9858042990457733E-3</v>
      </c>
      <c r="K733">
        <f t="shared" si="35"/>
        <v>9.5363270188570347E-6</v>
      </c>
    </row>
    <row r="734" spans="1:11" x14ac:dyDescent="0.3">
      <c r="A734" t="s">
        <v>3892</v>
      </c>
      <c r="B734" t="s">
        <v>40198</v>
      </c>
      <c r="C734" t="s">
        <v>40199</v>
      </c>
      <c r="D734" t="s">
        <v>40200</v>
      </c>
      <c r="E734" t="s">
        <v>40142</v>
      </c>
      <c r="F734" t="s">
        <v>40201</v>
      </c>
      <c r="G734" t="s">
        <v>40202</v>
      </c>
      <c r="I734">
        <f t="shared" si="33"/>
        <v>1.8323469791524608E-2</v>
      </c>
      <c r="J734">
        <f t="shared" si="34"/>
        <v>1.8323481578657926E-2</v>
      </c>
      <c r="K734">
        <f t="shared" si="35"/>
        <v>3.0365751860483766E-4</v>
      </c>
    </row>
    <row r="735" spans="1:11" x14ac:dyDescent="0.3">
      <c r="A735" t="s">
        <v>3897</v>
      </c>
      <c r="B735" t="s">
        <v>40203</v>
      </c>
      <c r="C735" t="s">
        <v>40204</v>
      </c>
      <c r="D735" t="s">
        <v>40205</v>
      </c>
      <c r="E735" t="s">
        <v>40206</v>
      </c>
      <c r="F735" t="s">
        <v>40207</v>
      </c>
      <c r="G735" t="s">
        <v>40208</v>
      </c>
      <c r="I735">
        <f t="shared" si="33"/>
        <v>-6.4477430964840392E-3</v>
      </c>
      <c r="J735">
        <f t="shared" si="34"/>
        <v>-6.4477475016459325E-3</v>
      </c>
      <c r="K735">
        <f t="shared" si="35"/>
        <v>5.3955744435971771E-5</v>
      </c>
    </row>
    <row r="736" spans="1:11" x14ac:dyDescent="0.3">
      <c r="A736" t="s">
        <v>3902</v>
      </c>
      <c r="B736" t="s">
        <v>40209</v>
      </c>
      <c r="C736" t="s">
        <v>40137</v>
      </c>
      <c r="D736" t="s">
        <v>40210</v>
      </c>
      <c r="E736" t="s">
        <v>40211</v>
      </c>
      <c r="F736" t="s">
        <v>40212</v>
      </c>
      <c r="G736" t="s">
        <v>40213</v>
      </c>
      <c r="I736">
        <f t="shared" si="33"/>
        <v>-2.4298218403313653E-2</v>
      </c>
      <c r="J736">
        <f t="shared" si="34"/>
        <v>-2.4298228874769529E-2</v>
      </c>
      <c r="K736">
        <f t="shared" si="35"/>
        <v>6.3483533073019252E-4</v>
      </c>
    </row>
    <row r="737" spans="1:11" x14ac:dyDescent="0.3">
      <c r="A737" t="s">
        <v>3907</v>
      </c>
      <c r="B737" t="s">
        <v>472</v>
      </c>
      <c r="C737" t="s">
        <v>492</v>
      </c>
      <c r="D737" t="s">
        <v>40214</v>
      </c>
      <c r="E737" t="s">
        <v>40103</v>
      </c>
      <c r="F737" t="s">
        <v>40215</v>
      </c>
      <c r="G737" t="s">
        <v>40216</v>
      </c>
      <c r="I737">
        <f t="shared" si="33"/>
        <v>-2.4284608684157508E-2</v>
      </c>
      <c r="J737">
        <f t="shared" si="34"/>
        <v>-2.4284613987243086E-2</v>
      </c>
      <c r="K737">
        <f t="shared" si="35"/>
        <v>6.3414943635027793E-4</v>
      </c>
    </row>
    <row r="738" spans="1:11" x14ac:dyDescent="0.3">
      <c r="A738" t="s">
        <v>3913</v>
      </c>
      <c r="B738" t="s">
        <v>40217</v>
      </c>
      <c r="C738" t="s">
        <v>40218</v>
      </c>
      <c r="D738" t="s">
        <v>40219</v>
      </c>
      <c r="E738" t="s">
        <v>40220</v>
      </c>
      <c r="F738" t="s">
        <v>40221</v>
      </c>
      <c r="G738" t="s">
        <v>40222</v>
      </c>
      <c r="I738">
        <f t="shared" si="33"/>
        <v>1.1414029441533614E-2</v>
      </c>
      <c r="J738">
        <f t="shared" si="34"/>
        <v>1.1414049578449976E-2</v>
      </c>
      <c r="K738">
        <f t="shared" si="35"/>
        <v>1.1059340023744231E-4</v>
      </c>
    </row>
    <row r="739" spans="1:11" x14ac:dyDescent="0.3">
      <c r="A739" t="s">
        <v>3917</v>
      </c>
      <c r="B739" t="s">
        <v>465</v>
      </c>
      <c r="C739" t="s">
        <v>40223</v>
      </c>
      <c r="D739" t="s">
        <v>40224</v>
      </c>
      <c r="E739" t="s">
        <v>40225</v>
      </c>
      <c r="F739" t="s">
        <v>40226</v>
      </c>
      <c r="G739" t="s">
        <v>40227</v>
      </c>
      <c r="I739">
        <f t="shared" si="33"/>
        <v>8.6206741163115021E-3</v>
      </c>
      <c r="J739">
        <f t="shared" si="34"/>
        <v>8.6206789205729283E-3</v>
      </c>
      <c r="K739">
        <f t="shared" si="35"/>
        <v>5.9644250496328338E-5</v>
      </c>
    </row>
    <row r="740" spans="1:11" x14ac:dyDescent="0.3">
      <c r="A740" t="s">
        <v>3924</v>
      </c>
      <c r="B740" t="s">
        <v>40228</v>
      </c>
      <c r="C740" t="s">
        <v>40229</v>
      </c>
      <c r="D740" t="s">
        <v>40109</v>
      </c>
      <c r="E740" t="s">
        <v>40230</v>
      </c>
      <c r="F740" t="s">
        <v>40231</v>
      </c>
      <c r="G740" t="s">
        <v>40232</v>
      </c>
      <c r="I740">
        <f t="shared" si="33"/>
        <v>-1.9114204168273623E-2</v>
      </c>
      <c r="J740">
        <f t="shared" si="34"/>
        <v>-1.9114224756196715E-2</v>
      </c>
      <c r="K740">
        <f t="shared" si="35"/>
        <v>4.0047752867456094E-4</v>
      </c>
    </row>
    <row r="741" spans="1:11" x14ac:dyDescent="0.3">
      <c r="A741" t="s">
        <v>3929</v>
      </c>
      <c r="B741" t="s">
        <v>40233</v>
      </c>
      <c r="C741" t="s">
        <v>40234</v>
      </c>
      <c r="D741" t="s">
        <v>160</v>
      </c>
      <c r="E741" t="s">
        <v>40235</v>
      </c>
      <c r="F741" t="s">
        <v>40236</v>
      </c>
      <c r="G741" t="s">
        <v>40237</v>
      </c>
      <c r="I741">
        <f t="shared" si="33"/>
        <v>3.1685678575506834E-4</v>
      </c>
      <c r="J741">
        <f t="shared" si="34"/>
        <v>3.168762644558002E-4</v>
      </c>
      <c r="K741">
        <f t="shared" si="35"/>
        <v>3.3736771190880385E-7</v>
      </c>
    </row>
    <row r="742" spans="1:11" x14ac:dyDescent="0.3">
      <c r="A742" t="s">
        <v>3933</v>
      </c>
      <c r="B742" t="s">
        <v>452</v>
      </c>
      <c r="C742" t="s">
        <v>479</v>
      </c>
      <c r="D742" t="s">
        <v>40098</v>
      </c>
      <c r="E742" t="s">
        <v>40118</v>
      </c>
      <c r="F742" t="s">
        <v>40238</v>
      </c>
      <c r="G742" t="s">
        <v>40239</v>
      </c>
      <c r="I742">
        <f t="shared" si="33"/>
        <v>2.7082658015246345E-2</v>
      </c>
      <c r="J742">
        <f t="shared" si="34"/>
        <v>2.7082649550327732E-2</v>
      </c>
      <c r="K742">
        <f t="shared" si="35"/>
        <v>6.8565106450350845E-4</v>
      </c>
    </row>
    <row r="743" spans="1:11" x14ac:dyDescent="0.3">
      <c r="A743" t="s">
        <v>3938</v>
      </c>
      <c r="B743" t="s">
        <v>40240</v>
      </c>
      <c r="C743" t="s">
        <v>40241</v>
      </c>
      <c r="D743" t="s">
        <v>40242</v>
      </c>
      <c r="E743" t="s">
        <v>40243</v>
      </c>
      <c r="F743" t="s">
        <v>40244</v>
      </c>
      <c r="G743" t="s">
        <v>40245</v>
      </c>
      <c r="I743">
        <f t="shared" si="33"/>
        <v>-1.5728543276130848E-2</v>
      </c>
      <c r="J743">
        <f t="shared" si="34"/>
        <v>-1.5728556189107977E-2</v>
      </c>
      <c r="K743">
        <f t="shared" si="35"/>
        <v>2.7643272405807344E-4</v>
      </c>
    </row>
    <row r="744" spans="1:11" x14ac:dyDescent="0.3">
      <c r="A744" t="s">
        <v>3941</v>
      </c>
      <c r="B744" t="s">
        <v>40234</v>
      </c>
      <c r="C744" t="s">
        <v>40246</v>
      </c>
      <c r="D744" t="s">
        <v>40247</v>
      </c>
      <c r="E744" t="s">
        <v>40220</v>
      </c>
      <c r="F744" t="s">
        <v>40248</v>
      </c>
      <c r="G744" t="s">
        <v>40222</v>
      </c>
      <c r="I744">
        <f t="shared" si="33"/>
        <v>-4.7004541845385917E-4</v>
      </c>
      <c r="J744">
        <f t="shared" si="34"/>
        <v>-4.7002731254846484E-4</v>
      </c>
      <c r="K744">
        <f t="shared" si="35"/>
        <v>1.8707050819524314E-6</v>
      </c>
    </row>
    <row r="745" spans="1:11" x14ac:dyDescent="0.3">
      <c r="A745" t="s">
        <v>3945</v>
      </c>
      <c r="B745" t="s">
        <v>40210</v>
      </c>
      <c r="C745" t="s">
        <v>40249</v>
      </c>
      <c r="D745" t="s">
        <v>40250</v>
      </c>
      <c r="E745" t="s">
        <v>167</v>
      </c>
      <c r="F745" t="s">
        <v>40251</v>
      </c>
      <c r="G745" t="s">
        <v>40252</v>
      </c>
      <c r="I745">
        <f t="shared" si="33"/>
        <v>-1.2695877941941703E-2</v>
      </c>
      <c r="J745">
        <f t="shared" si="34"/>
        <v>-1.2695886017608442E-2</v>
      </c>
      <c r="K745">
        <f t="shared" si="35"/>
        <v>1.8478584996488583E-4</v>
      </c>
    </row>
    <row r="746" spans="1:11" x14ac:dyDescent="0.3">
      <c r="A746" t="s">
        <v>3949</v>
      </c>
      <c r="B746" t="s">
        <v>167</v>
      </c>
      <c r="C746" t="s">
        <v>40253</v>
      </c>
      <c r="D746" t="s">
        <v>424</v>
      </c>
      <c r="E746" t="s">
        <v>40246</v>
      </c>
      <c r="F746" t="s">
        <v>40254</v>
      </c>
      <c r="G746" t="s">
        <v>40255</v>
      </c>
      <c r="I746">
        <f t="shared" si="33"/>
        <v>2.0796967112336445E-2</v>
      </c>
      <c r="J746">
        <f t="shared" si="34"/>
        <v>2.0796968331496458E-2</v>
      </c>
      <c r="K746">
        <f t="shared" si="35"/>
        <v>3.9598048613275659E-4</v>
      </c>
    </row>
    <row r="747" spans="1:11" x14ac:dyDescent="0.3">
      <c r="A747" t="s">
        <v>3954</v>
      </c>
      <c r="B747" t="s">
        <v>40256</v>
      </c>
      <c r="C747" t="s">
        <v>40257</v>
      </c>
      <c r="D747" t="s">
        <v>452</v>
      </c>
      <c r="E747" t="s">
        <v>40220</v>
      </c>
      <c r="F747" t="s">
        <v>40258</v>
      </c>
      <c r="G747" t="s">
        <v>40222</v>
      </c>
      <c r="I747">
        <f t="shared" si="33"/>
        <v>-7.776111612312119E-3</v>
      </c>
      <c r="J747">
        <f t="shared" si="34"/>
        <v>-7.7761046814385946E-3</v>
      </c>
      <c r="K747">
        <f t="shared" si="35"/>
        <v>7.5235059389134473E-5</v>
      </c>
    </row>
    <row r="748" spans="1:11" x14ac:dyDescent="0.3">
      <c r="A748" t="s">
        <v>3959</v>
      </c>
      <c r="B748" t="s">
        <v>40246</v>
      </c>
      <c r="C748" t="s">
        <v>40259</v>
      </c>
      <c r="D748" t="s">
        <v>40260</v>
      </c>
      <c r="E748" t="s">
        <v>40261</v>
      </c>
      <c r="F748" t="s">
        <v>40262</v>
      </c>
      <c r="G748" t="s">
        <v>40263</v>
      </c>
      <c r="I748">
        <f t="shared" si="33"/>
        <v>1.0815031517476988E-2</v>
      </c>
      <c r="J748">
        <f t="shared" si="34"/>
        <v>1.0815023724267339E-2</v>
      </c>
      <c r="K748">
        <f t="shared" si="35"/>
        <v>9.8353113493625873E-5</v>
      </c>
    </row>
    <row r="749" spans="1:11" x14ac:dyDescent="0.3">
      <c r="A749" t="s">
        <v>3963</v>
      </c>
      <c r="B749" t="s">
        <v>40264</v>
      </c>
      <c r="C749" t="s">
        <v>40195</v>
      </c>
      <c r="D749" t="s">
        <v>40133</v>
      </c>
      <c r="E749" t="s">
        <v>471</v>
      </c>
      <c r="F749" t="s">
        <v>40265</v>
      </c>
      <c r="G749" t="s">
        <v>40266</v>
      </c>
      <c r="I749">
        <f t="shared" si="33"/>
        <v>1.2405070938287265E-2</v>
      </c>
      <c r="J749">
        <f t="shared" si="34"/>
        <v>1.2405073710094196E-2</v>
      </c>
      <c r="K749">
        <f t="shared" si="35"/>
        <v>1.3241942186322843E-4</v>
      </c>
    </row>
    <row r="750" spans="1:11" x14ac:dyDescent="0.3">
      <c r="A750" t="s">
        <v>3968</v>
      </c>
      <c r="B750" t="s">
        <v>487</v>
      </c>
      <c r="C750" t="s">
        <v>40267</v>
      </c>
      <c r="D750" t="s">
        <v>40268</v>
      </c>
      <c r="E750" t="s">
        <v>40268</v>
      </c>
      <c r="F750" t="s">
        <v>40269</v>
      </c>
      <c r="G750" t="s">
        <v>40270</v>
      </c>
      <c r="I750">
        <f t="shared" si="33"/>
        <v>-1.47036144171603E-2</v>
      </c>
      <c r="J750">
        <f t="shared" si="34"/>
        <v>-1.4703620873209719E-2</v>
      </c>
      <c r="K750">
        <f t="shared" si="35"/>
        <v>2.4340152188782982E-4</v>
      </c>
    </row>
    <row r="751" spans="1:11" x14ac:dyDescent="0.3">
      <c r="A751" t="s">
        <v>3972</v>
      </c>
      <c r="B751" t="s">
        <v>40271</v>
      </c>
      <c r="C751" t="s">
        <v>40272</v>
      </c>
      <c r="D751" t="s">
        <v>363</v>
      </c>
      <c r="E751" t="s">
        <v>166</v>
      </c>
      <c r="F751" t="s">
        <v>40273</v>
      </c>
      <c r="G751" t="s">
        <v>40274</v>
      </c>
      <c r="I751">
        <f t="shared" si="33"/>
        <v>-3.6530420129630911E-2</v>
      </c>
      <c r="J751">
        <f t="shared" si="34"/>
        <v>-3.6530424647221546E-2</v>
      </c>
      <c r="K751">
        <f t="shared" si="35"/>
        <v>1.400865255667476E-3</v>
      </c>
    </row>
    <row r="752" spans="1:11" x14ac:dyDescent="0.3">
      <c r="A752" t="s">
        <v>3976</v>
      </c>
      <c r="B752" t="s">
        <v>40085</v>
      </c>
      <c r="C752" t="s">
        <v>40103</v>
      </c>
      <c r="D752" t="s">
        <v>363</v>
      </c>
      <c r="E752" t="s">
        <v>425</v>
      </c>
      <c r="F752" t="s">
        <v>40275</v>
      </c>
      <c r="G752" t="s">
        <v>40276</v>
      </c>
      <c r="I752">
        <f t="shared" si="33"/>
        <v>1.2100677637947727E-2</v>
      </c>
      <c r="J752">
        <f t="shared" si="34"/>
        <v>1.2100679442050748E-2</v>
      </c>
      <c r="K752">
        <f t="shared" si="35"/>
        <v>1.2550652656533772E-4</v>
      </c>
    </row>
    <row r="753" spans="1:11" x14ac:dyDescent="0.3">
      <c r="A753" t="s">
        <v>3980</v>
      </c>
      <c r="B753" t="s">
        <v>40277</v>
      </c>
      <c r="C753" t="s">
        <v>167</v>
      </c>
      <c r="D753" t="s">
        <v>363</v>
      </c>
      <c r="E753" t="s">
        <v>411</v>
      </c>
      <c r="F753" t="s">
        <v>40278</v>
      </c>
      <c r="G753" t="s">
        <v>40279</v>
      </c>
      <c r="I753">
        <f t="shared" si="33"/>
        <v>-4.6230033476804822E-3</v>
      </c>
      <c r="J753">
        <f t="shared" si="34"/>
        <v>-4.6230049733960287E-3</v>
      </c>
      <c r="K753">
        <f t="shared" si="35"/>
        <v>3.047829271076329E-5</v>
      </c>
    </row>
    <row r="754" spans="1:11" x14ac:dyDescent="0.3">
      <c r="A754" t="s">
        <v>3983</v>
      </c>
      <c r="B754" t="s">
        <v>40107</v>
      </c>
      <c r="C754" t="s">
        <v>40233</v>
      </c>
      <c r="D754" t="s">
        <v>184</v>
      </c>
      <c r="E754" t="s">
        <v>40280</v>
      </c>
      <c r="F754" t="s">
        <v>40281</v>
      </c>
      <c r="G754" t="s">
        <v>40282</v>
      </c>
      <c r="I754">
        <f t="shared" si="33"/>
        <v>2.0820147674890264E-3</v>
      </c>
      <c r="J754">
        <f t="shared" si="34"/>
        <v>2.0820095533976993E-3</v>
      </c>
      <c r="K754">
        <f t="shared" si="35"/>
        <v>1.4025656695898352E-6</v>
      </c>
    </row>
    <row r="755" spans="1:11" x14ac:dyDescent="0.3">
      <c r="A755" t="s">
        <v>3986</v>
      </c>
      <c r="B755" t="s">
        <v>40283</v>
      </c>
      <c r="C755" t="s">
        <v>40284</v>
      </c>
      <c r="D755" t="s">
        <v>40285</v>
      </c>
      <c r="E755" t="s">
        <v>40110</v>
      </c>
      <c r="F755" t="s">
        <v>40286</v>
      </c>
      <c r="G755" t="s">
        <v>40112</v>
      </c>
      <c r="I755">
        <f t="shared" si="33"/>
        <v>1.0228528048585634E-2</v>
      </c>
      <c r="J755">
        <f t="shared" si="34"/>
        <v>1.0228538033764134E-2</v>
      </c>
      <c r="K755">
        <f t="shared" si="35"/>
        <v>8.7064353666192759E-5</v>
      </c>
    </row>
    <row r="756" spans="1:11" x14ac:dyDescent="0.3">
      <c r="A756" t="s">
        <v>3990</v>
      </c>
      <c r="B756" t="s">
        <v>40287</v>
      </c>
      <c r="C756" t="s">
        <v>40288</v>
      </c>
      <c r="D756" t="s">
        <v>40289</v>
      </c>
      <c r="E756" t="s">
        <v>40290</v>
      </c>
      <c r="F756" t="s">
        <v>40291</v>
      </c>
      <c r="G756" t="s">
        <v>40292</v>
      </c>
      <c r="I756">
        <f t="shared" si="33"/>
        <v>8.0683753847235473E-3</v>
      </c>
      <c r="J756">
        <f t="shared" si="34"/>
        <v>8.0683766597618757E-3</v>
      </c>
      <c r="K756">
        <f t="shared" si="35"/>
        <v>5.1418461782895649E-5</v>
      </c>
    </row>
    <row r="757" spans="1:11" x14ac:dyDescent="0.3">
      <c r="A757" t="s">
        <v>3994</v>
      </c>
      <c r="B757" t="s">
        <v>40293</v>
      </c>
      <c r="C757" t="s">
        <v>40294</v>
      </c>
      <c r="D757" t="s">
        <v>40295</v>
      </c>
      <c r="E757" t="s">
        <v>40295</v>
      </c>
      <c r="F757" t="s">
        <v>40296</v>
      </c>
      <c r="G757" t="s">
        <v>40297</v>
      </c>
      <c r="I757">
        <f t="shared" si="33"/>
        <v>-8.945370229984817E-3</v>
      </c>
      <c r="J757">
        <f t="shared" si="34"/>
        <v>-8.9453780160229819E-3</v>
      </c>
      <c r="K757">
        <f t="shared" si="35"/>
        <v>9.6886379717970439E-5</v>
      </c>
    </row>
    <row r="758" spans="1:11" x14ac:dyDescent="0.3">
      <c r="A758" t="s">
        <v>3999</v>
      </c>
      <c r="B758" t="s">
        <v>40298</v>
      </c>
      <c r="C758" t="s">
        <v>40299</v>
      </c>
      <c r="D758" t="s">
        <v>452</v>
      </c>
      <c r="E758" t="s">
        <v>465</v>
      </c>
      <c r="F758" t="s">
        <v>40300</v>
      </c>
      <c r="G758" t="s">
        <v>40301</v>
      </c>
      <c r="I758">
        <f t="shared" si="33"/>
        <v>1.2351511881187258E-2</v>
      </c>
      <c r="J758">
        <f t="shared" si="34"/>
        <v>1.2351524889312737E-2</v>
      </c>
      <c r="K758">
        <f t="shared" si="35"/>
        <v>1.3118987781474299E-4</v>
      </c>
    </row>
    <row r="759" spans="1:11" x14ac:dyDescent="0.3">
      <c r="A759" t="s">
        <v>4004</v>
      </c>
      <c r="B759" t="s">
        <v>40243</v>
      </c>
      <c r="C759" t="s">
        <v>40302</v>
      </c>
      <c r="D759" t="s">
        <v>40103</v>
      </c>
      <c r="E759" t="s">
        <v>434</v>
      </c>
      <c r="F759" t="s">
        <v>40303</v>
      </c>
      <c r="G759" t="s">
        <v>40304</v>
      </c>
      <c r="I759">
        <f t="shared" si="33"/>
        <v>-1.0480244016893426E-2</v>
      </c>
      <c r="J759">
        <f t="shared" si="34"/>
        <v>-1.0480235544377431E-2</v>
      </c>
      <c r="K759">
        <f t="shared" si="35"/>
        <v>1.2945764252992665E-4</v>
      </c>
    </row>
    <row r="760" spans="1:11" x14ac:dyDescent="0.3">
      <c r="A760" t="s">
        <v>4008</v>
      </c>
      <c r="B760" t="s">
        <v>40305</v>
      </c>
      <c r="C760" t="s">
        <v>40243</v>
      </c>
      <c r="D760" t="s">
        <v>40280</v>
      </c>
      <c r="E760" t="s">
        <v>40306</v>
      </c>
      <c r="F760" t="s">
        <v>40307</v>
      </c>
      <c r="G760" t="s">
        <v>40308</v>
      </c>
      <c r="I760">
        <f t="shared" si="33"/>
        <v>5.5327696975266084E-3</v>
      </c>
      <c r="J760">
        <f t="shared" si="34"/>
        <v>5.5327483275352703E-3</v>
      </c>
      <c r="K760">
        <f t="shared" si="35"/>
        <v>2.1483581226888715E-5</v>
      </c>
    </row>
    <row r="761" spans="1:11" x14ac:dyDescent="0.3">
      <c r="A761" t="s">
        <v>4011</v>
      </c>
      <c r="B761" t="s">
        <v>40114</v>
      </c>
      <c r="C761" t="s">
        <v>40309</v>
      </c>
      <c r="D761" t="s">
        <v>40113</v>
      </c>
      <c r="E761" t="s">
        <v>40218</v>
      </c>
      <c r="F761" t="s">
        <v>40310</v>
      </c>
      <c r="G761" t="s">
        <v>40311</v>
      </c>
      <c r="I761">
        <f t="shared" si="33"/>
        <v>3.3013519367811892E-3</v>
      </c>
      <c r="J761">
        <f t="shared" si="34"/>
        <v>3.3013569804101442E-3</v>
      </c>
      <c r="K761">
        <f t="shared" si="35"/>
        <v>5.7775192882843928E-6</v>
      </c>
    </row>
    <row r="762" spans="1:11" x14ac:dyDescent="0.3">
      <c r="A762" t="s">
        <v>4014</v>
      </c>
      <c r="B762" t="s">
        <v>40312</v>
      </c>
      <c r="C762" t="s">
        <v>40313</v>
      </c>
      <c r="D762" t="s">
        <v>40314</v>
      </c>
      <c r="E762" t="s">
        <v>40315</v>
      </c>
      <c r="F762" t="s">
        <v>40316</v>
      </c>
      <c r="G762" t="s">
        <v>40317</v>
      </c>
      <c r="I762">
        <f t="shared" si="33"/>
        <v>1.3945455969915324E-2</v>
      </c>
      <c r="J762">
        <f t="shared" si="34"/>
        <v>1.3945460785354793E-2</v>
      </c>
      <c r="K762">
        <f t="shared" si="35"/>
        <v>1.7024380317235747E-4</v>
      </c>
    </row>
    <row r="763" spans="1:11" x14ac:dyDescent="0.3">
      <c r="A763" t="s">
        <v>4020</v>
      </c>
      <c r="B763" t="s">
        <v>40318</v>
      </c>
      <c r="C763" t="s">
        <v>40319</v>
      </c>
      <c r="D763" t="s">
        <v>40211</v>
      </c>
      <c r="E763" t="s">
        <v>40320</v>
      </c>
      <c r="F763" t="s">
        <v>40321</v>
      </c>
      <c r="G763" t="s">
        <v>40322</v>
      </c>
      <c r="I763">
        <f t="shared" si="33"/>
        <v>3.5543656862057843E-3</v>
      </c>
      <c r="J763">
        <f t="shared" si="34"/>
        <v>3.5543762576175707E-3</v>
      </c>
      <c r="K763">
        <f t="shared" si="35"/>
        <v>7.0578761369351079E-6</v>
      </c>
    </row>
    <row r="764" spans="1:11" x14ac:dyDescent="0.3">
      <c r="A764" t="s">
        <v>4026</v>
      </c>
      <c r="B764" t="s">
        <v>40323</v>
      </c>
      <c r="C764" t="s">
        <v>480</v>
      </c>
      <c r="D764" t="s">
        <v>472</v>
      </c>
      <c r="E764" t="s">
        <v>40240</v>
      </c>
      <c r="F764" t="s">
        <v>40324</v>
      </c>
      <c r="G764" t="s">
        <v>40325</v>
      </c>
      <c r="I764">
        <f t="shared" si="33"/>
        <v>-4.6193407878253811E-4</v>
      </c>
      <c r="J764">
        <f t="shared" si="34"/>
        <v>-4.619449766839729E-4</v>
      </c>
      <c r="K764">
        <f t="shared" si="35"/>
        <v>1.8486613830568636E-6</v>
      </c>
    </row>
    <row r="765" spans="1:11" x14ac:dyDescent="0.3">
      <c r="A765" t="s">
        <v>4031</v>
      </c>
      <c r="B765" t="s">
        <v>485</v>
      </c>
      <c r="C765" t="s">
        <v>40326</v>
      </c>
      <c r="D765" t="s">
        <v>485</v>
      </c>
      <c r="E765" t="s">
        <v>40168</v>
      </c>
      <c r="F765" t="s">
        <v>40327</v>
      </c>
      <c r="G765" t="s">
        <v>40171</v>
      </c>
      <c r="I765">
        <f t="shared" si="33"/>
        <v>2.5727898584014763E-2</v>
      </c>
      <c r="J765">
        <f t="shared" si="34"/>
        <v>2.572790039304565E-2</v>
      </c>
      <c r="K765">
        <f t="shared" si="35"/>
        <v>6.1653835993250624E-4</v>
      </c>
    </row>
    <row r="766" spans="1:11" x14ac:dyDescent="0.3">
      <c r="A766" t="s">
        <v>4038</v>
      </c>
      <c r="B766" t="s">
        <v>505</v>
      </c>
      <c r="C766" t="s">
        <v>40328</v>
      </c>
      <c r="D766" t="s">
        <v>40329</v>
      </c>
      <c r="E766" t="s">
        <v>40153</v>
      </c>
      <c r="F766" t="s">
        <v>40330</v>
      </c>
      <c r="G766" t="s">
        <v>40331</v>
      </c>
      <c r="I766">
        <f t="shared" si="33"/>
        <v>6.0078249922552304E-3</v>
      </c>
      <c r="J766">
        <f t="shared" si="34"/>
        <v>6.0078338380157659E-3</v>
      </c>
      <c r="K766">
        <f t="shared" si="35"/>
        <v>2.6113366664263258E-5</v>
      </c>
    </row>
    <row r="767" spans="1:11" x14ac:dyDescent="0.3">
      <c r="A767" t="s">
        <v>4045</v>
      </c>
      <c r="B767" t="s">
        <v>40332</v>
      </c>
      <c r="C767" t="s">
        <v>40333</v>
      </c>
      <c r="D767" t="s">
        <v>40334</v>
      </c>
      <c r="E767" t="s">
        <v>40329</v>
      </c>
      <c r="F767" t="s">
        <v>40335</v>
      </c>
      <c r="G767" t="s">
        <v>40336</v>
      </c>
      <c r="I767">
        <f t="shared" si="33"/>
        <v>-1.5676365377290138E-2</v>
      </c>
      <c r="J767">
        <f t="shared" si="34"/>
        <v>-1.5676378820588286E-2</v>
      </c>
      <c r="K767">
        <f t="shared" si="35"/>
        <v>2.7470041691020775E-4</v>
      </c>
    </row>
    <row r="768" spans="1:11" x14ac:dyDescent="0.3">
      <c r="A768" t="s">
        <v>4050</v>
      </c>
      <c r="B768" t="s">
        <v>538</v>
      </c>
      <c r="C768" t="s">
        <v>552</v>
      </c>
      <c r="D768" t="s">
        <v>40223</v>
      </c>
      <c r="E768" t="s">
        <v>492</v>
      </c>
      <c r="F768" t="s">
        <v>40337</v>
      </c>
      <c r="G768" t="s">
        <v>40338</v>
      </c>
      <c r="I768">
        <f t="shared" si="33"/>
        <v>-1.3650856969513167E-2</v>
      </c>
      <c r="J768">
        <f t="shared" si="34"/>
        <v>-1.3650856456958304E-2</v>
      </c>
      <c r="K768">
        <f t="shared" si="35"/>
        <v>2.1166078303603889E-4</v>
      </c>
    </row>
    <row r="769" spans="1:11" x14ac:dyDescent="0.3">
      <c r="A769" t="s">
        <v>4056</v>
      </c>
      <c r="B769" t="s">
        <v>40339</v>
      </c>
      <c r="C769" t="s">
        <v>40340</v>
      </c>
      <c r="D769" t="s">
        <v>40341</v>
      </c>
      <c r="E769" t="s">
        <v>40342</v>
      </c>
      <c r="F769" t="s">
        <v>40343</v>
      </c>
      <c r="G769" t="s">
        <v>40344</v>
      </c>
      <c r="I769">
        <f t="shared" si="33"/>
        <v>5.0746117957035991E-3</v>
      </c>
      <c r="J769">
        <f t="shared" si="34"/>
        <v>5.0746036320372528E-3</v>
      </c>
      <c r="K769">
        <f t="shared" si="35"/>
        <v>1.7446441250678664E-5</v>
      </c>
    </row>
    <row r="770" spans="1:11" x14ac:dyDescent="0.3">
      <c r="A770" t="s">
        <v>4063</v>
      </c>
      <c r="B770" t="s">
        <v>40345</v>
      </c>
      <c r="C770" t="s">
        <v>40203</v>
      </c>
      <c r="D770" t="s">
        <v>40346</v>
      </c>
      <c r="E770" t="s">
        <v>40347</v>
      </c>
      <c r="F770" t="s">
        <v>40348</v>
      </c>
      <c r="G770" t="s">
        <v>40349</v>
      </c>
      <c r="I770">
        <f t="shared" si="33"/>
        <v>7.0379282888933291E-3</v>
      </c>
      <c r="J770">
        <f t="shared" si="34"/>
        <v>7.0379284518910581E-3</v>
      </c>
      <c r="K770">
        <f t="shared" si="35"/>
        <v>3.7702283867848674E-5</v>
      </c>
    </row>
    <row r="771" spans="1:11" x14ac:dyDescent="0.3">
      <c r="A771" t="s">
        <v>4069</v>
      </c>
      <c r="B771" t="s">
        <v>40334</v>
      </c>
      <c r="C771" t="s">
        <v>40350</v>
      </c>
      <c r="D771" t="s">
        <v>40240</v>
      </c>
      <c r="E771" t="s">
        <v>40351</v>
      </c>
      <c r="F771" t="s">
        <v>40352</v>
      </c>
      <c r="G771" t="s">
        <v>40353</v>
      </c>
      <c r="I771">
        <f t="shared" si="33"/>
        <v>-1.002728653904577E-2</v>
      </c>
      <c r="J771">
        <f t="shared" si="34"/>
        <v>-1.0027280860217525E-2</v>
      </c>
      <c r="K771">
        <f t="shared" si="35"/>
        <v>1.1935542310574689E-4</v>
      </c>
    </row>
    <row r="772" spans="1:11" x14ac:dyDescent="0.3">
      <c r="A772" t="s">
        <v>4076</v>
      </c>
      <c r="B772" t="s">
        <v>40354</v>
      </c>
      <c r="C772" t="s">
        <v>40355</v>
      </c>
      <c r="D772" t="s">
        <v>40356</v>
      </c>
      <c r="E772" t="s">
        <v>40253</v>
      </c>
      <c r="F772" t="s">
        <v>40357</v>
      </c>
      <c r="G772" t="s">
        <v>40358</v>
      </c>
      <c r="I772">
        <f t="shared" si="33"/>
        <v>-1.16636272766343E-2</v>
      </c>
      <c r="J772">
        <f t="shared" si="34"/>
        <v>-1.1663623740878778E-2</v>
      </c>
      <c r="K772">
        <f t="shared" si="35"/>
        <v>1.577871028316189E-4</v>
      </c>
    </row>
    <row r="773" spans="1:11" x14ac:dyDescent="0.3">
      <c r="A773" t="s">
        <v>4083</v>
      </c>
      <c r="B773" t="s">
        <v>40359</v>
      </c>
      <c r="C773" t="s">
        <v>40128</v>
      </c>
      <c r="D773" t="s">
        <v>40268</v>
      </c>
      <c r="E773" t="s">
        <v>40249</v>
      </c>
      <c r="F773" t="s">
        <v>40360</v>
      </c>
      <c r="G773" t="s">
        <v>40361</v>
      </c>
      <c r="I773">
        <f t="shared" ref="I773:I836" si="36">(E773-E772)/E772</f>
        <v>7.7631985166701657E-4</v>
      </c>
      <c r="J773">
        <f t="shared" ref="J773:J836" si="37">(G773-G772)/G772</f>
        <v>7.7631536125475991E-4</v>
      </c>
      <c r="K773">
        <f t="shared" ref="K773:K836" si="38">(J773-$O$8)^2</f>
        <v>1.4736633980595546E-8</v>
      </c>
    </row>
    <row r="774" spans="1:11" x14ac:dyDescent="0.3">
      <c r="A774" t="s">
        <v>4088</v>
      </c>
      <c r="B774" t="s">
        <v>499</v>
      </c>
      <c r="C774" t="s">
        <v>500</v>
      </c>
      <c r="D774" t="s">
        <v>451</v>
      </c>
      <c r="E774" t="s">
        <v>40362</v>
      </c>
      <c r="F774" t="s">
        <v>40363</v>
      </c>
      <c r="G774" t="s">
        <v>40364</v>
      </c>
      <c r="I774">
        <f t="shared" si="36"/>
        <v>2.9480528912981469E-3</v>
      </c>
      <c r="J774">
        <f t="shared" si="37"/>
        <v>2.9480571099536087E-3</v>
      </c>
      <c r="K774">
        <f t="shared" si="38"/>
        <v>4.20392368232008E-6</v>
      </c>
    </row>
    <row r="775" spans="1:11" x14ac:dyDescent="0.3">
      <c r="A775" t="s">
        <v>4094</v>
      </c>
      <c r="B775" t="s">
        <v>40210</v>
      </c>
      <c r="C775" t="s">
        <v>40365</v>
      </c>
      <c r="D775" t="s">
        <v>40356</v>
      </c>
      <c r="E775" t="s">
        <v>460</v>
      </c>
      <c r="F775" t="s">
        <v>40366</v>
      </c>
      <c r="G775" t="s">
        <v>40367</v>
      </c>
      <c r="I775">
        <f t="shared" si="36"/>
        <v>-1.3922648730238887E-3</v>
      </c>
      <c r="J775">
        <f t="shared" si="37"/>
        <v>-1.3922667951500277E-3</v>
      </c>
      <c r="K775">
        <f t="shared" si="38"/>
        <v>5.2439932632630333E-6</v>
      </c>
    </row>
    <row r="776" spans="1:11" x14ac:dyDescent="0.3">
      <c r="A776" t="s">
        <v>4098</v>
      </c>
      <c r="B776" t="s">
        <v>40368</v>
      </c>
      <c r="C776" t="s">
        <v>40369</v>
      </c>
      <c r="D776" t="s">
        <v>40370</v>
      </c>
      <c r="E776" t="s">
        <v>40371</v>
      </c>
      <c r="F776" t="s">
        <v>40372</v>
      </c>
      <c r="G776" t="s">
        <v>40373</v>
      </c>
      <c r="I776">
        <f t="shared" si="36"/>
        <v>6.6615024014792471E-3</v>
      </c>
      <c r="J776">
        <f t="shared" si="37"/>
        <v>6.6615070361718334E-3</v>
      </c>
      <c r="K776">
        <f t="shared" si="38"/>
        <v>3.3221357429628754E-5</v>
      </c>
    </row>
    <row r="777" spans="1:11" x14ac:dyDescent="0.3">
      <c r="A777" t="s">
        <v>4104</v>
      </c>
      <c r="B777" t="s">
        <v>40119</v>
      </c>
      <c r="C777" t="s">
        <v>492</v>
      </c>
      <c r="D777" t="s">
        <v>40368</v>
      </c>
      <c r="E777" t="s">
        <v>40264</v>
      </c>
      <c r="F777" t="s">
        <v>40374</v>
      </c>
      <c r="G777" t="s">
        <v>40375</v>
      </c>
      <c r="I777">
        <f t="shared" si="36"/>
        <v>-5.6940902264962885E-3</v>
      </c>
      <c r="J777">
        <f t="shared" si="37"/>
        <v>-5.6941037873801557E-3</v>
      </c>
      <c r="K777">
        <f t="shared" si="38"/>
        <v>4.3452007686060349E-5</v>
      </c>
    </row>
    <row r="778" spans="1:11" x14ac:dyDescent="0.3">
      <c r="A778" t="s">
        <v>4111</v>
      </c>
      <c r="B778" t="s">
        <v>466</v>
      </c>
      <c r="C778" t="s">
        <v>479</v>
      </c>
      <c r="D778" t="s">
        <v>40376</v>
      </c>
      <c r="E778" t="s">
        <v>40117</v>
      </c>
      <c r="F778" t="s">
        <v>40377</v>
      </c>
      <c r="G778" t="s">
        <v>40378</v>
      </c>
      <c r="I778">
        <f t="shared" si="36"/>
        <v>-6.6553318889437888E-3</v>
      </c>
      <c r="J778">
        <f t="shared" si="37"/>
        <v>-6.6553211019801627E-3</v>
      </c>
      <c r="K778">
        <f t="shared" si="38"/>
        <v>5.7048277313353494E-5</v>
      </c>
    </row>
    <row r="779" spans="1:11" x14ac:dyDescent="0.3">
      <c r="A779" t="s">
        <v>4116</v>
      </c>
      <c r="B779" t="s">
        <v>40257</v>
      </c>
      <c r="C779" t="s">
        <v>500</v>
      </c>
      <c r="D779" t="s">
        <v>453</v>
      </c>
      <c r="E779" t="s">
        <v>40211</v>
      </c>
      <c r="F779" t="s">
        <v>40379</v>
      </c>
      <c r="G779" t="s">
        <v>40213</v>
      </c>
      <c r="I779">
        <f t="shared" si="36"/>
        <v>7.3231847927702366E-3</v>
      </c>
      <c r="J779">
        <f t="shared" si="37"/>
        <v>7.3231803023301673E-3</v>
      </c>
      <c r="K779">
        <f t="shared" si="38"/>
        <v>4.1286669894215502E-5</v>
      </c>
    </row>
    <row r="780" spans="1:11" x14ac:dyDescent="0.3">
      <c r="A780" t="s">
        <v>4123</v>
      </c>
      <c r="B780" t="s">
        <v>40351</v>
      </c>
      <c r="C780" t="s">
        <v>40380</v>
      </c>
      <c r="D780" t="s">
        <v>40259</v>
      </c>
      <c r="E780" t="s">
        <v>40342</v>
      </c>
      <c r="F780" t="s">
        <v>40381</v>
      </c>
      <c r="G780" t="s">
        <v>40344</v>
      </c>
      <c r="I780">
        <f t="shared" si="36"/>
        <v>1.0982196102638887E-2</v>
      </c>
      <c r="J780">
        <f t="shared" si="37"/>
        <v>1.098219141458368E-2</v>
      </c>
      <c r="K780">
        <f t="shared" si="38"/>
        <v>1.0169676742267967E-4</v>
      </c>
    </row>
    <row r="781" spans="1:11" x14ac:dyDescent="0.3">
      <c r="A781" t="s">
        <v>4128</v>
      </c>
      <c r="B781" t="s">
        <v>40382</v>
      </c>
      <c r="C781" t="s">
        <v>40383</v>
      </c>
      <c r="D781" t="s">
        <v>40355</v>
      </c>
      <c r="E781" t="s">
        <v>517</v>
      </c>
      <c r="F781" t="s">
        <v>40384</v>
      </c>
      <c r="G781" t="s">
        <v>40385</v>
      </c>
      <c r="I781">
        <f t="shared" si="36"/>
        <v>1.7594874271804298E-2</v>
      </c>
      <c r="J781">
        <f t="shared" si="37"/>
        <v>1.759488510304396E-2</v>
      </c>
      <c r="K781">
        <f t="shared" si="38"/>
        <v>2.7879565976892756E-4</v>
      </c>
    </row>
    <row r="782" spans="1:11" x14ac:dyDescent="0.3">
      <c r="A782" t="s">
        <v>4133</v>
      </c>
      <c r="B782" t="s">
        <v>40386</v>
      </c>
      <c r="C782" t="s">
        <v>491</v>
      </c>
      <c r="D782" t="s">
        <v>40387</v>
      </c>
      <c r="E782" t="s">
        <v>40388</v>
      </c>
      <c r="F782" t="s">
        <v>40389</v>
      </c>
      <c r="G782" t="s">
        <v>40390</v>
      </c>
      <c r="I782">
        <f t="shared" si="36"/>
        <v>-7.367388141109911E-3</v>
      </c>
      <c r="J782">
        <f t="shared" si="37"/>
        <v>-7.3673886081659715E-3</v>
      </c>
      <c r="K782">
        <f t="shared" si="38"/>
        <v>6.8311853345835553E-5</v>
      </c>
    </row>
    <row r="783" spans="1:11" x14ac:dyDescent="0.3">
      <c r="A783" t="s">
        <v>4138</v>
      </c>
      <c r="B783" t="s">
        <v>40127</v>
      </c>
      <c r="C783" t="s">
        <v>40391</v>
      </c>
      <c r="D783" t="s">
        <v>40392</v>
      </c>
      <c r="E783" t="s">
        <v>40393</v>
      </c>
      <c r="F783" t="s">
        <v>40394</v>
      </c>
      <c r="G783" t="s">
        <v>40395</v>
      </c>
      <c r="I783">
        <f t="shared" si="36"/>
        <v>1.5601424519907205E-2</v>
      </c>
      <c r="J783">
        <f t="shared" si="37"/>
        <v>1.5601421773700944E-2</v>
      </c>
      <c r="K783">
        <f t="shared" si="38"/>
        <v>2.1619914287166657E-4</v>
      </c>
    </row>
    <row r="784" spans="1:11" x14ac:dyDescent="0.3">
      <c r="A784" t="s">
        <v>4142</v>
      </c>
      <c r="B784" t="s">
        <v>40223</v>
      </c>
      <c r="C784" t="s">
        <v>40396</v>
      </c>
      <c r="D784" t="s">
        <v>40229</v>
      </c>
      <c r="E784" t="s">
        <v>40397</v>
      </c>
      <c r="F784" t="s">
        <v>40398</v>
      </c>
      <c r="G784" t="s">
        <v>40399</v>
      </c>
      <c r="I784">
        <f t="shared" si="36"/>
        <v>-1.7002221461496474E-2</v>
      </c>
      <c r="J784">
        <f t="shared" si="37"/>
        <v>-1.7002221371862677E-2</v>
      </c>
      <c r="K784">
        <f t="shared" si="38"/>
        <v>3.2040753952906545E-4</v>
      </c>
    </row>
    <row r="785" spans="1:11" x14ac:dyDescent="0.3">
      <c r="A785" t="s">
        <v>4145</v>
      </c>
      <c r="B785" t="s">
        <v>520</v>
      </c>
      <c r="C785" t="s">
        <v>40400</v>
      </c>
      <c r="D785" t="s">
        <v>40401</v>
      </c>
      <c r="E785" t="s">
        <v>40402</v>
      </c>
      <c r="F785" t="s">
        <v>40403</v>
      </c>
      <c r="G785" t="s">
        <v>40404</v>
      </c>
      <c r="I785">
        <f t="shared" si="36"/>
        <v>-2.4276132648998277E-3</v>
      </c>
      <c r="J785">
        <f t="shared" si="37"/>
        <v>-2.4276066387824155E-3</v>
      </c>
      <c r="K785">
        <f t="shared" si="38"/>
        <v>1.1057730081550151E-5</v>
      </c>
    </row>
    <row r="786" spans="1:11" x14ac:dyDescent="0.3">
      <c r="A786" t="s">
        <v>4149</v>
      </c>
      <c r="B786" t="s">
        <v>504</v>
      </c>
      <c r="C786" t="s">
        <v>40402</v>
      </c>
      <c r="D786" t="s">
        <v>40359</v>
      </c>
      <c r="E786" t="s">
        <v>40405</v>
      </c>
      <c r="F786" t="s">
        <v>40406</v>
      </c>
      <c r="G786" t="s">
        <v>40407</v>
      </c>
      <c r="I786">
        <f t="shared" si="36"/>
        <v>-1.5513262357414504E-2</v>
      </c>
      <c r="J786">
        <f t="shared" si="37"/>
        <v>-1.5513259883172597E-2</v>
      </c>
      <c r="K786">
        <f t="shared" si="38"/>
        <v>2.6931992921655593E-4</v>
      </c>
    </row>
    <row r="787" spans="1:11" x14ac:dyDescent="0.3">
      <c r="A787" t="s">
        <v>4153</v>
      </c>
      <c r="B787" t="s">
        <v>40356</v>
      </c>
      <c r="C787" t="s">
        <v>40257</v>
      </c>
      <c r="D787" t="s">
        <v>40408</v>
      </c>
      <c r="E787" t="s">
        <v>465</v>
      </c>
      <c r="F787" t="s">
        <v>40409</v>
      </c>
      <c r="G787" t="s">
        <v>40301</v>
      </c>
      <c r="I787">
        <f t="shared" si="36"/>
        <v>-1.2359075589723002E-2</v>
      </c>
      <c r="J787">
        <f t="shared" si="37"/>
        <v>-1.2359078285574518E-2</v>
      </c>
      <c r="K787">
        <f t="shared" si="38"/>
        <v>1.7574243299101002E-4</v>
      </c>
    </row>
    <row r="788" spans="1:11" x14ac:dyDescent="0.3">
      <c r="A788" t="s">
        <v>4157</v>
      </c>
      <c r="B788" t="s">
        <v>40356</v>
      </c>
      <c r="C788" t="s">
        <v>40356</v>
      </c>
      <c r="D788" t="s">
        <v>40410</v>
      </c>
      <c r="E788" t="s">
        <v>40411</v>
      </c>
      <c r="F788" t="s">
        <v>40412</v>
      </c>
      <c r="G788" t="s">
        <v>40413</v>
      </c>
      <c r="I788">
        <f t="shared" si="36"/>
        <v>7.8210542781162451E-4</v>
      </c>
      <c r="J788">
        <f t="shared" si="37"/>
        <v>7.8208809460184059E-4</v>
      </c>
      <c r="K788">
        <f t="shared" si="38"/>
        <v>1.3368401829646087E-8</v>
      </c>
    </row>
    <row r="789" spans="1:11" x14ac:dyDescent="0.3">
      <c r="A789" t="s">
        <v>4160</v>
      </c>
      <c r="B789" t="s">
        <v>40309</v>
      </c>
      <c r="C789" t="s">
        <v>40414</v>
      </c>
      <c r="D789" t="s">
        <v>40415</v>
      </c>
      <c r="E789" t="s">
        <v>443</v>
      </c>
      <c r="F789" t="s">
        <v>40416</v>
      </c>
      <c r="G789" t="s">
        <v>40417</v>
      </c>
      <c r="I789">
        <f t="shared" si="36"/>
        <v>-3.1261331666135507E-4</v>
      </c>
      <c r="J789">
        <f t="shared" si="37"/>
        <v>-3.1260056730143354E-4</v>
      </c>
      <c r="K789">
        <f t="shared" si="38"/>
        <v>1.464851426695368E-6</v>
      </c>
    </row>
    <row r="790" spans="1:11" x14ac:dyDescent="0.3">
      <c r="A790" t="s">
        <v>4163</v>
      </c>
      <c r="B790" t="s">
        <v>40418</v>
      </c>
      <c r="C790" t="s">
        <v>40234</v>
      </c>
      <c r="D790" t="s">
        <v>40419</v>
      </c>
      <c r="E790" t="s">
        <v>40420</v>
      </c>
      <c r="F790" t="s">
        <v>40421</v>
      </c>
      <c r="G790" t="s">
        <v>40422</v>
      </c>
      <c r="I790">
        <f t="shared" si="36"/>
        <v>-2.47029084537666E-2</v>
      </c>
      <c r="J790">
        <f t="shared" si="37"/>
        <v>-2.4702905546411413E-2</v>
      </c>
      <c r="K790">
        <f t="shared" si="38"/>
        <v>6.5539151122310786E-4</v>
      </c>
    </row>
    <row r="791" spans="1:11" x14ac:dyDescent="0.3">
      <c r="A791" t="s">
        <v>4166</v>
      </c>
      <c r="B791" t="s">
        <v>186</v>
      </c>
      <c r="C791" t="s">
        <v>184</v>
      </c>
      <c r="D791" t="s">
        <v>395</v>
      </c>
      <c r="E791" t="s">
        <v>197</v>
      </c>
      <c r="F791" t="s">
        <v>40423</v>
      </c>
      <c r="G791" t="s">
        <v>40424</v>
      </c>
      <c r="I791">
        <f t="shared" si="36"/>
        <v>-3.3665116485009417E-3</v>
      </c>
      <c r="J791">
        <f t="shared" si="37"/>
        <v>-3.3665196605113857E-3</v>
      </c>
      <c r="K791">
        <f t="shared" si="38"/>
        <v>1.8183653742751846E-5</v>
      </c>
    </row>
    <row r="792" spans="1:11" x14ac:dyDescent="0.3">
      <c r="A792" t="s">
        <v>4169</v>
      </c>
      <c r="B792" t="s">
        <v>40425</v>
      </c>
      <c r="C792" t="s">
        <v>192</v>
      </c>
      <c r="D792" t="s">
        <v>40426</v>
      </c>
      <c r="E792" t="s">
        <v>40426</v>
      </c>
      <c r="F792" t="s">
        <v>40427</v>
      </c>
      <c r="G792" t="s">
        <v>40428</v>
      </c>
      <c r="I792">
        <f t="shared" si="36"/>
        <v>-5.4688114997204808E-3</v>
      </c>
      <c r="J792">
        <f t="shared" si="37"/>
        <v>-5.4688084941985531E-3</v>
      </c>
      <c r="K792">
        <f t="shared" si="38"/>
        <v>4.0532556460701503E-5</v>
      </c>
    </row>
    <row r="793" spans="1:11" x14ac:dyDescent="0.3">
      <c r="A793" t="s">
        <v>4173</v>
      </c>
      <c r="B793" t="s">
        <v>413</v>
      </c>
      <c r="C793" t="s">
        <v>40429</v>
      </c>
      <c r="D793" t="s">
        <v>413</v>
      </c>
      <c r="E793" t="s">
        <v>147</v>
      </c>
      <c r="F793" t="s">
        <v>40430</v>
      </c>
      <c r="G793" t="s">
        <v>40431</v>
      </c>
      <c r="I793">
        <f t="shared" si="36"/>
        <v>8.0865273140375579E-4</v>
      </c>
      <c r="J793">
        <f t="shared" si="37"/>
        <v>8.0865098820481621E-4</v>
      </c>
      <c r="K793">
        <f t="shared" si="38"/>
        <v>7.9314897286377941E-9</v>
      </c>
    </row>
    <row r="794" spans="1:11" x14ac:dyDescent="0.3">
      <c r="A794" t="s">
        <v>4176</v>
      </c>
      <c r="B794" t="s">
        <v>40432</v>
      </c>
      <c r="C794" t="s">
        <v>147</v>
      </c>
      <c r="D794" t="s">
        <v>40433</v>
      </c>
      <c r="E794" t="s">
        <v>40434</v>
      </c>
      <c r="F794" t="s">
        <v>40435</v>
      </c>
      <c r="G794" t="s">
        <v>40436</v>
      </c>
      <c r="I794">
        <f t="shared" si="36"/>
        <v>-1.1958661733053252E-2</v>
      </c>
      <c r="J794">
        <f t="shared" si="37"/>
        <v>-1.1958655037645758E-2</v>
      </c>
      <c r="K794">
        <f t="shared" si="38"/>
        <v>1.6528611940393572E-4</v>
      </c>
    </row>
    <row r="795" spans="1:11" x14ac:dyDescent="0.3">
      <c r="A795" t="s">
        <v>4180</v>
      </c>
      <c r="B795" t="s">
        <v>306</v>
      </c>
      <c r="C795" t="s">
        <v>363</v>
      </c>
      <c r="D795" t="s">
        <v>229</v>
      </c>
      <c r="E795" t="s">
        <v>40437</v>
      </c>
      <c r="F795" t="s">
        <v>40438</v>
      </c>
      <c r="G795" t="s">
        <v>40439</v>
      </c>
      <c r="I795">
        <f t="shared" si="36"/>
        <v>8.1779523745167219E-3</v>
      </c>
      <c r="J795">
        <f t="shared" si="37"/>
        <v>8.1779592149928033E-3</v>
      </c>
      <c r="K795">
        <f t="shared" si="38"/>
        <v>5.3002030091846026E-5</v>
      </c>
    </row>
    <row r="796" spans="1:11" x14ac:dyDescent="0.3">
      <c r="A796" t="s">
        <v>4183</v>
      </c>
      <c r="B796" t="s">
        <v>40440</v>
      </c>
      <c r="C796" t="s">
        <v>392</v>
      </c>
      <c r="D796" t="s">
        <v>40441</v>
      </c>
      <c r="E796" t="s">
        <v>40442</v>
      </c>
      <c r="F796" t="s">
        <v>40443</v>
      </c>
      <c r="G796" t="s">
        <v>40444</v>
      </c>
      <c r="I796">
        <f t="shared" si="36"/>
        <v>1.4601070970165619E-3</v>
      </c>
      <c r="J796">
        <f t="shared" si="37"/>
        <v>1.4600958160533614E-3</v>
      </c>
      <c r="K796">
        <f t="shared" si="38"/>
        <v>3.1627791883726972E-7</v>
      </c>
    </row>
    <row r="797" spans="1:11" x14ac:dyDescent="0.3">
      <c r="A797" t="s">
        <v>4186</v>
      </c>
      <c r="B797" t="s">
        <v>40445</v>
      </c>
      <c r="C797" t="s">
        <v>40446</v>
      </c>
      <c r="D797" t="s">
        <v>40447</v>
      </c>
      <c r="E797" t="s">
        <v>40448</v>
      </c>
      <c r="F797" t="s">
        <v>40449</v>
      </c>
      <c r="G797" t="s">
        <v>40450</v>
      </c>
      <c r="I797">
        <f t="shared" si="36"/>
        <v>-6.1558723473189294E-3</v>
      </c>
      <c r="J797">
        <f t="shared" si="37"/>
        <v>-6.1558627359706427E-3</v>
      </c>
      <c r="K797">
        <f t="shared" si="38"/>
        <v>4.9752886927626625E-5</v>
      </c>
    </row>
    <row r="798" spans="1:11" x14ac:dyDescent="0.3">
      <c r="A798" t="s">
        <v>4190</v>
      </c>
      <c r="B798" t="s">
        <v>135</v>
      </c>
      <c r="C798" t="s">
        <v>40448</v>
      </c>
      <c r="D798" t="s">
        <v>40451</v>
      </c>
      <c r="E798" t="s">
        <v>40071</v>
      </c>
      <c r="F798" t="s">
        <v>40452</v>
      </c>
      <c r="G798" t="s">
        <v>40453</v>
      </c>
      <c r="I798">
        <f t="shared" si="36"/>
        <v>-1.0757930261057208E-2</v>
      </c>
      <c r="J798">
        <f t="shared" si="37"/>
        <v>-1.075794323578747E-2</v>
      </c>
      <c r="K798">
        <f t="shared" si="38"/>
        <v>1.3585425001636035E-4</v>
      </c>
    </row>
    <row r="799" spans="1:11" x14ac:dyDescent="0.3">
      <c r="A799" t="s">
        <v>4193</v>
      </c>
      <c r="B799" t="s">
        <v>128</v>
      </c>
      <c r="C799" t="s">
        <v>381</v>
      </c>
      <c r="D799" t="s">
        <v>40454</v>
      </c>
      <c r="E799" t="s">
        <v>136</v>
      </c>
      <c r="F799" t="s">
        <v>40455</v>
      </c>
      <c r="G799" t="s">
        <v>40456</v>
      </c>
      <c r="I799">
        <f t="shared" si="36"/>
        <v>1.9772944797708681E-3</v>
      </c>
      <c r="J799">
        <f t="shared" si="37"/>
        <v>1.977314177981586E-3</v>
      </c>
      <c r="K799">
        <f t="shared" si="38"/>
        <v>1.1655453975392747E-6</v>
      </c>
    </row>
    <row r="800" spans="1:11" x14ac:dyDescent="0.3">
      <c r="A800" t="s">
        <v>4196</v>
      </c>
      <c r="B800" t="s">
        <v>40457</v>
      </c>
      <c r="C800" t="s">
        <v>333</v>
      </c>
      <c r="D800" t="s">
        <v>203</v>
      </c>
      <c r="E800" t="s">
        <v>40458</v>
      </c>
      <c r="F800" t="s">
        <v>40459</v>
      </c>
      <c r="G800" t="s">
        <v>40460</v>
      </c>
      <c r="I800">
        <f t="shared" si="36"/>
        <v>4.4400755724375105E-3</v>
      </c>
      <c r="J800">
        <f t="shared" si="37"/>
        <v>4.4400569449727593E-3</v>
      </c>
      <c r="K800">
        <f t="shared" si="38"/>
        <v>1.2548222588678096E-5</v>
      </c>
    </row>
    <row r="801" spans="1:11" x14ac:dyDescent="0.3">
      <c r="A801" t="s">
        <v>4199</v>
      </c>
      <c r="B801" t="s">
        <v>40434</v>
      </c>
      <c r="C801" t="s">
        <v>141</v>
      </c>
      <c r="D801" t="s">
        <v>203</v>
      </c>
      <c r="E801" t="s">
        <v>40461</v>
      </c>
      <c r="F801" t="s">
        <v>40462</v>
      </c>
      <c r="G801" t="s">
        <v>40463</v>
      </c>
      <c r="I801">
        <f t="shared" si="36"/>
        <v>-4.0929926623119624E-3</v>
      </c>
      <c r="J801">
        <f t="shared" si="37"/>
        <v>-4.0929875567769945E-3</v>
      </c>
      <c r="K801">
        <f t="shared" si="38"/>
        <v>2.490706110275452E-5</v>
      </c>
    </row>
    <row r="802" spans="1:11" x14ac:dyDescent="0.3">
      <c r="A802" t="s">
        <v>4203</v>
      </c>
      <c r="B802" t="s">
        <v>146</v>
      </c>
      <c r="C802" t="s">
        <v>392</v>
      </c>
      <c r="D802" t="s">
        <v>40464</v>
      </c>
      <c r="E802" t="s">
        <v>40465</v>
      </c>
      <c r="F802" t="s">
        <v>40466</v>
      </c>
      <c r="G802" t="s">
        <v>40467</v>
      </c>
      <c r="I802">
        <f t="shared" si="36"/>
        <v>1.6438927619959534E-3</v>
      </c>
      <c r="J802">
        <f t="shared" si="37"/>
        <v>1.6438892127756365E-3</v>
      </c>
      <c r="K802">
        <f t="shared" si="38"/>
        <v>5.5678356716206642E-7</v>
      </c>
    </row>
    <row r="803" spans="1:11" x14ac:dyDescent="0.3">
      <c r="A803" t="s">
        <v>4206</v>
      </c>
      <c r="B803" t="s">
        <v>40468</v>
      </c>
      <c r="C803" t="s">
        <v>40469</v>
      </c>
      <c r="D803" t="s">
        <v>40470</v>
      </c>
      <c r="E803" t="s">
        <v>40471</v>
      </c>
      <c r="F803" t="s">
        <v>40472</v>
      </c>
      <c r="G803" t="s">
        <v>40473</v>
      </c>
      <c r="I803">
        <f t="shared" si="36"/>
        <v>2.9542261611685081E-3</v>
      </c>
      <c r="J803">
        <f t="shared" si="37"/>
        <v>2.954219784097439E-3</v>
      </c>
      <c r="K803">
        <f t="shared" si="38"/>
        <v>4.2292329043488666E-6</v>
      </c>
    </row>
    <row r="804" spans="1:11" x14ac:dyDescent="0.3">
      <c r="A804" t="s">
        <v>4210</v>
      </c>
      <c r="B804" t="s">
        <v>311</v>
      </c>
      <c r="C804" t="s">
        <v>304</v>
      </c>
      <c r="D804" t="s">
        <v>294</v>
      </c>
      <c r="E804" t="s">
        <v>357</v>
      </c>
      <c r="F804" t="s">
        <v>40474</v>
      </c>
      <c r="G804" t="s">
        <v>40475</v>
      </c>
      <c r="I804">
        <f t="shared" si="36"/>
        <v>3.1091146602992658E-3</v>
      </c>
      <c r="J804">
        <f t="shared" si="37"/>
        <v>3.1091332613438199E-3</v>
      </c>
      <c r="K804">
        <f t="shared" si="38"/>
        <v>4.8903932841277991E-6</v>
      </c>
    </row>
    <row r="805" spans="1:11" x14ac:dyDescent="0.3">
      <c r="A805" t="s">
        <v>4213</v>
      </c>
      <c r="B805" t="s">
        <v>412</v>
      </c>
      <c r="C805" t="s">
        <v>40426</v>
      </c>
      <c r="D805" t="s">
        <v>316</v>
      </c>
      <c r="E805" t="s">
        <v>332</v>
      </c>
      <c r="F805" t="s">
        <v>40476</v>
      </c>
      <c r="G805" t="s">
        <v>40477</v>
      </c>
      <c r="I805">
        <f t="shared" si="36"/>
        <v>1.4681892572298966E-3</v>
      </c>
      <c r="J805">
        <f t="shared" si="37"/>
        <v>1.4681942266567645E-3</v>
      </c>
      <c r="K805">
        <f t="shared" si="38"/>
        <v>3.2545236722688736E-7</v>
      </c>
    </row>
    <row r="806" spans="1:11" x14ac:dyDescent="0.3">
      <c r="A806" t="s">
        <v>4216</v>
      </c>
      <c r="B806" t="s">
        <v>304</v>
      </c>
      <c r="C806" t="s">
        <v>426</v>
      </c>
      <c r="D806" t="s">
        <v>141</v>
      </c>
      <c r="E806" t="s">
        <v>321</v>
      </c>
      <c r="F806" t="s">
        <v>40478</v>
      </c>
      <c r="G806" t="s">
        <v>40479</v>
      </c>
      <c r="I806">
        <f t="shared" si="36"/>
        <v>3.2578759286182803E-3</v>
      </c>
      <c r="J806">
        <f t="shared" si="37"/>
        <v>3.2578555144961376E-3</v>
      </c>
      <c r="K806">
        <f t="shared" si="38"/>
        <v>5.5702873227252603E-6</v>
      </c>
    </row>
    <row r="807" spans="1:11" x14ac:dyDescent="0.3">
      <c r="A807" t="s">
        <v>4220</v>
      </c>
      <c r="B807" t="s">
        <v>40480</v>
      </c>
      <c r="C807" t="s">
        <v>40247</v>
      </c>
      <c r="D807" t="s">
        <v>199</v>
      </c>
      <c r="E807" t="s">
        <v>40481</v>
      </c>
      <c r="F807" t="s">
        <v>40482</v>
      </c>
      <c r="G807" t="s">
        <v>40483</v>
      </c>
      <c r="I807">
        <f t="shared" si="36"/>
        <v>2.0133170969313149E-2</v>
      </c>
      <c r="J807">
        <f t="shared" si="37"/>
        <v>2.0133171121134663E-2</v>
      </c>
      <c r="K807">
        <f t="shared" si="38"/>
        <v>3.700029683987398E-4</v>
      </c>
    </row>
    <row r="808" spans="1:11" x14ac:dyDescent="0.3">
      <c r="A808" t="s">
        <v>4223</v>
      </c>
      <c r="B808" t="s">
        <v>40230</v>
      </c>
      <c r="C808" t="s">
        <v>439</v>
      </c>
      <c r="D808" t="s">
        <v>40484</v>
      </c>
      <c r="E808" t="s">
        <v>439</v>
      </c>
      <c r="F808" t="s">
        <v>40485</v>
      </c>
      <c r="G808" t="s">
        <v>40486</v>
      </c>
      <c r="I808">
        <f t="shared" si="36"/>
        <v>1.7666671409623701E-2</v>
      </c>
      <c r="J808">
        <f t="shared" si="37"/>
        <v>1.7666673853996867E-2</v>
      </c>
      <c r="K808">
        <f t="shared" si="38"/>
        <v>2.8119815209826115E-4</v>
      </c>
    </row>
    <row r="809" spans="1:11" x14ac:dyDescent="0.3">
      <c r="A809" t="s">
        <v>4225</v>
      </c>
      <c r="B809" t="s">
        <v>40220</v>
      </c>
      <c r="C809" t="s">
        <v>40176</v>
      </c>
      <c r="D809" t="s">
        <v>40410</v>
      </c>
      <c r="E809" t="s">
        <v>40195</v>
      </c>
      <c r="F809" t="s">
        <v>40487</v>
      </c>
      <c r="G809" t="s">
        <v>40197</v>
      </c>
      <c r="I809">
        <f t="shared" si="36"/>
        <v>2.4241461123576176E-2</v>
      </c>
      <c r="J809">
        <f t="shared" si="37"/>
        <v>2.4241462850690159E-2</v>
      </c>
      <c r="K809">
        <f t="shared" si="38"/>
        <v>5.449308018337345E-4</v>
      </c>
    </row>
    <row r="810" spans="1:11" x14ac:dyDescent="0.3">
      <c r="A810" t="s">
        <v>4229</v>
      </c>
      <c r="B810" t="s">
        <v>40380</v>
      </c>
      <c r="C810" t="s">
        <v>1726</v>
      </c>
      <c r="D810" t="s">
        <v>40488</v>
      </c>
      <c r="E810" t="s">
        <v>40142</v>
      </c>
      <c r="F810" t="s">
        <v>40489</v>
      </c>
      <c r="G810" t="s">
        <v>40202</v>
      </c>
      <c r="I810">
        <f t="shared" si="36"/>
        <v>1.8323469791524608E-2</v>
      </c>
      <c r="J810">
        <f t="shared" si="37"/>
        <v>1.8323481578657926E-2</v>
      </c>
      <c r="K810">
        <f t="shared" si="38"/>
        <v>3.0365751860483766E-4</v>
      </c>
    </row>
    <row r="811" spans="1:11" x14ac:dyDescent="0.3">
      <c r="A811" t="s">
        <v>4232</v>
      </c>
      <c r="B811" t="s">
        <v>565</v>
      </c>
      <c r="C811" t="s">
        <v>40490</v>
      </c>
      <c r="D811" t="s">
        <v>40491</v>
      </c>
      <c r="E811" t="s">
        <v>40492</v>
      </c>
      <c r="F811" t="s">
        <v>40493</v>
      </c>
      <c r="G811" t="s">
        <v>40494</v>
      </c>
      <c r="I811">
        <f t="shared" si="36"/>
        <v>3.7486878467929865E-3</v>
      </c>
      <c r="J811">
        <f t="shared" si="37"/>
        <v>3.748683117527601E-3</v>
      </c>
      <c r="K811">
        <f t="shared" si="38"/>
        <v>8.1280482883883339E-6</v>
      </c>
    </row>
    <row r="812" spans="1:11" x14ac:dyDescent="0.3">
      <c r="A812" t="s">
        <v>4235</v>
      </c>
      <c r="B812" t="s">
        <v>40326</v>
      </c>
      <c r="C812" t="s">
        <v>40144</v>
      </c>
      <c r="D812" t="s">
        <v>558</v>
      </c>
      <c r="E812" t="s">
        <v>40153</v>
      </c>
      <c r="F812" t="s">
        <v>40495</v>
      </c>
      <c r="G812" t="s">
        <v>40331</v>
      </c>
      <c r="I812">
        <f t="shared" si="36"/>
        <v>5.9756496571346848E-4</v>
      </c>
      <c r="J812">
        <f t="shared" si="37"/>
        <v>5.9757113808998885E-4</v>
      </c>
      <c r="K812">
        <f t="shared" si="38"/>
        <v>9.0083276260999315E-8</v>
      </c>
    </row>
    <row r="813" spans="1:11" x14ac:dyDescent="0.3">
      <c r="A813" t="s">
        <v>4239</v>
      </c>
      <c r="B813" t="s">
        <v>40139</v>
      </c>
      <c r="C813" t="s">
        <v>40496</v>
      </c>
      <c r="D813" t="s">
        <v>40497</v>
      </c>
      <c r="E813" t="s">
        <v>40137</v>
      </c>
      <c r="F813" t="s">
        <v>40498</v>
      </c>
      <c r="G813" t="s">
        <v>40499</v>
      </c>
      <c r="I813">
        <f t="shared" si="36"/>
        <v>1.9408479274030566E-3</v>
      </c>
      <c r="J813">
        <f t="shared" si="37"/>
        <v>1.9408253948358474E-3</v>
      </c>
      <c r="K813">
        <f t="shared" si="38"/>
        <v>1.0880899360527627E-6</v>
      </c>
    </row>
    <row r="814" spans="1:11" x14ac:dyDescent="0.3">
      <c r="A814" t="s">
        <v>4243</v>
      </c>
      <c r="B814" t="s">
        <v>505</v>
      </c>
      <c r="C814" t="s">
        <v>40386</v>
      </c>
      <c r="D814" t="s">
        <v>40500</v>
      </c>
      <c r="E814" t="s">
        <v>40501</v>
      </c>
      <c r="F814" t="s">
        <v>40502</v>
      </c>
      <c r="G814" t="s">
        <v>40503</v>
      </c>
      <c r="I814">
        <f t="shared" si="36"/>
        <v>-2.0712263139438795E-2</v>
      </c>
      <c r="J814">
        <f t="shared" si="37"/>
        <v>-2.0712243675412193E-2</v>
      </c>
      <c r="K814">
        <f t="shared" si="38"/>
        <v>4.6699009352139926E-4</v>
      </c>
    </row>
    <row r="815" spans="1:11" x14ac:dyDescent="0.3">
      <c r="A815" t="s">
        <v>4247</v>
      </c>
      <c r="B815" t="s">
        <v>40387</v>
      </c>
      <c r="C815" t="s">
        <v>40504</v>
      </c>
      <c r="D815" t="s">
        <v>40240</v>
      </c>
      <c r="E815" t="s">
        <v>40505</v>
      </c>
      <c r="F815" t="s">
        <v>40506</v>
      </c>
      <c r="G815" t="s">
        <v>40507</v>
      </c>
      <c r="I815">
        <f t="shared" si="36"/>
        <v>-1.080339301881624E-2</v>
      </c>
      <c r="J815">
        <f t="shared" si="37"/>
        <v>-1.0803404161455079E-2</v>
      </c>
      <c r="K815">
        <f t="shared" si="38"/>
        <v>1.3691607027372868E-4</v>
      </c>
    </row>
    <row r="816" spans="1:11" x14ac:dyDescent="0.3">
      <c r="A816" t="s">
        <v>4250</v>
      </c>
      <c r="B816" t="s">
        <v>473</v>
      </c>
      <c r="C816" t="s">
        <v>40508</v>
      </c>
      <c r="D816" t="s">
        <v>40509</v>
      </c>
      <c r="E816" t="s">
        <v>40192</v>
      </c>
      <c r="F816" t="s">
        <v>40510</v>
      </c>
      <c r="G816" t="s">
        <v>40511</v>
      </c>
      <c r="I816">
        <f t="shared" si="36"/>
        <v>-3.9994153515023742E-3</v>
      </c>
      <c r="J816">
        <f t="shared" si="37"/>
        <v>-3.9994053182340139E-3</v>
      </c>
      <c r="K816">
        <f t="shared" si="38"/>
        <v>2.3981737458376944E-5</v>
      </c>
    </row>
    <row r="817" spans="1:11" x14ac:dyDescent="0.3">
      <c r="A817" t="s">
        <v>4253</v>
      </c>
      <c r="B817" t="s">
        <v>40320</v>
      </c>
      <c r="C817" t="s">
        <v>40351</v>
      </c>
      <c r="D817" t="s">
        <v>40312</v>
      </c>
      <c r="E817" t="s">
        <v>40210</v>
      </c>
      <c r="F817" t="s">
        <v>40512</v>
      </c>
      <c r="G817" t="s">
        <v>40513</v>
      </c>
      <c r="I817">
        <f t="shared" si="36"/>
        <v>-6.6409266409267467E-3</v>
      </c>
      <c r="J817">
        <f t="shared" si="37"/>
        <v>-6.6409311936592216E-3</v>
      </c>
      <c r="K817">
        <f t="shared" si="38"/>
        <v>5.6831109535494246E-5</v>
      </c>
    </row>
    <row r="818" spans="1:11" x14ac:dyDescent="0.3">
      <c r="A818" t="s">
        <v>4258</v>
      </c>
      <c r="B818" t="s">
        <v>40514</v>
      </c>
      <c r="C818" t="s">
        <v>40223</v>
      </c>
      <c r="D818" t="s">
        <v>40515</v>
      </c>
      <c r="E818" t="s">
        <v>40249</v>
      </c>
      <c r="F818" t="s">
        <v>40516</v>
      </c>
      <c r="G818" t="s">
        <v>40361</v>
      </c>
      <c r="I818">
        <f t="shared" si="36"/>
        <v>2.0210976368159675E-3</v>
      </c>
      <c r="J818">
        <f t="shared" si="37"/>
        <v>2.0210897366117644E-3</v>
      </c>
      <c r="K818">
        <f t="shared" si="38"/>
        <v>1.2619822578294084E-6</v>
      </c>
    </row>
    <row r="819" spans="1:11" x14ac:dyDescent="0.3">
      <c r="A819" t="s">
        <v>4261</v>
      </c>
      <c r="B819" t="s">
        <v>457</v>
      </c>
      <c r="C819" t="s">
        <v>471</v>
      </c>
      <c r="D819" t="s">
        <v>40260</v>
      </c>
      <c r="E819" t="s">
        <v>40517</v>
      </c>
      <c r="F819" t="s">
        <v>40518</v>
      </c>
      <c r="G819" t="s">
        <v>40519</v>
      </c>
      <c r="I819">
        <f t="shared" si="36"/>
        <v>1.2257580089569342E-2</v>
      </c>
      <c r="J819">
        <f t="shared" si="37"/>
        <v>1.2257588217321461E-2</v>
      </c>
      <c r="K819">
        <f t="shared" si="38"/>
        <v>1.2904683538964435E-4</v>
      </c>
    </row>
    <row r="820" spans="1:11" x14ac:dyDescent="0.3">
      <c r="A820" t="s">
        <v>4265</v>
      </c>
      <c r="B820" t="s">
        <v>40241</v>
      </c>
      <c r="C820" t="s">
        <v>40126</v>
      </c>
      <c r="D820" t="s">
        <v>40520</v>
      </c>
      <c r="E820" t="s">
        <v>487</v>
      </c>
      <c r="F820" t="s">
        <v>40521</v>
      </c>
      <c r="G820" t="s">
        <v>40522</v>
      </c>
      <c r="I820">
        <f t="shared" si="36"/>
        <v>-7.6633969240760933E-4</v>
      </c>
      <c r="J820">
        <f t="shared" si="37"/>
        <v>-7.6633595182412802E-4</v>
      </c>
      <c r="K820">
        <f t="shared" si="38"/>
        <v>2.7690485961975854E-6</v>
      </c>
    </row>
    <row r="821" spans="1:11" x14ac:dyDescent="0.3">
      <c r="A821" t="s">
        <v>4268</v>
      </c>
      <c r="B821" t="s">
        <v>40405</v>
      </c>
      <c r="C821" t="s">
        <v>40523</v>
      </c>
      <c r="D821" t="s">
        <v>40194</v>
      </c>
      <c r="E821" t="s">
        <v>40261</v>
      </c>
      <c r="F821" t="s">
        <v>40524</v>
      </c>
      <c r="G821" t="s">
        <v>40263</v>
      </c>
      <c r="I821">
        <f t="shared" si="36"/>
        <v>-1.0737904257159049E-2</v>
      </c>
      <c r="J821">
        <f t="shared" si="37"/>
        <v>-1.0737909559257438E-2</v>
      </c>
      <c r="K821">
        <f t="shared" si="38"/>
        <v>1.3538764019522775E-4</v>
      </c>
    </row>
    <row r="822" spans="1:11" x14ac:dyDescent="0.3">
      <c r="A822" t="s">
        <v>4272</v>
      </c>
      <c r="B822" t="s">
        <v>40525</v>
      </c>
      <c r="C822" t="s">
        <v>40526</v>
      </c>
      <c r="D822" t="s">
        <v>457</v>
      </c>
      <c r="E822" t="s">
        <v>40527</v>
      </c>
      <c r="F822" t="s">
        <v>40528</v>
      </c>
      <c r="G822" t="s">
        <v>40529</v>
      </c>
      <c r="I822">
        <f t="shared" si="36"/>
        <v>5.272197403386387E-3</v>
      </c>
      <c r="J822">
        <f t="shared" si="37"/>
        <v>5.2722000913251578E-3</v>
      </c>
      <c r="K822">
        <f t="shared" si="38"/>
        <v>1.9136164436038683E-5</v>
      </c>
    </row>
    <row r="823" spans="1:11" x14ac:dyDescent="0.3">
      <c r="A823" t="s">
        <v>4276</v>
      </c>
      <c r="B823" t="s">
        <v>40249</v>
      </c>
      <c r="C823" t="s">
        <v>40530</v>
      </c>
      <c r="D823" t="s">
        <v>40253</v>
      </c>
      <c r="E823" t="s">
        <v>40531</v>
      </c>
      <c r="F823" t="s">
        <v>40532</v>
      </c>
      <c r="G823" t="s">
        <v>40533</v>
      </c>
      <c r="I823">
        <f t="shared" si="36"/>
        <v>7.7117073049002508E-4</v>
      </c>
      <c r="J823">
        <f t="shared" si="37"/>
        <v>7.7116626631396166E-4</v>
      </c>
      <c r="K823">
        <f t="shared" si="38"/>
        <v>1.6013291167492549E-8</v>
      </c>
    </row>
    <row r="824" spans="1:11" x14ac:dyDescent="0.3">
      <c r="A824" t="s">
        <v>4280</v>
      </c>
      <c r="B824" t="s">
        <v>40534</v>
      </c>
      <c r="C824" t="s">
        <v>40223</v>
      </c>
      <c r="D824" t="s">
        <v>40243</v>
      </c>
      <c r="E824" t="s">
        <v>40535</v>
      </c>
      <c r="F824" t="s">
        <v>40536</v>
      </c>
      <c r="G824" t="s">
        <v>40537</v>
      </c>
      <c r="I824">
        <f t="shared" si="36"/>
        <v>-1.32552410568083E-2</v>
      </c>
      <c r="J824">
        <f t="shared" si="37"/>
        <v>-1.3255250247966439E-2</v>
      </c>
      <c r="K824">
        <f t="shared" si="38"/>
        <v>2.0030628094333045E-4</v>
      </c>
    </row>
    <row r="825" spans="1:11" x14ac:dyDescent="0.3">
      <c r="A825" t="s">
        <v>4283</v>
      </c>
      <c r="B825" t="s">
        <v>40535</v>
      </c>
      <c r="C825" t="s">
        <v>40538</v>
      </c>
      <c r="D825" t="s">
        <v>40288</v>
      </c>
      <c r="E825" t="s">
        <v>480</v>
      </c>
      <c r="F825" t="s">
        <v>40539</v>
      </c>
      <c r="G825" t="s">
        <v>40540</v>
      </c>
      <c r="I825">
        <f t="shared" si="36"/>
        <v>1.9993846610145891E-2</v>
      </c>
      <c r="J825">
        <f t="shared" si="37"/>
        <v>1.9993855414734567E-2</v>
      </c>
      <c r="K825">
        <f t="shared" si="38"/>
        <v>3.646627735288166E-4</v>
      </c>
    </row>
    <row r="826" spans="1:11" x14ac:dyDescent="0.3">
      <c r="A826" t="s">
        <v>4286</v>
      </c>
      <c r="B826" t="s">
        <v>458</v>
      </c>
      <c r="C826" t="s">
        <v>40541</v>
      </c>
      <c r="D826" t="s">
        <v>472</v>
      </c>
      <c r="E826" t="s">
        <v>499</v>
      </c>
      <c r="F826" t="s">
        <v>40542</v>
      </c>
      <c r="G826" t="s">
        <v>40543</v>
      </c>
      <c r="I826">
        <f t="shared" si="36"/>
        <v>-1.0873001031868321E-2</v>
      </c>
      <c r="J826">
        <f t="shared" si="37"/>
        <v>-1.0873001896486625E-2</v>
      </c>
      <c r="K826">
        <f t="shared" si="38"/>
        <v>1.3854965619046383E-4</v>
      </c>
    </row>
    <row r="827" spans="1:11" x14ac:dyDescent="0.3">
      <c r="A827" t="s">
        <v>4289</v>
      </c>
      <c r="B827" t="s">
        <v>40294</v>
      </c>
      <c r="C827" t="s">
        <v>40128</v>
      </c>
      <c r="D827" t="s">
        <v>40288</v>
      </c>
      <c r="E827" t="s">
        <v>444</v>
      </c>
      <c r="F827" t="s">
        <v>40544</v>
      </c>
      <c r="G827" t="s">
        <v>40545</v>
      </c>
      <c r="I827">
        <f t="shared" si="36"/>
        <v>-9.134479587210368E-3</v>
      </c>
      <c r="J827">
        <f t="shared" si="37"/>
        <v>-9.1344718372720173E-3</v>
      </c>
      <c r="K827">
        <f t="shared" si="38"/>
        <v>1.0064467040497885E-4</v>
      </c>
    </row>
    <row r="828" spans="1:11" x14ac:dyDescent="0.3">
      <c r="A828" t="s">
        <v>4292</v>
      </c>
      <c r="B828" t="s">
        <v>40535</v>
      </c>
      <c r="C828" t="s">
        <v>40117</v>
      </c>
      <c r="D828" t="s">
        <v>40233</v>
      </c>
      <c r="E828" t="s">
        <v>40546</v>
      </c>
      <c r="F828" t="s">
        <v>40547</v>
      </c>
      <c r="G828" t="s">
        <v>40548</v>
      </c>
      <c r="I828">
        <f t="shared" si="36"/>
        <v>-6.4062499999999467E-3</v>
      </c>
      <c r="J828">
        <f t="shared" si="37"/>
        <v>-6.4062517430573595E-3</v>
      </c>
      <c r="K828">
        <f t="shared" si="38"/>
        <v>5.3347855679849258E-5</v>
      </c>
    </row>
    <row r="829" spans="1:11" x14ac:dyDescent="0.3">
      <c r="A829" t="s">
        <v>4297</v>
      </c>
      <c r="B829" t="s">
        <v>40549</v>
      </c>
      <c r="C829" t="s">
        <v>541</v>
      </c>
      <c r="D829" t="s">
        <v>40550</v>
      </c>
      <c r="E829" t="s">
        <v>40551</v>
      </c>
      <c r="F829" t="s">
        <v>40552</v>
      </c>
      <c r="G829" t="s">
        <v>40553</v>
      </c>
      <c r="I829">
        <f t="shared" si="36"/>
        <v>3.1294260103789745E-2</v>
      </c>
      <c r="J829">
        <f t="shared" si="37"/>
        <v>3.1294245240734715E-2</v>
      </c>
      <c r="K829">
        <f t="shared" si="38"/>
        <v>9.2394936073470033E-4</v>
      </c>
    </row>
    <row r="830" spans="1:11" x14ac:dyDescent="0.3">
      <c r="A830" t="s">
        <v>4300</v>
      </c>
      <c r="B830" t="s">
        <v>40346</v>
      </c>
      <c r="C830" t="s">
        <v>40383</v>
      </c>
      <c r="D830" t="s">
        <v>40488</v>
      </c>
      <c r="E830" t="s">
        <v>40497</v>
      </c>
      <c r="F830" t="s">
        <v>40554</v>
      </c>
      <c r="G830" t="s">
        <v>40555</v>
      </c>
      <c r="I830">
        <f t="shared" si="36"/>
        <v>9.6065413355736571E-3</v>
      </c>
      <c r="J830">
        <f t="shared" si="37"/>
        <v>9.6065560271415308E-3</v>
      </c>
      <c r="K830">
        <f t="shared" si="38"/>
        <v>7.5844000870286659E-5</v>
      </c>
    </row>
    <row r="831" spans="1:11" x14ac:dyDescent="0.3">
      <c r="A831" t="s">
        <v>4303</v>
      </c>
      <c r="B831" t="s">
        <v>40556</v>
      </c>
      <c r="C831" t="s">
        <v>40153</v>
      </c>
      <c r="D831" t="s">
        <v>40557</v>
      </c>
      <c r="E831" t="s">
        <v>40326</v>
      </c>
      <c r="F831" t="s">
        <v>40558</v>
      </c>
      <c r="G831" t="s">
        <v>40559</v>
      </c>
      <c r="I831">
        <f t="shared" si="36"/>
        <v>9.3641898408727813E-3</v>
      </c>
      <c r="J831">
        <f t="shared" si="37"/>
        <v>9.3641832903733572E-3</v>
      </c>
      <c r="K831">
        <f t="shared" si="38"/>
        <v>7.1681171673845787E-5</v>
      </c>
    </row>
    <row r="832" spans="1:11" x14ac:dyDescent="0.3">
      <c r="A832" t="s">
        <v>4306</v>
      </c>
      <c r="B832" t="s">
        <v>40560</v>
      </c>
      <c r="C832" t="s">
        <v>40492</v>
      </c>
      <c r="D832" t="s">
        <v>40329</v>
      </c>
      <c r="E832" t="s">
        <v>40209</v>
      </c>
      <c r="F832" t="s">
        <v>40561</v>
      </c>
      <c r="G832" t="s">
        <v>40562</v>
      </c>
      <c r="I832">
        <f t="shared" si="36"/>
        <v>-5.8357023541610311E-3</v>
      </c>
      <c r="J832">
        <f t="shared" si="37"/>
        <v>-5.8357013187677305E-3</v>
      </c>
      <c r="K832">
        <f t="shared" si="38"/>
        <v>4.5338826637889127E-5</v>
      </c>
    </row>
    <row r="833" spans="1:11" x14ac:dyDescent="0.3">
      <c r="A833" t="s">
        <v>4311</v>
      </c>
      <c r="B833" t="s">
        <v>40563</v>
      </c>
      <c r="C833" t="s">
        <v>40564</v>
      </c>
      <c r="D833" t="s">
        <v>519</v>
      </c>
      <c r="E833" t="s">
        <v>40176</v>
      </c>
      <c r="F833" t="s">
        <v>40565</v>
      </c>
      <c r="G833" t="s">
        <v>40566</v>
      </c>
      <c r="I833">
        <f t="shared" si="36"/>
        <v>-1.3546658231588782E-3</v>
      </c>
      <c r="J833">
        <f t="shared" si="37"/>
        <v>-1.3546574178046663E-3</v>
      </c>
      <c r="K833">
        <f t="shared" si="38"/>
        <v>5.0731585332649055E-6</v>
      </c>
    </row>
    <row r="834" spans="1:11" x14ac:dyDescent="0.3">
      <c r="A834" t="s">
        <v>4314</v>
      </c>
      <c r="B834" t="s">
        <v>40567</v>
      </c>
      <c r="C834" t="s">
        <v>40383</v>
      </c>
      <c r="D834" t="s">
        <v>40198</v>
      </c>
      <c r="E834" t="s">
        <v>40568</v>
      </c>
      <c r="F834" t="s">
        <v>40569</v>
      </c>
      <c r="G834" t="s">
        <v>40570</v>
      </c>
      <c r="I834">
        <f t="shared" si="36"/>
        <v>1.0550113354940477E-3</v>
      </c>
      <c r="J834">
        <f t="shared" si="37"/>
        <v>1.0550131581637499E-3</v>
      </c>
      <c r="K834">
        <f t="shared" si="38"/>
        <v>2.4744315102240117E-8</v>
      </c>
    </row>
    <row r="835" spans="1:11" x14ac:dyDescent="0.3">
      <c r="A835" t="s">
        <v>4317</v>
      </c>
      <c r="B835" t="s">
        <v>40386</v>
      </c>
      <c r="C835" t="s">
        <v>40571</v>
      </c>
      <c r="D835" t="s">
        <v>539</v>
      </c>
      <c r="E835" t="s">
        <v>40572</v>
      </c>
      <c r="F835" t="s">
        <v>40573</v>
      </c>
      <c r="G835" t="s">
        <v>40574</v>
      </c>
      <c r="I835">
        <f t="shared" si="36"/>
        <v>1.0990726015980817E-2</v>
      </c>
      <c r="J835">
        <f t="shared" si="37"/>
        <v>1.0990711740538858E-2</v>
      </c>
      <c r="K835">
        <f t="shared" si="38"/>
        <v>1.0186868615782446E-4</v>
      </c>
    </row>
    <row r="836" spans="1:11" x14ac:dyDescent="0.3">
      <c r="A836" t="s">
        <v>4320</v>
      </c>
      <c r="B836" t="s">
        <v>40571</v>
      </c>
      <c r="C836" t="s">
        <v>40575</v>
      </c>
      <c r="D836" t="s">
        <v>40391</v>
      </c>
      <c r="E836" t="s">
        <v>40576</v>
      </c>
      <c r="F836" t="s">
        <v>40577</v>
      </c>
      <c r="G836" t="s">
        <v>40578</v>
      </c>
      <c r="I836">
        <f t="shared" si="36"/>
        <v>6.8503199746739584E-3</v>
      </c>
      <c r="J836">
        <f t="shared" si="37"/>
        <v>6.850320099526728E-3</v>
      </c>
      <c r="K836">
        <f t="shared" si="38"/>
        <v>3.5433568190283761E-5</v>
      </c>
    </row>
    <row r="837" spans="1:11" x14ac:dyDescent="0.3">
      <c r="A837" t="s">
        <v>4323</v>
      </c>
      <c r="B837" t="s">
        <v>40579</v>
      </c>
      <c r="C837" t="s">
        <v>40580</v>
      </c>
      <c r="D837" t="s">
        <v>40581</v>
      </c>
      <c r="E837" t="s">
        <v>40582</v>
      </c>
      <c r="F837" t="s">
        <v>40583</v>
      </c>
      <c r="G837" t="s">
        <v>40584</v>
      </c>
      <c r="I837">
        <f t="shared" ref="I837:I900" si="39">(E837-E836)/E836</f>
        <v>2.0559073797380999E-2</v>
      </c>
      <c r="J837">
        <f t="shared" ref="J837:J900" si="40">(G837-G836)/G836</f>
        <v>2.0559084599843538E-2</v>
      </c>
      <c r="K837">
        <f t="shared" ref="K837:K900" si="41">(J837-$O$8)^2</f>
        <v>3.8656965509681042E-4</v>
      </c>
    </row>
    <row r="838" spans="1:11" x14ac:dyDescent="0.3">
      <c r="A838" t="s">
        <v>4325</v>
      </c>
      <c r="B838" t="s">
        <v>1737</v>
      </c>
      <c r="C838" t="s">
        <v>40585</v>
      </c>
      <c r="D838" t="s">
        <v>40586</v>
      </c>
      <c r="E838" t="s">
        <v>40587</v>
      </c>
      <c r="F838" t="s">
        <v>40588</v>
      </c>
      <c r="G838" t="s">
        <v>40589</v>
      </c>
      <c r="I838">
        <f t="shared" si="39"/>
        <v>-1.2753579710144972E-2</v>
      </c>
      <c r="J838">
        <f t="shared" si="40"/>
        <v>-1.2753588972213665E-2</v>
      </c>
      <c r="K838">
        <f t="shared" si="41"/>
        <v>1.8635796089214011E-4</v>
      </c>
    </row>
    <row r="839" spans="1:11" x14ac:dyDescent="0.3">
      <c r="A839" t="s">
        <v>4328</v>
      </c>
      <c r="B839" t="s">
        <v>40590</v>
      </c>
      <c r="C839" t="s">
        <v>672</v>
      </c>
      <c r="D839" t="s">
        <v>40586</v>
      </c>
      <c r="E839" t="s">
        <v>40591</v>
      </c>
      <c r="F839" t="s">
        <v>40592</v>
      </c>
      <c r="G839" t="s">
        <v>40593</v>
      </c>
      <c r="I839">
        <f t="shared" si="39"/>
        <v>1.3652377554945305E-2</v>
      </c>
      <c r="J839">
        <f t="shared" si="40"/>
        <v>1.3652388137868871E-2</v>
      </c>
      <c r="K839">
        <f t="shared" si="41"/>
        <v>1.6268181695750986E-4</v>
      </c>
    </row>
    <row r="840" spans="1:11" x14ac:dyDescent="0.3">
      <c r="A840" t="s">
        <v>4332</v>
      </c>
      <c r="B840" t="s">
        <v>40594</v>
      </c>
      <c r="C840" t="s">
        <v>1863</v>
      </c>
      <c r="D840" t="s">
        <v>40595</v>
      </c>
      <c r="E840" t="s">
        <v>40596</v>
      </c>
      <c r="F840" t="s">
        <v>40597</v>
      </c>
      <c r="G840" t="s">
        <v>40598</v>
      </c>
      <c r="I840">
        <f t="shared" si="39"/>
        <v>3.0412598244202288E-3</v>
      </c>
      <c r="J840">
        <f t="shared" si="40"/>
        <v>3.0412492851905853E-3</v>
      </c>
      <c r="K840">
        <f t="shared" si="41"/>
        <v>4.5947610968621956E-6</v>
      </c>
    </row>
    <row r="841" spans="1:11" x14ac:dyDescent="0.3">
      <c r="A841" t="s">
        <v>4335</v>
      </c>
      <c r="B841" t="s">
        <v>40599</v>
      </c>
      <c r="C841" t="s">
        <v>40600</v>
      </c>
      <c r="D841" t="s">
        <v>40601</v>
      </c>
      <c r="E841" t="s">
        <v>40582</v>
      </c>
      <c r="F841" t="s">
        <v>40602</v>
      </c>
      <c r="G841" t="s">
        <v>40584</v>
      </c>
      <c r="I841">
        <f t="shared" si="39"/>
        <v>-3.7539993140629719E-3</v>
      </c>
      <c r="J841">
        <f t="shared" si="40"/>
        <v>-3.7539899009267999E-3</v>
      </c>
      <c r="K841">
        <f t="shared" si="41"/>
        <v>2.1638311035774578E-5</v>
      </c>
    </row>
    <row r="842" spans="1:11" x14ac:dyDescent="0.3">
      <c r="A842" t="s">
        <v>4338</v>
      </c>
      <c r="B842" t="s">
        <v>40603</v>
      </c>
      <c r="C842" t="s">
        <v>40604</v>
      </c>
      <c r="D842" t="s">
        <v>40605</v>
      </c>
      <c r="E842" t="s">
        <v>40601</v>
      </c>
      <c r="F842" t="s">
        <v>40606</v>
      </c>
      <c r="G842" t="s">
        <v>40607</v>
      </c>
      <c r="I842">
        <f t="shared" si="39"/>
        <v>-1.159449275362221E-3</v>
      </c>
      <c r="J842">
        <f t="shared" si="40"/>
        <v>-1.1594461012997687E-3</v>
      </c>
      <c r="K842">
        <f t="shared" si="41"/>
        <v>4.2318908127249478E-6</v>
      </c>
    </row>
    <row r="843" spans="1:11" x14ac:dyDescent="0.3">
      <c r="A843" t="s">
        <v>4342</v>
      </c>
      <c r="B843" t="s">
        <v>40608</v>
      </c>
      <c r="C843" t="s">
        <v>677</v>
      </c>
      <c r="D843" t="s">
        <v>1914</v>
      </c>
      <c r="E843" t="s">
        <v>40609</v>
      </c>
      <c r="F843" t="s">
        <v>40610</v>
      </c>
      <c r="G843" t="s">
        <v>40611</v>
      </c>
      <c r="I843">
        <f t="shared" si="39"/>
        <v>-6.5292660049121069E-3</v>
      </c>
      <c r="J843">
        <f t="shared" si="40"/>
        <v>-6.5292709684005154E-3</v>
      </c>
      <c r="K843">
        <f t="shared" si="41"/>
        <v>5.5160044816126037E-5</v>
      </c>
    </row>
    <row r="844" spans="1:11" x14ac:dyDescent="0.3">
      <c r="A844" t="s">
        <v>4345</v>
      </c>
      <c r="B844" t="s">
        <v>40609</v>
      </c>
      <c r="C844" t="s">
        <v>677</v>
      </c>
      <c r="D844" t="s">
        <v>40612</v>
      </c>
      <c r="E844" t="s">
        <v>40613</v>
      </c>
      <c r="F844" t="s">
        <v>40614</v>
      </c>
      <c r="G844" t="s">
        <v>40615</v>
      </c>
      <c r="I844">
        <f t="shared" si="39"/>
        <v>1.7525193259454307E-3</v>
      </c>
      <c r="J844">
        <f t="shared" si="40"/>
        <v>1.7525168689978749E-3</v>
      </c>
      <c r="K844">
        <f t="shared" si="41"/>
        <v>7.3069495464570355E-7</v>
      </c>
    </row>
    <row r="845" spans="1:11" x14ac:dyDescent="0.3">
      <c r="A845" t="s">
        <v>4349</v>
      </c>
      <c r="B845" t="s">
        <v>6441</v>
      </c>
      <c r="C845" t="s">
        <v>40616</v>
      </c>
      <c r="D845" t="s">
        <v>40617</v>
      </c>
      <c r="E845" t="s">
        <v>640</v>
      </c>
      <c r="F845" t="s">
        <v>40618</v>
      </c>
      <c r="G845" t="s">
        <v>40619</v>
      </c>
      <c r="I845">
        <f t="shared" si="39"/>
        <v>6.1234294283965375E-3</v>
      </c>
      <c r="J845">
        <f t="shared" si="40"/>
        <v>6.1234287677568349E-3</v>
      </c>
      <c r="K845">
        <f t="shared" si="41"/>
        <v>2.7308137687265147E-5</v>
      </c>
    </row>
    <row r="846" spans="1:11" x14ac:dyDescent="0.3">
      <c r="A846" t="s">
        <v>4352</v>
      </c>
      <c r="B846" t="s">
        <v>40620</v>
      </c>
      <c r="C846" t="s">
        <v>40621</v>
      </c>
      <c r="D846" t="s">
        <v>40622</v>
      </c>
      <c r="E846" t="s">
        <v>1737</v>
      </c>
      <c r="F846" t="s">
        <v>40623</v>
      </c>
      <c r="G846" t="s">
        <v>40624</v>
      </c>
      <c r="I846">
        <f t="shared" si="39"/>
        <v>-2.898188584315748E-3</v>
      </c>
      <c r="J846">
        <f t="shared" si="40"/>
        <v>-2.8982027289574963E-3</v>
      </c>
      <c r="K846">
        <f t="shared" si="41"/>
        <v>1.4408952684909985E-5</v>
      </c>
    </row>
    <row r="847" spans="1:11" x14ac:dyDescent="0.3">
      <c r="A847" t="s">
        <v>4356</v>
      </c>
      <c r="B847" t="s">
        <v>40625</v>
      </c>
      <c r="C847" t="s">
        <v>40626</v>
      </c>
      <c r="D847" t="s">
        <v>40627</v>
      </c>
      <c r="E847" t="s">
        <v>40628</v>
      </c>
      <c r="F847" t="s">
        <v>40629</v>
      </c>
      <c r="G847" t="s">
        <v>40630</v>
      </c>
      <c r="I847">
        <f t="shared" si="39"/>
        <v>5.8131087287644238E-4</v>
      </c>
      <c r="J847">
        <f t="shared" si="40"/>
        <v>5.8133142107351875E-4</v>
      </c>
      <c r="K847">
        <f t="shared" si="41"/>
        <v>1.0009534178039064E-7</v>
      </c>
    </row>
    <row r="848" spans="1:11" x14ac:dyDescent="0.3">
      <c r="A848" t="s">
        <v>4360</v>
      </c>
      <c r="B848" t="s">
        <v>40616</v>
      </c>
      <c r="C848" t="s">
        <v>632</v>
      </c>
      <c r="D848" t="s">
        <v>40631</v>
      </c>
      <c r="E848" t="s">
        <v>40582</v>
      </c>
      <c r="F848" t="s">
        <v>40632</v>
      </c>
      <c r="G848" t="s">
        <v>40584</v>
      </c>
      <c r="I848">
        <f t="shared" si="39"/>
        <v>2.1786783494169549E-3</v>
      </c>
      <c r="J848">
        <f t="shared" si="40"/>
        <v>2.1786769234435495E-3</v>
      </c>
      <c r="K848">
        <f t="shared" si="41"/>
        <v>1.6408765157468021E-6</v>
      </c>
    </row>
    <row r="849" spans="1:11" x14ac:dyDescent="0.3">
      <c r="A849" t="s">
        <v>4364</v>
      </c>
      <c r="B849" t="s">
        <v>40633</v>
      </c>
      <c r="C849" t="s">
        <v>40633</v>
      </c>
      <c r="D849" t="s">
        <v>40634</v>
      </c>
      <c r="E849" t="s">
        <v>40572</v>
      </c>
      <c r="F849" t="s">
        <v>40635</v>
      </c>
      <c r="G849" t="s">
        <v>40574</v>
      </c>
      <c r="I849">
        <f t="shared" si="39"/>
        <v>-2.6811565217391295E-2</v>
      </c>
      <c r="J849">
        <f t="shared" si="40"/>
        <v>-2.6811575639121298E-2</v>
      </c>
      <c r="K849">
        <f t="shared" si="41"/>
        <v>7.6780450507564328E-4</v>
      </c>
    </row>
    <row r="850" spans="1:11" x14ac:dyDescent="0.3">
      <c r="A850" t="s">
        <v>4368</v>
      </c>
      <c r="B850" t="s">
        <v>40636</v>
      </c>
      <c r="C850" t="s">
        <v>40620</v>
      </c>
      <c r="D850" t="s">
        <v>558</v>
      </c>
      <c r="E850" t="s">
        <v>40637</v>
      </c>
      <c r="F850" t="s">
        <v>40638</v>
      </c>
      <c r="G850" t="s">
        <v>40639</v>
      </c>
      <c r="I850">
        <f t="shared" si="39"/>
        <v>2.129560621606523E-2</v>
      </c>
      <c r="J850">
        <f t="shared" si="40"/>
        <v>2.1295607687220677E-2</v>
      </c>
      <c r="K850">
        <f t="shared" si="41"/>
        <v>4.1607423414740833E-4</v>
      </c>
    </row>
    <row r="851" spans="1:11" x14ac:dyDescent="0.3">
      <c r="A851" t="s">
        <v>4371</v>
      </c>
      <c r="B851" t="s">
        <v>40640</v>
      </c>
      <c r="C851" t="s">
        <v>40641</v>
      </c>
      <c r="D851" t="s">
        <v>40642</v>
      </c>
      <c r="E851" t="s">
        <v>40643</v>
      </c>
      <c r="F851" t="s">
        <v>40644</v>
      </c>
      <c r="G851" t="s">
        <v>40645</v>
      </c>
      <c r="I851">
        <f t="shared" si="39"/>
        <v>-3.4996499416840784E-3</v>
      </c>
      <c r="J851">
        <f t="shared" si="40"/>
        <v>-3.4996403936166532E-3</v>
      </c>
      <c r="K851">
        <f t="shared" si="41"/>
        <v>1.9336689602721151E-5</v>
      </c>
    </row>
    <row r="852" spans="1:11" x14ac:dyDescent="0.3">
      <c r="A852" t="s">
        <v>4377</v>
      </c>
      <c r="B852" t="s">
        <v>40646</v>
      </c>
      <c r="C852" t="s">
        <v>40647</v>
      </c>
      <c r="D852" t="s">
        <v>40157</v>
      </c>
      <c r="E852" t="s">
        <v>40648</v>
      </c>
      <c r="F852" t="s">
        <v>40649</v>
      </c>
      <c r="G852" t="s">
        <v>40650</v>
      </c>
      <c r="I852">
        <f t="shared" si="39"/>
        <v>-8.3406355481787809E-3</v>
      </c>
      <c r="J852">
        <f t="shared" si="40"/>
        <v>-8.3406427497829949E-3</v>
      </c>
      <c r="K852">
        <f t="shared" si="41"/>
        <v>8.5347159677447095E-5</v>
      </c>
    </row>
    <row r="853" spans="1:11" x14ac:dyDescent="0.3">
      <c r="A853" t="s">
        <v>4381</v>
      </c>
      <c r="B853" t="s">
        <v>40143</v>
      </c>
      <c r="C853" t="s">
        <v>40651</v>
      </c>
      <c r="D853" t="s">
        <v>40652</v>
      </c>
      <c r="E853" t="s">
        <v>40595</v>
      </c>
      <c r="F853" t="s">
        <v>40653</v>
      </c>
      <c r="G853" t="s">
        <v>40654</v>
      </c>
      <c r="I853">
        <f t="shared" si="39"/>
        <v>1.7707009784875639E-2</v>
      </c>
      <c r="J853">
        <f t="shared" si="40"/>
        <v>1.7707021167202703E-2</v>
      </c>
      <c r="K853">
        <f t="shared" si="41"/>
        <v>2.8255294528554145E-4</v>
      </c>
    </row>
    <row r="854" spans="1:11" x14ac:dyDescent="0.3">
      <c r="A854" t="s">
        <v>4386</v>
      </c>
      <c r="B854" t="s">
        <v>40655</v>
      </c>
      <c r="C854" t="s">
        <v>606</v>
      </c>
      <c r="D854" t="s">
        <v>40582</v>
      </c>
      <c r="E854" t="s">
        <v>40656</v>
      </c>
      <c r="F854" t="s">
        <v>40657</v>
      </c>
      <c r="G854" t="s">
        <v>40658</v>
      </c>
      <c r="I854">
        <f t="shared" si="39"/>
        <v>1.5223952222358346E-2</v>
      </c>
      <c r="J854">
        <f t="shared" si="40"/>
        <v>1.5223930386303857E-2</v>
      </c>
      <c r="K854">
        <f t="shared" si="41"/>
        <v>2.0524059342886882E-4</v>
      </c>
    </row>
    <row r="855" spans="1:11" x14ac:dyDescent="0.3">
      <c r="A855" t="s">
        <v>4390</v>
      </c>
      <c r="B855" t="s">
        <v>40659</v>
      </c>
      <c r="C855" t="s">
        <v>40660</v>
      </c>
      <c r="D855" t="s">
        <v>40621</v>
      </c>
      <c r="E855" t="s">
        <v>585</v>
      </c>
      <c r="F855" t="s">
        <v>40661</v>
      </c>
      <c r="G855" t="s">
        <v>40662</v>
      </c>
      <c r="I855">
        <f t="shared" si="39"/>
        <v>-2.8558984371284096E-4</v>
      </c>
      <c r="J855">
        <f t="shared" si="40"/>
        <v>-2.8557560443574217E-4</v>
      </c>
      <c r="K855">
        <f t="shared" si="41"/>
        <v>1.4001645844562967E-6</v>
      </c>
    </row>
    <row r="856" spans="1:11" x14ac:dyDescent="0.3">
      <c r="A856" t="s">
        <v>4396</v>
      </c>
      <c r="B856" t="s">
        <v>40663</v>
      </c>
      <c r="C856" t="s">
        <v>40664</v>
      </c>
      <c r="D856" t="s">
        <v>40665</v>
      </c>
      <c r="E856" t="s">
        <v>1920</v>
      </c>
      <c r="F856" t="s">
        <v>40666</v>
      </c>
      <c r="G856" t="s">
        <v>40667</v>
      </c>
      <c r="I856">
        <f t="shared" si="39"/>
        <v>-7.1428571428571426E-3</v>
      </c>
      <c r="J856">
        <f t="shared" si="40"/>
        <v>-7.1428631161370194E-3</v>
      </c>
      <c r="K856">
        <f t="shared" si="41"/>
        <v>6.4650814424083592E-5</v>
      </c>
    </row>
    <row r="857" spans="1:11" x14ac:dyDescent="0.3">
      <c r="A857" t="s">
        <v>4403</v>
      </c>
      <c r="B857" t="s">
        <v>590</v>
      </c>
      <c r="C857" t="s">
        <v>40668</v>
      </c>
      <c r="D857" t="s">
        <v>40669</v>
      </c>
      <c r="E857" t="s">
        <v>40603</v>
      </c>
      <c r="F857" t="s">
        <v>40670</v>
      </c>
      <c r="G857" t="s">
        <v>40671</v>
      </c>
      <c r="I857">
        <f t="shared" si="39"/>
        <v>-5.4675827338129934E-3</v>
      </c>
      <c r="J857">
        <f t="shared" si="40"/>
        <v>-5.4675859842537771E-3</v>
      </c>
      <c r="K857">
        <f t="shared" si="41"/>
        <v>4.0516991691131621E-5</v>
      </c>
    </row>
    <row r="858" spans="1:11" x14ac:dyDescent="0.3">
      <c r="A858" t="s">
        <v>4410</v>
      </c>
      <c r="B858" t="s">
        <v>40603</v>
      </c>
      <c r="C858" t="s">
        <v>40672</v>
      </c>
      <c r="D858" t="s">
        <v>40673</v>
      </c>
      <c r="E858" t="s">
        <v>680</v>
      </c>
      <c r="F858" t="s">
        <v>40674</v>
      </c>
      <c r="G858" t="s">
        <v>40675</v>
      </c>
      <c r="I858">
        <f t="shared" si="39"/>
        <v>1.5914351161124723E-3</v>
      </c>
      <c r="J858">
        <f t="shared" si="40"/>
        <v>1.5914422086026141E-3</v>
      </c>
      <c r="K858">
        <f t="shared" si="41"/>
        <v>4.8126451632241587E-7</v>
      </c>
    </row>
    <row r="859" spans="1:11" x14ac:dyDescent="0.3">
      <c r="A859" t="s">
        <v>4417</v>
      </c>
      <c r="B859" t="s">
        <v>592</v>
      </c>
      <c r="C859" t="s">
        <v>1919</v>
      </c>
      <c r="D859" t="s">
        <v>40676</v>
      </c>
      <c r="E859" t="s">
        <v>1905</v>
      </c>
      <c r="F859" t="s">
        <v>40677</v>
      </c>
      <c r="G859" t="s">
        <v>40678</v>
      </c>
      <c r="I859">
        <f t="shared" si="39"/>
        <v>1.0255654618417546E-2</v>
      </c>
      <c r="J859">
        <f t="shared" si="40"/>
        <v>1.0255665280596992E-2</v>
      </c>
      <c r="K859">
        <f t="shared" si="41"/>
        <v>8.7571328909605327E-5</v>
      </c>
    </row>
    <row r="860" spans="1:11" x14ac:dyDescent="0.3">
      <c r="A860" t="s">
        <v>4423</v>
      </c>
      <c r="B860" t="s">
        <v>40679</v>
      </c>
      <c r="C860" t="s">
        <v>40680</v>
      </c>
      <c r="D860" t="s">
        <v>1774</v>
      </c>
      <c r="E860" t="s">
        <v>651</v>
      </c>
      <c r="F860" t="s">
        <v>40681</v>
      </c>
      <c r="G860" t="s">
        <v>40682</v>
      </c>
      <c r="I860">
        <f t="shared" si="39"/>
        <v>3.7174005228079532E-3</v>
      </c>
      <c r="J860">
        <f t="shared" si="40"/>
        <v>3.7173866100010107E-3</v>
      </c>
      <c r="K860">
        <f t="shared" si="41"/>
        <v>7.9505767502361912E-6</v>
      </c>
    </row>
    <row r="861" spans="1:11" x14ac:dyDescent="0.3">
      <c r="A861" t="s">
        <v>4430</v>
      </c>
      <c r="B861" t="s">
        <v>654</v>
      </c>
      <c r="C861" t="s">
        <v>40683</v>
      </c>
      <c r="D861" t="s">
        <v>578</v>
      </c>
      <c r="E861" t="s">
        <v>40684</v>
      </c>
      <c r="F861" t="s">
        <v>40685</v>
      </c>
      <c r="G861" t="s">
        <v>40686</v>
      </c>
      <c r="I861">
        <f t="shared" si="39"/>
        <v>-6.5526925877218527E-3</v>
      </c>
      <c r="J861">
        <f t="shared" si="40"/>
        <v>-6.5526926929422632E-3</v>
      </c>
      <c r="K861">
        <f t="shared" si="41"/>
        <v>5.5508498793448661E-5</v>
      </c>
    </row>
    <row r="862" spans="1:11" x14ac:dyDescent="0.3">
      <c r="A862" t="s">
        <v>4435</v>
      </c>
      <c r="B862" t="s">
        <v>40672</v>
      </c>
      <c r="C862" t="s">
        <v>40687</v>
      </c>
      <c r="D862" t="s">
        <v>1721</v>
      </c>
      <c r="E862" t="s">
        <v>40688</v>
      </c>
      <c r="F862" t="s">
        <v>40689</v>
      </c>
      <c r="G862" t="s">
        <v>40690</v>
      </c>
      <c r="I862">
        <f t="shared" si="39"/>
        <v>2.0648150864587163E-2</v>
      </c>
      <c r="J862">
        <f t="shared" si="40"/>
        <v>2.0648162352881423E-2</v>
      </c>
      <c r="K862">
        <f t="shared" si="41"/>
        <v>3.9008037210273421E-4</v>
      </c>
    </row>
    <row r="863" spans="1:11" x14ac:dyDescent="0.3">
      <c r="A863" t="s">
        <v>4441</v>
      </c>
      <c r="B863" t="s">
        <v>40691</v>
      </c>
      <c r="C863" t="s">
        <v>40692</v>
      </c>
      <c r="D863" t="s">
        <v>1906</v>
      </c>
      <c r="E863" t="s">
        <v>40693</v>
      </c>
      <c r="F863" t="s">
        <v>40694</v>
      </c>
      <c r="G863" t="s">
        <v>40695</v>
      </c>
      <c r="I863">
        <f t="shared" si="39"/>
        <v>-5.7600871031188985E-3</v>
      </c>
      <c r="J863">
        <f t="shared" si="40"/>
        <v>-5.7601052525827661E-3</v>
      </c>
      <c r="K863">
        <f t="shared" si="41"/>
        <v>4.4326502602857901E-5</v>
      </c>
    </row>
    <row r="864" spans="1:11" x14ac:dyDescent="0.3">
      <c r="A864" t="s">
        <v>4445</v>
      </c>
      <c r="B864" t="s">
        <v>40696</v>
      </c>
      <c r="C864" t="s">
        <v>1799</v>
      </c>
      <c r="D864" t="s">
        <v>645</v>
      </c>
      <c r="E864" t="s">
        <v>654</v>
      </c>
      <c r="F864" t="s">
        <v>40697</v>
      </c>
      <c r="G864" t="s">
        <v>40698</v>
      </c>
      <c r="I864">
        <f t="shared" si="39"/>
        <v>-3.2499082909386002E-3</v>
      </c>
      <c r="J864">
        <f t="shared" si="40"/>
        <v>-3.249898739309913E-3</v>
      </c>
      <c r="K864">
        <f t="shared" si="41"/>
        <v>1.7202657422945302E-5</v>
      </c>
    </row>
    <row r="865" spans="1:11" x14ac:dyDescent="0.3">
      <c r="A865" t="s">
        <v>4449</v>
      </c>
      <c r="B865" t="s">
        <v>1725</v>
      </c>
      <c r="C865" t="s">
        <v>717</v>
      </c>
      <c r="D865" t="s">
        <v>40699</v>
      </c>
      <c r="E865" t="s">
        <v>40700</v>
      </c>
      <c r="F865" t="s">
        <v>40701</v>
      </c>
      <c r="G865" t="s">
        <v>40702</v>
      </c>
      <c r="I865">
        <f t="shared" si="39"/>
        <v>5.245293376165347E-3</v>
      </c>
      <c r="J865">
        <f t="shared" si="40"/>
        <v>5.245291703851576E-3</v>
      </c>
      <c r="K865">
        <f t="shared" si="41"/>
        <v>1.8901467543207452E-5</v>
      </c>
    </row>
    <row r="866" spans="1:11" x14ac:dyDescent="0.3">
      <c r="A866" t="s">
        <v>4455</v>
      </c>
      <c r="B866" t="s">
        <v>40703</v>
      </c>
      <c r="C866" t="s">
        <v>40704</v>
      </c>
      <c r="D866" t="s">
        <v>580</v>
      </c>
      <c r="E866" t="s">
        <v>1721</v>
      </c>
      <c r="F866" t="s">
        <v>40705</v>
      </c>
      <c r="G866" t="s">
        <v>40706</v>
      </c>
      <c r="I866">
        <f t="shared" si="39"/>
        <v>-1.4243434537107065E-2</v>
      </c>
      <c r="J866">
        <f t="shared" si="40"/>
        <v>-1.4243441602073756E-2</v>
      </c>
      <c r="K866">
        <f t="shared" si="41"/>
        <v>2.2925446880169408E-4</v>
      </c>
    </row>
    <row r="867" spans="1:11" x14ac:dyDescent="0.3">
      <c r="A867" t="s">
        <v>4461</v>
      </c>
      <c r="B867" t="s">
        <v>40707</v>
      </c>
      <c r="C867" t="s">
        <v>628</v>
      </c>
      <c r="D867" t="s">
        <v>40594</v>
      </c>
      <c r="E867" t="s">
        <v>40708</v>
      </c>
      <c r="F867" t="s">
        <v>40709</v>
      </c>
      <c r="G867" t="s">
        <v>40710</v>
      </c>
      <c r="I867">
        <f t="shared" si="39"/>
        <v>1.0014162803599878E-3</v>
      </c>
      <c r="J867">
        <f t="shared" si="40"/>
        <v>1.0014323331209492E-3</v>
      </c>
      <c r="K867">
        <f t="shared" si="41"/>
        <v>1.0758343180868028E-8</v>
      </c>
    </row>
    <row r="868" spans="1:11" x14ac:dyDescent="0.3">
      <c r="A868" t="s">
        <v>4468</v>
      </c>
      <c r="B868" t="s">
        <v>597</v>
      </c>
      <c r="C868" t="s">
        <v>40711</v>
      </c>
      <c r="D868" t="s">
        <v>40712</v>
      </c>
      <c r="E868" t="s">
        <v>40713</v>
      </c>
      <c r="F868" t="s">
        <v>40714</v>
      </c>
      <c r="G868" t="s">
        <v>40715</v>
      </c>
      <c r="I868">
        <f t="shared" si="39"/>
        <v>3.7159067641002333E-3</v>
      </c>
      <c r="J868">
        <f t="shared" si="40"/>
        <v>3.7158974071214608E-3</v>
      </c>
      <c r="K868">
        <f t="shared" si="41"/>
        <v>7.9421808266088469E-6</v>
      </c>
    </row>
    <row r="869" spans="1:11" x14ac:dyDescent="0.3">
      <c r="A869" t="s">
        <v>4474</v>
      </c>
      <c r="B869" t="s">
        <v>40716</v>
      </c>
      <c r="C869" t="s">
        <v>40717</v>
      </c>
      <c r="D869" t="s">
        <v>40693</v>
      </c>
      <c r="E869" t="s">
        <v>724</v>
      </c>
      <c r="F869" t="s">
        <v>40718</v>
      </c>
      <c r="G869" t="s">
        <v>40719</v>
      </c>
      <c r="I869">
        <f t="shared" si="39"/>
        <v>1.7513825252150422E-2</v>
      </c>
      <c r="J869">
        <f t="shared" si="40"/>
        <v>1.7513827583376825E-2</v>
      </c>
      <c r="K869">
        <f t="shared" si="41"/>
        <v>2.7609536687557172E-4</v>
      </c>
    </row>
    <row r="870" spans="1:11" x14ac:dyDescent="0.3">
      <c r="A870" t="s">
        <v>4480</v>
      </c>
      <c r="B870" t="s">
        <v>40720</v>
      </c>
      <c r="C870" t="s">
        <v>705</v>
      </c>
      <c r="D870" t="s">
        <v>40721</v>
      </c>
      <c r="E870" t="s">
        <v>598</v>
      </c>
      <c r="F870" t="s">
        <v>40722</v>
      </c>
      <c r="G870" t="s">
        <v>40723</v>
      </c>
      <c r="I870">
        <f t="shared" si="39"/>
        <v>-4.8978170290766357E-3</v>
      </c>
      <c r="J870">
        <f t="shared" si="40"/>
        <v>-4.8978242588574505E-3</v>
      </c>
      <c r="K870">
        <f t="shared" si="41"/>
        <v>3.3588216183782611E-5</v>
      </c>
    </row>
    <row r="871" spans="1:11" x14ac:dyDescent="0.3">
      <c r="A871" t="s">
        <v>4486</v>
      </c>
      <c r="B871" t="s">
        <v>40700</v>
      </c>
      <c r="C871" t="s">
        <v>1870</v>
      </c>
      <c r="D871" t="s">
        <v>40724</v>
      </c>
      <c r="E871" t="s">
        <v>762</v>
      </c>
      <c r="F871" t="s">
        <v>40725</v>
      </c>
      <c r="G871" t="s">
        <v>40726</v>
      </c>
      <c r="I871">
        <f t="shared" si="39"/>
        <v>6.4688369221088367E-3</v>
      </c>
      <c r="J871">
        <f t="shared" si="40"/>
        <v>6.468837055819467E-3</v>
      </c>
      <c r="K871">
        <f t="shared" si="41"/>
        <v>3.1037457788905438E-5</v>
      </c>
    </row>
    <row r="872" spans="1:11" x14ac:dyDescent="0.3">
      <c r="A872" t="s">
        <v>4490</v>
      </c>
      <c r="B872" t="s">
        <v>40727</v>
      </c>
      <c r="C872" t="s">
        <v>6430</v>
      </c>
      <c r="D872" t="s">
        <v>620</v>
      </c>
      <c r="E872" t="s">
        <v>1787</v>
      </c>
      <c r="F872" t="s">
        <v>40728</v>
      </c>
      <c r="G872" t="s">
        <v>40729</v>
      </c>
      <c r="I872">
        <f t="shared" si="39"/>
        <v>-1.4670993433002511E-2</v>
      </c>
      <c r="J872">
        <f t="shared" si="40"/>
        <v>-1.4670991681955051E-2</v>
      </c>
      <c r="K872">
        <f t="shared" si="41"/>
        <v>2.4238446894071417E-4</v>
      </c>
    </row>
    <row r="873" spans="1:11" x14ac:dyDescent="0.3">
      <c r="A873" t="s">
        <v>4497</v>
      </c>
      <c r="B873" t="s">
        <v>40730</v>
      </c>
      <c r="C873" t="s">
        <v>40656</v>
      </c>
      <c r="D873" t="s">
        <v>664</v>
      </c>
      <c r="E873" t="s">
        <v>40731</v>
      </c>
      <c r="F873" t="s">
        <v>40732</v>
      </c>
      <c r="G873" t="s">
        <v>40733</v>
      </c>
      <c r="I873">
        <f t="shared" si="39"/>
        <v>-1.2620533718967692E-2</v>
      </c>
      <c r="J873">
        <f t="shared" si="40"/>
        <v>-4.3061065749664133E-4</v>
      </c>
      <c r="K873">
        <f t="shared" si="41"/>
        <v>1.7644355028491451E-6</v>
      </c>
    </row>
    <row r="874" spans="1:11" x14ac:dyDescent="0.3">
      <c r="A874" t="s">
        <v>4504</v>
      </c>
      <c r="B874" t="s">
        <v>1721</v>
      </c>
      <c r="C874" t="s">
        <v>40734</v>
      </c>
      <c r="D874" t="s">
        <v>40730</v>
      </c>
      <c r="E874" t="s">
        <v>632</v>
      </c>
      <c r="F874" t="s">
        <v>40735</v>
      </c>
      <c r="G874" t="s">
        <v>40736</v>
      </c>
      <c r="I874">
        <f t="shared" si="39"/>
        <v>-1.435300937899804E-4</v>
      </c>
      <c r="J874">
        <f t="shared" si="40"/>
        <v>-1.4354928939843743E-4</v>
      </c>
      <c r="K874">
        <f t="shared" si="41"/>
        <v>1.0842206990214284E-6</v>
      </c>
    </row>
    <row r="875" spans="1:11" x14ac:dyDescent="0.3">
      <c r="A875" t="s">
        <v>4510</v>
      </c>
      <c r="B875" t="s">
        <v>1841</v>
      </c>
      <c r="C875" t="s">
        <v>40737</v>
      </c>
      <c r="D875" t="s">
        <v>1841</v>
      </c>
      <c r="E875" t="s">
        <v>40738</v>
      </c>
      <c r="F875" t="s">
        <v>40739</v>
      </c>
      <c r="G875" t="s">
        <v>40740</v>
      </c>
      <c r="I875">
        <f t="shared" si="39"/>
        <v>1.2783667935205391E-2</v>
      </c>
      <c r="J875">
        <f t="shared" si="40"/>
        <v>1.278368329287184E-2</v>
      </c>
      <c r="K875">
        <f t="shared" si="41"/>
        <v>1.412763635015966E-4</v>
      </c>
    </row>
    <row r="876" spans="1:11" x14ac:dyDescent="0.3">
      <c r="A876" t="s">
        <v>4517</v>
      </c>
      <c r="B876" t="s">
        <v>40741</v>
      </c>
      <c r="C876" t="s">
        <v>40700</v>
      </c>
      <c r="D876" t="s">
        <v>40742</v>
      </c>
      <c r="E876" t="s">
        <v>40743</v>
      </c>
      <c r="F876" t="s">
        <v>40744</v>
      </c>
      <c r="G876" t="s">
        <v>40745</v>
      </c>
      <c r="I876">
        <f t="shared" si="39"/>
        <v>2.1273861260137339E-3</v>
      </c>
      <c r="J876">
        <f t="shared" si="40"/>
        <v>2.127376158748473E-3</v>
      </c>
      <c r="K876">
        <f t="shared" si="41"/>
        <v>1.5120791084775334E-6</v>
      </c>
    </row>
    <row r="877" spans="1:11" x14ac:dyDescent="0.3">
      <c r="A877" t="s">
        <v>4524</v>
      </c>
      <c r="B877" t="s">
        <v>604</v>
      </c>
      <c r="C877" t="s">
        <v>40746</v>
      </c>
      <c r="D877" t="s">
        <v>1839</v>
      </c>
      <c r="E877" t="s">
        <v>40746</v>
      </c>
      <c r="F877" t="s">
        <v>40747</v>
      </c>
      <c r="G877" t="s">
        <v>40748</v>
      </c>
      <c r="I877">
        <f t="shared" si="39"/>
        <v>2.1794408616223622E-2</v>
      </c>
      <c r="J877">
        <f t="shared" si="40"/>
        <v>2.1794412880925762E-2</v>
      </c>
      <c r="K877">
        <f t="shared" si="41"/>
        <v>4.366721954827702E-4</v>
      </c>
    </row>
    <row r="878" spans="1:11" x14ac:dyDescent="0.3">
      <c r="A878" t="s">
        <v>4531</v>
      </c>
      <c r="B878" t="s">
        <v>735</v>
      </c>
      <c r="C878" t="s">
        <v>40749</v>
      </c>
      <c r="D878" t="s">
        <v>40750</v>
      </c>
      <c r="E878" t="s">
        <v>778</v>
      </c>
      <c r="F878" t="s">
        <v>40751</v>
      </c>
      <c r="G878" t="s">
        <v>40752</v>
      </c>
      <c r="I878">
        <f t="shared" si="39"/>
        <v>1.0664875789399274E-2</v>
      </c>
      <c r="J878">
        <f t="shared" si="40"/>
        <v>1.0664881215700977E-2</v>
      </c>
      <c r="K878">
        <f t="shared" si="41"/>
        <v>9.5397635514803795E-5</v>
      </c>
    </row>
    <row r="879" spans="1:11" x14ac:dyDescent="0.3">
      <c r="A879" t="s">
        <v>4538</v>
      </c>
      <c r="B879" t="s">
        <v>1744</v>
      </c>
      <c r="C879" t="s">
        <v>801</v>
      </c>
      <c r="D879" t="s">
        <v>40753</v>
      </c>
      <c r="E879" t="s">
        <v>1738</v>
      </c>
      <c r="F879" t="s">
        <v>40754</v>
      </c>
      <c r="G879" t="s">
        <v>40755</v>
      </c>
      <c r="I879">
        <f t="shared" si="39"/>
        <v>-7.8114155432174896E-3</v>
      </c>
      <c r="J879">
        <f t="shared" si="40"/>
        <v>-7.8114232206876796E-3</v>
      </c>
      <c r="K879">
        <f t="shared" si="41"/>
        <v>7.5848999709800371E-5</v>
      </c>
    </row>
    <row r="880" spans="1:11" x14ac:dyDescent="0.3">
      <c r="A880" t="s">
        <v>4544</v>
      </c>
      <c r="B880" t="s">
        <v>40756</v>
      </c>
      <c r="C880" t="s">
        <v>1809</v>
      </c>
      <c r="D880" t="s">
        <v>40757</v>
      </c>
      <c r="E880" t="s">
        <v>40758</v>
      </c>
      <c r="F880" t="s">
        <v>40759</v>
      </c>
      <c r="G880" t="s">
        <v>40760</v>
      </c>
      <c r="I880">
        <f t="shared" si="39"/>
        <v>1.2154654360368706E-2</v>
      </c>
      <c r="J880">
        <f t="shared" si="40"/>
        <v>1.2154646979567299E-2</v>
      </c>
      <c r="K880">
        <f t="shared" si="41"/>
        <v>1.2671863241858324E-4</v>
      </c>
    </row>
    <row r="881" spans="1:11" x14ac:dyDescent="0.3">
      <c r="A881" t="s">
        <v>4550</v>
      </c>
      <c r="B881" t="s">
        <v>40761</v>
      </c>
      <c r="C881" t="s">
        <v>1792</v>
      </c>
      <c r="D881" t="s">
        <v>40761</v>
      </c>
      <c r="E881" t="s">
        <v>6519</v>
      </c>
      <c r="F881" t="s">
        <v>40762</v>
      </c>
      <c r="G881" t="s">
        <v>40763</v>
      </c>
      <c r="I881">
        <f t="shared" si="39"/>
        <v>7.7783707393336027E-3</v>
      </c>
      <c r="J881">
        <f t="shared" si="40"/>
        <v>7.7783925920666946E-3</v>
      </c>
      <c r="K881">
        <f t="shared" si="41"/>
        <v>4.7343794312112806E-5</v>
      </c>
    </row>
    <row r="882" spans="1:11" x14ac:dyDescent="0.3">
      <c r="A882" t="s">
        <v>4556</v>
      </c>
      <c r="B882" t="s">
        <v>1954</v>
      </c>
      <c r="C882" t="s">
        <v>6848</v>
      </c>
      <c r="D882" t="s">
        <v>1818</v>
      </c>
      <c r="E882" t="s">
        <v>40764</v>
      </c>
      <c r="F882" t="s">
        <v>40765</v>
      </c>
      <c r="G882" t="s">
        <v>40766</v>
      </c>
      <c r="I882">
        <f t="shared" si="39"/>
        <v>1.04266082715398E-2</v>
      </c>
      <c r="J882">
        <f t="shared" si="40"/>
        <v>1.0426585928209241E-2</v>
      </c>
      <c r="K882">
        <f t="shared" si="41"/>
        <v>9.0799478365421489E-5</v>
      </c>
    </row>
    <row r="883" spans="1:11" x14ac:dyDescent="0.3">
      <c r="A883" t="s">
        <v>4563</v>
      </c>
      <c r="B883" t="s">
        <v>1969</v>
      </c>
      <c r="C883" t="s">
        <v>40767</v>
      </c>
      <c r="D883" t="s">
        <v>40768</v>
      </c>
      <c r="E883" t="s">
        <v>6563</v>
      </c>
      <c r="F883" t="s">
        <v>40769</v>
      </c>
      <c r="G883" t="s">
        <v>40770</v>
      </c>
      <c r="I883">
        <f t="shared" si="39"/>
        <v>-3.6183997473170516E-3</v>
      </c>
      <c r="J883">
        <f t="shared" si="40"/>
        <v>-3.618388998113729E-3</v>
      </c>
      <c r="K883">
        <f t="shared" si="41"/>
        <v>2.0395149255439382E-5</v>
      </c>
    </row>
    <row r="884" spans="1:11" x14ac:dyDescent="0.3">
      <c r="A884" t="s">
        <v>4570</v>
      </c>
      <c r="B884" t="s">
        <v>6886</v>
      </c>
      <c r="C884" t="s">
        <v>40771</v>
      </c>
      <c r="D884" t="s">
        <v>6429</v>
      </c>
      <c r="E884" t="s">
        <v>6419</v>
      </c>
      <c r="F884" t="s">
        <v>17505</v>
      </c>
      <c r="G884" t="s">
        <v>40772</v>
      </c>
      <c r="I884">
        <f t="shared" si="39"/>
        <v>2.5285878286102941E-2</v>
      </c>
      <c r="J884">
        <f t="shared" si="40"/>
        <v>2.5285879847080452E-2</v>
      </c>
      <c r="K884">
        <f t="shared" si="41"/>
        <v>5.9478283337904381E-4</v>
      </c>
    </row>
    <row r="885" spans="1:11" x14ac:dyDescent="0.3">
      <c r="A885" t="s">
        <v>4576</v>
      </c>
      <c r="B885" t="s">
        <v>1970</v>
      </c>
      <c r="C885" t="s">
        <v>888</v>
      </c>
      <c r="D885" t="s">
        <v>40773</v>
      </c>
      <c r="E885" t="s">
        <v>6877</v>
      </c>
      <c r="F885" t="s">
        <v>40774</v>
      </c>
      <c r="G885" t="s">
        <v>40775</v>
      </c>
      <c r="I885">
        <f t="shared" si="39"/>
        <v>2.2300799332252976E-3</v>
      </c>
      <c r="J885">
        <f t="shared" si="40"/>
        <v>2.2300689995959923E-3</v>
      </c>
      <c r="K885">
        <f t="shared" si="41"/>
        <v>1.7751807708971689E-6</v>
      </c>
    </row>
    <row r="886" spans="1:11" x14ac:dyDescent="0.3">
      <c r="A886" t="s">
        <v>4583</v>
      </c>
      <c r="B886" t="s">
        <v>40776</v>
      </c>
      <c r="C886" t="s">
        <v>888</v>
      </c>
      <c r="D886" t="s">
        <v>854</v>
      </c>
      <c r="E886" t="s">
        <v>1976</v>
      </c>
      <c r="F886" t="s">
        <v>40777</v>
      </c>
      <c r="G886" t="s">
        <v>40778</v>
      </c>
      <c r="I886">
        <f t="shared" si="39"/>
        <v>-1.7016360811089645E-3</v>
      </c>
      <c r="J886">
        <f t="shared" si="40"/>
        <v>-1.7016286252255484E-3</v>
      </c>
      <c r="K886">
        <f t="shared" si="41"/>
        <v>6.7565607675103462E-6</v>
      </c>
    </row>
    <row r="887" spans="1:11" x14ac:dyDescent="0.3">
      <c r="A887" t="s">
        <v>4589</v>
      </c>
      <c r="B887" t="s">
        <v>6872</v>
      </c>
      <c r="C887" t="s">
        <v>6904</v>
      </c>
      <c r="D887" t="s">
        <v>40779</v>
      </c>
      <c r="E887" t="s">
        <v>40780</v>
      </c>
      <c r="F887" t="s">
        <v>40781</v>
      </c>
      <c r="G887" t="s">
        <v>40782</v>
      </c>
      <c r="I887">
        <f t="shared" si="39"/>
        <v>-2.0977580476370895E-3</v>
      </c>
      <c r="J887">
        <f t="shared" si="40"/>
        <v>-2.0977663727626962E-3</v>
      </c>
      <c r="K887">
        <f t="shared" si="41"/>
        <v>8.9728780992882991E-6</v>
      </c>
    </row>
    <row r="888" spans="1:11" x14ac:dyDescent="0.3">
      <c r="A888" t="s">
        <v>4596</v>
      </c>
      <c r="B888" t="s">
        <v>2136</v>
      </c>
      <c r="C888" t="s">
        <v>40783</v>
      </c>
      <c r="D888" t="s">
        <v>40784</v>
      </c>
      <c r="E888" t="s">
        <v>2062</v>
      </c>
      <c r="F888" t="s">
        <v>40785</v>
      </c>
      <c r="G888" t="s">
        <v>40786</v>
      </c>
      <c r="I888">
        <f t="shared" si="39"/>
        <v>-3.8102876913640262E-3</v>
      </c>
      <c r="J888">
        <f t="shared" si="40"/>
        <v>-3.8102885687287804E-3</v>
      </c>
      <c r="K888">
        <f t="shared" si="41"/>
        <v>2.2165249579358447E-5</v>
      </c>
    </row>
    <row r="889" spans="1:11" x14ac:dyDescent="0.3">
      <c r="A889" t="s">
        <v>4603</v>
      </c>
      <c r="B889" t="s">
        <v>40787</v>
      </c>
      <c r="C889" t="s">
        <v>6904</v>
      </c>
      <c r="D889" t="s">
        <v>854</v>
      </c>
      <c r="E889" t="s">
        <v>6897</v>
      </c>
      <c r="F889" t="s">
        <v>40788</v>
      </c>
      <c r="G889" t="s">
        <v>40789</v>
      </c>
      <c r="I889">
        <f t="shared" si="39"/>
        <v>6.8582959641256417E-3</v>
      </c>
      <c r="J889">
        <f t="shared" si="40"/>
        <v>6.8583100880005143E-3</v>
      </c>
      <c r="K889">
        <f t="shared" si="41"/>
        <v>3.5528754603969605E-5</v>
      </c>
    </row>
    <row r="890" spans="1:11" x14ac:dyDescent="0.3">
      <c r="A890" t="s">
        <v>4609</v>
      </c>
      <c r="B890" t="s">
        <v>40790</v>
      </c>
      <c r="C890" t="s">
        <v>1970</v>
      </c>
      <c r="D890" t="s">
        <v>40791</v>
      </c>
      <c r="E890" t="s">
        <v>40792</v>
      </c>
      <c r="F890" t="s">
        <v>40793</v>
      </c>
      <c r="G890" t="s">
        <v>40794</v>
      </c>
      <c r="I890">
        <f t="shared" si="39"/>
        <v>-1.4671143027044474E-2</v>
      </c>
      <c r="J890">
        <f t="shared" si="40"/>
        <v>-1.4671143363568685E-2</v>
      </c>
      <c r="K890">
        <f t="shared" si="41"/>
        <v>2.4238919193527768E-4</v>
      </c>
    </row>
    <row r="891" spans="1:11" x14ac:dyDescent="0.3">
      <c r="A891" t="s">
        <v>4615</v>
      </c>
      <c r="B891" t="s">
        <v>40795</v>
      </c>
      <c r="C891" t="s">
        <v>40795</v>
      </c>
      <c r="D891" t="s">
        <v>40796</v>
      </c>
      <c r="E891" t="s">
        <v>837</v>
      </c>
      <c r="F891" t="s">
        <v>40797</v>
      </c>
      <c r="G891" t="s">
        <v>40798</v>
      </c>
      <c r="I891">
        <f t="shared" si="39"/>
        <v>-4.2541743651398744E-3</v>
      </c>
      <c r="J891">
        <f t="shared" si="40"/>
        <v>-4.2541805329562657E-3</v>
      </c>
      <c r="K891">
        <f t="shared" si="41"/>
        <v>2.6541975030785344E-5</v>
      </c>
    </row>
    <row r="892" spans="1:11" x14ac:dyDescent="0.3">
      <c r="A892" t="s">
        <v>4622</v>
      </c>
      <c r="B892" t="s">
        <v>40799</v>
      </c>
      <c r="C892" t="s">
        <v>40800</v>
      </c>
      <c r="D892" t="s">
        <v>40801</v>
      </c>
      <c r="E892" t="s">
        <v>40802</v>
      </c>
      <c r="F892" t="s">
        <v>40803</v>
      </c>
      <c r="G892" t="s">
        <v>40804</v>
      </c>
      <c r="I892">
        <f t="shared" si="39"/>
        <v>6.542015846675177E-3</v>
      </c>
      <c r="J892">
        <f t="shared" si="40"/>
        <v>6.542024302401704E-3</v>
      </c>
      <c r="K892">
        <f t="shared" si="41"/>
        <v>3.1858285075789755E-5</v>
      </c>
    </row>
    <row r="893" spans="1:11" x14ac:dyDescent="0.3">
      <c r="A893" t="s">
        <v>4629</v>
      </c>
      <c r="B893" t="s">
        <v>837</v>
      </c>
      <c r="C893" t="s">
        <v>860</v>
      </c>
      <c r="D893" t="s">
        <v>816</v>
      </c>
      <c r="E893" t="s">
        <v>40805</v>
      </c>
      <c r="F893" t="s">
        <v>40806</v>
      </c>
      <c r="G893" t="s">
        <v>40807</v>
      </c>
      <c r="I893">
        <f t="shared" si="39"/>
        <v>-2.8120467278425078E-2</v>
      </c>
      <c r="J893">
        <f t="shared" si="40"/>
        <v>-2.8120475759683294E-2</v>
      </c>
      <c r="K893">
        <f t="shared" si="41"/>
        <v>8.4205509896632578E-4</v>
      </c>
    </row>
    <row r="894" spans="1:11" x14ac:dyDescent="0.3">
      <c r="A894" t="s">
        <v>4636</v>
      </c>
      <c r="B894" t="s">
        <v>40808</v>
      </c>
      <c r="C894" t="s">
        <v>862</v>
      </c>
      <c r="D894" t="s">
        <v>814</v>
      </c>
      <c r="E894" t="s">
        <v>40809</v>
      </c>
      <c r="F894" t="s">
        <v>40810</v>
      </c>
      <c r="G894" t="s">
        <v>40811</v>
      </c>
      <c r="I894">
        <f t="shared" si="39"/>
        <v>1.6104818456591345E-2</v>
      </c>
      <c r="J894">
        <f t="shared" si="40"/>
        <v>1.6104819768673784E-2</v>
      </c>
      <c r="K894">
        <f t="shared" si="41"/>
        <v>2.312561905650026E-4</v>
      </c>
    </row>
    <row r="895" spans="1:11" x14ac:dyDescent="0.3">
      <c r="A895" t="s">
        <v>4642</v>
      </c>
      <c r="B895" t="s">
        <v>6514</v>
      </c>
      <c r="C895" t="s">
        <v>40812</v>
      </c>
      <c r="D895" t="s">
        <v>6903</v>
      </c>
      <c r="E895" t="s">
        <v>6457</v>
      </c>
      <c r="F895" t="s">
        <v>38949</v>
      </c>
      <c r="G895" t="s">
        <v>40813</v>
      </c>
      <c r="I895">
        <f t="shared" si="39"/>
        <v>-2.2833849140382442E-3</v>
      </c>
      <c r="J895">
        <f t="shared" si="40"/>
        <v>-2.2833871604392283E-3</v>
      </c>
      <c r="K895">
        <f t="shared" si="41"/>
        <v>1.0119378506452598E-5</v>
      </c>
    </row>
    <row r="896" spans="1:11" x14ac:dyDescent="0.3">
      <c r="A896" t="s">
        <v>4649</v>
      </c>
      <c r="B896" t="s">
        <v>40814</v>
      </c>
      <c r="C896" t="s">
        <v>1817</v>
      </c>
      <c r="D896" t="s">
        <v>827</v>
      </c>
      <c r="E896" t="s">
        <v>40815</v>
      </c>
      <c r="F896" t="s">
        <v>40816</v>
      </c>
      <c r="G896" t="s">
        <v>40817</v>
      </c>
      <c r="I896">
        <f t="shared" si="39"/>
        <v>-9.4238019577796961E-4</v>
      </c>
      <c r="J896">
        <f t="shared" si="40"/>
        <v>-9.4237167360668736E-4</v>
      </c>
      <c r="K896">
        <f t="shared" si="41"/>
        <v>3.3859001966693211E-6</v>
      </c>
    </row>
    <row r="897" spans="1:11" x14ac:dyDescent="0.3">
      <c r="A897" t="s">
        <v>4656</v>
      </c>
      <c r="B897" t="s">
        <v>40818</v>
      </c>
      <c r="C897" t="s">
        <v>6757</v>
      </c>
      <c r="D897" t="s">
        <v>40819</v>
      </c>
      <c r="E897" t="s">
        <v>6898</v>
      </c>
      <c r="F897" t="s">
        <v>40820</v>
      </c>
      <c r="G897" t="s">
        <v>40821</v>
      </c>
      <c r="I897">
        <f t="shared" si="39"/>
        <v>-3.0992589017552726E-3</v>
      </c>
      <c r="J897">
        <f t="shared" si="40"/>
        <v>-3.0992589078367937E-3</v>
      </c>
      <c r="K897">
        <f t="shared" si="41"/>
        <v>1.5975759648957554E-5</v>
      </c>
    </row>
    <row r="898" spans="1:11" x14ac:dyDescent="0.3">
      <c r="A898" t="s">
        <v>4662</v>
      </c>
      <c r="B898" t="s">
        <v>40822</v>
      </c>
      <c r="C898" t="s">
        <v>40823</v>
      </c>
      <c r="D898" t="s">
        <v>796</v>
      </c>
      <c r="E898" t="s">
        <v>40824</v>
      </c>
      <c r="F898" t="s">
        <v>40825</v>
      </c>
      <c r="G898" t="s">
        <v>40826</v>
      </c>
      <c r="I898">
        <f t="shared" si="39"/>
        <v>2.9736954728158071E-3</v>
      </c>
      <c r="J898">
        <f t="shared" si="40"/>
        <v>2.9736878460883266E-3</v>
      </c>
      <c r="K898">
        <f t="shared" si="41"/>
        <v>4.3096844336125846E-6</v>
      </c>
    </row>
    <row r="899" spans="1:11" x14ac:dyDescent="0.3">
      <c r="A899" t="s">
        <v>4668</v>
      </c>
      <c r="B899" t="s">
        <v>40827</v>
      </c>
      <c r="C899" t="s">
        <v>848</v>
      </c>
      <c r="D899" t="s">
        <v>40828</v>
      </c>
      <c r="E899" t="s">
        <v>40829</v>
      </c>
      <c r="F899" t="s">
        <v>40830</v>
      </c>
      <c r="G899" t="s">
        <v>40831</v>
      </c>
      <c r="I899">
        <f t="shared" si="39"/>
        <v>1.4959582815077432E-2</v>
      </c>
      <c r="J899">
        <f t="shared" si="40"/>
        <v>1.49595791664932E-2</v>
      </c>
      <c r="K899">
        <f t="shared" si="41"/>
        <v>1.9773616727449932E-4</v>
      </c>
    </row>
    <row r="900" spans="1:11" x14ac:dyDescent="0.3">
      <c r="A900" t="s">
        <v>4674</v>
      </c>
      <c r="B900" t="s">
        <v>2151</v>
      </c>
      <c r="C900" t="s">
        <v>835</v>
      </c>
      <c r="D900" t="s">
        <v>1827</v>
      </c>
      <c r="E900" t="s">
        <v>828</v>
      </c>
      <c r="F900" t="s">
        <v>40832</v>
      </c>
      <c r="G900" t="s">
        <v>40833</v>
      </c>
      <c r="I900">
        <f t="shared" si="39"/>
        <v>-6.9047538681383238E-3</v>
      </c>
      <c r="J900">
        <f t="shared" si="40"/>
        <v>-6.9047547848304185E-3</v>
      </c>
      <c r="K900">
        <f t="shared" si="41"/>
        <v>6.0878455154389631E-5</v>
      </c>
    </row>
    <row r="901" spans="1:11" x14ac:dyDescent="0.3">
      <c r="A901" t="s">
        <v>4681</v>
      </c>
      <c r="B901" t="s">
        <v>1891</v>
      </c>
      <c r="C901" t="s">
        <v>40834</v>
      </c>
      <c r="D901" t="s">
        <v>779</v>
      </c>
      <c r="E901" t="s">
        <v>779</v>
      </c>
      <c r="F901" t="s">
        <v>40835</v>
      </c>
      <c r="G901" t="s">
        <v>40836</v>
      </c>
      <c r="I901">
        <f t="shared" ref="I901:I964" si="42">(E901-E900)/E900</f>
        <v>-2.7677496621507029E-2</v>
      </c>
      <c r="J901">
        <f t="shared" ref="J901:J964" si="43">(G901-G900)/G900</f>
        <v>-2.7677485079247773E-2</v>
      </c>
      <c r="K901">
        <f t="shared" ref="K901:K964" si="44">(J901-$O$8)^2</f>
        <v>8.1654176808871009E-4</v>
      </c>
    </row>
    <row r="902" spans="1:11" x14ac:dyDescent="0.3">
      <c r="A902" t="s">
        <v>4686</v>
      </c>
      <c r="B902" t="s">
        <v>40837</v>
      </c>
      <c r="C902" t="s">
        <v>1890</v>
      </c>
      <c r="D902" t="s">
        <v>1921</v>
      </c>
      <c r="E902" t="s">
        <v>6481</v>
      </c>
      <c r="F902" t="s">
        <v>40838</v>
      </c>
      <c r="G902" t="s">
        <v>40839</v>
      </c>
      <c r="I902">
        <f t="shared" si="42"/>
        <v>-6.4631599771292131E-3</v>
      </c>
      <c r="J902">
        <f t="shared" si="43"/>
        <v>-6.4631708920663573E-3</v>
      </c>
      <c r="K902">
        <f t="shared" si="44"/>
        <v>5.4182566031581026E-5</v>
      </c>
    </row>
    <row r="903" spans="1:11" x14ac:dyDescent="0.3">
      <c r="A903" t="s">
        <v>4692</v>
      </c>
      <c r="B903" t="s">
        <v>40840</v>
      </c>
      <c r="C903" t="s">
        <v>784</v>
      </c>
      <c r="D903" t="s">
        <v>773</v>
      </c>
      <c r="E903" t="s">
        <v>40841</v>
      </c>
      <c r="F903" t="s">
        <v>40842</v>
      </c>
      <c r="G903" t="s">
        <v>40843</v>
      </c>
      <c r="I903">
        <f t="shared" si="42"/>
        <v>8.719681660899696E-3</v>
      </c>
      <c r="J903">
        <f t="shared" si="43"/>
        <v>8.7196872276223795E-3</v>
      </c>
      <c r="K903">
        <f t="shared" si="44"/>
        <v>6.1183329317483846E-5</v>
      </c>
    </row>
    <row r="904" spans="1:11" x14ac:dyDescent="0.3">
      <c r="A904" t="s">
        <v>4695</v>
      </c>
      <c r="B904" t="s">
        <v>1901</v>
      </c>
      <c r="C904" t="s">
        <v>773</v>
      </c>
      <c r="D904" t="s">
        <v>40844</v>
      </c>
      <c r="E904" t="s">
        <v>698</v>
      </c>
      <c r="F904" t="s">
        <v>40845</v>
      </c>
      <c r="G904" t="s">
        <v>40846</v>
      </c>
      <c r="I904">
        <f t="shared" si="42"/>
        <v>-2.1267769810693182E-2</v>
      </c>
      <c r="J904">
        <f t="shared" si="43"/>
        <v>-2.1267767468215328E-2</v>
      </c>
      <c r="K904">
        <f t="shared" si="44"/>
        <v>4.9130838695053605E-4</v>
      </c>
    </row>
    <row r="905" spans="1:11" x14ac:dyDescent="0.3">
      <c r="A905" t="s">
        <v>4701</v>
      </c>
      <c r="B905" t="s">
        <v>40847</v>
      </c>
      <c r="C905" t="s">
        <v>40848</v>
      </c>
      <c r="D905" t="s">
        <v>736</v>
      </c>
      <c r="E905" t="s">
        <v>40849</v>
      </c>
      <c r="F905" t="s">
        <v>40850</v>
      </c>
      <c r="G905" t="s">
        <v>40851</v>
      </c>
      <c r="I905">
        <f t="shared" si="42"/>
        <v>2.6496550497783572E-2</v>
      </c>
      <c r="J905">
        <f t="shared" si="43"/>
        <v>2.6496556381230309E-2</v>
      </c>
      <c r="K905">
        <f t="shared" si="44"/>
        <v>6.5530094118152729E-4</v>
      </c>
    </row>
    <row r="906" spans="1:11" x14ac:dyDescent="0.3">
      <c r="A906" t="s">
        <v>4708</v>
      </c>
      <c r="B906" t="s">
        <v>40746</v>
      </c>
      <c r="C906" t="s">
        <v>40852</v>
      </c>
      <c r="D906" t="s">
        <v>6494</v>
      </c>
      <c r="E906" t="s">
        <v>6887</v>
      </c>
      <c r="F906" t="s">
        <v>40853</v>
      </c>
      <c r="G906" t="s">
        <v>40854</v>
      </c>
      <c r="I906">
        <f t="shared" si="42"/>
        <v>-8.3310569744460862E-3</v>
      </c>
      <c r="J906">
        <f t="shared" si="43"/>
        <v>-8.3310641432680702E-3</v>
      </c>
      <c r="K906">
        <f t="shared" si="44"/>
        <v>8.5170270337397568E-5</v>
      </c>
    </row>
    <row r="907" spans="1:11" x14ac:dyDescent="0.3">
      <c r="A907" t="s">
        <v>4712</v>
      </c>
      <c r="B907" t="s">
        <v>40757</v>
      </c>
      <c r="C907" t="s">
        <v>6530</v>
      </c>
      <c r="D907" t="s">
        <v>40855</v>
      </c>
      <c r="E907" t="s">
        <v>40856</v>
      </c>
      <c r="F907" t="s">
        <v>40857</v>
      </c>
      <c r="G907" t="s">
        <v>40858</v>
      </c>
      <c r="I907">
        <f t="shared" si="42"/>
        <v>-3.6083224954094092E-2</v>
      </c>
      <c r="J907">
        <f t="shared" si="43"/>
        <v>-3.6083222874047624E-2</v>
      </c>
      <c r="K907">
        <f t="shared" si="44"/>
        <v>1.367589388821395E-3</v>
      </c>
    </row>
    <row r="908" spans="1:11" x14ac:dyDescent="0.3">
      <c r="A908" t="s">
        <v>4717</v>
      </c>
      <c r="B908" t="s">
        <v>1767</v>
      </c>
      <c r="C908" t="s">
        <v>40692</v>
      </c>
      <c r="D908" t="s">
        <v>673</v>
      </c>
      <c r="E908" t="s">
        <v>40859</v>
      </c>
      <c r="F908" t="s">
        <v>40860</v>
      </c>
      <c r="G908" t="s">
        <v>40861</v>
      </c>
      <c r="I908">
        <f t="shared" si="42"/>
        <v>1.5145092588801101E-2</v>
      </c>
      <c r="J908">
        <f t="shared" si="43"/>
        <v>1.5145084323141331E-2</v>
      </c>
      <c r="K908">
        <f t="shared" si="44"/>
        <v>2.0298767795982154E-4</v>
      </c>
    </row>
    <row r="909" spans="1:11" x14ac:dyDescent="0.3">
      <c r="A909" t="s">
        <v>4720</v>
      </c>
      <c r="B909" t="s">
        <v>734</v>
      </c>
      <c r="C909" t="s">
        <v>734</v>
      </c>
      <c r="D909" t="s">
        <v>40862</v>
      </c>
      <c r="E909" t="s">
        <v>1868</v>
      </c>
      <c r="F909" t="s">
        <v>40863</v>
      </c>
      <c r="G909" t="s">
        <v>40864</v>
      </c>
      <c r="I909">
        <f t="shared" si="42"/>
        <v>9.9929482057867919E-3</v>
      </c>
      <c r="J909">
        <f t="shared" si="43"/>
        <v>9.9929529045033397E-3</v>
      </c>
      <c r="K909">
        <f t="shared" si="44"/>
        <v>8.2723445315205623E-5</v>
      </c>
    </row>
    <row r="910" spans="1:11" x14ac:dyDescent="0.3">
      <c r="A910" t="s">
        <v>4726</v>
      </c>
      <c r="B910" t="s">
        <v>40865</v>
      </c>
      <c r="C910" t="s">
        <v>6917</v>
      </c>
      <c r="D910" t="s">
        <v>40767</v>
      </c>
      <c r="E910" t="s">
        <v>40866</v>
      </c>
      <c r="F910" t="s">
        <v>40867</v>
      </c>
      <c r="G910" t="s">
        <v>40868</v>
      </c>
      <c r="I910">
        <f t="shared" si="42"/>
        <v>5.2954234867496147E-2</v>
      </c>
      <c r="J910">
        <f t="shared" si="43"/>
        <v>5.2954230950259341E-2</v>
      </c>
      <c r="K910">
        <f t="shared" si="44"/>
        <v>2.7098813838803545E-3</v>
      </c>
    </row>
    <row r="911" spans="1:11" x14ac:dyDescent="0.3">
      <c r="A911" t="s">
        <v>4730</v>
      </c>
      <c r="B911" t="s">
        <v>40799</v>
      </c>
      <c r="C911" t="s">
        <v>40869</v>
      </c>
      <c r="D911" t="s">
        <v>40870</v>
      </c>
      <c r="E911" t="s">
        <v>874</v>
      </c>
      <c r="F911" t="s">
        <v>40871</v>
      </c>
      <c r="G911" t="s">
        <v>40872</v>
      </c>
      <c r="I911">
        <f t="shared" si="42"/>
        <v>1.4557967563738376E-3</v>
      </c>
      <c r="J911">
        <f t="shared" si="43"/>
        <v>1.4558011633343888E-3</v>
      </c>
      <c r="K911">
        <f t="shared" si="44"/>
        <v>3.1146585847026394E-7</v>
      </c>
    </row>
    <row r="912" spans="1:11" x14ac:dyDescent="0.3">
      <c r="A912" t="s">
        <v>4733</v>
      </c>
      <c r="B912" t="s">
        <v>874</v>
      </c>
      <c r="C912" t="s">
        <v>40873</v>
      </c>
      <c r="D912" t="s">
        <v>40874</v>
      </c>
      <c r="E912" t="s">
        <v>6794</v>
      </c>
      <c r="F912" t="s">
        <v>40875</v>
      </c>
      <c r="G912" t="s">
        <v>40876</v>
      </c>
      <c r="I912">
        <f t="shared" si="42"/>
        <v>1.8369235320978682E-2</v>
      </c>
      <c r="J912">
        <f t="shared" si="43"/>
        <v>1.836922509930446E-2</v>
      </c>
      <c r="K912">
        <f t="shared" si="44"/>
        <v>3.0525384336766906E-4</v>
      </c>
    </row>
    <row r="913" spans="1:11" x14ac:dyDescent="0.3">
      <c r="A913" t="s">
        <v>4738</v>
      </c>
      <c r="B913" t="s">
        <v>6574</v>
      </c>
      <c r="C913" t="s">
        <v>1569</v>
      </c>
      <c r="D913" t="s">
        <v>2063</v>
      </c>
      <c r="E913" t="s">
        <v>893</v>
      </c>
      <c r="F913" t="s">
        <v>40877</v>
      </c>
      <c r="G913" t="s">
        <v>40878</v>
      </c>
      <c r="I913">
        <f t="shared" si="42"/>
        <v>9.473176991258301E-3</v>
      </c>
      <c r="J913">
        <f t="shared" si="43"/>
        <v>9.4731826267952512E-3</v>
      </c>
      <c r="K913">
        <f t="shared" si="44"/>
        <v>7.3538732492005635E-5</v>
      </c>
    </row>
    <row r="914" spans="1:11" x14ac:dyDescent="0.3">
      <c r="A914" t="s">
        <v>4742</v>
      </c>
      <c r="B914" t="s">
        <v>1981</v>
      </c>
      <c r="C914" t="s">
        <v>40879</v>
      </c>
      <c r="D914" t="s">
        <v>2106</v>
      </c>
      <c r="E914" t="s">
        <v>6698</v>
      </c>
      <c r="F914" t="s">
        <v>40880</v>
      </c>
      <c r="G914" t="s">
        <v>40881</v>
      </c>
      <c r="I914">
        <f t="shared" si="42"/>
        <v>1.5426532775079534E-3</v>
      </c>
      <c r="J914">
        <f t="shared" si="43"/>
        <v>1.5426519633705317E-3</v>
      </c>
      <c r="K914">
        <f t="shared" si="44"/>
        <v>4.1595026540520423E-7</v>
      </c>
    </row>
    <row r="915" spans="1:11" x14ac:dyDescent="0.3">
      <c r="A915" t="s">
        <v>4746</v>
      </c>
      <c r="B915" t="s">
        <v>40882</v>
      </c>
      <c r="C915" t="s">
        <v>903</v>
      </c>
      <c r="D915" t="s">
        <v>2750</v>
      </c>
      <c r="E915" t="s">
        <v>2098</v>
      </c>
      <c r="F915" t="s">
        <v>40883</v>
      </c>
      <c r="G915" t="s">
        <v>40884</v>
      </c>
      <c r="I915">
        <f t="shared" si="42"/>
        <v>-1.2837889213816582E-4</v>
      </c>
      <c r="J915">
        <f t="shared" si="43"/>
        <v>-1.2837288795868371E-4</v>
      </c>
      <c r="K915">
        <f t="shared" si="44"/>
        <v>1.0528458872668749E-6</v>
      </c>
    </row>
    <row r="916" spans="1:11" x14ac:dyDescent="0.3">
      <c r="A916" t="s">
        <v>4750</v>
      </c>
      <c r="B916" t="s">
        <v>6363</v>
      </c>
      <c r="C916" t="s">
        <v>40885</v>
      </c>
      <c r="D916" t="s">
        <v>40886</v>
      </c>
      <c r="E916" t="s">
        <v>1509</v>
      </c>
      <c r="F916" t="s">
        <v>40887</v>
      </c>
      <c r="G916" t="s">
        <v>40888</v>
      </c>
      <c r="I916">
        <f t="shared" si="42"/>
        <v>1.7073183130341844E-2</v>
      </c>
      <c r="J916">
        <f t="shared" si="43"/>
        <v>1.7073188157378193E-2</v>
      </c>
      <c r="K916">
        <f t="shared" si="44"/>
        <v>2.6164609686245299E-4</v>
      </c>
    </row>
    <row r="917" spans="1:11" x14ac:dyDescent="0.3">
      <c r="A917" t="s">
        <v>4755</v>
      </c>
      <c r="B917" t="s">
        <v>40889</v>
      </c>
      <c r="C917" t="s">
        <v>1489</v>
      </c>
      <c r="D917" t="s">
        <v>2128</v>
      </c>
      <c r="E917" t="s">
        <v>6694</v>
      </c>
      <c r="F917" t="s">
        <v>40890</v>
      </c>
      <c r="G917" t="s">
        <v>40891</v>
      </c>
      <c r="I917">
        <f t="shared" si="42"/>
        <v>4.4175058279373892E-3</v>
      </c>
      <c r="J917">
        <f t="shared" si="43"/>
        <v>4.4175045296570136E-3</v>
      </c>
      <c r="K917">
        <f t="shared" si="44"/>
        <v>1.2388954236602699E-5</v>
      </c>
    </row>
    <row r="918" spans="1:11" x14ac:dyDescent="0.3">
      <c r="A918" t="s">
        <v>4759</v>
      </c>
      <c r="B918" t="s">
        <v>40889</v>
      </c>
      <c r="C918" t="s">
        <v>947</v>
      </c>
      <c r="D918" t="s">
        <v>1155</v>
      </c>
      <c r="E918" t="s">
        <v>949</v>
      </c>
      <c r="F918" t="s">
        <v>40892</v>
      </c>
      <c r="G918" t="s">
        <v>40893</v>
      </c>
      <c r="I918">
        <f t="shared" si="42"/>
        <v>-8.9218268680113424E-3</v>
      </c>
      <c r="J918">
        <f t="shared" si="43"/>
        <v>-8.9218309808167823E-3</v>
      </c>
      <c r="K918">
        <f t="shared" si="44"/>
        <v>9.6423383105455788E-5</v>
      </c>
    </row>
    <row r="919" spans="1:11" x14ac:dyDescent="0.3">
      <c r="A919" t="s">
        <v>4763</v>
      </c>
      <c r="B919" t="s">
        <v>2213</v>
      </c>
      <c r="C919" t="s">
        <v>2185</v>
      </c>
      <c r="D919" t="s">
        <v>1508</v>
      </c>
      <c r="E919" t="s">
        <v>40894</v>
      </c>
      <c r="F919" t="s">
        <v>40895</v>
      </c>
      <c r="G919" t="s">
        <v>40896</v>
      </c>
      <c r="I919">
        <f t="shared" si="42"/>
        <v>4.0572966632194743E-3</v>
      </c>
      <c r="J919">
        <f t="shared" si="43"/>
        <v>4.0573025646351516E-3</v>
      </c>
      <c r="K919">
        <f t="shared" si="44"/>
        <v>9.9830258078887367E-6</v>
      </c>
    </row>
    <row r="920" spans="1:11" x14ac:dyDescent="0.3">
      <c r="A920" t="s">
        <v>4769</v>
      </c>
      <c r="B920" t="s">
        <v>40897</v>
      </c>
      <c r="C920" t="s">
        <v>2189</v>
      </c>
      <c r="D920" t="s">
        <v>1155</v>
      </c>
      <c r="E920" t="s">
        <v>2025</v>
      </c>
      <c r="F920" t="s">
        <v>40898</v>
      </c>
      <c r="G920" t="s">
        <v>40899</v>
      </c>
      <c r="I920">
        <f t="shared" si="42"/>
        <v>1.1870122190424949E-2</v>
      </c>
      <c r="J920">
        <f t="shared" si="43"/>
        <v>1.1870126313300646E-2</v>
      </c>
      <c r="K920">
        <f t="shared" si="44"/>
        <v>1.2039392195198292E-4</v>
      </c>
    </row>
    <row r="921" spans="1:11" x14ac:dyDescent="0.3">
      <c r="A921" t="s">
        <v>4775</v>
      </c>
      <c r="B921" t="s">
        <v>1579</v>
      </c>
      <c r="C921" t="s">
        <v>1354</v>
      </c>
      <c r="D921" t="s">
        <v>2233</v>
      </c>
      <c r="E921" t="s">
        <v>2212</v>
      </c>
      <c r="F921" t="s">
        <v>39928</v>
      </c>
      <c r="G921" t="s">
        <v>40900</v>
      </c>
      <c r="I921">
        <f t="shared" si="42"/>
        <v>7.4879074312207122E-3</v>
      </c>
      <c r="J921">
        <f t="shared" si="43"/>
        <v>7.4878972876302246E-3</v>
      </c>
      <c r="K921">
        <f t="shared" si="44"/>
        <v>4.3430569807151748E-5</v>
      </c>
    </row>
    <row r="922" spans="1:11" x14ac:dyDescent="0.3">
      <c r="A922" t="s">
        <v>4781</v>
      </c>
      <c r="B922" t="s">
        <v>40901</v>
      </c>
      <c r="C922" t="s">
        <v>40902</v>
      </c>
      <c r="D922" t="s">
        <v>6711</v>
      </c>
      <c r="E922" t="s">
        <v>6629</v>
      </c>
      <c r="F922" t="s">
        <v>40903</v>
      </c>
      <c r="G922" t="s">
        <v>40904</v>
      </c>
      <c r="I922">
        <f t="shared" si="42"/>
        <v>-6.4412731410402671E-3</v>
      </c>
      <c r="J922">
        <f t="shared" si="43"/>
        <v>-6.4412767863829233E-3</v>
      </c>
      <c r="K922">
        <f t="shared" si="44"/>
        <v>5.3860725579485583E-5</v>
      </c>
    </row>
    <row r="923" spans="1:11" x14ac:dyDescent="0.3">
      <c r="A923" t="s">
        <v>4787</v>
      </c>
      <c r="B923" t="s">
        <v>2193</v>
      </c>
      <c r="C923" t="s">
        <v>1502</v>
      </c>
      <c r="D923" t="s">
        <v>2024</v>
      </c>
      <c r="E923" t="s">
        <v>1481</v>
      </c>
      <c r="F923" t="s">
        <v>40905</v>
      </c>
      <c r="G923" t="s">
        <v>40906</v>
      </c>
      <c r="I923">
        <f t="shared" si="42"/>
        <v>-1.6207081613353845E-3</v>
      </c>
      <c r="J923">
        <f t="shared" si="43"/>
        <v>-1.6207106783368238E-3</v>
      </c>
      <c r="K923">
        <f t="shared" si="44"/>
        <v>6.3424422082167111E-6</v>
      </c>
    </row>
    <row r="924" spans="1:11" x14ac:dyDescent="0.3">
      <c r="A924" t="s">
        <v>4793</v>
      </c>
      <c r="B924" t="s">
        <v>1489</v>
      </c>
      <c r="C924" t="s">
        <v>1590</v>
      </c>
      <c r="D924" t="s">
        <v>934</v>
      </c>
      <c r="E924" t="s">
        <v>6606</v>
      </c>
      <c r="F924" t="s">
        <v>40907</v>
      </c>
      <c r="G924" t="s">
        <v>40908</v>
      </c>
      <c r="I924">
        <f t="shared" si="42"/>
        <v>4.9950173577668388E-3</v>
      </c>
      <c r="J924">
        <f t="shared" si="43"/>
        <v>4.995035240591709E-3</v>
      </c>
      <c r="K924">
        <f t="shared" si="44"/>
        <v>1.6788074948564464E-5</v>
      </c>
    </row>
    <row r="925" spans="1:11" x14ac:dyDescent="0.3">
      <c r="A925" t="s">
        <v>4797</v>
      </c>
      <c r="B925" t="s">
        <v>1440</v>
      </c>
      <c r="C925" t="s">
        <v>1354</v>
      </c>
      <c r="D925" t="s">
        <v>1146</v>
      </c>
      <c r="E925" t="s">
        <v>40909</v>
      </c>
      <c r="F925" t="s">
        <v>40910</v>
      </c>
      <c r="G925" t="s">
        <v>40911</v>
      </c>
      <c r="I925">
        <f t="shared" si="42"/>
        <v>4.100335334231992E-3</v>
      </c>
      <c r="J925">
        <f t="shared" si="43"/>
        <v>4.1003199985013587E-3</v>
      </c>
      <c r="K925">
        <f t="shared" si="44"/>
        <v>1.0256711444515409E-5</v>
      </c>
    </row>
    <row r="926" spans="1:11" x14ac:dyDescent="0.3">
      <c r="A926" t="s">
        <v>4803</v>
      </c>
      <c r="B926" t="s">
        <v>6712</v>
      </c>
      <c r="C926" t="s">
        <v>1469</v>
      </c>
      <c r="D926" t="s">
        <v>894</v>
      </c>
      <c r="E926" t="s">
        <v>2768</v>
      </c>
      <c r="F926" t="s">
        <v>40912</v>
      </c>
      <c r="G926" t="s">
        <v>40913</v>
      </c>
      <c r="I926">
        <f t="shared" si="42"/>
        <v>-1.6705841274739258E-2</v>
      </c>
      <c r="J926">
        <f t="shared" si="43"/>
        <v>-1.670583219471183E-2</v>
      </c>
      <c r="K926">
        <f t="shared" si="44"/>
        <v>3.0988469427208754E-4</v>
      </c>
    </row>
    <row r="927" spans="1:11" x14ac:dyDescent="0.3">
      <c r="A927" t="s">
        <v>4808</v>
      </c>
      <c r="B927" t="s">
        <v>1507</v>
      </c>
      <c r="C927" t="s">
        <v>2593</v>
      </c>
      <c r="D927" t="s">
        <v>40914</v>
      </c>
      <c r="E927" t="s">
        <v>2726</v>
      </c>
      <c r="F927" t="s">
        <v>40915</v>
      </c>
      <c r="G927" t="s">
        <v>40916</v>
      </c>
      <c r="I927">
        <f t="shared" si="42"/>
        <v>2.8316134260208084E-2</v>
      </c>
      <c r="J927">
        <f t="shared" si="43"/>
        <v>2.8316132286436878E-2</v>
      </c>
      <c r="K927">
        <f t="shared" si="44"/>
        <v>7.5176988617384091E-4</v>
      </c>
    </row>
    <row r="928" spans="1:11" x14ac:dyDescent="0.3">
      <c r="A928" t="s">
        <v>4814</v>
      </c>
      <c r="B928" t="s">
        <v>2787</v>
      </c>
      <c r="C928" t="s">
        <v>7099</v>
      </c>
      <c r="D928" t="s">
        <v>2242</v>
      </c>
      <c r="E928" t="s">
        <v>2809</v>
      </c>
      <c r="F928" t="s">
        <v>40917</v>
      </c>
      <c r="G928" t="s">
        <v>40918</v>
      </c>
      <c r="I928">
        <f t="shared" si="42"/>
        <v>1.1871264372430241E-2</v>
      </c>
      <c r="J928">
        <f t="shared" si="43"/>
        <v>1.1871263854082255E-2</v>
      </c>
      <c r="K928">
        <f t="shared" si="44"/>
        <v>1.2041888638826832E-4</v>
      </c>
    </row>
    <row r="929" spans="1:11" x14ac:dyDescent="0.3">
      <c r="A929" t="s">
        <v>4817</v>
      </c>
      <c r="B929" t="s">
        <v>1036</v>
      </c>
      <c r="C929" t="s">
        <v>6311</v>
      </c>
      <c r="D929" t="s">
        <v>1175</v>
      </c>
      <c r="E929" t="s">
        <v>1374</v>
      </c>
      <c r="F929" t="s">
        <v>40919</v>
      </c>
      <c r="G929" t="s">
        <v>40920</v>
      </c>
      <c r="I929">
        <f t="shared" si="42"/>
        <v>7.9825350749878135E-3</v>
      </c>
      <c r="J929">
        <f t="shared" si="43"/>
        <v>7.9825326289302279E-3</v>
      </c>
      <c r="K929">
        <f t="shared" si="44"/>
        <v>5.019471310366813E-5</v>
      </c>
    </row>
    <row r="930" spans="1:11" x14ac:dyDescent="0.3">
      <c r="A930" t="s">
        <v>4822</v>
      </c>
      <c r="B930" t="s">
        <v>2602</v>
      </c>
      <c r="C930" t="s">
        <v>996</v>
      </c>
      <c r="D930" t="s">
        <v>2242</v>
      </c>
      <c r="E930" t="s">
        <v>7021</v>
      </c>
      <c r="F930" t="s">
        <v>40921</v>
      </c>
      <c r="G930" t="s">
        <v>40922</v>
      </c>
      <c r="I930">
        <f t="shared" si="42"/>
        <v>-1.355887994043104E-2</v>
      </c>
      <c r="J930">
        <f t="shared" si="43"/>
        <v>-1.3558874694690613E-2</v>
      </c>
      <c r="K930">
        <f t="shared" si="44"/>
        <v>2.0899283813670868E-4</v>
      </c>
    </row>
    <row r="931" spans="1:11" x14ac:dyDescent="0.3">
      <c r="A931" t="s">
        <v>4825</v>
      </c>
      <c r="B931" t="s">
        <v>6350</v>
      </c>
      <c r="C931" t="s">
        <v>6326</v>
      </c>
      <c r="D931" t="s">
        <v>6997</v>
      </c>
      <c r="E931" t="s">
        <v>6293</v>
      </c>
      <c r="F931" t="s">
        <v>40923</v>
      </c>
      <c r="G931" t="s">
        <v>40924</v>
      </c>
      <c r="I931">
        <f t="shared" si="42"/>
        <v>-2.9193285843489665E-3</v>
      </c>
      <c r="J931">
        <f t="shared" si="43"/>
        <v>-2.9193354580796553E-3</v>
      </c>
      <c r="K931">
        <f t="shared" si="44"/>
        <v>1.4569835263858569E-5</v>
      </c>
    </row>
    <row r="932" spans="1:11" x14ac:dyDescent="0.3">
      <c r="A932" t="s">
        <v>4829</v>
      </c>
      <c r="B932" t="s">
        <v>6287</v>
      </c>
      <c r="C932" t="s">
        <v>1167</v>
      </c>
      <c r="D932" t="s">
        <v>40901</v>
      </c>
      <c r="E932" t="s">
        <v>1386</v>
      </c>
      <c r="F932" t="s">
        <v>40925</v>
      </c>
      <c r="G932" t="s">
        <v>40926</v>
      </c>
      <c r="I932">
        <f t="shared" si="42"/>
        <v>-1.1223593860880794E-2</v>
      </c>
      <c r="J932">
        <f t="shared" si="43"/>
        <v>-1.1223586925220786E-2</v>
      </c>
      <c r="K932">
        <f t="shared" si="44"/>
        <v>1.4692583671945856E-4</v>
      </c>
    </row>
    <row r="933" spans="1:11" x14ac:dyDescent="0.3">
      <c r="A933" t="s">
        <v>4834</v>
      </c>
      <c r="B933" t="s">
        <v>1590</v>
      </c>
      <c r="C933" t="s">
        <v>1149</v>
      </c>
      <c r="D933" t="s">
        <v>1513</v>
      </c>
      <c r="E933" t="s">
        <v>1129</v>
      </c>
      <c r="F933" t="s">
        <v>40927</v>
      </c>
      <c r="G933" t="s">
        <v>40928</v>
      </c>
      <c r="I933">
        <f t="shared" si="42"/>
        <v>4.0714865858795741E-3</v>
      </c>
      <c r="J933">
        <f t="shared" si="43"/>
        <v>4.071483718288361E-3</v>
      </c>
      <c r="K933">
        <f t="shared" si="44"/>
        <v>1.0072840251131771E-5</v>
      </c>
    </row>
    <row r="934" spans="1:11" x14ac:dyDescent="0.3">
      <c r="A934" t="s">
        <v>4841</v>
      </c>
      <c r="B934" t="s">
        <v>2207</v>
      </c>
      <c r="C934" t="s">
        <v>1421</v>
      </c>
      <c r="D934" t="s">
        <v>936</v>
      </c>
      <c r="E934" t="s">
        <v>2224</v>
      </c>
      <c r="F934" t="s">
        <v>40929</v>
      </c>
      <c r="G934" t="s">
        <v>40930</v>
      </c>
      <c r="I934">
        <f t="shared" si="42"/>
        <v>-1.7817609405908385E-2</v>
      </c>
      <c r="J934">
        <f t="shared" si="43"/>
        <v>-1.7817610105187502E-2</v>
      </c>
      <c r="K934">
        <f t="shared" si="44"/>
        <v>3.5026320288784955E-4</v>
      </c>
    </row>
    <row r="935" spans="1:11" x14ac:dyDescent="0.3">
      <c r="A935" t="s">
        <v>4847</v>
      </c>
      <c r="B935" t="s">
        <v>1530</v>
      </c>
      <c r="C935" t="s">
        <v>1405</v>
      </c>
      <c r="D935" t="s">
        <v>1549</v>
      </c>
      <c r="E935" t="s">
        <v>1429</v>
      </c>
      <c r="F935" t="s">
        <v>40931</v>
      </c>
      <c r="G935" t="s">
        <v>40932</v>
      </c>
      <c r="I935">
        <f t="shared" si="42"/>
        <v>1.7515325910169692E-3</v>
      </c>
      <c r="J935">
        <f t="shared" si="43"/>
        <v>1.7515296607969661E-3</v>
      </c>
      <c r="K935">
        <f t="shared" si="44"/>
        <v>7.2900818432529799E-7</v>
      </c>
    </row>
    <row r="936" spans="1:11" x14ac:dyDescent="0.3">
      <c r="A936" t="s">
        <v>4852</v>
      </c>
      <c r="B936" t="s">
        <v>1579</v>
      </c>
      <c r="C936" t="s">
        <v>1445</v>
      </c>
      <c r="D936" t="s">
        <v>7009</v>
      </c>
      <c r="E936" t="s">
        <v>1149</v>
      </c>
      <c r="F936" t="s">
        <v>40933</v>
      </c>
      <c r="G936" t="s">
        <v>40934</v>
      </c>
      <c r="I936">
        <f t="shared" si="42"/>
        <v>1.6485562632696515E-2</v>
      </c>
      <c r="J936">
        <f t="shared" si="43"/>
        <v>1.648557338234163E-2</v>
      </c>
      <c r="K936">
        <f t="shared" si="44"/>
        <v>2.4298148795138421E-4</v>
      </c>
    </row>
    <row r="937" spans="1:11" x14ac:dyDescent="0.3">
      <c r="A937" t="s">
        <v>4857</v>
      </c>
      <c r="B937" t="s">
        <v>2694</v>
      </c>
      <c r="C937" t="s">
        <v>1422</v>
      </c>
      <c r="D937" t="s">
        <v>6688</v>
      </c>
      <c r="E937" t="s">
        <v>2053</v>
      </c>
      <c r="F937" t="s">
        <v>40935</v>
      </c>
      <c r="G937" t="s">
        <v>40936</v>
      </c>
      <c r="I937">
        <f t="shared" si="42"/>
        <v>7.3719008154797599E-3</v>
      </c>
      <c r="J937">
        <f t="shared" si="43"/>
        <v>7.3718880260208591E-3</v>
      </c>
      <c r="K937">
        <f t="shared" si="44"/>
        <v>4.1914982410464148E-5</v>
      </c>
    </row>
    <row r="938" spans="1:11" x14ac:dyDescent="0.3">
      <c r="A938" t="s">
        <v>4861</v>
      </c>
      <c r="B938" t="s">
        <v>1422</v>
      </c>
      <c r="C938" t="s">
        <v>6660</v>
      </c>
      <c r="D938" t="s">
        <v>6711</v>
      </c>
      <c r="E938" t="s">
        <v>1493</v>
      </c>
      <c r="F938" t="s">
        <v>40937</v>
      </c>
      <c r="G938" t="s">
        <v>40938</v>
      </c>
      <c r="I938">
        <f t="shared" si="42"/>
        <v>-1.7929028367582058E-2</v>
      </c>
      <c r="J938">
        <f t="shared" si="43"/>
        <v>-1.792903034590005E-2</v>
      </c>
      <c r="K938">
        <f t="shared" si="44"/>
        <v>3.544461482778188E-4</v>
      </c>
    </row>
    <row r="939" spans="1:11" x14ac:dyDescent="0.3">
      <c r="A939" t="s">
        <v>4867</v>
      </c>
      <c r="B939" t="s">
        <v>1590</v>
      </c>
      <c r="C939" t="s">
        <v>1133</v>
      </c>
      <c r="D939" t="s">
        <v>1687</v>
      </c>
      <c r="E939" t="s">
        <v>40909</v>
      </c>
      <c r="F939" t="s">
        <v>40939</v>
      </c>
      <c r="G939" t="s">
        <v>40911</v>
      </c>
      <c r="I939">
        <f t="shared" si="42"/>
        <v>3.6016022206258836E-3</v>
      </c>
      <c r="J939">
        <f t="shared" si="43"/>
        <v>3.6016030372819094E-3</v>
      </c>
      <c r="K939">
        <f t="shared" si="44"/>
        <v>7.3110380991003143E-6</v>
      </c>
    </row>
    <row r="940" spans="1:11" x14ac:dyDescent="0.3">
      <c r="A940" t="s">
        <v>4873</v>
      </c>
      <c r="B940" t="s">
        <v>1441</v>
      </c>
      <c r="C940" t="s">
        <v>2805</v>
      </c>
      <c r="D940" t="s">
        <v>1513</v>
      </c>
      <c r="E940" t="s">
        <v>2179</v>
      </c>
      <c r="F940" t="s">
        <v>40940</v>
      </c>
      <c r="G940" t="s">
        <v>40941</v>
      </c>
      <c r="I940">
        <f t="shared" si="42"/>
        <v>-5.6923649472184592E-3</v>
      </c>
      <c r="J940">
        <f t="shared" si="43"/>
        <v>-5.6923554597536619E-3</v>
      </c>
      <c r="K940">
        <f t="shared" si="44"/>
        <v>4.3428961442753968E-5</v>
      </c>
    </row>
    <row r="941" spans="1:11" x14ac:dyDescent="0.3">
      <c r="A941" t="s">
        <v>4879</v>
      </c>
      <c r="B941" t="s">
        <v>6702</v>
      </c>
      <c r="C941" t="s">
        <v>1480</v>
      </c>
      <c r="D941" t="s">
        <v>2234</v>
      </c>
      <c r="E941" t="s">
        <v>2088</v>
      </c>
      <c r="F941" t="s">
        <v>40942</v>
      </c>
      <c r="G941" t="s">
        <v>40943</v>
      </c>
      <c r="I941">
        <f t="shared" si="42"/>
        <v>-1.0703173881846263E-2</v>
      </c>
      <c r="J941">
        <f t="shared" si="43"/>
        <v>-1.0703181642695713E-2</v>
      </c>
      <c r="K941">
        <f t="shared" si="44"/>
        <v>1.3458068457998252E-4</v>
      </c>
    </row>
    <row r="942" spans="1:11" x14ac:dyDescent="0.3">
      <c r="A942" t="s">
        <v>4884</v>
      </c>
      <c r="B942" t="s">
        <v>1398</v>
      </c>
      <c r="C942" t="s">
        <v>2208</v>
      </c>
      <c r="D942" t="s">
        <v>40944</v>
      </c>
      <c r="E942" t="s">
        <v>2029</v>
      </c>
      <c r="F942" t="s">
        <v>40945</v>
      </c>
      <c r="G942" t="s">
        <v>40946</v>
      </c>
      <c r="I942">
        <f t="shared" si="42"/>
        <v>7.5487484601526674E-4</v>
      </c>
      <c r="J942">
        <f t="shared" si="43"/>
        <v>7.5487563575876444E-4</v>
      </c>
      <c r="K942">
        <f t="shared" si="44"/>
        <v>2.04016269747694E-8</v>
      </c>
    </row>
    <row r="943" spans="1:11" x14ac:dyDescent="0.3">
      <c r="A943" t="s">
        <v>4890</v>
      </c>
      <c r="B943" t="s">
        <v>2224</v>
      </c>
      <c r="C943" t="s">
        <v>1398</v>
      </c>
      <c r="D943" t="s">
        <v>2081</v>
      </c>
      <c r="E943" t="s">
        <v>1538</v>
      </c>
      <c r="F943" t="s">
        <v>40947</v>
      </c>
      <c r="G943" t="s">
        <v>40948</v>
      </c>
      <c r="I943">
        <f t="shared" si="42"/>
        <v>-1.1690760087086442E-2</v>
      </c>
      <c r="J943">
        <f t="shared" si="43"/>
        <v>-1.1690760043353423E-2</v>
      </c>
      <c r="K943">
        <f t="shared" si="44"/>
        <v>1.5846957550884588E-4</v>
      </c>
    </row>
    <row r="944" spans="1:11" x14ac:dyDescent="0.3">
      <c r="A944" t="s">
        <v>4895</v>
      </c>
      <c r="B944" t="s">
        <v>40949</v>
      </c>
      <c r="C944" t="s">
        <v>2081</v>
      </c>
      <c r="D944" t="s">
        <v>6795</v>
      </c>
      <c r="E944" t="s">
        <v>1567</v>
      </c>
      <c r="F944" t="s">
        <v>40950</v>
      </c>
      <c r="G944" t="s">
        <v>40951</v>
      </c>
      <c r="I944">
        <f t="shared" si="42"/>
        <v>-1.7807173067648011E-3</v>
      </c>
      <c r="J944">
        <f t="shared" si="43"/>
        <v>-1.780714334337294E-3</v>
      </c>
      <c r="K944">
        <f t="shared" si="44"/>
        <v>7.1739563778370819E-6</v>
      </c>
    </row>
    <row r="945" spans="1:11" x14ac:dyDescent="0.3">
      <c r="A945" t="s">
        <v>4902</v>
      </c>
      <c r="B945" t="s">
        <v>40952</v>
      </c>
      <c r="C945" t="s">
        <v>2768</v>
      </c>
      <c r="D945" t="s">
        <v>40953</v>
      </c>
      <c r="E945" t="s">
        <v>928</v>
      </c>
      <c r="F945" t="s">
        <v>19673</v>
      </c>
      <c r="G945" t="s">
        <v>40954</v>
      </c>
      <c r="I945">
        <f t="shared" si="42"/>
        <v>6.4984069891027346E-3</v>
      </c>
      <c r="J945">
        <f t="shared" si="43"/>
        <v>6.4984006254610845E-3</v>
      </c>
      <c r="K945">
        <f t="shared" si="44"/>
        <v>3.1367736604875931E-5</v>
      </c>
    </row>
    <row r="946" spans="1:11" x14ac:dyDescent="0.3">
      <c r="A946" t="s">
        <v>4908</v>
      </c>
      <c r="B946" t="s">
        <v>6346</v>
      </c>
      <c r="C946" t="s">
        <v>1584</v>
      </c>
      <c r="D946" t="s">
        <v>936</v>
      </c>
      <c r="E946" t="s">
        <v>1429</v>
      </c>
      <c r="F946" t="s">
        <v>40955</v>
      </c>
      <c r="G946" t="s">
        <v>40932</v>
      </c>
      <c r="I946">
        <f t="shared" si="42"/>
        <v>1.3672642452782354E-2</v>
      </c>
      <c r="J946">
        <f t="shared" si="43"/>
        <v>1.3672646645060241E-2</v>
      </c>
      <c r="K946">
        <f t="shared" si="44"/>
        <v>1.6319900884624391E-4</v>
      </c>
    </row>
    <row r="947" spans="1:11" x14ac:dyDescent="0.3">
      <c r="A947" t="s">
        <v>4915</v>
      </c>
      <c r="B947" t="s">
        <v>1584</v>
      </c>
      <c r="C947" t="s">
        <v>1011</v>
      </c>
      <c r="D947" t="s">
        <v>1584</v>
      </c>
      <c r="E947" t="s">
        <v>1424</v>
      </c>
      <c r="F947" t="s">
        <v>40956</v>
      </c>
      <c r="G947" t="s">
        <v>40957</v>
      </c>
      <c r="I947">
        <f t="shared" si="42"/>
        <v>1.8733608092918699E-2</v>
      </c>
      <c r="J947">
        <f t="shared" si="43"/>
        <v>1.8733602599229002E-2</v>
      </c>
      <c r="K947">
        <f t="shared" si="44"/>
        <v>3.1811906838672251E-4</v>
      </c>
    </row>
    <row r="948" spans="1:11" x14ac:dyDescent="0.3">
      <c r="A948" t="s">
        <v>4922</v>
      </c>
      <c r="B948" t="s">
        <v>6301</v>
      </c>
      <c r="C948" t="s">
        <v>6293</v>
      </c>
      <c r="D948" t="s">
        <v>1595</v>
      </c>
      <c r="E948" t="s">
        <v>1140</v>
      </c>
      <c r="F948" t="s">
        <v>40958</v>
      </c>
      <c r="G948" t="s">
        <v>40959</v>
      </c>
      <c r="I948">
        <f t="shared" si="42"/>
        <v>1.2259163908301285E-3</v>
      </c>
      <c r="J948">
        <f t="shared" si="43"/>
        <v>1.2259262101386968E-3</v>
      </c>
      <c r="K948">
        <f t="shared" si="44"/>
        <v>1.0772594639402137E-7</v>
      </c>
    </row>
    <row r="949" spans="1:11" x14ac:dyDescent="0.3">
      <c r="A949" t="s">
        <v>4929</v>
      </c>
      <c r="B949" t="s">
        <v>40960</v>
      </c>
      <c r="C949" t="s">
        <v>1628</v>
      </c>
      <c r="D949" t="s">
        <v>960</v>
      </c>
      <c r="E949" t="s">
        <v>6997</v>
      </c>
      <c r="F949" t="s">
        <v>40961</v>
      </c>
      <c r="G949" t="s">
        <v>40962</v>
      </c>
      <c r="I949">
        <f t="shared" si="42"/>
        <v>2.4493694734754531E-4</v>
      </c>
      <c r="J949">
        <f t="shared" si="43"/>
        <v>2.4493813279742761E-4</v>
      </c>
      <c r="K949">
        <f t="shared" si="44"/>
        <v>4.261109797525551E-7</v>
      </c>
    </row>
    <row r="950" spans="1:11" x14ac:dyDescent="0.3">
      <c r="A950" t="s">
        <v>4935</v>
      </c>
      <c r="B950" t="s">
        <v>1468</v>
      </c>
      <c r="C950" t="s">
        <v>983</v>
      </c>
      <c r="D950" t="s">
        <v>40963</v>
      </c>
      <c r="E950" t="s">
        <v>1411</v>
      </c>
      <c r="F950" t="s">
        <v>40964</v>
      </c>
      <c r="G950" t="s">
        <v>40965</v>
      </c>
      <c r="I950">
        <f t="shared" si="42"/>
        <v>-1.5424188629595088E-2</v>
      </c>
      <c r="J950">
        <f t="shared" si="43"/>
        <v>-1.5424188862449208E-2</v>
      </c>
      <c r="K950">
        <f t="shared" si="44"/>
        <v>2.6640437920403442E-4</v>
      </c>
    </row>
    <row r="951" spans="1:11" x14ac:dyDescent="0.3">
      <c r="A951" t="s">
        <v>4941</v>
      </c>
      <c r="B951" t="s">
        <v>40966</v>
      </c>
      <c r="C951" t="s">
        <v>40967</v>
      </c>
      <c r="D951" t="s">
        <v>2746</v>
      </c>
      <c r="E951" t="s">
        <v>40968</v>
      </c>
      <c r="F951" t="s">
        <v>40969</v>
      </c>
      <c r="G951" t="s">
        <v>40970</v>
      </c>
      <c r="I951">
        <f t="shared" si="42"/>
        <v>-1.616316051224672E-2</v>
      </c>
      <c r="J951">
        <f t="shared" si="43"/>
        <v>-1.6163160324264039E-2</v>
      </c>
      <c r="K951">
        <f t="shared" si="44"/>
        <v>2.9107329280122834E-4</v>
      </c>
    </row>
    <row r="952" spans="1:11" x14ac:dyDescent="0.3">
      <c r="A952" t="s">
        <v>4945</v>
      </c>
      <c r="B952" t="s">
        <v>40971</v>
      </c>
      <c r="C952" t="s">
        <v>2185</v>
      </c>
      <c r="D952" t="s">
        <v>2089</v>
      </c>
      <c r="E952" t="s">
        <v>1549</v>
      </c>
      <c r="F952" t="s">
        <v>40972</v>
      </c>
      <c r="G952" t="s">
        <v>40973</v>
      </c>
      <c r="I952">
        <f t="shared" si="42"/>
        <v>5.5605082355808773E-3</v>
      </c>
      <c r="J952">
        <f t="shared" si="43"/>
        <v>5.5605001536273005E-3</v>
      </c>
      <c r="K952">
        <f t="shared" si="44"/>
        <v>2.1741612951494771E-5</v>
      </c>
    </row>
    <row r="953" spans="1:11" x14ac:dyDescent="0.3">
      <c r="A953" t="s">
        <v>4949</v>
      </c>
      <c r="B953" t="s">
        <v>1488</v>
      </c>
      <c r="C953" t="s">
        <v>2174</v>
      </c>
      <c r="D953" t="s">
        <v>6342</v>
      </c>
      <c r="E953" t="s">
        <v>40974</v>
      </c>
      <c r="F953" t="s">
        <v>39019</v>
      </c>
      <c r="G953" t="s">
        <v>40975</v>
      </c>
      <c r="I953">
        <f t="shared" si="42"/>
        <v>1.1310808093502617E-2</v>
      </c>
      <c r="J953">
        <f t="shared" si="43"/>
        <v>1.1310815595623559E-2</v>
      </c>
      <c r="K953">
        <f t="shared" si="44"/>
        <v>1.0843277023308067E-4</v>
      </c>
    </row>
    <row r="954" spans="1:11" x14ac:dyDescent="0.3">
      <c r="A954" t="s">
        <v>4956</v>
      </c>
      <c r="B954" t="s">
        <v>2767</v>
      </c>
      <c r="C954" t="s">
        <v>2767</v>
      </c>
      <c r="D954" t="s">
        <v>40976</v>
      </c>
      <c r="E954" t="s">
        <v>6417</v>
      </c>
      <c r="F954" t="s">
        <v>40977</v>
      </c>
      <c r="G954" t="s">
        <v>40978</v>
      </c>
      <c r="I954">
        <f t="shared" si="42"/>
        <v>-3.678388173500826E-2</v>
      </c>
      <c r="J954">
        <f t="shared" si="43"/>
        <v>-3.6783883877830111E-2</v>
      </c>
      <c r="K954">
        <f t="shared" si="44"/>
        <v>1.4199025096198437E-3</v>
      </c>
    </row>
    <row r="955" spans="1:11" x14ac:dyDescent="0.3">
      <c r="A955" t="s">
        <v>4960</v>
      </c>
      <c r="B955" t="s">
        <v>6417</v>
      </c>
      <c r="C955" t="s">
        <v>6789</v>
      </c>
      <c r="D955" t="s">
        <v>6575</v>
      </c>
      <c r="E955" t="s">
        <v>6386</v>
      </c>
      <c r="F955" t="s">
        <v>40979</v>
      </c>
      <c r="G955" t="s">
        <v>40980</v>
      </c>
      <c r="I955">
        <f t="shared" si="42"/>
        <v>-6.4507803779956033E-3</v>
      </c>
      <c r="J955">
        <f t="shared" si="43"/>
        <v>-6.4507829094126064E-3</v>
      </c>
      <c r="K955">
        <f t="shared" si="44"/>
        <v>5.4000346566564134E-5</v>
      </c>
    </row>
    <row r="956" spans="1:11" x14ac:dyDescent="0.3">
      <c r="A956" t="s">
        <v>4966</v>
      </c>
      <c r="B956" t="s">
        <v>6803</v>
      </c>
      <c r="C956" t="s">
        <v>2020</v>
      </c>
      <c r="D956" t="s">
        <v>40981</v>
      </c>
      <c r="E956" t="s">
        <v>40982</v>
      </c>
      <c r="F956" t="s">
        <v>40983</v>
      </c>
      <c r="G956" t="s">
        <v>40984</v>
      </c>
      <c r="I956">
        <f t="shared" si="42"/>
        <v>7.9210619939991296E-3</v>
      </c>
      <c r="J956">
        <f t="shared" si="43"/>
        <v>7.9210558915692262E-3</v>
      </c>
      <c r="K956">
        <f t="shared" si="44"/>
        <v>4.9327388920564635E-5</v>
      </c>
    </row>
    <row r="957" spans="1:11" x14ac:dyDescent="0.3">
      <c r="A957" t="s">
        <v>4972</v>
      </c>
      <c r="B957" t="s">
        <v>6580</v>
      </c>
      <c r="C957" t="s">
        <v>914</v>
      </c>
      <c r="D957" t="s">
        <v>1982</v>
      </c>
      <c r="E957" t="s">
        <v>1981</v>
      </c>
      <c r="F957" t="s">
        <v>40985</v>
      </c>
      <c r="G957" t="s">
        <v>40986</v>
      </c>
      <c r="I957">
        <f t="shared" si="42"/>
        <v>5.1534396359149493E-4</v>
      </c>
      <c r="J957">
        <f t="shared" si="43"/>
        <v>5.1534352570089083E-4</v>
      </c>
      <c r="K957">
        <f t="shared" si="44"/>
        <v>1.462040440164505E-7</v>
      </c>
    </row>
    <row r="958" spans="1:11" x14ac:dyDescent="0.3">
      <c r="A958" t="s">
        <v>4978</v>
      </c>
      <c r="B958" t="s">
        <v>1574</v>
      </c>
      <c r="C958" t="s">
        <v>917</v>
      </c>
      <c r="D958" t="s">
        <v>2073</v>
      </c>
      <c r="E958" t="s">
        <v>40987</v>
      </c>
      <c r="F958" t="s">
        <v>26607</v>
      </c>
      <c r="G958" t="s">
        <v>40988</v>
      </c>
      <c r="I958">
        <f t="shared" si="42"/>
        <v>1.6610776893598866E-2</v>
      </c>
      <c r="J958">
        <f t="shared" si="43"/>
        <v>1.6610779562216484E-2</v>
      </c>
      <c r="K958">
        <f t="shared" si="44"/>
        <v>2.469005582169909E-4</v>
      </c>
    </row>
    <row r="959" spans="1:11" x14ac:dyDescent="0.3">
      <c r="A959" t="s">
        <v>4983</v>
      </c>
      <c r="B959" t="s">
        <v>2107</v>
      </c>
      <c r="C959" t="s">
        <v>1391</v>
      </c>
      <c r="D959" t="s">
        <v>40944</v>
      </c>
      <c r="E959" t="s">
        <v>1402</v>
      </c>
      <c r="F959" t="s">
        <v>40989</v>
      </c>
      <c r="G959" t="s">
        <v>40990</v>
      </c>
      <c r="I959">
        <f t="shared" si="42"/>
        <v>1.3172907403657074E-2</v>
      </c>
      <c r="J959">
        <f t="shared" si="43"/>
        <v>1.3172912023779564E-2</v>
      </c>
      <c r="K959">
        <f t="shared" si="44"/>
        <v>1.5068058718536296E-4</v>
      </c>
    </row>
    <row r="960" spans="1:11" x14ac:dyDescent="0.3">
      <c r="A960" t="s">
        <v>4989</v>
      </c>
      <c r="B960" t="s">
        <v>2723</v>
      </c>
      <c r="C960" t="s">
        <v>941</v>
      </c>
      <c r="D960" t="s">
        <v>1532</v>
      </c>
      <c r="E960" t="s">
        <v>2019</v>
      </c>
      <c r="F960" t="s">
        <v>40991</v>
      </c>
      <c r="G960" t="s">
        <v>40992</v>
      </c>
      <c r="I960">
        <f t="shared" si="42"/>
        <v>-1.1001337942276271E-2</v>
      </c>
      <c r="J960">
        <f t="shared" si="43"/>
        <v>-1.1001344156204426E-2</v>
      </c>
      <c r="K960">
        <f t="shared" si="44"/>
        <v>1.4158748742692964E-4</v>
      </c>
    </row>
    <row r="961" spans="1:11" x14ac:dyDescent="0.3">
      <c r="A961" t="s">
        <v>4995</v>
      </c>
      <c r="B961" t="s">
        <v>1526</v>
      </c>
      <c r="C961" t="s">
        <v>948</v>
      </c>
      <c r="D961" t="s">
        <v>2213</v>
      </c>
      <c r="E961" t="s">
        <v>40993</v>
      </c>
      <c r="F961" t="s">
        <v>40994</v>
      </c>
      <c r="G961" t="s">
        <v>40995</v>
      </c>
      <c r="I961">
        <f t="shared" si="42"/>
        <v>4.2977625546989856E-3</v>
      </c>
      <c r="J961">
        <f t="shared" si="43"/>
        <v>4.2977668058644418E-3</v>
      </c>
      <c r="K961">
        <f t="shared" si="44"/>
        <v>1.1560386964701025E-5</v>
      </c>
    </row>
    <row r="962" spans="1:11" x14ac:dyDescent="0.3">
      <c r="A962" t="s">
        <v>5002</v>
      </c>
      <c r="B962" t="s">
        <v>1518</v>
      </c>
      <c r="C962" t="s">
        <v>1531</v>
      </c>
      <c r="D962" t="s">
        <v>6341</v>
      </c>
      <c r="E962" t="s">
        <v>40996</v>
      </c>
      <c r="F962" t="s">
        <v>40997</v>
      </c>
      <c r="G962" t="s">
        <v>40998</v>
      </c>
      <c r="I962">
        <f t="shared" si="42"/>
        <v>8.8105730199092888E-4</v>
      </c>
      <c r="J962">
        <f t="shared" si="43"/>
        <v>8.8106232993519207E-4</v>
      </c>
      <c r="K962">
        <f t="shared" si="44"/>
        <v>2.77141581304346E-10</v>
      </c>
    </row>
    <row r="963" spans="1:11" x14ac:dyDescent="0.3">
      <c r="A963" t="s">
        <v>5009</v>
      </c>
      <c r="B963" t="s">
        <v>40999</v>
      </c>
      <c r="C963" t="s">
        <v>41000</v>
      </c>
      <c r="D963" t="s">
        <v>2019</v>
      </c>
      <c r="E963" t="s">
        <v>2024</v>
      </c>
      <c r="F963" t="s">
        <v>41001</v>
      </c>
      <c r="G963" t="s">
        <v>41002</v>
      </c>
      <c r="I963">
        <f t="shared" si="42"/>
        <v>8.8026914789742384E-4</v>
      </c>
      <c r="J963">
        <f t="shared" si="43"/>
        <v>8.8027375733447475E-4</v>
      </c>
      <c r="K963">
        <f t="shared" si="44"/>
        <v>3.0401906292670485E-10</v>
      </c>
    </row>
    <row r="964" spans="1:11" x14ac:dyDescent="0.3">
      <c r="A964" t="s">
        <v>5015</v>
      </c>
      <c r="B964" t="s">
        <v>2768</v>
      </c>
      <c r="C964" t="s">
        <v>2768</v>
      </c>
      <c r="D964" t="s">
        <v>908</v>
      </c>
      <c r="E964" t="s">
        <v>1995</v>
      </c>
      <c r="F964" t="s">
        <v>41003</v>
      </c>
      <c r="G964" t="s">
        <v>41004</v>
      </c>
      <c r="I964">
        <f t="shared" si="42"/>
        <v>-1.7087486723834023E-2</v>
      </c>
      <c r="J964">
        <f t="shared" si="43"/>
        <v>-1.7087494099078327E-2</v>
      </c>
      <c r="K964">
        <f t="shared" si="44"/>
        <v>3.2346756288008133E-4</v>
      </c>
    </row>
    <row r="965" spans="1:11" x14ac:dyDescent="0.3">
      <c r="A965" t="s">
        <v>5021</v>
      </c>
      <c r="B965" t="s">
        <v>41005</v>
      </c>
      <c r="C965" t="s">
        <v>6719</v>
      </c>
      <c r="D965" t="s">
        <v>1566</v>
      </c>
      <c r="E965" t="s">
        <v>41006</v>
      </c>
      <c r="F965" t="s">
        <v>41007</v>
      </c>
      <c r="G965" t="s">
        <v>41008</v>
      </c>
      <c r="I965">
        <f t="shared" ref="I965:I1028" si="45">(E965-E964)/E964</f>
        <v>-5.7523198612173488E-3</v>
      </c>
      <c r="J965">
        <f t="shared" ref="J965:J1028" si="46">(G965-G964)/G964</f>
        <v>-5.7523185147250189E-3</v>
      </c>
      <c r="K965">
        <f t="shared" ref="K965:K1028" si="47">(J965-$O$8)^2</f>
        <v>4.4222877913551011E-5</v>
      </c>
    </row>
    <row r="966" spans="1:11" x14ac:dyDescent="0.3">
      <c r="A966" t="s">
        <v>5027</v>
      </c>
      <c r="B966" t="s">
        <v>41009</v>
      </c>
      <c r="C966" t="s">
        <v>930</v>
      </c>
      <c r="D966" t="s">
        <v>41010</v>
      </c>
      <c r="E966" t="s">
        <v>6402</v>
      </c>
      <c r="F966" t="s">
        <v>41011</v>
      </c>
      <c r="G966" t="s">
        <v>41012</v>
      </c>
      <c r="I966">
        <f t="shared" si="45"/>
        <v>1.1056827089956627E-2</v>
      </c>
      <c r="J966">
        <f t="shared" si="46"/>
        <v>1.1056835150749638E-2</v>
      </c>
      <c r="K966">
        <f t="shared" si="47"/>
        <v>1.0320782586515338E-4</v>
      </c>
    </row>
    <row r="967" spans="1:11" x14ac:dyDescent="0.3">
      <c r="A967" t="s">
        <v>5034</v>
      </c>
      <c r="B967" t="s">
        <v>2119</v>
      </c>
      <c r="C967" t="s">
        <v>1518</v>
      </c>
      <c r="D967" t="s">
        <v>41013</v>
      </c>
      <c r="E967" t="s">
        <v>942</v>
      </c>
      <c r="F967" t="s">
        <v>41014</v>
      </c>
      <c r="G967" t="s">
        <v>41015</v>
      </c>
      <c r="I967">
        <f t="shared" si="45"/>
        <v>8.9012844468626725E-3</v>
      </c>
      <c r="J967">
        <f t="shared" si="46"/>
        <v>8.9012813778431375E-3</v>
      </c>
      <c r="K967">
        <f t="shared" si="47"/>
        <v>6.4057156404674111E-5</v>
      </c>
    </row>
    <row r="968" spans="1:11" x14ac:dyDescent="0.3">
      <c r="A968" t="s">
        <v>5040</v>
      </c>
      <c r="B968" t="s">
        <v>2090</v>
      </c>
      <c r="C968" t="s">
        <v>2203</v>
      </c>
      <c r="D968" t="s">
        <v>6342</v>
      </c>
      <c r="E968" t="s">
        <v>41016</v>
      </c>
      <c r="F968" t="s">
        <v>41017</v>
      </c>
      <c r="G968" t="s">
        <v>41018</v>
      </c>
      <c r="I968">
        <f t="shared" si="45"/>
        <v>2.7729015766523838E-3</v>
      </c>
      <c r="J968">
        <f t="shared" si="46"/>
        <v>2.7728847324857133E-3</v>
      </c>
      <c r="K968">
        <f t="shared" si="47"/>
        <v>3.5162806532617193E-6</v>
      </c>
    </row>
    <row r="969" spans="1:11" x14ac:dyDescent="0.3">
      <c r="A969" t="s">
        <v>5046</v>
      </c>
      <c r="B969" t="s">
        <v>41019</v>
      </c>
      <c r="C969" t="s">
        <v>6623</v>
      </c>
      <c r="D969" t="s">
        <v>41019</v>
      </c>
      <c r="E969" t="s">
        <v>7009</v>
      </c>
      <c r="F969" t="s">
        <v>41020</v>
      </c>
      <c r="G969" t="s">
        <v>41021</v>
      </c>
      <c r="I969">
        <f t="shared" si="45"/>
        <v>9.4268478991163373E-3</v>
      </c>
      <c r="J969">
        <f t="shared" si="46"/>
        <v>9.4268517142788062E-3</v>
      </c>
      <c r="K969">
        <f t="shared" si="47"/>
        <v>7.2746260092054039E-5</v>
      </c>
    </row>
    <row r="970" spans="1:11" x14ac:dyDescent="0.3">
      <c r="A970" t="s">
        <v>5053</v>
      </c>
      <c r="B970" t="s">
        <v>40966</v>
      </c>
      <c r="C970" t="s">
        <v>6649</v>
      </c>
      <c r="D970" t="s">
        <v>2188</v>
      </c>
      <c r="E970" t="s">
        <v>2812</v>
      </c>
      <c r="F970" t="s">
        <v>41022</v>
      </c>
      <c r="G970" t="s">
        <v>41023</v>
      </c>
      <c r="I970">
        <f t="shared" si="45"/>
        <v>1.1331129655861819E-2</v>
      </c>
      <c r="J970">
        <f t="shared" si="46"/>
        <v>1.1331144158776117E-2</v>
      </c>
      <c r="K970">
        <f t="shared" si="47"/>
        <v>1.0885655043706546E-4</v>
      </c>
    </row>
    <row r="971" spans="1:11" x14ac:dyDescent="0.3">
      <c r="A971" t="s">
        <v>5059</v>
      </c>
      <c r="B971" t="s">
        <v>1354</v>
      </c>
      <c r="C971" t="s">
        <v>41024</v>
      </c>
      <c r="D971" t="s">
        <v>40967</v>
      </c>
      <c r="E971" t="s">
        <v>2706</v>
      </c>
      <c r="F971" t="s">
        <v>41025</v>
      </c>
      <c r="G971" t="s">
        <v>41026</v>
      </c>
      <c r="I971">
        <f t="shared" si="45"/>
        <v>-2.339349885011608E-3</v>
      </c>
      <c r="J971">
        <f t="shared" si="46"/>
        <v>-2.3393531171452039E-3</v>
      </c>
      <c r="K971">
        <f t="shared" si="47"/>
        <v>1.0478576975460627E-5</v>
      </c>
    </row>
    <row r="972" spans="1:11" x14ac:dyDescent="0.3">
      <c r="A972" t="s">
        <v>5065</v>
      </c>
      <c r="B972" t="s">
        <v>6971</v>
      </c>
      <c r="C972" t="s">
        <v>1002</v>
      </c>
      <c r="D972" t="s">
        <v>1397</v>
      </c>
      <c r="E972" t="s">
        <v>1482</v>
      </c>
      <c r="F972" t="s">
        <v>41027</v>
      </c>
      <c r="G972" t="s">
        <v>41028</v>
      </c>
      <c r="I972">
        <f t="shared" si="45"/>
        <v>-9.132395521811618E-3</v>
      </c>
      <c r="J972">
        <f t="shared" si="46"/>
        <v>-9.1324049043020987E-3</v>
      </c>
      <c r="K972">
        <f t="shared" si="47"/>
        <v>1.0060320298280576E-4</v>
      </c>
    </row>
    <row r="973" spans="1:11" x14ac:dyDescent="0.3">
      <c r="A973" t="s">
        <v>5072</v>
      </c>
      <c r="B973" t="s">
        <v>6629</v>
      </c>
      <c r="C973" t="s">
        <v>1410</v>
      </c>
      <c r="D973" t="s">
        <v>1429</v>
      </c>
      <c r="E973" t="s">
        <v>1445</v>
      </c>
      <c r="F973" t="s">
        <v>41029</v>
      </c>
      <c r="G973" t="s">
        <v>41030</v>
      </c>
      <c r="I973">
        <f t="shared" si="45"/>
        <v>1.6315817457767817E-2</v>
      </c>
      <c r="J973">
        <f t="shared" si="46"/>
        <v>1.6315834072827495E-2</v>
      </c>
      <c r="K973">
        <f t="shared" si="47"/>
        <v>2.3771855301591289E-4</v>
      </c>
    </row>
    <row r="974" spans="1:11" x14ac:dyDescent="0.3">
      <c r="A974" t="s">
        <v>5079</v>
      </c>
      <c r="B974" t="s">
        <v>1396</v>
      </c>
      <c r="C974" t="s">
        <v>2242</v>
      </c>
      <c r="D974" t="s">
        <v>1423</v>
      </c>
      <c r="E974" t="s">
        <v>2719</v>
      </c>
      <c r="F974" t="s">
        <v>41031</v>
      </c>
      <c r="G974" t="s">
        <v>41032</v>
      </c>
      <c r="I974">
        <f t="shared" si="45"/>
        <v>4.2892035365000476E-3</v>
      </c>
      <c r="J974">
        <f t="shared" si="46"/>
        <v>4.2891895949077382E-3</v>
      </c>
      <c r="K974">
        <f t="shared" si="47"/>
        <v>1.1502134522552033E-5</v>
      </c>
    </row>
    <row r="975" spans="1:11" x14ac:dyDescent="0.3">
      <c r="A975" t="s">
        <v>5086</v>
      </c>
      <c r="B975" t="s">
        <v>1623</v>
      </c>
      <c r="C975" t="s">
        <v>7062</v>
      </c>
      <c r="D975" t="s">
        <v>1623</v>
      </c>
      <c r="E975" t="s">
        <v>1609</v>
      </c>
      <c r="F975" t="s">
        <v>41033</v>
      </c>
      <c r="G975" t="s">
        <v>41034</v>
      </c>
      <c r="I975">
        <f t="shared" si="45"/>
        <v>5.7352168054382062E-3</v>
      </c>
      <c r="J975">
        <f t="shared" si="46"/>
        <v>5.7352265349212839E-3</v>
      </c>
      <c r="K975">
        <f t="shared" si="47"/>
        <v>2.3401567195394586E-5</v>
      </c>
    </row>
    <row r="976" spans="1:11" x14ac:dyDescent="0.3">
      <c r="A976" t="s">
        <v>5092</v>
      </c>
      <c r="B976" t="s">
        <v>6326</v>
      </c>
      <c r="C976" t="s">
        <v>41035</v>
      </c>
      <c r="D976" t="s">
        <v>2207</v>
      </c>
      <c r="E976" t="s">
        <v>1623</v>
      </c>
      <c r="F976" t="s">
        <v>41036</v>
      </c>
      <c r="G976" t="s">
        <v>41037</v>
      </c>
      <c r="I976">
        <f t="shared" si="45"/>
        <v>-4.1251638952965455E-3</v>
      </c>
      <c r="J976">
        <f t="shared" si="46"/>
        <v>-4.1251679204683377E-3</v>
      </c>
      <c r="K976">
        <f t="shared" si="47"/>
        <v>2.5229301597011927E-5</v>
      </c>
    </row>
    <row r="977" spans="1:11" x14ac:dyDescent="0.3">
      <c r="A977" t="s">
        <v>5098</v>
      </c>
      <c r="B977" t="s">
        <v>1004</v>
      </c>
      <c r="C977" t="s">
        <v>6350</v>
      </c>
      <c r="D977" t="s">
        <v>2193</v>
      </c>
      <c r="E977" t="s">
        <v>2767</v>
      </c>
      <c r="F977" t="s">
        <v>41038</v>
      </c>
      <c r="G977" t="s">
        <v>41039</v>
      </c>
      <c r="I977">
        <f t="shared" si="45"/>
        <v>-1.4132601994819477E-2</v>
      </c>
      <c r="J977">
        <f t="shared" si="46"/>
        <v>-1.4132605085404442E-2</v>
      </c>
      <c r="K977">
        <f t="shared" si="47"/>
        <v>2.2591036855346868E-4</v>
      </c>
    </row>
    <row r="978" spans="1:11" x14ac:dyDescent="0.3">
      <c r="A978" t="s">
        <v>5104</v>
      </c>
      <c r="B978" t="s">
        <v>2058</v>
      </c>
      <c r="C978" t="s">
        <v>6625</v>
      </c>
      <c r="D978" t="s">
        <v>2213</v>
      </c>
      <c r="E978" t="s">
        <v>6959</v>
      </c>
      <c r="F978" t="s">
        <v>41040</v>
      </c>
      <c r="G978" t="s">
        <v>41041</v>
      </c>
      <c r="I978">
        <f t="shared" si="45"/>
        <v>-9.5155217379022435E-3</v>
      </c>
      <c r="J978">
        <f t="shared" si="46"/>
        <v>-9.5155233695445336E-3</v>
      </c>
      <c r="K978">
        <f t="shared" si="47"/>
        <v>1.0843542712109622E-4</v>
      </c>
    </row>
    <row r="979" spans="1:11" x14ac:dyDescent="0.3">
      <c r="A979" t="s">
        <v>5110</v>
      </c>
      <c r="B979" t="s">
        <v>1146</v>
      </c>
      <c r="C979" t="s">
        <v>40966</v>
      </c>
      <c r="D979" t="s">
        <v>942</v>
      </c>
      <c r="E979" t="s">
        <v>1584</v>
      </c>
      <c r="F979" t="s">
        <v>41042</v>
      </c>
      <c r="G979" t="s">
        <v>41043</v>
      </c>
      <c r="I979">
        <f t="shared" si="45"/>
        <v>2.994348022598957E-3</v>
      </c>
      <c r="J979">
        <f t="shared" si="46"/>
        <v>2.9943546881962772E-3</v>
      </c>
      <c r="K979">
        <f t="shared" si="47"/>
        <v>4.3959193688477212E-6</v>
      </c>
    </row>
    <row r="980" spans="1:11" x14ac:dyDescent="0.3">
      <c r="A980" t="s">
        <v>5115</v>
      </c>
      <c r="B980" t="s">
        <v>1411</v>
      </c>
      <c r="C980" t="s">
        <v>1129</v>
      </c>
      <c r="D980" t="s">
        <v>2217</v>
      </c>
      <c r="E980" t="s">
        <v>1386</v>
      </c>
      <c r="F980" t="s">
        <v>41044</v>
      </c>
      <c r="G980" t="s">
        <v>40926</v>
      </c>
      <c r="I980">
        <f t="shared" si="45"/>
        <v>8.2100262247795357E-3</v>
      </c>
      <c r="J980">
        <f t="shared" si="46"/>
        <v>8.210026931881706E-3</v>
      </c>
      <c r="K980">
        <f t="shared" si="47"/>
        <v>5.3469980378155067E-5</v>
      </c>
    </row>
    <row r="981" spans="1:11" x14ac:dyDescent="0.3">
      <c r="A981" t="s">
        <v>5120</v>
      </c>
      <c r="B981" t="s">
        <v>1434</v>
      </c>
      <c r="C981" t="s">
        <v>1463</v>
      </c>
      <c r="D981" t="s">
        <v>1493</v>
      </c>
      <c r="E981" t="s">
        <v>1487</v>
      </c>
      <c r="F981" t="s">
        <v>41045</v>
      </c>
      <c r="G981" t="s">
        <v>41046</v>
      </c>
      <c r="I981">
        <f t="shared" si="45"/>
        <v>4.9343613226017404E-4</v>
      </c>
      <c r="J981">
        <f t="shared" si="46"/>
        <v>4.9343249138102856E-4</v>
      </c>
      <c r="K981">
        <f t="shared" si="47"/>
        <v>1.6344022293126354E-7</v>
      </c>
    </row>
    <row r="982" spans="1:11" x14ac:dyDescent="0.3">
      <c r="A982" t="s">
        <v>5127</v>
      </c>
      <c r="B982" t="s">
        <v>2711</v>
      </c>
      <c r="C982" t="s">
        <v>41047</v>
      </c>
      <c r="D982" t="s">
        <v>2711</v>
      </c>
      <c r="E982" t="s">
        <v>6287</v>
      </c>
      <c r="F982" t="s">
        <v>41048</v>
      </c>
      <c r="G982" t="s">
        <v>41049</v>
      </c>
      <c r="I982">
        <f t="shared" si="45"/>
        <v>1.3565249158478286E-2</v>
      </c>
      <c r="J982">
        <f t="shared" si="46"/>
        <v>1.3565254343409541E-2</v>
      </c>
      <c r="K982">
        <f t="shared" si="47"/>
        <v>1.6046668223165944E-4</v>
      </c>
    </row>
    <row r="983" spans="1:11" x14ac:dyDescent="0.3">
      <c r="A983" t="s">
        <v>5133</v>
      </c>
      <c r="B983" t="s">
        <v>6287</v>
      </c>
      <c r="C983" t="s">
        <v>6279</v>
      </c>
      <c r="D983" t="s">
        <v>2713</v>
      </c>
      <c r="E983" t="s">
        <v>2792</v>
      </c>
      <c r="F983" t="s">
        <v>41050</v>
      </c>
      <c r="G983" t="s">
        <v>41051</v>
      </c>
      <c r="I983">
        <f t="shared" si="45"/>
        <v>1.9466601302673343E-3</v>
      </c>
      <c r="J983">
        <f t="shared" si="46"/>
        <v>1.9466552783035027E-3</v>
      </c>
      <c r="K983">
        <f t="shared" si="47"/>
        <v>1.1002864071531232E-6</v>
      </c>
    </row>
    <row r="984" spans="1:11" x14ac:dyDescent="0.3">
      <c r="A984" t="s">
        <v>5140</v>
      </c>
      <c r="B984" t="s">
        <v>6287</v>
      </c>
      <c r="C984" t="s">
        <v>990</v>
      </c>
      <c r="D984" t="s">
        <v>6287</v>
      </c>
      <c r="E984" t="s">
        <v>2861</v>
      </c>
      <c r="F984" t="s">
        <v>41052</v>
      </c>
      <c r="G984" t="s">
        <v>41053</v>
      </c>
      <c r="I984">
        <f t="shared" si="45"/>
        <v>1.1779016679514599E-2</v>
      </c>
      <c r="J984">
        <f t="shared" si="46"/>
        <v>1.177901657098491E-2</v>
      </c>
      <c r="K984">
        <f t="shared" si="47"/>
        <v>1.1840283487309177E-4</v>
      </c>
    </row>
    <row r="985" spans="1:11" x14ac:dyDescent="0.3">
      <c r="A985" t="s">
        <v>5146</v>
      </c>
      <c r="B985" t="s">
        <v>1122</v>
      </c>
      <c r="C985" t="s">
        <v>968</v>
      </c>
      <c r="D985" t="s">
        <v>2861</v>
      </c>
      <c r="E985" t="s">
        <v>2376</v>
      </c>
      <c r="F985" t="s">
        <v>41054</v>
      </c>
      <c r="G985" t="s">
        <v>41055</v>
      </c>
      <c r="I985">
        <f t="shared" si="45"/>
        <v>5.0407825252041143E-3</v>
      </c>
      <c r="J985">
        <f t="shared" si="46"/>
        <v>5.0407857026726014E-3</v>
      </c>
      <c r="K985">
        <f t="shared" si="47"/>
        <v>1.7165077108622034E-5</v>
      </c>
    </row>
    <row r="986" spans="1:11" x14ac:dyDescent="0.3">
      <c r="A986" t="s">
        <v>5152</v>
      </c>
      <c r="B986" t="s">
        <v>1127</v>
      </c>
      <c r="C986" t="s">
        <v>6019</v>
      </c>
      <c r="D986" t="s">
        <v>981</v>
      </c>
      <c r="E986" t="s">
        <v>2602</v>
      </c>
      <c r="F986" t="s">
        <v>24267</v>
      </c>
      <c r="G986" t="s">
        <v>41056</v>
      </c>
      <c r="I986">
        <f t="shared" si="45"/>
        <v>-1.6718414538295138E-3</v>
      </c>
      <c r="J986">
        <f t="shared" si="46"/>
        <v>-1.6718386514846439E-3</v>
      </c>
      <c r="K986">
        <f t="shared" si="47"/>
        <v>6.602579757239332E-6</v>
      </c>
    </row>
    <row r="987" spans="1:11" x14ac:dyDescent="0.3">
      <c r="A987" t="s">
        <v>5158</v>
      </c>
      <c r="B987" t="s">
        <v>41057</v>
      </c>
      <c r="C987" t="s">
        <v>2268</v>
      </c>
      <c r="D987" t="s">
        <v>6034</v>
      </c>
      <c r="E987" t="s">
        <v>7063</v>
      </c>
      <c r="F987" t="s">
        <v>41058</v>
      </c>
      <c r="G987" t="s">
        <v>41059</v>
      </c>
      <c r="I987">
        <f t="shared" si="45"/>
        <v>5.1435527546305005E-3</v>
      </c>
      <c r="J987">
        <f t="shared" si="46"/>
        <v>5.1435383325482732E-3</v>
      </c>
      <c r="K987">
        <f t="shared" si="47"/>
        <v>1.8027059080614026E-5</v>
      </c>
    </row>
    <row r="988" spans="1:11" x14ac:dyDescent="0.3">
      <c r="A988" t="s">
        <v>5164</v>
      </c>
      <c r="B988" t="s">
        <v>6086</v>
      </c>
      <c r="C988" t="s">
        <v>2312</v>
      </c>
      <c r="D988" t="s">
        <v>1198</v>
      </c>
      <c r="E988" t="s">
        <v>1202</v>
      </c>
      <c r="F988" t="s">
        <v>41060</v>
      </c>
      <c r="G988" t="s">
        <v>41061</v>
      </c>
      <c r="I988">
        <f t="shared" si="45"/>
        <v>-2.3797453573697644E-4</v>
      </c>
      <c r="J988">
        <f t="shared" si="46"/>
        <v>-2.3796068832912526E-4</v>
      </c>
      <c r="K988">
        <f t="shared" si="47"/>
        <v>1.2897476846665595E-6</v>
      </c>
    </row>
    <row r="989" spans="1:11" x14ac:dyDescent="0.3">
      <c r="A989" t="s">
        <v>5169</v>
      </c>
      <c r="B989" t="s">
        <v>6064</v>
      </c>
      <c r="C989" t="s">
        <v>2414</v>
      </c>
      <c r="D989" t="s">
        <v>1202</v>
      </c>
      <c r="E989" t="s">
        <v>6064</v>
      </c>
      <c r="F989" t="s">
        <v>41062</v>
      </c>
      <c r="G989" t="s">
        <v>41063</v>
      </c>
      <c r="I989">
        <f t="shared" si="45"/>
        <v>3.0948100679726626E-3</v>
      </c>
      <c r="J989">
        <f t="shared" si="46"/>
        <v>3.0948029343743971E-3</v>
      </c>
      <c r="K989">
        <f t="shared" si="47"/>
        <v>4.8272178027204169E-6</v>
      </c>
    </row>
    <row r="990" spans="1:11" x14ac:dyDescent="0.3">
      <c r="A990" t="s">
        <v>5174</v>
      </c>
      <c r="B990" t="s">
        <v>1233</v>
      </c>
      <c r="C990" t="s">
        <v>2380</v>
      </c>
      <c r="D990" t="s">
        <v>1367</v>
      </c>
      <c r="E990" t="s">
        <v>1043</v>
      </c>
      <c r="F990" t="s">
        <v>41064</v>
      </c>
      <c r="G990" t="s">
        <v>41065</v>
      </c>
      <c r="I990">
        <f t="shared" si="45"/>
        <v>-4.6279816528295419E-3</v>
      </c>
      <c r="J990">
        <f t="shared" si="46"/>
        <v>-4.6279800442131811E-3</v>
      </c>
      <c r="K990">
        <f t="shared" si="47"/>
        <v>3.0533249357003505E-5</v>
      </c>
    </row>
    <row r="991" spans="1:11" x14ac:dyDescent="0.3">
      <c r="A991" t="s">
        <v>5178</v>
      </c>
      <c r="B991" t="s">
        <v>2419</v>
      </c>
      <c r="C991" t="s">
        <v>2666</v>
      </c>
      <c r="D991" t="s">
        <v>1010</v>
      </c>
      <c r="E991" t="s">
        <v>1266</v>
      </c>
      <c r="F991" t="s">
        <v>41066</v>
      </c>
      <c r="G991" t="s">
        <v>41067</v>
      </c>
      <c r="I991">
        <f t="shared" si="45"/>
        <v>4.2918575688551458E-3</v>
      </c>
      <c r="J991">
        <f t="shared" si="46"/>
        <v>4.2918507768924113E-3</v>
      </c>
      <c r="K991">
        <f t="shared" si="47"/>
        <v>1.1520192293773774E-5</v>
      </c>
    </row>
    <row r="992" spans="1:11" x14ac:dyDescent="0.3">
      <c r="A992" t="s">
        <v>5185</v>
      </c>
      <c r="B992" t="s">
        <v>1673</v>
      </c>
      <c r="C992" t="s">
        <v>2258</v>
      </c>
      <c r="D992" t="s">
        <v>6019</v>
      </c>
      <c r="E992" t="s">
        <v>1262</v>
      </c>
      <c r="F992" t="s">
        <v>41068</v>
      </c>
      <c r="G992" t="s">
        <v>41069</v>
      </c>
      <c r="I992">
        <f t="shared" si="45"/>
        <v>6.4102684332922669E-3</v>
      </c>
      <c r="J992">
        <f t="shared" si="46"/>
        <v>6.4102703964369068E-3</v>
      </c>
      <c r="K992">
        <f t="shared" si="47"/>
        <v>3.0388323229445757E-5</v>
      </c>
    </row>
    <row r="993" spans="1:11" x14ac:dyDescent="0.3">
      <c r="A993" t="s">
        <v>5190</v>
      </c>
      <c r="B993" t="s">
        <v>1024</v>
      </c>
      <c r="C993" t="s">
        <v>41070</v>
      </c>
      <c r="D993" t="s">
        <v>6064</v>
      </c>
      <c r="E993" t="s">
        <v>7073</v>
      </c>
      <c r="F993" t="s">
        <v>41071</v>
      </c>
      <c r="G993" t="s">
        <v>41072</v>
      </c>
      <c r="I993">
        <f t="shared" si="45"/>
        <v>-2.0051663364611121E-3</v>
      </c>
      <c r="J993">
        <f t="shared" si="46"/>
        <v>-2.0051683126480219E-3</v>
      </c>
      <c r="K993">
        <f t="shared" si="47"/>
        <v>8.4267019161137335E-6</v>
      </c>
    </row>
    <row r="994" spans="1:11" x14ac:dyDescent="0.3">
      <c r="A994" t="s">
        <v>5196</v>
      </c>
      <c r="B994" t="s">
        <v>1115</v>
      </c>
      <c r="C994" t="s">
        <v>2490</v>
      </c>
      <c r="D994" t="s">
        <v>2630</v>
      </c>
      <c r="E994" t="s">
        <v>2546</v>
      </c>
      <c r="F994" t="s">
        <v>41073</v>
      </c>
      <c r="G994" t="s">
        <v>41074</v>
      </c>
      <c r="I994">
        <f t="shared" si="45"/>
        <v>1.0282496037318326E-2</v>
      </c>
      <c r="J994">
        <f t="shared" si="46"/>
        <v>1.0282510184317237E-2</v>
      </c>
      <c r="K994">
        <f t="shared" si="47"/>
        <v>8.8074476380894527E-5</v>
      </c>
    </row>
    <row r="995" spans="1:11" x14ac:dyDescent="0.3">
      <c r="A995" t="s">
        <v>5200</v>
      </c>
      <c r="B995" t="s">
        <v>2308</v>
      </c>
      <c r="C995" t="s">
        <v>2308</v>
      </c>
      <c r="D995" t="s">
        <v>1088</v>
      </c>
      <c r="E995" t="s">
        <v>6239</v>
      </c>
      <c r="F995" t="s">
        <v>41075</v>
      </c>
      <c r="G995" t="s">
        <v>41076</v>
      </c>
      <c r="I995">
        <f t="shared" si="45"/>
        <v>-8.540044155122415E-3</v>
      </c>
      <c r="J995">
        <f t="shared" si="46"/>
        <v>-8.5400490688648141E-3</v>
      </c>
      <c r="K995">
        <f t="shared" si="47"/>
        <v>8.9071294349989927E-5</v>
      </c>
    </row>
    <row r="996" spans="1:11" x14ac:dyDescent="0.3">
      <c r="A996" t="s">
        <v>5205</v>
      </c>
      <c r="B996" t="s">
        <v>1115</v>
      </c>
      <c r="C996" t="s">
        <v>1350</v>
      </c>
      <c r="D996" t="s">
        <v>1226</v>
      </c>
      <c r="E996" t="s">
        <v>41077</v>
      </c>
      <c r="F996" t="s">
        <v>41078</v>
      </c>
      <c r="G996" t="s">
        <v>41079</v>
      </c>
      <c r="I996">
        <f t="shared" si="45"/>
        <v>-5.1917640117994917E-3</v>
      </c>
      <c r="J996">
        <f t="shared" si="46"/>
        <v>-5.1917682667737405E-3</v>
      </c>
      <c r="K996">
        <f t="shared" si="47"/>
        <v>3.7081744340776162E-5</v>
      </c>
    </row>
    <row r="997" spans="1:11" x14ac:dyDescent="0.3">
      <c r="A997" t="s">
        <v>5207</v>
      </c>
      <c r="B997" t="s">
        <v>7063</v>
      </c>
      <c r="C997" t="s">
        <v>1664</v>
      </c>
      <c r="D997" t="s">
        <v>1188</v>
      </c>
      <c r="E997" t="s">
        <v>1642</v>
      </c>
      <c r="F997" t="s">
        <v>41080</v>
      </c>
      <c r="G997" t="s">
        <v>41081</v>
      </c>
      <c r="I997">
        <f t="shared" si="45"/>
        <v>-1.7910034821730033E-2</v>
      </c>
      <c r="J997">
        <f t="shared" si="46"/>
        <v>-1.7910033580585741E-2</v>
      </c>
      <c r="K997">
        <f t="shared" si="47"/>
        <v>3.5373121482275044E-4</v>
      </c>
    </row>
    <row r="998" spans="1:11" x14ac:dyDescent="0.3">
      <c r="A998" t="s">
        <v>5213</v>
      </c>
      <c r="B998" t="s">
        <v>41035</v>
      </c>
      <c r="C998" t="s">
        <v>1197</v>
      </c>
      <c r="D998" t="s">
        <v>6678</v>
      </c>
      <c r="E998" t="s">
        <v>1642</v>
      </c>
      <c r="F998" t="s">
        <v>41082</v>
      </c>
      <c r="G998" t="s">
        <v>41081</v>
      </c>
      <c r="I998">
        <f t="shared" si="45"/>
        <v>0</v>
      </c>
      <c r="J998">
        <f t="shared" si="46"/>
        <v>0</v>
      </c>
      <c r="K998">
        <f t="shared" si="47"/>
        <v>8.0588306413964615E-7</v>
      </c>
    </row>
    <row r="999" spans="1:11" x14ac:dyDescent="0.3">
      <c r="A999" t="s">
        <v>5218</v>
      </c>
      <c r="B999" t="s">
        <v>997</v>
      </c>
      <c r="C999" t="s">
        <v>977</v>
      </c>
      <c r="D999" t="s">
        <v>1181</v>
      </c>
      <c r="E999" t="s">
        <v>1648</v>
      </c>
      <c r="F999" t="s">
        <v>41083</v>
      </c>
      <c r="G999" t="s">
        <v>41084</v>
      </c>
      <c r="I999">
        <f t="shared" si="45"/>
        <v>6.038647124203606E-3</v>
      </c>
      <c r="J999">
        <f t="shared" si="46"/>
        <v>6.0386494967556281E-3</v>
      </c>
      <c r="K999">
        <f t="shared" si="47"/>
        <v>2.6429259939885772E-5</v>
      </c>
    </row>
    <row r="1000" spans="1:11" x14ac:dyDescent="0.3">
      <c r="A1000" t="s">
        <v>5223</v>
      </c>
      <c r="B1000" t="s">
        <v>998</v>
      </c>
      <c r="C1000" t="s">
        <v>1622</v>
      </c>
      <c r="D1000" t="s">
        <v>1208</v>
      </c>
      <c r="E1000" t="s">
        <v>1206</v>
      </c>
      <c r="F1000" t="s">
        <v>41085</v>
      </c>
      <c r="G1000" t="s">
        <v>41086</v>
      </c>
      <c r="I1000">
        <f t="shared" si="45"/>
        <v>-1.6806602035777008E-3</v>
      </c>
      <c r="J1000">
        <f t="shared" si="46"/>
        <v>-1.6806693938987609E-3</v>
      </c>
      <c r="K1000">
        <f t="shared" si="47"/>
        <v>6.6480397820042591E-6</v>
      </c>
    </row>
    <row r="1001" spans="1:11" x14ac:dyDescent="0.3">
      <c r="A1001" t="s">
        <v>5228</v>
      </c>
      <c r="B1001" t="s">
        <v>1268</v>
      </c>
      <c r="C1001" t="s">
        <v>1116</v>
      </c>
      <c r="D1001" t="s">
        <v>2822</v>
      </c>
      <c r="E1001" t="s">
        <v>1272</v>
      </c>
      <c r="F1001" t="s">
        <v>41087</v>
      </c>
      <c r="G1001" t="s">
        <v>41088</v>
      </c>
      <c r="I1001">
        <f t="shared" si="45"/>
        <v>5.0504807575525437E-3</v>
      </c>
      <c r="J1001">
        <f t="shared" si="46"/>
        <v>5.0504839796743865E-3</v>
      </c>
      <c r="K1001">
        <f t="shared" si="47"/>
        <v>1.724553255875078E-5</v>
      </c>
    </row>
    <row r="1002" spans="1:11" x14ac:dyDescent="0.3">
      <c r="A1002" t="s">
        <v>5233</v>
      </c>
      <c r="B1002" t="s">
        <v>996</v>
      </c>
      <c r="C1002" t="s">
        <v>41057</v>
      </c>
      <c r="D1002" t="s">
        <v>981</v>
      </c>
      <c r="E1002" t="s">
        <v>41089</v>
      </c>
      <c r="F1002" t="s">
        <v>41090</v>
      </c>
      <c r="G1002" t="s">
        <v>41091</v>
      </c>
      <c r="I1002">
        <f t="shared" si="45"/>
        <v>2.273211240172145E-3</v>
      </c>
      <c r="J1002">
        <f t="shared" si="46"/>
        <v>2.2732116753295529E-3</v>
      </c>
      <c r="K1002">
        <f t="shared" si="47"/>
        <v>1.8920051345757834E-6</v>
      </c>
    </row>
    <row r="1003" spans="1:11" x14ac:dyDescent="0.3">
      <c r="A1003" t="s">
        <v>5240</v>
      </c>
      <c r="B1003" t="s">
        <v>1233</v>
      </c>
      <c r="C1003" t="s">
        <v>2427</v>
      </c>
      <c r="D1003" t="s">
        <v>6279</v>
      </c>
      <c r="E1003" t="s">
        <v>1017</v>
      </c>
      <c r="F1003" t="s">
        <v>41092</v>
      </c>
      <c r="G1003" t="s">
        <v>41093</v>
      </c>
      <c r="I1003">
        <f t="shared" si="45"/>
        <v>-1.1340539978770804E-2</v>
      </c>
      <c r="J1003">
        <f t="shared" si="46"/>
        <v>-1.1340538373639535E-2</v>
      </c>
      <c r="K1003">
        <f t="shared" si="47"/>
        <v>1.4977472080153763E-4</v>
      </c>
    </row>
    <row r="1004" spans="1:11" x14ac:dyDescent="0.3">
      <c r="A1004" t="s">
        <v>5247</v>
      </c>
      <c r="B1004" t="s">
        <v>983</v>
      </c>
      <c r="C1004" t="s">
        <v>7064</v>
      </c>
      <c r="D1004" t="s">
        <v>1468</v>
      </c>
      <c r="E1004" t="s">
        <v>6312</v>
      </c>
      <c r="F1004" t="s">
        <v>41094</v>
      </c>
      <c r="G1004" t="s">
        <v>41095</v>
      </c>
      <c r="I1004">
        <f t="shared" si="45"/>
        <v>-7.24438541415034E-4</v>
      </c>
      <c r="J1004">
        <f t="shared" si="46"/>
        <v>-7.2443654440187142E-4</v>
      </c>
      <c r="K1004">
        <f t="shared" si="47"/>
        <v>2.6313590863296575E-6</v>
      </c>
    </row>
    <row r="1005" spans="1:11" x14ac:dyDescent="0.3">
      <c r="A1005" t="s">
        <v>5254</v>
      </c>
      <c r="B1005" t="s">
        <v>2809</v>
      </c>
      <c r="C1005" t="s">
        <v>41096</v>
      </c>
      <c r="D1005" t="s">
        <v>6300</v>
      </c>
      <c r="E1005" t="s">
        <v>2809</v>
      </c>
      <c r="F1005" t="s">
        <v>41097</v>
      </c>
      <c r="G1005" t="s">
        <v>40918</v>
      </c>
      <c r="I1005">
        <f t="shared" si="45"/>
        <v>-9.6667469872696772E-4</v>
      </c>
      <c r="J1005">
        <f t="shared" si="46"/>
        <v>-9.6667386908027382E-4</v>
      </c>
      <c r="K1005">
        <f t="shared" si="47"/>
        <v>3.4759268375411006E-6</v>
      </c>
    </row>
    <row r="1006" spans="1:11" x14ac:dyDescent="0.3">
      <c r="A1006" t="s">
        <v>5259</v>
      </c>
      <c r="B1006" t="s">
        <v>1030</v>
      </c>
      <c r="C1006" t="s">
        <v>6057</v>
      </c>
      <c r="D1006" t="s">
        <v>1624</v>
      </c>
      <c r="E1006" t="s">
        <v>6019</v>
      </c>
      <c r="F1006" t="s">
        <v>41098</v>
      </c>
      <c r="G1006" t="s">
        <v>41099</v>
      </c>
      <c r="I1006">
        <f t="shared" si="45"/>
        <v>1.4755708756652077E-2</v>
      </c>
      <c r="J1006">
        <f t="shared" si="46"/>
        <v>1.4755697339805184E-2</v>
      </c>
      <c r="K1006">
        <f t="shared" si="47"/>
        <v>1.9204381588825654E-4</v>
      </c>
    </row>
    <row r="1007" spans="1:11" x14ac:dyDescent="0.3">
      <c r="A1007" t="s">
        <v>5265</v>
      </c>
      <c r="B1007" t="s">
        <v>1227</v>
      </c>
      <c r="C1007" t="s">
        <v>1227</v>
      </c>
      <c r="D1007" t="s">
        <v>41089</v>
      </c>
      <c r="E1007" t="s">
        <v>2426</v>
      </c>
      <c r="F1007" t="s">
        <v>41100</v>
      </c>
      <c r="G1007" t="s">
        <v>41101</v>
      </c>
      <c r="I1007">
        <f t="shared" si="45"/>
        <v>6.5553633717433711E-3</v>
      </c>
      <c r="J1007">
        <f t="shared" si="46"/>
        <v>6.5553689944501409E-3</v>
      </c>
      <c r="K1007">
        <f t="shared" si="47"/>
        <v>3.2009106431651047E-5</v>
      </c>
    </row>
    <row r="1008" spans="1:11" x14ac:dyDescent="0.3">
      <c r="A1008" t="s">
        <v>5268</v>
      </c>
      <c r="B1008" t="s">
        <v>1221</v>
      </c>
      <c r="C1008" t="s">
        <v>2799</v>
      </c>
      <c r="D1008" t="s">
        <v>1221</v>
      </c>
      <c r="E1008" t="s">
        <v>2330</v>
      </c>
      <c r="F1008" t="s">
        <v>41102</v>
      </c>
      <c r="G1008" t="s">
        <v>41103</v>
      </c>
      <c r="I1008">
        <f t="shared" si="45"/>
        <v>1.0065198699770322E-2</v>
      </c>
      <c r="J1008">
        <f t="shared" si="46"/>
        <v>1.0065202567841375E-2</v>
      </c>
      <c r="K1008">
        <f t="shared" si="47"/>
        <v>8.4042921819197736E-5</v>
      </c>
    </row>
    <row r="1009" spans="1:11" x14ac:dyDescent="0.3">
      <c r="A1009" t="s">
        <v>5275</v>
      </c>
      <c r="B1009" t="s">
        <v>1054</v>
      </c>
      <c r="C1009" t="s">
        <v>2301</v>
      </c>
      <c r="D1009" t="s">
        <v>2875</v>
      </c>
      <c r="E1009" t="s">
        <v>2517</v>
      </c>
      <c r="F1009" t="s">
        <v>41104</v>
      </c>
      <c r="G1009" t="s">
        <v>41105</v>
      </c>
      <c r="I1009">
        <f t="shared" si="45"/>
        <v>5.1582061491837949E-3</v>
      </c>
      <c r="J1009">
        <f t="shared" si="46"/>
        <v>5.1582077220081318E-3</v>
      </c>
      <c r="K1009">
        <f t="shared" si="47"/>
        <v>1.815184169332157E-5</v>
      </c>
    </row>
    <row r="1010" spans="1:11" x14ac:dyDescent="0.3">
      <c r="A1010" t="s">
        <v>5279</v>
      </c>
      <c r="B1010" t="s">
        <v>2359</v>
      </c>
      <c r="C1010" t="s">
        <v>41106</v>
      </c>
      <c r="D1010" t="s">
        <v>1252</v>
      </c>
      <c r="E1010" t="s">
        <v>1336</v>
      </c>
      <c r="F1010" t="s">
        <v>41107</v>
      </c>
      <c r="G1010" t="s">
        <v>41108</v>
      </c>
      <c r="I1010">
        <f t="shared" si="45"/>
        <v>8.514147621043756E-3</v>
      </c>
      <c r="J1010">
        <f t="shared" si="46"/>
        <v>8.5141525794412212E-3</v>
      </c>
      <c r="K1010">
        <f t="shared" si="47"/>
        <v>5.8010199092763287E-5</v>
      </c>
    </row>
    <row r="1011" spans="1:11" x14ac:dyDescent="0.3">
      <c r="A1011" t="s">
        <v>5283</v>
      </c>
      <c r="B1011" t="s">
        <v>2447</v>
      </c>
      <c r="C1011" t="s">
        <v>3327</v>
      </c>
      <c r="D1011" t="s">
        <v>2521</v>
      </c>
      <c r="E1011" t="s">
        <v>2399</v>
      </c>
      <c r="F1011" t="s">
        <v>41109</v>
      </c>
      <c r="G1011" t="s">
        <v>41110</v>
      </c>
      <c r="I1011">
        <f t="shared" si="45"/>
        <v>-3.4692956693720231E-4</v>
      </c>
      <c r="J1011">
        <f t="shared" si="46"/>
        <v>-3.4693457870429577E-4</v>
      </c>
      <c r="K1011">
        <f t="shared" si="47"/>
        <v>1.5491398777890409E-6</v>
      </c>
    </row>
    <row r="1012" spans="1:11" x14ac:dyDescent="0.3">
      <c r="A1012" t="s">
        <v>5288</v>
      </c>
      <c r="B1012" t="s">
        <v>1052</v>
      </c>
      <c r="C1012" t="s">
        <v>3001</v>
      </c>
      <c r="D1012" t="s">
        <v>1087</v>
      </c>
      <c r="E1012" t="s">
        <v>2440</v>
      </c>
      <c r="F1012" t="s">
        <v>41111</v>
      </c>
      <c r="G1012" t="s">
        <v>41112</v>
      </c>
      <c r="I1012">
        <f t="shared" si="45"/>
        <v>4.627417755034207E-3</v>
      </c>
      <c r="J1012">
        <f t="shared" si="46"/>
        <v>4.6274196970218923E-3</v>
      </c>
      <c r="K1012">
        <f t="shared" si="47"/>
        <v>1.3910735171739258E-5</v>
      </c>
    </row>
    <row r="1013" spans="1:11" x14ac:dyDescent="0.3">
      <c r="A1013" t="s">
        <v>5292</v>
      </c>
      <c r="B1013" t="s">
        <v>3303</v>
      </c>
      <c r="C1013" t="s">
        <v>4187</v>
      </c>
      <c r="D1013" t="s">
        <v>2538</v>
      </c>
      <c r="E1013" t="s">
        <v>1341</v>
      </c>
      <c r="F1013" t="s">
        <v>41113</v>
      </c>
      <c r="G1013" t="s">
        <v>41114</v>
      </c>
      <c r="I1013">
        <f t="shared" si="45"/>
        <v>-2.8788578018819808E-3</v>
      </c>
      <c r="J1013">
        <f t="shared" si="46"/>
        <v>-2.8788589248782818E-3</v>
      </c>
      <c r="K1013">
        <f t="shared" si="47"/>
        <v>1.4262472087282515E-5</v>
      </c>
    </row>
    <row r="1014" spans="1:11" x14ac:dyDescent="0.3">
      <c r="A1014" t="s">
        <v>5295</v>
      </c>
      <c r="B1014" t="s">
        <v>5814</v>
      </c>
      <c r="C1014" t="s">
        <v>2538</v>
      </c>
      <c r="D1014" t="s">
        <v>1294</v>
      </c>
      <c r="E1014" t="s">
        <v>2490</v>
      </c>
      <c r="F1014" t="s">
        <v>41115</v>
      </c>
      <c r="G1014" t="s">
        <v>41116</v>
      </c>
      <c r="I1014">
        <f t="shared" si="45"/>
        <v>-8.4304773498315253E-3</v>
      </c>
      <c r="J1014">
        <f t="shared" si="46"/>
        <v>-8.4304792438837633E-3</v>
      </c>
      <c r="K1014">
        <f t="shared" si="47"/>
        <v>8.7015112699723651E-5</v>
      </c>
    </row>
    <row r="1015" spans="1:11" x14ac:dyDescent="0.3">
      <c r="A1015" t="s">
        <v>5300</v>
      </c>
      <c r="B1015" t="s">
        <v>1058</v>
      </c>
      <c r="C1015" t="s">
        <v>3477</v>
      </c>
      <c r="D1015" t="s">
        <v>2395</v>
      </c>
      <c r="E1015" t="s">
        <v>2351</v>
      </c>
      <c r="F1015" t="s">
        <v>41117</v>
      </c>
      <c r="G1015" t="s">
        <v>41118</v>
      </c>
      <c r="I1015">
        <f t="shared" si="45"/>
        <v>1.5839738925696022E-2</v>
      </c>
      <c r="J1015">
        <f t="shared" si="46"/>
        <v>1.5839736493700837E-2</v>
      </c>
      <c r="K1015">
        <f t="shared" si="47"/>
        <v>2.2326415873382652E-4</v>
      </c>
    </row>
    <row r="1016" spans="1:11" x14ac:dyDescent="0.3">
      <c r="A1016" t="s">
        <v>5307</v>
      </c>
      <c r="B1016" t="s">
        <v>1323</v>
      </c>
      <c r="C1016" t="s">
        <v>3012</v>
      </c>
      <c r="D1016" t="s">
        <v>5814</v>
      </c>
      <c r="E1016" t="s">
        <v>2513</v>
      </c>
      <c r="F1016" t="s">
        <v>41119</v>
      </c>
      <c r="G1016" t="s">
        <v>41120</v>
      </c>
      <c r="I1016">
        <f t="shared" si="45"/>
        <v>-4.1274936467840606E-3</v>
      </c>
      <c r="J1016">
        <f t="shared" si="46"/>
        <v>-4.1274985941183529E-3</v>
      </c>
      <c r="K1016">
        <f t="shared" si="47"/>
        <v>2.525272040701732E-5</v>
      </c>
    </row>
    <row r="1017" spans="1:11" x14ac:dyDescent="0.3">
      <c r="A1017" t="s">
        <v>5313</v>
      </c>
      <c r="B1017" t="s">
        <v>41121</v>
      </c>
      <c r="C1017" t="s">
        <v>4255</v>
      </c>
      <c r="D1017" t="s">
        <v>6033</v>
      </c>
      <c r="E1017" t="s">
        <v>2527</v>
      </c>
      <c r="F1017" t="s">
        <v>41122</v>
      </c>
      <c r="G1017" t="s">
        <v>41123</v>
      </c>
      <c r="I1017">
        <f t="shared" si="45"/>
        <v>3.4536034601250105E-4</v>
      </c>
      <c r="J1017">
        <f t="shared" si="46"/>
        <v>3.4537685271078745E-4</v>
      </c>
      <c r="K1017">
        <f t="shared" si="47"/>
        <v>3.0507179487038116E-7</v>
      </c>
    </row>
    <row r="1018" spans="1:11" x14ac:dyDescent="0.3">
      <c r="A1018" t="s">
        <v>5318</v>
      </c>
      <c r="B1018" t="s">
        <v>2993</v>
      </c>
      <c r="C1018" t="s">
        <v>2341</v>
      </c>
      <c r="D1018" t="s">
        <v>2352</v>
      </c>
      <c r="E1018" t="s">
        <v>2568</v>
      </c>
      <c r="F1018" t="s">
        <v>41124</v>
      </c>
      <c r="G1018" t="s">
        <v>41125</v>
      </c>
      <c r="I1018">
        <f t="shared" si="45"/>
        <v>-1.4961100413869613E-3</v>
      </c>
      <c r="J1018">
        <f t="shared" si="46"/>
        <v>-1.4961123432345885E-3</v>
      </c>
      <c r="K1018">
        <f t="shared" si="47"/>
        <v>5.7303849310890747E-6</v>
      </c>
    </row>
    <row r="1019" spans="1:11" x14ac:dyDescent="0.3">
      <c r="A1019" t="s">
        <v>5323</v>
      </c>
      <c r="B1019" t="s">
        <v>2447</v>
      </c>
      <c r="C1019" t="s">
        <v>2442</v>
      </c>
      <c r="D1019" t="s">
        <v>41126</v>
      </c>
      <c r="E1019" t="s">
        <v>1261</v>
      </c>
      <c r="F1019" t="s">
        <v>41127</v>
      </c>
      <c r="G1019" t="s">
        <v>41128</v>
      </c>
      <c r="I1019">
        <f t="shared" si="45"/>
        <v>-7.030889648896037E-3</v>
      </c>
      <c r="J1019">
        <f t="shared" si="46"/>
        <v>-7.0309075987827416E-3</v>
      </c>
      <c r="K1019">
        <f t="shared" si="47"/>
        <v>6.2862975438308897E-5</v>
      </c>
    </row>
    <row r="1020" spans="1:11" x14ac:dyDescent="0.3">
      <c r="A1020" t="s">
        <v>5327</v>
      </c>
      <c r="B1020" t="s">
        <v>2646</v>
      </c>
      <c r="C1020" t="s">
        <v>2986</v>
      </c>
      <c r="D1020" t="s">
        <v>2292</v>
      </c>
      <c r="E1020" t="s">
        <v>4293</v>
      </c>
      <c r="F1020" t="s">
        <v>41129</v>
      </c>
      <c r="G1020" t="s">
        <v>41130</v>
      </c>
      <c r="I1020">
        <f t="shared" si="45"/>
        <v>-9.2861750601004201E-3</v>
      </c>
      <c r="J1020">
        <f t="shared" si="46"/>
        <v>-9.2861611503332105E-3</v>
      </c>
      <c r="K1020">
        <f t="shared" si="47"/>
        <v>1.0371122956506881E-4</v>
      </c>
    </row>
    <row r="1021" spans="1:11" x14ac:dyDescent="0.3">
      <c r="A1021" t="s">
        <v>5334</v>
      </c>
      <c r="B1021" t="s">
        <v>2269</v>
      </c>
      <c r="C1021" t="s">
        <v>5814</v>
      </c>
      <c r="D1021" t="s">
        <v>1234</v>
      </c>
      <c r="E1021" t="s">
        <v>2626</v>
      </c>
      <c r="F1021" t="s">
        <v>41131</v>
      </c>
      <c r="G1021" t="s">
        <v>41132</v>
      </c>
      <c r="I1021">
        <f t="shared" si="45"/>
        <v>-3.7492560925425646E-3</v>
      </c>
      <c r="J1021">
        <f t="shared" si="46"/>
        <v>-3.7492615296226901E-3</v>
      </c>
      <c r="K1021">
        <f t="shared" si="47"/>
        <v>2.1594343465563899E-5</v>
      </c>
    </row>
    <row r="1022" spans="1:11" x14ac:dyDescent="0.3">
      <c r="A1022" t="s">
        <v>5340</v>
      </c>
      <c r="B1022" t="s">
        <v>1054</v>
      </c>
      <c r="C1022" t="s">
        <v>2550</v>
      </c>
      <c r="D1022" t="s">
        <v>6252</v>
      </c>
      <c r="E1022" t="s">
        <v>2359</v>
      </c>
      <c r="F1022" t="s">
        <v>41133</v>
      </c>
      <c r="G1022" t="s">
        <v>41134</v>
      </c>
      <c r="I1022">
        <f t="shared" si="45"/>
        <v>9.1732213239234476E-3</v>
      </c>
      <c r="J1022">
        <f t="shared" si="46"/>
        <v>9.1732177709469634E-3</v>
      </c>
      <c r="K1022">
        <f t="shared" si="47"/>
        <v>6.8484030525961808E-5</v>
      </c>
    </row>
    <row r="1023" spans="1:11" x14ac:dyDescent="0.3">
      <c r="A1023" t="s">
        <v>5344</v>
      </c>
      <c r="B1023" t="s">
        <v>2359</v>
      </c>
      <c r="C1023" t="s">
        <v>1058</v>
      </c>
      <c r="D1023" t="s">
        <v>2297</v>
      </c>
      <c r="E1023" t="s">
        <v>2517</v>
      </c>
      <c r="F1023" t="s">
        <v>41135</v>
      </c>
      <c r="G1023" t="s">
        <v>41105</v>
      </c>
      <c r="I1023">
        <f t="shared" si="45"/>
        <v>-8.1575575843729987E-4</v>
      </c>
      <c r="J1023">
        <f t="shared" si="46"/>
        <v>-8.1574838286796415E-4</v>
      </c>
      <c r="K1023">
        <f t="shared" si="47"/>
        <v>2.9359392863303015E-6</v>
      </c>
    </row>
    <row r="1024" spans="1:11" x14ac:dyDescent="0.3">
      <c r="A1024" t="s">
        <v>5348</v>
      </c>
      <c r="B1024" t="s">
        <v>6033</v>
      </c>
      <c r="C1024" t="s">
        <v>1080</v>
      </c>
      <c r="D1024" t="s">
        <v>2622</v>
      </c>
      <c r="E1024" t="s">
        <v>2302</v>
      </c>
      <c r="F1024" t="s">
        <v>41136</v>
      </c>
      <c r="G1024" t="s">
        <v>41137</v>
      </c>
      <c r="I1024">
        <f t="shared" si="45"/>
        <v>5.4817006177209889E-3</v>
      </c>
      <c r="J1024">
        <f t="shared" si="46"/>
        <v>5.4816978470775962E-3</v>
      </c>
      <c r="K1024">
        <f t="shared" si="47"/>
        <v>2.1012945501088967E-5</v>
      </c>
    </row>
    <row r="1025" spans="1:11" x14ac:dyDescent="0.3">
      <c r="A1025" t="s">
        <v>5355</v>
      </c>
      <c r="B1025" t="s">
        <v>2574</v>
      </c>
      <c r="C1025" t="s">
        <v>1323</v>
      </c>
      <c r="D1025" t="s">
        <v>1252</v>
      </c>
      <c r="E1025" t="s">
        <v>2435</v>
      </c>
      <c r="F1025" t="s">
        <v>41138</v>
      </c>
      <c r="G1025" t="s">
        <v>41139</v>
      </c>
      <c r="I1025">
        <f t="shared" si="45"/>
        <v>-1.9719058342639877E-3</v>
      </c>
      <c r="J1025">
        <f t="shared" si="46"/>
        <v>-1.9719077731901831E-3</v>
      </c>
      <c r="K1025">
        <f t="shared" si="47"/>
        <v>8.2347055889480997E-6</v>
      </c>
    </row>
    <row r="1026" spans="1:11" x14ac:dyDescent="0.3">
      <c r="A1026" t="s">
        <v>5361</v>
      </c>
      <c r="B1026" t="s">
        <v>1087</v>
      </c>
      <c r="C1026" t="s">
        <v>6135</v>
      </c>
      <c r="D1026" t="s">
        <v>2574</v>
      </c>
      <c r="E1026" t="s">
        <v>2650</v>
      </c>
      <c r="F1026" t="s">
        <v>41140</v>
      </c>
      <c r="G1026" t="s">
        <v>41141</v>
      </c>
      <c r="I1026">
        <f t="shared" si="45"/>
        <v>8.8331240256494196E-3</v>
      </c>
      <c r="J1026">
        <f t="shared" si="46"/>
        <v>8.8331220456702043E-3</v>
      </c>
      <c r="K1026">
        <f t="shared" si="47"/>
        <v>6.2970765925348361E-5</v>
      </c>
    </row>
    <row r="1027" spans="1:11" x14ac:dyDescent="0.3">
      <c r="A1027" t="s">
        <v>5368</v>
      </c>
      <c r="B1027" t="s">
        <v>41142</v>
      </c>
      <c r="C1027" t="s">
        <v>1052</v>
      </c>
      <c r="D1027" t="s">
        <v>2618</v>
      </c>
      <c r="E1027" t="s">
        <v>6671</v>
      </c>
      <c r="F1027" t="s">
        <v>41143</v>
      </c>
      <c r="G1027" t="s">
        <v>41144</v>
      </c>
      <c r="I1027">
        <f t="shared" si="45"/>
        <v>-6.5668200495339543E-3</v>
      </c>
      <c r="J1027">
        <f t="shared" si="46"/>
        <v>-6.5668150534793678E-3</v>
      </c>
      <c r="K1027">
        <f t="shared" si="47"/>
        <v>5.5719132777637422E-5</v>
      </c>
    </row>
    <row r="1028" spans="1:11" x14ac:dyDescent="0.3">
      <c r="A1028" t="s">
        <v>5374</v>
      </c>
      <c r="B1028" t="s">
        <v>1300</v>
      </c>
      <c r="C1028" t="s">
        <v>2351</v>
      </c>
      <c r="D1028" t="s">
        <v>2359</v>
      </c>
      <c r="E1028" t="s">
        <v>2458</v>
      </c>
      <c r="F1028" t="s">
        <v>41145</v>
      </c>
      <c r="G1028" t="s">
        <v>41146</v>
      </c>
      <c r="I1028">
        <f t="shared" si="45"/>
        <v>1.0669128702222174E-2</v>
      </c>
      <c r="J1028">
        <f t="shared" si="46"/>
        <v>1.0669122464575503E-2</v>
      </c>
      <c r="K1028">
        <f t="shared" si="47"/>
        <v>9.5480503511697804E-5</v>
      </c>
    </row>
    <row r="1029" spans="1:11" x14ac:dyDescent="0.3">
      <c r="A1029" t="s">
        <v>5379</v>
      </c>
      <c r="B1029" t="s">
        <v>3477</v>
      </c>
      <c r="C1029" t="s">
        <v>3027</v>
      </c>
      <c r="D1029" t="s">
        <v>6107</v>
      </c>
      <c r="E1029" t="s">
        <v>2521</v>
      </c>
      <c r="F1029" t="s">
        <v>41147</v>
      </c>
      <c r="G1029" t="s">
        <v>41148</v>
      </c>
      <c r="I1029">
        <f t="shared" ref="I1029:I1092" si="48">(E1029-E1028)/E1028</f>
        <v>-1.0900802962689598E-2</v>
      </c>
      <c r="J1029">
        <f t="shared" ref="J1029:J1092" si="49">(G1029-G1028)/G1028</f>
        <v>-1.0900792601376148E-2</v>
      </c>
      <c r="K1029">
        <f t="shared" ref="K1029:K1092" si="50">(J1029-$O$8)^2</f>
        <v>1.3920466126948072E-4</v>
      </c>
    </row>
    <row r="1030" spans="1:11" x14ac:dyDescent="0.3">
      <c r="A1030" t="s">
        <v>5384</v>
      </c>
      <c r="B1030" t="s">
        <v>2558</v>
      </c>
      <c r="C1030" t="s">
        <v>3308</v>
      </c>
      <c r="D1030" t="s">
        <v>2523</v>
      </c>
      <c r="E1030" t="s">
        <v>3304</v>
      </c>
      <c r="F1030" t="s">
        <v>41149</v>
      </c>
      <c r="G1030" t="s">
        <v>41150</v>
      </c>
      <c r="I1030">
        <f t="shared" si="48"/>
        <v>1.1716960964627413E-2</v>
      </c>
      <c r="J1030">
        <f t="shared" si="49"/>
        <v>1.1716960052252682E-2</v>
      </c>
      <c r="K1030">
        <f t="shared" si="50"/>
        <v>1.170561738620618E-4</v>
      </c>
    </row>
    <row r="1031" spans="1:11" x14ac:dyDescent="0.3">
      <c r="A1031" t="s">
        <v>5389</v>
      </c>
      <c r="B1031" t="s">
        <v>1341</v>
      </c>
      <c r="C1031" t="s">
        <v>3310</v>
      </c>
      <c r="D1031" t="s">
        <v>2326</v>
      </c>
      <c r="E1031" t="s">
        <v>2921</v>
      </c>
      <c r="F1031" t="s">
        <v>41151</v>
      </c>
      <c r="G1031" t="s">
        <v>41152</v>
      </c>
      <c r="I1031">
        <f t="shared" si="48"/>
        <v>-1.5250567770330938E-2</v>
      </c>
      <c r="J1031">
        <f t="shared" si="49"/>
        <v>-1.5250572572985873E-2</v>
      </c>
      <c r="K1031">
        <f t="shared" si="50"/>
        <v>2.6076702681981706E-4</v>
      </c>
    </row>
    <row r="1032" spans="1:11" x14ac:dyDescent="0.3">
      <c r="A1032" t="s">
        <v>5394</v>
      </c>
      <c r="B1032" t="s">
        <v>2799</v>
      </c>
      <c r="C1032" t="s">
        <v>2494</v>
      </c>
      <c r="D1032" t="s">
        <v>2886</v>
      </c>
      <c r="E1032" t="s">
        <v>2303</v>
      </c>
      <c r="F1032" t="s">
        <v>41153</v>
      </c>
      <c r="G1032" t="s">
        <v>41154</v>
      </c>
      <c r="I1032">
        <f t="shared" si="48"/>
        <v>-5.8220775205662847E-3</v>
      </c>
      <c r="J1032">
        <f t="shared" si="49"/>
        <v>-5.8220677969679615E-3</v>
      </c>
      <c r="K1032">
        <f t="shared" si="50"/>
        <v>4.5155412293536385E-5</v>
      </c>
    </row>
    <row r="1033" spans="1:11" x14ac:dyDescent="0.3">
      <c r="A1033" t="s">
        <v>5400</v>
      </c>
      <c r="B1033" t="s">
        <v>2483</v>
      </c>
      <c r="C1033" t="s">
        <v>2654</v>
      </c>
      <c r="D1033" t="s">
        <v>2494</v>
      </c>
      <c r="E1033" t="s">
        <v>2336</v>
      </c>
      <c r="F1033" t="s">
        <v>41155</v>
      </c>
      <c r="G1033" t="s">
        <v>41156</v>
      </c>
      <c r="I1033">
        <f t="shared" si="48"/>
        <v>2.1784973827066272E-2</v>
      </c>
      <c r="J1033">
        <f t="shared" si="49"/>
        <v>2.1784961799702122E-2</v>
      </c>
      <c r="K1033">
        <f t="shared" si="50"/>
        <v>4.3627729193134411E-4</v>
      </c>
    </row>
    <row r="1034" spans="1:11" x14ac:dyDescent="0.3">
      <c r="A1034" t="s">
        <v>5406</v>
      </c>
      <c r="B1034" t="s">
        <v>2466</v>
      </c>
      <c r="C1034" t="s">
        <v>2336</v>
      </c>
      <c r="D1034" t="s">
        <v>2283</v>
      </c>
      <c r="E1034" t="s">
        <v>2478</v>
      </c>
      <c r="F1034" t="s">
        <v>41157</v>
      </c>
      <c r="G1034" t="s">
        <v>41158</v>
      </c>
      <c r="I1034">
        <f t="shared" si="48"/>
        <v>-5.6166667954302332E-3</v>
      </c>
      <c r="J1034">
        <f t="shared" si="49"/>
        <v>-5.6166625972389229E-3</v>
      </c>
      <c r="K1034">
        <f t="shared" si="50"/>
        <v>4.2437049029746965E-5</v>
      </c>
    </row>
    <row r="1035" spans="1:11" x14ac:dyDescent="0.3">
      <c r="A1035" t="s">
        <v>5411</v>
      </c>
      <c r="B1035" t="s">
        <v>2553</v>
      </c>
      <c r="C1035" t="s">
        <v>5991</v>
      </c>
      <c r="D1035" t="s">
        <v>2483</v>
      </c>
      <c r="E1035" t="s">
        <v>1341</v>
      </c>
      <c r="F1035" t="s">
        <v>41159</v>
      </c>
      <c r="G1035" t="s">
        <v>41114</v>
      </c>
      <c r="I1035">
        <f t="shared" si="48"/>
        <v>-1.8444265129683077E-3</v>
      </c>
      <c r="J1035">
        <f t="shared" si="49"/>
        <v>-1.8444249305745648E-3</v>
      </c>
      <c r="K1035">
        <f t="shared" si="50"/>
        <v>7.5193034277722679E-6</v>
      </c>
    </row>
    <row r="1036" spans="1:11" x14ac:dyDescent="0.3">
      <c r="A1036" t="s">
        <v>5416</v>
      </c>
      <c r="B1036" t="s">
        <v>2532</v>
      </c>
      <c r="C1036" t="s">
        <v>2454</v>
      </c>
      <c r="D1036" t="s">
        <v>2252</v>
      </c>
      <c r="E1036" t="s">
        <v>2622</v>
      </c>
      <c r="F1036" t="s">
        <v>41160</v>
      </c>
      <c r="G1036" t="s">
        <v>41161</v>
      </c>
      <c r="I1036">
        <f t="shared" si="48"/>
        <v>-1.2472503174616144E-2</v>
      </c>
      <c r="J1036">
        <f t="shared" si="49"/>
        <v>-1.2472503888766024E-2</v>
      </c>
      <c r="K1036">
        <f t="shared" si="50"/>
        <v>1.7876261675107814E-4</v>
      </c>
    </row>
    <row r="1037" spans="1:11" x14ac:dyDescent="0.3">
      <c r="A1037" t="s">
        <v>5421</v>
      </c>
      <c r="B1037" t="s">
        <v>1295</v>
      </c>
      <c r="C1037" t="s">
        <v>2527</v>
      </c>
      <c r="D1037" t="s">
        <v>1344</v>
      </c>
      <c r="E1037" t="s">
        <v>2639</v>
      </c>
      <c r="F1037" t="s">
        <v>41162</v>
      </c>
      <c r="G1037" t="s">
        <v>41163</v>
      </c>
      <c r="I1037">
        <f t="shared" si="48"/>
        <v>1.5670634646927025E-2</v>
      </c>
      <c r="J1037">
        <f t="shared" si="49"/>
        <v>1.5670643129100478E-2</v>
      </c>
      <c r="K1037">
        <f t="shared" si="50"/>
        <v>2.1823955619834577E-4</v>
      </c>
    </row>
    <row r="1038" spans="1:11" x14ac:dyDescent="0.3">
      <c r="A1038" t="s">
        <v>5428</v>
      </c>
      <c r="B1038" t="s">
        <v>1061</v>
      </c>
      <c r="C1038" t="s">
        <v>1330</v>
      </c>
      <c r="D1038" t="s">
        <v>3449</v>
      </c>
      <c r="E1038" t="s">
        <v>1322</v>
      </c>
      <c r="F1038" t="s">
        <v>41164</v>
      </c>
      <c r="G1038" t="s">
        <v>41165</v>
      </c>
      <c r="I1038">
        <f t="shared" si="48"/>
        <v>7.4841913064868535E-3</v>
      </c>
      <c r="J1038">
        <f t="shared" si="49"/>
        <v>7.4841854160970934E-3</v>
      </c>
      <c r="K1038">
        <f t="shared" si="50"/>
        <v>4.3381659727215989E-5</v>
      </c>
    </row>
    <row r="1039" spans="1:11" x14ac:dyDescent="0.3">
      <c r="A1039" t="s">
        <v>5433</v>
      </c>
      <c r="B1039" t="s">
        <v>2458</v>
      </c>
      <c r="C1039" t="s">
        <v>5991</v>
      </c>
      <c r="D1039" t="s">
        <v>1342</v>
      </c>
      <c r="E1039" t="s">
        <v>3304</v>
      </c>
      <c r="F1039" t="s">
        <v>41166</v>
      </c>
      <c r="G1039" t="s">
        <v>41150</v>
      </c>
      <c r="I1039">
        <f t="shared" si="48"/>
        <v>-3.3142971428571856E-3</v>
      </c>
      <c r="J1039">
        <f t="shared" si="49"/>
        <v>-3.3142978617639522E-3</v>
      </c>
      <c r="K1039">
        <f t="shared" si="50"/>
        <v>1.7741009383196838E-5</v>
      </c>
    </row>
    <row r="1040" spans="1:11" x14ac:dyDescent="0.3">
      <c r="A1040" t="s">
        <v>5439</v>
      </c>
      <c r="B1040" t="s">
        <v>3013</v>
      </c>
      <c r="C1040" t="s">
        <v>2987</v>
      </c>
      <c r="D1040" t="s">
        <v>1312</v>
      </c>
      <c r="E1040" t="s">
        <v>3806</v>
      </c>
      <c r="F1040" t="s">
        <v>41167</v>
      </c>
      <c r="G1040" t="s">
        <v>41168</v>
      </c>
      <c r="I1040">
        <f t="shared" si="48"/>
        <v>4.4719528089892891E-3</v>
      </c>
      <c r="J1040">
        <f t="shared" si="49"/>
        <v>4.4719508649586496E-3</v>
      </c>
      <c r="K1040">
        <f t="shared" si="50"/>
        <v>1.2775198477254259E-5</v>
      </c>
    </row>
    <row r="1041" spans="1:11" x14ac:dyDescent="0.3">
      <c r="A1041" t="s">
        <v>5446</v>
      </c>
      <c r="B1041" t="s">
        <v>3351</v>
      </c>
      <c r="C1041" t="s">
        <v>2978</v>
      </c>
      <c r="D1041" t="s">
        <v>3338</v>
      </c>
      <c r="E1041" t="s">
        <v>3400</v>
      </c>
      <c r="F1041" t="s">
        <v>41169</v>
      </c>
      <c r="G1041" t="s">
        <v>41170</v>
      </c>
      <c r="I1041">
        <f t="shared" si="48"/>
        <v>1.1529714875107618E-2</v>
      </c>
      <c r="J1041">
        <f t="shared" si="49"/>
        <v>1.1529714381899444E-2</v>
      </c>
      <c r="K1041">
        <f t="shared" si="50"/>
        <v>1.1303951930808475E-4</v>
      </c>
    </row>
    <row r="1042" spans="1:11" x14ac:dyDescent="0.3">
      <c r="A1042" t="s">
        <v>5449</v>
      </c>
      <c r="B1042" t="s">
        <v>3623</v>
      </c>
      <c r="C1042" t="s">
        <v>3505</v>
      </c>
      <c r="D1042" t="s">
        <v>3365</v>
      </c>
      <c r="E1042" t="s">
        <v>3628</v>
      </c>
      <c r="F1042" t="s">
        <v>41171</v>
      </c>
      <c r="G1042" t="s">
        <v>41172</v>
      </c>
      <c r="I1042">
        <f t="shared" si="48"/>
        <v>7.5612006820765841E-3</v>
      </c>
      <c r="J1042">
        <f t="shared" si="49"/>
        <v>7.5611931265834121E-3</v>
      </c>
      <c r="K1042">
        <f t="shared" si="50"/>
        <v>4.44020087140639E-5</v>
      </c>
    </row>
    <row r="1043" spans="1:11" x14ac:dyDescent="0.3">
      <c r="A1043" t="s">
        <v>5454</v>
      </c>
      <c r="B1043" t="s">
        <v>7177</v>
      </c>
      <c r="C1043" t="s">
        <v>3405</v>
      </c>
      <c r="D1043" t="s">
        <v>3494</v>
      </c>
      <c r="E1043" t="s">
        <v>3556</v>
      </c>
      <c r="F1043" t="s">
        <v>41173</v>
      </c>
      <c r="G1043" t="s">
        <v>41174</v>
      </c>
      <c r="I1043">
        <f t="shared" si="48"/>
        <v>7.7285171116544555E-3</v>
      </c>
      <c r="J1043">
        <f t="shared" si="49"/>
        <v>7.7285223212297163E-3</v>
      </c>
      <c r="K1043">
        <f t="shared" si="50"/>
        <v>4.6659998337209568E-5</v>
      </c>
    </row>
    <row r="1044" spans="1:11" x14ac:dyDescent="0.3">
      <c r="A1044" t="s">
        <v>5459</v>
      </c>
      <c r="B1044" t="s">
        <v>3715</v>
      </c>
      <c r="C1044" t="s">
        <v>3956</v>
      </c>
      <c r="D1044" t="s">
        <v>4244</v>
      </c>
      <c r="E1044" t="s">
        <v>3107</v>
      </c>
      <c r="F1044" t="s">
        <v>19373</v>
      </c>
      <c r="G1044" t="s">
        <v>41175</v>
      </c>
      <c r="I1044">
        <f t="shared" si="48"/>
        <v>1.3337223370710307E-3</v>
      </c>
      <c r="J1044">
        <f t="shared" si="49"/>
        <v>1.3337297758346904E-3</v>
      </c>
      <c r="K1044">
        <f t="shared" si="50"/>
        <v>1.9011333232609918E-7</v>
      </c>
    </row>
    <row r="1045" spans="1:11" x14ac:dyDescent="0.3">
      <c r="A1045" t="s">
        <v>5463</v>
      </c>
      <c r="B1045" t="s">
        <v>3048</v>
      </c>
      <c r="C1045" t="s">
        <v>4714</v>
      </c>
      <c r="D1045" t="s">
        <v>3644</v>
      </c>
      <c r="E1045" t="s">
        <v>41176</v>
      </c>
      <c r="F1045" t="s">
        <v>41177</v>
      </c>
      <c r="G1045" t="s">
        <v>41178</v>
      </c>
      <c r="I1045">
        <f t="shared" si="48"/>
        <v>-2.7750028982130269E-3</v>
      </c>
      <c r="J1045">
        <f t="shared" si="49"/>
        <v>-2.7750039734525272E-3</v>
      </c>
      <c r="K1045">
        <f t="shared" si="50"/>
        <v>1.3488827194539054E-5</v>
      </c>
    </row>
    <row r="1046" spans="1:11" x14ac:dyDescent="0.3">
      <c r="A1046" t="s">
        <v>5468</v>
      </c>
      <c r="B1046" t="s">
        <v>3274</v>
      </c>
      <c r="C1046" t="s">
        <v>3862</v>
      </c>
      <c r="D1046" t="s">
        <v>3731</v>
      </c>
      <c r="E1046" t="s">
        <v>3551</v>
      </c>
      <c r="F1046" t="s">
        <v>41133</v>
      </c>
      <c r="G1046" t="s">
        <v>41179</v>
      </c>
      <c r="I1046">
        <f t="shared" si="48"/>
        <v>6.0106970619188778E-3</v>
      </c>
      <c r="J1046">
        <f t="shared" si="49"/>
        <v>6.0106988405011124E-3</v>
      </c>
      <c r="K1046">
        <f t="shared" si="50"/>
        <v>2.6142655908069521E-5</v>
      </c>
    </row>
    <row r="1047" spans="1:11" x14ac:dyDescent="0.3">
      <c r="A1047" t="s">
        <v>5474</v>
      </c>
      <c r="B1047" t="s">
        <v>3715</v>
      </c>
      <c r="C1047" t="s">
        <v>5641</v>
      </c>
      <c r="D1047" t="s">
        <v>4005</v>
      </c>
      <c r="E1047" t="s">
        <v>3935</v>
      </c>
      <c r="F1047" t="s">
        <v>41180</v>
      </c>
      <c r="G1047" t="s">
        <v>41181</v>
      </c>
      <c r="I1047">
        <f t="shared" si="48"/>
        <v>1.2170945303306097E-3</v>
      </c>
      <c r="J1047">
        <f t="shared" si="49"/>
        <v>1.2170871356358263E-3</v>
      </c>
      <c r="K1047">
        <f t="shared" si="50"/>
        <v>1.0200181879122294E-7</v>
      </c>
    </row>
    <row r="1048" spans="1:11" x14ac:dyDescent="0.3">
      <c r="A1048" t="s">
        <v>5478</v>
      </c>
      <c r="B1048" t="s">
        <v>3841</v>
      </c>
      <c r="C1048" t="s">
        <v>3836</v>
      </c>
      <c r="D1048" t="s">
        <v>3714</v>
      </c>
      <c r="E1048" t="s">
        <v>3551</v>
      </c>
      <c r="F1048" t="s">
        <v>41182</v>
      </c>
      <c r="G1048" t="s">
        <v>41179</v>
      </c>
      <c r="I1048">
        <f t="shared" si="48"/>
        <v>-1.2156150119485792E-3</v>
      </c>
      <c r="J1048">
        <f t="shared" si="49"/>
        <v>-1.2156076352210182E-3</v>
      </c>
      <c r="K1048">
        <f t="shared" si="50"/>
        <v>4.4661110036877608E-6</v>
      </c>
    </row>
    <row r="1049" spans="1:11" x14ac:dyDescent="0.3">
      <c r="A1049" t="s">
        <v>5483</v>
      </c>
      <c r="B1049" t="s">
        <v>4722</v>
      </c>
      <c r="C1049" t="s">
        <v>3189</v>
      </c>
      <c r="D1049" t="s">
        <v>5966</v>
      </c>
      <c r="E1049" t="s">
        <v>3821</v>
      </c>
      <c r="F1049" t="s">
        <v>41183</v>
      </c>
      <c r="G1049" t="s">
        <v>41184</v>
      </c>
      <c r="I1049">
        <f t="shared" si="48"/>
        <v>-3.9831822521525359E-3</v>
      </c>
      <c r="J1049">
        <f t="shared" si="49"/>
        <v>-3.9831869917342569E-3</v>
      </c>
      <c r="K1049">
        <f t="shared" si="50"/>
        <v>2.3823154465466468E-5</v>
      </c>
    </row>
    <row r="1050" spans="1:11" x14ac:dyDescent="0.3">
      <c r="A1050" t="s">
        <v>5488</v>
      </c>
      <c r="B1050" t="s">
        <v>3105</v>
      </c>
      <c r="C1050" t="s">
        <v>3853</v>
      </c>
      <c r="D1050" t="s">
        <v>3731</v>
      </c>
      <c r="E1050" t="s">
        <v>3405</v>
      </c>
      <c r="F1050" t="s">
        <v>41185</v>
      </c>
      <c r="G1050" t="s">
        <v>41186</v>
      </c>
      <c r="I1050">
        <f t="shared" si="48"/>
        <v>3.8880916647885842E-3</v>
      </c>
      <c r="J1050">
        <f t="shared" si="49"/>
        <v>3.8880815937487202E-3</v>
      </c>
      <c r="K1050">
        <f t="shared" si="50"/>
        <v>8.9423228681672063E-6</v>
      </c>
    </row>
    <row r="1051" spans="1:11" x14ac:dyDescent="0.3">
      <c r="A1051" t="s">
        <v>5492</v>
      </c>
      <c r="B1051" t="s">
        <v>3731</v>
      </c>
      <c r="C1051" t="s">
        <v>3935</v>
      </c>
      <c r="D1051" t="s">
        <v>4001</v>
      </c>
      <c r="E1051" t="s">
        <v>3930</v>
      </c>
      <c r="F1051" t="s">
        <v>41187</v>
      </c>
      <c r="G1051" t="s">
        <v>41188</v>
      </c>
      <c r="I1051">
        <f t="shared" si="48"/>
        <v>-1.5491866255664568E-3</v>
      </c>
      <c r="J1051">
        <f t="shared" si="49"/>
        <v>-1.5491726222799048E-3</v>
      </c>
      <c r="K1051">
        <f t="shared" si="50"/>
        <v>5.9872340766985375E-6</v>
      </c>
    </row>
    <row r="1052" spans="1:11" x14ac:dyDescent="0.3">
      <c r="A1052" t="s">
        <v>5497</v>
      </c>
      <c r="B1052" t="s">
        <v>41189</v>
      </c>
      <c r="C1052" t="s">
        <v>3551</v>
      </c>
      <c r="D1052" t="s">
        <v>5972</v>
      </c>
      <c r="E1052" t="s">
        <v>3247</v>
      </c>
      <c r="F1052" t="s">
        <v>41190</v>
      </c>
      <c r="G1052" t="s">
        <v>41191</v>
      </c>
      <c r="I1052">
        <f t="shared" si="48"/>
        <v>-3.8790423181077963E-3</v>
      </c>
      <c r="J1052">
        <f t="shared" si="49"/>
        <v>-3.8790436988410861E-3</v>
      </c>
      <c r="K1052">
        <f t="shared" si="50"/>
        <v>2.281737494181514E-5</v>
      </c>
    </row>
    <row r="1053" spans="1:11" x14ac:dyDescent="0.3">
      <c r="A1053" t="s">
        <v>5502</v>
      </c>
      <c r="B1053" t="s">
        <v>3240</v>
      </c>
      <c r="C1053" t="s">
        <v>3144</v>
      </c>
      <c r="D1053" t="s">
        <v>3658</v>
      </c>
      <c r="E1053" t="s">
        <v>3252</v>
      </c>
      <c r="F1053" t="s">
        <v>41192</v>
      </c>
      <c r="G1053" t="s">
        <v>41193</v>
      </c>
      <c r="I1053">
        <f t="shared" si="48"/>
        <v>1.0235937146281845E-2</v>
      </c>
      <c r="J1053">
        <f t="shared" si="49"/>
        <v>1.0235933651767774E-2</v>
      </c>
      <c r="K1053">
        <f t="shared" si="50"/>
        <v>8.7202422842431733E-5</v>
      </c>
    </row>
    <row r="1054" spans="1:11" x14ac:dyDescent="0.3">
      <c r="A1054" t="s">
        <v>5505</v>
      </c>
      <c r="B1054" t="s">
        <v>41194</v>
      </c>
      <c r="C1054" t="s">
        <v>3955</v>
      </c>
      <c r="D1054" t="s">
        <v>3189</v>
      </c>
      <c r="E1054" t="s">
        <v>3510</v>
      </c>
      <c r="F1054" t="s">
        <v>41195</v>
      </c>
      <c r="G1054" t="s">
        <v>41196</v>
      </c>
      <c r="I1054">
        <f t="shared" si="48"/>
        <v>1.5418391561066698E-3</v>
      </c>
      <c r="J1054">
        <f t="shared" si="49"/>
        <v>1.5418475901800752E-3</v>
      </c>
      <c r="K1054">
        <f t="shared" si="50"/>
        <v>4.1491336421071303E-7</v>
      </c>
    </row>
    <row r="1055" spans="1:11" x14ac:dyDescent="0.3">
      <c r="A1055" t="s">
        <v>5510</v>
      </c>
      <c r="B1055" t="s">
        <v>3840</v>
      </c>
      <c r="C1055" t="s">
        <v>3547</v>
      </c>
      <c r="D1055" t="s">
        <v>3239</v>
      </c>
      <c r="E1055" t="s">
        <v>3105</v>
      </c>
      <c r="F1055" t="s">
        <v>41197</v>
      </c>
      <c r="G1055" t="s">
        <v>41198</v>
      </c>
      <c r="I1055">
        <f t="shared" si="48"/>
        <v>-8.7970418122489558E-3</v>
      </c>
      <c r="J1055">
        <f t="shared" si="49"/>
        <v>-8.797050806501094E-3</v>
      </c>
      <c r="K1055">
        <f t="shared" si="50"/>
        <v>9.39883851517995E-5</v>
      </c>
    </row>
    <row r="1056" spans="1:11" x14ac:dyDescent="0.3">
      <c r="A1056" t="s">
        <v>5515</v>
      </c>
      <c r="B1056" t="s">
        <v>3105</v>
      </c>
      <c r="C1056" t="s">
        <v>3510</v>
      </c>
      <c r="D1056" t="s">
        <v>3745</v>
      </c>
      <c r="E1056" t="s">
        <v>3510</v>
      </c>
      <c r="F1056" t="s">
        <v>41199</v>
      </c>
      <c r="G1056" t="s">
        <v>41196</v>
      </c>
      <c r="I1056">
        <f t="shared" si="48"/>
        <v>8.8751165839263402E-3</v>
      </c>
      <c r="J1056">
        <f t="shared" si="49"/>
        <v>8.8751257385370902E-3</v>
      </c>
      <c r="K1056">
        <f t="shared" si="50"/>
        <v>6.3639163464660175E-5</v>
      </c>
    </row>
    <row r="1057" spans="1:11" x14ac:dyDescent="0.3">
      <c r="A1057" t="s">
        <v>5520</v>
      </c>
      <c r="B1057" t="s">
        <v>5645</v>
      </c>
      <c r="C1057" t="s">
        <v>4739</v>
      </c>
      <c r="D1057" t="s">
        <v>7186</v>
      </c>
      <c r="E1057" t="s">
        <v>3258</v>
      </c>
      <c r="F1057" t="s">
        <v>41200</v>
      </c>
      <c r="G1057" t="s">
        <v>41201</v>
      </c>
      <c r="I1057">
        <f t="shared" si="48"/>
        <v>-4.1786231761905364E-3</v>
      </c>
      <c r="J1057">
        <f t="shared" si="49"/>
        <v>-4.1786402930644225E-3</v>
      </c>
      <c r="K1057">
        <f t="shared" si="50"/>
        <v>2.576933128025945E-5</v>
      </c>
    </row>
    <row r="1058" spans="1:11" x14ac:dyDescent="0.3">
      <c r="A1058" t="s">
        <v>5525</v>
      </c>
      <c r="B1058" t="s">
        <v>3525</v>
      </c>
      <c r="C1058" t="s">
        <v>3203</v>
      </c>
      <c r="D1058" t="s">
        <v>4727</v>
      </c>
      <c r="E1058" t="s">
        <v>3511</v>
      </c>
      <c r="F1058" t="s">
        <v>41202</v>
      </c>
      <c r="G1058" t="s">
        <v>41203</v>
      </c>
      <c r="I1058">
        <f t="shared" si="48"/>
        <v>-1.0600706947895402E-2</v>
      </c>
      <c r="J1058">
        <f t="shared" si="49"/>
        <v>-1.0600689308422204E-2</v>
      </c>
      <c r="K1058">
        <f t="shared" si="50"/>
        <v>1.3221318435088574E-4</v>
      </c>
    </row>
    <row r="1059" spans="1:11" x14ac:dyDescent="0.3">
      <c r="A1059" t="s">
        <v>5531</v>
      </c>
      <c r="B1059" t="s">
        <v>3431</v>
      </c>
      <c r="C1059" t="s">
        <v>3052</v>
      </c>
      <c r="D1059" t="s">
        <v>3424</v>
      </c>
      <c r="E1059" t="s">
        <v>4735</v>
      </c>
      <c r="F1059" t="s">
        <v>41204</v>
      </c>
      <c r="G1059" t="s">
        <v>41205</v>
      </c>
      <c r="I1059">
        <f t="shared" si="48"/>
        <v>-8.9286832350147789E-4</v>
      </c>
      <c r="J1059">
        <f t="shared" si="49"/>
        <v>-8.9287870973712904E-4</v>
      </c>
      <c r="K1059">
        <f t="shared" si="50"/>
        <v>3.2062075684858685E-6</v>
      </c>
    </row>
    <row r="1060" spans="1:11" x14ac:dyDescent="0.3">
      <c r="A1060" t="s">
        <v>5536</v>
      </c>
      <c r="B1060" t="s">
        <v>3629</v>
      </c>
      <c r="C1060" t="s">
        <v>3279</v>
      </c>
      <c r="D1060" t="s">
        <v>41206</v>
      </c>
      <c r="E1060" t="s">
        <v>3556</v>
      </c>
      <c r="F1060" t="s">
        <v>41207</v>
      </c>
      <c r="G1060" t="s">
        <v>41174</v>
      </c>
      <c r="I1060">
        <f t="shared" si="48"/>
        <v>5.0268545026871791E-3</v>
      </c>
      <c r="J1060">
        <f t="shared" si="49"/>
        <v>5.0268533236436305E-3</v>
      </c>
      <c r="K1060">
        <f t="shared" si="50"/>
        <v>1.7049825414943764E-5</v>
      </c>
    </row>
    <row r="1061" spans="1:11" x14ac:dyDescent="0.3">
      <c r="A1061" t="s">
        <v>5542</v>
      </c>
      <c r="B1061" t="s">
        <v>3745</v>
      </c>
      <c r="C1061" t="s">
        <v>3268</v>
      </c>
      <c r="D1061" t="s">
        <v>3041</v>
      </c>
      <c r="E1061" t="s">
        <v>3644</v>
      </c>
      <c r="F1061" t="s">
        <v>41208</v>
      </c>
      <c r="G1061" t="s">
        <v>41209</v>
      </c>
      <c r="I1061">
        <f t="shared" si="48"/>
        <v>-3.3344781223242355E-3</v>
      </c>
      <c r="J1061">
        <f t="shared" si="49"/>
        <v>-3.3344736391999396E-3</v>
      </c>
      <c r="K1061">
        <f t="shared" si="50"/>
        <v>1.7911377507502579E-5</v>
      </c>
    </row>
    <row r="1062" spans="1:11" x14ac:dyDescent="0.3">
      <c r="A1062" t="s">
        <v>5547</v>
      </c>
      <c r="B1062" t="s">
        <v>3425</v>
      </c>
      <c r="C1062" t="s">
        <v>3405</v>
      </c>
      <c r="D1062" t="s">
        <v>3427</v>
      </c>
      <c r="E1062" t="s">
        <v>41210</v>
      </c>
      <c r="F1062" t="s">
        <v>41211</v>
      </c>
      <c r="G1062" t="s">
        <v>41212</v>
      </c>
      <c r="I1062">
        <f t="shared" si="48"/>
        <v>4.5723654415603587E-3</v>
      </c>
      <c r="J1062">
        <f t="shared" si="49"/>
        <v>4.5723649948748541E-3</v>
      </c>
      <c r="K1062">
        <f t="shared" si="50"/>
        <v>1.350309006800224E-5</v>
      </c>
    </row>
    <row r="1063" spans="1:11" x14ac:dyDescent="0.3">
      <c r="A1063" t="s">
        <v>5553</v>
      </c>
      <c r="B1063" t="s">
        <v>3071</v>
      </c>
      <c r="C1063" t="s">
        <v>3254</v>
      </c>
      <c r="D1063" t="s">
        <v>3492</v>
      </c>
      <c r="E1063" t="s">
        <v>3275</v>
      </c>
      <c r="F1063" t="s">
        <v>41213</v>
      </c>
      <c r="G1063" t="s">
        <v>41214</v>
      </c>
      <c r="I1063">
        <f t="shared" si="48"/>
        <v>2.1091806814126221E-3</v>
      </c>
      <c r="J1063">
        <f t="shared" si="49"/>
        <v>2.1091696102955803E-3</v>
      </c>
      <c r="K1063">
        <f t="shared" si="50"/>
        <v>1.4676346302340335E-6</v>
      </c>
    </row>
    <row r="1064" spans="1:11" x14ac:dyDescent="0.3">
      <c r="A1064" t="s">
        <v>5559</v>
      </c>
      <c r="B1064" t="s">
        <v>3720</v>
      </c>
      <c r="C1064" t="s">
        <v>3540</v>
      </c>
      <c r="D1064" t="s">
        <v>3556</v>
      </c>
      <c r="E1064" t="s">
        <v>3746</v>
      </c>
      <c r="F1064" t="s">
        <v>41215</v>
      </c>
      <c r="G1064" t="s">
        <v>41216</v>
      </c>
      <c r="I1064">
        <f t="shared" si="48"/>
        <v>6.6472806019911182E-4</v>
      </c>
      <c r="J1064">
        <f t="shared" si="49"/>
        <v>6.6474019780171276E-4</v>
      </c>
      <c r="K1064">
        <f t="shared" si="50"/>
        <v>5.4274882033786705E-8</v>
      </c>
    </row>
    <row r="1065" spans="1:11" x14ac:dyDescent="0.3">
      <c r="A1065" t="s">
        <v>5565</v>
      </c>
      <c r="B1065" t="s">
        <v>4721</v>
      </c>
      <c r="C1065" t="s">
        <v>3525</v>
      </c>
      <c r="D1065" t="s">
        <v>3678</v>
      </c>
      <c r="E1065" t="s">
        <v>41217</v>
      </c>
      <c r="F1065" t="s">
        <v>41218</v>
      </c>
      <c r="G1065" t="s">
        <v>41219</v>
      </c>
      <c r="I1065">
        <f t="shared" si="48"/>
        <v>1.1063876650867399E-4</v>
      </c>
      <c r="J1065">
        <f t="shared" si="49"/>
        <v>1.1064213280527959E-4</v>
      </c>
      <c r="K1065">
        <f t="shared" si="50"/>
        <v>6.1947566979008184E-7</v>
      </c>
    </row>
    <row r="1066" spans="1:11" x14ac:dyDescent="0.3">
      <c r="A1066" t="s">
        <v>5571</v>
      </c>
      <c r="B1066" t="s">
        <v>3252</v>
      </c>
      <c r="C1066" t="s">
        <v>3827</v>
      </c>
      <c r="D1066" t="s">
        <v>4000</v>
      </c>
      <c r="E1066" t="s">
        <v>3935</v>
      </c>
      <c r="F1066" t="s">
        <v>41220</v>
      </c>
      <c r="G1066" t="s">
        <v>41181</v>
      </c>
      <c r="I1066">
        <f t="shared" si="48"/>
        <v>1.660416278964642E-3</v>
      </c>
      <c r="J1066">
        <f t="shared" si="49"/>
        <v>1.6604084978206312E-3</v>
      </c>
      <c r="K1066">
        <f t="shared" si="50"/>
        <v>5.8170915147300091E-7</v>
      </c>
    </row>
    <row r="1067" spans="1:11" x14ac:dyDescent="0.3">
      <c r="A1067" t="s">
        <v>5575</v>
      </c>
      <c r="B1067" t="s">
        <v>3935</v>
      </c>
      <c r="C1067" t="s">
        <v>4722</v>
      </c>
      <c r="D1067" t="s">
        <v>3768</v>
      </c>
      <c r="E1067" t="s">
        <v>3659</v>
      </c>
      <c r="F1067" t="s">
        <v>41221</v>
      </c>
      <c r="G1067" t="s">
        <v>41222</v>
      </c>
      <c r="I1067">
        <f t="shared" si="48"/>
        <v>-1.3261100967202986E-2</v>
      </c>
      <c r="J1067">
        <f t="shared" si="49"/>
        <v>-1.3261100549967578E-2</v>
      </c>
      <c r="K1067">
        <f t="shared" si="50"/>
        <v>2.0047191335151261E-4</v>
      </c>
    </row>
    <row r="1068" spans="1:11" x14ac:dyDescent="0.3">
      <c r="A1068" t="s">
        <v>5580</v>
      </c>
      <c r="B1068" t="s">
        <v>41223</v>
      </c>
      <c r="C1068" t="s">
        <v>7204</v>
      </c>
      <c r="D1068" t="s">
        <v>1059</v>
      </c>
      <c r="E1068" t="s">
        <v>3472</v>
      </c>
      <c r="F1068" t="s">
        <v>41224</v>
      </c>
      <c r="G1068" t="s">
        <v>41225</v>
      </c>
      <c r="I1068">
        <f t="shared" si="48"/>
        <v>-1.0975506652755112E-2</v>
      </c>
      <c r="J1068">
        <f t="shared" si="49"/>
        <v>-1.0975512531384568E-2</v>
      </c>
      <c r="K1068">
        <f t="shared" si="50"/>
        <v>1.4097341089960036E-4</v>
      </c>
    </row>
    <row r="1069" spans="1:11" x14ac:dyDescent="0.3">
      <c r="A1069" t="s">
        <v>5584</v>
      </c>
      <c r="B1069" t="s">
        <v>3419</v>
      </c>
      <c r="C1069" t="s">
        <v>4244</v>
      </c>
      <c r="D1069" t="s">
        <v>2956</v>
      </c>
      <c r="E1069" t="s">
        <v>3406</v>
      </c>
      <c r="F1069" t="s">
        <v>41226</v>
      </c>
      <c r="G1069" t="s">
        <v>41227</v>
      </c>
      <c r="I1069">
        <f t="shared" si="48"/>
        <v>1.2909059289073963E-2</v>
      </c>
      <c r="J1069">
        <f t="shared" si="49"/>
        <v>1.2909060805884089E-2</v>
      </c>
      <c r="K1069">
        <f t="shared" si="50"/>
        <v>1.442725505898802E-4</v>
      </c>
    </row>
    <row r="1070" spans="1:11" x14ac:dyDescent="0.3">
      <c r="A1070" t="s">
        <v>5587</v>
      </c>
      <c r="B1070" t="s">
        <v>3683</v>
      </c>
      <c r="C1070" t="s">
        <v>3511</v>
      </c>
      <c r="D1070" t="s">
        <v>3388</v>
      </c>
      <c r="E1070" t="s">
        <v>2984</v>
      </c>
      <c r="F1070" t="s">
        <v>41228</v>
      </c>
      <c r="G1070" t="s">
        <v>41229</v>
      </c>
      <c r="I1070">
        <f t="shared" si="48"/>
        <v>-1.542758017085236E-2</v>
      </c>
      <c r="J1070">
        <f t="shared" si="49"/>
        <v>-1.5427576448324572E-2</v>
      </c>
      <c r="K1070">
        <f t="shared" si="50"/>
        <v>2.6651497434718445E-4</v>
      </c>
    </row>
    <row r="1071" spans="1:11" x14ac:dyDescent="0.3">
      <c r="A1071" t="s">
        <v>5594</v>
      </c>
      <c r="B1071" t="s">
        <v>3754</v>
      </c>
      <c r="C1071" t="s">
        <v>2977</v>
      </c>
      <c r="D1071" t="s">
        <v>2968</v>
      </c>
      <c r="E1071" t="s">
        <v>3693</v>
      </c>
      <c r="F1071" t="s">
        <v>41230</v>
      </c>
      <c r="G1071" t="s">
        <v>41231</v>
      </c>
      <c r="I1071">
        <f t="shared" si="48"/>
        <v>7.6075621664585761E-3</v>
      </c>
      <c r="J1071">
        <f t="shared" si="49"/>
        <v>7.6075663031221433E-3</v>
      </c>
      <c r="K1071">
        <f t="shared" si="50"/>
        <v>4.5022172953646247E-5</v>
      </c>
    </row>
    <row r="1072" spans="1:11" x14ac:dyDescent="0.3">
      <c r="A1072" t="s">
        <v>5598</v>
      </c>
      <c r="B1072" t="s">
        <v>3366</v>
      </c>
      <c r="C1072" t="s">
        <v>3663</v>
      </c>
      <c r="D1072" t="s">
        <v>4255</v>
      </c>
      <c r="E1072" t="s">
        <v>3682</v>
      </c>
      <c r="F1072" t="s">
        <v>41232</v>
      </c>
      <c r="G1072" t="s">
        <v>41233</v>
      </c>
      <c r="I1072">
        <f t="shared" si="48"/>
        <v>1.0142438813216259E-3</v>
      </c>
      <c r="J1072">
        <f t="shared" si="49"/>
        <v>1.014237833093522E-3</v>
      </c>
      <c r="K1072">
        <f t="shared" si="50"/>
        <v>1.3578759245354381E-8</v>
      </c>
    </row>
    <row r="1073" spans="1:11" x14ac:dyDescent="0.3">
      <c r="A1073" t="s">
        <v>5601</v>
      </c>
      <c r="B1073" t="s">
        <v>3565</v>
      </c>
      <c r="C1073" t="s">
        <v>3431</v>
      </c>
      <c r="D1073" t="s">
        <v>3356</v>
      </c>
      <c r="E1073" t="s">
        <v>3646</v>
      </c>
      <c r="F1073" t="s">
        <v>41234</v>
      </c>
      <c r="G1073" t="s">
        <v>41235</v>
      </c>
      <c r="I1073">
        <f t="shared" si="48"/>
        <v>2.2514577901282772E-3</v>
      </c>
      <c r="J1073">
        <f t="shared" si="49"/>
        <v>2.2514529326584411E-3</v>
      </c>
      <c r="K1073">
        <f t="shared" si="50"/>
        <v>1.8326201991021642E-6</v>
      </c>
    </row>
    <row r="1074" spans="1:11" x14ac:dyDescent="0.3">
      <c r="A1074" t="s">
        <v>5606</v>
      </c>
      <c r="B1074" t="s">
        <v>5978</v>
      </c>
      <c r="C1074" t="s">
        <v>7204</v>
      </c>
      <c r="D1074" t="s">
        <v>1065</v>
      </c>
      <c r="E1074" t="s">
        <v>2341</v>
      </c>
      <c r="F1074" t="s">
        <v>41236</v>
      </c>
      <c r="G1074" t="s">
        <v>41237</v>
      </c>
      <c r="I1074">
        <f t="shared" si="48"/>
        <v>-1.7297551581461925E-2</v>
      </c>
      <c r="J1074">
        <f t="shared" si="49"/>
        <v>-1.7297546361136871E-2</v>
      </c>
      <c r="K1074">
        <f t="shared" si="50"/>
        <v>3.3106735039996088E-4</v>
      </c>
    </row>
    <row r="1075" spans="1:11" x14ac:dyDescent="0.3">
      <c r="A1075" t="s">
        <v>5611</v>
      </c>
      <c r="B1075" t="s">
        <v>1322</v>
      </c>
      <c r="C1075" t="s">
        <v>2911</v>
      </c>
      <c r="D1075" t="s">
        <v>2613</v>
      </c>
      <c r="E1075" t="s">
        <v>2912</v>
      </c>
      <c r="F1075" t="s">
        <v>41238</v>
      </c>
      <c r="G1075" t="s">
        <v>41239</v>
      </c>
      <c r="I1075">
        <f t="shared" si="48"/>
        <v>-8.0008802834810461E-3</v>
      </c>
      <c r="J1075">
        <f t="shared" si="49"/>
        <v>-8.0008776129965528E-3</v>
      </c>
      <c r="K1075">
        <f t="shared" si="50"/>
        <v>7.918485972231113E-5</v>
      </c>
    </row>
    <row r="1076" spans="1:11" x14ac:dyDescent="0.3">
      <c r="A1076" t="s">
        <v>5616</v>
      </c>
      <c r="B1076" t="s">
        <v>1334</v>
      </c>
      <c r="C1076" t="s">
        <v>3618</v>
      </c>
      <c r="D1076" t="s">
        <v>2926</v>
      </c>
      <c r="E1076" t="s">
        <v>3414</v>
      </c>
      <c r="F1076" t="s">
        <v>41240</v>
      </c>
      <c r="G1076" t="s">
        <v>41241</v>
      </c>
      <c r="I1076">
        <f t="shared" si="48"/>
        <v>1.9126581183009694E-2</v>
      </c>
      <c r="J1076">
        <f t="shared" si="49"/>
        <v>1.9126583394879573E-2</v>
      </c>
      <c r="K1076">
        <f t="shared" si="50"/>
        <v>3.3229182890081828E-4</v>
      </c>
    </row>
    <row r="1077" spans="1:11" x14ac:dyDescent="0.3">
      <c r="A1077" t="s">
        <v>5620</v>
      </c>
      <c r="B1077" t="s">
        <v>3622</v>
      </c>
      <c r="C1077" t="s">
        <v>3498</v>
      </c>
      <c r="D1077" t="s">
        <v>2984</v>
      </c>
      <c r="E1077" t="s">
        <v>3426</v>
      </c>
      <c r="F1077" t="s">
        <v>41242</v>
      </c>
      <c r="G1077" t="s">
        <v>41243</v>
      </c>
      <c r="I1077">
        <f t="shared" si="48"/>
        <v>1.2436518228485288E-3</v>
      </c>
      <c r="J1077">
        <f t="shared" si="49"/>
        <v>1.2436442720690963E-3</v>
      </c>
      <c r="K1077">
        <f t="shared" si="50"/>
        <v>1.1967058994005734E-7</v>
      </c>
    </row>
    <row r="1078" spans="1:11" x14ac:dyDescent="0.3">
      <c r="A1078" t="s">
        <v>5625</v>
      </c>
      <c r="B1078" t="s">
        <v>1329</v>
      </c>
      <c r="C1078" t="s">
        <v>3810</v>
      </c>
      <c r="D1078" t="s">
        <v>2655</v>
      </c>
      <c r="E1078" t="s">
        <v>3319</v>
      </c>
      <c r="F1078" t="s">
        <v>41244</v>
      </c>
      <c r="G1078" t="s">
        <v>41245</v>
      </c>
      <c r="I1078">
        <f t="shared" si="48"/>
        <v>-1.637304689189352E-2</v>
      </c>
      <c r="J1078">
        <f t="shared" si="49"/>
        <v>-1.6373047650205454E-2</v>
      </c>
      <c r="K1078">
        <f t="shared" si="50"/>
        <v>2.9827906634992993E-4</v>
      </c>
    </row>
    <row r="1079" spans="1:11" x14ac:dyDescent="0.3">
      <c r="A1079" t="s">
        <v>5630</v>
      </c>
      <c r="B1079" t="s">
        <v>3037</v>
      </c>
      <c r="C1079" t="s">
        <v>3754</v>
      </c>
      <c r="D1079" t="s">
        <v>2479</v>
      </c>
      <c r="E1079" t="s">
        <v>3587</v>
      </c>
      <c r="F1079" t="s">
        <v>41246</v>
      </c>
      <c r="G1079" t="s">
        <v>41247</v>
      </c>
      <c r="I1079">
        <f t="shared" si="48"/>
        <v>1.1479738130183239E-2</v>
      </c>
      <c r="J1079">
        <f t="shared" si="49"/>
        <v>1.1479742714420533E-2</v>
      </c>
      <c r="K1079">
        <f t="shared" si="50"/>
        <v>1.1197941849040451E-4</v>
      </c>
    </row>
    <row r="1080" spans="1:11" x14ac:dyDescent="0.3">
      <c r="A1080" t="s">
        <v>5633</v>
      </c>
      <c r="B1080" t="s">
        <v>3351</v>
      </c>
      <c r="C1080" t="s">
        <v>2979</v>
      </c>
      <c r="D1080" t="s">
        <v>2833</v>
      </c>
      <c r="E1080" t="s">
        <v>41248</v>
      </c>
      <c r="F1080" t="s">
        <v>41249</v>
      </c>
      <c r="G1080" t="s">
        <v>41250</v>
      </c>
      <c r="I1080">
        <f t="shared" si="48"/>
        <v>-2.7238701313827027E-2</v>
      </c>
      <c r="J1080">
        <f t="shared" si="49"/>
        <v>-2.7238703431782068E-2</v>
      </c>
      <c r="K1080">
        <f t="shared" si="50"/>
        <v>7.9165775516377122E-4</v>
      </c>
    </row>
    <row r="1081" spans="1:11" x14ac:dyDescent="0.3">
      <c r="A1081" t="s">
        <v>5639</v>
      </c>
      <c r="B1081" t="s">
        <v>1105</v>
      </c>
      <c r="C1081" t="s">
        <v>41121</v>
      </c>
      <c r="D1081" t="s">
        <v>2308</v>
      </c>
      <c r="E1081" t="s">
        <v>3773</v>
      </c>
      <c r="F1081" t="s">
        <v>41251</v>
      </c>
      <c r="G1081" t="s">
        <v>41252</v>
      </c>
      <c r="I1081">
        <f t="shared" si="48"/>
        <v>6.5336367580637513E-3</v>
      </c>
      <c r="J1081">
        <f t="shared" si="49"/>
        <v>6.5336371459565933E-3</v>
      </c>
      <c r="K1081">
        <f t="shared" si="50"/>
        <v>3.1763675924342411E-5</v>
      </c>
    </row>
    <row r="1082" spans="1:11" x14ac:dyDescent="0.3">
      <c r="A1082" t="s">
        <v>5644</v>
      </c>
      <c r="B1082" t="s">
        <v>1105</v>
      </c>
      <c r="C1082" t="s">
        <v>2635</v>
      </c>
      <c r="D1082" t="s">
        <v>1372</v>
      </c>
      <c r="E1082" t="s">
        <v>963</v>
      </c>
      <c r="F1082" t="s">
        <v>41253</v>
      </c>
      <c r="G1082" t="s">
        <v>41254</v>
      </c>
      <c r="I1082">
        <f t="shared" si="48"/>
        <v>-2.7355895236671944E-2</v>
      </c>
      <c r="J1082">
        <f t="shared" si="49"/>
        <v>-2.7355894824836573E-2</v>
      </c>
      <c r="K1082">
        <f t="shared" si="50"/>
        <v>7.9826617993414035E-4</v>
      </c>
    </row>
    <row r="1083" spans="1:11" x14ac:dyDescent="0.3">
      <c r="A1083" t="s">
        <v>5648</v>
      </c>
      <c r="B1083" t="s">
        <v>6239</v>
      </c>
      <c r="C1083" t="s">
        <v>4298</v>
      </c>
      <c r="D1083" t="s">
        <v>6019</v>
      </c>
      <c r="E1083" t="s">
        <v>7052</v>
      </c>
      <c r="F1083" t="s">
        <v>41255</v>
      </c>
      <c r="G1083" t="s">
        <v>41256</v>
      </c>
      <c r="I1083">
        <f t="shared" si="48"/>
        <v>2.7409723398416522E-3</v>
      </c>
      <c r="J1083">
        <f t="shared" si="49"/>
        <v>2.7409842826074376E-3</v>
      </c>
      <c r="K1083">
        <f t="shared" si="50"/>
        <v>3.3976604504358599E-6</v>
      </c>
    </row>
    <row r="1084" spans="1:11" x14ac:dyDescent="0.3">
      <c r="A1084" t="s">
        <v>5652</v>
      </c>
      <c r="B1084" t="s">
        <v>1448</v>
      </c>
      <c r="C1084" t="s">
        <v>1372</v>
      </c>
      <c r="D1084" t="s">
        <v>6590</v>
      </c>
      <c r="E1084" t="s">
        <v>1623</v>
      </c>
      <c r="F1084" t="s">
        <v>41257</v>
      </c>
      <c r="G1084" t="s">
        <v>41037</v>
      </c>
      <c r="I1084">
        <f t="shared" si="48"/>
        <v>-2.4482969152400509E-2</v>
      </c>
      <c r="J1084">
        <f t="shared" si="49"/>
        <v>-2.4482975926066061E-2</v>
      </c>
      <c r="K1084">
        <f t="shared" si="50"/>
        <v>6.4417921298964246E-4</v>
      </c>
    </row>
    <row r="1085" spans="1:11" x14ac:dyDescent="0.3">
      <c r="A1085" t="s">
        <v>5655</v>
      </c>
      <c r="B1085" t="s">
        <v>2224</v>
      </c>
      <c r="C1085" t="s">
        <v>6330</v>
      </c>
      <c r="D1085" t="s">
        <v>2029</v>
      </c>
      <c r="E1085" t="s">
        <v>1412</v>
      </c>
      <c r="F1085" t="s">
        <v>41258</v>
      </c>
      <c r="G1085" t="s">
        <v>41259</v>
      </c>
      <c r="I1085">
        <f t="shared" si="48"/>
        <v>-4.1423488269407369E-3</v>
      </c>
      <c r="J1085">
        <f t="shared" si="49"/>
        <v>-4.142356060586932E-3</v>
      </c>
      <c r="K1085">
        <f t="shared" si="50"/>
        <v>2.5402264884718223E-5</v>
      </c>
    </row>
    <row r="1086" spans="1:11" x14ac:dyDescent="0.3">
      <c r="A1086" t="s">
        <v>5660</v>
      </c>
      <c r="B1086" t="s">
        <v>2809</v>
      </c>
      <c r="C1086" t="s">
        <v>2868</v>
      </c>
      <c r="D1086" t="s">
        <v>2809</v>
      </c>
      <c r="E1086" t="s">
        <v>6264</v>
      </c>
      <c r="F1086" t="s">
        <v>41260</v>
      </c>
      <c r="G1086" t="s">
        <v>41261</v>
      </c>
      <c r="I1086">
        <f t="shared" si="48"/>
        <v>2.5568926488106755E-2</v>
      </c>
      <c r="J1086">
        <f t="shared" si="49"/>
        <v>2.5568929680516723E-2</v>
      </c>
      <c r="K1086">
        <f t="shared" si="50"/>
        <v>6.086690854700573E-4</v>
      </c>
    </row>
    <row r="1087" spans="1:11" x14ac:dyDescent="0.3">
      <c r="A1087" t="s">
        <v>5663</v>
      </c>
      <c r="B1087" t="s">
        <v>2380</v>
      </c>
      <c r="C1087" t="s">
        <v>2512</v>
      </c>
      <c r="D1087" t="s">
        <v>41262</v>
      </c>
      <c r="E1087" t="s">
        <v>4298</v>
      </c>
      <c r="F1087" t="s">
        <v>41263</v>
      </c>
      <c r="G1087" t="s">
        <v>41264</v>
      </c>
      <c r="I1087">
        <f t="shared" si="48"/>
        <v>2.0159787184545343E-2</v>
      </c>
      <c r="J1087">
        <f t="shared" si="49"/>
        <v>2.0159782372427288E-2</v>
      </c>
      <c r="K1087">
        <f t="shared" si="50"/>
        <v>3.7102743594201785E-4</v>
      </c>
    </row>
    <row r="1088" spans="1:11" x14ac:dyDescent="0.3">
      <c r="A1088" t="s">
        <v>5666</v>
      </c>
      <c r="B1088" t="s">
        <v>2538</v>
      </c>
      <c r="C1088" t="s">
        <v>2933</v>
      </c>
      <c r="D1088" t="s">
        <v>5917</v>
      </c>
      <c r="E1088" t="s">
        <v>6121</v>
      </c>
      <c r="F1088" t="s">
        <v>41265</v>
      </c>
      <c r="G1088" t="s">
        <v>41266</v>
      </c>
      <c r="I1088">
        <f t="shared" si="48"/>
        <v>2.3620253401084663E-2</v>
      </c>
      <c r="J1088">
        <f t="shared" si="49"/>
        <v>2.3620263891545021E-2</v>
      </c>
      <c r="K1088">
        <f t="shared" si="50"/>
        <v>5.1631445990926803E-4</v>
      </c>
    </row>
    <row r="1089" spans="1:11" x14ac:dyDescent="0.3">
      <c r="A1089" t="s">
        <v>5669</v>
      </c>
      <c r="B1089" t="s">
        <v>2346</v>
      </c>
      <c r="C1089" t="s">
        <v>3400</v>
      </c>
      <c r="D1089" t="s">
        <v>3001</v>
      </c>
      <c r="E1089" t="s">
        <v>2537</v>
      </c>
      <c r="F1089" t="s">
        <v>41267</v>
      </c>
      <c r="G1089" t="s">
        <v>41268</v>
      </c>
      <c r="I1089">
        <f t="shared" si="48"/>
        <v>-5.0263079160806079E-3</v>
      </c>
      <c r="J1089">
        <f t="shared" si="49"/>
        <v>-5.026300611798323E-3</v>
      </c>
      <c r="K1089">
        <f t="shared" si="50"/>
        <v>3.5093900541136241E-5</v>
      </c>
    </row>
    <row r="1090" spans="1:11" x14ac:dyDescent="0.3">
      <c r="A1090" t="s">
        <v>5673</v>
      </c>
      <c r="B1090" t="s">
        <v>3811</v>
      </c>
      <c r="C1090" t="s">
        <v>3350</v>
      </c>
      <c r="D1090" t="s">
        <v>3387</v>
      </c>
      <c r="E1090" t="s">
        <v>3315</v>
      </c>
      <c r="F1090" t="s">
        <v>41269</v>
      </c>
      <c r="G1090" t="s">
        <v>41270</v>
      </c>
      <c r="I1090">
        <f t="shared" si="48"/>
        <v>1.0218140303516431E-2</v>
      </c>
      <c r="J1090">
        <f t="shared" si="49"/>
        <v>1.0218129037279202E-2</v>
      </c>
      <c r="K1090">
        <f t="shared" si="50"/>
        <v>8.6870212898904005E-5</v>
      </c>
    </row>
    <row r="1091" spans="1:11" x14ac:dyDescent="0.3">
      <c r="A1091" t="s">
        <v>5678</v>
      </c>
      <c r="B1091" t="s">
        <v>2968</v>
      </c>
      <c r="C1091" t="s">
        <v>3710</v>
      </c>
      <c r="D1091" t="s">
        <v>4307</v>
      </c>
      <c r="E1091" t="s">
        <v>3400</v>
      </c>
      <c r="F1091" t="s">
        <v>41271</v>
      </c>
      <c r="G1091" t="s">
        <v>41170</v>
      </c>
      <c r="I1091">
        <f t="shared" si="48"/>
        <v>7.0462895112237299E-3</v>
      </c>
      <c r="J1091">
        <f t="shared" si="49"/>
        <v>7.0462905791035049E-3</v>
      </c>
      <c r="K1091">
        <f t="shared" si="50"/>
        <v>3.7805044370310365E-5</v>
      </c>
    </row>
    <row r="1092" spans="1:11" x14ac:dyDescent="0.3">
      <c r="A1092" t="s">
        <v>5681</v>
      </c>
      <c r="B1092" t="s">
        <v>6157</v>
      </c>
      <c r="C1092" t="s">
        <v>3042</v>
      </c>
      <c r="D1092" t="s">
        <v>2956</v>
      </c>
      <c r="E1092" t="s">
        <v>3414</v>
      </c>
      <c r="F1092" t="s">
        <v>41272</v>
      </c>
      <c r="G1092" t="s">
        <v>41241</v>
      </c>
      <c r="I1092">
        <f t="shared" si="48"/>
        <v>-1.8057103960533835E-3</v>
      </c>
      <c r="J1092">
        <f t="shared" si="49"/>
        <v>-1.8057088464735842E-3</v>
      </c>
      <c r="K1092">
        <f t="shared" si="50"/>
        <v>7.3084729175249176E-6</v>
      </c>
    </row>
    <row r="1093" spans="1:11" x14ac:dyDescent="0.3">
      <c r="A1093" t="s">
        <v>5684</v>
      </c>
      <c r="B1093" t="s">
        <v>41273</v>
      </c>
      <c r="C1093" t="s">
        <v>4001</v>
      </c>
      <c r="D1093" t="s">
        <v>3396</v>
      </c>
      <c r="E1093" t="s">
        <v>3741</v>
      </c>
      <c r="F1093" t="s">
        <v>41274</v>
      </c>
      <c r="G1093" t="s">
        <v>41275</v>
      </c>
      <c r="I1093">
        <f t="shared" ref="I1093:I1156" si="51">(E1093-E1092)/E1092</f>
        <v>1.6732651782905211E-2</v>
      </c>
      <c r="J1093">
        <f t="shared" ref="J1093:J1156" si="52">(G1093-G1092)/G1092</f>
        <v>1.6732648223444332E-2</v>
      </c>
      <c r="K1093">
        <f t="shared" ref="K1093:K1156" si="53">(J1093-$O$8)^2</f>
        <v>2.507452717146656E-4</v>
      </c>
    </row>
    <row r="1094" spans="1:11" x14ac:dyDescent="0.3">
      <c r="A1094" t="s">
        <v>5687</v>
      </c>
      <c r="B1094" t="s">
        <v>41176</v>
      </c>
      <c r="C1094" t="s">
        <v>3267</v>
      </c>
      <c r="D1094" t="s">
        <v>3396</v>
      </c>
      <c r="E1094" t="s">
        <v>3500</v>
      </c>
      <c r="F1094" t="s">
        <v>41276</v>
      </c>
      <c r="G1094" t="s">
        <v>41277</v>
      </c>
      <c r="I1094">
        <f t="shared" si="51"/>
        <v>-4.4479150450350618E-3</v>
      </c>
      <c r="J1094">
        <f t="shared" si="52"/>
        <v>-4.447919458466734E-3</v>
      </c>
      <c r="K1094">
        <f t="shared" si="53"/>
        <v>2.8575753235610213E-5</v>
      </c>
    </row>
    <row r="1095" spans="1:11" x14ac:dyDescent="0.3">
      <c r="A1095" t="s">
        <v>5690</v>
      </c>
      <c r="B1095" t="s">
        <v>5962</v>
      </c>
      <c r="C1095" t="s">
        <v>3203</v>
      </c>
      <c r="D1095" t="s">
        <v>2978</v>
      </c>
      <c r="E1095" t="s">
        <v>3920</v>
      </c>
      <c r="F1095" t="s">
        <v>41278</v>
      </c>
      <c r="G1095" t="s">
        <v>41279</v>
      </c>
      <c r="I1095">
        <f t="shared" si="51"/>
        <v>7.7069363085773366E-3</v>
      </c>
      <c r="J1095">
        <f t="shared" si="52"/>
        <v>7.7069414949958196E-3</v>
      </c>
      <c r="K1095">
        <f t="shared" si="53"/>
        <v>4.6365634917462654E-5</v>
      </c>
    </row>
    <row r="1096" spans="1:11" x14ac:dyDescent="0.3">
      <c r="A1096" t="s">
        <v>5694</v>
      </c>
      <c r="B1096" t="s">
        <v>3198</v>
      </c>
      <c r="C1096" t="s">
        <v>41280</v>
      </c>
      <c r="D1096" t="s">
        <v>3532</v>
      </c>
      <c r="E1096" t="s">
        <v>3238</v>
      </c>
      <c r="F1096" t="s">
        <v>41281</v>
      </c>
      <c r="G1096" t="s">
        <v>41282</v>
      </c>
      <c r="I1096">
        <f t="shared" si="51"/>
        <v>1.2857415064759384E-2</v>
      </c>
      <c r="J1096">
        <f t="shared" si="52"/>
        <v>1.2857415021402478E-2</v>
      </c>
      <c r="K1096">
        <f t="shared" si="53"/>
        <v>1.4303454659647427E-4</v>
      </c>
    </row>
    <row r="1097" spans="1:11" x14ac:dyDescent="0.3">
      <c r="A1097" t="s">
        <v>5699</v>
      </c>
      <c r="B1097" t="s">
        <v>3854</v>
      </c>
      <c r="C1097" t="s">
        <v>5636</v>
      </c>
      <c r="D1097" t="s">
        <v>3888</v>
      </c>
      <c r="E1097" t="s">
        <v>3950</v>
      </c>
      <c r="F1097" t="s">
        <v>41283</v>
      </c>
      <c r="G1097" t="s">
        <v>41284</v>
      </c>
      <c r="I1097">
        <f t="shared" si="51"/>
        <v>3.6113155048581721E-3</v>
      </c>
      <c r="J1097">
        <f t="shared" si="52"/>
        <v>3.6113158321810276E-3</v>
      </c>
      <c r="K1097">
        <f t="shared" si="53"/>
        <v>7.3636571564326978E-6</v>
      </c>
    </row>
    <row r="1098" spans="1:11" x14ac:dyDescent="0.3">
      <c r="A1098" t="s">
        <v>5704</v>
      </c>
      <c r="B1098" t="s">
        <v>3903</v>
      </c>
      <c r="C1098" t="s">
        <v>41280</v>
      </c>
      <c r="D1098" t="s">
        <v>3845</v>
      </c>
      <c r="E1098" t="s">
        <v>3996</v>
      </c>
      <c r="F1098" t="s">
        <v>41285</v>
      </c>
      <c r="G1098" t="s">
        <v>41286</v>
      </c>
      <c r="I1098">
        <f t="shared" si="51"/>
        <v>-1.4829364462210897E-2</v>
      </c>
      <c r="J1098">
        <f t="shared" si="52"/>
        <v>-1.4829362546549202E-2</v>
      </c>
      <c r="K1098">
        <f t="shared" si="53"/>
        <v>2.4734080773167769E-4</v>
      </c>
    </row>
    <row r="1099" spans="1:11" x14ac:dyDescent="0.3">
      <c r="A1099" t="s">
        <v>5708</v>
      </c>
      <c r="B1099" t="s">
        <v>3150</v>
      </c>
      <c r="C1099" t="s">
        <v>3150</v>
      </c>
      <c r="D1099" t="s">
        <v>3946</v>
      </c>
      <c r="E1099" t="s">
        <v>3888</v>
      </c>
      <c r="F1099" t="s">
        <v>41287</v>
      </c>
      <c r="G1099" t="s">
        <v>41288</v>
      </c>
      <c r="I1099">
        <f t="shared" si="51"/>
        <v>7.1942668997070774E-3</v>
      </c>
      <c r="J1099">
        <f t="shared" si="52"/>
        <v>7.1942612950400128E-3</v>
      </c>
      <c r="K1099">
        <f t="shared" si="53"/>
        <v>3.9646559473314749E-5</v>
      </c>
    </row>
    <row r="1100" spans="1:11" x14ac:dyDescent="0.3">
      <c r="A1100" t="s">
        <v>5711</v>
      </c>
      <c r="B1100" t="s">
        <v>3858</v>
      </c>
      <c r="C1100" t="s">
        <v>17456</v>
      </c>
      <c r="D1100" t="s">
        <v>3827</v>
      </c>
      <c r="E1100" t="s">
        <v>17456</v>
      </c>
      <c r="F1100" t="s">
        <v>41289</v>
      </c>
      <c r="G1100" t="s">
        <v>41290</v>
      </c>
      <c r="I1100">
        <f t="shared" si="51"/>
        <v>1.098901098901099E-2</v>
      </c>
      <c r="J1100">
        <f t="shared" si="52"/>
        <v>1.098901535323798E-2</v>
      </c>
      <c r="K1100">
        <f t="shared" si="53"/>
        <v>1.0183444575525348E-4</v>
      </c>
    </row>
    <row r="1101" spans="1:11" x14ac:dyDescent="0.3">
      <c r="A1101" t="s">
        <v>5717</v>
      </c>
      <c r="B1101" t="s">
        <v>3694</v>
      </c>
      <c r="C1101" t="s">
        <v>3821</v>
      </c>
      <c r="D1101" t="s">
        <v>4236</v>
      </c>
      <c r="E1101" t="s">
        <v>3047</v>
      </c>
      <c r="F1101" t="s">
        <v>41291</v>
      </c>
      <c r="G1101" t="s">
        <v>41292</v>
      </c>
      <c r="I1101">
        <f t="shared" si="51"/>
        <v>-2.1739130434782608E-2</v>
      </c>
      <c r="J1101">
        <f t="shared" si="52"/>
        <v>-2.1739127750865526E-2</v>
      </c>
      <c r="K1101">
        <f t="shared" si="53"/>
        <v>5.1242641882109355E-4</v>
      </c>
    </row>
    <row r="1102" spans="1:11" x14ac:dyDescent="0.3">
      <c r="A1102" t="s">
        <v>5722</v>
      </c>
      <c r="B1102" t="s">
        <v>3292</v>
      </c>
      <c r="C1102" t="s">
        <v>3527</v>
      </c>
      <c r="D1102" t="s">
        <v>3396</v>
      </c>
      <c r="E1102" t="s">
        <v>5973</v>
      </c>
      <c r="F1102" t="s">
        <v>41293</v>
      </c>
      <c r="G1102" t="s">
        <v>41294</v>
      </c>
      <c r="I1102">
        <f t="shared" si="51"/>
        <v>-2.4444555555555147E-3</v>
      </c>
      <c r="J1102">
        <f t="shared" si="52"/>
        <v>-2.4444632959695614E-3</v>
      </c>
      <c r="K1102">
        <f t="shared" si="53"/>
        <v>1.1170121670299823E-5</v>
      </c>
    </row>
    <row r="1103" spans="1:11" x14ac:dyDescent="0.3">
      <c r="A1103" t="s">
        <v>5725</v>
      </c>
      <c r="B1103" t="s">
        <v>3239</v>
      </c>
      <c r="C1103" t="s">
        <v>3991</v>
      </c>
      <c r="D1103" t="s">
        <v>3654</v>
      </c>
      <c r="E1103" t="s">
        <v>3731</v>
      </c>
      <c r="F1103" t="s">
        <v>41295</v>
      </c>
      <c r="G1103" t="s">
        <v>41296</v>
      </c>
      <c r="I1103">
        <f t="shared" si="51"/>
        <v>2.2277122101548781E-3</v>
      </c>
      <c r="J1103">
        <f t="shared" si="52"/>
        <v>2.2277214485024632E-3</v>
      </c>
      <c r="K1103">
        <f t="shared" si="53"/>
        <v>1.7689307197697514E-6</v>
      </c>
    </row>
    <row r="1104" spans="1:11" x14ac:dyDescent="0.3">
      <c r="A1104" t="s">
        <v>5729</v>
      </c>
      <c r="B1104" t="s">
        <v>3246</v>
      </c>
      <c r="C1104" t="s">
        <v>4005</v>
      </c>
      <c r="D1104" t="s">
        <v>5972</v>
      </c>
      <c r="E1104" t="s">
        <v>3066</v>
      </c>
      <c r="F1104" t="s">
        <v>41297</v>
      </c>
      <c r="G1104" t="s">
        <v>41298</v>
      </c>
      <c r="I1104">
        <f t="shared" si="51"/>
        <v>-8.8909754759616724E-4</v>
      </c>
      <c r="J1104">
        <f t="shared" si="52"/>
        <v>-8.8910789467401986E-4</v>
      </c>
      <c r="K1104">
        <f t="shared" si="53"/>
        <v>3.1927178305310088E-6</v>
      </c>
    </row>
    <row r="1105" spans="1:11" x14ac:dyDescent="0.3">
      <c r="A1105" t="s">
        <v>5732</v>
      </c>
      <c r="B1105" t="s">
        <v>3745</v>
      </c>
      <c r="C1105" t="s">
        <v>7213</v>
      </c>
      <c r="D1105" t="s">
        <v>3991</v>
      </c>
      <c r="E1105" t="s">
        <v>3935</v>
      </c>
      <c r="F1105" t="s">
        <v>41299</v>
      </c>
      <c r="G1105" t="s">
        <v>41181</v>
      </c>
      <c r="I1105">
        <f t="shared" si="51"/>
        <v>6.5628029685694481E-3</v>
      </c>
      <c r="J1105">
        <f t="shared" si="52"/>
        <v>6.5628078130565851E-3</v>
      </c>
      <c r="K1105">
        <f t="shared" si="53"/>
        <v>3.2093334367158214E-5</v>
      </c>
    </row>
    <row r="1106" spans="1:11" x14ac:dyDescent="0.3">
      <c r="A1106" t="s">
        <v>5736</v>
      </c>
      <c r="B1106" t="s">
        <v>3925</v>
      </c>
      <c r="C1106" t="s">
        <v>41300</v>
      </c>
      <c r="D1106" t="s">
        <v>3551</v>
      </c>
      <c r="E1106" t="s">
        <v>3252</v>
      </c>
      <c r="F1106" t="s">
        <v>41301</v>
      </c>
      <c r="G1106" t="s">
        <v>41193</v>
      </c>
      <c r="I1106">
        <f t="shared" si="51"/>
        <v>3.4258482357354442E-3</v>
      </c>
      <c r="J1106">
        <f t="shared" si="52"/>
        <v>3.4258500167483811E-3</v>
      </c>
      <c r="K1106">
        <f t="shared" si="53"/>
        <v>6.3914924510907193E-6</v>
      </c>
    </row>
    <row r="1107" spans="1:11" x14ac:dyDescent="0.3">
      <c r="A1107" t="s">
        <v>5739</v>
      </c>
      <c r="B1107" t="s">
        <v>3525</v>
      </c>
      <c r="C1107" t="s">
        <v>41302</v>
      </c>
      <c r="D1107" t="s">
        <v>4714</v>
      </c>
      <c r="E1107" t="s">
        <v>3853</v>
      </c>
      <c r="F1107" t="s">
        <v>41303</v>
      </c>
      <c r="G1107" t="s">
        <v>41304</v>
      </c>
      <c r="I1107">
        <f t="shared" si="51"/>
        <v>-4.2951430298961892E-3</v>
      </c>
      <c r="J1107">
        <f t="shared" si="52"/>
        <v>-4.2951525443504527E-3</v>
      </c>
      <c r="K1107">
        <f t="shared" si="53"/>
        <v>2.6965820363525301E-5</v>
      </c>
    </row>
    <row r="1108" spans="1:11" x14ac:dyDescent="0.3">
      <c r="A1108" t="s">
        <v>5743</v>
      </c>
      <c r="B1108" t="s">
        <v>3746</v>
      </c>
      <c r="C1108" t="s">
        <v>3555</v>
      </c>
      <c r="D1108" t="s">
        <v>3715</v>
      </c>
      <c r="E1108" t="s">
        <v>3736</v>
      </c>
      <c r="F1108" t="s">
        <v>41305</v>
      </c>
      <c r="G1108" t="s">
        <v>41306</v>
      </c>
      <c r="I1108">
        <f t="shared" si="51"/>
        <v>-1.4379492782678898E-3</v>
      </c>
      <c r="J1108">
        <f t="shared" si="52"/>
        <v>-1.4379429778169869E-3</v>
      </c>
      <c r="K1108">
        <f t="shared" si="53"/>
        <v>5.4552743645662778E-6</v>
      </c>
    </row>
    <row r="1109" spans="1:11" x14ac:dyDescent="0.3">
      <c r="A1109" t="s">
        <v>5746</v>
      </c>
      <c r="B1109" t="s">
        <v>7195</v>
      </c>
      <c r="C1109" t="s">
        <v>3736</v>
      </c>
      <c r="D1109" t="s">
        <v>3768</v>
      </c>
      <c r="E1109" t="s">
        <v>3052</v>
      </c>
      <c r="F1109" t="s">
        <v>41307</v>
      </c>
      <c r="G1109" t="s">
        <v>41308</v>
      </c>
      <c r="I1109">
        <f t="shared" si="51"/>
        <v>-5.0952481734078273E-3</v>
      </c>
      <c r="J1109">
        <f t="shared" si="52"/>
        <v>-5.0952507434622396E-3</v>
      </c>
      <c r="K1109">
        <f t="shared" si="53"/>
        <v>3.591557727129441E-5</v>
      </c>
    </row>
    <row r="1110" spans="1:11" x14ac:dyDescent="0.3">
      <c r="A1110" t="s">
        <v>5750</v>
      </c>
      <c r="B1110" t="s">
        <v>3041</v>
      </c>
      <c r="C1110" t="s">
        <v>3492</v>
      </c>
      <c r="D1110" t="s">
        <v>3424</v>
      </c>
      <c r="E1110" t="s">
        <v>3618</v>
      </c>
      <c r="F1110" t="s">
        <v>41309</v>
      </c>
      <c r="G1110" t="s">
        <v>41310</v>
      </c>
      <c r="I1110">
        <f t="shared" si="51"/>
        <v>-1.0242685370741401E-2</v>
      </c>
      <c r="J1110">
        <f t="shared" si="52"/>
        <v>-1.0242690563633888E-2</v>
      </c>
      <c r="K1110">
        <f t="shared" si="53"/>
        <v>1.2410852248494235E-4</v>
      </c>
    </row>
    <row r="1111" spans="1:11" x14ac:dyDescent="0.3">
      <c r="A1111" t="s">
        <v>5753</v>
      </c>
      <c r="B1111" t="s">
        <v>4154</v>
      </c>
      <c r="C1111" t="s">
        <v>3845</v>
      </c>
      <c r="D1111" t="s">
        <v>7159</v>
      </c>
      <c r="E1111" t="s">
        <v>3468</v>
      </c>
      <c r="F1111" t="s">
        <v>41311</v>
      </c>
      <c r="G1111" t="s">
        <v>41312</v>
      </c>
      <c r="I1111">
        <f t="shared" si="51"/>
        <v>6.7488187458078616E-4</v>
      </c>
      <c r="J1111">
        <f t="shared" si="52"/>
        <v>6.7489126880833437E-4</v>
      </c>
      <c r="K1111">
        <f t="shared" si="53"/>
        <v>4.964814230228632E-8</v>
      </c>
    </row>
    <row r="1112" spans="1:11" x14ac:dyDescent="0.3">
      <c r="A1112" t="s">
        <v>5758</v>
      </c>
      <c r="B1112" t="s">
        <v>3493</v>
      </c>
      <c r="C1112" t="s">
        <v>5883</v>
      </c>
      <c r="D1112" t="s">
        <v>3493</v>
      </c>
      <c r="E1112" t="s">
        <v>3720</v>
      </c>
      <c r="F1112" t="s">
        <v>41313</v>
      </c>
      <c r="G1112" t="s">
        <v>41314</v>
      </c>
      <c r="I1112">
        <f t="shared" si="51"/>
        <v>1.8210465582401782E-2</v>
      </c>
      <c r="J1112">
        <f t="shared" si="52"/>
        <v>1.8210459464452124E-2</v>
      </c>
      <c r="K1112">
        <f t="shared" si="53"/>
        <v>2.9973129748950554E-4</v>
      </c>
    </row>
    <row r="1113" spans="1:11" x14ac:dyDescent="0.3">
      <c r="A1113" t="s">
        <v>5762</v>
      </c>
      <c r="B1113" t="s">
        <v>7213</v>
      </c>
      <c r="C1113" t="s">
        <v>3085</v>
      </c>
      <c r="D1113" t="s">
        <v>7213</v>
      </c>
      <c r="E1113" t="s">
        <v>3095</v>
      </c>
      <c r="F1113" t="s">
        <v>41315</v>
      </c>
      <c r="G1113" t="s">
        <v>41316</v>
      </c>
      <c r="I1113">
        <f t="shared" si="51"/>
        <v>1.1812761938336096E-2</v>
      </c>
      <c r="J1113">
        <f t="shared" si="52"/>
        <v>1.1812759368767006E-2</v>
      </c>
      <c r="K1113">
        <f t="shared" si="53"/>
        <v>1.1913830491071767E-4</v>
      </c>
    </row>
    <row r="1114" spans="1:11" x14ac:dyDescent="0.3">
      <c r="A1114" t="s">
        <v>5765</v>
      </c>
      <c r="B1114" t="s">
        <v>4015</v>
      </c>
      <c r="C1114" t="s">
        <v>5901</v>
      </c>
      <c r="D1114" t="s">
        <v>3230</v>
      </c>
      <c r="E1114" t="s">
        <v>3085</v>
      </c>
      <c r="F1114" t="s">
        <v>41317</v>
      </c>
      <c r="G1114" t="s">
        <v>41318</v>
      </c>
      <c r="I1114">
        <f t="shared" si="51"/>
        <v>2.9459464714469523E-3</v>
      </c>
      <c r="J1114">
        <f t="shared" si="52"/>
        <v>2.9459570516847367E-3</v>
      </c>
      <c r="K1114">
        <f t="shared" si="53"/>
        <v>4.1953163953391907E-6</v>
      </c>
    </row>
    <row r="1115" spans="1:11" x14ac:dyDescent="0.3">
      <c r="A1115" t="s">
        <v>5768</v>
      </c>
      <c r="B1115" t="s">
        <v>4016</v>
      </c>
      <c r="C1115" t="s">
        <v>4374</v>
      </c>
      <c r="D1115" t="s">
        <v>3113</v>
      </c>
      <c r="E1115" t="s">
        <v>5848</v>
      </c>
      <c r="F1115" t="s">
        <v>41319</v>
      </c>
      <c r="G1115" t="s">
        <v>41320</v>
      </c>
      <c r="I1115">
        <f t="shared" si="51"/>
        <v>6.4186685469683463E-3</v>
      </c>
      <c r="J1115">
        <f t="shared" si="52"/>
        <v>6.4186648424487758E-3</v>
      </c>
      <c r="K1115">
        <f t="shared" si="53"/>
        <v>3.0480943479122526E-5</v>
      </c>
    </row>
    <row r="1116" spans="1:11" x14ac:dyDescent="0.3">
      <c r="A1116" t="s">
        <v>5771</v>
      </c>
      <c r="B1116" t="s">
        <v>41321</v>
      </c>
      <c r="C1116" t="s">
        <v>4059</v>
      </c>
      <c r="D1116" t="s">
        <v>4353</v>
      </c>
      <c r="E1116" t="s">
        <v>5952</v>
      </c>
      <c r="F1116" t="s">
        <v>41322</v>
      </c>
      <c r="G1116" t="s">
        <v>41323</v>
      </c>
      <c r="I1116">
        <f t="shared" si="51"/>
        <v>2.053777925547944E-3</v>
      </c>
      <c r="J1116">
        <f t="shared" si="52"/>
        <v>2.0537783171100336E-3</v>
      </c>
      <c r="K1116">
        <f t="shared" si="53"/>
        <v>1.3364941855780663E-6</v>
      </c>
    </row>
    <row r="1117" spans="1:11" x14ac:dyDescent="0.3">
      <c r="A1117" t="s">
        <v>5776</v>
      </c>
      <c r="B1117" t="s">
        <v>41324</v>
      </c>
      <c r="C1117" t="s">
        <v>4033</v>
      </c>
      <c r="D1117" t="s">
        <v>3898</v>
      </c>
      <c r="E1117" t="s">
        <v>4051</v>
      </c>
      <c r="F1117" t="s">
        <v>41325</v>
      </c>
      <c r="G1117" t="s">
        <v>41326</v>
      </c>
      <c r="I1117">
        <f t="shared" si="51"/>
        <v>8.3064080358060868E-3</v>
      </c>
      <c r="J1117">
        <f t="shared" si="52"/>
        <v>8.3064122800058371E-3</v>
      </c>
      <c r="K1117">
        <f t="shared" si="53"/>
        <v>5.4888870958956859E-5</v>
      </c>
    </row>
    <row r="1118" spans="1:11" x14ac:dyDescent="0.3">
      <c r="A1118" t="s">
        <v>5781</v>
      </c>
      <c r="B1118" t="s">
        <v>3214</v>
      </c>
      <c r="C1118" t="s">
        <v>17476</v>
      </c>
      <c r="D1118" t="s">
        <v>3086</v>
      </c>
      <c r="E1118" t="s">
        <v>41327</v>
      </c>
      <c r="F1118" t="s">
        <v>41328</v>
      </c>
      <c r="G1118" t="s">
        <v>41329</v>
      </c>
      <c r="I1118">
        <f t="shared" si="51"/>
        <v>-3.8515031148870903E-3</v>
      </c>
      <c r="J1118">
        <f t="shared" si="52"/>
        <v>-3.851507714648018E-3</v>
      </c>
      <c r="K1118">
        <f t="shared" si="53"/>
        <v>2.2555067949069711E-5</v>
      </c>
    </row>
    <row r="1119" spans="1:11" x14ac:dyDescent="0.3">
      <c r="A1119" t="s">
        <v>5784</v>
      </c>
      <c r="B1119" t="s">
        <v>4107</v>
      </c>
      <c r="C1119" t="s">
        <v>41330</v>
      </c>
      <c r="D1119" t="s">
        <v>3126</v>
      </c>
      <c r="E1119" t="s">
        <v>4373</v>
      </c>
      <c r="F1119" t="s">
        <v>41331</v>
      </c>
      <c r="G1119" t="s">
        <v>41332</v>
      </c>
      <c r="I1119">
        <f t="shared" si="51"/>
        <v>1.288819661810545E-3</v>
      </c>
      <c r="J1119">
        <f t="shared" si="52"/>
        <v>1.2888292999116526E-3</v>
      </c>
      <c r="K1119">
        <f t="shared" si="53"/>
        <v>1.5297438516952639E-7</v>
      </c>
    </row>
    <row r="1120" spans="1:11" x14ac:dyDescent="0.3">
      <c r="A1120" t="s">
        <v>5788</v>
      </c>
      <c r="B1120" t="s">
        <v>41333</v>
      </c>
      <c r="C1120" t="s">
        <v>41334</v>
      </c>
      <c r="D1120" t="s">
        <v>4023</v>
      </c>
      <c r="E1120" t="s">
        <v>4819</v>
      </c>
      <c r="F1120" t="s">
        <v>41335</v>
      </c>
      <c r="G1120" t="s">
        <v>41336</v>
      </c>
      <c r="I1120">
        <f t="shared" si="51"/>
        <v>5.6848544775870459E-3</v>
      </c>
      <c r="J1120">
        <f t="shared" si="52"/>
        <v>5.6848501210804217E-3</v>
      </c>
      <c r="K1120">
        <f t="shared" si="53"/>
        <v>2.2916711498516878E-5</v>
      </c>
    </row>
    <row r="1121" spans="1:11" x14ac:dyDescent="0.3">
      <c r="A1121" t="s">
        <v>5793</v>
      </c>
      <c r="B1121" t="s">
        <v>4838</v>
      </c>
      <c r="C1121" t="s">
        <v>4498</v>
      </c>
      <c r="D1121" t="s">
        <v>41337</v>
      </c>
      <c r="E1121" t="s">
        <v>4032</v>
      </c>
      <c r="F1121" t="s">
        <v>41338</v>
      </c>
      <c r="G1121" t="s">
        <v>41339</v>
      </c>
      <c r="I1121">
        <f t="shared" si="51"/>
        <v>4.2663181683809826E-4</v>
      </c>
      <c r="J1121">
        <f t="shared" si="52"/>
        <v>4.2663144983138087E-4</v>
      </c>
      <c r="K1121">
        <f t="shared" si="53"/>
        <v>2.2191490599372932E-7</v>
      </c>
    </row>
    <row r="1122" spans="1:11" x14ac:dyDescent="0.3">
      <c r="A1122" t="s">
        <v>5798</v>
      </c>
      <c r="B1122" t="s">
        <v>41340</v>
      </c>
      <c r="C1122" t="s">
        <v>3221</v>
      </c>
      <c r="D1122" t="s">
        <v>3272</v>
      </c>
      <c r="E1122" t="s">
        <v>3893</v>
      </c>
      <c r="F1122" t="s">
        <v>41341</v>
      </c>
      <c r="G1122" t="s">
        <v>41342</v>
      </c>
      <c r="I1122">
        <f t="shared" si="51"/>
        <v>-9.1684538645483513E-3</v>
      </c>
      <c r="J1122">
        <f t="shared" si="52"/>
        <v>-9.1684498693951136E-3</v>
      </c>
      <c r="K1122">
        <f t="shared" si="53"/>
        <v>1.0132757249829752E-4</v>
      </c>
    </row>
    <row r="1123" spans="1:11" x14ac:dyDescent="0.3">
      <c r="A1123" t="s">
        <v>5801</v>
      </c>
      <c r="B1123" t="s">
        <v>3868</v>
      </c>
      <c r="C1123" t="s">
        <v>3182</v>
      </c>
      <c r="D1123" t="s">
        <v>3087</v>
      </c>
      <c r="E1123" t="s">
        <v>5635</v>
      </c>
      <c r="F1123" t="s">
        <v>41343</v>
      </c>
      <c r="G1123" t="s">
        <v>41344</v>
      </c>
      <c r="I1123">
        <f t="shared" si="51"/>
        <v>-1.4095168622871385E-2</v>
      </c>
      <c r="J1123">
        <f t="shared" si="52"/>
        <v>-1.409517449446876E-2</v>
      </c>
      <c r="K1123">
        <f t="shared" si="53"/>
        <v>2.2478658245891767E-4</v>
      </c>
    </row>
    <row r="1124" spans="1:11" x14ac:dyDescent="0.3">
      <c r="A1124" t="s">
        <v>5804</v>
      </c>
      <c r="B1124" t="s">
        <v>5890</v>
      </c>
      <c r="C1124" t="s">
        <v>5947</v>
      </c>
      <c r="D1124" t="s">
        <v>5883</v>
      </c>
      <c r="E1124" t="s">
        <v>3100</v>
      </c>
      <c r="F1124" t="s">
        <v>41345</v>
      </c>
      <c r="G1124" t="s">
        <v>41346</v>
      </c>
      <c r="I1124">
        <f t="shared" si="51"/>
        <v>1.3096475382400915E-3</v>
      </c>
      <c r="J1124">
        <f t="shared" si="52"/>
        <v>1.4036285354280489E-2</v>
      </c>
      <c r="K1124">
        <f t="shared" si="53"/>
        <v>1.7262216497394479E-4</v>
      </c>
    </row>
    <row r="1125" spans="1:11" x14ac:dyDescent="0.3">
      <c r="A1125" t="s">
        <v>5807</v>
      </c>
      <c r="B1125" t="s">
        <v>3918</v>
      </c>
      <c r="C1125" t="s">
        <v>3215</v>
      </c>
      <c r="D1125" t="s">
        <v>3841</v>
      </c>
      <c r="E1125" t="s">
        <v>3919</v>
      </c>
      <c r="F1125" t="s">
        <v>41347</v>
      </c>
      <c r="G1125" t="s">
        <v>41348</v>
      </c>
      <c r="I1125">
        <f t="shared" si="51"/>
        <v>-2.8338092643051776E-3</v>
      </c>
      <c r="J1125">
        <f t="shared" si="52"/>
        <v>-2.833812310587379E-3</v>
      </c>
      <c r="K1125">
        <f t="shared" si="53"/>
        <v>1.39242580063679E-5</v>
      </c>
    </row>
    <row r="1126" spans="1:11" x14ac:dyDescent="0.3">
      <c r="A1126" t="s">
        <v>5810</v>
      </c>
      <c r="B1126" t="s">
        <v>3112</v>
      </c>
      <c r="C1126" t="s">
        <v>3866</v>
      </c>
      <c r="D1126" t="s">
        <v>3570</v>
      </c>
      <c r="E1126" t="s">
        <v>5641</v>
      </c>
      <c r="F1126" t="s">
        <v>41349</v>
      </c>
      <c r="G1126" t="s">
        <v>41350</v>
      </c>
      <c r="I1126">
        <f t="shared" si="51"/>
        <v>-6.448748638075162E-3</v>
      </c>
      <c r="J1126">
        <f t="shared" si="52"/>
        <v>-6.4487503302693028E-3</v>
      </c>
      <c r="K1126">
        <f t="shared" si="53"/>
        <v>5.3970477911504797E-5</v>
      </c>
    </row>
    <row r="1127" spans="1:11" x14ac:dyDescent="0.3">
      <c r="A1127" t="s">
        <v>5813</v>
      </c>
      <c r="B1127" t="s">
        <v>3525</v>
      </c>
      <c r="C1127" t="s">
        <v>17456</v>
      </c>
      <c r="D1127" t="s">
        <v>3715</v>
      </c>
      <c r="E1127" t="s">
        <v>41351</v>
      </c>
      <c r="F1127" t="s">
        <v>41352</v>
      </c>
      <c r="G1127" t="s">
        <v>41353</v>
      </c>
      <c r="I1127">
        <f t="shared" si="51"/>
        <v>-8.0308469080121025E-3</v>
      </c>
      <c r="J1127">
        <f t="shared" si="52"/>
        <v>-8.0308336596424841E-3</v>
      </c>
      <c r="K1127">
        <f t="shared" si="53"/>
        <v>7.9718890092272279E-5</v>
      </c>
    </row>
    <row r="1128" spans="1:11" x14ac:dyDescent="0.3">
      <c r="A1128" t="s">
        <v>5817</v>
      </c>
      <c r="B1128" t="s">
        <v>5772</v>
      </c>
      <c r="C1128" t="s">
        <v>41354</v>
      </c>
      <c r="D1128" t="s">
        <v>3268</v>
      </c>
      <c r="E1128" t="s">
        <v>3238</v>
      </c>
      <c r="F1128" t="s">
        <v>41131</v>
      </c>
      <c r="G1128" t="s">
        <v>41355</v>
      </c>
      <c r="I1128">
        <f t="shared" si="51"/>
        <v>1.3419086468206378E-2</v>
      </c>
      <c r="J1128">
        <f t="shared" si="52"/>
        <v>1.341908200904421E-2</v>
      </c>
      <c r="K1128">
        <f t="shared" si="53"/>
        <v>1.5678475949898563E-4</v>
      </c>
    </row>
    <row r="1129" spans="1:11" x14ac:dyDescent="0.3">
      <c r="A1129" t="s">
        <v>5820</v>
      </c>
      <c r="B1129" t="s">
        <v>3233</v>
      </c>
      <c r="C1129" t="s">
        <v>3215</v>
      </c>
      <c r="D1129" t="s">
        <v>4743</v>
      </c>
      <c r="E1129" t="s">
        <v>3215</v>
      </c>
      <c r="F1129" t="s">
        <v>41356</v>
      </c>
      <c r="G1129" t="s">
        <v>41357</v>
      </c>
      <c r="I1129">
        <f t="shared" si="51"/>
        <v>1.3460319986659594E-2</v>
      </c>
      <c r="J1129">
        <f t="shared" si="52"/>
        <v>1.3460314344582546E-2</v>
      </c>
      <c r="K1129">
        <f t="shared" si="53"/>
        <v>1.5781903043689973E-4</v>
      </c>
    </row>
    <row r="1130" spans="1:11" x14ac:dyDescent="0.3">
      <c r="A1130" t="s">
        <v>5823</v>
      </c>
      <c r="B1130" t="s">
        <v>41358</v>
      </c>
      <c r="C1130" t="s">
        <v>41359</v>
      </c>
      <c r="D1130" t="s">
        <v>3121</v>
      </c>
      <c r="E1130" t="s">
        <v>5844</v>
      </c>
      <c r="F1130" t="s">
        <v>41360</v>
      </c>
      <c r="G1130" t="s">
        <v>41361</v>
      </c>
      <c r="I1130">
        <f t="shared" si="51"/>
        <v>3.0234099662735797E-3</v>
      </c>
      <c r="J1130">
        <f t="shared" si="52"/>
        <v>3.0234208097585321E-3</v>
      </c>
      <c r="K1130">
        <f t="shared" si="53"/>
        <v>4.5186468728571008E-6</v>
      </c>
    </row>
    <row r="1131" spans="1:11" x14ac:dyDescent="0.3">
      <c r="A1131" t="s">
        <v>5826</v>
      </c>
      <c r="B1131" t="s">
        <v>3216</v>
      </c>
      <c r="C1131" t="s">
        <v>4442</v>
      </c>
      <c r="D1131" t="s">
        <v>4361</v>
      </c>
      <c r="E1131" t="s">
        <v>5590</v>
      </c>
      <c r="F1131" t="s">
        <v>41362</v>
      </c>
      <c r="G1131" t="s">
        <v>41363</v>
      </c>
      <c r="I1131">
        <f t="shared" si="51"/>
        <v>1.4102680741766323E-2</v>
      </c>
      <c r="J1131">
        <f t="shared" si="52"/>
        <v>1.4102675486953629E-2</v>
      </c>
      <c r="K1131">
        <f t="shared" si="53"/>
        <v>1.7437111615878356E-4</v>
      </c>
    </row>
    <row r="1132" spans="1:11" x14ac:dyDescent="0.3">
      <c r="A1132" t="s">
        <v>5830</v>
      </c>
      <c r="B1132" t="s">
        <v>4457</v>
      </c>
      <c r="C1132" t="s">
        <v>4425</v>
      </c>
      <c r="D1132" t="s">
        <v>41364</v>
      </c>
      <c r="E1132" t="s">
        <v>4070</v>
      </c>
      <c r="F1132" t="s">
        <v>41365</v>
      </c>
      <c r="G1132" t="s">
        <v>41366</v>
      </c>
      <c r="I1132">
        <f t="shared" si="51"/>
        <v>5.2017517580176852E-3</v>
      </c>
      <c r="J1132">
        <f t="shared" si="52"/>
        <v>5.2017559186943747E-3</v>
      </c>
      <c r="K1132">
        <f t="shared" si="53"/>
        <v>1.8524812133044728E-5</v>
      </c>
    </row>
    <row r="1133" spans="1:11" x14ac:dyDescent="0.3">
      <c r="A1133" t="s">
        <v>5834</v>
      </c>
      <c r="B1133" t="s">
        <v>4070</v>
      </c>
      <c r="C1133" t="s">
        <v>17489</v>
      </c>
      <c r="D1133" t="s">
        <v>4413</v>
      </c>
      <c r="E1133" t="s">
        <v>4090</v>
      </c>
      <c r="F1133" t="s">
        <v>41367</v>
      </c>
      <c r="G1133" t="s">
        <v>41368</v>
      </c>
      <c r="I1133">
        <f t="shared" si="51"/>
        <v>-2.8514520466479672E-3</v>
      </c>
      <c r="J1133">
        <f t="shared" si="52"/>
        <v>-2.8514596278446372E-3</v>
      </c>
      <c r="K1133">
        <f t="shared" si="53"/>
        <v>1.4056272146771538E-5</v>
      </c>
    </row>
    <row r="1134" spans="1:11" x14ac:dyDescent="0.3">
      <c r="A1134" t="s">
        <v>5838</v>
      </c>
      <c r="B1134" t="s">
        <v>4868</v>
      </c>
      <c r="C1134" t="s">
        <v>4089</v>
      </c>
      <c r="D1134" t="s">
        <v>4106</v>
      </c>
      <c r="E1134" t="s">
        <v>4772</v>
      </c>
      <c r="F1134" t="s">
        <v>41369</v>
      </c>
      <c r="G1134" t="s">
        <v>41370</v>
      </c>
      <c r="I1134">
        <f t="shared" si="51"/>
        <v>6.4605063855222369E-3</v>
      </c>
      <c r="J1134">
        <f t="shared" si="52"/>
        <v>6.4605067435039906E-3</v>
      </c>
      <c r="K1134">
        <f t="shared" si="53"/>
        <v>3.0944708724690413E-5</v>
      </c>
    </row>
    <row r="1135" spans="1:11" x14ac:dyDescent="0.3">
      <c r="A1135" t="s">
        <v>5842</v>
      </c>
      <c r="B1135" t="s">
        <v>4868</v>
      </c>
      <c r="C1135" t="s">
        <v>41371</v>
      </c>
      <c r="D1135" t="s">
        <v>4070</v>
      </c>
      <c r="E1135" t="s">
        <v>4805</v>
      </c>
      <c r="F1135" t="s">
        <v>41372</v>
      </c>
      <c r="G1135" t="s">
        <v>41373</v>
      </c>
      <c r="I1135">
        <f t="shared" si="51"/>
        <v>4.9458171624309532E-3</v>
      </c>
      <c r="J1135">
        <f t="shared" si="52"/>
        <v>4.9458227588638189E-3</v>
      </c>
      <c r="K1135">
        <f t="shared" si="53"/>
        <v>1.6387217719985165E-5</v>
      </c>
    </row>
    <row r="1136" spans="1:11" x14ac:dyDescent="0.3">
      <c r="A1136" t="s">
        <v>5847</v>
      </c>
      <c r="B1136" t="s">
        <v>4431</v>
      </c>
      <c r="C1136" t="s">
        <v>4805</v>
      </c>
      <c r="D1136" t="s">
        <v>4498</v>
      </c>
      <c r="E1136" t="s">
        <v>4892</v>
      </c>
      <c r="F1136" t="s">
        <v>41374</v>
      </c>
      <c r="G1136" t="s">
        <v>41375</v>
      </c>
      <c r="I1136">
        <f t="shared" si="51"/>
        <v>-8.3769947643979447E-3</v>
      </c>
      <c r="J1136">
        <f t="shared" si="52"/>
        <v>-8.3770006015524978E-3</v>
      </c>
      <c r="K1136">
        <f t="shared" si="53"/>
        <v>8.6020254883285857E-5</v>
      </c>
    </row>
    <row r="1137" spans="1:11" x14ac:dyDescent="0.3">
      <c r="A1137" t="s">
        <v>5852</v>
      </c>
      <c r="B1137" t="s">
        <v>4505</v>
      </c>
      <c r="C1137" t="s">
        <v>41376</v>
      </c>
      <c r="D1137" t="s">
        <v>4108</v>
      </c>
      <c r="E1137" t="s">
        <v>4462</v>
      </c>
      <c r="F1137" t="s">
        <v>41377</v>
      </c>
      <c r="G1137" t="s">
        <v>41378</v>
      </c>
      <c r="I1137">
        <f t="shared" si="51"/>
        <v>-5.385375038607333E-3</v>
      </c>
      <c r="J1137">
        <f t="shared" si="52"/>
        <v>-5.3853640671034835E-3</v>
      </c>
      <c r="K1137">
        <f t="shared" si="53"/>
        <v>3.9477018473165368E-5</v>
      </c>
    </row>
    <row r="1138" spans="1:11" x14ac:dyDescent="0.3">
      <c r="A1138" t="s">
        <v>5855</v>
      </c>
      <c r="B1138" t="s">
        <v>4887</v>
      </c>
      <c r="C1138" t="s">
        <v>41379</v>
      </c>
      <c r="D1138" t="s">
        <v>4372</v>
      </c>
      <c r="E1138" t="s">
        <v>4120</v>
      </c>
      <c r="F1138" t="s">
        <v>41380</v>
      </c>
      <c r="G1138" t="s">
        <v>41381</v>
      </c>
      <c r="I1138">
        <f t="shared" si="51"/>
        <v>-4.6714299889281967E-3</v>
      </c>
      <c r="J1138">
        <f t="shared" si="52"/>
        <v>-4.6714446592374392E-3</v>
      </c>
      <c r="K1138">
        <f t="shared" si="53"/>
        <v>3.1015482502079741E-5</v>
      </c>
    </row>
    <row r="1139" spans="1:11" x14ac:dyDescent="0.3">
      <c r="A1139" t="s">
        <v>5858</v>
      </c>
      <c r="B1139" t="s">
        <v>4027</v>
      </c>
      <c r="C1139" t="s">
        <v>5789</v>
      </c>
      <c r="D1139" t="s">
        <v>4146</v>
      </c>
      <c r="E1139" t="s">
        <v>3209</v>
      </c>
      <c r="F1139" t="s">
        <v>41382</v>
      </c>
      <c r="G1139" t="s">
        <v>41383</v>
      </c>
      <c r="I1139">
        <f t="shared" si="51"/>
        <v>-1.4613365333333302E-2</v>
      </c>
      <c r="J1139">
        <f t="shared" si="52"/>
        <v>-1.4613354408821323E-2</v>
      </c>
      <c r="K1139">
        <f t="shared" si="53"/>
        <v>2.40593115985162E-4</v>
      </c>
    </row>
    <row r="1140" spans="1:11" x14ac:dyDescent="0.3">
      <c r="A1140" t="s">
        <v>5861</v>
      </c>
      <c r="B1140" t="s">
        <v>3126</v>
      </c>
      <c r="C1140" t="s">
        <v>4046</v>
      </c>
      <c r="D1140" t="s">
        <v>3955</v>
      </c>
      <c r="E1140" t="s">
        <v>3207</v>
      </c>
      <c r="F1140" t="s">
        <v>41384</v>
      </c>
      <c r="G1140" t="s">
        <v>41385</v>
      </c>
      <c r="I1140">
        <f t="shared" si="51"/>
        <v>-5.3041569161341269E-3</v>
      </c>
      <c r="J1140">
        <f t="shared" si="52"/>
        <v>-5.3041596513744666E-3</v>
      </c>
      <c r="K1140">
        <f t="shared" si="53"/>
        <v>3.8463185929375439E-5</v>
      </c>
    </row>
    <row r="1141" spans="1:11" x14ac:dyDescent="0.3">
      <c r="A1141" t="s">
        <v>5864</v>
      </c>
      <c r="B1141" t="s">
        <v>4041</v>
      </c>
      <c r="C1141" t="s">
        <v>41386</v>
      </c>
      <c r="D1141" t="s">
        <v>4353</v>
      </c>
      <c r="E1141" t="s">
        <v>3182</v>
      </c>
      <c r="F1141" t="s">
        <v>41387</v>
      </c>
      <c r="G1141" t="s">
        <v>41388</v>
      </c>
      <c r="I1141">
        <f t="shared" si="51"/>
        <v>1.0229655133634184E-2</v>
      </c>
      <c r="J1141">
        <f t="shared" si="52"/>
        <v>1.0229644686240795E-2</v>
      </c>
      <c r="K1141">
        <f t="shared" si="53"/>
        <v>8.7085006859000019E-5</v>
      </c>
    </row>
    <row r="1142" spans="1:11" x14ac:dyDescent="0.3">
      <c r="A1142" t="s">
        <v>5867</v>
      </c>
      <c r="B1142" t="s">
        <v>5675</v>
      </c>
      <c r="C1142" t="s">
        <v>41389</v>
      </c>
      <c r="D1142" t="s">
        <v>4057</v>
      </c>
      <c r="E1142" t="s">
        <v>41390</v>
      </c>
      <c r="F1142" t="s">
        <v>41391</v>
      </c>
      <c r="G1142" t="s">
        <v>41392</v>
      </c>
      <c r="I1142">
        <f t="shared" si="51"/>
        <v>1.034147343872739E-2</v>
      </c>
      <c r="J1142">
        <f t="shared" si="52"/>
        <v>1.03414819894084E-2</v>
      </c>
      <c r="K1142">
        <f t="shared" si="53"/>
        <v>8.918483128109022E-5</v>
      </c>
    </row>
    <row r="1143" spans="1:11" x14ac:dyDescent="0.3">
      <c r="A1143" t="s">
        <v>5870</v>
      </c>
      <c r="B1143" t="s">
        <v>5603</v>
      </c>
      <c r="C1143" t="s">
        <v>4393</v>
      </c>
      <c r="D1143" t="s">
        <v>4705</v>
      </c>
      <c r="E1143" t="s">
        <v>5591</v>
      </c>
      <c r="F1143" t="s">
        <v>41393</v>
      </c>
      <c r="G1143" t="s">
        <v>41394</v>
      </c>
      <c r="I1143">
        <f t="shared" si="51"/>
        <v>4.9045633339954466E-3</v>
      </c>
      <c r="J1143">
        <f t="shared" si="52"/>
        <v>4.90456429451234E-3</v>
      </c>
      <c r="K1143">
        <f t="shared" si="53"/>
        <v>1.6054882140690179E-5</v>
      </c>
    </row>
    <row r="1144" spans="1:11" x14ac:dyDescent="0.3">
      <c r="A1144" t="s">
        <v>5873</v>
      </c>
      <c r="B1144" t="s">
        <v>4070</v>
      </c>
      <c r="C1144" t="s">
        <v>4880</v>
      </c>
      <c r="D1144" t="s">
        <v>41395</v>
      </c>
      <c r="E1144" t="s">
        <v>41396</v>
      </c>
      <c r="F1144" t="s">
        <v>41397</v>
      </c>
      <c r="G1144" t="s">
        <v>41398</v>
      </c>
      <c r="I1144">
        <f t="shared" si="51"/>
        <v>2.2281061007957165E-3</v>
      </c>
      <c r="J1144">
        <f t="shared" si="52"/>
        <v>2.2281087736915626E-3</v>
      </c>
      <c r="K1144">
        <f t="shared" si="53"/>
        <v>1.7699611637397901E-6</v>
      </c>
    </row>
    <row r="1145" spans="1:11" x14ac:dyDescent="0.3">
      <c r="A1145" t="s">
        <v>5876</v>
      </c>
      <c r="B1145" t="s">
        <v>41379</v>
      </c>
      <c r="C1145" t="s">
        <v>41399</v>
      </c>
      <c r="D1145" t="s">
        <v>4892</v>
      </c>
      <c r="E1145" t="s">
        <v>5626</v>
      </c>
      <c r="F1145" t="s">
        <v>41400</v>
      </c>
      <c r="G1145" t="s">
        <v>41401</v>
      </c>
      <c r="I1145">
        <f t="shared" si="51"/>
        <v>7.7281707360595106E-3</v>
      </c>
      <c r="J1145">
        <f t="shared" si="52"/>
        <v>7.728168481020016E-3</v>
      </c>
      <c r="K1145">
        <f t="shared" si="53"/>
        <v>4.6655164430213192E-5</v>
      </c>
    </row>
    <row r="1146" spans="1:11" x14ac:dyDescent="0.3">
      <c r="A1146" t="s">
        <v>5879</v>
      </c>
      <c r="B1146" t="s">
        <v>4702</v>
      </c>
      <c r="C1146" t="s">
        <v>4886</v>
      </c>
      <c r="D1146" t="s">
        <v>4849</v>
      </c>
      <c r="E1146" t="s">
        <v>41402</v>
      </c>
      <c r="F1146" t="s">
        <v>41403</v>
      </c>
      <c r="G1146" t="s">
        <v>41404</v>
      </c>
      <c r="I1146">
        <f t="shared" si="51"/>
        <v>-1.0085082254752032E-2</v>
      </c>
      <c r="J1146">
        <f t="shared" si="52"/>
        <v>-1.0085079782735004E-2</v>
      </c>
      <c r="K1146">
        <f t="shared" si="53"/>
        <v>1.2062166921007209E-4</v>
      </c>
    </row>
    <row r="1147" spans="1:11" x14ac:dyDescent="0.3">
      <c r="A1147" t="s">
        <v>5882</v>
      </c>
      <c r="B1147" t="s">
        <v>41402</v>
      </c>
      <c r="C1147" t="s">
        <v>4424</v>
      </c>
      <c r="D1147" t="s">
        <v>4450</v>
      </c>
      <c r="E1147" t="s">
        <v>41405</v>
      </c>
      <c r="F1147" t="s">
        <v>41406</v>
      </c>
      <c r="G1147" t="s">
        <v>41407</v>
      </c>
      <c r="I1147">
        <f t="shared" si="51"/>
        <v>1.2734266813087438E-3</v>
      </c>
      <c r="J1147">
        <f t="shared" si="52"/>
        <v>1.2734226459745022E-3</v>
      </c>
      <c r="K1147">
        <f t="shared" si="53"/>
        <v>1.411600676627959E-7</v>
      </c>
    </row>
    <row r="1148" spans="1:11" x14ac:dyDescent="0.3">
      <c r="A1148" t="s">
        <v>5886</v>
      </c>
      <c r="B1148" t="s">
        <v>4702</v>
      </c>
      <c r="C1148" t="s">
        <v>41408</v>
      </c>
      <c r="D1148" t="s">
        <v>41334</v>
      </c>
      <c r="E1148" t="s">
        <v>5712</v>
      </c>
      <c r="F1148" t="s">
        <v>41409</v>
      </c>
      <c r="G1148" t="s">
        <v>41410</v>
      </c>
      <c r="I1148">
        <f t="shared" si="51"/>
        <v>8.7970537105894527E-3</v>
      </c>
      <c r="J1148">
        <f t="shared" si="52"/>
        <v>8.7970505873879914E-3</v>
      </c>
      <c r="K1148">
        <f t="shared" si="53"/>
        <v>6.2399583299104747E-5</v>
      </c>
    </row>
    <row r="1149" spans="1:11" x14ac:dyDescent="0.3">
      <c r="A1149" t="s">
        <v>5889</v>
      </c>
      <c r="B1149" t="s">
        <v>41411</v>
      </c>
      <c r="C1149" t="s">
        <v>4419</v>
      </c>
      <c r="D1149" t="s">
        <v>4120</v>
      </c>
      <c r="E1149" t="s">
        <v>4868</v>
      </c>
      <c r="F1149" t="s">
        <v>41412</v>
      </c>
      <c r="G1149" t="s">
        <v>41413</v>
      </c>
      <c r="I1149">
        <f t="shared" si="51"/>
        <v>-4.6228409329691833E-3</v>
      </c>
      <c r="J1149">
        <f t="shared" si="52"/>
        <v>-4.622844791454632E-3</v>
      </c>
      <c r="K1149">
        <f t="shared" si="53"/>
        <v>3.0476524098768983E-5</v>
      </c>
    </row>
    <row r="1150" spans="1:11" x14ac:dyDescent="0.3">
      <c r="A1150" t="s">
        <v>5893</v>
      </c>
      <c r="B1150" t="s">
        <v>4413</v>
      </c>
      <c r="C1150" t="s">
        <v>4868</v>
      </c>
      <c r="D1150" t="s">
        <v>5790</v>
      </c>
      <c r="E1150" t="s">
        <v>41414</v>
      </c>
      <c r="F1150" t="s">
        <v>41415</v>
      </c>
      <c r="G1150" t="s">
        <v>41416</v>
      </c>
      <c r="I1150">
        <f t="shared" si="51"/>
        <v>-6.0164662448060555E-3</v>
      </c>
      <c r="J1150">
        <f t="shared" si="52"/>
        <v>-6.0164602356978609E-3</v>
      </c>
      <c r="K1150">
        <f t="shared" si="53"/>
        <v>4.7805748662153925E-5</v>
      </c>
    </row>
    <row r="1151" spans="1:11" x14ac:dyDescent="0.3">
      <c r="A1151" t="s">
        <v>5897</v>
      </c>
      <c r="B1151" t="s">
        <v>4870</v>
      </c>
      <c r="C1151" t="s">
        <v>4419</v>
      </c>
      <c r="D1151" t="s">
        <v>4831</v>
      </c>
      <c r="E1151" t="s">
        <v>4826</v>
      </c>
      <c r="F1151" t="s">
        <v>41417</v>
      </c>
      <c r="G1151" t="s">
        <v>41418</v>
      </c>
      <c r="I1151">
        <f t="shared" si="51"/>
        <v>1.0406753964250842E-2</v>
      </c>
      <c r="J1151">
        <f t="shared" si="52"/>
        <v>1.0406750229191884E-2</v>
      </c>
      <c r="K1151">
        <f t="shared" si="53"/>
        <v>9.0421847986629219E-5</v>
      </c>
    </row>
    <row r="1152" spans="1:11" x14ac:dyDescent="0.3">
      <c r="A1152" t="s">
        <v>5900</v>
      </c>
      <c r="B1152" t="s">
        <v>4689</v>
      </c>
      <c r="C1152" t="s">
        <v>4790</v>
      </c>
      <c r="D1152" t="s">
        <v>4751</v>
      </c>
      <c r="E1152" t="s">
        <v>4756</v>
      </c>
      <c r="F1152" t="s">
        <v>41419</v>
      </c>
      <c r="G1152" t="s">
        <v>41420</v>
      </c>
      <c r="I1152">
        <f t="shared" si="51"/>
        <v>-4.5191906564542618E-3</v>
      </c>
      <c r="J1152">
        <f t="shared" si="52"/>
        <v>-4.5191900983135771E-3</v>
      </c>
      <c r="K1152">
        <f t="shared" si="53"/>
        <v>2.9342805589205175E-5</v>
      </c>
    </row>
    <row r="1153" spans="1:11" x14ac:dyDescent="0.3">
      <c r="A1153" t="s">
        <v>5904</v>
      </c>
      <c r="B1153" t="s">
        <v>5691</v>
      </c>
      <c r="C1153" t="s">
        <v>17448</v>
      </c>
      <c r="D1153" t="s">
        <v>4117</v>
      </c>
      <c r="E1153" t="s">
        <v>4095</v>
      </c>
      <c r="F1153" t="s">
        <v>41421</v>
      </c>
      <c r="G1153" t="s">
        <v>41422</v>
      </c>
      <c r="I1153">
        <f t="shared" si="51"/>
        <v>2.6393580802432635E-3</v>
      </c>
      <c r="J1153">
        <f t="shared" si="52"/>
        <v>2.6393671452262309E-3</v>
      </c>
      <c r="K1153">
        <f t="shared" si="53"/>
        <v>3.0333699606606958E-6</v>
      </c>
    </row>
    <row r="1154" spans="1:11" x14ac:dyDescent="0.3">
      <c r="A1154" t="s">
        <v>5907</v>
      </c>
      <c r="B1154" t="s">
        <v>4818</v>
      </c>
      <c r="C1154" t="s">
        <v>4868</v>
      </c>
      <c r="D1154" t="s">
        <v>3183</v>
      </c>
      <c r="E1154" t="s">
        <v>41423</v>
      </c>
      <c r="F1154" t="s">
        <v>41424</v>
      </c>
      <c r="G1154" t="s">
        <v>41425</v>
      </c>
      <c r="I1154">
        <f t="shared" si="51"/>
        <v>-1.0529640828370636E-2</v>
      </c>
      <c r="J1154">
        <f t="shared" si="52"/>
        <v>-1.052964468905657E-2</v>
      </c>
      <c r="K1154">
        <f t="shared" si="53"/>
        <v>1.305844328987067E-4</v>
      </c>
    </row>
    <row r="1155" spans="1:11" x14ac:dyDescent="0.3">
      <c r="A1155" t="s">
        <v>5910</v>
      </c>
      <c r="B1155" t="s">
        <v>41426</v>
      </c>
      <c r="C1155" t="s">
        <v>4836</v>
      </c>
      <c r="D1155" t="s">
        <v>3215</v>
      </c>
      <c r="E1155" t="s">
        <v>3872</v>
      </c>
      <c r="F1155" t="s">
        <v>41427</v>
      </c>
      <c r="G1155" t="s">
        <v>41428</v>
      </c>
      <c r="I1155">
        <f t="shared" si="51"/>
        <v>-1.3834234182885553E-2</v>
      </c>
      <c r="J1155">
        <f t="shared" si="52"/>
        <v>-1.3834236680297048E-2</v>
      </c>
      <c r="K1155">
        <f t="shared" si="53"/>
        <v>2.1703025003786029E-4</v>
      </c>
    </row>
    <row r="1156" spans="1:11" x14ac:dyDescent="0.3">
      <c r="A1156" t="s">
        <v>5913</v>
      </c>
      <c r="B1156" t="s">
        <v>41327</v>
      </c>
      <c r="C1156" t="s">
        <v>3878</v>
      </c>
      <c r="D1156" t="s">
        <v>3108</v>
      </c>
      <c r="E1156" t="s">
        <v>4361</v>
      </c>
      <c r="F1156" t="s">
        <v>41429</v>
      </c>
      <c r="G1156" t="s">
        <v>41430</v>
      </c>
      <c r="I1156">
        <f t="shared" si="51"/>
        <v>5.9350708090010916E-3</v>
      </c>
      <c r="J1156">
        <f t="shared" si="52"/>
        <v>5.9350676068545575E-3</v>
      </c>
      <c r="K1156">
        <f t="shared" si="53"/>
        <v>2.5374972669154592E-5</v>
      </c>
    </row>
    <row r="1157" spans="1:11" x14ac:dyDescent="0.3">
      <c r="A1157" t="s">
        <v>5916</v>
      </c>
      <c r="B1157" t="s">
        <v>3086</v>
      </c>
      <c r="C1157" t="s">
        <v>3893</v>
      </c>
      <c r="D1157" t="s">
        <v>3515</v>
      </c>
      <c r="E1157" t="s">
        <v>4346</v>
      </c>
      <c r="F1157" t="s">
        <v>41431</v>
      </c>
      <c r="G1157" t="s">
        <v>41432</v>
      </c>
      <c r="I1157">
        <f t="shared" ref="I1157:I1220" si="54">(E1157-E1156)/E1156</f>
        <v>-2.4243745717187883E-2</v>
      </c>
      <c r="J1157">
        <f t="shared" ref="J1157:J1220" si="55">(G1157-G1156)/G1156</f>
        <v>-2.4243745853705208E-2</v>
      </c>
      <c r="K1157">
        <f t="shared" ref="K1157:K1220" si="56">(J1157-$O$8)^2</f>
        <v>6.320927974037999E-4</v>
      </c>
    </row>
    <row r="1158" spans="1:11" x14ac:dyDescent="0.3">
      <c r="A1158" t="s">
        <v>5920</v>
      </c>
      <c r="B1158" t="s">
        <v>3120</v>
      </c>
      <c r="C1158" t="s">
        <v>3286</v>
      </c>
      <c r="D1158" t="s">
        <v>3274</v>
      </c>
      <c r="E1158" t="s">
        <v>3546</v>
      </c>
      <c r="F1158" t="s">
        <v>41433</v>
      </c>
      <c r="G1158" t="s">
        <v>41434</v>
      </c>
      <c r="I1158">
        <f t="shared" si="54"/>
        <v>1.0664039255321568E-2</v>
      </c>
      <c r="J1158">
        <f t="shared" si="55"/>
        <v>1.0664041579381084E-2</v>
      </c>
      <c r="K1158">
        <f t="shared" si="56"/>
        <v>9.5381234476233975E-5</v>
      </c>
    </row>
    <row r="1159" spans="1:11" x14ac:dyDescent="0.3">
      <c r="A1159" t="s">
        <v>5923</v>
      </c>
      <c r="B1159" t="s">
        <v>41435</v>
      </c>
      <c r="C1159" t="s">
        <v>4752</v>
      </c>
      <c r="D1159" t="s">
        <v>3233</v>
      </c>
      <c r="E1159" t="s">
        <v>41436</v>
      </c>
      <c r="F1159" t="s">
        <v>41437</v>
      </c>
      <c r="G1159" t="s">
        <v>41438</v>
      </c>
      <c r="I1159">
        <f t="shared" si="54"/>
        <v>2.3604895028826199E-2</v>
      </c>
      <c r="J1159">
        <f t="shared" si="55"/>
        <v>2.3604899329063726E-2</v>
      </c>
      <c r="K1159">
        <f t="shared" si="56"/>
        <v>5.1561645177796572E-4</v>
      </c>
    </row>
    <row r="1160" spans="1:11" x14ac:dyDescent="0.3">
      <c r="A1160" t="s">
        <v>5927</v>
      </c>
      <c r="B1160" t="s">
        <v>4539</v>
      </c>
      <c r="C1160" t="s">
        <v>5094</v>
      </c>
      <c r="D1160" t="s">
        <v>5440</v>
      </c>
      <c r="E1160" t="s">
        <v>5047</v>
      </c>
      <c r="F1160" t="s">
        <v>41439</v>
      </c>
      <c r="G1160" t="s">
        <v>41440</v>
      </c>
      <c r="I1160">
        <f t="shared" si="54"/>
        <v>7.6301818837445717E-2</v>
      </c>
      <c r="J1160">
        <f t="shared" si="55"/>
        <v>7.6301814980747382E-2</v>
      </c>
      <c r="K1160">
        <f t="shared" si="56"/>
        <v>5.6857790630635346E-3</v>
      </c>
    </row>
    <row r="1161" spans="1:11" x14ac:dyDescent="0.3">
      <c r="A1161" t="s">
        <v>5930</v>
      </c>
      <c r="B1161" t="s">
        <v>4585</v>
      </c>
      <c r="C1161" t="s">
        <v>5235</v>
      </c>
      <c r="D1161" t="s">
        <v>41441</v>
      </c>
      <c r="E1161" t="s">
        <v>41442</v>
      </c>
      <c r="F1161" t="s">
        <v>41443</v>
      </c>
      <c r="G1161" t="s">
        <v>41444</v>
      </c>
      <c r="I1161">
        <f t="shared" si="54"/>
        <v>1.3428120195775273E-2</v>
      </c>
      <c r="J1161">
        <f t="shared" si="55"/>
        <v>1.3428125613728243E-2</v>
      </c>
      <c r="K1161">
        <f t="shared" si="56"/>
        <v>1.5701131796468727E-4</v>
      </c>
    </row>
    <row r="1162" spans="1:11" x14ac:dyDescent="0.3">
      <c r="A1162" t="s">
        <v>5933</v>
      </c>
      <c r="B1162" t="s">
        <v>5062</v>
      </c>
      <c r="C1162" t="s">
        <v>41445</v>
      </c>
      <c r="D1162" t="s">
        <v>5160</v>
      </c>
      <c r="E1162" t="s">
        <v>5293</v>
      </c>
      <c r="F1162" t="s">
        <v>41446</v>
      </c>
      <c r="G1162" t="s">
        <v>41447</v>
      </c>
      <c r="I1162">
        <f t="shared" si="54"/>
        <v>-6.0405495522267054E-3</v>
      </c>
      <c r="J1162">
        <f t="shared" si="55"/>
        <v>-6.0405539463555605E-3</v>
      </c>
      <c r="K1162">
        <f t="shared" si="56"/>
        <v>4.8139505198411189E-5</v>
      </c>
    </row>
    <row r="1163" spans="1:11" x14ac:dyDescent="0.3">
      <c r="A1163" t="s">
        <v>5936</v>
      </c>
      <c r="B1163" t="s">
        <v>41448</v>
      </c>
      <c r="C1163" t="s">
        <v>5315</v>
      </c>
      <c r="D1163" t="s">
        <v>5031</v>
      </c>
      <c r="E1163" t="s">
        <v>5202</v>
      </c>
      <c r="F1163" t="s">
        <v>41449</v>
      </c>
      <c r="G1163" t="s">
        <v>41450</v>
      </c>
      <c r="I1163">
        <f t="shared" si="54"/>
        <v>-2.8425211578864012E-3</v>
      </c>
      <c r="J1163">
        <f t="shared" si="55"/>
        <v>-2.8425141671717842E-3</v>
      </c>
      <c r="K1163">
        <f t="shared" si="56"/>
        <v>1.398927607090797E-5</v>
      </c>
    </row>
    <row r="1164" spans="1:11" x14ac:dyDescent="0.3">
      <c r="A1164" t="s">
        <v>5940</v>
      </c>
      <c r="B1164" t="s">
        <v>5041</v>
      </c>
      <c r="C1164" t="s">
        <v>41451</v>
      </c>
      <c r="D1164" t="s">
        <v>41452</v>
      </c>
      <c r="E1164" t="s">
        <v>41453</v>
      </c>
      <c r="F1164" t="s">
        <v>41454</v>
      </c>
      <c r="G1164" t="s">
        <v>41455</v>
      </c>
      <c r="I1164">
        <f t="shared" si="54"/>
        <v>1.8676397758487272E-3</v>
      </c>
      <c r="J1164">
        <f t="shared" si="55"/>
        <v>1.8676335809936222E-3</v>
      </c>
      <c r="K1164">
        <f t="shared" si="56"/>
        <v>9.407519474042357E-7</v>
      </c>
    </row>
    <row r="1165" spans="1:11" x14ac:dyDescent="0.3">
      <c r="A1165" t="s">
        <v>5943</v>
      </c>
      <c r="B1165" t="s">
        <v>5050</v>
      </c>
      <c r="C1165" t="s">
        <v>5293</v>
      </c>
      <c r="D1165" t="s">
        <v>4606</v>
      </c>
      <c r="E1165" t="s">
        <v>41456</v>
      </c>
      <c r="F1165" t="s">
        <v>41457</v>
      </c>
      <c r="G1165" t="s">
        <v>41458</v>
      </c>
      <c r="I1165">
        <f t="shared" si="54"/>
        <v>-4.9053179926484864E-4</v>
      </c>
      <c r="J1165">
        <f t="shared" si="55"/>
        <v>-4.9054052315497336E-4</v>
      </c>
      <c r="K1165">
        <f t="shared" si="56"/>
        <v>1.9272392367429897E-6</v>
      </c>
    </row>
    <row r="1166" spans="1:11" x14ac:dyDescent="0.3">
      <c r="A1166" t="s">
        <v>5946</v>
      </c>
      <c r="B1166" t="s">
        <v>5320</v>
      </c>
      <c r="C1166" t="s">
        <v>41459</v>
      </c>
      <c r="D1166" t="s">
        <v>41460</v>
      </c>
      <c r="E1166" t="s">
        <v>41461</v>
      </c>
      <c r="F1166" t="s">
        <v>41462</v>
      </c>
      <c r="G1166" t="s">
        <v>41463</v>
      </c>
      <c r="I1166">
        <f t="shared" si="54"/>
        <v>1.6786089620513669E-2</v>
      </c>
      <c r="J1166">
        <f t="shared" si="55"/>
        <v>1.6786092711678881E-2</v>
      </c>
      <c r="K1166">
        <f t="shared" si="56"/>
        <v>2.5244070837785745E-4</v>
      </c>
    </row>
    <row r="1167" spans="1:11" x14ac:dyDescent="0.3">
      <c r="A1167" t="s">
        <v>5951</v>
      </c>
      <c r="B1167" t="s">
        <v>5385</v>
      </c>
      <c r="C1167" t="s">
        <v>41464</v>
      </c>
      <c r="D1167" t="s">
        <v>41465</v>
      </c>
      <c r="E1167" t="s">
        <v>41466</v>
      </c>
      <c r="F1167" t="s">
        <v>41467</v>
      </c>
      <c r="G1167" t="s">
        <v>41468</v>
      </c>
      <c r="I1167">
        <f t="shared" si="54"/>
        <v>5.6960415969099284E-3</v>
      </c>
      <c r="J1167">
        <f t="shared" si="55"/>
        <v>5.6960430876382634E-3</v>
      </c>
      <c r="K1167">
        <f t="shared" si="56"/>
        <v>2.302400138182697E-5</v>
      </c>
    </row>
    <row r="1168" spans="1:11" x14ac:dyDescent="0.3">
      <c r="A1168" t="s">
        <v>5955</v>
      </c>
      <c r="B1168" t="s">
        <v>41469</v>
      </c>
      <c r="C1168" t="s">
        <v>5356</v>
      </c>
      <c r="D1168" t="s">
        <v>41470</v>
      </c>
      <c r="E1168" t="s">
        <v>41471</v>
      </c>
      <c r="F1168" t="s">
        <v>41472</v>
      </c>
      <c r="G1168" t="s">
        <v>41473</v>
      </c>
      <c r="I1168">
        <f t="shared" si="54"/>
        <v>-4.7993665124203782E-4</v>
      </c>
      <c r="J1168">
        <f t="shared" si="55"/>
        <v>-4.7993540071276605E-4</v>
      </c>
      <c r="K1168">
        <f t="shared" si="56"/>
        <v>1.8979065739339374E-6</v>
      </c>
    </row>
    <row r="1169" spans="1:11" x14ac:dyDescent="0.3">
      <c r="A1169" t="s">
        <v>5959</v>
      </c>
      <c r="B1169" t="s">
        <v>41474</v>
      </c>
      <c r="C1169" t="s">
        <v>41475</v>
      </c>
      <c r="D1169" t="s">
        <v>41474</v>
      </c>
      <c r="E1169" t="s">
        <v>41476</v>
      </c>
      <c r="F1169" t="s">
        <v>41477</v>
      </c>
      <c r="G1169" t="s">
        <v>41478</v>
      </c>
      <c r="I1169">
        <f t="shared" si="54"/>
        <v>-2.4971378458373658E-3</v>
      </c>
      <c r="J1169">
        <f t="shared" si="55"/>
        <v>-2.4971405292762354E-3</v>
      </c>
      <c r="K1169">
        <f t="shared" si="56"/>
        <v>1.1525009435574921E-5</v>
      </c>
    </row>
    <row r="1170" spans="1:11" x14ac:dyDescent="0.3">
      <c r="A1170" t="s">
        <v>5961</v>
      </c>
      <c r="B1170" t="s">
        <v>41479</v>
      </c>
      <c r="C1170" t="s">
        <v>41480</v>
      </c>
      <c r="D1170" t="s">
        <v>5304</v>
      </c>
      <c r="E1170" t="s">
        <v>5336</v>
      </c>
      <c r="F1170" t="s">
        <v>41481</v>
      </c>
      <c r="G1170" t="s">
        <v>41482</v>
      </c>
      <c r="I1170">
        <f t="shared" si="54"/>
        <v>2.8883111603288146E-4</v>
      </c>
      <c r="J1170">
        <f t="shared" si="55"/>
        <v>2.8884233343605479E-4</v>
      </c>
      <c r="K1170">
        <f t="shared" si="56"/>
        <v>3.707197133297469E-7</v>
      </c>
    </row>
    <row r="1171" spans="1:11" x14ac:dyDescent="0.3">
      <c r="A1171" t="s">
        <v>5965</v>
      </c>
      <c r="B1171" t="s">
        <v>41476</v>
      </c>
      <c r="C1171" t="s">
        <v>41483</v>
      </c>
      <c r="D1171" t="s">
        <v>5230</v>
      </c>
      <c r="E1171" t="s">
        <v>41484</v>
      </c>
      <c r="F1171" t="s">
        <v>41485</v>
      </c>
      <c r="G1171" t="s">
        <v>41486</v>
      </c>
      <c r="I1171">
        <f t="shared" si="54"/>
        <v>6.3529117947147221E-3</v>
      </c>
      <c r="J1171">
        <f t="shared" si="55"/>
        <v>6.352902510090643E-3</v>
      </c>
      <c r="K1171">
        <f t="shared" si="56"/>
        <v>2.9759126415729875E-5</v>
      </c>
    </row>
    <row r="1172" spans="1:11" x14ac:dyDescent="0.3">
      <c r="A1172" t="s">
        <v>5968</v>
      </c>
      <c r="B1172" t="s">
        <v>5381</v>
      </c>
      <c r="C1172" t="s">
        <v>41487</v>
      </c>
      <c r="D1172" t="s">
        <v>41488</v>
      </c>
      <c r="E1172" t="s">
        <v>41489</v>
      </c>
      <c r="F1172" t="s">
        <v>41490</v>
      </c>
      <c r="G1172" t="s">
        <v>41491</v>
      </c>
      <c r="I1172">
        <f t="shared" si="54"/>
        <v>4.2084647285949494E-3</v>
      </c>
      <c r="J1172">
        <f t="shared" si="55"/>
        <v>4.2084669306786029E-3</v>
      </c>
      <c r="K1172">
        <f t="shared" si="56"/>
        <v>1.0961112117730726E-5</v>
      </c>
    </row>
    <row r="1173" spans="1:11" x14ac:dyDescent="0.3">
      <c r="A1173" t="s">
        <v>5971</v>
      </c>
      <c r="B1173" t="s">
        <v>41492</v>
      </c>
      <c r="C1173" t="s">
        <v>41493</v>
      </c>
      <c r="D1173" t="s">
        <v>41494</v>
      </c>
      <c r="E1173" t="s">
        <v>41495</v>
      </c>
      <c r="F1173" t="s">
        <v>41496</v>
      </c>
      <c r="G1173" t="s">
        <v>41497</v>
      </c>
      <c r="I1173">
        <f t="shared" si="54"/>
        <v>-3.0479093827584717E-3</v>
      </c>
      <c r="J1173">
        <f t="shared" si="55"/>
        <v>-3.0479054702280241E-3</v>
      </c>
      <c r="K1173">
        <f t="shared" si="56"/>
        <v>1.556788064794083E-5</v>
      </c>
    </row>
    <row r="1174" spans="1:11" x14ac:dyDescent="0.3">
      <c r="A1174" t="s">
        <v>5976</v>
      </c>
      <c r="B1174" t="s">
        <v>17504</v>
      </c>
      <c r="C1174" t="s">
        <v>41498</v>
      </c>
      <c r="D1174" t="s">
        <v>41495</v>
      </c>
      <c r="E1174" t="s">
        <v>41499</v>
      </c>
      <c r="F1174" t="s">
        <v>38867</v>
      </c>
      <c r="G1174" t="s">
        <v>41500</v>
      </c>
      <c r="I1174">
        <f t="shared" si="54"/>
        <v>8.5984715505582256E-3</v>
      </c>
      <c r="J1174">
        <f t="shared" si="55"/>
        <v>8.5984663334651365E-3</v>
      </c>
      <c r="K1174">
        <f t="shared" si="56"/>
        <v>5.9301649651143502E-5</v>
      </c>
    </row>
    <row r="1175" spans="1:11" x14ac:dyDescent="0.3">
      <c r="A1175" t="s">
        <v>5981</v>
      </c>
      <c r="B1175" t="s">
        <v>41501</v>
      </c>
      <c r="C1175" t="s">
        <v>41502</v>
      </c>
      <c r="D1175" t="s">
        <v>41503</v>
      </c>
      <c r="E1175" t="s">
        <v>41504</v>
      </c>
      <c r="F1175" t="s">
        <v>41505</v>
      </c>
      <c r="G1175" t="s">
        <v>41506</v>
      </c>
      <c r="I1175">
        <f t="shared" si="54"/>
        <v>-9.5671308136781302E-3</v>
      </c>
      <c r="J1175">
        <f t="shared" si="55"/>
        <v>-9.5671385344059355E-3</v>
      </c>
      <c r="K1175">
        <f t="shared" si="56"/>
        <v>1.0951305275021139E-4</v>
      </c>
    </row>
    <row r="1176" spans="1:11" x14ac:dyDescent="0.3">
      <c r="A1176" t="s">
        <v>5984</v>
      </c>
      <c r="B1176" t="s">
        <v>41495</v>
      </c>
      <c r="C1176" t="s">
        <v>41507</v>
      </c>
      <c r="D1176" t="s">
        <v>41508</v>
      </c>
      <c r="E1176" t="s">
        <v>41480</v>
      </c>
      <c r="F1176" t="s">
        <v>41509</v>
      </c>
      <c r="G1176" t="s">
        <v>41510</v>
      </c>
      <c r="I1176">
        <f t="shared" si="54"/>
        <v>-4.5906274787801725E-3</v>
      </c>
      <c r="J1176">
        <f t="shared" si="55"/>
        <v>-4.5906160011636903E-3</v>
      </c>
      <c r="K1176">
        <f t="shared" si="56"/>
        <v>3.0121721194826479E-5</v>
      </c>
    </row>
    <row r="1177" spans="1:11" x14ac:dyDescent="0.3">
      <c r="A1177" t="s">
        <v>5987</v>
      </c>
      <c r="B1177" t="s">
        <v>41494</v>
      </c>
      <c r="C1177" t="s">
        <v>41498</v>
      </c>
      <c r="D1177" t="s">
        <v>41494</v>
      </c>
      <c r="E1177" t="s">
        <v>41511</v>
      </c>
      <c r="F1177" t="s">
        <v>41512</v>
      </c>
      <c r="G1177" t="s">
        <v>41513</v>
      </c>
      <c r="I1177">
        <f t="shared" si="54"/>
        <v>1.739043971194399E-2</v>
      </c>
      <c r="J1177">
        <f t="shared" si="55"/>
        <v>1.7390441576836602E-2</v>
      </c>
      <c r="K1177">
        <f t="shared" si="56"/>
        <v>2.7201019817181565E-4</v>
      </c>
    </row>
    <row r="1178" spans="1:11" x14ac:dyDescent="0.3">
      <c r="A1178" t="s">
        <v>5990</v>
      </c>
      <c r="B1178" t="s">
        <v>41514</v>
      </c>
      <c r="C1178" t="s">
        <v>41515</v>
      </c>
      <c r="D1178" t="s">
        <v>41516</v>
      </c>
      <c r="E1178" t="s">
        <v>41517</v>
      </c>
      <c r="F1178" t="s">
        <v>41518</v>
      </c>
      <c r="G1178" t="s">
        <v>41519</v>
      </c>
      <c r="I1178">
        <f t="shared" si="54"/>
        <v>4.3441212989339647E-3</v>
      </c>
      <c r="J1178">
        <f t="shared" si="55"/>
        <v>4.3441221384013023E-3</v>
      </c>
      <c r="K1178">
        <f t="shared" si="56"/>
        <v>1.1877757318608422E-5</v>
      </c>
    </row>
    <row r="1179" spans="1:11" x14ac:dyDescent="0.3">
      <c r="A1179" t="s">
        <v>5994</v>
      </c>
      <c r="B1179" t="s">
        <v>41520</v>
      </c>
      <c r="C1179" t="s">
        <v>41521</v>
      </c>
      <c r="D1179" t="s">
        <v>41522</v>
      </c>
      <c r="E1179" t="s">
        <v>41499</v>
      </c>
      <c r="F1179" t="s">
        <v>41523</v>
      </c>
      <c r="G1179" t="s">
        <v>41500</v>
      </c>
      <c r="I1179">
        <f t="shared" si="54"/>
        <v>-7.3342549569206964E-3</v>
      </c>
      <c r="J1179">
        <f t="shared" si="55"/>
        <v>-7.3342613140457555E-3</v>
      </c>
      <c r="K1179">
        <f t="shared" si="56"/>
        <v>6.7765350065041556E-5</v>
      </c>
    </row>
    <row r="1180" spans="1:11" x14ac:dyDescent="0.3">
      <c r="A1180" t="s">
        <v>5997</v>
      </c>
      <c r="B1180" t="s">
        <v>41524</v>
      </c>
      <c r="C1180" t="s">
        <v>41525</v>
      </c>
      <c r="D1180" t="s">
        <v>41526</v>
      </c>
      <c r="E1180" t="s">
        <v>41527</v>
      </c>
      <c r="F1180" t="s">
        <v>41528</v>
      </c>
      <c r="G1180" t="s">
        <v>41529</v>
      </c>
      <c r="I1180">
        <f t="shared" si="54"/>
        <v>-5.1150989864543863E-3</v>
      </c>
      <c r="J1180">
        <f t="shared" si="55"/>
        <v>-5.1151016671028976E-3</v>
      </c>
      <c r="K1180">
        <f t="shared" si="56"/>
        <v>3.6153902938684228E-5</v>
      </c>
    </row>
    <row r="1181" spans="1:11" x14ac:dyDescent="0.3">
      <c r="A1181" t="s">
        <v>6001</v>
      </c>
      <c r="B1181" t="s">
        <v>41495</v>
      </c>
      <c r="C1181" t="s">
        <v>41530</v>
      </c>
      <c r="D1181" t="s">
        <v>41531</v>
      </c>
      <c r="E1181" t="s">
        <v>41532</v>
      </c>
      <c r="F1181" t="s">
        <v>41533</v>
      </c>
      <c r="G1181" t="s">
        <v>41534</v>
      </c>
      <c r="I1181">
        <f t="shared" si="54"/>
        <v>-1.1520508535851843E-2</v>
      </c>
      <c r="J1181">
        <f t="shared" si="55"/>
        <v>-1.1520504830593496E-2</v>
      </c>
      <c r="K1181">
        <f t="shared" si="56"/>
        <v>1.54212057089342E-4</v>
      </c>
    </row>
    <row r="1182" spans="1:11" x14ac:dyDescent="0.3">
      <c r="A1182" t="s">
        <v>6004</v>
      </c>
      <c r="B1182" t="s">
        <v>41535</v>
      </c>
      <c r="C1182" t="s">
        <v>41536</v>
      </c>
      <c r="D1182" t="s">
        <v>41532</v>
      </c>
      <c r="E1182" t="s">
        <v>41537</v>
      </c>
      <c r="F1182" t="s">
        <v>41538</v>
      </c>
      <c r="G1182" t="s">
        <v>41539</v>
      </c>
      <c r="I1182">
        <f t="shared" si="54"/>
        <v>1.3870179156232006E-2</v>
      </c>
      <c r="J1182">
        <f t="shared" si="55"/>
        <v>1.3870176463530353E-2</v>
      </c>
      <c r="K1182">
        <f t="shared" si="56"/>
        <v>1.682848887479586E-4</v>
      </c>
    </row>
    <row r="1183" spans="1:11" x14ac:dyDescent="0.3">
      <c r="A1183" t="s">
        <v>6007</v>
      </c>
      <c r="B1183" t="s">
        <v>41540</v>
      </c>
      <c r="C1183" t="s">
        <v>41494</v>
      </c>
      <c r="D1183" t="s">
        <v>5073</v>
      </c>
      <c r="E1183" t="s">
        <v>5073</v>
      </c>
      <c r="F1183" t="s">
        <v>41541</v>
      </c>
      <c r="G1183" t="s">
        <v>41542</v>
      </c>
      <c r="I1183">
        <f t="shared" si="54"/>
        <v>-2.0615675078554538E-2</v>
      </c>
      <c r="J1183">
        <f t="shared" si="55"/>
        <v>-2.0615670678547627E-2</v>
      </c>
      <c r="K1183">
        <f t="shared" si="56"/>
        <v>4.6282554390740429E-4</v>
      </c>
    </row>
    <row r="1184" spans="1:11" x14ac:dyDescent="0.3">
      <c r="A1184" t="s">
        <v>6010</v>
      </c>
      <c r="B1184" t="s">
        <v>41543</v>
      </c>
      <c r="C1184" t="s">
        <v>41479</v>
      </c>
      <c r="D1184" t="s">
        <v>17513</v>
      </c>
      <c r="E1184" t="s">
        <v>41544</v>
      </c>
      <c r="F1184" t="s">
        <v>41545</v>
      </c>
      <c r="G1184" t="s">
        <v>41546</v>
      </c>
      <c r="I1184">
        <f t="shared" si="54"/>
        <v>-1.9400233559034789E-3</v>
      </c>
      <c r="J1184">
        <f t="shared" si="55"/>
        <v>-1.9400215277715813E-3</v>
      </c>
      <c r="K1184">
        <f t="shared" si="56"/>
        <v>8.0527196548400571E-6</v>
      </c>
    </row>
    <row r="1185" spans="1:11" x14ac:dyDescent="0.3">
      <c r="A1185" t="s">
        <v>6013</v>
      </c>
      <c r="B1185" t="s">
        <v>41459</v>
      </c>
      <c r="C1185" t="s">
        <v>41547</v>
      </c>
      <c r="D1185" t="s">
        <v>41548</v>
      </c>
      <c r="E1185" t="s">
        <v>41549</v>
      </c>
      <c r="F1185" t="s">
        <v>41550</v>
      </c>
      <c r="G1185" t="s">
        <v>41551</v>
      </c>
      <c r="I1185">
        <f t="shared" si="54"/>
        <v>4.1597813602855645E-2</v>
      </c>
      <c r="J1185">
        <f t="shared" si="55"/>
        <v>4.15978081796693E-2</v>
      </c>
      <c r="K1185">
        <f t="shared" si="56"/>
        <v>1.6564979999937079E-3</v>
      </c>
    </row>
    <row r="1186" spans="1:11" x14ac:dyDescent="0.3">
      <c r="A1186" t="s">
        <v>6018</v>
      </c>
      <c r="B1186" t="s">
        <v>41552</v>
      </c>
      <c r="C1186" t="s">
        <v>41552</v>
      </c>
      <c r="D1186" t="s">
        <v>41553</v>
      </c>
      <c r="E1186" t="s">
        <v>17470</v>
      </c>
      <c r="F1186" t="s">
        <v>41554</v>
      </c>
      <c r="G1186" t="s">
        <v>41555</v>
      </c>
      <c r="I1186">
        <f t="shared" si="54"/>
        <v>-6.8115705292818964E-3</v>
      </c>
      <c r="J1186">
        <f t="shared" si="55"/>
        <v>-6.811567308575594E-3</v>
      </c>
      <c r="K1186">
        <f t="shared" si="56"/>
        <v>5.9432955075070309E-5</v>
      </c>
    </row>
    <row r="1187" spans="1:11" x14ac:dyDescent="0.3">
      <c r="A1187" t="s">
        <v>6023</v>
      </c>
      <c r="B1187" t="s">
        <v>41556</v>
      </c>
      <c r="C1187" t="s">
        <v>41557</v>
      </c>
      <c r="D1187" t="s">
        <v>41558</v>
      </c>
      <c r="E1187" t="s">
        <v>41559</v>
      </c>
      <c r="F1187" t="s">
        <v>41560</v>
      </c>
      <c r="G1187" t="s">
        <v>41561</v>
      </c>
      <c r="I1187">
        <f t="shared" si="54"/>
        <v>8.7373260289866396E-3</v>
      </c>
      <c r="J1187">
        <f t="shared" si="55"/>
        <v>8.7373224679967703E-3</v>
      </c>
      <c r="K1187">
        <f t="shared" si="56"/>
        <v>6.1459525219946442E-5</v>
      </c>
    </row>
    <row r="1188" spans="1:11" x14ac:dyDescent="0.3">
      <c r="A1188" t="s">
        <v>6027</v>
      </c>
      <c r="B1188" t="s">
        <v>41562</v>
      </c>
      <c r="C1188" t="s">
        <v>41563</v>
      </c>
      <c r="D1188" t="s">
        <v>41564</v>
      </c>
      <c r="E1188" t="s">
        <v>41565</v>
      </c>
      <c r="F1188" t="s">
        <v>41566</v>
      </c>
      <c r="G1188" t="s">
        <v>41567</v>
      </c>
      <c r="I1188">
        <f t="shared" si="54"/>
        <v>-3.81860844317943E-3</v>
      </c>
      <c r="J1188">
        <f t="shared" si="55"/>
        <v>-3.8186010155408976E-3</v>
      </c>
      <c r="K1188">
        <f t="shared" si="56"/>
        <v>2.2243588649852255E-5</v>
      </c>
    </row>
    <row r="1189" spans="1:11" x14ac:dyDescent="0.3">
      <c r="A1189" t="s">
        <v>6031</v>
      </c>
      <c r="B1189" t="s">
        <v>41568</v>
      </c>
      <c r="C1189" t="s">
        <v>41569</v>
      </c>
      <c r="D1189" t="s">
        <v>41570</v>
      </c>
      <c r="E1189" t="s">
        <v>41571</v>
      </c>
      <c r="F1189" t="s">
        <v>41572</v>
      </c>
      <c r="G1189" t="s">
        <v>41573</v>
      </c>
      <c r="I1189">
        <f t="shared" si="54"/>
        <v>9.4428011354039006E-3</v>
      </c>
      <c r="J1189">
        <f t="shared" si="55"/>
        <v>9.442799159982869E-3</v>
      </c>
      <c r="K1189">
        <f t="shared" si="56"/>
        <v>7.3018550465056876E-5</v>
      </c>
    </row>
    <row r="1190" spans="1:11" x14ac:dyDescent="0.3">
      <c r="A1190" t="s">
        <v>6037</v>
      </c>
      <c r="B1190" t="s">
        <v>41574</v>
      </c>
      <c r="C1190" t="s">
        <v>41575</v>
      </c>
      <c r="D1190" t="s">
        <v>41576</v>
      </c>
      <c r="E1190" t="s">
        <v>41559</v>
      </c>
      <c r="F1190" t="s">
        <v>41577</v>
      </c>
      <c r="G1190" t="s">
        <v>41561</v>
      </c>
      <c r="I1190">
        <f t="shared" si="54"/>
        <v>-5.5570806190878832E-3</v>
      </c>
      <c r="J1190">
        <f t="shared" si="55"/>
        <v>-5.5570860876969974E-3</v>
      </c>
      <c r="K1190">
        <f t="shared" si="56"/>
        <v>4.1664391239781091E-5</v>
      </c>
    </row>
    <row r="1191" spans="1:11" x14ac:dyDescent="0.3">
      <c r="A1191" t="s">
        <v>6041</v>
      </c>
      <c r="B1191" t="s">
        <v>41578</v>
      </c>
      <c r="C1191" t="s">
        <v>41579</v>
      </c>
      <c r="D1191" t="s">
        <v>41580</v>
      </c>
      <c r="E1191" t="s">
        <v>41581</v>
      </c>
      <c r="F1191" t="s">
        <v>41582</v>
      </c>
      <c r="G1191" t="s">
        <v>41583</v>
      </c>
      <c r="I1191">
        <f t="shared" si="54"/>
        <v>9.8723756205912547E-3</v>
      </c>
      <c r="J1191">
        <f t="shared" si="55"/>
        <v>9.8723820055467183E-3</v>
      </c>
      <c r="K1191">
        <f t="shared" si="56"/>
        <v>8.0544739406260862E-5</v>
      </c>
    </row>
    <row r="1192" spans="1:11" x14ac:dyDescent="0.3">
      <c r="A1192" t="s">
        <v>6044</v>
      </c>
      <c r="B1192" t="s">
        <v>41584</v>
      </c>
      <c r="C1192" t="s">
        <v>41585</v>
      </c>
      <c r="D1192" t="s">
        <v>41586</v>
      </c>
      <c r="E1192" t="s">
        <v>41587</v>
      </c>
      <c r="F1192" t="s">
        <v>41588</v>
      </c>
      <c r="G1192" t="s">
        <v>41589</v>
      </c>
      <c r="I1192">
        <f t="shared" si="54"/>
        <v>-1.9367241538320618E-3</v>
      </c>
      <c r="J1192">
        <f t="shared" si="55"/>
        <v>-1.9367264740283955E-3</v>
      </c>
      <c r="K1192">
        <f t="shared" si="56"/>
        <v>8.0340295570942934E-6</v>
      </c>
    </row>
    <row r="1193" spans="1:11" x14ac:dyDescent="0.3">
      <c r="A1193" t="s">
        <v>6049</v>
      </c>
      <c r="B1193" t="s">
        <v>41590</v>
      </c>
      <c r="C1193" t="s">
        <v>41591</v>
      </c>
      <c r="D1193" t="s">
        <v>41592</v>
      </c>
      <c r="E1193" t="s">
        <v>41593</v>
      </c>
      <c r="F1193" t="s">
        <v>41594</v>
      </c>
      <c r="G1193" t="s">
        <v>41595</v>
      </c>
      <c r="I1193">
        <f t="shared" si="54"/>
        <v>-1.025688403015261E-2</v>
      </c>
      <c r="J1193">
        <f t="shared" si="55"/>
        <v>-1.0256890570030685E-2</v>
      </c>
      <c r="K1193">
        <f t="shared" si="56"/>
        <v>1.2442511164081037E-4</v>
      </c>
    </row>
    <row r="1194" spans="1:11" x14ac:dyDescent="0.3">
      <c r="A1194" t="s">
        <v>6052</v>
      </c>
      <c r="B1194" t="s">
        <v>41596</v>
      </c>
      <c r="C1194" t="s">
        <v>41597</v>
      </c>
      <c r="D1194" t="s">
        <v>41530</v>
      </c>
      <c r="E1194" t="s">
        <v>41530</v>
      </c>
      <c r="F1194" t="s">
        <v>41598</v>
      </c>
      <c r="G1194" t="s">
        <v>41599</v>
      </c>
      <c r="I1194">
        <f t="shared" si="54"/>
        <v>-1.9699383627118042E-2</v>
      </c>
      <c r="J1194">
        <f t="shared" si="55"/>
        <v>-1.9699374975202143E-2</v>
      </c>
      <c r="K1194">
        <f t="shared" si="56"/>
        <v>4.2423990534668198E-4</v>
      </c>
    </row>
    <row r="1195" spans="1:11" x14ac:dyDescent="0.3">
      <c r="A1195" t="s">
        <v>6056</v>
      </c>
      <c r="B1195" t="s">
        <v>5256</v>
      </c>
      <c r="C1195" t="s">
        <v>41600</v>
      </c>
      <c r="D1195" t="s">
        <v>41601</v>
      </c>
      <c r="E1195" t="s">
        <v>41602</v>
      </c>
      <c r="F1195" t="s">
        <v>41603</v>
      </c>
      <c r="G1195" t="s">
        <v>41604</v>
      </c>
      <c r="I1195">
        <f t="shared" si="54"/>
        <v>2.2856952380952375E-3</v>
      </c>
      <c r="J1195">
        <f t="shared" si="55"/>
        <v>2.2856894930734992E-3</v>
      </c>
      <c r="K1195">
        <f t="shared" si="56"/>
        <v>1.9264873514353229E-6</v>
      </c>
    </row>
    <row r="1196" spans="1:11" x14ac:dyDescent="0.3">
      <c r="A1196" t="s">
        <v>6060</v>
      </c>
      <c r="B1196" t="s">
        <v>41605</v>
      </c>
      <c r="C1196" t="s">
        <v>41606</v>
      </c>
      <c r="D1196" t="s">
        <v>41607</v>
      </c>
      <c r="E1196" t="s">
        <v>41608</v>
      </c>
      <c r="F1196" t="s">
        <v>41609</v>
      </c>
      <c r="G1196" t="s">
        <v>41610</v>
      </c>
      <c r="I1196">
        <f t="shared" si="54"/>
        <v>2.2805492641685197E-3</v>
      </c>
      <c r="J1196">
        <f t="shared" si="55"/>
        <v>2.2805545386138577E-3</v>
      </c>
      <c r="K1196">
        <f t="shared" si="56"/>
        <v>1.9122592951875442E-6</v>
      </c>
    </row>
    <row r="1197" spans="1:11" x14ac:dyDescent="0.3">
      <c r="A1197" t="s">
        <v>6063</v>
      </c>
      <c r="B1197" t="s">
        <v>41611</v>
      </c>
      <c r="C1197" t="s">
        <v>41612</v>
      </c>
      <c r="D1197" t="s">
        <v>41558</v>
      </c>
      <c r="E1197" t="s">
        <v>41613</v>
      </c>
      <c r="F1197" t="s">
        <v>41614</v>
      </c>
      <c r="G1197" t="s">
        <v>41615</v>
      </c>
      <c r="I1197">
        <f t="shared" si="54"/>
        <v>6.0675007754787472E-3</v>
      </c>
      <c r="J1197">
        <f t="shared" si="55"/>
        <v>6.0674929641562573E-3</v>
      </c>
      <c r="K1197">
        <f t="shared" si="56"/>
        <v>2.6726656932846152E-5</v>
      </c>
    </row>
    <row r="1198" spans="1:11" x14ac:dyDescent="0.3">
      <c r="A1198" t="s">
        <v>6066</v>
      </c>
      <c r="B1198" t="s">
        <v>41616</v>
      </c>
      <c r="C1198" t="s">
        <v>41617</v>
      </c>
      <c r="D1198" t="s">
        <v>41618</v>
      </c>
      <c r="E1198" t="s">
        <v>41618</v>
      </c>
      <c r="F1198" t="s">
        <v>27579</v>
      </c>
      <c r="G1198" t="s">
        <v>41619</v>
      </c>
      <c r="I1198">
        <f t="shared" si="54"/>
        <v>-1.1590689457481394E-2</v>
      </c>
      <c r="J1198">
        <f t="shared" si="55"/>
        <v>-1.1590684672939717E-2</v>
      </c>
      <c r="K1198">
        <f t="shared" si="56"/>
        <v>1.5595999900361014E-4</v>
      </c>
    </row>
    <row r="1199" spans="1:11" x14ac:dyDescent="0.3">
      <c r="A1199" t="s">
        <v>6069</v>
      </c>
      <c r="B1199" t="s">
        <v>41620</v>
      </c>
      <c r="C1199" t="s">
        <v>41521</v>
      </c>
      <c r="D1199" t="s">
        <v>5358</v>
      </c>
      <c r="E1199" t="s">
        <v>41621</v>
      </c>
      <c r="F1199" t="s">
        <v>41622</v>
      </c>
      <c r="G1199" t="s">
        <v>41623</v>
      </c>
      <c r="I1199">
        <f t="shared" si="54"/>
        <v>5.243617172691591E-3</v>
      </c>
      <c r="J1199">
        <f t="shared" si="55"/>
        <v>5.2436240608254425E-3</v>
      </c>
      <c r="K1199">
        <f t="shared" si="56"/>
        <v>1.8886969895288451E-5</v>
      </c>
    </row>
    <row r="1200" spans="1:11" x14ac:dyDescent="0.3">
      <c r="A1200" t="s">
        <v>6072</v>
      </c>
      <c r="B1200" t="s">
        <v>41624</v>
      </c>
      <c r="C1200" t="s">
        <v>41625</v>
      </c>
      <c r="D1200" t="s">
        <v>41626</v>
      </c>
      <c r="E1200" t="s">
        <v>41521</v>
      </c>
      <c r="F1200" t="s">
        <v>41627</v>
      </c>
      <c r="G1200" t="s">
        <v>41628</v>
      </c>
      <c r="I1200">
        <f t="shared" si="54"/>
        <v>5.311058321110361E-3</v>
      </c>
      <c r="J1200">
        <f t="shared" si="55"/>
        <v>5.311048673123109E-3</v>
      </c>
      <c r="K1200">
        <f t="shared" si="56"/>
        <v>1.9477559128408561E-5</v>
      </c>
    </row>
    <row r="1201" spans="1:11" x14ac:dyDescent="0.3">
      <c r="A1201" t="s">
        <v>6075</v>
      </c>
      <c r="B1201" t="s">
        <v>41629</v>
      </c>
      <c r="C1201" t="s">
        <v>41630</v>
      </c>
      <c r="D1201" t="s">
        <v>41631</v>
      </c>
      <c r="E1201" t="s">
        <v>41632</v>
      </c>
      <c r="F1201" t="s">
        <v>41633</v>
      </c>
      <c r="G1201" t="s">
        <v>41634</v>
      </c>
      <c r="I1201">
        <f t="shared" si="54"/>
        <v>-3.4905943396226131E-3</v>
      </c>
      <c r="J1201">
        <f t="shared" si="55"/>
        <v>-3.490590721427721E-3</v>
      </c>
      <c r="K1201">
        <f t="shared" si="56"/>
        <v>1.9257182341977823E-5</v>
      </c>
    </row>
    <row r="1202" spans="1:11" x14ac:dyDescent="0.3">
      <c r="A1202" t="s">
        <v>6078</v>
      </c>
      <c r="B1202" t="s">
        <v>41635</v>
      </c>
      <c r="C1202" t="s">
        <v>41636</v>
      </c>
      <c r="D1202" t="s">
        <v>41637</v>
      </c>
      <c r="E1202" t="s">
        <v>41620</v>
      </c>
      <c r="F1202" t="s">
        <v>41638</v>
      </c>
      <c r="G1202" t="s">
        <v>41639</v>
      </c>
      <c r="I1202">
        <f t="shared" si="54"/>
        <v>-1.8933731485384422E-3</v>
      </c>
      <c r="J1202">
        <f t="shared" si="55"/>
        <v>-1.8933713642776103E-3</v>
      </c>
      <c r="K1202">
        <f t="shared" si="56"/>
        <v>7.7901346225007623E-6</v>
      </c>
    </row>
    <row r="1203" spans="1:11" x14ac:dyDescent="0.3">
      <c r="A1203" t="s">
        <v>6081</v>
      </c>
      <c r="B1203" t="s">
        <v>41487</v>
      </c>
      <c r="C1203" t="s">
        <v>41640</v>
      </c>
      <c r="D1203" t="s">
        <v>41641</v>
      </c>
      <c r="E1203" t="s">
        <v>41642</v>
      </c>
      <c r="F1203" t="s">
        <v>41643</v>
      </c>
      <c r="G1203" t="s">
        <v>41644</v>
      </c>
      <c r="I1203">
        <f t="shared" si="54"/>
        <v>8.8210281703499007E-3</v>
      </c>
      <c r="J1203">
        <f t="shared" si="55"/>
        <v>8.8210245578999816E-3</v>
      </c>
      <c r="K1203">
        <f t="shared" si="56"/>
        <v>6.2778915171785238E-5</v>
      </c>
    </row>
    <row r="1204" spans="1:11" x14ac:dyDescent="0.3">
      <c r="A1204" t="s">
        <v>6085</v>
      </c>
      <c r="B1204" t="s">
        <v>41645</v>
      </c>
      <c r="C1204" t="s">
        <v>41562</v>
      </c>
      <c r="D1204" t="s">
        <v>41646</v>
      </c>
      <c r="E1204" t="s">
        <v>41647</v>
      </c>
      <c r="F1204" t="s">
        <v>41648</v>
      </c>
      <c r="G1204" t="s">
        <v>41649</v>
      </c>
      <c r="I1204">
        <f t="shared" si="54"/>
        <v>3.8547949994848789E-3</v>
      </c>
      <c r="J1204">
        <f t="shared" si="55"/>
        <v>3.8547956048956859E-3</v>
      </c>
      <c r="K1204">
        <f t="shared" si="56"/>
        <v>8.7443558674765202E-6</v>
      </c>
    </row>
    <row r="1205" spans="1:11" x14ac:dyDescent="0.3">
      <c r="A1205" t="s">
        <v>6089</v>
      </c>
      <c r="B1205" t="s">
        <v>41650</v>
      </c>
      <c r="C1205" t="s">
        <v>41651</v>
      </c>
      <c r="D1205" t="s">
        <v>41636</v>
      </c>
      <c r="E1205" t="s">
        <v>41612</v>
      </c>
      <c r="F1205" t="s">
        <v>41652</v>
      </c>
      <c r="G1205" t="s">
        <v>41653</v>
      </c>
      <c r="I1205">
        <f t="shared" si="54"/>
        <v>1.6858668638905423E-3</v>
      </c>
      <c r="J1205">
        <f t="shared" si="55"/>
        <v>1.6858676832084492E-3</v>
      </c>
      <c r="K1205">
        <f t="shared" si="56"/>
        <v>6.2119269159936553E-7</v>
      </c>
    </row>
    <row r="1206" spans="1:11" x14ac:dyDescent="0.3">
      <c r="A1206" t="s">
        <v>6092</v>
      </c>
      <c r="B1206" t="s">
        <v>41654</v>
      </c>
      <c r="C1206" t="s">
        <v>41655</v>
      </c>
      <c r="D1206" t="s">
        <v>41656</v>
      </c>
      <c r="E1206" t="s">
        <v>41645</v>
      </c>
      <c r="F1206" t="s">
        <v>41657</v>
      </c>
      <c r="G1206" t="s">
        <v>41658</v>
      </c>
      <c r="I1206">
        <f t="shared" si="54"/>
        <v>-4.1140253608421898E-3</v>
      </c>
      <c r="J1206">
        <f t="shared" si="55"/>
        <v>-4.1140274990700233E-3</v>
      </c>
      <c r="K1206">
        <f t="shared" si="56"/>
        <v>2.5117511754901514E-5</v>
      </c>
    </row>
    <row r="1207" spans="1:11" x14ac:dyDescent="0.3">
      <c r="A1207" t="s">
        <v>6095</v>
      </c>
      <c r="B1207" t="s">
        <v>41636</v>
      </c>
      <c r="C1207" t="s">
        <v>17584</v>
      </c>
      <c r="D1207" t="s">
        <v>41659</v>
      </c>
      <c r="E1207" t="s">
        <v>41660</v>
      </c>
      <c r="F1207" t="s">
        <v>41661</v>
      </c>
      <c r="G1207" t="s">
        <v>41662</v>
      </c>
      <c r="I1207">
        <f t="shared" si="54"/>
        <v>1.4083372188839188E-3</v>
      </c>
      <c r="J1207">
        <f t="shared" si="55"/>
        <v>1.408336678048353E-3</v>
      </c>
      <c r="K1207">
        <f t="shared" si="56"/>
        <v>2.6073970669801167E-7</v>
      </c>
    </row>
    <row r="1208" spans="1:11" x14ac:dyDescent="0.3">
      <c r="A1208" t="s">
        <v>6099</v>
      </c>
      <c r="B1208" t="s">
        <v>41663</v>
      </c>
      <c r="C1208" t="s">
        <v>41664</v>
      </c>
      <c r="D1208" t="s">
        <v>41665</v>
      </c>
      <c r="E1208" t="s">
        <v>41666</v>
      </c>
      <c r="F1208" t="s">
        <v>41667</v>
      </c>
      <c r="G1208" t="s">
        <v>41668</v>
      </c>
      <c r="I1208">
        <f t="shared" si="54"/>
        <v>3.0001780236197598E-3</v>
      </c>
      <c r="J1208">
        <f t="shared" si="55"/>
        <v>3.0001835520446756E-3</v>
      </c>
      <c r="K1208">
        <f t="shared" si="56"/>
        <v>4.4203954585219014E-6</v>
      </c>
    </row>
    <row r="1209" spans="1:11" x14ac:dyDescent="0.3">
      <c r="A1209" t="s">
        <v>6103</v>
      </c>
      <c r="B1209" t="s">
        <v>41669</v>
      </c>
      <c r="C1209" t="s">
        <v>41670</v>
      </c>
      <c r="D1209" t="s">
        <v>41568</v>
      </c>
      <c r="E1209" t="s">
        <v>41671</v>
      </c>
      <c r="F1209" t="s">
        <v>41672</v>
      </c>
      <c r="G1209" t="s">
        <v>41673</v>
      </c>
      <c r="I1209">
        <f t="shared" si="54"/>
        <v>1.0469199556855527E-2</v>
      </c>
      <c r="J1209">
        <f t="shared" si="55"/>
        <v>1.0469199453886554E-2</v>
      </c>
      <c r="K1209">
        <f t="shared" si="56"/>
        <v>9.161341228462005E-5</v>
      </c>
    </row>
    <row r="1210" spans="1:11" x14ac:dyDescent="0.3">
      <c r="A1210" t="s">
        <v>6106</v>
      </c>
      <c r="B1210" t="s">
        <v>41674</v>
      </c>
      <c r="C1210" t="s">
        <v>41674</v>
      </c>
      <c r="D1210" t="s">
        <v>41675</v>
      </c>
      <c r="E1210" t="s">
        <v>41640</v>
      </c>
      <c r="F1210" t="s">
        <v>41676</v>
      </c>
      <c r="G1210" t="s">
        <v>41677</v>
      </c>
      <c r="I1210">
        <f t="shared" si="54"/>
        <v>-1.3043441499416055E-2</v>
      </c>
      <c r="J1210">
        <f t="shared" si="55"/>
        <v>-1.3043445494356293E-2</v>
      </c>
      <c r="K1210">
        <f t="shared" si="56"/>
        <v>1.9435581372309252E-4</v>
      </c>
    </row>
    <row r="1211" spans="1:11" x14ac:dyDescent="0.3">
      <c r="A1211" t="s">
        <v>6110</v>
      </c>
      <c r="B1211" t="s">
        <v>41578</v>
      </c>
      <c r="C1211" t="s">
        <v>41678</v>
      </c>
      <c r="D1211" t="s">
        <v>41679</v>
      </c>
      <c r="E1211" t="s">
        <v>41587</v>
      </c>
      <c r="F1211" t="s">
        <v>41680</v>
      </c>
      <c r="G1211" t="s">
        <v>41589</v>
      </c>
      <c r="I1211">
        <f t="shared" si="54"/>
        <v>1.4340603349130966E-2</v>
      </c>
      <c r="J1211">
        <f t="shared" si="55"/>
        <v>1.4340605363549232E-2</v>
      </c>
      <c r="K1211">
        <f t="shared" si="56"/>
        <v>1.8071143845017735E-4</v>
      </c>
    </row>
    <row r="1212" spans="1:11" x14ac:dyDescent="0.3">
      <c r="A1212" t="s">
        <v>6113</v>
      </c>
      <c r="B1212" t="s">
        <v>41681</v>
      </c>
      <c r="C1212" t="s">
        <v>41682</v>
      </c>
      <c r="D1212" t="s">
        <v>41683</v>
      </c>
      <c r="E1212" t="s">
        <v>41684</v>
      </c>
      <c r="F1212" t="s">
        <v>41685</v>
      </c>
      <c r="G1212" t="s">
        <v>41686</v>
      </c>
      <c r="I1212">
        <f t="shared" si="54"/>
        <v>-4.9898447145642656E-3</v>
      </c>
      <c r="J1212">
        <f t="shared" si="55"/>
        <v>-4.9898473134723396E-3</v>
      </c>
      <c r="K1212">
        <f t="shared" si="56"/>
        <v>3.4663329939166371E-5</v>
      </c>
    </row>
    <row r="1213" spans="1:11" x14ac:dyDescent="0.3">
      <c r="A1213" t="s">
        <v>6117</v>
      </c>
      <c r="B1213" t="s">
        <v>41687</v>
      </c>
      <c r="C1213" t="s">
        <v>41688</v>
      </c>
      <c r="D1213" t="s">
        <v>41689</v>
      </c>
      <c r="E1213" t="s">
        <v>41690</v>
      </c>
      <c r="F1213" t="s">
        <v>41691</v>
      </c>
      <c r="G1213" t="s">
        <v>41692</v>
      </c>
      <c r="I1213">
        <f t="shared" si="54"/>
        <v>2.4145802377414567E-3</v>
      </c>
      <c r="J1213">
        <f t="shared" si="55"/>
        <v>2.4145828303938355E-3</v>
      </c>
      <c r="K1213">
        <f t="shared" si="56"/>
        <v>2.3009034876684969E-6</v>
      </c>
    </row>
    <row r="1214" spans="1:11" x14ac:dyDescent="0.3">
      <c r="A1214" t="s">
        <v>6120</v>
      </c>
      <c r="B1214" t="s">
        <v>41693</v>
      </c>
      <c r="C1214" t="s">
        <v>41694</v>
      </c>
      <c r="D1214" t="s">
        <v>41695</v>
      </c>
      <c r="E1214" t="s">
        <v>41696</v>
      </c>
      <c r="F1214" t="s">
        <v>41697</v>
      </c>
      <c r="G1214" t="s">
        <v>41698</v>
      </c>
      <c r="I1214">
        <f t="shared" si="54"/>
        <v>9.8202518098896557E-3</v>
      </c>
      <c r="J1214">
        <f t="shared" si="55"/>
        <v>9.8202488577132287E-3</v>
      </c>
      <c r="K1214">
        <f t="shared" si="56"/>
        <v>7.9611701456068476E-5</v>
      </c>
    </row>
    <row r="1215" spans="1:11" x14ac:dyDescent="0.3">
      <c r="A1215" t="s">
        <v>6124</v>
      </c>
      <c r="B1215" t="s">
        <v>41699</v>
      </c>
      <c r="C1215" t="s">
        <v>41700</v>
      </c>
      <c r="D1215" t="s">
        <v>41701</v>
      </c>
      <c r="E1215" t="s">
        <v>41699</v>
      </c>
      <c r="F1215" t="s">
        <v>41702</v>
      </c>
      <c r="G1215" t="s">
        <v>41703</v>
      </c>
      <c r="I1215">
        <f t="shared" si="54"/>
        <v>4.8623761467890244E-3</v>
      </c>
      <c r="J1215">
        <f t="shared" si="55"/>
        <v>4.8623746992704636E-3</v>
      </c>
      <c r="K1215">
        <f t="shared" si="56"/>
        <v>1.5718566972421975E-5</v>
      </c>
    </row>
    <row r="1216" spans="1:11" x14ac:dyDescent="0.3">
      <c r="A1216" t="s">
        <v>6127</v>
      </c>
      <c r="B1216" t="s">
        <v>41704</v>
      </c>
      <c r="C1216" t="s">
        <v>41705</v>
      </c>
      <c r="D1216" t="s">
        <v>41706</v>
      </c>
      <c r="E1216" t="s">
        <v>41707</v>
      </c>
      <c r="F1216" t="s">
        <v>41708</v>
      </c>
      <c r="G1216" t="s">
        <v>41709</v>
      </c>
      <c r="I1216">
        <f t="shared" si="54"/>
        <v>5.7518945106536249E-3</v>
      </c>
      <c r="J1216">
        <f t="shared" si="55"/>
        <v>5.7518935637361586E-3</v>
      </c>
      <c r="K1216">
        <f t="shared" si="56"/>
        <v>2.3563099043545217E-5</v>
      </c>
    </row>
    <row r="1217" spans="1:11" x14ac:dyDescent="0.3">
      <c r="A1217" t="s">
        <v>6131</v>
      </c>
      <c r="B1217" t="s">
        <v>17458</v>
      </c>
      <c r="C1217" t="s">
        <v>41710</v>
      </c>
      <c r="D1217" t="s">
        <v>41711</v>
      </c>
      <c r="E1217" t="s">
        <v>41712</v>
      </c>
      <c r="F1217" t="s">
        <v>41713</v>
      </c>
      <c r="G1217" t="s">
        <v>41714</v>
      </c>
      <c r="I1217">
        <f t="shared" si="54"/>
        <v>-2.1787036245931321E-3</v>
      </c>
      <c r="J1217">
        <f t="shared" si="55"/>
        <v>-2.1786995897236624E-3</v>
      </c>
      <c r="K1217">
        <f t="shared" si="56"/>
        <v>9.4642953470280922E-6</v>
      </c>
    </row>
    <row r="1218" spans="1:11" x14ac:dyDescent="0.3">
      <c r="A1218" t="s">
        <v>6134</v>
      </c>
      <c r="B1218" t="s">
        <v>41715</v>
      </c>
      <c r="C1218" t="s">
        <v>41716</v>
      </c>
      <c r="D1218" t="s">
        <v>41717</v>
      </c>
      <c r="E1218" t="s">
        <v>41718</v>
      </c>
      <c r="F1218" t="s">
        <v>41719</v>
      </c>
      <c r="G1218" t="s">
        <v>41720</v>
      </c>
      <c r="I1218">
        <f t="shared" si="54"/>
        <v>-1.0007278202462634E-3</v>
      </c>
      <c r="J1218">
        <f t="shared" si="55"/>
        <v>-1.0007308830639187E-3</v>
      </c>
      <c r="K1218">
        <f t="shared" si="56"/>
        <v>3.6040774059156058E-6</v>
      </c>
    </row>
    <row r="1219" spans="1:11" x14ac:dyDescent="0.3">
      <c r="A1219" t="s">
        <v>6138</v>
      </c>
      <c r="B1219" t="s">
        <v>41721</v>
      </c>
      <c r="C1219" t="s">
        <v>41722</v>
      </c>
      <c r="D1219" t="s">
        <v>41684</v>
      </c>
      <c r="E1219" t="s">
        <v>41723</v>
      </c>
      <c r="F1219" t="s">
        <v>41724</v>
      </c>
      <c r="G1219" t="s">
        <v>41725</v>
      </c>
      <c r="I1219">
        <f t="shared" si="54"/>
        <v>-9.9262090870814584E-3</v>
      </c>
      <c r="J1219">
        <f t="shared" si="55"/>
        <v>-9.9262077294158362E-3</v>
      </c>
      <c r="K1219">
        <f t="shared" si="56"/>
        <v>1.1715719284333462E-4</v>
      </c>
    </row>
    <row r="1220" spans="1:11" x14ac:dyDescent="0.3">
      <c r="A1220" t="s">
        <v>6141</v>
      </c>
      <c r="B1220" t="s">
        <v>41726</v>
      </c>
      <c r="C1220" t="s">
        <v>41727</v>
      </c>
      <c r="D1220" t="s">
        <v>41728</v>
      </c>
      <c r="E1220" t="s">
        <v>41729</v>
      </c>
      <c r="F1220" t="s">
        <v>41730</v>
      </c>
      <c r="G1220" t="s">
        <v>41731</v>
      </c>
      <c r="I1220">
        <f t="shared" si="54"/>
        <v>1.6556254446686468E-2</v>
      </c>
      <c r="J1220">
        <f t="shared" si="55"/>
        <v>1.6556252417686112E-2</v>
      </c>
      <c r="K1220">
        <f t="shared" si="56"/>
        <v>2.4518995378548114E-4</v>
      </c>
    </row>
    <row r="1221" spans="1:11" x14ac:dyDescent="0.3">
      <c r="A1221" t="s">
        <v>6144</v>
      </c>
      <c r="B1221" t="s">
        <v>41732</v>
      </c>
      <c r="C1221" t="s">
        <v>41733</v>
      </c>
      <c r="D1221" t="s">
        <v>41734</v>
      </c>
      <c r="E1221" t="s">
        <v>41735</v>
      </c>
      <c r="F1221" t="s">
        <v>41736</v>
      </c>
      <c r="G1221" t="s">
        <v>41737</v>
      </c>
      <c r="I1221">
        <f t="shared" ref="I1221:I1284" si="57">(E1221-E1220)/E1220</f>
        <v>4.6145676243548941E-3</v>
      </c>
      <c r="J1221">
        <f t="shared" ref="J1221:J1284" si="58">(G1221-G1220)/G1220</f>
        <v>4.6145687005204163E-3</v>
      </c>
      <c r="K1221">
        <f t="shared" ref="K1221:K1284" si="59">(J1221-$O$8)^2</f>
        <v>1.3815039344738253E-5</v>
      </c>
    </row>
    <row r="1222" spans="1:11" x14ac:dyDescent="0.3">
      <c r="A1222" t="s">
        <v>6147</v>
      </c>
      <c r="B1222" t="s">
        <v>41738</v>
      </c>
      <c r="C1222" t="s">
        <v>41739</v>
      </c>
      <c r="D1222" t="s">
        <v>41740</v>
      </c>
      <c r="E1222" t="s">
        <v>41741</v>
      </c>
      <c r="F1222" t="s">
        <v>41742</v>
      </c>
      <c r="G1222" t="s">
        <v>41743</v>
      </c>
      <c r="I1222">
        <f t="shared" si="57"/>
        <v>-1.9814554803338378E-3</v>
      </c>
      <c r="J1222">
        <f t="shared" si="58"/>
        <v>-1.9814617265995378E-3</v>
      </c>
      <c r="K1222">
        <f t="shared" si="59"/>
        <v>8.2896292540740347E-6</v>
      </c>
    </row>
    <row r="1223" spans="1:11" x14ac:dyDescent="0.3">
      <c r="A1223" t="s">
        <v>6150</v>
      </c>
      <c r="B1223" t="s">
        <v>41744</v>
      </c>
      <c r="C1223" t="s">
        <v>41745</v>
      </c>
      <c r="D1223" t="s">
        <v>41746</v>
      </c>
      <c r="E1223" t="s">
        <v>41747</v>
      </c>
      <c r="F1223" t="s">
        <v>41748</v>
      </c>
      <c r="G1223" t="s">
        <v>41749</v>
      </c>
      <c r="I1223">
        <f t="shared" si="57"/>
        <v>-9.8366304455668064E-3</v>
      </c>
      <c r="J1223">
        <f t="shared" si="58"/>
        <v>-9.8366199558377956E-3</v>
      </c>
      <c r="K1223">
        <f t="shared" si="59"/>
        <v>1.1522583744892811E-4</v>
      </c>
    </row>
    <row r="1224" spans="1:11" x14ac:dyDescent="0.3">
      <c r="A1224" t="s">
        <v>6153</v>
      </c>
      <c r="B1224" t="s">
        <v>41750</v>
      </c>
      <c r="C1224" t="s">
        <v>41751</v>
      </c>
      <c r="D1224" t="s">
        <v>41723</v>
      </c>
      <c r="E1224" t="s">
        <v>41717</v>
      </c>
      <c r="F1224" t="s">
        <v>41752</v>
      </c>
      <c r="G1224" t="s">
        <v>41753</v>
      </c>
      <c r="I1224">
        <f t="shared" si="57"/>
        <v>-4.1924808221610963E-3</v>
      </c>
      <c r="J1224">
        <f t="shared" si="58"/>
        <v>-4.192481640346679E-3</v>
      </c>
      <c r="K1224">
        <f t="shared" si="59"/>
        <v>2.5910049915044687E-5</v>
      </c>
    </row>
    <row r="1225" spans="1:11" x14ac:dyDescent="0.3">
      <c r="A1225" t="s">
        <v>6156</v>
      </c>
      <c r="B1225" t="s">
        <v>41754</v>
      </c>
      <c r="C1225" t="s">
        <v>41755</v>
      </c>
      <c r="D1225" t="s">
        <v>41756</v>
      </c>
      <c r="E1225" t="s">
        <v>41757</v>
      </c>
      <c r="F1225" t="s">
        <v>41758</v>
      </c>
      <c r="G1225" t="s">
        <v>41759</v>
      </c>
      <c r="I1225">
        <f t="shared" si="57"/>
        <v>7.7795989789566072E-3</v>
      </c>
      <c r="J1225">
        <f t="shared" si="58"/>
        <v>7.7795937582170434E-3</v>
      </c>
      <c r="K1225">
        <f t="shared" si="59"/>
        <v>4.7360325441195504E-5</v>
      </c>
    </row>
    <row r="1226" spans="1:11" x14ac:dyDescent="0.3">
      <c r="A1226" t="s">
        <v>6160</v>
      </c>
      <c r="B1226" t="s">
        <v>41760</v>
      </c>
      <c r="C1226" t="s">
        <v>41760</v>
      </c>
      <c r="D1226" t="s">
        <v>41761</v>
      </c>
      <c r="E1226" t="s">
        <v>41584</v>
      </c>
      <c r="F1226" t="s">
        <v>41762</v>
      </c>
      <c r="G1226" t="s">
        <v>41763</v>
      </c>
      <c r="I1226">
        <f t="shared" si="57"/>
        <v>-1.3713586289041969E-2</v>
      </c>
      <c r="J1226">
        <f t="shared" si="58"/>
        <v>-1.3713581712140103E-2</v>
      </c>
      <c r="K1226">
        <f t="shared" si="59"/>
        <v>2.1348984256818637E-4</v>
      </c>
    </row>
    <row r="1227" spans="1:11" x14ac:dyDescent="0.3">
      <c r="A1227" t="s">
        <v>6163</v>
      </c>
      <c r="B1227" t="s">
        <v>41584</v>
      </c>
      <c r="C1227" t="s">
        <v>41715</v>
      </c>
      <c r="D1227" t="s">
        <v>41764</v>
      </c>
      <c r="E1227" t="s">
        <v>41765</v>
      </c>
      <c r="F1227" t="s">
        <v>41766</v>
      </c>
      <c r="G1227" t="s">
        <v>41767</v>
      </c>
      <c r="I1227">
        <f t="shared" si="57"/>
        <v>5.8931861122133774E-3</v>
      </c>
      <c r="J1227">
        <f t="shared" si="58"/>
        <v>5.8931879298438914E-3</v>
      </c>
      <c r="K1227">
        <f t="shared" si="59"/>
        <v>2.4954800748981078E-5</v>
      </c>
    </row>
    <row r="1228" spans="1:11" x14ac:dyDescent="0.3">
      <c r="A1228" t="s">
        <v>6166</v>
      </c>
      <c r="B1228" t="s">
        <v>41768</v>
      </c>
      <c r="C1228" t="s">
        <v>41769</v>
      </c>
      <c r="D1228" t="s">
        <v>41770</v>
      </c>
      <c r="E1228" t="s">
        <v>41701</v>
      </c>
      <c r="F1228" t="s">
        <v>41771</v>
      </c>
      <c r="G1228" t="s">
        <v>41772</v>
      </c>
      <c r="I1228">
        <f t="shared" si="57"/>
        <v>-4.5767119109607678E-4</v>
      </c>
      <c r="J1228">
        <f t="shared" si="58"/>
        <v>-4.5767017562060966E-4</v>
      </c>
      <c r="K1228">
        <f t="shared" si="59"/>
        <v>1.8370551487576757E-6</v>
      </c>
    </row>
    <row r="1229" spans="1:11" x14ac:dyDescent="0.3">
      <c r="A1229" t="s">
        <v>6170</v>
      </c>
      <c r="B1229" t="s">
        <v>41773</v>
      </c>
      <c r="C1229" t="s">
        <v>41774</v>
      </c>
      <c r="D1229" t="s">
        <v>41775</v>
      </c>
      <c r="E1229" t="s">
        <v>41776</v>
      </c>
      <c r="F1229" t="s">
        <v>41777</v>
      </c>
      <c r="G1229" t="s">
        <v>41778</v>
      </c>
      <c r="I1229">
        <f t="shared" si="57"/>
        <v>6.7771589563667186E-3</v>
      </c>
      <c r="J1229">
        <f t="shared" si="58"/>
        <v>6.7771597927619503E-3</v>
      </c>
      <c r="K1229">
        <f t="shared" si="59"/>
        <v>3.4567931044238542E-5</v>
      </c>
    </row>
    <row r="1230" spans="1:11" x14ac:dyDescent="0.3">
      <c r="A1230" t="s">
        <v>6173</v>
      </c>
      <c r="B1230" t="s">
        <v>41779</v>
      </c>
      <c r="C1230" t="s">
        <v>41780</v>
      </c>
      <c r="D1230" t="s">
        <v>41721</v>
      </c>
      <c r="E1230" t="s">
        <v>41781</v>
      </c>
      <c r="F1230" t="s">
        <v>41782</v>
      </c>
      <c r="G1230" t="s">
        <v>41783</v>
      </c>
      <c r="I1230">
        <f t="shared" si="57"/>
        <v>3.365805512598899E-3</v>
      </c>
      <c r="J1230">
        <f t="shared" si="58"/>
        <v>3.3658020014040177E-3</v>
      </c>
      <c r="K1230">
        <f t="shared" si="59"/>
        <v>6.0914786221631163E-6</v>
      </c>
    </row>
    <row r="1231" spans="1:11" x14ac:dyDescent="0.3">
      <c r="A1231" t="s">
        <v>6176</v>
      </c>
      <c r="B1231" t="s">
        <v>41784</v>
      </c>
      <c r="C1231" t="s">
        <v>41785</v>
      </c>
      <c r="D1231" t="s">
        <v>41786</v>
      </c>
      <c r="E1231" t="s">
        <v>17460</v>
      </c>
      <c r="F1231" t="s">
        <v>41538</v>
      </c>
      <c r="G1231" t="s">
        <v>41787</v>
      </c>
      <c r="I1231">
        <f t="shared" si="57"/>
        <v>2.7197642052638428E-4</v>
      </c>
      <c r="J1231">
        <f t="shared" si="58"/>
        <v>2.7197791534147743E-4</v>
      </c>
      <c r="K1231">
        <f t="shared" si="59"/>
        <v>3.9154051633308087E-7</v>
      </c>
    </row>
    <row r="1232" spans="1:11" x14ac:dyDescent="0.3">
      <c r="A1232" t="s">
        <v>6179</v>
      </c>
      <c r="B1232" t="s">
        <v>41780</v>
      </c>
      <c r="C1232" t="s">
        <v>41788</v>
      </c>
      <c r="D1232" t="s">
        <v>41784</v>
      </c>
      <c r="E1232" t="s">
        <v>41740</v>
      </c>
      <c r="F1232" t="s">
        <v>41789</v>
      </c>
      <c r="G1232" t="s">
        <v>41790</v>
      </c>
      <c r="I1232">
        <f t="shared" si="57"/>
        <v>2.0846188328719497E-3</v>
      </c>
      <c r="J1232">
        <f t="shared" si="58"/>
        <v>2.0846093752823428E-3</v>
      </c>
      <c r="K1232">
        <f t="shared" si="59"/>
        <v>1.4087303649786369E-6</v>
      </c>
    </row>
    <row r="1233" spans="1:11" x14ac:dyDescent="0.3">
      <c r="A1233" t="s">
        <v>6182</v>
      </c>
      <c r="B1233" t="s">
        <v>41791</v>
      </c>
      <c r="C1233" t="s">
        <v>41741</v>
      </c>
      <c r="D1233" t="s">
        <v>41792</v>
      </c>
      <c r="E1233" t="s">
        <v>41793</v>
      </c>
      <c r="F1233" t="s">
        <v>41794</v>
      </c>
      <c r="G1233" t="s">
        <v>41795</v>
      </c>
      <c r="I1233">
        <f t="shared" si="57"/>
        <v>-3.2561596102778233E-3</v>
      </c>
      <c r="J1233">
        <f t="shared" si="58"/>
        <v>-3.2561521714633817E-3</v>
      </c>
      <c r="K1233">
        <f t="shared" si="59"/>
        <v>1.7254570106806217E-5</v>
      </c>
    </row>
    <row r="1234" spans="1:11" x14ac:dyDescent="0.3">
      <c r="A1234" t="s">
        <v>6185</v>
      </c>
      <c r="B1234" t="s">
        <v>41796</v>
      </c>
      <c r="C1234" t="s">
        <v>41797</v>
      </c>
      <c r="D1234" t="s">
        <v>41694</v>
      </c>
      <c r="E1234" t="s">
        <v>41798</v>
      </c>
      <c r="F1234" t="s">
        <v>41799</v>
      </c>
      <c r="G1234" t="s">
        <v>41800</v>
      </c>
      <c r="I1234">
        <f t="shared" si="57"/>
        <v>1.7241561267919716E-3</v>
      </c>
      <c r="J1234">
        <f t="shared" si="58"/>
        <v>1.7241609185152116E-3</v>
      </c>
      <c r="K1234">
        <f t="shared" si="59"/>
        <v>6.8302128638998529E-7</v>
      </c>
    </row>
    <row r="1235" spans="1:11" x14ac:dyDescent="0.3">
      <c r="A1235" t="s">
        <v>6188</v>
      </c>
      <c r="B1235" t="s">
        <v>41781</v>
      </c>
      <c r="C1235" t="s">
        <v>41801</v>
      </c>
      <c r="D1235" t="s">
        <v>41802</v>
      </c>
      <c r="E1235" t="s">
        <v>41754</v>
      </c>
      <c r="F1235" t="s">
        <v>41803</v>
      </c>
      <c r="G1235" t="s">
        <v>41804</v>
      </c>
      <c r="I1235">
        <f t="shared" si="57"/>
        <v>-1.1776157367299463E-3</v>
      </c>
      <c r="J1235">
        <f t="shared" si="58"/>
        <v>-1.1776162831885412E-3</v>
      </c>
      <c r="K1235">
        <f t="shared" si="59"/>
        <v>4.3069787656607437E-6</v>
      </c>
    </row>
    <row r="1236" spans="1:11" x14ac:dyDescent="0.3">
      <c r="A1236" t="s">
        <v>6191</v>
      </c>
      <c r="B1236" t="s">
        <v>41805</v>
      </c>
      <c r="C1236" t="s">
        <v>41806</v>
      </c>
      <c r="D1236" t="s">
        <v>41807</v>
      </c>
      <c r="E1236" t="s">
        <v>17528</v>
      </c>
      <c r="F1236" t="s">
        <v>41808</v>
      </c>
      <c r="G1236" t="s">
        <v>41809</v>
      </c>
      <c r="I1236">
        <f t="shared" si="57"/>
        <v>-7.4369670336119995E-3</v>
      </c>
      <c r="J1236">
        <f t="shared" si="58"/>
        <v>-7.4369695872901426E-3</v>
      </c>
      <c r="K1236">
        <f t="shared" si="59"/>
        <v>6.9466882151970817E-5</v>
      </c>
    </row>
    <row r="1237" spans="1:11" x14ac:dyDescent="0.3">
      <c r="A1237" t="s">
        <v>6194</v>
      </c>
      <c r="B1237" t="s">
        <v>41810</v>
      </c>
      <c r="C1237" t="s">
        <v>41811</v>
      </c>
      <c r="D1237" t="s">
        <v>41812</v>
      </c>
      <c r="E1237" t="s">
        <v>41813</v>
      </c>
      <c r="F1237" t="s">
        <v>41814</v>
      </c>
      <c r="G1237" t="s">
        <v>41815</v>
      </c>
      <c r="I1237">
        <f t="shared" si="57"/>
        <v>8.4978159996743248E-3</v>
      </c>
      <c r="J1237">
        <f t="shared" si="58"/>
        <v>8.4978125288875436E-3</v>
      </c>
      <c r="K1237">
        <f t="shared" si="59"/>
        <v>5.7761559973165254E-5</v>
      </c>
    </row>
    <row r="1238" spans="1:11" x14ac:dyDescent="0.3">
      <c r="A1238" t="s">
        <v>6197</v>
      </c>
      <c r="B1238" t="s">
        <v>41757</v>
      </c>
      <c r="C1238" t="s">
        <v>41816</v>
      </c>
      <c r="D1238" t="s">
        <v>41750</v>
      </c>
      <c r="E1238" t="s">
        <v>41817</v>
      </c>
      <c r="F1238" t="s">
        <v>41818</v>
      </c>
      <c r="G1238" t="s">
        <v>41819</v>
      </c>
      <c r="I1238">
        <f t="shared" si="57"/>
        <v>1.4496330130570594E-3</v>
      </c>
      <c r="J1238">
        <f t="shared" si="58"/>
        <v>1.4496350618236802E-3</v>
      </c>
      <c r="K1238">
        <f t="shared" si="59"/>
        <v>3.0462138451131178E-7</v>
      </c>
    </row>
    <row r="1239" spans="1:11" x14ac:dyDescent="0.3">
      <c r="A1239" t="s">
        <v>6199</v>
      </c>
      <c r="B1239" t="s">
        <v>17460</v>
      </c>
      <c r="C1239" t="s">
        <v>41729</v>
      </c>
      <c r="D1239" t="s">
        <v>41820</v>
      </c>
      <c r="E1239" t="s">
        <v>41813</v>
      </c>
      <c r="F1239" t="s">
        <v>41821</v>
      </c>
      <c r="G1239" t="s">
        <v>41815</v>
      </c>
      <c r="I1239">
        <f t="shared" si="57"/>
        <v>-1.4475346190856899E-3</v>
      </c>
      <c r="J1239">
        <f t="shared" si="58"/>
        <v>-1.4475366619252782E-3</v>
      </c>
      <c r="K1239">
        <f t="shared" si="59"/>
        <v>5.5001814351293715E-6</v>
      </c>
    </row>
    <row r="1240" spans="1:11" x14ac:dyDescent="0.3">
      <c r="A1240" t="s">
        <v>6203</v>
      </c>
      <c r="B1240" t="s">
        <v>41732</v>
      </c>
      <c r="C1240" t="s">
        <v>41822</v>
      </c>
      <c r="D1240" t="s">
        <v>41823</v>
      </c>
      <c r="E1240" t="s">
        <v>41824</v>
      </c>
      <c r="F1240" t="s">
        <v>41825</v>
      </c>
      <c r="G1240" t="s">
        <v>41826</v>
      </c>
      <c r="I1240">
        <f t="shared" si="57"/>
        <v>5.3456191353007327E-3</v>
      </c>
      <c r="J1240">
        <f t="shared" si="58"/>
        <v>5.345620517397667E-3</v>
      </c>
      <c r="K1240">
        <f t="shared" si="59"/>
        <v>1.978390886243177E-5</v>
      </c>
    </row>
    <row r="1241" spans="1:11" x14ac:dyDescent="0.3">
      <c r="A1241" t="s">
        <v>6206</v>
      </c>
      <c r="B1241" t="s">
        <v>41827</v>
      </c>
      <c r="C1241" t="s">
        <v>41828</v>
      </c>
      <c r="D1241" t="s">
        <v>41792</v>
      </c>
      <c r="E1241" t="s">
        <v>17458</v>
      </c>
      <c r="F1241" t="s">
        <v>41829</v>
      </c>
      <c r="G1241" t="s">
        <v>41830</v>
      </c>
      <c r="I1241">
        <f t="shared" si="57"/>
        <v>-1.8925649053042645E-3</v>
      </c>
      <c r="J1241">
        <f t="shared" si="58"/>
        <v>-1.8925671801435704E-3</v>
      </c>
      <c r="K1241">
        <f t="shared" si="59"/>
        <v>7.7856461826741625E-6</v>
      </c>
    </row>
    <row r="1242" spans="1:11" x14ac:dyDescent="0.3">
      <c r="A1242" t="s">
        <v>6209</v>
      </c>
      <c r="B1242" t="s">
        <v>17458</v>
      </c>
      <c r="C1242" t="s">
        <v>41831</v>
      </c>
      <c r="D1242" t="s">
        <v>41734</v>
      </c>
      <c r="E1242" t="s">
        <v>41832</v>
      </c>
      <c r="F1242" t="s">
        <v>41833</v>
      </c>
      <c r="G1242" t="s">
        <v>41834</v>
      </c>
      <c r="I1242">
        <f t="shared" si="57"/>
        <v>3.7923069977427244E-3</v>
      </c>
      <c r="J1242">
        <f t="shared" si="58"/>
        <v>3.7923115646914854E-3</v>
      </c>
      <c r="K1242">
        <f t="shared" si="59"/>
        <v>8.3787187985837037E-6</v>
      </c>
    </row>
    <row r="1243" spans="1:11" x14ac:dyDescent="0.3">
      <c r="A1243" t="s">
        <v>6212</v>
      </c>
      <c r="B1243" t="s">
        <v>41835</v>
      </c>
      <c r="C1243" t="s">
        <v>41828</v>
      </c>
      <c r="D1243" t="s">
        <v>41836</v>
      </c>
      <c r="E1243" t="s">
        <v>41781</v>
      </c>
      <c r="F1243" t="s">
        <v>41837</v>
      </c>
      <c r="G1243" t="s">
        <v>41783</v>
      </c>
      <c r="I1243">
        <f t="shared" si="57"/>
        <v>-7.8258074629092185E-3</v>
      </c>
      <c r="J1243">
        <f t="shared" si="58"/>
        <v>-7.8258088389742617E-3</v>
      </c>
      <c r="K1243">
        <f t="shared" si="59"/>
        <v>7.6099779185169637E-5</v>
      </c>
    </row>
    <row r="1244" spans="1:11" x14ac:dyDescent="0.3">
      <c r="A1244" t="s">
        <v>6216</v>
      </c>
      <c r="B1244" t="s">
        <v>41781</v>
      </c>
      <c r="C1244" t="s">
        <v>41838</v>
      </c>
      <c r="D1244" t="s">
        <v>41839</v>
      </c>
      <c r="E1244" t="s">
        <v>41781</v>
      </c>
      <c r="F1244" t="s">
        <v>41840</v>
      </c>
      <c r="G1244" t="s">
        <v>41783</v>
      </c>
      <c r="I1244">
        <f t="shared" si="57"/>
        <v>0</v>
      </c>
      <c r="J1244">
        <f t="shared" si="58"/>
        <v>0</v>
      </c>
      <c r="K1244">
        <f t="shared" si="59"/>
        <v>8.0588306413964615E-7</v>
      </c>
    </row>
    <row r="1245" spans="1:11" x14ac:dyDescent="0.3">
      <c r="A1245" t="s">
        <v>6219</v>
      </c>
      <c r="B1245" t="s">
        <v>41841</v>
      </c>
      <c r="C1245" t="s">
        <v>41842</v>
      </c>
      <c r="D1245" t="s">
        <v>41843</v>
      </c>
      <c r="E1245" t="s">
        <v>41844</v>
      </c>
      <c r="F1245" t="s">
        <v>41845</v>
      </c>
      <c r="G1245" t="s">
        <v>41846</v>
      </c>
      <c r="I1245">
        <f t="shared" si="57"/>
        <v>-9.1568628515812465E-3</v>
      </c>
      <c r="J1245">
        <f t="shared" si="58"/>
        <v>-9.1568609747752945E-3</v>
      </c>
      <c r="K1245">
        <f t="shared" si="59"/>
        <v>1.0109439547119386E-4</v>
      </c>
    </row>
    <row r="1246" spans="1:11" x14ac:dyDescent="0.3">
      <c r="A1246" t="s">
        <v>6222</v>
      </c>
      <c r="B1246" t="s">
        <v>41847</v>
      </c>
      <c r="C1246" t="s">
        <v>41820</v>
      </c>
      <c r="D1246" t="s">
        <v>41848</v>
      </c>
      <c r="E1246" t="s">
        <v>41849</v>
      </c>
      <c r="F1246" t="s">
        <v>41850</v>
      </c>
      <c r="G1246" t="s">
        <v>41851</v>
      </c>
      <c r="I1246">
        <f t="shared" si="57"/>
        <v>-7.0455118762420008E-3</v>
      </c>
      <c r="J1246">
        <f t="shared" si="58"/>
        <v>-7.0455154816757111E-3</v>
      </c>
      <c r="K1246">
        <f t="shared" si="59"/>
        <v>6.3094829460395418E-5</v>
      </c>
    </row>
    <row r="1247" spans="1:11" x14ac:dyDescent="0.3">
      <c r="A1247" t="s">
        <v>6225</v>
      </c>
      <c r="B1247" t="s">
        <v>41852</v>
      </c>
      <c r="C1247" t="s">
        <v>17523</v>
      </c>
      <c r="D1247" t="s">
        <v>41853</v>
      </c>
      <c r="E1247" t="s">
        <v>41774</v>
      </c>
      <c r="F1247" t="s">
        <v>41854</v>
      </c>
      <c r="G1247" t="s">
        <v>41855</v>
      </c>
      <c r="I1247">
        <f t="shared" si="57"/>
        <v>1.3638067092832636E-2</v>
      </c>
      <c r="J1247">
        <f t="shared" si="58"/>
        <v>1.3638070101399103E-2</v>
      </c>
      <c r="K1247">
        <f t="shared" si="59"/>
        <v>1.6231677806733164E-4</v>
      </c>
    </row>
    <row r="1248" spans="1:11" x14ac:dyDescent="0.3">
      <c r="A1248" t="s">
        <v>6228</v>
      </c>
      <c r="B1248" t="s">
        <v>41786</v>
      </c>
      <c r="C1248" t="s">
        <v>41824</v>
      </c>
      <c r="D1248" t="s">
        <v>41786</v>
      </c>
      <c r="E1248" t="s">
        <v>41856</v>
      </c>
      <c r="F1248" t="s">
        <v>41857</v>
      </c>
      <c r="G1248" t="s">
        <v>41858</v>
      </c>
      <c r="I1248">
        <f t="shared" si="57"/>
        <v>5.6363909090908814E-3</v>
      </c>
      <c r="J1248">
        <f t="shared" si="58"/>
        <v>5.6363859331074115E-3</v>
      </c>
      <c r="K1248">
        <f t="shared" si="59"/>
        <v>2.2455050548954976E-5</v>
      </c>
    </row>
    <row r="1249" spans="1:11" x14ac:dyDescent="0.3">
      <c r="A1249" t="s">
        <v>6232</v>
      </c>
      <c r="B1249" t="s">
        <v>17460</v>
      </c>
      <c r="C1249" t="s">
        <v>41817</v>
      </c>
      <c r="D1249" t="s">
        <v>17466</v>
      </c>
      <c r="E1249" t="s">
        <v>41726</v>
      </c>
      <c r="F1249" t="s">
        <v>41859</v>
      </c>
      <c r="G1249" t="s">
        <v>41860</v>
      </c>
      <c r="I1249">
        <f t="shared" si="57"/>
        <v>-6.0568250029788984E-3</v>
      </c>
      <c r="J1249">
        <f t="shared" si="58"/>
        <v>-6.0568203235813996E-3</v>
      </c>
      <c r="K1249">
        <f t="shared" si="59"/>
        <v>4.8365490627466092E-5</v>
      </c>
    </row>
    <row r="1250" spans="1:11" x14ac:dyDescent="0.3">
      <c r="A1250" t="s">
        <v>6235</v>
      </c>
      <c r="B1250" t="s">
        <v>41728</v>
      </c>
      <c r="C1250" t="s">
        <v>41861</v>
      </c>
      <c r="D1250" t="s">
        <v>41681</v>
      </c>
      <c r="E1250" t="s">
        <v>41862</v>
      </c>
      <c r="F1250" t="s">
        <v>41863</v>
      </c>
      <c r="G1250" t="s">
        <v>41864</v>
      </c>
      <c r="I1250">
        <f t="shared" si="57"/>
        <v>2.0918872785418139E-3</v>
      </c>
      <c r="J1250">
        <f t="shared" si="58"/>
        <v>2.0918883116850962E-3</v>
      </c>
      <c r="K1250">
        <f t="shared" si="59"/>
        <v>1.4260620794912676E-6</v>
      </c>
    </row>
    <row r="1251" spans="1:11" x14ac:dyDescent="0.3">
      <c r="A1251" t="s">
        <v>6238</v>
      </c>
      <c r="B1251" t="s">
        <v>41865</v>
      </c>
      <c r="C1251" t="s">
        <v>41866</v>
      </c>
      <c r="D1251" t="s">
        <v>41694</v>
      </c>
      <c r="E1251" t="s">
        <v>41867</v>
      </c>
      <c r="F1251" t="s">
        <v>41868</v>
      </c>
      <c r="G1251" t="s">
        <v>41869</v>
      </c>
      <c r="I1251">
        <f t="shared" si="57"/>
        <v>7.9869123252857711E-3</v>
      </c>
      <c r="J1251">
        <f t="shared" si="58"/>
        <v>7.9869086314076822E-3</v>
      </c>
      <c r="K1251">
        <f t="shared" si="59"/>
        <v>5.0256738656696099E-5</v>
      </c>
    </row>
    <row r="1252" spans="1:11" x14ac:dyDescent="0.3">
      <c r="A1252" t="s">
        <v>6243</v>
      </c>
      <c r="B1252" t="s">
        <v>41870</v>
      </c>
      <c r="C1252" t="s">
        <v>41871</v>
      </c>
      <c r="D1252" t="s">
        <v>41872</v>
      </c>
      <c r="E1252" t="s">
        <v>41873</v>
      </c>
      <c r="F1252" t="s">
        <v>41874</v>
      </c>
      <c r="G1252" t="s">
        <v>41875</v>
      </c>
      <c r="I1252">
        <f t="shared" si="57"/>
        <v>3.8717810889930581E-3</v>
      </c>
      <c r="J1252">
        <f t="shared" si="58"/>
        <v>3.8717804240808069E-3</v>
      </c>
      <c r="K1252">
        <f t="shared" si="59"/>
        <v>8.8450954835923048E-6</v>
      </c>
    </row>
    <row r="1253" spans="1:11" x14ac:dyDescent="0.3">
      <c r="A1253" t="s">
        <v>6246</v>
      </c>
      <c r="B1253" t="s">
        <v>41876</v>
      </c>
      <c r="C1253" t="s">
        <v>17462</v>
      </c>
      <c r="D1253" t="s">
        <v>41877</v>
      </c>
      <c r="E1253" t="s">
        <v>41878</v>
      </c>
      <c r="F1253" t="s">
        <v>41879</v>
      </c>
      <c r="G1253" t="s">
        <v>41880</v>
      </c>
      <c r="I1253">
        <f t="shared" si="57"/>
        <v>1.551711392083796E-2</v>
      </c>
      <c r="J1253">
        <f t="shared" si="58"/>
        <v>1.5517115409784501E-2</v>
      </c>
      <c r="K1253">
        <f t="shared" si="59"/>
        <v>2.1372701746633056E-4</v>
      </c>
    </row>
    <row r="1254" spans="1:11" x14ac:dyDescent="0.3">
      <c r="A1254" t="s">
        <v>6249</v>
      </c>
      <c r="B1254" t="s">
        <v>41881</v>
      </c>
      <c r="C1254" t="s">
        <v>41882</v>
      </c>
      <c r="D1254" t="s">
        <v>41883</v>
      </c>
      <c r="E1254" t="s">
        <v>41884</v>
      </c>
      <c r="F1254" t="s">
        <v>41885</v>
      </c>
      <c r="G1254" t="s">
        <v>41886</v>
      </c>
      <c r="I1254">
        <f t="shared" si="57"/>
        <v>-5.2993993525931819E-3</v>
      </c>
      <c r="J1254">
        <f t="shared" si="58"/>
        <v>-5.2994045841508594E-3</v>
      </c>
      <c r="K1254">
        <f t="shared" si="59"/>
        <v>3.8404227926784299E-5</v>
      </c>
    </row>
    <row r="1255" spans="1:11" x14ac:dyDescent="0.3">
      <c r="A1255" t="s">
        <v>6251</v>
      </c>
      <c r="B1255" t="s">
        <v>41887</v>
      </c>
      <c r="C1255" t="s">
        <v>41888</v>
      </c>
      <c r="D1255" t="s">
        <v>41738</v>
      </c>
      <c r="E1255" t="s">
        <v>41889</v>
      </c>
      <c r="F1255" t="s">
        <v>41890</v>
      </c>
      <c r="G1255" t="s">
        <v>41891</v>
      </c>
      <c r="I1255">
        <f t="shared" si="57"/>
        <v>8.0802342013790093E-3</v>
      </c>
      <c r="J1255">
        <f t="shared" si="58"/>
        <v>8.0802409960447769E-3</v>
      </c>
      <c r="K1255">
        <f t="shared" si="59"/>
        <v>5.1588752948997484E-5</v>
      </c>
    </row>
    <row r="1256" spans="1:11" x14ac:dyDescent="0.3">
      <c r="A1256" t="s">
        <v>6255</v>
      </c>
      <c r="B1256" t="s">
        <v>41892</v>
      </c>
      <c r="C1256" t="s">
        <v>41893</v>
      </c>
      <c r="D1256" t="s">
        <v>41894</v>
      </c>
      <c r="E1256" t="s">
        <v>41895</v>
      </c>
      <c r="F1256" t="s">
        <v>41896</v>
      </c>
      <c r="G1256" t="s">
        <v>41897</v>
      </c>
      <c r="I1256">
        <f t="shared" si="57"/>
        <v>7.7512992843415509E-3</v>
      </c>
      <c r="J1256">
        <f t="shared" si="58"/>
        <v>7.7512969196831469E-3</v>
      </c>
      <c r="K1256">
        <f t="shared" si="59"/>
        <v>4.6971655039563323E-5</v>
      </c>
    </row>
    <row r="1257" spans="1:11" x14ac:dyDescent="0.3">
      <c r="A1257" t="s">
        <v>6258</v>
      </c>
      <c r="B1257" t="s">
        <v>41898</v>
      </c>
      <c r="C1257" t="s">
        <v>41899</v>
      </c>
      <c r="D1257" t="s">
        <v>41900</v>
      </c>
      <c r="E1257" t="s">
        <v>41901</v>
      </c>
      <c r="F1257" t="s">
        <v>41902</v>
      </c>
      <c r="G1257" t="s">
        <v>41903</v>
      </c>
      <c r="I1257">
        <f t="shared" si="57"/>
        <v>-5.5939776035668796E-3</v>
      </c>
      <c r="J1257">
        <f t="shared" si="58"/>
        <v>-5.5939805377879098E-3</v>
      </c>
      <c r="K1257">
        <f t="shared" si="59"/>
        <v>4.2142044737041637E-5</v>
      </c>
    </row>
    <row r="1258" spans="1:11" x14ac:dyDescent="0.3">
      <c r="A1258" t="s">
        <v>6260</v>
      </c>
      <c r="B1258" t="s">
        <v>41904</v>
      </c>
      <c r="C1258" t="s">
        <v>41905</v>
      </c>
      <c r="D1258" t="s">
        <v>41906</v>
      </c>
      <c r="E1258" t="s">
        <v>41907</v>
      </c>
      <c r="F1258" t="s">
        <v>41908</v>
      </c>
      <c r="G1258" t="s">
        <v>41909</v>
      </c>
      <c r="I1258">
        <f t="shared" si="57"/>
        <v>5.9769712396141889E-3</v>
      </c>
      <c r="J1258">
        <f t="shared" si="58"/>
        <v>5.9769781511630404E-3</v>
      </c>
      <c r="K1258">
        <f t="shared" si="59"/>
        <v>2.5798965969639969E-5</v>
      </c>
    </row>
    <row r="1259" spans="1:11" x14ac:dyDescent="0.3">
      <c r="A1259" t="s">
        <v>6263</v>
      </c>
      <c r="B1259" t="s">
        <v>41910</v>
      </c>
      <c r="C1259" t="s">
        <v>41911</v>
      </c>
      <c r="D1259" t="s">
        <v>41895</v>
      </c>
      <c r="E1259" t="s">
        <v>41912</v>
      </c>
      <c r="F1259" t="s">
        <v>41913</v>
      </c>
      <c r="G1259" t="s">
        <v>41914</v>
      </c>
      <c r="I1259">
        <f t="shared" si="57"/>
        <v>4.7182264233698824E-3</v>
      </c>
      <c r="J1259">
        <f t="shared" si="58"/>
        <v>4.7182199651892645E-3</v>
      </c>
      <c r="K1259">
        <f t="shared" si="59"/>
        <v>1.4596297159992968E-5</v>
      </c>
    </row>
    <row r="1260" spans="1:11" x14ac:dyDescent="0.3">
      <c r="A1260" t="s">
        <v>6268</v>
      </c>
      <c r="B1260" t="s">
        <v>41915</v>
      </c>
      <c r="C1260" t="s">
        <v>41916</v>
      </c>
      <c r="D1260" t="s">
        <v>41917</v>
      </c>
      <c r="E1260" t="s">
        <v>41918</v>
      </c>
      <c r="F1260" t="s">
        <v>41919</v>
      </c>
      <c r="G1260" t="s">
        <v>41920</v>
      </c>
      <c r="I1260">
        <f t="shared" si="57"/>
        <v>-1.6870989075067174E-2</v>
      </c>
      <c r="J1260">
        <f t="shared" si="58"/>
        <v>-1.687098268741391E-2</v>
      </c>
      <c r="K1260">
        <f t="shared" si="59"/>
        <v>3.1572643625773724E-4</v>
      </c>
    </row>
    <row r="1261" spans="1:11" x14ac:dyDescent="0.3">
      <c r="A1261" t="s">
        <v>6271</v>
      </c>
      <c r="B1261" t="s">
        <v>41892</v>
      </c>
      <c r="C1261" t="s">
        <v>41921</v>
      </c>
      <c r="D1261" t="s">
        <v>17462</v>
      </c>
      <c r="E1261" t="s">
        <v>41922</v>
      </c>
      <c r="F1261" t="s">
        <v>41923</v>
      </c>
      <c r="G1261" t="s">
        <v>41924</v>
      </c>
      <c r="I1261">
        <f t="shared" si="57"/>
        <v>9.6417157989814404E-3</v>
      </c>
      <c r="J1261">
        <f t="shared" si="58"/>
        <v>9.6417142502096594E-3</v>
      </c>
      <c r="K1261">
        <f t="shared" si="59"/>
        <v>7.6457612080560447E-5</v>
      </c>
    </row>
    <row r="1262" spans="1:11" x14ac:dyDescent="0.3">
      <c r="A1262" t="s">
        <v>6275</v>
      </c>
      <c r="B1262" t="s">
        <v>41925</v>
      </c>
      <c r="C1262" t="s">
        <v>41926</v>
      </c>
      <c r="D1262" t="s">
        <v>41927</v>
      </c>
      <c r="E1262" t="s">
        <v>41928</v>
      </c>
      <c r="F1262" t="s">
        <v>41929</v>
      </c>
      <c r="G1262" t="s">
        <v>41930</v>
      </c>
      <c r="I1262">
        <f t="shared" si="57"/>
        <v>8.6735413411033919E-3</v>
      </c>
      <c r="J1262">
        <f t="shared" si="58"/>
        <v>1.4539990872937876E-2</v>
      </c>
      <c r="K1262">
        <f t="shared" si="59"/>
        <v>1.8611183015094056E-4</v>
      </c>
    </row>
    <row r="1263" spans="1:11" x14ac:dyDescent="0.3">
      <c r="A1263" t="s">
        <v>6278</v>
      </c>
      <c r="B1263" t="s">
        <v>41931</v>
      </c>
      <c r="C1263" t="s">
        <v>41932</v>
      </c>
      <c r="D1263" t="s">
        <v>41907</v>
      </c>
      <c r="E1263" t="s">
        <v>41910</v>
      </c>
      <c r="F1263" t="s">
        <v>41933</v>
      </c>
      <c r="G1263" t="s">
        <v>41934</v>
      </c>
      <c r="I1263">
        <f t="shared" si="57"/>
        <v>-1.3896986377929523E-3</v>
      </c>
      <c r="J1263">
        <f t="shared" si="58"/>
        <v>-1.3897038049527487E-3</v>
      </c>
      <c r="K1263">
        <f t="shared" si="59"/>
        <v>5.2322614565396479E-6</v>
      </c>
    </row>
    <row r="1264" spans="1:11" x14ac:dyDescent="0.3">
      <c r="A1264" t="s">
        <v>6283</v>
      </c>
      <c r="B1264" t="s">
        <v>41888</v>
      </c>
      <c r="C1264" t="s">
        <v>41935</v>
      </c>
      <c r="D1264" t="s">
        <v>17544</v>
      </c>
      <c r="E1264" t="s">
        <v>17549</v>
      </c>
      <c r="F1264" t="s">
        <v>41936</v>
      </c>
      <c r="G1264" t="s">
        <v>41937</v>
      </c>
      <c r="I1264">
        <f t="shared" si="57"/>
        <v>6.3494476267770047E-3</v>
      </c>
      <c r="J1264">
        <f t="shared" si="58"/>
        <v>6.3494448632252848E-3</v>
      </c>
      <c r="K1264">
        <f t="shared" si="59"/>
        <v>2.97214141117937E-5</v>
      </c>
    </row>
    <row r="1265" spans="1:11" x14ac:dyDescent="0.3">
      <c r="A1265" t="s">
        <v>6286</v>
      </c>
      <c r="B1265" t="s">
        <v>41938</v>
      </c>
      <c r="C1265" t="s">
        <v>41939</v>
      </c>
      <c r="D1265" t="s">
        <v>41921</v>
      </c>
      <c r="E1265" t="s">
        <v>41940</v>
      </c>
      <c r="F1265" t="s">
        <v>41941</v>
      </c>
      <c r="G1265" t="s">
        <v>41942</v>
      </c>
      <c r="I1265">
        <f t="shared" si="57"/>
        <v>1.2100268248062299E-2</v>
      </c>
      <c r="J1265">
        <f t="shared" si="58"/>
        <v>1.2100271604508384E-2</v>
      </c>
      <c r="K1265">
        <f t="shared" si="59"/>
        <v>1.2549738874853856E-4</v>
      </c>
    </row>
    <row r="1266" spans="1:11" x14ac:dyDescent="0.3">
      <c r="A1266" t="s">
        <v>6292</v>
      </c>
      <c r="B1266" t="s">
        <v>41943</v>
      </c>
      <c r="C1266" t="s">
        <v>41944</v>
      </c>
      <c r="D1266" t="s">
        <v>41945</v>
      </c>
      <c r="E1266" t="s">
        <v>41916</v>
      </c>
      <c r="F1266" t="s">
        <v>41946</v>
      </c>
      <c r="G1266" t="s">
        <v>41947</v>
      </c>
      <c r="I1266">
        <f t="shared" si="57"/>
        <v>-1.6310811550995865E-2</v>
      </c>
      <c r="J1266">
        <f t="shared" si="58"/>
        <v>-1.6310805437343128E-2</v>
      </c>
      <c r="K1266">
        <f t="shared" si="59"/>
        <v>2.961330001075539E-4</v>
      </c>
    </row>
    <row r="1267" spans="1:11" x14ac:dyDescent="0.3">
      <c r="A1267" t="s">
        <v>6296</v>
      </c>
      <c r="B1267" t="s">
        <v>41948</v>
      </c>
      <c r="C1267" t="s">
        <v>41949</v>
      </c>
      <c r="D1267" t="s">
        <v>41950</v>
      </c>
      <c r="E1267" t="s">
        <v>41951</v>
      </c>
      <c r="F1267" t="s">
        <v>41952</v>
      </c>
      <c r="G1267" t="s">
        <v>41953</v>
      </c>
      <c r="I1267">
        <f t="shared" si="57"/>
        <v>3.5593019609461633E-3</v>
      </c>
      <c r="J1267">
        <f t="shared" si="58"/>
        <v>3.5592966827079024E-3</v>
      </c>
      <c r="K1267">
        <f t="shared" si="59"/>
        <v>7.0840442031257943E-6</v>
      </c>
    </row>
    <row r="1268" spans="1:11" x14ac:dyDescent="0.3">
      <c r="A1268" t="s">
        <v>6299</v>
      </c>
      <c r="B1268" t="s">
        <v>41954</v>
      </c>
      <c r="C1268" t="s">
        <v>41955</v>
      </c>
      <c r="D1268" t="s">
        <v>41932</v>
      </c>
      <c r="E1268" t="s">
        <v>41956</v>
      </c>
      <c r="F1268" t="s">
        <v>41957</v>
      </c>
      <c r="G1268" t="s">
        <v>41958</v>
      </c>
      <c r="I1268">
        <f t="shared" si="57"/>
        <v>7.2664707139528453E-3</v>
      </c>
      <c r="J1268">
        <f t="shared" si="58"/>
        <v>7.2664766097648732E-3</v>
      </c>
      <c r="K1268">
        <f t="shared" si="59"/>
        <v>4.0561189406377349E-5</v>
      </c>
    </row>
    <row r="1269" spans="1:11" x14ac:dyDescent="0.3">
      <c r="A1269" t="s">
        <v>6304</v>
      </c>
      <c r="B1269" t="s">
        <v>41959</v>
      </c>
      <c r="C1269" t="s">
        <v>41960</v>
      </c>
      <c r="D1269" t="s">
        <v>41961</v>
      </c>
      <c r="E1269" t="s">
        <v>41962</v>
      </c>
      <c r="F1269" t="s">
        <v>41963</v>
      </c>
      <c r="G1269" t="s">
        <v>41964</v>
      </c>
      <c r="I1269">
        <f t="shared" si="57"/>
        <v>1.3826871971369399E-2</v>
      </c>
      <c r="J1269">
        <f t="shared" si="58"/>
        <v>1.3826861284258163E-2</v>
      </c>
      <c r="K1269">
        <f t="shared" si="59"/>
        <v>1.671629555230902E-4</v>
      </c>
    </row>
    <row r="1270" spans="1:11" x14ac:dyDescent="0.3">
      <c r="A1270" t="s">
        <v>6307</v>
      </c>
      <c r="B1270" t="s">
        <v>41965</v>
      </c>
      <c r="C1270" t="s">
        <v>41966</v>
      </c>
      <c r="D1270" t="s">
        <v>41967</v>
      </c>
      <c r="E1270" t="s">
        <v>41968</v>
      </c>
      <c r="F1270" t="s">
        <v>41969</v>
      </c>
      <c r="G1270" t="s">
        <v>41970</v>
      </c>
      <c r="I1270">
        <f t="shared" si="57"/>
        <v>-1.6942396858728112E-3</v>
      </c>
      <c r="J1270">
        <f t="shared" si="58"/>
        <v>-1.6942321338550628E-3</v>
      </c>
      <c r="K1270">
        <f t="shared" si="59"/>
        <v>6.7181635056567847E-6</v>
      </c>
    </row>
    <row r="1271" spans="1:11" x14ac:dyDescent="0.3">
      <c r="A1271" t="s">
        <v>6310</v>
      </c>
      <c r="B1271" t="s">
        <v>41971</v>
      </c>
      <c r="C1271" t="s">
        <v>41972</v>
      </c>
      <c r="D1271" t="s">
        <v>41968</v>
      </c>
      <c r="E1271" t="s">
        <v>41973</v>
      </c>
      <c r="F1271" t="s">
        <v>41974</v>
      </c>
      <c r="G1271" t="s">
        <v>41975</v>
      </c>
      <c r="I1271">
        <f t="shared" si="57"/>
        <v>3.8184557287816367E-3</v>
      </c>
      <c r="J1271">
        <f t="shared" si="58"/>
        <v>3.8184551549272959E-3</v>
      </c>
      <c r="K1271">
        <f t="shared" si="59"/>
        <v>8.5307528455414832E-6</v>
      </c>
    </row>
    <row r="1272" spans="1:11" x14ac:dyDescent="0.3">
      <c r="A1272" t="s">
        <v>6315</v>
      </c>
      <c r="B1272" t="s">
        <v>41976</v>
      </c>
      <c r="C1272" t="s">
        <v>41977</v>
      </c>
      <c r="D1272" t="s">
        <v>41978</v>
      </c>
      <c r="E1272" t="s">
        <v>41979</v>
      </c>
      <c r="F1272" t="s">
        <v>41980</v>
      </c>
      <c r="G1272" t="s">
        <v>41981</v>
      </c>
      <c r="I1272">
        <f t="shared" si="57"/>
        <v>6.5088502153291521E-3</v>
      </c>
      <c r="J1272">
        <f t="shared" si="58"/>
        <v>6.5088425687253593E-3</v>
      </c>
      <c r="K1272">
        <f t="shared" si="59"/>
        <v>3.1484809828651951E-5</v>
      </c>
    </row>
    <row r="1273" spans="1:11" x14ac:dyDescent="0.3">
      <c r="A1273" t="s">
        <v>6318</v>
      </c>
      <c r="B1273" t="s">
        <v>41982</v>
      </c>
      <c r="C1273" t="s">
        <v>41972</v>
      </c>
      <c r="D1273" t="s">
        <v>41965</v>
      </c>
      <c r="E1273" t="s">
        <v>41983</v>
      </c>
      <c r="F1273" t="s">
        <v>41984</v>
      </c>
      <c r="G1273" t="s">
        <v>41985</v>
      </c>
      <c r="I1273">
        <f t="shared" si="57"/>
        <v>-1.7636600319139689E-3</v>
      </c>
      <c r="J1273">
        <f t="shared" si="58"/>
        <v>-1.7636633701904967E-3</v>
      </c>
      <c r="K1273">
        <f t="shared" si="59"/>
        <v>7.0829076820441669E-6</v>
      </c>
    </row>
    <row r="1274" spans="1:11" x14ac:dyDescent="0.3">
      <c r="A1274" t="s">
        <v>6321</v>
      </c>
      <c r="B1274" t="s">
        <v>41986</v>
      </c>
      <c r="C1274" t="s">
        <v>41987</v>
      </c>
      <c r="D1274" t="s">
        <v>41988</v>
      </c>
      <c r="E1274" t="s">
        <v>41989</v>
      </c>
      <c r="F1274" t="s">
        <v>41990</v>
      </c>
      <c r="G1274" t="s">
        <v>41991</v>
      </c>
      <c r="I1274">
        <f t="shared" si="57"/>
        <v>6.0575550558845809E-3</v>
      </c>
      <c r="J1274">
        <f t="shared" si="58"/>
        <v>6.0575585244121988E-3</v>
      </c>
      <c r="K1274">
        <f t="shared" si="59"/>
        <v>2.6624037829253122E-5</v>
      </c>
    </row>
    <row r="1275" spans="1:11" x14ac:dyDescent="0.3">
      <c r="A1275" t="s">
        <v>6325</v>
      </c>
      <c r="B1275" t="s">
        <v>41992</v>
      </c>
      <c r="C1275" t="s">
        <v>41993</v>
      </c>
      <c r="D1275" t="s">
        <v>41994</v>
      </c>
      <c r="E1275" t="s">
        <v>41995</v>
      </c>
      <c r="F1275" t="s">
        <v>41996</v>
      </c>
      <c r="G1275" t="s">
        <v>41997</v>
      </c>
      <c r="I1275">
        <f t="shared" si="57"/>
        <v>-2.2579360719529019E-3</v>
      </c>
      <c r="J1275">
        <f t="shared" si="58"/>
        <v>-2.2579324746376285E-3</v>
      </c>
      <c r="K1275">
        <f t="shared" si="59"/>
        <v>9.958078795137973E-6</v>
      </c>
    </row>
    <row r="1276" spans="1:11" x14ac:dyDescent="0.3">
      <c r="A1276" t="s">
        <v>6329</v>
      </c>
      <c r="B1276" t="s">
        <v>41998</v>
      </c>
      <c r="C1276" t="s">
        <v>41999</v>
      </c>
      <c r="D1276" t="s">
        <v>42000</v>
      </c>
      <c r="E1276" t="s">
        <v>42001</v>
      </c>
      <c r="F1276" t="s">
        <v>42002</v>
      </c>
      <c r="G1276" t="s">
        <v>42003</v>
      </c>
      <c r="I1276">
        <f t="shared" si="57"/>
        <v>1.6766407120382429E-4</v>
      </c>
      <c r="J1276">
        <f t="shared" si="58"/>
        <v>1.6766202666066864E-4</v>
      </c>
      <c r="K1276">
        <f t="shared" si="59"/>
        <v>5.3296989702705284E-7</v>
      </c>
    </row>
    <row r="1277" spans="1:11" x14ac:dyDescent="0.3">
      <c r="A1277" t="s">
        <v>6333</v>
      </c>
      <c r="B1277" t="s">
        <v>42004</v>
      </c>
      <c r="C1277" t="s">
        <v>42005</v>
      </c>
      <c r="D1277" t="s">
        <v>42006</v>
      </c>
      <c r="E1277" t="s">
        <v>42007</v>
      </c>
      <c r="F1277" t="s">
        <v>42008</v>
      </c>
      <c r="G1277" t="s">
        <v>42009</v>
      </c>
      <c r="I1277">
        <f t="shared" si="57"/>
        <v>-4.4414563908244092E-3</v>
      </c>
      <c r="J1277">
        <f t="shared" si="58"/>
        <v>-4.441453638652961E-3</v>
      </c>
      <c r="K1277">
        <f t="shared" si="59"/>
        <v>2.850666728999297E-5</v>
      </c>
    </row>
    <row r="1278" spans="1:11" x14ac:dyDescent="0.3">
      <c r="A1278" t="s">
        <v>6337</v>
      </c>
      <c r="B1278" t="s">
        <v>42010</v>
      </c>
      <c r="C1278" t="s">
        <v>41993</v>
      </c>
      <c r="D1278" t="s">
        <v>42011</v>
      </c>
      <c r="E1278" t="s">
        <v>42012</v>
      </c>
      <c r="F1278" t="s">
        <v>42013</v>
      </c>
      <c r="G1278" t="s">
        <v>42014</v>
      </c>
      <c r="I1278">
        <f t="shared" si="57"/>
        <v>9.2593432005213757E-4</v>
      </c>
      <c r="J1278">
        <f t="shared" si="58"/>
        <v>9.2593340020596113E-4</v>
      </c>
      <c r="K1278">
        <f t="shared" si="59"/>
        <v>7.9656597702901472E-10</v>
      </c>
    </row>
    <row r="1279" spans="1:11" x14ac:dyDescent="0.3">
      <c r="A1279" t="s">
        <v>6340</v>
      </c>
      <c r="B1279" t="s">
        <v>42015</v>
      </c>
      <c r="C1279" t="s">
        <v>42007</v>
      </c>
      <c r="D1279" t="s">
        <v>42016</v>
      </c>
      <c r="E1279" t="s">
        <v>17537</v>
      </c>
      <c r="F1279" t="s">
        <v>42017</v>
      </c>
      <c r="G1279" t="s">
        <v>42018</v>
      </c>
      <c r="I1279">
        <f t="shared" si="57"/>
        <v>-5.5504497333967017E-3</v>
      </c>
      <c r="J1279">
        <f t="shared" si="58"/>
        <v>-5.5504525188574318E-3</v>
      </c>
      <c r="K1279">
        <f t="shared" si="59"/>
        <v>4.1578798576960263E-5</v>
      </c>
    </row>
    <row r="1280" spans="1:11" x14ac:dyDescent="0.3">
      <c r="A1280" t="s">
        <v>6345</v>
      </c>
      <c r="B1280" t="s">
        <v>42019</v>
      </c>
      <c r="C1280" t="s">
        <v>41972</v>
      </c>
      <c r="D1280" t="s">
        <v>42020</v>
      </c>
      <c r="E1280" t="s">
        <v>42021</v>
      </c>
      <c r="F1280" t="s">
        <v>42022</v>
      </c>
      <c r="G1280" t="s">
        <v>42023</v>
      </c>
      <c r="I1280">
        <f t="shared" si="57"/>
        <v>1.7758900634249155E-3</v>
      </c>
      <c r="J1280">
        <f t="shared" si="58"/>
        <v>1.7758934235911788E-3</v>
      </c>
      <c r="K1280">
        <f t="shared" si="59"/>
        <v>7.7120630151628237E-7</v>
      </c>
    </row>
    <row r="1281" spans="1:11" x14ac:dyDescent="0.3">
      <c r="A1281" t="s">
        <v>6349</v>
      </c>
      <c r="B1281" t="s">
        <v>42024</v>
      </c>
      <c r="C1281" t="s">
        <v>42025</v>
      </c>
      <c r="D1281" t="s">
        <v>42026</v>
      </c>
      <c r="E1281" t="s">
        <v>42027</v>
      </c>
      <c r="F1281" t="s">
        <v>42028</v>
      </c>
      <c r="G1281" t="s">
        <v>42029</v>
      </c>
      <c r="I1281">
        <f t="shared" si="57"/>
        <v>1.1649476714920478E-2</v>
      </c>
      <c r="J1281">
        <f t="shared" si="58"/>
        <v>1.1649482016473272E-2</v>
      </c>
      <c r="K1281">
        <f t="shared" si="59"/>
        <v>1.1560060364958283E-4</v>
      </c>
    </row>
    <row r="1282" spans="1:11" x14ac:dyDescent="0.3">
      <c r="A1282" t="s">
        <v>6352</v>
      </c>
      <c r="B1282" t="s">
        <v>42030</v>
      </c>
      <c r="C1282" t="s">
        <v>42031</v>
      </c>
      <c r="D1282" t="s">
        <v>42032</v>
      </c>
      <c r="E1282" t="s">
        <v>42033</v>
      </c>
      <c r="F1282" t="s">
        <v>42034</v>
      </c>
      <c r="G1282" t="s">
        <v>42035</v>
      </c>
      <c r="I1282">
        <f t="shared" si="57"/>
        <v>1.5854723493148679E-3</v>
      </c>
      <c r="J1282">
        <f t="shared" si="58"/>
        <v>1.5854616843193289E-3</v>
      </c>
      <c r="K1282">
        <f t="shared" si="59"/>
        <v>4.7300251715493676E-7</v>
      </c>
    </row>
    <row r="1283" spans="1:11" x14ac:dyDescent="0.3">
      <c r="A1283" t="s">
        <v>6355</v>
      </c>
      <c r="B1283" t="s">
        <v>42036</v>
      </c>
      <c r="C1283" t="s">
        <v>42037</v>
      </c>
      <c r="D1283" t="s">
        <v>42038</v>
      </c>
      <c r="E1283" t="s">
        <v>42039</v>
      </c>
      <c r="F1283" t="s">
        <v>42040</v>
      </c>
      <c r="G1283" t="s">
        <v>42041</v>
      </c>
      <c r="I1283">
        <f t="shared" si="57"/>
        <v>-2.4992918645282716E-4</v>
      </c>
      <c r="J1283">
        <f t="shared" si="58"/>
        <v>-2.4992111632507794E-4</v>
      </c>
      <c r="K1283">
        <f t="shared" si="59"/>
        <v>1.3170569490964958E-6</v>
      </c>
    </row>
    <row r="1284" spans="1:11" x14ac:dyDescent="0.3">
      <c r="A1284" t="s">
        <v>6358</v>
      </c>
      <c r="B1284" t="s">
        <v>42042</v>
      </c>
      <c r="C1284" t="s">
        <v>42043</v>
      </c>
      <c r="D1284" t="s">
        <v>42044</v>
      </c>
      <c r="E1284" t="s">
        <v>42045</v>
      </c>
      <c r="F1284" t="s">
        <v>42046</v>
      </c>
      <c r="G1284" t="s">
        <v>42047</v>
      </c>
      <c r="I1284">
        <f t="shared" si="57"/>
        <v>9.3333583333333088E-3</v>
      </c>
      <c r="J1284">
        <f t="shared" si="58"/>
        <v>9.3333543624116878E-3</v>
      </c>
      <c r="K1284">
        <f t="shared" si="59"/>
        <v>7.1160097500148271E-5</v>
      </c>
    </row>
    <row r="1285" spans="1:11" x14ac:dyDescent="0.3">
      <c r="A1285" t="s">
        <v>6362</v>
      </c>
      <c r="B1285" t="s">
        <v>42048</v>
      </c>
      <c r="C1285" t="s">
        <v>42049</v>
      </c>
      <c r="D1285" t="s">
        <v>42050</v>
      </c>
      <c r="E1285" t="s">
        <v>42051</v>
      </c>
      <c r="F1285" t="s">
        <v>42052</v>
      </c>
      <c r="G1285" t="s">
        <v>42053</v>
      </c>
      <c r="I1285">
        <f t="shared" ref="I1285:I1348" si="60">(E1285-E1284)/E1284</f>
        <v>4.7060682453913903E-3</v>
      </c>
      <c r="J1285">
        <f t="shared" ref="J1285:J1348" si="61">(G1285-G1284)/G1284</f>
        <v>4.7060689645614245E-3</v>
      </c>
      <c r="K1285">
        <f t="shared" ref="K1285:K1348" si="62">(J1285-$O$8)^2</f>
        <v>1.4503598766401996E-5</v>
      </c>
    </row>
    <row r="1286" spans="1:11" x14ac:dyDescent="0.3">
      <c r="A1286" t="s">
        <v>6367</v>
      </c>
      <c r="B1286" t="s">
        <v>42054</v>
      </c>
      <c r="C1286" t="s">
        <v>42055</v>
      </c>
      <c r="D1286" t="s">
        <v>42056</v>
      </c>
      <c r="E1286" t="s">
        <v>41817</v>
      </c>
      <c r="F1286" t="s">
        <v>42057</v>
      </c>
      <c r="G1286" t="s">
        <v>42058</v>
      </c>
      <c r="I1286">
        <f t="shared" si="60"/>
        <v>-9.1708462622919526E-2</v>
      </c>
      <c r="J1286">
        <f t="shared" si="61"/>
        <v>-9.170846727989633E-2</v>
      </c>
      <c r="K1286">
        <f t="shared" si="62"/>
        <v>8.5759040518311944E-3</v>
      </c>
    </row>
    <row r="1287" spans="1:11" x14ac:dyDescent="0.3">
      <c r="A1287" t="s">
        <v>6370</v>
      </c>
      <c r="B1287" t="s">
        <v>42059</v>
      </c>
      <c r="C1287" t="s">
        <v>42059</v>
      </c>
      <c r="D1287" t="s">
        <v>42060</v>
      </c>
      <c r="E1287" t="s">
        <v>42061</v>
      </c>
      <c r="F1287" t="s">
        <v>42062</v>
      </c>
      <c r="G1287" t="s">
        <v>42063</v>
      </c>
      <c r="I1287">
        <f t="shared" si="60"/>
        <v>-1.7913652564133287E-2</v>
      </c>
      <c r="J1287">
        <f t="shared" si="61"/>
        <v>-1.791365048826175E-2</v>
      </c>
      <c r="K1287">
        <f t="shared" si="62"/>
        <v>3.5386727964829655E-4</v>
      </c>
    </row>
    <row r="1288" spans="1:11" x14ac:dyDescent="0.3">
      <c r="A1288" t="s">
        <v>6375</v>
      </c>
      <c r="B1288" t="s">
        <v>42064</v>
      </c>
      <c r="C1288" t="s">
        <v>42065</v>
      </c>
      <c r="D1288" t="s">
        <v>42066</v>
      </c>
      <c r="E1288" t="s">
        <v>41847</v>
      </c>
      <c r="F1288" t="s">
        <v>42067</v>
      </c>
      <c r="G1288" t="s">
        <v>42068</v>
      </c>
      <c r="I1288">
        <f t="shared" si="60"/>
        <v>7.369829367945716E-3</v>
      </c>
      <c r="J1288">
        <f t="shared" si="61"/>
        <v>7.3698400506160416E-3</v>
      </c>
      <c r="K1288">
        <f t="shared" si="62"/>
        <v>4.1888468689529457E-5</v>
      </c>
    </row>
    <row r="1289" spans="1:11" x14ac:dyDescent="0.3">
      <c r="A1289" t="s">
        <v>6381</v>
      </c>
      <c r="B1289" t="s">
        <v>41774</v>
      </c>
      <c r="C1289" t="s">
        <v>42069</v>
      </c>
      <c r="D1289" t="s">
        <v>42070</v>
      </c>
      <c r="E1289" t="s">
        <v>42069</v>
      </c>
      <c r="F1289" t="s">
        <v>42071</v>
      </c>
      <c r="G1289" t="s">
        <v>42072</v>
      </c>
      <c r="I1289">
        <f t="shared" si="60"/>
        <v>1.5089181803185773E-2</v>
      </c>
      <c r="J1289">
        <f t="shared" si="61"/>
        <v>1.5089174351648251E-2</v>
      </c>
      <c r="K1289">
        <f t="shared" si="62"/>
        <v>2.0139766328900968E-4</v>
      </c>
    </row>
    <row r="1290" spans="1:11" x14ac:dyDescent="0.3">
      <c r="A1290" t="s">
        <v>6385</v>
      </c>
      <c r="B1290" t="s">
        <v>42073</v>
      </c>
      <c r="C1290" t="s">
        <v>42074</v>
      </c>
      <c r="D1290" t="s">
        <v>42075</v>
      </c>
      <c r="E1290" t="s">
        <v>42076</v>
      </c>
      <c r="F1290" t="s">
        <v>42077</v>
      </c>
      <c r="G1290" t="s">
        <v>42078</v>
      </c>
      <c r="I1290">
        <f t="shared" si="60"/>
        <v>-2.7027027027027029E-2</v>
      </c>
      <c r="J1290">
        <f t="shared" si="61"/>
        <v>-2.7027025052406208E-2</v>
      </c>
      <c r="K1290">
        <f t="shared" si="62"/>
        <v>7.7979082214912302E-4</v>
      </c>
    </row>
    <row r="1291" spans="1:11" x14ac:dyDescent="0.3">
      <c r="A1291" t="s">
        <v>6391</v>
      </c>
      <c r="B1291" t="s">
        <v>41562</v>
      </c>
      <c r="C1291" t="s">
        <v>42079</v>
      </c>
      <c r="D1291" t="s">
        <v>42080</v>
      </c>
      <c r="E1291" t="s">
        <v>42081</v>
      </c>
      <c r="F1291" t="s">
        <v>42082</v>
      </c>
      <c r="G1291" t="s">
        <v>42083</v>
      </c>
      <c r="I1291">
        <f t="shared" si="60"/>
        <v>-9.3518703703703715E-3</v>
      </c>
      <c r="J1291">
        <f t="shared" si="61"/>
        <v>-9.3518763674907811E-3</v>
      </c>
      <c r="K1291">
        <f t="shared" si="62"/>
        <v>1.0505401864995895E-4</v>
      </c>
    </row>
    <row r="1292" spans="1:11" x14ac:dyDescent="0.3">
      <c r="A1292" t="s">
        <v>6396</v>
      </c>
      <c r="B1292" t="s">
        <v>41563</v>
      </c>
      <c r="C1292" t="s">
        <v>42084</v>
      </c>
      <c r="D1292" t="s">
        <v>17522</v>
      </c>
      <c r="E1292" t="s">
        <v>42085</v>
      </c>
      <c r="F1292" t="s">
        <v>42086</v>
      </c>
      <c r="G1292" t="s">
        <v>42087</v>
      </c>
      <c r="I1292">
        <f t="shared" si="60"/>
        <v>4.9537247397649607E-3</v>
      </c>
      <c r="J1292">
        <f t="shared" si="61"/>
        <v>4.953721679720231E-3</v>
      </c>
      <c r="K1292">
        <f t="shared" si="62"/>
        <v>1.6451231559119514E-5</v>
      </c>
    </row>
    <row r="1293" spans="1:11" x14ac:dyDescent="0.3">
      <c r="A1293" t="s">
        <v>6401</v>
      </c>
      <c r="B1293" t="s">
        <v>41695</v>
      </c>
      <c r="C1293" t="s">
        <v>41764</v>
      </c>
      <c r="D1293" t="s">
        <v>17587</v>
      </c>
      <c r="E1293" t="s">
        <v>42088</v>
      </c>
      <c r="F1293" t="s">
        <v>42089</v>
      </c>
      <c r="G1293" t="s">
        <v>42090</v>
      </c>
      <c r="I1293">
        <f t="shared" si="60"/>
        <v>-3.3481492749669896E-3</v>
      </c>
      <c r="J1293">
        <f t="shared" si="61"/>
        <v>-3.3481455208206148E-3</v>
      </c>
      <c r="K1293">
        <f t="shared" si="62"/>
        <v>1.8027288252533085E-5</v>
      </c>
    </row>
    <row r="1294" spans="1:11" x14ac:dyDescent="0.3">
      <c r="A1294" t="s">
        <v>6406</v>
      </c>
      <c r="B1294" t="s">
        <v>17584</v>
      </c>
      <c r="C1294" t="s">
        <v>42091</v>
      </c>
      <c r="D1294" t="s">
        <v>41556</v>
      </c>
      <c r="E1294" t="s">
        <v>17585</v>
      </c>
      <c r="F1294" t="s">
        <v>42092</v>
      </c>
      <c r="G1294" t="s">
        <v>42093</v>
      </c>
      <c r="I1294">
        <f t="shared" si="60"/>
        <v>1.7637168061322608E-2</v>
      </c>
      <c r="J1294">
        <f t="shared" si="61"/>
        <v>1.7637174081645314E-2</v>
      </c>
      <c r="K1294">
        <f t="shared" si="62"/>
        <v>2.8020966109638755E-4</v>
      </c>
    </row>
    <row r="1295" spans="1:11" x14ac:dyDescent="0.3">
      <c r="A1295" t="s">
        <v>6411</v>
      </c>
      <c r="B1295" t="s">
        <v>41586</v>
      </c>
      <c r="C1295" t="s">
        <v>41688</v>
      </c>
      <c r="D1295" t="s">
        <v>42094</v>
      </c>
      <c r="E1295" t="s">
        <v>42095</v>
      </c>
      <c r="F1295" t="s">
        <v>42096</v>
      </c>
      <c r="G1295" t="s">
        <v>42097</v>
      </c>
      <c r="I1295">
        <f t="shared" si="60"/>
        <v>-1.9348931150419104E-2</v>
      </c>
      <c r="J1295">
        <f t="shared" si="61"/>
        <v>-1.9348925659840987E-2</v>
      </c>
      <c r="K1295">
        <f t="shared" si="62"/>
        <v>4.0992625148358192E-4</v>
      </c>
    </row>
    <row r="1296" spans="1:11" x14ac:dyDescent="0.3">
      <c r="A1296" t="s">
        <v>6416</v>
      </c>
      <c r="B1296" t="s">
        <v>42098</v>
      </c>
      <c r="C1296" t="s">
        <v>42099</v>
      </c>
      <c r="D1296" t="s">
        <v>42100</v>
      </c>
      <c r="E1296" t="s">
        <v>41606</v>
      </c>
      <c r="F1296" t="s">
        <v>42101</v>
      </c>
      <c r="G1296" t="s">
        <v>42102</v>
      </c>
      <c r="I1296">
        <f t="shared" si="60"/>
        <v>-4.582055272450908E-3</v>
      </c>
      <c r="J1296">
        <f t="shared" si="61"/>
        <v>-4.5820679911191993E-3</v>
      </c>
      <c r="K1296">
        <f t="shared" si="62"/>
        <v>3.0027965733445018E-5</v>
      </c>
    </row>
    <row r="1297" spans="1:11" x14ac:dyDescent="0.3">
      <c r="A1297" t="s">
        <v>6422</v>
      </c>
      <c r="B1297" t="s">
        <v>42103</v>
      </c>
      <c r="C1297" t="s">
        <v>41530</v>
      </c>
      <c r="D1297" t="s">
        <v>4619</v>
      </c>
      <c r="E1297" t="s">
        <v>42104</v>
      </c>
      <c r="F1297" t="s">
        <v>42105</v>
      </c>
      <c r="G1297" t="s">
        <v>42106</v>
      </c>
      <c r="I1297">
        <f t="shared" si="60"/>
        <v>-6.0403947216644757E-2</v>
      </c>
      <c r="J1297">
        <f t="shared" si="61"/>
        <v>-6.0403944920313993E-2</v>
      </c>
      <c r="K1297">
        <f t="shared" si="62"/>
        <v>3.7578928836803568E-3</v>
      </c>
    </row>
    <row r="1298" spans="1:11" x14ac:dyDescent="0.3">
      <c r="A1298" t="s">
        <v>6428</v>
      </c>
      <c r="B1298" t="s">
        <v>17511</v>
      </c>
      <c r="C1298" t="s">
        <v>4624</v>
      </c>
      <c r="D1298" t="s">
        <v>5568</v>
      </c>
      <c r="E1298" t="s">
        <v>42107</v>
      </c>
      <c r="F1298" t="s">
        <v>42108</v>
      </c>
      <c r="G1298" t="s">
        <v>42109</v>
      </c>
      <c r="I1298">
        <f t="shared" si="60"/>
        <v>-1.1797650823764815E-2</v>
      </c>
      <c r="J1298">
        <f t="shared" si="61"/>
        <v>-1.1797647015898041E-2</v>
      </c>
      <c r="K1298">
        <f t="shared" si="62"/>
        <v>1.6117208721612376E-4</v>
      </c>
    </row>
    <row r="1299" spans="1:11" x14ac:dyDescent="0.3">
      <c r="A1299" t="s">
        <v>6433</v>
      </c>
      <c r="B1299" t="s">
        <v>4119</v>
      </c>
      <c r="C1299" t="s">
        <v>17491</v>
      </c>
      <c r="D1299" t="s">
        <v>3047</v>
      </c>
      <c r="E1299" t="s">
        <v>4501</v>
      </c>
      <c r="F1299" t="s">
        <v>42110</v>
      </c>
      <c r="G1299" t="s">
        <v>42111</v>
      </c>
      <c r="I1299">
        <f t="shared" si="60"/>
        <v>-3.5208368482734481E-2</v>
      </c>
      <c r="J1299">
        <f t="shared" si="61"/>
        <v>-3.5208375001209019E-2</v>
      </c>
      <c r="K1299">
        <f t="shared" si="62"/>
        <v>1.3036493668764869E-3</v>
      </c>
    </row>
    <row r="1300" spans="1:11" x14ac:dyDescent="0.3">
      <c r="A1300" t="s">
        <v>6438</v>
      </c>
      <c r="B1300" t="s">
        <v>42112</v>
      </c>
      <c r="C1300" t="s">
        <v>42113</v>
      </c>
      <c r="D1300" t="s">
        <v>5719</v>
      </c>
      <c r="E1300" t="s">
        <v>5589</v>
      </c>
      <c r="F1300" t="s">
        <v>42114</v>
      </c>
      <c r="G1300" t="s">
        <v>42115</v>
      </c>
      <c r="I1300">
        <f t="shared" si="60"/>
        <v>5.5578648746029925E-3</v>
      </c>
      <c r="J1300">
        <f t="shared" si="61"/>
        <v>5.5578719334913726E-3</v>
      </c>
      <c r="K1300">
        <f t="shared" si="62"/>
        <v>2.1717110180566245E-5</v>
      </c>
    </row>
    <row r="1301" spans="1:11" x14ac:dyDescent="0.3">
      <c r="A1301" t="s">
        <v>6444</v>
      </c>
      <c r="B1301" t="s">
        <v>5435</v>
      </c>
      <c r="C1301" t="s">
        <v>5460</v>
      </c>
      <c r="D1301" t="s">
        <v>5714</v>
      </c>
      <c r="E1301" t="s">
        <v>42116</v>
      </c>
      <c r="F1301" t="s">
        <v>42117</v>
      </c>
      <c r="G1301" t="s">
        <v>42118</v>
      </c>
      <c r="I1301">
        <f t="shared" si="60"/>
        <v>3.4831619927329367E-2</v>
      </c>
      <c r="J1301">
        <f t="shared" si="61"/>
        <v>3.4831618026295551E-2</v>
      </c>
      <c r="K1301">
        <f t="shared" si="62"/>
        <v>1.1515101207396818E-3</v>
      </c>
    </row>
    <row r="1302" spans="1:11" x14ac:dyDescent="0.3">
      <c r="A1302" t="s">
        <v>6447</v>
      </c>
      <c r="B1302" t="s">
        <v>42119</v>
      </c>
      <c r="C1302" t="s">
        <v>5261</v>
      </c>
      <c r="D1302" t="s">
        <v>5489</v>
      </c>
      <c r="E1302" t="s">
        <v>5075</v>
      </c>
      <c r="F1302" t="s">
        <v>42120</v>
      </c>
      <c r="G1302" t="s">
        <v>42121</v>
      </c>
      <c r="I1302">
        <f t="shared" si="60"/>
        <v>2.9628085368494955E-2</v>
      </c>
      <c r="J1302">
        <f t="shared" si="61"/>
        <v>2.9628091497719295E-2</v>
      </c>
      <c r="K1302">
        <f t="shared" si="62"/>
        <v>8.2543482676395688E-4</v>
      </c>
    </row>
    <row r="1303" spans="1:11" x14ac:dyDescent="0.3">
      <c r="A1303" t="s">
        <v>6451</v>
      </c>
      <c r="B1303" t="s">
        <v>41451</v>
      </c>
      <c r="C1303" t="s">
        <v>42122</v>
      </c>
      <c r="D1303" t="s">
        <v>5134</v>
      </c>
      <c r="E1303" t="s">
        <v>42123</v>
      </c>
      <c r="F1303" t="s">
        <v>42124</v>
      </c>
      <c r="G1303" t="s">
        <v>42125</v>
      </c>
      <c r="I1303">
        <f t="shared" si="60"/>
        <v>3.0342077524557615E-3</v>
      </c>
      <c r="J1303">
        <f t="shared" si="61"/>
        <v>3.034207720688349E-3</v>
      </c>
      <c r="K1303">
        <f t="shared" si="62"/>
        <v>4.5646229388017466E-6</v>
      </c>
    </row>
    <row r="1304" spans="1:11" x14ac:dyDescent="0.3">
      <c r="A1304" t="s">
        <v>6456</v>
      </c>
      <c r="B1304" t="s">
        <v>42126</v>
      </c>
      <c r="C1304" t="s">
        <v>5208</v>
      </c>
      <c r="D1304" t="s">
        <v>42127</v>
      </c>
      <c r="E1304" t="s">
        <v>42128</v>
      </c>
      <c r="F1304" t="s">
        <v>42129</v>
      </c>
      <c r="G1304" t="s">
        <v>42130</v>
      </c>
      <c r="I1304">
        <f t="shared" si="60"/>
        <v>-5.8548593133822746E-3</v>
      </c>
      <c r="J1304">
        <f t="shared" si="61"/>
        <v>-5.8548616317405924E-3</v>
      </c>
      <c r="K1304">
        <f t="shared" si="62"/>
        <v>4.5597222288126556E-5</v>
      </c>
    </row>
    <row r="1305" spans="1:11" x14ac:dyDescent="0.3">
      <c r="A1305" t="s">
        <v>6462</v>
      </c>
      <c r="B1305" t="s">
        <v>5441</v>
      </c>
      <c r="C1305" t="s">
        <v>42131</v>
      </c>
      <c r="D1305" t="s">
        <v>4643</v>
      </c>
      <c r="E1305" t="s">
        <v>4593</v>
      </c>
      <c r="F1305" t="s">
        <v>42132</v>
      </c>
      <c r="G1305" t="s">
        <v>42133</v>
      </c>
      <c r="I1305">
        <f t="shared" si="60"/>
        <v>-2.3262613562895992E-2</v>
      </c>
      <c r="J1305">
        <f t="shared" si="61"/>
        <v>-2.3262618465831612E-2</v>
      </c>
      <c r="K1305">
        <f t="shared" si="62"/>
        <v>5.8372146673354801E-4</v>
      </c>
    </row>
    <row r="1306" spans="1:11" x14ac:dyDescent="0.3">
      <c r="A1306" t="s">
        <v>6467</v>
      </c>
      <c r="B1306" t="s">
        <v>42134</v>
      </c>
      <c r="C1306" t="s">
        <v>5094</v>
      </c>
      <c r="D1306" t="s">
        <v>5396</v>
      </c>
      <c r="E1306" t="s">
        <v>42135</v>
      </c>
      <c r="F1306" t="s">
        <v>5404</v>
      </c>
      <c r="G1306" t="s">
        <v>42136</v>
      </c>
      <c r="I1306">
        <f t="shared" si="60"/>
        <v>2.3917163623411473E-2</v>
      </c>
      <c r="J1306">
        <f t="shared" si="61"/>
        <v>2.3917172630679179E-2</v>
      </c>
      <c r="K1306">
        <f t="shared" si="62"/>
        <v>5.2989566441985557E-4</v>
      </c>
    </row>
    <row r="1307" spans="1:11" x14ac:dyDescent="0.3">
      <c r="A1307" t="s">
        <v>6473</v>
      </c>
      <c r="B1307" t="s">
        <v>17496</v>
      </c>
      <c r="C1307" t="s">
        <v>42137</v>
      </c>
      <c r="D1307" t="s">
        <v>5023</v>
      </c>
      <c r="E1307" t="s">
        <v>42138</v>
      </c>
      <c r="F1307" t="s">
        <v>42139</v>
      </c>
      <c r="G1307" t="s">
        <v>42140</v>
      </c>
      <c r="I1307">
        <f t="shared" si="60"/>
        <v>9.8144077908958308E-4</v>
      </c>
      <c r="J1307">
        <f t="shared" si="61"/>
        <v>9.8143592238744389E-4</v>
      </c>
      <c r="K1307">
        <f t="shared" si="62"/>
        <v>7.0100468638419763E-9</v>
      </c>
    </row>
    <row r="1308" spans="1:11" x14ac:dyDescent="0.3">
      <c r="A1308" t="s">
        <v>6478</v>
      </c>
      <c r="B1308" t="s">
        <v>42141</v>
      </c>
      <c r="C1308" t="s">
        <v>42142</v>
      </c>
      <c r="D1308" t="s">
        <v>42143</v>
      </c>
      <c r="E1308" t="s">
        <v>4985</v>
      </c>
      <c r="F1308" t="s">
        <v>42144</v>
      </c>
      <c r="G1308" t="s">
        <v>42145</v>
      </c>
      <c r="I1308">
        <f t="shared" si="60"/>
        <v>-1.0000951269751016E-2</v>
      </c>
      <c r="J1308">
        <f t="shared" si="61"/>
        <v>-1.0000950506312349E-2</v>
      </c>
      <c r="K1308">
        <f t="shared" si="62"/>
        <v>1.1878079864704132E-4</v>
      </c>
    </row>
    <row r="1309" spans="1:11" x14ac:dyDescent="0.3">
      <c r="A1309" t="s">
        <v>6485</v>
      </c>
      <c r="B1309" t="s">
        <v>5209</v>
      </c>
      <c r="C1309" t="s">
        <v>5386</v>
      </c>
      <c r="D1309" t="s">
        <v>17484</v>
      </c>
      <c r="E1309" t="s">
        <v>42146</v>
      </c>
      <c r="F1309" t="s">
        <v>42147</v>
      </c>
      <c r="G1309" t="s">
        <v>42148</v>
      </c>
      <c r="I1309">
        <f t="shared" si="60"/>
        <v>3.0107962463029034E-2</v>
      </c>
      <c r="J1309">
        <f t="shared" si="61"/>
        <v>3.0107964445290767E-2</v>
      </c>
      <c r="K1309">
        <f t="shared" si="62"/>
        <v>8.5323897061429291E-4</v>
      </c>
    </row>
    <row r="1310" spans="1:11" x14ac:dyDescent="0.3">
      <c r="A1310" t="s">
        <v>6488</v>
      </c>
      <c r="B1310" t="s">
        <v>17495</v>
      </c>
      <c r="C1310" t="s">
        <v>17467</v>
      </c>
      <c r="D1310" t="s">
        <v>5236</v>
      </c>
      <c r="E1310" t="s">
        <v>42149</v>
      </c>
      <c r="F1310" t="s">
        <v>42150</v>
      </c>
      <c r="G1310" t="s">
        <v>42151</v>
      </c>
      <c r="I1310">
        <f t="shared" si="60"/>
        <v>-2.0190346693772773E-2</v>
      </c>
      <c r="J1310">
        <f t="shared" si="61"/>
        <v>-2.0190356542062408E-2</v>
      </c>
      <c r="K1310">
        <f t="shared" si="62"/>
        <v>4.4470654625501096E-4</v>
      </c>
    </row>
    <row r="1311" spans="1:11" x14ac:dyDescent="0.3">
      <c r="A1311" t="s">
        <v>6493</v>
      </c>
      <c r="B1311" t="s">
        <v>42152</v>
      </c>
      <c r="C1311" t="s">
        <v>42153</v>
      </c>
      <c r="D1311" t="s">
        <v>42154</v>
      </c>
      <c r="E1311" t="s">
        <v>5060</v>
      </c>
      <c r="F1311" t="s">
        <v>42155</v>
      </c>
      <c r="G1311" t="s">
        <v>42156</v>
      </c>
      <c r="I1311">
        <f t="shared" si="60"/>
        <v>6.770620870547691E-3</v>
      </c>
      <c r="J1311">
        <f t="shared" si="61"/>
        <v>6.7706333269090787E-3</v>
      </c>
      <c r="K1311">
        <f t="shared" si="62"/>
        <v>3.4491229581074467E-5</v>
      </c>
    </row>
    <row r="1312" spans="1:11" x14ac:dyDescent="0.3">
      <c r="A1312" t="s">
        <v>6498</v>
      </c>
      <c r="B1312" t="s">
        <v>5088</v>
      </c>
      <c r="C1312" t="s">
        <v>17589</v>
      </c>
      <c r="D1312" t="s">
        <v>17496</v>
      </c>
      <c r="E1312" t="s">
        <v>42157</v>
      </c>
      <c r="F1312" t="s">
        <v>42158</v>
      </c>
      <c r="G1312" t="s">
        <v>42159</v>
      </c>
      <c r="I1312">
        <f t="shared" si="60"/>
        <v>1.83236358347687E-2</v>
      </c>
      <c r="J1312">
        <f t="shared" si="61"/>
        <v>1.8323629359063218E-2</v>
      </c>
      <c r="K1312">
        <f t="shared" si="62"/>
        <v>3.0366266900187918E-4</v>
      </c>
    </row>
    <row r="1313" spans="1:11" x14ac:dyDescent="0.3">
      <c r="A1313" t="s">
        <v>6502</v>
      </c>
      <c r="B1313" t="s">
        <v>17506</v>
      </c>
      <c r="C1313" t="s">
        <v>42160</v>
      </c>
      <c r="D1313" t="s">
        <v>41445</v>
      </c>
      <c r="E1313" t="s">
        <v>41532</v>
      </c>
      <c r="F1313" t="s">
        <v>42161</v>
      </c>
      <c r="G1313" t="s">
        <v>42162</v>
      </c>
      <c r="I1313">
        <f t="shared" si="60"/>
        <v>-6.3170270008510937E-3</v>
      </c>
      <c r="J1313">
        <f t="shared" si="61"/>
        <v>-6.3170300297074192E-3</v>
      </c>
      <c r="K1313">
        <f t="shared" si="62"/>
        <v>5.2052472249952294E-5</v>
      </c>
    </row>
    <row r="1314" spans="1:11" x14ac:dyDescent="0.3">
      <c r="A1314" t="s">
        <v>6507</v>
      </c>
      <c r="B1314" t="s">
        <v>5219</v>
      </c>
      <c r="C1314" t="s">
        <v>17518</v>
      </c>
      <c r="D1314" t="s">
        <v>42163</v>
      </c>
      <c r="E1314" t="s">
        <v>41465</v>
      </c>
      <c r="F1314" t="s">
        <v>42164</v>
      </c>
      <c r="G1314" t="s">
        <v>42165</v>
      </c>
      <c r="I1314">
        <f t="shared" si="60"/>
        <v>-3.7565016374493006E-3</v>
      </c>
      <c r="J1314">
        <f t="shared" si="61"/>
        <v>-3.7564992213184913E-3</v>
      </c>
      <c r="K1314">
        <f t="shared" si="62"/>
        <v>2.1661662542795225E-5</v>
      </c>
    </row>
    <row r="1315" spans="1:11" x14ac:dyDescent="0.3">
      <c r="A1315" t="s">
        <v>6513</v>
      </c>
      <c r="B1315" t="s">
        <v>42166</v>
      </c>
      <c r="C1315" t="s">
        <v>42167</v>
      </c>
      <c r="D1315" t="s">
        <v>42168</v>
      </c>
      <c r="E1315" t="s">
        <v>41508</v>
      </c>
      <c r="F1315" t="s">
        <v>42169</v>
      </c>
      <c r="G1315" t="s">
        <v>42170</v>
      </c>
      <c r="I1315">
        <f t="shared" si="60"/>
        <v>5.124228947113888E-3</v>
      </c>
      <c r="J1315">
        <f t="shared" si="61"/>
        <v>5.1242257574946127E-3</v>
      </c>
      <c r="K1315">
        <f t="shared" si="62"/>
        <v>1.7863436295623126E-5</v>
      </c>
    </row>
    <row r="1316" spans="1:11" x14ac:dyDescent="0.3">
      <c r="A1316" t="s">
        <v>6517</v>
      </c>
      <c r="B1316" t="s">
        <v>17517</v>
      </c>
      <c r="C1316" t="s">
        <v>42171</v>
      </c>
      <c r="D1316" t="s">
        <v>42172</v>
      </c>
      <c r="E1316" t="s">
        <v>17517</v>
      </c>
      <c r="F1316" t="s">
        <v>42173</v>
      </c>
      <c r="G1316" t="s">
        <v>42174</v>
      </c>
      <c r="I1316">
        <f t="shared" si="60"/>
        <v>2.3085610072004709E-3</v>
      </c>
      <c r="J1316">
        <f t="shared" si="61"/>
        <v>2.308565260770419E-3</v>
      </c>
      <c r="K1316">
        <f t="shared" si="62"/>
        <v>1.9905128496721365E-6</v>
      </c>
    </row>
    <row r="1317" spans="1:11" x14ac:dyDescent="0.3">
      <c r="A1317" t="s">
        <v>6523</v>
      </c>
      <c r="B1317" t="s">
        <v>42175</v>
      </c>
      <c r="C1317" t="s">
        <v>5380</v>
      </c>
      <c r="D1317" t="s">
        <v>5042</v>
      </c>
      <c r="E1317" t="s">
        <v>5235</v>
      </c>
      <c r="F1317" t="s">
        <v>42176</v>
      </c>
      <c r="G1317" t="s">
        <v>42177</v>
      </c>
      <c r="I1317">
        <f t="shared" si="60"/>
        <v>-1.3051833389208225E-2</v>
      </c>
      <c r="J1317">
        <f t="shared" si="61"/>
        <v>-1.3051833062954253E-2</v>
      </c>
      <c r="K1317">
        <f t="shared" si="62"/>
        <v>1.9458974886880557E-4</v>
      </c>
    </row>
    <row r="1318" spans="1:11" x14ac:dyDescent="0.3">
      <c r="A1318" t="s">
        <v>6528</v>
      </c>
      <c r="B1318" t="s">
        <v>42178</v>
      </c>
      <c r="C1318" t="s">
        <v>5244</v>
      </c>
      <c r="D1318" t="s">
        <v>5208</v>
      </c>
      <c r="E1318" t="s">
        <v>42179</v>
      </c>
      <c r="F1318" t="s">
        <v>42180</v>
      </c>
      <c r="G1318" t="s">
        <v>42181</v>
      </c>
      <c r="I1318">
        <f t="shared" si="60"/>
        <v>5.5426684380656859E-3</v>
      </c>
      <c r="J1318">
        <f t="shared" si="61"/>
        <v>5.542660611546615E-3</v>
      </c>
      <c r="K1318">
        <f t="shared" si="62"/>
        <v>2.157556711486211E-5</v>
      </c>
    </row>
    <row r="1319" spans="1:11" x14ac:dyDescent="0.3">
      <c r="A1319" t="s">
        <v>6533</v>
      </c>
      <c r="B1319" t="s">
        <v>5081</v>
      </c>
      <c r="C1319" t="s">
        <v>42168</v>
      </c>
      <c r="D1319" t="s">
        <v>5201</v>
      </c>
      <c r="E1319" t="s">
        <v>42182</v>
      </c>
      <c r="F1319" t="s">
        <v>42183</v>
      </c>
      <c r="G1319" t="s">
        <v>42184</v>
      </c>
      <c r="I1319">
        <f t="shared" si="60"/>
        <v>-8.8966827619501952E-3</v>
      </c>
      <c r="J1319">
        <f t="shared" si="61"/>
        <v>-8.8966781224355616E-3</v>
      </c>
      <c r="K1319">
        <f t="shared" si="62"/>
        <v>9.5930036729464669E-5</v>
      </c>
    </row>
    <row r="1320" spans="1:11" x14ac:dyDescent="0.3">
      <c r="A1320" t="s">
        <v>6539</v>
      </c>
      <c r="B1320" t="s">
        <v>42185</v>
      </c>
      <c r="C1320" t="s">
        <v>5237</v>
      </c>
      <c r="D1320" t="s">
        <v>42186</v>
      </c>
      <c r="E1320" t="s">
        <v>5028</v>
      </c>
      <c r="F1320" t="s">
        <v>42187</v>
      </c>
      <c r="G1320" t="s">
        <v>42188</v>
      </c>
      <c r="I1320">
        <f t="shared" si="60"/>
        <v>-8.9764661718503176E-3</v>
      </c>
      <c r="J1320">
        <f t="shared" si="61"/>
        <v>-8.9764702685838048E-3</v>
      </c>
      <c r="K1320">
        <f t="shared" si="62"/>
        <v>9.7499433997051997E-5</v>
      </c>
    </row>
    <row r="1321" spans="1:11" x14ac:dyDescent="0.3">
      <c r="A1321" t="s">
        <v>6545</v>
      </c>
      <c r="B1321" t="s">
        <v>5111</v>
      </c>
      <c r="C1321" t="s">
        <v>42154</v>
      </c>
      <c r="D1321" t="s">
        <v>5450</v>
      </c>
      <c r="E1321" t="s">
        <v>42189</v>
      </c>
      <c r="F1321" t="s">
        <v>42190</v>
      </c>
      <c r="G1321" t="s">
        <v>42191</v>
      </c>
      <c r="I1321">
        <f t="shared" si="60"/>
        <v>-9.3531259230087253E-3</v>
      </c>
      <c r="J1321">
        <f t="shared" si="61"/>
        <v>-9.3531205574541657E-3</v>
      </c>
      <c r="K1321">
        <f t="shared" si="62"/>
        <v>1.0507952506269275E-4</v>
      </c>
    </row>
    <row r="1322" spans="1:11" x14ac:dyDescent="0.3">
      <c r="A1322" t="s">
        <v>6548</v>
      </c>
      <c r="B1322" t="s">
        <v>4567</v>
      </c>
      <c r="C1322" t="s">
        <v>41448</v>
      </c>
      <c r="D1322" t="s">
        <v>42192</v>
      </c>
      <c r="E1322" t="s">
        <v>17459</v>
      </c>
      <c r="F1322" t="s">
        <v>42193</v>
      </c>
      <c r="G1322" t="s">
        <v>42194</v>
      </c>
      <c r="I1322">
        <f t="shared" si="60"/>
        <v>-3.1802821552290471E-3</v>
      </c>
      <c r="J1322">
        <f t="shared" si="61"/>
        <v>-3.1802850115433901E-3</v>
      </c>
      <c r="K1322">
        <f t="shared" si="62"/>
        <v>1.6630042496673293E-5</v>
      </c>
    </row>
    <row r="1323" spans="1:11" x14ac:dyDescent="0.3">
      <c r="A1323" t="s">
        <v>6551</v>
      </c>
      <c r="B1323" t="s">
        <v>5464</v>
      </c>
      <c r="C1323" t="s">
        <v>4617</v>
      </c>
      <c r="D1323" t="s">
        <v>4936</v>
      </c>
      <c r="E1323" t="s">
        <v>4909</v>
      </c>
      <c r="F1323" t="s">
        <v>42195</v>
      </c>
      <c r="G1323" t="s">
        <v>42196</v>
      </c>
      <c r="I1323">
        <f t="shared" si="60"/>
        <v>-1.8045911723452331E-2</v>
      </c>
      <c r="J1323">
        <f t="shared" si="61"/>
        <v>-1.8045910663834996E-2</v>
      </c>
      <c r="K1323">
        <f t="shared" si="62"/>
        <v>3.5886076005772375E-4</v>
      </c>
    </row>
    <row r="1324" spans="1:11" x14ac:dyDescent="0.3">
      <c r="A1324" t="s">
        <v>6557</v>
      </c>
      <c r="B1324" t="s">
        <v>4547</v>
      </c>
      <c r="C1324" t="s">
        <v>42197</v>
      </c>
      <c r="D1324" t="s">
        <v>5522</v>
      </c>
      <c r="E1324" t="s">
        <v>4557</v>
      </c>
      <c r="F1324" t="s">
        <v>42198</v>
      </c>
      <c r="G1324" t="s">
        <v>42199</v>
      </c>
      <c r="I1324">
        <f t="shared" si="60"/>
        <v>9.442583195097708E-3</v>
      </c>
      <c r="J1324">
        <f t="shared" si="61"/>
        <v>9.4425913710101585E-3</v>
      </c>
      <c r="K1324">
        <f t="shared" si="62"/>
        <v>7.301499935759493E-5</v>
      </c>
    </row>
    <row r="1325" spans="1:11" x14ac:dyDescent="0.3">
      <c r="A1325" t="s">
        <v>6561</v>
      </c>
      <c r="B1325" t="s">
        <v>5107</v>
      </c>
      <c r="C1325" t="s">
        <v>42200</v>
      </c>
      <c r="D1325" t="s">
        <v>5006</v>
      </c>
      <c r="E1325" t="s">
        <v>17496</v>
      </c>
      <c r="F1325" t="s">
        <v>42201</v>
      </c>
      <c r="G1325" t="s">
        <v>42202</v>
      </c>
      <c r="I1325">
        <f t="shared" si="60"/>
        <v>2.7962171151924477E-2</v>
      </c>
      <c r="J1325">
        <f t="shared" si="61"/>
        <v>2.7962160901176893E-2</v>
      </c>
      <c r="K1325">
        <f t="shared" si="62"/>
        <v>7.3248450800771786E-4</v>
      </c>
    </row>
    <row r="1326" spans="1:11" x14ac:dyDescent="0.3">
      <c r="A1326" t="s">
        <v>6566</v>
      </c>
      <c r="B1326" t="s">
        <v>42203</v>
      </c>
      <c r="C1326" t="s">
        <v>42204</v>
      </c>
      <c r="D1326" t="s">
        <v>5122</v>
      </c>
      <c r="E1326" t="s">
        <v>5062</v>
      </c>
      <c r="F1326" t="s">
        <v>42205</v>
      </c>
      <c r="G1326" t="s">
        <v>42206</v>
      </c>
      <c r="I1326">
        <f t="shared" si="60"/>
        <v>4.5988357514336383E-3</v>
      </c>
      <c r="J1326">
        <f t="shared" si="61"/>
        <v>4.5988415827128756E-3</v>
      </c>
      <c r="K1326">
        <f t="shared" si="62"/>
        <v>1.3698375734505897E-5</v>
      </c>
    </row>
    <row r="1327" spans="1:11" x14ac:dyDescent="0.3">
      <c r="A1327" t="s">
        <v>6570</v>
      </c>
      <c r="B1327" t="s">
        <v>5272</v>
      </c>
      <c r="C1327" t="s">
        <v>42207</v>
      </c>
      <c r="D1327" t="s">
        <v>42208</v>
      </c>
      <c r="E1327" t="s">
        <v>42209</v>
      </c>
      <c r="F1327" t="s">
        <v>42210</v>
      </c>
      <c r="G1327" t="s">
        <v>42211</v>
      </c>
      <c r="I1327">
        <f t="shared" si="60"/>
        <v>3.2142009002473462E-3</v>
      </c>
      <c r="J1327">
        <f t="shared" si="61"/>
        <v>3.2141975678535942E-3</v>
      </c>
      <c r="K1327">
        <f t="shared" si="62"/>
        <v>5.3661151163973469E-6</v>
      </c>
    </row>
    <row r="1328" spans="1:11" x14ac:dyDescent="0.3">
      <c r="A1328" t="s">
        <v>6573</v>
      </c>
      <c r="B1328" t="s">
        <v>17510</v>
      </c>
      <c r="C1328" t="s">
        <v>17517</v>
      </c>
      <c r="D1328" t="s">
        <v>5234</v>
      </c>
      <c r="E1328" t="s">
        <v>41459</v>
      </c>
      <c r="F1328" t="s">
        <v>42212</v>
      </c>
      <c r="G1328" t="s">
        <v>42213</v>
      </c>
      <c r="I1328">
        <f t="shared" si="60"/>
        <v>8.2524077669902853E-3</v>
      </c>
      <c r="J1328">
        <f t="shared" si="61"/>
        <v>8.2524170749665483E-3</v>
      </c>
      <c r="K1328">
        <f t="shared" si="62"/>
        <v>5.4091717632931969E-5</v>
      </c>
    </row>
    <row r="1329" spans="1:11" x14ac:dyDescent="0.3">
      <c r="A1329" t="s">
        <v>6578</v>
      </c>
      <c r="B1329" t="s">
        <v>5350</v>
      </c>
      <c r="C1329" t="s">
        <v>42214</v>
      </c>
      <c r="D1329" t="s">
        <v>42215</v>
      </c>
      <c r="E1329" t="s">
        <v>5331</v>
      </c>
      <c r="F1329" t="s">
        <v>42216</v>
      </c>
      <c r="G1329" t="s">
        <v>42217</v>
      </c>
      <c r="I1329">
        <f t="shared" si="60"/>
        <v>-7.7035148329993974E-4</v>
      </c>
      <c r="J1329">
        <f t="shared" si="61"/>
        <v>-7.7035962213322263E-4</v>
      </c>
      <c r="K1329">
        <f t="shared" si="62"/>
        <v>2.7824559298923794E-6</v>
      </c>
    </row>
    <row r="1330" spans="1:11" x14ac:dyDescent="0.3">
      <c r="A1330" t="s">
        <v>6583</v>
      </c>
      <c r="B1330" t="s">
        <v>42218</v>
      </c>
      <c r="C1330" t="s">
        <v>42219</v>
      </c>
      <c r="D1330" t="s">
        <v>5214</v>
      </c>
      <c r="E1330" t="s">
        <v>17501</v>
      </c>
      <c r="F1330" t="s">
        <v>42220</v>
      </c>
      <c r="G1330" t="s">
        <v>42221</v>
      </c>
      <c r="I1330">
        <f t="shared" si="60"/>
        <v>-3.6619255178353769E-3</v>
      </c>
      <c r="J1330">
        <f t="shared" si="61"/>
        <v>-3.6619193842593848E-3</v>
      </c>
      <c r="K1330">
        <f t="shared" si="62"/>
        <v>2.0790219207750804E-5</v>
      </c>
    </row>
    <row r="1331" spans="1:11" x14ac:dyDescent="0.3">
      <c r="A1331" t="s">
        <v>6588</v>
      </c>
      <c r="B1331" t="s">
        <v>42175</v>
      </c>
      <c r="C1331" t="s">
        <v>41618</v>
      </c>
      <c r="D1331" t="s">
        <v>42222</v>
      </c>
      <c r="E1331" t="s">
        <v>5249</v>
      </c>
      <c r="F1331" t="s">
        <v>42223</v>
      </c>
      <c r="G1331" t="s">
        <v>42224</v>
      </c>
      <c r="I1331">
        <f t="shared" si="60"/>
        <v>1.1800000114130901E-2</v>
      </c>
      <c r="J1331">
        <f t="shared" si="61"/>
        <v>1.1799990683454069E-2</v>
      </c>
      <c r="K1331">
        <f t="shared" si="62"/>
        <v>1.1885972628635271E-4</v>
      </c>
    </row>
    <row r="1332" spans="1:11" x14ac:dyDescent="0.3">
      <c r="A1332" t="s">
        <v>6593</v>
      </c>
      <c r="B1332" t="s">
        <v>42225</v>
      </c>
      <c r="C1332" t="s">
        <v>41558</v>
      </c>
      <c r="D1332" t="s">
        <v>41495</v>
      </c>
      <c r="E1332" t="s">
        <v>42226</v>
      </c>
      <c r="F1332" t="s">
        <v>42227</v>
      </c>
      <c r="G1332" t="s">
        <v>42228</v>
      </c>
      <c r="I1332">
        <f t="shared" si="60"/>
        <v>9.0813210105981767E-3</v>
      </c>
      <c r="J1332">
        <f t="shared" si="61"/>
        <v>9.0813157813311764E-3</v>
      </c>
      <c r="K1332">
        <f t="shared" si="62"/>
        <v>6.6971405224772052E-5</v>
      </c>
    </row>
    <row r="1333" spans="1:11" x14ac:dyDescent="0.3">
      <c r="A1333" t="s">
        <v>6596</v>
      </c>
      <c r="B1333" t="s">
        <v>42229</v>
      </c>
      <c r="C1333" t="s">
        <v>42230</v>
      </c>
      <c r="D1333" t="s">
        <v>42231</v>
      </c>
      <c r="E1333" t="s">
        <v>41517</v>
      </c>
      <c r="F1333" t="s">
        <v>42232</v>
      </c>
      <c r="G1333" t="s">
        <v>42233</v>
      </c>
      <c r="I1333">
        <f t="shared" si="60"/>
        <v>7.4838955567241138E-3</v>
      </c>
      <c r="J1333">
        <f t="shared" si="61"/>
        <v>7.4839038418979395E-3</v>
      </c>
      <c r="K1333">
        <f t="shared" si="62"/>
        <v>4.337795064336252E-5</v>
      </c>
    </row>
    <row r="1334" spans="1:11" x14ac:dyDescent="0.3">
      <c r="A1334" t="s">
        <v>6601</v>
      </c>
      <c r="B1334" t="s">
        <v>42234</v>
      </c>
      <c r="C1334" t="s">
        <v>42235</v>
      </c>
      <c r="D1334" t="s">
        <v>41629</v>
      </c>
      <c r="E1334" t="s">
        <v>42236</v>
      </c>
      <c r="F1334" t="s">
        <v>42237</v>
      </c>
      <c r="G1334" t="s">
        <v>42238</v>
      </c>
      <c r="I1334">
        <f t="shared" si="60"/>
        <v>2.256680813477777E-3</v>
      </c>
      <c r="J1334">
        <f t="shared" si="61"/>
        <v>2.2566849657207474E-3</v>
      </c>
      <c r="K1334">
        <f t="shared" si="62"/>
        <v>1.846813229884039E-6</v>
      </c>
    </row>
    <row r="1335" spans="1:11" x14ac:dyDescent="0.3">
      <c r="A1335" t="s">
        <v>6605</v>
      </c>
      <c r="B1335" t="s">
        <v>42239</v>
      </c>
      <c r="C1335" t="s">
        <v>42240</v>
      </c>
      <c r="D1335" t="s">
        <v>41487</v>
      </c>
      <c r="E1335" t="s">
        <v>41570</v>
      </c>
      <c r="F1335" t="s">
        <v>42241</v>
      </c>
      <c r="G1335" t="s">
        <v>42242</v>
      </c>
      <c r="I1335">
        <f t="shared" si="60"/>
        <v>-8.0682337205454334E-3</v>
      </c>
      <c r="J1335">
        <f t="shared" si="61"/>
        <v>-8.0682358733164955E-3</v>
      </c>
      <c r="K1335">
        <f t="shared" si="62"/>
        <v>8.0388183605873496E-5</v>
      </c>
    </row>
    <row r="1336" spans="1:11" x14ac:dyDescent="0.3">
      <c r="A1336" t="s">
        <v>6610</v>
      </c>
      <c r="B1336" t="s">
        <v>42239</v>
      </c>
      <c r="C1336" t="s">
        <v>42076</v>
      </c>
      <c r="D1336" t="s">
        <v>17469</v>
      </c>
      <c r="E1336" t="s">
        <v>42243</v>
      </c>
      <c r="F1336" t="s">
        <v>42244</v>
      </c>
      <c r="G1336" t="s">
        <v>42245</v>
      </c>
      <c r="I1336">
        <f t="shared" si="60"/>
        <v>2.0429357218499339E-2</v>
      </c>
      <c r="J1336">
        <f t="shared" si="61"/>
        <v>2.0429358233047951E-2</v>
      </c>
      <c r="K1336">
        <f t="shared" si="62"/>
        <v>3.8148528661495717E-4</v>
      </c>
    </row>
    <row r="1337" spans="1:11" x14ac:dyDescent="0.3">
      <c r="A1337" t="s">
        <v>6615</v>
      </c>
      <c r="B1337" t="s">
        <v>42246</v>
      </c>
      <c r="C1337" t="s">
        <v>41678</v>
      </c>
      <c r="D1337" t="s">
        <v>41597</v>
      </c>
      <c r="E1337" t="s">
        <v>42247</v>
      </c>
      <c r="F1337" t="s">
        <v>42248</v>
      </c>
      <c r="G1337" t="s">
        <v>42249</v>
      </c>
      <c r="I1337">
        <f t="shared" si="60"/>
        <v>3.2440356218744319E-3</v>
      </c>
      <c r="J1337">
        <f t="shared" si="61"/>
        <v>3.2440292970907511E-3</v>
      </c>
      <c r="K1337">
        <f t="shared" si="62"/>
        <v>5.5052147142577717E-6</v>
      </c>
    </row>
    <row r="1338" spans="1:11" x14ac:dyDescent="0.3">
      <c r="A1338" t="s">
        <v>6619</v>
      </c>
      <c r="B1338" t="s">
        <v>41688</v>
      </c>
      <c r="C1338" t="s">
        <v>42250</v>
      </c>
      <c r="D1338" t="s">
        <v>41690</v>
      </c>
      <c r="E1338" t="s">
        <v>42251</v>
      </c>
      <c r="F1338" t="s">
        <v>42252</v>
      </c>
      <c r="G1338" t="s">
        <v>42253</v>
      </c>
      <c r="I1338">
        <f t="shared" si="60"/>
        <v>1.1363664289794207E-2</v>
      </c>
      <c r="J1338">
        <f t="shared" si="61"/>
        <v>1.1363668185028611E-2</v>
      </c>
      <c r="K1338">
        <f t="shared" si="62"/>
        <v>1.0953628282883651E-4</v>
      </c>
    </row>
    <row r="1339" spans="1:11" x14ac:dyDescent="0.3">
      <c r="A1339" t="s">
        <v>6622</v>
      </c>
      <c r="B1339" t="s">
        <v>42254</v>
      </c>
      <c r="C1339" t="s">
        <v>41817</v>
      </c>
      <c r="D1339" t="s">
        <v>41820</v>
      </c>
      <c r="E1339" t="s">
        <v>42255</v>
      </c>
      <c r="F1339" t="s">
        <v>42256</v>
      </c>
      <c r="G1339" t="s">
        <v>42257</v>
      </c>
      <c r="I1339">
        <f t="shared" si="60"/>
        <v>3.3798757341749084E-3</v>
      </c>
      <c r="J1339">
        <f t="shared" si="61"/>
        <v>3.3798755376230703E-3</v>
      </c>
      <c r="K1339">
        <f t="shared" si="62"/>
        <v>6.1611462537535181E-6</v>
      </c>
    </row>
    <row r="1340" spans="1:11" x14ac:dyDescent="0.3">
      <c r="A1340" t="s">
        <v>6628</v>
      </c>
      <c r="B1340" t="s">
        <v>41727</v>
      </c>
      <c r="C1340" t="s">
        <v>41744</v>
      </c>
      <c r="D1340" t="s">
        <v>41786</v>
      </c>
      <c r="E1340" t="s">
        <v>42258</v>
      </c>
      <c r="F1340" t="s">
        <v>42259</v>
      </c>
      <c r="G1340" t="s">
        <v>42260</v>
      </c>
      <c r="I1340">
        <f t="shared" si="60"/>
        <v>2.2760379561557885E-3</v>
      </c>
      <c r="J1340">
        <f t="shared" si="61"/>
        <v>2.2760362507889017E-3</v>
      </c>
      <c r="K1340">
        <f t="shared" si="62"/>
        <v>1.8997835299213983E-6</v>
      </c>
    </row>
    <row r="1341" spans="1:11" x14ac:dyDescent="0.3">
      <c r="A1341" t="s">
        <v>6632</v>
      </c>
      <c r="B1341" t="s">
        <v>41727</v>
      </c>
      <c r="C1341" t="s">
        <v>42261</v>
      </c>
      <c r="D1341" t="s">
        <v>41798</v>
      </c>
      <c r="E1341" t="s">
        <v>42262</v>
      </c>
      <c r="F1341" t="s">
        <v>42263</v>
      </c>
      <c r="G1341" t="s">
        <v>42264</v>
      </c>
      <c r="I1341">
        <f t="shared" si="60"/>
        <v>2.8703825186804446E-2</v>
      </c>
      <c r="J1341">
        <f t="shared" si="61"/>
        <v>2.8703829641683307E-2</v>
      </c>
      <c r="K1341">
        <f t="shared" si="62"/>
        <v>7.7318029510178876E-4</v>
      </c>
    </row>
    <row r="1342" spans="1:11" x14ac:dyDescent="0.3">
      <c r="A1342" t="s">
        <v>6636</v>
      </c>
      <c r="B1342" t="s">
        <v>42265</v>
      </c>
      <c r="C1342" t="s">
        <v>42265</v>
      </c>
      <c r="D1342" t="s">
        <v>42266</v>
      </c>
      <c r="E1342" t="s">
        <v>42267</v>
      </c>
      <c r="F1342" t="s">
        <v>42268</v>
      </c>
      <c r="G1342" t="s">
        <v>42269</v>
      </c>
      <c r="I1342">
        <f t="shared" si="60"/>
        <v>-1.4128388520971364E-3</v>
      </c>
      <c r="J1342">
        <f t="shared" si="61"/>
        <v>-1.4128361261548708E-3</v>
      </c>
      <c r="K1342">
        <f t="shared" si="62"/>
        <v>5.3386229379032697E-6</v>
      </c>
    </row>
    <row r="1343" spans="1:11" x14ac:dyDescent="0.3">
      <c r="A1343" t="s">
        <v>6639</v>
      </c>
      <c r="B1343" t="s">
        <v>42270</v>
      </c>
      <c r="C1343" t="s">
        <v>42271</v>
      </c>
      <c r="D1343" t="s">
        <v>42272</v>
      </c>
      <c r="E1343" t="s">
        <v>42273</v>
      </c>
      <c r="F1343" t="s">
        <v>42274</v>
      </c>
      <c r="G1343" t="s">
        <v>42275</v>
      </c>
      <c r="I1343">
        <f t="shared" si="60"/>
        <v>3.8022903458233767E-3</v>
      </c>
      <c r="J1343">
        <f t="shared" si="61"/>
        <v>3.8022829366418085E-3</v>
      </c>
      <c r="K1343">
        <f t="shared" si="62"/>
        <v>8.436544526540249E-6</v>
      </c>
    </row>
    <row r="1344" spans="1:11" x14ac:dyDescent="0.3">
      <c r="A1344" t="s">
        <v>6644</v>
      </c>
      <c r="B1344" t="s">
        <v>42276</v>
      </c>
      <c r="C1344" t="s">
        <v>17544</v>
      </c>
      <c r="D1344" t="s">
        <v>42262</v>
      </c>
      <c r="E1344" t="s">
        <v>41901</v>
      </c>
      <c r="F1344" t="s">
        <v>42277</v>
      </c>
      <c r="G1344" t="s">
        <v>42278</v>
      </c>
      <c r="I1344">
        <f t="shared" si="60"/>
        <v>2.2022551674309855E-3</v>
      </c>
      <c r="J1344">
        <f t="shared" si="61"/>
        <v>2.2022535218009314E-3</v>
      </c>
      <c r="K1344">
        <f t="shared" si="62"/>
        <v>1.7018340617894539E-6</v>
      </c>
    </row>
    <row r="1345" spans="1:11" x14ac:dyDescent="0.3">
      <c r="A1345" t="s">
        <v>6648</v>
      </c>
      <c r="B1345" t="s">
        <v>42279</v>
      </c>
      <c r="C1345" t="s">
        <v>42280</v>
      </c>
      <c r="D1345" t="s">
        <v>42281</v>
      </c>
      <c r="E1345" t="s">
        <v>41927</v>
      </c>
      <c r="F1345" t="s">
        <v>42282</v>
      </c>
      <c r="G1345" t="s">
        <v>42283</v>
      </c>
      <c r="I1345">
        <f t="shared" si="60"/>
        <v>5.0100994553071466E-3</v>
      </c>
      <c r="J1345">
        <f t="shared" si="61"/>
        <v>5.0101091427441858E-3</v>
      </c>
      <c r="K1345">
        <f t="shared" si="62"/>
        <v>1.6911827533639478E-5</v>
      </c>
    </row>
    <row r="1346" spans="1:11" x14ac:dyDescent="0.3">
      <c r="A1346" t="s">
        <v>6653</v>
      </c>
      <c r="B1346" t="s">
        <v>41927</v>
      </c>
      <c r="C1346" t="s">
        <v>42284</v>
      </c>
      <c r="D1346" t="s">
        <v>42285</v>
      </c>
      <c r="E1346" t="s">
        <v>42286</v>
      </c>
      <c r="F1346" t="s">
        <v>42287</v>
      </c>
      <c r="G1346" t="s">
        <v>42288</v>
      </c>
      <c r="I1346">
        <f t="shared" si="60"/>
        <v>6.1221359496986903E-3</v>
      </c>
      <c r="J1346">
        <f t="shared" si="61"/>
        <v>6.1221248333497534E-3</v>
      </c>
      <c r="K1346">
        <f t="shared" si="62"/>
        <v>2.7294511398242662E-5</v>
      </c>
    </row>
    <row r="1347" spans="1:11" x14ac:dyDescent="0.3">
      <c r="A1347" t="s">
        <v>6656</v>
      </c>
      <c r="B1347" t="s">
        <v>42289</v>
      </c>
      <c r="C1347" t="s">
        <v>17545</v>
      </c>
      <c r="D1347" t="s">
        <v>42290</v>
      </c>
      <c r="E1347" t="s">
        <v>42291</v>
      </c>
      <c r="F1347" t="s">
        <v>42292</v>
      </c>
      <c r="G1347" t="s">
        <v>42293</v>
      </c>
      <c r="I1347">
        <f t="shared" si="60"/>
        <v>-1.1300443225830672E-2</v>
      </c>
      <c r="J1347">
        <f t="shared" si="61"/>
        <v>-1.1300442223438397E-2</v>
      </c>
      <c r="K1347">
        <f t="shared" si="62"/>
        <v>1.4879491522085993E-4</v>
      </c>
    </row>
    <row r="1348" spans="1:11" x14ac:dyDescent="0.3">
      <c r="A1348" t="s">
        <v>6659</v>
      </c>
      <c r="B1348" t="s">
        <v>42294</v>
      </c>
      <c r="C1348" t="s">
        <v>42295</v>
      </c>
      <c r="D1348" t="s">
        <v>42296</v>
      </c>
      <c r="E1348" t="s">
        <v>42286</v>
      </c>
      <c r="F1348" t="s">
        <v>42297</v>
      </c>
      <c r="G1348" t="s">
        <v>42288</v>
      </c>
      <c r="I1348">
        <f t="shared" si="60"/>
        <v>1.1429602803404338E-2</v>
      </c>
      <c r="J1348">
        <f t="shared" si="61"/>
        <v>1.1429601777967225E-2</v>
      </c>
      <c r="K1348">
        <f t="shared" si="62"/>
        <v>1.1092074653410021E-4</v>
      </c>
    </row>
    <row r="1349" spans="1:11" x14ac:dyDescent="0.3">
      <c r="A1349" t="s">
        <v>6663</v>
      </c>
      <c r="B1349" t="s">
        <v>41910</v>
      </c>
      <c r="C1349" t="s">
        <v>42298</v>
      </c>
      <c r="D1349" t="s">
        <v>42299</v>
      </c>
      <c r="E1349" t="s">
        <v>42300</v>
      </c>
      <c r="F1349" t="s">
        <v>42301</v>
      </c>
      <c r="G1349" t="s">
        <v>42302</v>
      </c>
      <c r="I1349">
        <f t="shared" ref="I1349:I1412" si="63">(E1349-E1348)/E1348</f>
        <v>4.3463142876711209E-3</v>
      </c>
      <c r="J1349">
        <f t="shared" ref="J1349:J1412" si="64">(G1349-G1348)/G1348</f>
        <v>4.3463198650608142E-3</v>
      </c>
      <c r="K1349">
        <f t="shared" ref="K1349:K1412" si="65">(J1349-$O$8)^2</f>
        <v>1.1892910692723922E-5</v>
      </c>
    </row>
    <row r="1350" spans="1:11" x14ac:dyDescent="0.3">
      <c r="A1350" t="s">
        <v>6667</v>
      </c>
      <c r="B1350" t="s">
        <v>42303</v>
      </c>
      <c r="C1350" t="s">
        <v>41948</v>
      </c>
      <c r="D1350" t="s">
        <v>41741</v>
      </c>
      <c r="E1350" t="s">
        <v>42262</v>
      </c>
      <c r="F1350" t="s">
        <v>42304</v>
      </c>
      <c r="G1350" t="s">
        <v>42264</v>
      </c>
      <c r="I1350">
        <f t="shared" si="63"/>
        <v>-1.9819984249437591E-2</v>
      </c>
      <c r="J1350">
        <f t="shared" si="64"/>
        <v>-1.9819982142402211E-2</v>
      </c>
      <c r="K1350">
        <f t="shared" si="65"/>
        <v>4.2922276355416075E-4</v>
      </c>
    </row>
    <row r="1351" spans="1:11" x14ac:dyDescent="0.3">
      <c r="A1351" t="s">
        <v>6670</v>
      </c>
      <c r="B1351" t="s">
        <v>42305</v>
      </c>
      <c r="C1351" t="s">
        <v>41892</v>
      </c>
      <c r="D1351" t="s">
        <v>42306</v>
      </c>
      <c r="E1351" t="s">
        <v>41917</v>
      </c>
      <c r="F1351" t="s">
        <v>42307</v>
      </c>
      <c r="G1351" t="s">
        <v>42308</v>
      </c>
      <c r="I1351">
        <f t="shared" si="63"/>
        <v>-2.2075055187637969E-3</v>
      </c>
      <c r="J1351">
        <f t="shared" si="64"/>
        <v>-2.2075128101211954E-3</v>
      </c>
      <c r="K1351">
        <f t="shared" si="65"/>
        <v>9.6424080780052796E-6</v>
      </c>
    </row>
    <row r="1352" spans="1:11" x14ac:dyDescent="0.3">
      <c r="A1352" t="s">
        <v>6674</v>
      </c>
      <c r="B1352" t="s">
        <v>42309</v>
      </c>
      <c r="C1352" t="s">
        <v>42310</v>
      </c>
      <c r="D1352" t="s">
        <v>42311</v>
      </c>
      <c r="E1352" t="s">
        <v>41932</v>
      </c>
      <c r="F1352" t="s">
        <v>42312</v>
      </c>
      <c r="G1352" t="s">
        <v>42313</v>
      </c>
      <c r="I1352">
        <f t="shared" si="63"/>
        <v>2.3628300884955811E-2</v>
      </c>
      <c r="J1352">
        <f t="shared" si="64"/>
        <v>2.3628311038125179E-2</v>
      </c>
      <c r="K1352">
        <f t="shared" si="65"/>
        <v>5.1668022811113094E-4</v>
      </c>
    </row>
    <row r="1353" spans="1:11" x14ac:dyDescent="0.3">
      <c r="A1353" t="s">
        <v>6677</v>
      </c>
      <c r="B1353" t="s">
        <v>42314</v>
      </c>
      <c r="C1353" t="s">
        <v>42315</v>
      </c>
      <c r="D1353" t="s">
        <v>41911</v>
      </c>
      <c r="E1353" t="s">
        <v>41938</v>
      </c>
      <c r="F1353" t="s">
        <v>42316</v>
      </c>
      <c r="G1353" t="s">
        <v>42317</v>
      </c>
      <c r="I1353">
        <f t="shared" si="63"/>
        <v>6.4839631102958954E-3</v>
      </c>
      <c r="J1353">
        <f t="shared" si="64"/>
        <v>6.4839582180787978E-3</v>
      </c>
      <c r="K1353">
        <f t="shared" si="65"/>
        <v>3.1206170273841575E-5</v>
      </c>
    </row>
    <row r="1354" spans="1:11" x14ac:dyDescent="0.3">
      <c r="A1354" t="s">
        <v>6681</v>
      </c>
      <c r="B1354" t="s">
        <v>42318</v>
      </c>
      <c r="C1354" t="s">
        <v>42319</v>
      </c>
      <c r="D1354" t="s">
        <v>41950</v>
      </c>
      <c r="E1354" t="s">
        <v>42320</v>
      </c>
      <c r="F1354" t="s">
        <v>42321</v>
      </c>
      <c r="G1354" t="s">
        <v>42322</v>
      </c>
      <c r="I1354">
        <f t="shared" si="63"/>
        <v>8.5895895651879328E-3</v>
      </c>
      <c r="J1354">
        <f t="shared" si="64"/>
        <v>8.5895918334524795E-3</v>
      </c>
      <c r="K1354">
        <f t="shared" si="65"/>
        <v>5.9165047681757333E-5</v>
      </c>
    </row>
    <row r="1355" spans="1:11" x14ac:dyDescent="0.3">
      <c r="A1355" t="s">
        <v>6684</v>
      </c>
      <c r="B1355" t="s">
        <v>42323</v>
      </c>
      <c r="C1355" t="s">
        <v>42324</v>
      </c>
      <c r="D1355" t="s">
        <v>42325</v>
      </c>
      <c r="E1355" t="s">
        <v>42326</v>
      </c>
      <c r="F1355" t="s">
        <v>42327</v>
      </c>
      <c r="G1355" t="s">
        <v>42328</v>
      </c>
      <c r="I1355">
        <f t="shared" si="63"/>
        <v>-7.6648016975779804E-3</v>
      </c>
      <c r="J1355">
        <f t="shared" si="64"/>
        <v>-7.6648081378916681E-3</v>
      </c>
      <c r="K1355">
        <f t="shared" si="65"/>
        <v>7.3316715145229738E-5</v>
      </c>
    </row>
    <row r="1356" spans="1:11" x14ac:dyDescent="0.3">
      <c r="A1356" t="s">
        <v>6687</v>
      </c>
      <c r="B1356" t="s">
        <v>41951</v>
      </c>
      <c r="C1356" t="s">
        <v>42329</v>
      </c>
      <c r="D1356" t="s">
        <v>42289</v>
      </c>
      <c r="E1356" t="s">
        <v>42330</v>
      </c>
      <c r="F1356" t="s">
        <v>42331</v>
      </c>
      <c r="G1356" t="s">
        <v>42332</v>
      </c>
      <c r="I1356">
        <f t="shared" si="63"/>
        <v>-2.6604703740252182E-3</v>
      </c>
      <c r="J1356">
        <f t="shared" si="64"/>
        <v>-2.6604695473580833E-3</v>
      </c>
      <c r="K1356">
        <f t="shared" si="65"/>
        <v>1.2660640977943241E-5</v>
      </c>
    </row>
    <row r="1357" spans="1:11" x14ac:dyDescent="0.3">
      <c r="A1357" t="s">
        <v>6693</v>
      </c>
      <c r="B1357" t="s">
        <v>42333</v>
      </c>
      <c r="C1357" t="s">
        <v>41938</v>
      </c>
      <c r="D1357" t="s">
        <v>42334</v>
      </c>
      <c r="E1357" t="s">
        <v>42335</v>
      </c>
      <c r="F1357" t="s">
        <v>42336</v>
      </c>
      <c r="G1357" t="s">
        <v>42337</v>
      </c>
      <c r="I1357">
        <f t="shared" si="63"/>
        <v>-1.1789028584364732E-2</v>
      </c>
      <c r="J1357">
        <f t="shared" si="64"/>
        <v>-1.1789022932600224E-2</v>
      </c>
      <c r="K1357">
        <f t="shared" si="65"/>
        <v>1.6095318995986406E-4</v>
      </c>
    </row>
    <row r="1358" spans="1:11" x14ac:dyDescent="0.3">
      <c r="A1358" t="s">
        <v>6697</v>
      </c>
      <c r="B1358" t="s">
        <v>42338</v>
      </c>
      <c r="C1358" t="s">
        <v>42339</v>
      </c>
      <c r="D1358" t="s">
        <v>42340</v>
      </c>
      <c r="E1358" t="s">
        <v>42333</v>
      </c>
      <c r="F1358" t="s">
        <v>42341</v>
      </c>
      <c r="G1358" t="s">
        <v>42342</v>
      </c>
      <c r="I1358">
        <f t="shared" si="63"/>
        <v>9.4044064578337975E-3</v>
      </c>
      <c r="J1358">
        <f t="shared" si="64"/>
        <v>9.4044073930768142E-3</v>
      </c>
      <c r="K1358">
        <f t="shared" si="65"/>
        <v>7.2363902242683761E-5</v>
      </c>
    </row>
    <row r="1359" spans="1:11" x14ac:dyDescent="0.3">
      <c r="A1359" t="s">
        <v>6701</v>
      </c>
      <c r="B1359" t="s">
        <v>42343</v>
      </c>
      <c r="C1359" t="s">
        <v>42323</v>
      </c>
      <c r="D1359" t="s">
        <v>41950</v>
      </c>
      <c r="E1359" t="s">
        <v>42344</v>
      </c>
      <c r="F1359" t="s">
        <v>42345</v>
      </c>
      <c r="G1359" t="s">
        <v>42346</v>
      </c>
      <c r="I1359">
        <f t="shared" si="63"/>
        <v>1.8115856075152474E-3</v>
      </c>
      <c r="J1359">
        <f t="shared" si="64"/>
        <v>1.8115802774285698E-3</v>
      </c>
      <c r="K1359">
        <f t="shared" si="65"/>
        <v>8.3515906716733191E-7</v>
      </c>
    </row>
    <row r="1360" spans="1:11" x14ac:dyDescent="0.3">
      <c r="A1360" t="s">
        <v>6705</v>
      </c>
      <c r="B1360" t="s">
        <v>42347</v>
      </c>
      <c r="C1360" t="s">
        <v>42348</v>
      </c>
      <c r="D1360" t="s">
        <v>42349</v>
      </c>
      <c r="E1360" t="s">
        <v>41966</v>
      </c>
      <c r="F1360" t="s">
        <v>42350</v>
      </c>
      <c r="G1360" t="s">
        <v>42351</v>
      </c>
      <c r="I1360">
        <f t="shared" si="63"/>
        <v>1.7308206767627832E-2</v>
      </c>
      <c r="J1360">
        <f t="shared" si="64"/>
        <v>1.7308214665867377E-2</v>
      </c>
      <c r="K1360">
        <f t="shared" si="65"/>
        <v>2.6930466667820374E-4</v>
      </c>
    </row>
    <row r="1361" spans="1:11" x14ac:dyDescent="0.3">
      <c r="A1361" t="s">
        <v>6708</v>
      </c>
      <c r="B1361" t="s">
        <v>41966</v>
      </c>
      <c r="C1361" t="s">
        <v>42352</v>
      </c>
      <c r="D1361" t="s">
        <v>42353</v>
      </c>
      <c r="E1361" t="s">
        <v>42354</v>
      </c>
      <c r="F1361" t="s">
        <v>42355</v>
      </c>
      <c r="G1361" t="s">
        <v>42356</v>
      </c>
      <c r="I1361">
        <f t="shared" si="63"/>
        <v>4.8247841952325831E-3</v>
      </c>
      <c r="J1361">
        <f t="shared" si="64"/>
        <v>4.8247764322211541E-3</v>
      </c>
      <c r="K1361">
        <f t="shared" si="65"/>
        <v>1.5421851550321627E-5</v>
      </c>
    </row>
    <row r="1362" spans="1:11" x14ac:dyDescent="0.3">
      <c r="A1362" t="s">
        <v>6715</v>
      </c>
      <c r="B1362" t="s">
        <v>42357</v>
      </c>
      <c r="C1362" t="s">
        <v>17590</v>
      </c>
      <c r="D1362" t="s">
        <v>41972</v>
      </c>
      <c r="E1362" t="s">
        <v>42358</v>
      </c>
      <c r="F1362" t="s">
        <v>5664</v>
      </c>
      <c r="G1362" t="s">
        <v>42359</v>
      </c>
      <c r="I1362">
        <f t="shared" si="63"/>
        <v>1.1456499127760898E-2</v>
      </c>
      <c r="J1362">
        <f t="shared" si="64"/>
        <v>1.1456498876358925E-2</v>
      </c>
      <c r="K1362">
        <f t="shared" si="65"/>
        <v>1.1148802465219951E-4</v>
      </c>
    </row>
    <row r="1363" spans="1:11" x14ac:dyDescent="0.3">
      <c r="A1363" t="s">
        <v>6718</v>
      </c>
      <c r="B1363" t="s">
        <v>18024</v>
      </c>
      <c r="C1363" t="s">
        <v>42360</v>
      </c>
      <c r="D1363" t="s">
        <v>41976</v>
      </c>
      <c r="E1363" t="s">
        <v>42361</v>
      </c>
      <c r="F1363" t="s">
        <v>42362</v>
      </c>
      <c r="G1363" t="s">
        <v>42363</v>
      </c>
      <c r="I1363">
        <f t="shared" si="63"/>
        <v>-5.4135254434911836E-3</v>
      </c>
      <c r="J1363">
        <f t="shared" si="64"/>
        <v>-5.4135250033431337E-3</v>
      </c>
      <c r="K1363">
        <f t="shared" si="65"/>
        <v>3.9831686002235369E-5</v>
      </c>
    </row>
    <row r="1364" spans="1:11" x14ac:dyDescent="0.3">
      <c r="A1364" t="s">
        <v>6722</v>
      </c>
      <c r="B1364" t="s">
        <v>42364</v>
      </c>
      <c r="C1364" t="s">
        <v>42006</v>
      </c>
      <c r="D1364" t="s">
        <v>42365</v>
      </c>
      <c r="E1364" t="s">
        <v>42366</v>
      </c>
      <c r="F1364" t="s">
        <v>42367</v>
      </c>
      <c r="G1364" t="s">
        <v>42368</v>
      </c>
      <c r="I1364">
        <f t="shared" si="63"/>
        <v>-1.2309504476796344E-2</v>
      </c>
      <c r="J1364">
        <f t="shared" si="64"/>
        <v>-1.2309503196323726E-2</v>
      </c>
      <c r="K1364">
        <f t="shared" si="65"/>
        <v>1.7443047776554994E-4</v>
      </c>
    </row>
    <row r="1365" spans="1:11" x14ac:dyDescent="0.3">
      <c r="A1365" t="s">
        <v>6724</v>
      </c>
      <c r="B1365" t="s">
        <v>42369</v>
      </c>
      <c r="C1365" t="s">
        <v>42370</v>
      </c>
      <c r="D1365" t="s">
        <v>42371</v>
      </c>
      <c r="E1365" t="s">
        <v>42372</v>
      </c>
      <c r="F1365" t="s">
        <v>42373</v>
      </c>
      <c r="G1365" t="s">
        <v>42374</v>
      </c>
      <c r="I1365">
        <f t="shared" si="63"/>
        <v>6.1042901086297658E-3</v>
      </c>
      <c r="J1365">
        <f t="shared" si="64"/>
        <v>6.1042935592326023E-3</v>
      </c>
      <c r="K1365">
        <f t="shared" si="65"/>
        <v>2.7108513403014406E-5</v>
      </c>
    </row>
    <row r="1366" spans="1:11" x14ac:dyDescent="0.3">
      <c r="A1366" t="s">
        <v>6729</v>
      </c>
      <c r="B1366" t="s">
        <v>42375</v>
      </c>
      <c r="C1366" t="s">
        <v>41943</v>
      </c>
      <c r="D1366" t="s">
        <v>42376</v>
      </c>
      <c r="E1366" t="s">
        <v>41928</v>
      </c>
      <c r="F1366" t="s">
        <v>42377</v>
      </c>
      <c r="G1366" t="s">
        <v>41930</v>
      </c>
      <c r="I1366">
        <f t="shared" si="63"/>
        <v>-2.9830631664795371E-2</v>
      </c>
      <c r="J1366">
        <f t="shared" si="64"/>
        <v>-2.9830630175592593E-2</v>
      </c>
      <c r="K1366">
        <f t="shared" si="65"/>
        <v>9.4423088378694934E-4</v>
      </c>
    </row>
    <row r="1367" spans="1:11" x14ac:dyDescent="0.3">
      <c r="A1367" t="s">
        <v>6733</v>
      </c>
      <c r="B1367" t="s">
        <v>42378</v>
      </c>
      <c r="C1367" t="s">
        <v>42379</v>
      </c>
      <c r="D1367" t="s">
        <v>42380</v>
      </c>
      <c r="E1367" t="s">
        <v>42338</v>
      </c>
      <c r="F1367" t="s">
        <v>42381</v>
      </c>
      <c r="G1367" t="s">
        <v>42382</v>
      </c>
      <c r="I1367">
        <f t="shared" si="63"/>
        <v>-1.4418449085862537E-2</v>
      </c>
      <c r="J1367">
        <f t="shared" si="64"/>
        <v>-1.4418453233628573E-2</v>
      </c>
      <c r="K1367">
        <f t="shared" si="65"/>
        <v>2.3458485312878518E-4</v>
      </c>
    </row>
    <row r="1368" spans="1:11" x14ac:dyDescent="0.3">
      <c r="A1368" t="s">
        <v>6736</v>
      </c>
      <c r="B1368" t="s">
        <v>42383</v>
      </c>
      <c r="C1368" t="s">
        <v>42384</v>
      </c>
      <c r="D1368" t="s">
        <v>42385</v>
      </c>
      <c r="E1368" t="s">
        <v>42386</v>
      </c>
      <c r="F1368" t="s">
        <v>42387</v>
      </c>
      <c r="G1368" t="s">
        <v>42388</v>
      </c>
      <c r="I1368">
        <f t="shared" si="63"/>
        <v>1.6920754235297899E-2</v>
      </c>
      <c r="J1368">
        <f t="shared" si="64"/>
        <v>1.6920760245163702E-2</v>
      </c>
      <c r="K1368">
        <f t="shared" si="65"/>
        <v>2.5673814237111789E-4</v>
      </c>
    </row>
    <row r="1369" spans="1:11" x14ac:dyDescent="0.3">
      <c r="A1369" t="s">
        <v>6739</v>
      </c>
      <c r="B1369" t="s">
        <v>42386</v>
      </c>
      <c r="C1369" t="s">
        <v>42389</v>
      </c>
      <c r="D1369" t="s">
        <v>42390</v>
      </c>
      <c r="E1369" t="s">
        <v>42391</v>
      </c>
      <c r="F1369" t="s">
        <v>42392</v>
      </c>
      <c r="G1369" t="s">
        <v>42393</v>
      </c>
      <c r="I1369">
        <f t="shared" si="63"/>
        <v>-1.2046095953255039E-2</v>
      </c>
      <c r="J1369">
        <f t="shared" si="64"/>
        <v>-1.2046104652164866E-2</v>
      </c>
      <c r="K1369">
        <f t="shared" si="65"/>
        <v>1.6754233515480269E-4</v>
      </c>
    </row>
    <row r="1370" spans="1:11" x14ac:dyDescent="0.3">
      <c r="A1370" t="s">
        <v>6742</v>
      </c>
      <c r="B1370" t="s">
        <v>42394</v>
      </c>
      <c r="C1370" t="s">
        <v>42395</v>
      </c>
      <c r="D1370" t="s">
        <v>42396</v>
      </c>
      <c r="E1370" t="s">
        <v>42397</v>
      </c>
      <c r="F1370" t="s">
        <v>42398</v>
      </c>
      <c r="G1370" t="s">
        <v>42399</v>
      </c>
      <c r="I1370">
        <f t="shared" si="63"/>
        <v>-1.8508780701754358E-2</v>
      </c>
      <c r="J1370">
        <f t="shared" si="64"/>
        <v>-1.8508775533541785E-2</v>
      </c>
      <c r="K1370">
        <f t="shared" si="65"/>
        <v>3.7661167687322544E-4</v>
      </c>
    </row>
    <row r="1371" spans="1:11" x14ac:dyDescent="0.3">
      <c r="A1371" t="s">
        <v>6746</v>
      </c>
      <c r="B1371" t="s">
        <v>42400</v>
      </c>
      <c r="C1371" t="s">
        <v>42401</v>
      </c>
      <c r="D1371" t="s">
        <v>42402</v>
      </c>
      <c r="E1371" t="s">
        <v>42403</v>
      </c>
      <c r="F1371" t="s">
        <v>42404</v>
      </c>
      <c r="G1371" t="s">
        <v>42405</v>
      </c>
      <c r="I1371">
        <f t="shared" si="63"/>
        <v>2.1002761828606296E-2</v>
      </c>
      <c r="J1371">
        <f t="shared" si="64"/>
        <v>2.1002760403281008E-2</v>
      </c>
      <c r="K1371">
        <f t="shared" si="65"/>
        <v>4.0421305574884955E-4</v>
      </c>
    </row>
    <row r="1372" spans="1:11" x14ac:dyDescent="0.3">
      <c r="A1372" t="s">
        <v>6750</v>
      </c>
      <c r="B1372" t="s">
        <v>41899</v>
      </c>
      <c r="C1372" t="s">
        <v>41899</v>
      </c>
      <c r="D1372" t="s">
        <v>42406</v>
      </c>
      <c r="E1372" t="s">
        <v>42390</v>
      </c>
      <c r="F1372" t="s">
        <v>42407</v>
      </c>
      <c r="G1372" t="s">
        <v>42408</v>
      </c>
      <c r="I1372">
        <f t="shared" si="63"/>
        <v>-3.5889006230550415E-3</v>
      </c>
      <c r="J1372">
        <f t="shared" si="64"/>
        <v>-3.5889041919191481E-3</v>
      </c>
      <c r="K1372">
        <f t="shared" si="65"/>
        <v>2.0129706007716563E-5</v>
      </c>
    </row>
    <row r="1373" spans="1:11" x14ac:dyDescent="0.3">
      <c r="A1373" t="s">
        <v>6755</v>
      </c>
      <c r="B1373" t="s">
        <v>42261</v>
      </c>
      <c r="C1373" t="s">
        <v>42409</v>
      </c>
      <c r="D1373" t="s">
        <v>41883</v>
      </c>
      <c r="E1373" t="s">
        <v>42410</v>
      </c>
      <c r="F1373" t="s">
        <v>42411</v>
      </c>
      <c r="G1373" t="s">
        <v>42412</v>
      </c>
      <c r="I1373">
        <f t="shared" si="63"/>
        <v>-1.1859781922871239E-2</v>
      </c>
      <c r="J1373">
        <f t="shared" si="64"/>
        <v>-1.1859778283560714E-2</v>
      </c>
      <c r="K1373">
        <f t="shared" si="65"/>
        <v>1.6275350474774584E-4</v>
      </c>
    </row>
    <row r="1374" spans="1:11" x14ac:dyDescent="0.3">
      <c r="A1374" t="s">
        <v>6760</v>
      </c>
      <c r="B1374" t="s">
        <v>42413</v>
      </c>
      <c r="C1374" t="s">
        <v>42414</v>
      </c>
      <c r="D1374" t="s">
        <v>42415</v>
      </c>
      <c r="E1374" t="s">
        <v>42416</v>
      </c>
      <c r="F1374" t="s">
        <v>42417</v>
      </c>
      <c r="G1374" t="s">
        <v>42418</v>
      </c>
      <c r="I1374">
        <f t="shared" si="63"/>
        <v>-8.9793916523988725E-3</v>
      </c>
      <c r="J1374">
        <f t="shared" si="64"/>
        <v>-8.9793883980340151E-3</v>
      </c>
      <c r="K1374">
        <f t="shared" si="65"/>
        <v>9.7557070784423381E-5</v>
      </c>
    </row>
    <row r="1375" spans="1:11" x14ac:dyDescent="0.3">
      <c r="A1375" t="s">
        <v>6766</v>
      </c>
      <c r="B1375" t="s">
        <v>41710</v>
      </c>
      <c r="C1375" t="s">
        <v>41877</v>
      </c>
      <c r="D1375" t="s">
        <v>41805</v>
      </c>
      <c r="E1375" t="s">
        <v>42419</v>
      </c>
      <c r="F1375" t="s">
        <v>42420</v>
      </c>
      <c r="G1375" t="s">
        <v>42421</v>
      </c>
      <c r="I1375">
        <f t="shared" si="63"/>
        <v>-6.3694177234285328E-3</v>
      </c>
      <c r="J1375">
        <f t="shared" si="64"/>
        <v>-2.728234398210264E-8</v>
      </c>
      <c r="K1375">
        <f t="shared" si="65"/>
        <v>8.0593204814453557E-7</v>
      </c>
    </row>
    <row r="1376" spans="1:11" x14ac:dyDescent="0.3">
      <c r="A1376" t="s">
        <v>6771</v>
      </c>
      <c r="B1376" t="s">
        <v>42419</v>
      </c>
      <c r="C1376" t="s">
        <v>42419</v>
      </c>
      <c r="D1376" t="s">
        <v>42422</v>
      </c>
      <c r="E1376" t="s">
        <v>41586</v>
      </c>
      <c r="F1376" t="s">
        <v>42423</v>
      </c>
      <c r="G1376" t="s">
        <v>42424</v>
      </c>
      <c r="I1376">
        <f t="shared" si="63"/>
        <v>-2.455761060748262E-2</v>
      </c>
      <c r="J1376">
        <f t="shared" si="64"/>
        <v>-2.4557611550027933E-2</v>
      </c>
      <c r="K1376">
        <f t="shared" si="65"/>
        <v>6.4797339011238915E-4</v>
      </c>
    </row>
    <row r="1377" spans="1:11" x14ac:dyDescent="0.3">
      <c r="A1377" t="s">
        <v>6775</v>
      </c>
      <c r="B1377" t="s">
        <v>42425</v>
      </c>
      <c r="C1377" t="s">
        <v>41769</v>
      </c>
      <c r="D1377" t="s">
        <v>42426</v>
      </c>
      <c r="E1377" t="s">
        <v>41847</v>
      </c>
      <c r="F1377" t="s">
        <v>42427</v>
      </c>
      <c r="G1377" t="s">
        <v>42428</v>
      </c>
      <c r="I1377">
        <f t="shared" si="63"/>
        <v>1.2125110957746063E-2</v>
      </c>
      <c r="J1377">
        <f t="shared" si="64"/>
        <v>1.2125115039656756E-2</v>
      </c>
      <c r="K1377">
        <f t="shared" si="65"/>
        <v>1.2605462617522328E-4</v>
      </c>
    </row>
    <row r="1378" spans="1:11" x14ac:dyDescent="0.3">
      <c r="A1378" t="s">
        <v>6779</v>
      </c>
      <c r="B1378" t="s">
        <v>42429</v>
      </c>
      <c r="C1378" t="s">
        <v>42261</v>
      </c>
      <c r="D1378" t="s">
        <v>41877</v>
      </c>
      <c r="E1378" t="s">
        <v>42430</v>
      </c>
      <c r="F1378" t="s">
        <v>42431</v>
      </c>
      <c r="G1378" t="s">
        <v>42432</v>
      </c>
      <c r="I1378">
        <f t="shared" si="63"/>
        <v>2.5697357580198598E-2</v>
      </c>
      <c r="J1378">
        <f t="shared" si="64"/>
        <v>2.5697350148102465E-2</v>
      </c>
      <c r="K1378">
        <f t="shared" si="65"/>
        <v>6.1502215644686112E-4</v>
      </c>
    </row>
    <row r="1379" spans="1:11" x14ac:dyDescent="0.3">
      <c r="A1379" t="s">
        <v>6783</v>
      </c>
      <c r="B1379" t="s">
        <v>42433</v>
      </c>
      <c r="C1379" t="s">
        <v>42434</v>
      </c>
      <c r="D1379" t="s">
        <v>42435</v>
      </c>
      <c r="E1379" t="s">
        <v>42436</v>
      </c>
      <c r="F1379" t="s">
        <v>42437</v>
      </c>
      <c r="G1379" t="s">
        <v>42438</v>
      </c>
      <c r="I1379">
        <f t="shared" si="63"/>
        <v>1.4532783005250276E-2</v>
      </c>
      <c r="J1379">
        <f t="shared" si="64"/>
        <v>1.4532784975469625E-2</v>
      </c>
      <c r="K1379">
        <f t="shared" si="65"/>
        <v>1.8591527232004741E-4</v>
      </c>
    </row>
    <row r="1380" spans="1:11" x14ac:dyDescent="0.3">
      <c r="A1380" t="s">
        <v>6788</v>
      </c>
      <c r="B1380" t="s">
        <v>42439</v>
      </c>
      <c r="C1380" t="s">
        <v>42440</v>
      </c>
      <c r="D1380" t="s">
        <v>42441</v>
      </c>
      <c r="E1380" t="s">
        <v>42442</v>
      </c>
      <c r="F1380" t="s">
        <v>42443</v>
      </c>
      <c r="G1380" t="s">
        <v>42444</v>
      </c>
      <c r="I1380">
        <f t="shared" si="63"/>
        <v>-1.5642841940040089E-2</v>
      </c>
      <c r="J1380">
        <f t="shared" si="64"/>
        <v>-1.5642841949105309E-2</v>
      </c>
      <c r="K1380">
        <f t="shared" si="65"/>
        <v>2.7358985546523259E-4</v>
      </c>
    </row>
    <row r="1381" spans="1:11" x14ac:dyDescent="0.3">
      <c r="A1381" t="s">
        <v>6793</v>
      </c>
      <c r="B1381" t="s">
        <v>42442</v>
      </c>
      <c r="C1381" t="s">
        <v>42445</v>
      </c>
      <c r="D1381" t="s">
        <v>42446</v>
      </c>
      <c r="E1381" t="s">
        <v>41590</v>
      </c>
      <c r="F1381" t="s">
        <v>42447</v>
      </c>
      <c r="G1381" t="s">
        <v>42448</v>
      </c>
      <c r="I1381">
        <f t="shared" si="63"/>
        <v>-3.8300160016067168E-2</v>
      </c>
      <c r="J1381">
        <f t="shared" si="64"/>
        <v>-3.8300156773865501E-2</v>
      </c>
      <c r="K1381">
        <f t="shared" si="65"/>
        <v>1.5364727517638678E-3</v>
      </c>
    </row>
    <row r="1382" spans="1:11" x14ac:dyDescent="0.3">
      <c r="A1382" t="s">
        <v>6798</v>
      </c>
      <c r="B1382" t="s">
        <v>42449</v>
      </c>
      <c r="C1382" t="s">
        <v>41779</v>
      </c>
      <c r="D1382" t="s">
        <v>42450</v>
      </c>
      <c r="E1382" t="s">
        <v>42236</v>
      </c>
      <c r="F1382" t="s">
        <v>42451</v>
      </c>
      <c r="G1382" t="s">
        <v>42452</v>
      </c>
      <c r="I1382">
        <f t="shared" si="63"/>
        <v>-1.0490205992478565E-2</v>
      </c>
      <c r="J1382">
        <f t="shared" si="64"/>
        <v>-1.0490209442688305E-2</v>
      </c>
      <c r="K1382">
        <f t="shared" si="65"/>
        <v>1.2968470695026729E-4</v>
      </c>
    </row>
    <row r="1383" spans="1:11" x14ac:dyDescent="0.3">
      <c r="A1383" t="s">
        <v>6802</v>
      </c>
      <c r="B1383" t="s">
        <v>42081</v>
      </c>
      <c r="C1383" t="s">
        <v>42453</v>
      </c>
      <c r="D1383" t="s">
        <v>42454</v>
      </c>
      <c r="E1383" t="s">
        <v>42455</v>
      </c>
      <c r="F1383" t="s">
        <v>42456</v>
      </c>
      <c r="G1383" t="s">
        <v>42457</v>
      </c>
      <c r="I1383">
        <f t="shared" si="63"/>
        <v>1.4072802854782041E-3</v>
      </c>
      <c r="J1383">
        <f t="shared" si="64"/>
        <v>1.4072782518526254E-3</v>
      </c>
      <c r="K1383">
        <f t="shared" si="65"/>
        <v>2.5965990544727756E-7</v>
      </c>
    </row>
    <row r="1384" spans="1:11" x14ac:dyDescent="0.3">
      <c r="A1384" t="s">
        <v>6808</v>
      </c>
      <c r="B1384" t="s">
        <v>41563</v>
      </c>
      <c r="C1384" t="s">
        <v>42458</v>
      </c>
      <c r="D1384" t="s">
        <v>42459</v>
      </c>
      <c r="E1384" t="s">
        <v>42226</v>
      </c>
      <c r="F1384" t="s">
        <v>42460</v>
      </c>
      <c r="G1384" t="s">
        <v>42461</v>
      </c>
      <c r="I1384">
        <f t="shared" si="63"/>
        <v>-1.1054899963554495E-2</v>
      </c>
      <c r="J1384">
        <f t="shared" si="64"/>
        <v>-1.1054899296698492E-2</v>
      </c>
      <c r="K1384">
        <f t="shared" si="65"/>
        <v>1.4286486660343106E-4</v>
      </c>
    </row>
    <row r="1385" spans="1:11" x14ac:dyDescent="0.3">
      <c r="A1385" t="s">
        <v>6811</v>
      </c>
      <c r="B1385" t="s">
        <v>41605</v>
      </c>
      <c r="C1385" t="s">
        <v>41515</v>
      </c>
      <c r="D1385" t="s">
        <v>42462</v>
      </c>
      <c r="E1385" t="s">
        <v>41520</v>
      </c>
      <c r="F1385" t="s">
        <v>42463</v>
      </c>
      <c r="G1385" t="s">
        <v>42464</v>
      </c>
      <c r="I1385">
        <f t="shared" si="63"/>
        <v>2.8420140743087531E-3</v>
      </c>
      <c r="J1385">
        <f t="shared" si="64"/>
        <v>2.8420099024109853E-3</v>
      </c>
      <c r="K1385">
        <f t="shared" si="65"/>
        <v>3.7803025002814684E-6</v>
      </c>
    </row>
    <row r="1386" spans="1:11" x14ac:dyDescent="0.3">
      <c r="A1386" t="s">
        <v>6816</v>
      </c>
      <c r="B1386" t="s">
        <v>42239</v>
      </c>
      <c r="C1386" t="s">
        <v>42465</v>
      </c>
      <c r="D1386" t="s">
        <v>42466</v>
      </c>
      <c r="E1386" t="s">
        <v>42467</v>
      </c>
      <c r="F1386" t="s">
        <v>42468</v>
      </c>
      <c r="G1386" t="s">
        <v>42469</v>
      </c>
      <c r="I1386">
        <f t="shared" si="63"/>
        <v>1.3130540212256405E-2</v>
      </c>
      <c r="J1386">
        <f t="shared" si="64"/>
        <v>1.3130544074235596E-2</v>
      </c>
      <c r="K1386">
        <f t="shared" si="65"/>
        <v>1.4964223194004718E-4</v>
      </c>
    </row>
    <row r="1387" spans="1:11" x14ac:dyDescent="0.3">
      <c r="A1387" t="s">
        <v>6819</v>
      </c>
      <c r="B1387" t="s">
        <v>42470</v>
      </c>
      <c r="C1387" t="s">
        <v>41586</v>
      </c>
      <c r="D1387" t="s">
        <v>41606</v>
      </c>
      <c r="E1387" t="s">
        <v>41592</v>
      </c>
      <c r="F1387" t="s">
        <v>42471</v>
      </c>
      <c r="G1387" t="s">
        <v>42472</v>
      </c>
      <c r="I1387">
        <f t="shared" si="63"/>
        <v>-1.585062937063E-3</v>
      </c>
      <c r="J1387">
        <f t="shared" si="64"/>
        <v>-1.5850628646496339E-3</v>
      </c>
      <c r="K1387">
        <f t="shared" si="65"/>
        <v>6.1641605997289287E-6</v>
      </c>
    </row>
    <row r="1388" spans="1:11" x14ac:dyDescent="0.3">
      <c r="A1388" t="s">
        <v>6822</v>
      </c>
      <c r="B1388" t="s">
        <v>42473</v>
      </c>
      <c r="C1388" t="s">
        <v>41563</v>
      </c>
      <c r="D1388" t="s">
        <v>42474</v>
      </c>
      <c r="E1388" t="s">
        <v>42475</v>
      </c>
      <c r="F1388" t="s">
        <v>42476</v>
      </c>
      <c r="G1388" t="s">
        <v>42477</v>
      </c>
      <c r="I1388">
        <f t="shared" si="63"/>
        <v>-6.9107768600900291E-3</v>
      </c>
      <c r="J1388">
        <f t="shared" si="64"/>
        <v>-6.9107747748466076E-3</v>
      </c>
      <c r="K1388">
        <f t="shared" si="65"/>
        <v>6.0972432913675304E-5</v>
      </c>
    </row>
    <row r="1389" spans="1:11" x14ac:dyDescent="0.3">
      <c r="A1389" t="s">
        <v>6825</v>
      </c>
      <c r="B1389" t="s">
        <v>42478</v>
      </c>
      <c r="C1389" t="s">
        <v>42479</v>
      </c>
      <c r="D1389" t="s">
        <v>42462</v>
      </c>
      <c r="E1389" t="s">
        <v>42480</v>
      </c>
      <c r="F1389" t="s">
        <v>42481</v>
      </c>
      <c r="G1389" t="s">
        <v>42482</v>
      </c>
      <c r="I1389">
        <f t="shared" si="63"/>
        <v>-1.1848730932809194E-2</v>
      </c>
      <c r="J1389">
        <f t="shared" si="64"/>
        <v>-1.1848738769072489E-2</v>
      </c>
      <c r="K1389">
        <f t="shared" si="65"/>
        <v>1.6247195366735954E-4</v>
      </c>
    </row>
    <row r="1390" spans="1:11" x14ac:dyDescent="0.3">
      <c r="A1390" t="s">
        <v>6828</v>
      </c>
      <c r="B1390" t="s">
        <v>5066</v>
      </c>
      <c r="C1390" t="s">
        <v>41465</v>
      </c>
      <c r="D1390" t="s">
        <v>5202</v>
      </c>
      <c r="E1390" t="s">
        <v>42483</v>
      </c>
      <c r="F1390" t="s">
        <v>42484</v>
      </c>
      <c r="G1390" t="s">
        <v>42485</v>
      </c>
      <c r="I1390">
        <f t="shared" si="63"/>
        <v>-1.9984763608969069E-2</v>
      </c>
      <c r="J1390">
        <f t="shared" si="64"/>
        <v>-1.9984752044831206E-2</v>
      </c>
      <c r="K1390">
        <f t="shared" si="65"/>
        <v>4.3607721686759159E-4</v>
      </c>
    </row>
    <row r="1391" spans="1:11" x14ac:dyDescent="0.3">
      <c r="A1391" t="s">
        <v>6832</v>
      </c>
      <c r="B1391" t="s">
        <v>5062</v>
      </c>
      <c r="C1391" t="s">
        <v>5062</v>
      </c>
      <c r="D1391" t="s">
        <v>4992</v>
      </c>
      <c r="E1391" t="s">
        <v>4560</v>
      </c>
      <c r="F1391" t="s">
        <v>42486</v>
      </c>
      <c r="G1391" t="s">
        <v>42487</v>
      </c>
      <c r="I1391">
        <f t="shared" si="63"/>
        <v>-2.0198105840024065E-2</v>
      </c>
      <c r="J1391">
        <f t="shared" si="64"/>
        <v>-2.0198120976005055E-2</v>
      </c>
      <c r="K1391">
        <f t="shared" si="65"/>
        <v>4.4503408033917679E-4</v>
      </c>
    </row>
    <row r="1392" spans="1:11" x14ac:dyDescent="0.3">
      <c r="A1392" t="s">
        <v>6837</v>
      </c>
      <c r="B1392" t="s">
        <v>4559</v>
      </c>
      <c r="C1392" t="s">
        <v>5023</v>
      </c>
      <c r="D1392" t="s">
        <v>42488</v>
      </c>
      <c r="E1392" t="s">
        <v>42143</v>
      </c>
      <c r="F1392" t="s">
        <v>42489</v>
      </c>
      <c r="G1392" t="s">
        <v>42490</v>
      </c>
      <c r="I1392">
        <f t="shared" si="63"/>
        <v>-5.3518433032340648E-3</v>
      </c>
      <c r="J1392">
        <f t="shared" si="64"/>
        <v>-5.3518371789894846E-3</v>
      </c>
      <c r="K1392">
        <f t="shared" si="65"/>
        <v>3.9056838689593503E-5</v>
      </c>
    </row>
    <row r="1393" spans="1:11" x14ac:dyDescent="0.3">
      <c r="A1393" t="s">
        <v>6842</v>
      </c>
      <c r="B1393" t="s">
        <v>42491</v>
      </c>
      <c r="C1393" t="s">
        <v>42119</v>
      </c>
      <c r="D1393" t="s">
        <v>42492</v>
      </c>
      <c r="E1393" t="s">
        <v>4532</v>
      </c>
      <c r="F1393" t="s">
        <v>42493</v>
      </c>
      <c r="G1393" t="s">
        <v>42494</v>
      </c>
      <c r="I1393">
        <f t="shared" si="63"/>
        <v>-8.5691609349425671E-3</v>
      </c>
      <c r="J1393">
        <f t="shared" si="64"/>
        <v>-8.5691625567825124E-3</v>
      </c>
      <c r="K1393">
        <f t="shared" si="65"/>
        <v>8.962167410857548E-5</v>
      </c>
    </row>
    <row r="1394" spans="1:11" x14ac:dyDescent="0.3">
      <c r="A1394" t="s">
        <v>6846</v>
      </c>
      <c r="B1394" t="s">
        <v>4624</v>
      </c>
      <c r="C1394" t="s">
        <v>42134</v>
      </c>
      <c r="D1394" t="s">
        <v>4534</v>
      </c>
      <c r="E1394" t="s">
        <v>42495</v>
      </c>
      <c r="F1394" t="s">
        <v>42496</v>
      </c>
      <c r="G1394" t="s">
        <v>42497</v>
      </c>
      <c r="I1394">
        <f t="shared" si="63"/>
        <v>-2.5125628140703518E-3</v>
      </c>
      <c r="J1394">
        <f t="shared" si="64"/>
        <v>-2.5125623307992759E-3</v>
      </c>
      <c r="K1394">
        <f t="shared" si="65"/>
        <v>1.1629956686571365E-5</v>
      </c>
    </row>
    <row r="1395" spans="1:11" x14ac:dyDescent="0.3">
      <c r="A1395" t="s">
        <v>6851</v>
      </c>
      <c r="B1395" t="s">
        <v>5179</v>
      </c>
      <c r="C1395" t="s">
        <v>5123</v>
      </c>
      <c r="D1395" t="s">
        <v>4633</v>
      </c>
      <c r="E1395" t="s">
        <v>42498</v>
      </c>
      <c r="F1395" t="s">
        <v>42499</v>
      </c>
      <c r="G1395" t="s">
        <v>42500</v>
      </c>
      <c r="I1395">
        <f t="shared" si="63"/>
        <v>6.7506095717884814E-3</v>
      </c>
      <c r="J1395">
        <f t="shared" si="64"/>
        <v>6.7506186784149439E-3</v>
      </c>
      <c r="K1395">
        <f t="shared" si="65"/>
        <v>3.4256541171174366E-5</v>
      </c>
    </row>
    <row r="1396" spans="1:11" x14ac:dyDescent="0.3">
      <c r="A1396" t="s">
        <v>6856</v>
      </c>
      <c r="B1396" t="s">
        <v>4985</v>
      </c>
      <c r="C1396" t="s">
        <v>42152</v>
      </c>
      <c r="D1396" t="s">
        <v>4658</v>
      </c>
      <c r="E1396" t="s">
        <v>5023</v>
      </c>
      <c r="F1396" t="s">
        <v>42501</v>
      </c>
      <c r="G1396" t="s">
        <v>42502</v>
      </c>
      <c r="I1396">
        <f t="shared" si="63"/>
        <v>1.5412340180391011E-2</v>
      </c>
      <c r="J1396">
        <f t="shared" si="64"/>
        <v>1.5412331899806529E-2</v>
      </c>
      <c r="K1396">
        <f t="shared" si="65"/>
        <v>2.1067425180403199E-4</v>
      </c>
    </row>
    <row r="1397" spans="1:11" x14ac:dyDescent="0.3">
      <c r="A1397" t="s">
        <v>6860</v>
      </c>
      <c r="B1397" t="s">
        <v>42128</v>
      </c>
      <c r="C1397" t="s">
        <v>42128</v>
      </c>
      <c r="D1397" t="s">
        <v>42503</v>
      </c>
      <c r="E1397" t="s">
        <v>5442</v>
      </c>
      <c r="F1397" t="s">
        <v>42504</v>
      </c>
      <c r="G1397" t="s">
        <v>42505</v>
      </c>
      <c r="I1397">
        <f t="shared" si="63"/>
        <v>-2.9371141625972222E-2</v>
      </c>
      <c r="J1397">
        <f t="shared" si="64"/>
        <v>-2.9371133267239401E-2</v>
      </c>
      <c r="K1397">
        <f t="shared" si="65"/>
        <v>9.1620286666882912E-4</v>
      </c>
    </row>
    <row r="1398" spans="1:11" x14ac:dyDescent="0.3">
      <c r="A1398" t="s">
        <v>6866</v>
      </c>
      <c r="B1398" t="s">
        <v>4639</v>
      </c>
      <c r="C1398" t="s">
        <v>4630</v>
      </c>
      <c r="D1398" t="s">
        <v>42506</v>
      </c>
      <c r="E1398" t="s">
        <v>5507</v>
      </c>
      <c r="F1398" t="s">
        <v>42507</v>
      </c>
      <c r="G1398" t="s">
        <v>42508</v>
      </c>
      <c r="I1398">
        <f t="shared" si="63"/>
        <v>6.397217514300853E-3</v>
      </c>
      <c r="J1398">
        <f t="shared" si="64"/>
        <v>6.397211572061909E-3</v>
      </c>
      <c r="K1398">
        <f t="shared" si="65"/>
        <v>3.0244518643574696E-5</v>
      </c>
    </row>
    <row r="1399" spans="1:11" x14ac:dyDescent="0.3">
      <c r="A1399" t="s">
        <v>6870</v>
      </c>
      <c r="B1399" t="s">
        <v>42509</v>
      </c>
      <c r="C1399" t="s">
        <v>42510</v>
      </c>
      <c r="D1399" t="s">
        <v>4060</v>
      </c>
      <c r="E1399" t="s">
        <v>5613</v>
      </c>
      <c r="F1399" t="s">
        <v>42511</v>
      </c>
      <c r="G1399" t="s">
        <v>42512</v>
      </c>
      <c r="I1399">
        <f t="shared" si="63"/>
        <v>-5.2567843279509162E-2</v>
      </c>
      <c r="J1399">
        <f t="shared" si="64"/>
        <v>-5.2567848328515174E-2</v>
      </c>
      <c r="K1399">
        <f t="shared" si="65"/>
        <v>2.8585659166618293E-3</v>
      </c>
    </row>
    <row r="1400" spans="1:11" x14ac:dyDescent="0.3">
      <c r="A1400" t="s">
        <v>6875</v>
      </c>
      <c r="B1400" t="s">
        <v>17448</v>
      </c>
      <c r="C1400" t="s">
        <v>4425</v>
      </c>
      <c r="D1400" t="s">
        <v>42513</v>
      </c>
      <c r="E1400" t="s">
        <v>41423</v>
      </c>
      <c r="F1400" t="s">
        <v>42514</v>
      </c>
      <c r="G1400" t="s">
        <v>42515</v>
      </c>
      <c r="I1400">
        <f t="shared" si="63"/>
        <v>7.4546324290808538E-4</v>
      </c>
      <c r="J1400">
        <f t="shared" si="64"/>
        <v>7.4547203376069992E-4</v>
      </c>
      <c r="K1400">
        <f t="shared" si="65"/>
        <v>2.3176367846146914E-8</v>
      </c>
    </row>
    <row r="1401" spans="1:11" x14ac:dyDescent="0.3">
      <c r="A1401" t="s">
        <v>6880</v>
      </c>
      <c r="B1401" t="s">
        <v>3154</v>
      </c>
      <c r="C1401" t="s">
        <v>4835</v>
      </c>
      <c r="D1401" t="s">
        <v>3527</v>
      </c>
      <c r="E1401" t="s">
        <v>3166</v>
      </c>
      <c r="F1401" t="s">
        <v>42516</v>
      </c>
      <c r="G1401" t="s">
        <v>42517</v>
      </c>
      <c r="I1401">
        <f t="shared" si="63"/>
        <v>-1.5217622483583805E-2</v>
      </c>
      <c r="J1401">
        <f t="shared" si="64"/>
        <v>-1.5217621156934077E-2</v>
      </c>
      <c r="K1401">
        <f t="shared" si="65"/>
        <v>2.597038950670737E-4</v>
      </c>
    </row>
    <row r="1402" spans="1:11" x14ac:dyDescent="0.3">
      <c r="A1402" t="s">
        <v>6885</v>
      </c>
      <c r="B1402" t="s">
        <v>3177</v>
      </c>
      <c r="C1402" t="s">
        <v>4084</v>
      </c>
      <c r="D1402" t="s">
        <v>3081</v>
      </c>
      <c r="E1402" t="s">
        <v>42518</v>
      </c>
      <c r="F1402" t="s">
        <v>42519</v>
      </c>
      <c r="G1402" t="s">
        <v>42520</v>
      </c>
      <c r="I1402">
        <f t="shared" si="63"/>
        <v>1.5993040674378206E-2</v>
      </c>
      <c r="J1402">
        <f t="shared" si="64"/>
        <v>1.5993034529841108E-2</v>
      </c>
      <c r="K1402">
        <f t="shared" si="65"/>
        <v>2.2786882568732252E-4</v>
      </c>
    </row>
    <row r="1403" spans="1:11" x14ac:dyDescent="0.3">
      <c r="A1403" t="s">
        <v>6890</v>
      </c>
      <c r="B1403" t="s">
        <v>4412</v>
      </c>
      <c r="C1403" t="s">
        <v>42521</v>
      </c>
      <c r="D1403" t="s">
        <v>4827</v>
      </c>
      <c r="E1403" t="s">
        <v>5576</v>
      </c>
      <c r="F1403" t="s">
        <v>42522</v>
      </c>
      <c r="G1403" t="s">
        <v>42523</v>
      </c>
      <c r="I1403">
        <f t="shared" si="63"/>
        <v>3.0631834629818132E-2</v>
      </c>
      <c r="J1403">
        <f t="shared" si="64"/>
        <v>3.0631835036902953E-2</v>
      </c>
      <c r="K1403">
        <f t="shared" si="65"/>
        <v>8.8411819767086116E-4</v>
      </c>
    </row>
    <row r="1404" spans="1:11" x14ac:dyDescent="0.3">
      <c r="A1404" t="s">
        <v>6896</v>
      </c>
      <c r="B1404" t="s">
        <v>5713</v>
      </c>
      <c r="C1404" t="s">
        <v>42524</v>
      </c>
      <c r="D1404" t="s">
        <v>17489</v>
      </c>
      <c r="E1404" t="s">
        <v>4392</v>
      </c>
      <c r="F1404" t="s">
        <v>42525</v>
      </c>
      <c r="G1404" t="s">
        <v>42526</v>
      </c>
      <c r="I1404">
        <f t="shared" si="63"/>
        <v>-1.6615077056448328E-2</v>
      </c>
      <c r="J1404">
        <f t="shared" si="64"/>
        <v>-1.6615077208306066E-2</v>
      </c>
      <c r="K1404">
        <f t="shared" si="65"/>
        <v>3.066977122926896E-4</v>
      </c>
    </row>
    <row r="1405" spans="1:11" x14ac:dyDescent="0.3">
      <c r="A1405" t="s">
        <v>6901</v>
      </c>
      <c r="B1405" t="s">
        <v>4085</v>
      </c>
      <c r="C1405" t="s">
        <v>41399</v>
      </c>
      <c r="D1405" t="s">
        <v>4432</v>
      </c>
      <c r="E1405" t="s">
        <v>4800</v>
      </c>
      <c r="F1405" t="s">
        <v>42527</v>
      </c>
      <c r="G1405" t="s">
        <v>42528</v>
      </c>
      <c r="I1405">
        <f t="shared" si="63"/>
        <v>1.028435291967307E-2</v>
      </c>
      <c r="J1405">
        <f t="shared" si="64"/>
        <v>1.0284348068050552E-2</v>
      </c>
      <c r="K1405">
        <f t="shared" si="65"/>
        <v>8.8108976102277908E-5</v>
      </c>
    </row>
    <row r="1406" spans="1:11" x14ac:dyDescent="0.3">
      <c r="A1406" t="s">
        <v>6907</v>
      </c>
      <c r="B1406" t="s">
        <v>4784</v>
      </c>
      <c r="C1406" t="s">
        <v>4952</v>
      </c>
      <c r="D1406" t="s">
        <v>5675</v>
      </c>
      <c r="E1406" t="s">
        <v>4854</v>
      </c>
      <c r="F1406" t="s">
        <v>42529</v>
      </c>
      <c r="G1406" t="s">
        <v>42530</v>
      </c>
      <c r="I1406">
        <f t="shared" si="63"/>
        <v>-2.025550078702101E-2</v>
      </c>
      <c r="J1406">
        <f t="shared" si="64"/>
        <v>-2.0255500884764528E-2</v>
      </c>
      <c r="K1406">
        <f t="shared" si="65"/>
        <v>4.4745832649482025E-4</v>
      </c>
    </row>
    <row r="1407" spans="1:11" x14ac:dyDescent="0.3">
      <c r="A1407" t="s">
        <v>6911</v>
      </c>
      <c r="B1407" t="s">
        <v>4078</v>
      </c>
      <c r="C1407" t="s">
        <v>4078</v>
      </c>
      <c r="D1407" t="s">
        <v>3909</v>
      </c>
      <c r="E1407" t="s">
        <v>42531</v>
      </c>
      <c r="F1407" t="s">
        <v>42532</v>
      </c>
      <c r="G1407" t="s">
        <v>42533</v>
      </c>
      <c r="I1407">
        <f t="shared" si="63"/>
        <v>-8.3757527565732574E-3</v>
      </c>
      <c r="J1407">
        <f t="shared" si="64"/>
        <v>-8.3757456846705845E-3</v>
      </c>
      <c r="K1407">
        <f t="shared" si="65"/>
        <v>8.5996978476536308E-5</v>
      </c>
    </row>
    <row r="1408" spans="1:11" x14ac:dyDescent="0.3">
      <c r="A1408" t="s">
        <v>6916</v>
      </c>
      <c r="B1408" t="s">
        <v>4838</v>
      </c>
      <c r="C1408" t="s">
        <v>4885</v>
      </c>
      <c r="D1408" t="s">
        <v>41330</v>
      </c>
      <c r="E1408" t="s">
        <v>4885</v>
      </c>
      <c r="F1408" t="s">
        <v>42534</v>
      </c>
      <c r="G1408" t="s">
        <v>42535</v>
      </c>
      <c r="I1408">
        <f t="shared" si="63"/>
        <v>2.448413369490135E-2</v>
      </c>
      <c r="J1408">
        <f t="shared" si="64"/>
        <v>2.4484134102630509E-2</v>
      </c>
      <c r="K1408">
        <f t="shared" si="65"/>
        <v>5.5631940667742632E-4</v>
      </c>
    </row>
    <row r="1409" spans="1:11" x14ac:dyDescent="0.3">
      <c r="A1409" t="s">
        <v>6922</v>
      </c>
      <c r="B1409" t="s">
        <v>4687</v>
      </c>
      <c r="C1409" t="s">
        <v>4475</v>
      </c>
      <c r="D1409" t="s">
        <v>4892</v>
      </c>
      <c r="E1409" t="s">
        <v>4826</v>
      </c>
      <c r="F1409" t="s">
        <v>42536</v>
      </c>
      <c r="G1409" t="s">
        <v>42537</v>
      </c>
      <c r="I1409">
        <f t="shared" si="63"/>
        <v>-6.9922563139218595E-3</v>
      </c>
      <c r="J1409">
        <f t="shared" si="64"/>
        <v>-6.9922657100284519E-3</v>
      </c>
      <c r="K1409">
        <f t="shared" si="65"/>
        <v>6.2251715123166844E-5</v>
      </c>
    </row>
    <row r="1410" spans="1:11" x14ac:dyDescent="0.3">
      <c r="A1410" t="s">
        <v>6926</v>
      </c>
      <c r="B1410" t="s">
        <v>4702</v>
      </c>
      <c r="C1410" t="s">
        <v>41414</v>
      </c>
      <c r="D1410" t="s">
        <v>3177</v>
      </c>
      <c r="E1410" t="s">
        <v>42538</v>
      </c>
      <c r="F1410" t="s">
        <v>42539</v>
      </c>
      <c r="G1410" t="s">
        <v>42540</v>
      </c>
      <c r="I1410">
        <f t="shared" si="63"/>
        <v>-2.1334723671366854E-2</v>
      </c>
      <c r="J1410">
        <f t="shared" si="64"/>
        <v>-2.1334712796536003E-2</v>
      </c>
      <c r="K1410">
        <f t="shared" si="65"/>
        <v>4.9428061894708807E-4</v>
      </c>
    </row>
    <row r="1411" spans="1:11" x14ac:dyDescent="0.3">
      <c r="A1411" t="s">
        <v>6931</v>
      </c>
      <c r="B1411" t="s">
        <v>41436</v>
      </c>
      <c r="C1411" t="s">
        <v>4777</v>
      </c>
      <c r="D1411" t="s">
        <v>3898</v>
      </c>
      <c r="E1411" t="s">
        <v>5740</v>
      </c>
      <c r="F1411" t="s">
        <v>42541</v>
      </c>
      <c r="G1411" t="s">
        <v>42542</v>
      </c>
      <c r="I1411">
        <f t="shared" si="63"/>
        <v>2.1692396208363589E-2</v>
      </c>
      <c r="J1411">
        <f t="shared" si="64"/>
        <v>2.1692394160463875E-2</v>
      </c>
      <c r="K1411">
        <f t="shared" si="65"/>
        <v>4.3241889350207507E-4</v>
      </c>
    </row>
    <row r="1412" spans="1:11" x14ac:dyDescent="0.3">
      <c r="A1412" t="s">
        <v>6936</v>
      </c>
      <c r="B1412" t="s">
        <v>4077</v>
      </c>
      <c r="C1412" t="s">
        <v>42543</v>
      </c>
      <c r="D1412" t="s">
        <v>4118</v>
      </c>
      <c r="E1412" t="s">
        <v>5595</v>
      </c>
      <c r="F1412" t="s">
        <v>42544</v>
      </c>
      <c r="G1412" t="s">
        <v>42545</v>
      </c>
      <c r="I1412">
        <f t="shared" si="63"/>
        <v>3.0481501266360505E-3</v>
      </c>
      <c r="J1412">
        <f t="shared" si="64"/>
        <v>3.0481546822412457E-3</v>
      </c>
      <c r="K1412">
        <f t="shared" si="65"/>
        <v>4.6244127624707797E-6</v>
      </c>
    </row>
    <row r="1413" spans="1:11" x14ac:dyDescent="0.3">
      <c r="A1413" t="s">
        <v>6941</v>
      </c>
      <c r="B1413" t="s">
        <v>42546</v>
      </c>
      <c r="C1413" t="s">
        <v>4419</v>
      </c>
      <c r="D1413" t="s">
        <v>4051</v>
      </c>
      <c r="E1413" t="s">
        <v>5613</v>
      </c>
      <c r="F1413" t="s">
        <v>42547</v>
      </c>
      <c r="G1413" t="s">
        <v>42512</v>
      </c>
      <c r="I1413">
        <f t="shared" ref="I1413:I1476" si="66">(E1413-E1412)/E1412</f>
        <v>-1.6032673163575459E-2</v>
      </c>
      <c r="J1413">
        <f t="shared" ref="J1413:J1476" si="67">(G1413-G1412)/G1412</f>
        <v>-1.6032684123787444E-2</v>
      </c>
      <c r="K1413">
        <f t="shared" ref="K1413:K1476" si="68">(J1413-$O$8)^2</f>
        <v>2.8663824179280749E-4</v>
      </c>
    </row>
    <row r="1414" spans="1:11" x14ac:dyDescent="0.3">
      <c r="A1414" t="s">
        <v>6945</v>
      </c>
      <c r="B1414" t="s">
        <v>42548</v>
      </c>
      <c r="C1414" t="s">
        <v>4374</v>
      </c>
      <c r="D1414" t="s">
        <v>4727</v>
      </c>
      <c r="E1414" t="s">
        <v>3153</v>
      </c>
      <c r="F1414" t="s">
        <v>42549</v>
      </c>
      <c r="G1414" t="s">
        <v>42550</v>
      </c>
      <c r="I1414">
        <f t="shared" si="66"/>
        <v>-1.8956325474838685E-2</v>
      </c>
      <c r="J1414">
        <f t="shared" si="67"/>
        <v>-1.895632563673013E-2</v>
      </c>
      <c r="K1414">
        <f t="shared" si="68"/>
        <v>3.9418272708449019E-4</v>
      </c>
    </row>
    <row r="1415" spans="1:11" x14ac:dyDescent="0.3">
      <c r="A1415" t="s">
        <v>6950</v>
      </c>
      <c r="B1415" t="s">
        <v>3658</v>
      </c>
      <c r="C1415" t="s">
        <v>41359</v>
      </c>
      <c r="D1415" t="s">
        <v>41273</v>
      </c>
      <c r="E1415" t="s">
        <v>5777</v>
      </c>
      <c r="F1415" t="s">
        <v>42551</v>
      </c>
      <c r="G1415" t="s">
        <v>42552</v>
      </c>
      <c r="I1415">
        <f t="shared" si="66"/>
        <v>2.1710485615159631E-3</v>
      </c>
      <c r="J1415">
        <f t="shared" si="67"/>
        <v>2.1710522841283907E-3</v>
      </c>
      <c r="K1415">
        <f t="shared" si="68"/>
        <v>1.6214008278111956E-6</v>
      </c>
    </row>
    <row r="1416" spans="1:11" x14ac:dyDescent="0.3">
      <c r="A1416" t="s">
        <v>6953</v>
      </c>
      <c r="B1416" t="s">
        <v>1329</v>
      </c>
      <c r="C1416" t="s">
        <v>3991</v>
      </c>
      <c r="D1416" t="s">
        <v>5917</v>
      </c>
      <c r="E1416" t="s">
        <v>3977</v>
      </c>
      <c r="F1416" t="s">
        <v>42553</v>
      </c>
      <c r="G1416" t="s">
        <v>42554</v>
      </c>
      <c r="I1416">
        <f t="shared" si="66"/>
        <v>-3.7586676776429746E-2</v>
      </c>
      <c r="J1416">
        <f t="shared" si="67"/>
        <v>-3.7586665689952045E-2</v>
      </c>
      <c r="K1416">
        <f t="shared" si="68"/>
        <v>1.4810471645305616E-3</v>
      </c>
    </row>
    <row r="1417" spans="1:11" x14ac:dyDescent="0.3">
      <c r="A1417" t="s">
        <v>6957</v>
      </c>
      <c r="B1417" t="s">
        <v>41121</v>
      </c>
      <c r="C1417" t="s">
        <v>41194</v>
      </c>
      <c r="D1417" t="s">
        <v>6135</v>
      </c>
      <c r="E1417" t="s">
        <v>4721</v>
      </c>
      <c r="F1417" t="s">
        <v>42555</v>
      </c>
      <c r="G1417" t="s">
        <v>42556</v>
      </c>
      <c r="I1417">
        <f t="shared" si="66"/>
        <v>1.643218945260971E-2</v>
      </c>
      <c r="J1417">
        <f t="shared" si="67"/>
        <v>1.6432180623274808E-2</v>
      </c>
      <c r="K1417">
        <f t="shared" si="68"/>
        <v>2.4131978065952171E-4</v>
      </c>
    </row>
    <row r="1418" spans="1:11" x14ac:dyDescent="0.3">
      <c r="A1418" t="s">
        <v>6962</v>
      </c>
      <c r="B1418" t="s">
        <v>3108</v>
      </c>
      <c r="C1418" t="s">
        <v>3899</v>
      </c>
      <c r="D1418" t="s">
        <v>3432</v>
      </c>
      <c r="E1418" t="s">
        <v>3827</v>
      </c>
      <c r="F1418" t="s">
        <v>11864</v>
      </c>
      <c r="G1418" t="s">
        <v>42557</v>
      </c>
      <c r="I1418">
        <f t="shared" si="66"/>
        <v>9.3013400354632677E-3</v>
      </c>
      <c r="J1418">
        <f t="shared" si="67"/>
        <v>9.3013394126838494E-3</v>
      </c>
      <c r="K1418">
        <f t="shared" si="68"/>
        <v>7.0620988990367369E-5</v>
      </c>
    </row>
    <row r="1419" spans="1:11" x14ac:dyDescent="0.3">
      <c r="A1419" t="s">
        <v>6966</v>
      </c>
      <c r="B1419" t="s">
        <v>42558</v>
      </c>
      <c r="C1419" t="s">
        <v>42559</v>
      </c>
      <c r="D1419" t="s">
        <v>3149</v>
      </c>
      <c r="E1419" t="s">
        <v>42560</v>
      </c>
      <c r="F1419" t="s">
        <v>42561</v>
      </c>
      <c r="G1419" t="s">
        <v>42562</v>
      </c>
      <c r="I1419">
        <f t="shared" si="66"/>
        <v>1.9308853114451935E-2</v>
      </c>
      <c r="J1419">
        <f t="shared" si="67"/>
        <v>1.9308850798771E-2</v>
      </c>
      <c r="K1419">
        <f t="shared" si="68"/>
        <v>3.3897010920297844E-4</v>
      </c>
    </row>
    <row r="1420" spans="1:11" x14ac:dyDescent="0.3">
      <c r="A1420" t="s">
        <v>6970</v>
      </c>
      <c r="B1420" t="s">
        <v>3226</v>
      </c>
      <c r="C1420" t="s">
        <v>4778</v>
      </c>
      <c r="D1420" t="s">
        <v>4057</v>
      </c>
      <c r="E1420" t="s">
        <v>4805</v>
      </c>
      <c r="F1420" t="s">
        <v>42563</v>
      </c>
      <c r="G1420" t="s">
        <v>42564</v>
      </c>
      <c r="I1420">
        <f t="shared" si="66"/>
        <v>2.7876395312608094E-2</v>
      </c>
      <c r="J1420">
        <f t="shared" si="67"/>
        <v>2.7876401284020632E-2</v>
      </c>
      <c r="K1420">
        <f t="shared" si="68"/>
        <v>7.2784978880680203E-4</v>
      </c>
    </row>
    <row r="1421" spans="1:11" x14ac:dyDescent="0.3">
      <c r="A1421" t="s">
        <v>6974</v>
      </c>
      <c r="B1421" t="s">
        <v>5759</v>
      </c>
      <c r="C1421" t="s">
        <v>42565</v>
      </c>
      <c r="D1421" t="s">
        <v>5691</v>
      </c>
      <c r="E1421" t="s">
        <v>4073</v>
      </c>
      <c r="F1421" t="s">
        <v>42566</v>
      </c>
      <c r="G1421" t="s">
        <v>42567</v>
      </c>
      <c r="I1421">
        <f t="shared" si="66"/>
        <v>-3.4555183246072589E-3</v>
      </c>
      <c r="J1421">
        <f t="shared" si="67"/>
        <v>-3.4555173623710884E-3</v>
      </c>
      <c r="K1421">
        <f t="shared" si="68"/>
        <v>1.8950587595822127E-5</v>
      </c>
    </row>
    <row r="1422" spans="1:11" x14ac:dyDescent="0.3">
      <c r="A1422" t="s">
        <v>6977</v>
      </c>
      <c r="B1422" t="s">
        <v>41408</v>
      </c>
      <c r="C1422" t="s">
        <v>5719</v>
      </c>
      <c r="D1422" t="s">
        <v>42568</v>
      </c>
      <c r="E1422" t="s">
        <v>4427</v>
      </c>
      <c r="F1422" t="s">
        <v>42569</v>
      </c>
      <c r="G1422" t="s">
        <v>42570</v>
      </c>
      <c r="I1422">
        <f t="shared" si="66"/>
        <v>-1.6811600647507283E-3</v>
      </c>
      <c r="J1422">
        <f t="shared" si="67"/>
        <v>-1.6811585741960038E-3</v>
      </c>
      <c r="K1422">
        <f t="shared" si="68"/>
        <v>6.6505626060001842E-6</v>
      </c>
    </row>
    <row r="1423" spans="1:11" x14ac:dyDescent="0.3">
      <c r="A1423" t="s">
        <v>6980</v>
      </c>
      <c r="B1423" t="s">
        <v>4427</v>
      </c>
      <c r="C1423" t="s">
        <v>5577</v>
      </c>
      <c r="D1423" t="s">
        <v>4427</v>
      </c>
      <c r="E1423" t="s">
        <v>42571</v>
      </c>
      <c r="F1423" t="s">
        <v>42572</v>
      </c>
      <c r="G1423" t="s">
        <v>42573</v>
      </c>
      <c r="I1423">
        <f t="shared" si="66"/>
        <v>1.4314292930969488E-2</v>
      </c>
      <c r="J1423">
        <f t="shared" si="67"/>
        <v>1.4314282894545725E-2</v>
      </c>
      <c r="K1423">
        <f t="shared" si="68"/>
        <v>1.8000443092422623E-4</v>
      </c>
    </row>
    <row r="1424" spans="1:11" x14ac:dyDescent="0.3">
      <c r="A1424" t="s">
        <v>6983</v>
      </c>
      <c r="B1424" t="s">
        <v>4897</v>
      </c>
      <c r="C1424" t="s">
        <v>42574</v>
      </c>
      <c r="D1424" t="s">
        <v>4826</v>
      </c>
      <c r="E1424" t="s">
        <v>4491</v>
      </c>
      <c r="F1424" t="s">
        <v>42575</v>
      </c>
      <c r="G1424" t="s">
        <v>42576</v>
      </c>
      <c r="I1424">
        <f t="shared" si="66"/>
        <v>-1.027296844641578E-2</v>
      </c>
      <c r="J1424">
        <f t="shared" si="67"/>
        <v>-1.0272965662158722E-2</v>
      </c>
      <c r="K1424">
        <f t="shared" si="68"/>
        <v>1.2478399250980416E-4</v>
      </c>
    </row>
    <row r="1425" spans="1:11" x14ac:dyDescent="0.3">
      <c r="A1425" t="s">
        <v>6986</v>
      </c>
      <c r="B1425" t="s">
        <v>4470</v>
      </c>
      <c r="C1425" t="s">
        <v>4411</v>
      </c>
      <c r="D1425" t="s">
        <v>4373</v>
      </c>
      <c r="E1425" t="s">
        <v>5595</v>
      </c>
      <c r="F1425" t="s">
        <v>42577</v>
      </c>
      <c r="G1425" t="s">
        <v>42545</v>
      </c>
      <c r="I1425">
        <f t="shared" si="66"/>
        <v>5.2425038344259742E-4</v>
      </c>
      <c r="J1425">
        <f t="shared" si="67"/>
        <v>5.2425684561873288E-4</v>
      </c>
      <c r="K1425">
        <f t="shared" si="68"/>
        <v>1.3946718365265563E-7</v>
      </c>
    </row>
    <row r="1426" spans="1:11" x14ac:dyDescent="0.3">
      <c r="A1426" t="s">
        <v>6991</v>
      </c>
      <c r="B1426" t="s">
        <v>4506</v>
      </c>
      <c r="C1426" t="s">
        <v>4412</v>
      </c>
      <c r="D1426" t="s">
        <v>41405</v>
      </c>
      <c r="E1426" t="s">
        <v>4477</v>
      </c>
      <c r="F1426" t="s">
        <v>27988</v>
      </c>
      <c r="G1426" t="s">
        <v>42578</v>
      </c>
      <c r="I1426">
        <f t="shared" si="66"/>
        <v>2.3053756680288568E-3</v>
      </c>
      <c r="J1426">
        <f t="shared" si="67"/>
        <v>2.3053609992416428E-3</v>
      </c>
      <c r="K1426">
        <f t="shared" si="68"/>
        <v>1.9814816178522195E-6</v>
      </c>
    </row>
    <row r="1427" spans="1:11" x14ac:dyDescent="0.3">
      <c r="A1427" t="s">
        <v>6996</v>
      </c>
      <c r="B1427" t="s">
        <v>4475</v>
      </c>
      <c r="C1427" t="s">
        <v>42579</v>
      </c>
      <c r="D1427" t="s">
        <v>41379</v>
      </c>
      <c r="E1427" t="s">
        <v>4089</v>
      </c>
      <c r="F1427" t="s">
        <v>42580</v>
      </c>
      <c r="G1427" t="s">
        <v>42581</v>
      </c>
      <c r="I1427">
        <f t="shared" si="66"/>
        <v>-3.554667986311255E-3</v>
      </c>
      <c r="J1427">
        <f t="shared" si="67"/>
        <v>-3.5546684657082653E-3</v>
      </c>
      <c r="K1427">
        <f t="shared" si="68"/>
        <v>1.9823673109352042E-5</v>
      </c>
    </row>
    <row r="1428" spans="1:11" x14ac:dyDescent="0.3">
      <c r="A1428" t="s">
        <v>7000</v>
      </c>
      <c r="B1428" t="s">
        <v>4089</v>
      </c>
      <c r="C1428" t="s">
        <v>5550</v>
      </c>
      <c r="D1428" t="s">
        <v>41408</v>
      </c>
      <c r="E1428" t="s">
        <v>41376</v>
      </c>
      <c r="F1428" t="s">
        <v>42582</v>
      </c>
      <c r="G1428" t="s">
        <v>42583</v>
      </c>
      <c r="I1428">
        <f t="shared" si="66"/>
        <v>2.2033260351134462E-3</v>
      </c>
      <c r="J1428">
        <f t="shared" si="67"/>
        <v>2.2033310421268738E-3</v>
      </c>
      <c r="K1428">
        <f t="shared" si="68"/>
        <v>1.7046465673771469E-6</v>
      </c>
    </row>
    <row r="1429" spans="1:11" x14ac:dyDescent="0.3">
      <c r="A1429" t="s">
        <v>7003</v>
      </c>
      <c r="B1429" t="s">
        <v>4487</v>
      </c>
      <c r="C1429" t="s">
        <v>42584</v>
      </c>
      <c r="D1429" t="s">
        <v>4790</v>
      </c>
      <c r="E1429" t="s">
        <v>4916</v>
      </c>
      <c r="F1429" t="s">
        <v>42585</v>
      </c>
      <c r="G1429" t="s">
        <v>42586</v>
      </c>
      <c r="I1429">
        <f t="shared" si="66"/>
        <v>2.2299048020279953E-2</v>
      </c>
      <c r="J1429">
        <f t="shared" si="67"/>
        <v>2.2299050021815078E-2</v>
      </c>
      <c r="K1429">
        <f t="shared" si="68"/>
        <v>4.5801735901958556E-4</v>
      </c>
    </row>
    <row r="1430" spans="1:11" x14ac:dyDescent="0.3">
      <c r="A1430" t="s">
        <v>7008</v>
      </c>
      <c r="B1430" t="s">
        <v>42587</v>
      </c>
      <c r="C1430" t="s">
        <v>4930</v>
      </c>
      <c r="D1430" t="s">
        <v>5726</v>
      </c>
      <c r="E1430" t="s">
        <v>5577</v>
      </c>
      <c r="F1430" t="s">
        <v>42588</v>
      </c>
      <c r="G1430" t="s">
        <v>42589</v>
      </c>
      <c r="I1430">
        <f t="shared" si="66"/>
        <v>-6.6564463562427843E-3</v>
      </c>
      <c r="J1430">
        <f t="shared" si="67"/>
        <v>-6.6564431501904848E-3</v>
      </c>
      <c r="K1430">
        <f t="shared" si="68"/>
        <v>5.7065228302181715E-5</v>
      </c>
    </row>
    <row r="1431" spans="1:11" x14ac:dyDescent="0.3">
      <c r="A1431" t="s">
        <v>7012</v>
      </c>
      <c r="B1431" t="s">
        <v>4951</v>
      </c>
      <c r="C1431" t="s">
        <v>42107</v>
      </c>
      <c r="D1431" t="s">
        <v>5695</v>
      </c>
      <c r="E1431" t="s">
        <v>5440</v>
      </c>
      <c r="F1431" t="s">
        <v>42590</v>
      </c>
      <c r="G1431" t="s">
        <v>42591</v>
      </c>
      <c r="I1431">
        <f t="shared" si="66"/>
        <v>1.8762886597938074E-2</v>
      </c>
      <c r="J1431">
        <f t="shared" si="67"/>
        <v>1.8762881234569383E-2</v>
      </c>
      <c r="K1431">
        <f t="shared" si="68"/>
        <v>3.1916434682184537E-4</v>
      </c>
    </row>
    <row r="1432" spans="1:11" x14ac:dyDescent="0.3">
      <c r="A1432" t="s">
        <v>7016</v>
      </c>
      <c r="B1432" t="s">
        <v>4534</v>
      </c>
      <c r="C1432" t="s">
        <v>42592</v>
      </c>
      <c r="D1432" t="s">
        <v>42593</v>
      </c>
      <c r="E1432" t="s">
        <v>5442</v>
      </c>
      <c r="F1432" t="s">
        <v>42594</v>
      </c>
      <c r="G1432" t="s">
        <v>42505</v>
      </c>
      <c r="I1432">
        <f t="shared" si="66"/>
        <v>-3.4405687107872578E-3</v>
      </c>
      <c r="J1432">
        <f t="shared" si="67"/>
        <v>-3.4405584520601318E-3</v>
      </c>
      <c r="K1432">
        <f t="shared" si="68"/>
        <v>1.882057229246475E-5</v>
      </c>
    </row>
    <row r="1433" spans="1:11" x14ac:dyDescent="0.3">
      <c r="A1433" t="s">
        <v>7019</v>
      </c>
      <c r="B1433" t="s">
        <v>4663</v>
      </c>
      <c r="C1433" t="s">
        <v>42595</v>
      </c>
      <c r="D1433" t="s">
        <v>5442</v>
      </c>
      <c r="E1433" t="s">
        <v>4539</v>
      </c>
      <c r="F1433" t="s">
        <v>42596</v>
      </c>
      <c r="G1433" t="s">
        <v>42597</v>
      </c>
      <c r="I1433">
        <f t="shared" si="66"/>
        <v>9.2404140158282352E-3</v>
      </c>
      <c r="J1433">
        <f t="shared" si="67"/>
        <v>9.2404110329178564E-3</v>
      </c>
      <c r="K1433">
        <f t="shared" si="68"/>
        <v>6.9600662197076861E-5</v>
      </c>
    </row>
    <row r="1434" spans="1:11" x14ac:dyDescent="0.3">
      <c r="A1434" t="s">
        <v>7024</v>
      </c>
      <c r="B1434" t="s">
        <v>5391</v>
      </c>
      <c r="C1434" t="s">
        <v>5413</v>
      </c>
      <c r="D1434" t="s">
        <v>42598</v>
      </c>
      <c r="E1434" t="s">
        <v>5436</v>
      </c>
      <c r="F1434" t="s">
        <v>42599</v>
      </c>
      <c r="G1434" t="s">
        <v>42600</v>
      </c>
      <c r="I1434">
        <f t="shared" si="66"/>
        <v>-1.5796347880031772E-2</v>
      </c>
      <c r="J1434">
        <f t="shared" si="67"/>
        <v>-1.5796353170522956E-2</v>
      </c>
      <c r="K1434">
        <f t="shared" si="68"/>
        <v>2.7869174179481835E-4</v>
      </c>
    </row>
    <row r="1435" spans="1:11" x14ac:dyDescent="0.3">
      <c r="A1435" t="s">
        <v>7027</v>
      </c>
      <c r="B1435" t="s">
        <v>17480</v>
      </c>
      <c r="C1435" t="s">
        <v>42601</v>
      </c>
      <c r="D1435" t="s">
        <v>5533</v>
      </c>
      <c r="E1435" t="s">
        <v>42584</v>
      </c>
      <c r="F1435" t="s">
        <v>42602</v>
      </c>
      <c r="G1435" t="s">
        <v>42603</v>
      </c>
      <c r="I1435">
        <f t="shared" si="66"/>
        <v>-1.6356164383560876E-3</v>
      </c>
      <c r="J1435">
        <f t="shared" si="67"/>
        <v>-1.6356150002295436E-3</v>
      </c>
      <c r="K1435">
        <f t="shared" si="68"/>
        <v>6.4177350489424085E-6</v>
      </c>
    </row>
    <row r="1436" spans="1:11" x14ac:dyDescent="0.3">
      <c r="A1436" t="s">
        <v>7029</v>
      </c>
      <c r="B1436" t="s">
        <v>42604</v>
      </c>
      <c r="C1436" t="s">
        <v>42605</v>
      </c>
      <c r="D1436" t="s">
        <v>4810</v>
      </c>
      <c r="E1436" t="s">
        <v>42606</v>
      </c>
      <c r="F1436" t="s">
        <v>42607</v>
      </c>
      <c r="G1436" t="s">
        <v>42608</v>
      </c>
      <c r="I1436">
        <f t="shared" si="66"/>
        <v>-6.3485866742335681E-3</v>
      </c>
      <c r="J1436">
        <f t="shared" si="67"/>
        <v>-6.3485901947857833E-3</v>
      </c>
      <c r="K1436">
        <f t="shared" si="68"/>
        <v>5.2508865060315419E-5</v>
      </c>
    </row>
    <row r="1437" spans="1:11" x14ac:dyDescent="0.3">
      <c r="A1437" t="s">
        <v>7032</v>
      </c>
      <c r="B1437" t="s">
        <v>42609</v>
      </c>
      <c r="C1437" t="s">
        <v>42610</v>
      </c>
      <c r="D1437" t="s">
        <v>42611</v>
      </c>
      <c r="E1437" t="s">
        <v>42604</v>
      </c>
      <c r="F1437" t="s">
        <v>42612</v>
      </c>
      <c r="G1437" t="s">
        <v>42613</v>
      </c>
      <c r="I1437">
        <f t="shared" si="66"/>
        <v>9.2745361781272351E-3</v>
      </c>
      <c r="J1437">
        <f t="shared" si="67"/>
        <v>9.2745427771575677E-3</v>
      </c>
      <c r="K1437">
        <f t="shared" si="68"/>
        <v>7.0171329055731816E-5</v>
      </c>
    </row>
    <row r="1438" spans="1:11" x14ac:dyDescent="0.3">
      <c r="A1438" t="s">
        <v>7035</v>
      </c>
      <c r="B1438" t="s">
        <v>42604</v>
      </c>
      <c r="C1438" t="s">
        <v>4553</v>
      </c>
      <c r="D1438" t="s">
        <v>4670</v>
      </c>
      <c r="E1438" t="s">
        <v>5422</v>
      </c>
      <c r="F1438" t="s">
        <v>42614</v>
      </c>
      <c r="G1438" t="s">
        <v>42615</v>
      </c>
      <c r="I1438">
        <f t="shared" si="66"/>
        <v>8.882948562733195E-3</v>
      </c>
      <c r="J1438">
        <f t="shared" si="67"/>
        <v>8.8829407440495899E-3</v>
      </c>
      <c r="K1438">
        <f t="shared" si="68"/>
        <v>6.376391163648232E-5</v>
      </c>
    </row>
    <row r="1439" spans="1:11" x14ac:dyDescent="0.3">
      <c r="A1439" t="s">
        <v>7038</v>
      </c>
      <c r="B1439" t="s">
        <v>42616</v>
      </c>
      <c r="C1439" t="s">
        <v>4551</v>
      </c>
      <c r="D1439" t="s">
        <v>4676</v>
      </c>
      <c r="E1439" t="s">
        <v>42601</v>
      </c>
      <c r="F1439" t="s">
        <v>42617</v>
      </c>
      <c r="G1439" t="s">
        <v>42618</v>
      </c>
      <c r="I1439">
        <f t="shared" si="66"/>
        <v>-5.7686470148495825E-3</v>
      </c>
      <c r="J1439">
        <f t="shared" si="67"/>
        <v>-5.7686442838305891E-3</v>
      </c>
      <c r="K1439">
        <f t="shared" si="68"/>
        <v>4.4440278101168851E-5</v>
      </c>
    </row>
    <row r="1440" spans="1:11" x14ac:dyDescent="0.3">
      <c r="A1440" t="s">
        <v>7041</v>
      </c>
      <c r="B1440" t="s">
        <v>42619</v>
      </c>
      <c r="C1440" t="s">
        <v>42620</v>
      </c>
      <c r="D1440" t="s">
        <v>42621</v>
      </c>
      <c r="E1440" t="s">
        <v>42622</v>
      </c>
      <c r="F1440" t="s">
        <v>42623</v>
      </c>
      <c r="G1440" t="s">
        <v>42624</v>
      </c>
      <c r="I1440">
        <f t="shared" si="66"/>
        <v>2.0358713769518498E-3</v>
      </c>
      <c r="J1440">
        <f t="shared" si="67"/>
        <v>2.0358753801721073E-3</v>
      </c>
      <c r="K1440">
        <f t="shared" si="68"/>
        <v>1.2954206607858279E-6</v>
      </c>
    </row>
    <row r="1441" spans="1:11" x14ac:dyDescent="0.3">
      <c r="A1441" t="s">
        <v>7045</v>
      </c>
      <c r="B1441" t="s">
        <v>42625</v>
      </c>
      <c r="C1441" t="s">
        <v>4630</v>
      </c>
      <c r="D1441" t="s">
        <v>42625</v>
      </c>
      <c r="E1441" t="s">
        <v>4533</v>
      </c>
      <c r="F1441" t="s">
        <v>42626</v>
      </c>
      <c r="G1441" t="s">
        <v>42627</v>
      </c>
      <c r="I1441">
        <f t="shared" si="66"/>
        <v>1.1783786839012787E-2</v>
      </c>
      <c r="J1441">
        <f t="shared" si="67"/>
        <v>1.1783793631094374E-2</v>
      </c>
      <c r="K1441">
        <f t="shared" si="68"/>
        <v>1.1850681900547088E-4</v>
      </c>
    </row>
    <row r="1442" spans="1:11" x14ac:dyDescent="0.3">
      <c r="A1442" t="s">
        <v>7048</v>
      </c>
      <c r="B1442" t="s">
        <v>42628</v>
      </c>
      <c r="C1442" t="s">
        <v>4611</v>
      </c>
      <c r="D1442" t="s">
        <v>42491</v>
      </c>
      <c r="E1442" t="s">
        <v>17500</v>
      </c>
      <c r="F1442" t="s">
        <v>42629</v>
      </c>
      <c r="G1442" t="s">
        <v>42630</v>
      </c>
      <c r="I1442">
        <f t="shared" si="66"/>
        <v>-4.0160743778328506E-3</v>
      </c>
      <c r="J1442">
        <f t="shared" si="67"/>
        <v>-4.0160817214081419E-3</v>
      </c>
      <c r="K1442">
        <f t="shared" si="68"/>
        <v>2.4145348096330853E-5</v>
      </c>
    </row>
    <row r="1443" spans="1:11" x14ac:dyDescent="0.3">
      <c r="A1443" t="s">
        <v>7051</v>
      </c>
      <c r="B1443" t="s">
        <v>5521</v>
      </c>
      <c r="C1443" t="s">
        <v>4625</v>
      </c>
      <c r="D1443" t="s">
        <v>4905</v>
      </c>
      <c r="E1443" t="s">
        <v>42631</v>
      </c>
      <c r="F1443" t="s">
        <v>42632</v>
      </c>
      <c r="G1443" t="s">
        <v>42633</v>
      </c>
      <c r="I1443">
        <f t="shared" si="66"/>
        <v>-7.4596574836589963E-3</v>
      </c>
      <c r="J1443">
        <f t="shared" si="67"/>
        <v>-7.459654650931756E-3</v>
      </c>
      <c r="K1443">
        <f t="shared" si="68"/>
        <v>6.9845542233275932E-5</v>
      </c>
    </row>
    <row r="1444" spans="1:11" x14ac:dyDescent="0.3">
      <c r="A1444" t="s">
        <v>7055</v>
      </c>
      <c r="B1444" t="s">
        <v>42634</v>
      </c>
      <c r="C1444" t="s">
        <v>5424</v>
      </c>
      <c r="D1444" t="s">
        <v>4962</v>
      </c>
      <c r="E1444" t="s">
        <v>4973</v>
      </c>
      <c r="F1444" t="s">
        <v>42635</v>
      </c>
      <c r="G1444" t="s">
        <v>42636</v>
      </c>
      <c r="I1444">
        <f t="shared" si="66"/>
        <v>-8.9376092721675029E-3</v>
      </c>
      <c r="J1444">
        <f t="shared" si="67"/>
        <v>-8.9376129956110911E-3</v>
      </c>
      <c r="K1444">
        <f t="shared" si="68"/>
        <v>9.6733576456348148E-5</v>
      </c>
    </row>
    <row r="1445" spans="1:11" x14ac:dyDescent="0.3">
      <c r="A1445" t="s">
        <v>7058</v>
      </c>
      <c r="B1445" t="s">
        <v>42637</v>
      </c>
      <c r="C1445" t="s">
        <v>42638</v>
      </c>
      <c r="D1445" t="s">
        <v>4521</v>
      </c>
      <c r="E1445" t="s">
        <v>4798</v>
      </c>
      <c r="F1445" t="s">
        <v>42639</v>
      </c>
      <c r="G1445" t="s">
        <v>42640</v>
      </c>
      <c r="I1445">
        <f t="shared" si="66"/>
        <v>-7.6860010722278943E-3</v>
      </c>
      <c r="J1445">
        <f t="shared" si="67"/>
        <v>-7.6859995668289204E-3</v>
      </c>
      <c r="K1445">
        <f t="shared" si="68"/>
        <v>7.3680068206928115E-5</v>
      </c>
    </row>
    <row r="1446" spans="1:11" x14ac:dyDescent="0.3">
      <c r="A1446" t="s">
        <v>7061</v>
      </c>
      <c r="B1446" t="s">
        <v>42641</v>
      </c>
      <c r="C1446" t="s">
        <v>4967</v>
      </c>
      <c r="D1446" t="s">
        <v>42642</v>
      </c>
      <c r="E1446" t="s">
        <v>4514</v>
      </c>
      <c r="F1446" t="s">
        <v>42643</v>
      </c>
      <c r="G1446" t="s">
        <v>42644</v>
      </c>
      <c r="I1446">
        <f t="shared" si="66"/>
        <v>4.0276669621467434E-3</v>
      </c>
      <c r="J1446">
        <f t="shared" si="67"/>
        <v>4.0276731657762771E-3</v>
      </c>
      <c r="K1446">
        <f t="shared" si="68"/>
        <v>9.7966700465675694E-6</v>
      </c>
    </row>
    <row r="1447" spans="1:11" x14ac:dyDescent="0.3">
      <c r="A1447" t="s">
        <v>7067</v>
      </c>
      <c r="B1447" t="s">
        <v>17511</v>
      </c>
      <c r="C1447" t="s">
        <v>42631</v>
      </c>
      <c r="D1447" t="s">
        <v>4946</v>
      </c>
      <c r="E1447" t="s">
        <v>42645</v>
      </c>
      <c r="F1447" t="s">
        <v>42646</v>
      </c>
      <c r="G1447" t="s">
        <v>42647</v>
      </c>
      <c r="I1447">
        <f t="shared" si="66"/>
        <v>8.948724450229156E-3</v>
      </c>
      <c r="J1447">
        <f t="shared" si="67"/>
        <v>8.9487164530623539E-3</v>
      </c>
      <c r="K1447">
        <f t="shared" si="68"/>
        <v>6.4818706521205E-5</v>
      </c>
    </row>
    <row r="1448" spans="1:11" x14ac:dyDescent="0.3">
      <c r="A1448" t="s">
        <v>7071</v>
      </c>
      <c r="B1448" t="s">
        <v>17480</v>
      </c>
      <c r="C1448" t="s">
        <v>42648</v>
      </c>
      <c r="D1448" t="s">
        <v>4938</v>
      </c>
      <c r="E1448" t="s">
        <v>42619</v>
      </c>
      <c r="F1448" t="s">
        <v>42649</v>
      </c>
      <c r="G1448" t="s">
        <v>42650</v>
      </c>
      <c r="I1448">
        <f t="shared" si="66"/>
        <v>7.1371192634161595E-4</v>
      </c>
      <c r="J1448">
        <f t="shared" si="67"/>
        <v>7.1371073617996442E-4</v>
      </c>
      <c r="K1448">
        <f t="shared" si="68"/>
        <v>3.3855692200722321E-8</v>
      </c>
    </row>
    <row r="1449" spans="1:11" x14ac:dyDescent="0.3">
      <c r="A1449" t="s">
        <v>7076</v>
      </c>
      <c r="B1449" t="s">
        <v>5479</v>
      </c>
      <c r="C1449" t="s">
        <v>5443</v>
      </c>
      <c r="D1449" t="s">
        <v>42610</v>
      </c>
      <c r="E1449" t="s">
        <v>42651</v>
      </c>
      <c r="F1449" t="s">
        <v>42652</v>
      </c>
      <c r="G1449" t="s">
        <v>42653</v>
      </c>
      <c r="I1449">
        <f t="shared" si="66"/>
        <v>7.640586485713672E-3</v>
      </c>
      <c r="J1449">
        <f t="shared" si="67"/>
        <v>7.6405850000574099E-3</v>
      </c>
      <c r="K1449">
        <f t="shared" si="68"/>
        <v>4.5466364618116646E-5</v>
      </c>
    </row>
    <row r="1450" spans="1:11" x14ac:dyDescent="0.3">
      <c r="A1450" t="s">
        <v>7079</v>
      </c>
      <c r="B1450" t="s">
        <v>5493</v>
      </c>
      <c r="C1450" t="s">
        <v>4999</v>
      </c>
      <c r="D1450" t="s">
        <v>5493</v>
      </c>
      <c r="E1450" t="s">
        <v>5441</v>
      </c>
      <c r="F1450" t="s">
        <v>42654</v>
      </c>
      <c r="G1450" t="s">
        <v>42655</v>
      </c>
      <c r="I1450">
        <f t="shared" si="66"/>
        <v>4.0440196524508523E-3</v>
      </c>
      <c r="J1450">
        <f t="shared" si="67"/>
        <v>4.0440163946880358E-3</v>
      </c>
      <c r="K1450">
        <f t="shared" si="68"/>
        <v>9.8992445599824028E-6</v>
      </c>
    </row>
    <row r="1451" spans="1:11" x14ac:dyDescent="0.3">
      <c r="A1451" t="s">
        <v>7082</v>
      </c>
      <c r="B1451" t="s">
        <v>4637</v>
      </c>
      <c r="C1451" t="s">
        <v>42656</v>
      </c>
      <c r="D1451" t="s">
        <v>42657</v>
      </c>
      <c r="E1451" t="s">
        <v>42658</v>
      </c>
      <c r="F1451" t="s">
        <v>42659</v>
      </c>
      <c r="G1451" t="s">
        <v>42660</v>
      </c>
      <c r="I1451">
        <f t="shared" si="66"/>
        <v>-2.4166549676096051E-3</v>
      </c>
      <c r="J1451">
        <f t="shared" si="67"/>
        <v>-2.4166531457006381E-3</v>
      </c>
      <c r="K1451">
        <f t="shared" si="68"/>
        <v>1.0985002397161402E-5</v>
      </c>
    </row>
    <row r="1452" spans="1:11" x14ac:dyDescent="0.3">
      <c r="A1452" t="s">
        <v>7086</v>
      </c>
      <c r="B1452" t="s">
        <v>5516</v>
      </c>
      <c r="C1452" t="s">
        <v>4552</v>
      </c>
      <c r="D1452" t="s">
        <v>42657</v>
      </c>
      <c r="E1452" t="s">
        <v>4541</v>
      </c>
      <c r="F1452" t="s">
        <v>42661</v>
      </c>
      <c r="G1452" t="s">
        <v>42662</v>
      </c>
      <c r="I1452">
        <f t="shared" si="66"/>
        <v>-3.9366104774400563E-3</v>
      </c>
      <c r="J1452">
        <f t="shared" si="67"/>
        <v>-3.9366064698794587E-3</v>
      </c>
      <c r="K1452">
        <f t="shared" si="68"/>
        <v>2.3370614761831554E-5</v>
      </c>
    </row>
    <row r="1453" spans="1:11" x14ac:dyDescent="0.3">
      <c r="A1453" t="s">
        <v>7089</v>
      </c>
      <c r="B1453" t="s">
        <v>42663</v>
      </c>
      <c r="C1453" t="s">
        <v>42664</v>
      </c>
      <c r="D1453" t="s">
        <v>42665</v>
      </c>
      <c r="E1453" t="s">
        <v>5577</v>
      </c>
      <c r="F1453" t="s">
        <v>42666</v>
      </c>
      <c r="G1453" t="s">
        <v>42589</v>
      </c>
      <c r="I1453">
        <f t="shared" si="66"/>
        <v>-1.7024726388325969E-2</v>
      </c>
      <c r="J1453">
        <f t="shared" si="67"/>
        <v>-1.702472469192318E-2</v>
      </c>
      <c r="K1453">
        <f t="shared" si="68"/>
        <v>3.2121366169341213E-4</v>
      </c>
    </row>
    <row r="1454" spans="1:11" x14ac:dyDescent="0.3">
      <c r="A1454" t="s">
        <v>7092</v>
      </c>
      <c r="B1454" t="s">
        <v>5528</v>
      </c>
      <c r="C1454" t="s">
        <v>5418</v>
      </c>
      <c r="D1454" t="s">
        <v>4798</v>
      </c>
      <c r="E1454" t="s">
        <v>42667</v>
      </c>
      <c r="F1454" t="s">
        <v>42668</v>
      </c>
      <c r="G1454" t="s">
        <v>42669</v>
      </c>
      <c r="I1454">
        <f t="shared" si="66"/>
        <v>4.9484845360824375E-3</v>
      </c>
      <c r="J1454">
        <f t="shared" si="67"/>
        <v>4.9484916763892226E-3</v>
      </c>
      <c r="K1454">
        <f t="shared" si="68"/>
        <v>1.6408833001814834E-5</v>
      </c>
    </row>
    <row r="1455" spans="1:11" x14ac:dyDescent="0.3">
      <c r="A1455" t="s">
        <v>7095</v>
      </c>
      <c r="B1455" t="s">
        <v>42670</v>
      </c>
      <c r="C1455" t="s">
        <v>42521</v>
      </c>
      <c r="D1455" t="s">
        <v>4506</v>
      </c>
      <c r="E1455" t="s">
        <v>42671</v>
      </c>
      <c r="F1455" t="s">
        <v>42672</v>
      </c>
      <c r="G1455" t="s">
        <v>42673</v>
      </c>
      <c r="I1455">
        <f t="shared" si="66"/>
        <v>-1.3541228553306422E-2</v>
      </c>
      <c r="J1455">
        <f t="shared" si="67"/>
        <v>-1.3541234390647588E-2</v>
      </c>
      <c r="K1455">
        <f t="shared" si="68"/>
        <v>2.0848311222169553E-4</v>
      </c>
    </row>
    <row r="1456" spans="1:11" x14ac:dyDescent="0.3">
      <c r="A1456" t="s">
        <v>7098</v>
      </c>
      <c r="B1456" t="s">
        <v>4952</v>
      </c>
      <c r="C1456" t="s">
        <v>42674</v>
      </c>
      <c r="D1456" t="s">
        <v>5718</v>
      </c>
      <c r="E1456" t="s">
        <v>5713</v>
      </c>
      <c r="F1456" t="s">
        <v>42675</v>
      </c>
      <c r="G1456" t="s">
        <v>42676</v>
      </c>
      <c r="I1456">
        <f t="shared" si="66"/>
        <v>2.7037644465988798E-3</v>
      </c>
      <c r="J1456">
        <f t="shared" si="67"/>
        <v>2.7037647136535607E-3</v>
      </c>
      <c r="K1456">
        <f t="shared" si="68"/>
        <v>3.261833990762882E-6</v>
      </c>
    </row>
    <row r="1457" spans="1:11" x14ac:dyDescent="0.3">
      <c r="A1457" t="s">
        <v>7102</v>
      </c>
      <c r="B1457" t="s">
        <v>42677</v>
      </c>
      <c r="C1457" t="s">
        <v>42678</v>
      </c>
      <c r="D1457" t="s">
        <v>4697</v>
      </c>
      <c r="E1457" t="s">
        <v>4800</v>
      </c>
      <c r="F1457" t="s">
        <v>42679</v>
      </c>
      <c r="G1457" t="s">
        <v>42528</v>
      </c>
      <c r="I1457">
        <f t="shared" si="66"/>
        <v>-1.5557042430140182E-3</v>
      </c>
      <c r="J1457">
        <f t="shared" si="67"/>
        <v>-1.5557123664591834E-3</v>
      </c>
      <c r="K1457">
        <f t="shared" si="68"/>
        <v>6.019280816414338E-6</v>
      </c>
    </row>
    <row r="1458" spans="1:11" x14ac:dyDescent="0.3">
      <c r="A1458" t="s">
        <v>7105</v>
      </c>
      <c r="B1458" t="s">
        <v>4511</v>
      </c>
      <c r="C1458" t="s">
        <v>4923</v>
      </c>
      <c r="D1458" t="s">
        <v>5723</v>
      </c>
      <c r="E1458" t="s">
        <v>17478</v>
      </c>
      <c r="F1458" t="s">
        <v>42680</v>
      </c>
      <c r="G1458" t="s">
        <v>42681</v>
      </c>
      <c r="I1458">
        <f t="shared" si="66"/>
        <v>1.121845885172299E-2</v>
      </c>
      <c r="J1458">
        <f t="shared" si="67"/>
        <v>1.1218466833144152E-2</v>
      </c>
      <c r="K1458">
        <f t="shared" si="68"/>
        <v>1.0651802367785292E-4</v>
      </c>
    </row>
    <row r="1459" spans="1:11" x14ac:dyDescent="0.3">
      <c r="A1459" t="s">
        <v>7108</v>
      </c>
      <c r="B1459" t="s">
        <v>5527</v>
      </c>
      <c r="C1459" t="s">
        <v>42682</v>
      </c>
      <c r="D1459" t="s">
        <v>42683</v>
      </c>
      <c r="E1459" t="s">
        <v>5407</v>
      </c>
      <c r="F1459" t="s">
        <v>42684</v>
      </c>
      <c r="G1459" t="s">
        <v>42685</v>
      </c>
      <c r="I1459">
        <f t="shared" si="66"/>
        <v>2.18798669107317E-2</v>
      </c>
      <c r="J1459">
        <f t="shared" si="67"/>
        <v>2.1879868734693719E-2</v>
      </c>
      <c r="K1459">
        <f t="shared" si="68"/>
        <v>4.4025098937409409E-4</v>
      </c>
    </row>
    <row r="1460" spans="1:11" x14ac:dyDescent="0.3">
      <c r="A1460" t="s">
        <v>7111</v>
      </c>
      <c r="B1460" t="s">
        <v>5423</v>
      </c>
      <c r="C1460" t="s">
        <v>42686</v>
      </c>
      <c r="D1460" t="s">
        <v>42687</v>
      </c>
      <c r="E1460" t="s">
        <v>4645</v>
      </c>
      <c r="F1460" t="s">
        <v>42688</v>
      </c>
      <c r="G1460" t="s">
        <v>42689</v>
      </c>
      <c r="I1460">
        <f t="shared" si="66"/>
        <v>-8.544491097371534E-3</v>
      </c>
      <c r="J1460">
        <f t="shared" si="67"/>
        <v>-8.5444918491543211E-3</v>
      </c>
      <c r="K1460">
        <f t="shared" si="68"/>
        <v>8.9155173867332542E-5</v>
      </c>
    </row>
    <row r="1461" spans="1:11" x14ac:dyDescent="0.3">
      <c r="A1461" t="s">
        <v>7114</v>
      </c>
      <c r="B1461" t="s">
        <v>4665</v>
      </c>
      <c r="C1461" t="s">
        <v>4599</v>
      </c>
      <c r="D1461" t="s">
        <v>5397</v>
      </c>
      <c r="E1461" t="s">
        <v>42690</v>
      </c>
      <c r="F1461" t="s">
        <v>42691</v>
      </c>
      <c r="G1461" t="s">
        <v>42692</v>
      </c>
      <c r="I1461">
        <f t="shared" si="66"/>
        <v>-4.055662700669425E-4</v>
      </c>
      <c r="J1461">
        <f t="shared" si="67"/>
        <v>-4.0556095226629112E-4</v>
      </c>
      <c r="K1461">
        <f t="shared" si="68"/>
        <v>1.6985149137595356E-6</v>
      </c>
    </row>
    <row r="1462" spans="1:11" x14ac:dyDescent="0.3">
      <c r="A1462" t="s">
        <v>7117</v>
      </c>
      <c r="B1462" t="s">
        <v>4533</v>
      </c>
      <c r="C1462" t="s">
        <v>5083</v>
      </c>
      <c r="D1462" t="s">
        <v>4532</v>
      </c>
      <c r="E1462" t="s">
        <v>5201</v>
      </c>
      <c r="F1462" t="s">
        <v>42693</v>
      </c>
      <c r="G1462" t="s">
        <v>42694</v>
      </c>
      <c r="I1462">
        <f t="shared" si="66"/>
        <v>2.9313389971128482E-2</v>
      </c>
      <c r="J1462">
        <f t="shared" si="67"/>
        <v>2.931338121252481E-2</v>
      </c>
      <c r="K1462">
        <f t="shared" si="68"/>
        <v>8.0745037615468816E-4</v>
      </c>
    </row>
    <row r="1463" spans="1:11" x14ac:dyDescent="0.3">
      <c r="A1463" t="s">
        <v>7120</v>
      </c>
      <c r="B1463" t="s">
        <v>5105</v>
      </c>
      <c r="C1463" t="s">
        <v>5349</v>
      </c>
      <c r="D1463" t="s">
        <v>5141</v>
      </c>
      <c r="E1463" t="s">
        <v>41442</v>
      </c>
      <c r="F1463" t="s">
        <v>42695</v>
      </c>
      <c r="G1463" t="s">
        <v>42696</v>
      </c>
      <c r="I1463">
        <f t="shared" si="66"/>
        <v>1.1430784053090802E-2</v>
      </c>
      <c r="J1463">
        <f t="shared" si="67"/>
        <v>1.1430790654029872E-2</v>
      </c>
      <c r="K1463">
        <f t="shared" si="68"/>
        <v>1.1094579017582325E-4</v>
      </c>
    </row>
    <row r="1464" spans="1:11" x14ac:dyDescent="0.3">
      <c r="A1464" t="s">
        <v>7123</v>
      </c>
      <c r="B1464" t="s">
        <v>42697</v>
      </c>
      <c r="C1464" t="s">
        <v>42698</v>
      </c>
      <c r="D1464" t="s">
        <v>5041</v>
      </c>
      <c r="E1464" t="s">
        <v>5289</v>
      </c>
      <c r="F1464" t="s">
        <v>42699</v>
      </c>
      <c r="G1464" t="s">
        <v>42700</v>
      </c>
      <c r="I1464">
        <f t="shared" si="66"/>
        <v>6.1379384853657345E-3</v>
      </c>
      <c r="J1464">
        <f t="shared" si="67"/>
        <v>6.137932780620239E-3</v>
      </c>
      <c r="K1464">
        <f t="shared" si="68"/>
        <v>2.7459935841017997E-5</v>
      </c>
    </row>
    <row r="1465" spans="1:11" x14ac:dyDescent="0.3">
      <c r="A1465" t="s">
        <v>7126</v>
      </c>
      <c r="B1465" t="s">
        <v>42701</v>
      </c>
      <c r="C1465" t="s">
        <v>41471</v>
      </c>
      <c r="D1465" t="s">
        <v>5215</v>
      </c>
      <c r="E1465" t="s">
        <v>5048</v>
      </c>
      <c r="F1465" t="s">
        <v>42702</v>
      </c>
      <c r="G1465" t="s">
        <v>42703</v>
      </c>
      <c r="I1465">
        <f t="shared" si="66"/>
        <v>-3.4859398708029679E-3</v>
      </c>
      <c r="J1465">
        <f t="shared" si="67"/>
        <v>-3.4859418121395533E-3</v>
      </c>
      <c r="K1465">
        <f t="shared" si="68"/>
        <v>1.9216402331301105E-5</v>
      </c>
    </row>
    <row r="1466" spans="1:11" x14ac:dyDescent="0.3">
      <c r="A1466" t="s">
        <v>7129</v>
      </c>
      <c r="B1466" t="s">
        <v>42704</v>
      </c>
      <c r="C1466" t="s">
        <v>5370</v>
      </c>
      <c r="D1466" t="s">
        <v>42705</v>
      </c>
      <c r="E1466" t="s">
        <v>5331</v>
      </c>
      <c r="F1466" t="s">
        <v>42706</v>
      </c>
      <c r="G1466" t="s">
        <v>42707</v>
      </c>
      <c r="I1466">
        <f t="shared" si="66"/>
        <v>8.3567482904772106E-3</v>
      </c>
      <c r="J1466">
        <f t="shared" si="67"/>
        <v>8.3567492967478695E-3</v>
      </c>
      <c r="K1466">
        <f t="shared" si="68"/>
        <v>5.5637268725712983E-5</v>
      </c>
    </row>
    <row r="1467" spans="1:11" x14ac:dyDescent="0.3">
      <c r="A1467" t="s">
        <v>7132</v>
      </c>
      <c r="B1467" t="s">
        <v>5351</v>
      </c>
      <c r="C1467" t="s">
        <v>42708</v>
      </c>
      <c r="D1467" t="s">
        <v>42709</v>
      </c>
      <c r="E1467" t="s">
        <v>42710</v>
      </c>
      <c r="F1467" t="s">
        <v>42711</v>
      </c>
      <c r="G1467" t="s">
        <v>42712</v>
      </c>
      <c r="I1467">
        <f t="shared" si="66"/>
        <v>7.7093863653093248E-3</v>
      </c>
      <c r="J1467">
        <f t="shared" si="67"/>
        <v>7.7093811796489107E-3</v>
      </c>
      <c r="K1467">
        <f t="shared" si="68"/>
        <v>4.6398865625168311E-5</v>
      </c>
    </row>
    <row r="1468" spans="1:11" x14ac:dyDescent="0.3">
      <c r="A1468" t="s">
        <v>7136</v>
      </c>
      <c r="B1468" t="s">
        <v>42713</v>
      </c>
      <c r="C1468" t="s">
        <v>41499</v>
      </c>
      <c r="D1468" t="s">
        <v>5255</v>
      </c>
      <c r="E1468" t="s">
        <v>41618</v>
      </c>
      <c r="F1468" t="s">
        <v>42282</v>
      </c>
      <c r="G1468" t="s">
        <v>42714</v>
      </c>
      <c r="I1468">
        <f t="shared" si="66"/>
        <v>3.060141531988237E-3</v>
      </c>
      <c r="J1468">
        <f t="shared" si="67"/>
        <v>3.0601489689519416E-3</v>
      </c>
      <c r="K1468">
        <f t="shared" si="68"/>
        <v>4.6761427279375118E-6</v>
      </c>
    </row>
    <row r="1469" spans="1:11" x14ac:dyDescent="0.3">
      <c r="A1469" t="s">
        <v>7139</v>
      </c>
      <c r="B1469" t="s">
        <v>42715</v>
      </c>
      <c r="C1469" t="s">
        <v>41616</v>
      </c>
      <c r="D1469" t="s">
        <v>5381</v>
      </c>
      <c r="E1469" t="s">
        <v>42716</v>
      </c>
      <c r="F1469" t="s">
        <v>42717</v>
      </c>
      <c r="G1469" t="s">
        <v>42718</v>
      </c>
      <c r="I1469">
        <f t="shared" si="66"/>
        <v>3.7181809869213608E-3</v>
      </c>
      <c r="J1469">
        <f t="shared" si="67"/>
        <v>3.7181771758042028E-3</v>
      </c>
      <c r="K1469">
        <f t="shared" si="68"/>
        <v>7.9550356551968169E-6</v>
      </c>
    </row>
    <row r="1470" spans="1:11" x14ac:dyDescent="0.3">
      <c r="A1470" t="s">
        <v>7142</v>
      </c>
      <c r="B1470" t="s">
        <v>41492</v>
      </c>
      <c r="C1470" t="s">
        <v>41624</v>
      </c>
      <c r="D1470" t="s">
        <v>17518</v>
      </c>
      <c r="E1470" t="s">
        <v>42719</v>
      </c>
      <c r="F1470" t="s">
        <v>42720</v>
      </c>
      <c r="G1470" t="s">
        <v>42721</v>
      </c>
      <c r="I1470">
        <f t="shared" si="66"/>
        <v>-1.1873100416727777E-2</v>
      </c>
      <c r="J1470">
        <f t="shared" si="67"/>
        <v>-1.1873098104739873E-2</v>
      </c>
      <c r="K1470">
        <f t="shared" si="68"/>
        <v>1.6309353708797639E-4</v>
      </c>
    </row>
    <row r="1471" spans="1:11" x14ac:dyDescent="0.3">
      <c r="A1471" t="s">
        <v>7146</v>
      </c>
      <c r="B1471" t="s">
        <v>5364</v>
      </c>
      <c r="C1471" t="s">
        <v>5380</v>
      </c>
      <c r="D1471" t="s">
        <v>5314</v>
      </c>
      <c r="E1471" t="s">
        <v>42722</v>
      </c>
      <c r="F1471" t="s">
        <v>42723</v>
      </c>
      <c r="G1471" t="s">
        <v>42724</v>
      </c>
      <c r="I1471">
        <f t="shared" si="66"/>
        <v>-7.4016822782051895E-3</v>
      </c>
      <c r="J1471">
        <f t="shared" si="67"/>
        <v>-7.4016829338915211E-3</v>
      </c>
      <c r="K1471">
        <f t="shared" si="68"/>
        <v>6.8879921407382131E-5</v>
      </c>
    </row>
    <row r="1472" spans="1:11" x14ac:dyDescent="0.3">
      <c r="A1472" t="s">
        <v>7149</v>
      </c>
      <c r="B1472" t="s">
        <v>5061</v>
      </c>
      <c r="C1472" t="s">
        <v>42710</v>
      </c>
      <c r="D1472" t="s">
        <v>42725</v>
      </c>
      <c r="E1472" t="s">
        <v>42726</v>
      </c>
      <c r="F1472" t="s">
        <v>42727</v>
      </c>
      <c r="G1472" t="s">
        <v>42728</v>
      </c>
      <c r="I1472">
        <f t="shared" si="66"/>
        <v>1.0652711395453943E-2</v>
      </c>
      <c r="J1472">
        <f t="shared" si="67"/>
        <v>1.0652711183795781E-2</v>
      </c>
      <c r="K1472">
        <f t="shared" si="68"/>
        <v>9.5160050051403496E-5</v>
      </c>
    </row>
    <row r="1473" spans="1:11" x14ac:dyDescent="0.3">
      <c r="A1473" t="s">
        <v>7152</v>
      </c>
      <c r="B1473" t="s">
        <v>5250</v>
      </c>
      <c r="C1473" t="s">
        <v>5370</v>
      </c>
      <c r="D1473" t="s">
        <v>5345</v>
      </c>
      <c r="E1473" t="s">
        <v>42729</v>
      </c>
      <c r="F1473" t="s">
        <v>42730</v>
      </c>
      <c r="G1473" t="s">
        <v>42731</v>
      </c>
      <c r="I1473">
        <f t="shared" si="66"/>
        <v>-5.5577040479330127E-3</v>
      </c>
      <c r="J1473">
        <f t="shared" si="67"/>
        <v>-5.5577027106862827E-3</v>
      </c>
      <c r="K1473">
        <f t="shared" si="68"/>
        <v>4.1672351971199036E-5</v>
      </c>
    </row>
    <row r="1474" spans="1:11" x14ac:dyDescent="0.3">
      <c r="A1474" t="s">
        <v>7155</v>
      </c>
      <c r="B1474" t="s">
        <v>42732</v>
      </c>
      <c r="C1474" t="s">
        <v>42157</v>
      </c>
      <c r="D1474" t="s">
        <v>42175</v>
      </c>
      <c r="E1474" t="s">
        <v>42733</v>
      </c>
      <c r="F1474" t="s">
        <v>42734</v>
      </c>
      <c r="G1474" t="s">
        <v>42735</v>
      </c>
      <c r="I1474">
        <f t="shared" si="66"/>
        <v>-1.0599441227591158E-3</v>
      </c>
      <c r="J1474">
        <f t="shared" si="67"/>
        <v>-1.0599470892210473E-3</v>
      </c>
      <c r="K1474">
        <f t="shared" si="68"/>
        <v>3.8324208865336787E-6</v>
      </c>
    </row>
    <row r="1475" spans="1:11" x14ac:dyDescent="0.3">
      <c r="A1475" t="s">
        <v>7158</v>
      </c>
      <c r="B1475" t="s">
        <v>17499</v>
      </c>
      <c r="C1475" t="s">
        <v>42736</v>
      </c>
      <c r="D1475" t="s">
        <v>5067</v>
      </c>
      <c r="E1475" t="s">
        <v>42737</v>
      </c>
      <c r="F1475" t="s">
        <v>42738</v>
      </c>
      <c r="G1475" t="s">
        <v>42739</v>
      </c>
      <c r="I1475">
        <f t="shared" si="66"/>
        <v>1.2153969560219342E-2</v>
      </c>
      <c r="J1475">
        <f t="shared" si="67"/>
        <v>1.2153978217559196E-2</v>
      </c>
      <c r="K1475">
        <f t="shared" si="68"/>
        <v>1.2670357644213273E-4</v>
      </c>
    </row>
    <row r="1476" spans="1:11" x14ac:dyDescent="0.3">
      <c r="A1476" t="s">
        <v>7162</v>
      </c>
      <c r="B1476" t="s">
        <v>42214</v>
      </c>
      <c r="C1476" t="s">
        <v>42234</v>
      </c>
      <c r="D1476" t="s">
        <v>42740</v>
      </c>
      <c r="E1476" t="s">
        <v>41524</v>
      </c>
      <c r="F1476" t="s">
        <v>42741</v>
      </c>
      <c r="G1476" t="s">
        <v>42742</v>
      </c>
      <c r="I1476">
        <f t="shared" si="66"/>
        <v>5.8134089392928318E-3</v>
      </c>
      <c r="J1476">
        <f t="shared" si="67"/>
        <v>5.8134013000994628E-3</v>
      </c>
      <c r="K1476">
        <f t="shared" si="68"/>
        <v>2.4164021943302702E-5</v>
      </c>
    </row>
    <row r="1477" spans="1:11" x14ac:dyDescent="0.3">
      <c r="A1477" t="s">
        <v>7165</v>
      </c>
      <c r="B1477" t="s">
        <v>42743</v>
      </c>
      <c r="C1477" t="s">
        <v>42744</v>
      </c>
      <c r="D1477" t="s">
        <v>42745</v>
      </c>
      <c r="E1477" t="s">
        <v>42746</v>
      </c>
      <c r="F1477" t="s">
        <v>42747</v>
      </c>
      <c r="G1477" t="s">
        <v>42748</v>
      </c>
      <c r="I1477">
        <f t="shared" ref="I1477:I1514" si="69">(E1477-E1476)/E1476</f>
        <v>-1.8950634650837688E-3</v>
      </c>
      <c r="J1477">
        <f t="shared" ref="J1477:J1514" si="70">(G1477-G1476)/G1476</f>
        <v>-1.8950577123534812E-3</v>
      </c>
      <c r="K1477">
        <f t="shared" ref="K1477:K1514" si="71">(J1477-$O$8)^2</f>
        <v>7.7995509353090377E-6</v>
      </c>
    </row>
    <row r="1478" spans="1:11" x14ac:dyDescent="0.3">
      <c r="A1478" t="s">
        <v>7168</v>
      </c>
      <c r="B1478" t="s">
        <v>42749</v>
      </c>
      <c r="C1478" t="s">
        <v>17522</v>
      </c>
      <c r="D1478" t="s">
        <v>42750</v>
      </c>
      <c r="E1478" t="s">
        <v>42751</v>
      </c>
      <c r="F1478" t="s">
        <v>42752</v>
      </c>
      <c r="G1478" t="s">
        <v>42753</v>
      </c>
      <c r="I1478">
        <f t="shared" si="69"/>
        <v>1.1961287714497351E-2</v>
      </c>
      <c r="J1478">
        <f t="shared" si="70"/>
        <v>1.1961286592155247E-2</v>
      </c>
      <c r="K1478">
        <f t="shared" si="71"/>
        <v>1.2240272922835682E-4</v>
      </c>
    </row>
    <row r="1479" spans="1:11" x14ac:dyDescent="0.3">
      <c r="A1479" t="s">
        <v>7172</v>
      </c>
      <c r="B1479" t="s">
        <v>5023</v>
      </c>
      <c r="C1479" t="s">
        <v>5315</v>
      </c>
      <c r="D1479" t="s">
        <v>42189</v>
      </c>
      <c r="E1479" t="s">
        <v>5101</v>
      </c>
      <c r="F1479" t="s">
        <v>42754</v>
      </c>
      <c r="G1479" t="s">
        <v>42755</v>
      </c>
      <c r="I1479">
        <f t="shared" si="69"/>
        <v>-4.0431492315787805E-2</v>
      </c>
      <c r="J1479">
        <f t="shared" si="70"/>
        <v>-4.0431500269958127E-2</v>
      </c>
      <c r="K1479">
        <f t="shared" si="71"/>
        <v>1.7081036132533091E-3</v>
      </c>
    </row>
    <row r="1480" spans="1:11" x14ac:dyDescent="0.3">
      <c r="A1480" t="s">
        <v>7174</v>
      </c>
      <c r="B1480" t="s">
        <v>5315</v>
      </c>
      <c r="C1480" t="s">
        <v>42756</v>
      </c>
      <c r="D1480" t="s">
        <v>5035</v>
      </c>
      <c r="E1480" t="s">
        <v>5080</v>
      </c>
      <c r="F1480" t="s">
        <v>42757</v>
      </c>
      <c r="G1480" t="s">
        <v>42758</v>
      </c>
      <c r="I1480">
        <f t="shared" si="69"/>
        <v>-5.6701729820103084E-3</v>
      </c>
      <c r="J1480">
        <f t="shared" si="70"/>
        <v>-5.6701716420913323E-3</v>
      </c>
      <c r="K1480">
        <f t="shared" si="71"/>
        <v>4.313706794788315E-5</v>
      </c>
    </row>
    <row r="1481" spans="1:11" x14ac:dyDescent="0.3">
      <c r="A1481" t="s">
        <v>7176</v>
      </c>
      <c r="B1481" t="s">
        <v>5080</v>
      </c>
      <c r="C1481" t="s">
        <v>5310</v>
      </c>
      <c r="D1481" t="s">
        <v>42143</v>
      </c>
      <c r="E1481" t="s">
        <v>4626</v>
      </c>
      <c r="F1481" t="s">
        <v>42759</v>
      </c>
      <c r="G1481" t="s">
        <v>42760</v>
      </c>
      <c r="I1481">
        <f t="shared" si="69"/>
        <v>-1.1699950955657691E-2</v>
      </c>
      <c r="J1481">
        <f t="shared" si="70"/>
        <v>-1.1699951610516419E-2</v>
      </c>
      <c r="K1481">
        <f t="shared" si="71"/>
        <v>1.5870107552767588E-4</v>
      </c>
    </row>
    <row r="1482" spans="1:11" x14ac:dyDescent="0.3">
      <c r="A1482" t="s">
        <v>7179</v>
      </c>
      <c r="B1482" t="s">
        <v>5018</v>
      </c>
      <c r="C1482" t="s">
        <v>5124</v>
      </c>
      <c r="D1482" t="s">
        <v>42761</v>
      </c>
      <c r="E1482" t="s">
        <v>42143</v>
      </c>
      <c r="F1482" t="s">
        <v>42762</v>
      </c>
      <c r="G1482" t="s">
        <v>42490</v>
      </c>
      <c r="I1482">
        <f t="shared" si="69"/>
        <v>-1.5916832946185492E-3</v>
      </c>
      <c r="J1482">
        <f t="shared" si="70"/>
        <v>-1.5916818973796462E-3</v>
      </c>
      <c r="K1482">
        <f t="shared" si="71"/>
        <v>6.1970715197009224E-6</v>
      </c>
    </row>
    <row r="1483" spans="1:11" x14ac:dyDescent="0.3">
      <c r="A1483" t="s">
        <v>7181</v>
      </c>
      <c r="B1483" t="s">
        <v>5281</v>
      </c>
      <c r="C1483" t="s">
        <v>42763</v>
      </c>
      <c r="D1483" t="s">
        <v>5396</v>
      </c>
      <c r="E1483" t="s">
        <v>4597</v>
      </c>
      <c r="F1483" t="s">
        <v>42764</v>
      </c>
      <c r="G1483" t="s">
        <v>42765</v>
      </c>
      <c r="I1483">
        <f t="shared" si="69"/>
        <v>-4.1849242309193483E-3</v>
      </c>
      <c r="J1483">
        <f t="shared" si="70"/>
        <v>-4.1849137117038341E-3</v>
      </c>
      <c r="K1483">
        <f t="shared" si="71"/>
        <v>2.5833062775880643E-5</v>
      </c>
    </row>
    <row r="1484" spans="1:11" x14ac:dyDescent="0.3">
      <c r="A1484" t="s">
        <v>7183</v>
      </c>
      <c r="B1484" t="s">
        <v>5175</v>
      </c>
      <c r="C1484" t="s">
        <v>4590</v>
      </c>
      <c r="D1484" t="s">
        <v>5512</v>
      </c>
      <c r="E1484" t="s">
        <v>4534</v>
      </c>
      <c r="F1484" t="s">
        <v>42766</v>
      </c>
      <c r="G1484" t="s">
        <v>42767</v>
      </c>
      <c r="I1484">
        <f t="shared" si="69"/>
        <v>-9.4056632098126914E-3</v>
      </c>
      <c r="J1484">
        <f t="shared" si="70"/>
        <v>-9.4056743320639711E-3</v>
      </c>
      <c r="K1484">
        <f t="shared" si="71"/>
        <v>1.0615972662874274E-4</v>
      </c>
    </row>
    <row r="1485" spans="1:11" x14ac:dyDescent="0.3">
      <c r="A1485" t="s">
        <v>7185</v>
      </c>
      <c r="B1485" t="s">
        <v>42657</v>
      </c>
      <c r="C1485" t="s">
        <v>42768</v>
      </c>
      <c r="D1485" t="s">
        <v>42769</v>
      </c>
      <c r="E1485" t="s">
        <v>42770</v>
      </c>
      <c r="F1485" t="s">
        <v>42771</v>
      </c>
      <c r="G1485" t="s">
        <v>42772</v>
      </c>
      <c r="I1485">
        <f t="shared" si="69"/>
        <v>-5.9595555555555487E-3</v>
      </c>
      <c r="J1485">
        <f t="shared" si="70"/>
        <v>-5.9595549239341936E-3</v>
      </c>
      <c r="K1485">
        <f t="shared" si="71"/>
        <v>4.7022080862369533E-5</v>
      </c>
    </row>
    <row r="1486" spans="1:11" x14ac:dyDescent="0.3">
      <c r="A1486" t="s">
        <v>7188</v>
      </c>
      <c r="B1486" t="s">
        <v>4534</v>
      </c>
      <c r="C1486" t="s">
        <v>5017</v>
      </c>
      <c r="D1486" t="s">
        <v>42773</v>
      </c>
      <c r="E1486" t="s">
        <v>5489</v>
      </c>
      <c r="F1486" t="s">
        <v>42774</v>
      </c>
      <c r="G1486" t="s">
        <v>42775</v>
      </c>
      <c r="I1486">
        <f t="shared" si="69"/>
        <v>1.392129808266244E-2</v>
      </c>
      <c r="J1486">
        <f t="shared" si="70"/>
        <v>1.392129951712536E-2</v>
      </c>
      <c r="K1486">
        <f t="shared" si="71"/>
        <v>1.6961388652136491E-4</v>
      </c>
    </row>
    <row r="1487" spans="1:11" x14ac:dyDescent="0.3">
      <c r="A1487" t="s">
        <v>7190</v>
      </c>
      <c r="B1487" t="s">
        <v>4533</v>
      </c>
      <c r="C1487" t="s">
        <v>5005</v>
      </c>
      <c r="D1487" t="s">
        <v>4625</v>
      </c>
      <c r="E1487" t="s">
        <v>4657</v>
      </c>
      <c r="F1487" t="s">
        <v>42776</v>
      </c>
      <c r="G1487" t="s">
        <v>42777</v>
      </c>
      <c r="I1487">
        <f t="shared" si="69"/>
        <v>-6.0132191422450987E-3</v>
      </c>
      <c r="J1487">
        <f t="shared" si="70"/>
        <v>-6.013209818796883E-3</v>
      </c>
      <c r="K1487">
        <f t="shared" si="71"/>
        <v>4.7760811356434868E-5</v>
      </c>
    </row>
    <row r="1488" spans="1:11" x14ac:dyDescent="0.3">
      <c r="A1488" t="s">
        <v>7192</v>
      </c>
      <c r="B1488" t="s">
        <v>5511</v>
      </c>
      <c r="C1488" t="s">
        <v>5182</v>
      </c>
      <c r="D1488" t="s">
        <v>4559</v>
      </c>
      <c r="E1488" t="s">
        <v>4593</v>
      </c>
      <c r="F1488" t="s">
        <v>42778</v>
      </c>
      <c r="G1488" t="s">
        <v>42779</v>
      </c>
      <c r="I1488">
        <f t="shared" si="69"/>
        <v>3.3273038919136239E-3</v>
      </c>
      <c r="J1488">
        <f t="shared" si="70"/>
        <v>3.3272927950020511E-3</v>
      </c>
      <c r="K1488">
        <f t="shared" si="71"/>
        <v>5.9028730448188173E-6</v>
      </c>
    </row>
    <row r="1489" spans="1:11" x14ac:dyDescent="0.3">
      <c r="A1489" t="s">
        <v>7194</v>
      </c>
      <c r="B1489" t="s">
        <v>42498</v>
      </c>
      <c r="C1489" t="s">
        <v>5165</v>
      </c>
      <c r="D1489" t="s">
        <v>42682</v>
      </c>
      <c r="E1489" t="s">
        <v>5011</v>
      </c>
      <c r="F1489" t="s">
        <v>42780</v>
      </c>
      <c r="G1489" t="s">
        <v>42781</v>
      </c>
      <c r="I1489">
        <f t="shared" si="69"/>
        <v>3.5172243288669296E-3</v>
      </c>
      <c r="J1489">
        <f t="shared" si="70"/>
        <v>3.517225599086112E-3</v>
      </c>
      <c r="K1489">
        <f t="shared" si="71"/>
        <v>6.8618624989793874E-6</v>
      </c>
    </row>
    <row r="1490" spans="1:11" x14ac:dyDescent="0.3">
      <c r="A1490" t="s">
        <v>7197</v>
      </c>
      <c r="B1490" t="s">
        <v>4992</v>
      </c>
      <c r="C1490" t="s">
        <v>4577</v>
      </c>
      <c r="D1490" t="s">
        <v>5494</v>
      </c>
      <c r="E1490" t="s">
        <v>42682</v>
      </c>
      <c r="F1490" t="s">
        <v>42782</v>
      </c>
      <c r="G1490" t="s">
        <v>42783</v>
      </c>
      <c r="I1490">
        <f t="shared" si="69"/>
        <v>-5.007310184185137E-4</v>
      </c>
      <c r="J1490">
        <f t="shared" si="70"/>
        <v>-5.0073719109668851E-4</v>
      </c>
      <c r="K1490">
        <f t="shared" si="71"/>
        <v>1.9556542659450653E-6</v>
      </c>
    </row>
    <row r="1491" spans="1:11" x14ac:dyDescent="0.3">
      <c r="A1491" t="s">
        <v>7199</v>
      </c>
      <c r="B1491" t="s">
        <v>42682</v>
      </c>
      <c r="C1491" t="s">
        <v>4996</v>
      </c>
      <c r="D1491" t="s">
        <v>42682</v>
      </c>
      <c r="E1491" t="s">
        <v>42784</v>
      </c>
      <c r="F1491" t="s">
        <v>42785</v>
      </c>
      <c r="G1491" t="s">
        <v>42786</v>
      </c>
      <c r="I1491">
        <f t="shared" si="69"/>
        <v>4.8091675144609327E-3</v>
      </c>
      <c r="J1491">
        <f t="shared" si="70"/>
        <v>4.8091744947458314E-3</v>
      </c>
      <c r="K1491">
        <f t="shared" si="71"/>
        <v>1.5299555277773053E-5</v>
      </c>
    </row>
    <row r="1492" spans="1:11" x14ac:dyDescent="0.3">
      <c r="A1492" t="s">
        <v>7201</v>
      </c>
      <c r="B1492" t="s">
        <v>42787</v>
      </c>
      <c r="C1492" t="s">
        <v>4992</v>
      </c>
      <c r="D1492" t="s">
        <v>4663</v>
      </c>
      <c r="E1492" t="s">
        <v>4553</v>
      </c>
      <c r="F1492" t="s">
        <v>42788</v>
      </c>
      <c r="G1492" t="s">
        <v>42789</v>
      </c>
      <c r="I1492">
        <f t="shared" si="69"/>
        <v>-1.0669059620410287E-2</v>
      </c>
      <c r="J1492">
        <f t="shared" si="70"/>
        <v>-1.0669055925298035E-2</v>
      </c>
      <c r="K1492">
        <f t="shared" si="71"/>
        <v>1.3379007165189203E-4</v>
      </c>
    </row>
    <row r="1493" spans="1:11" x14ac:dyDescent="0.3">
      <c r="A1493" t="s">
        <v>7203</v>
      </c>
      <c r="B1493" t="s">
        <v>4659</v>
      </c>
      <c r="C1493" t="s">
        <v>42790</v>
      </c>
      <c r="D1493" t="s">
        <v>4919</v>
      </c>
      <c r="E1493" t="s">
        <v>42492</v>
      </c>
      <c r="F1493" t="s">
        <v>39780</v>
      </c>
      <c r="G1493" t="s">
        <v>42791</v>
      </c>
      <c r="I1493">
        <f t="shared" si="69"/>
        <v>-7.0550694713255721E-3</v>
      </c>
      <c r="J1493">
        <f t="shared" si="70"/>
        <v>-7.0550724177465534E-3</v>
      </c>
      <c r="K1493">
        <f t="shared" si="71"/>
        <v>6.3246746589755971E-5</v>
      </c>
    </row>
    <row r="1494" spans="1:11" x14ac:dyDescent="0.3">
      <c r="A1494" t="s">
        <v>7206</v>
      </c>
      <c r="B1494" t="s">
        <v>42792</v>
      </c>
      <c r="C1494" t="s">
        <v>5498</v>
      </c>
      <c r="D1494" t="s">
        <v>42793</v>
      </c>
      <c r="E1494" t="s">
        <v>5498</v>
      </c>
      <c r="F1494" t="s">
        <v>42794</v>
      </c>
      <c r="G1494" t="s">
        <v>42795</v>
      </c>
      <c r="I1494">
        <f t="shared" si="69"/>
        <v>2.0300853236931457E-3</v>
      </c>
      <c r="J1494">
        <f t="shared" si="70"/>
        <v>2.030089309329899E-3</v>
      </c>
      <c r="K1494">
        <f t="shared" si="71"/>
        <v>1.2822831272020589E-6</v>
      </c>
    </row>
    <row r="1495" spans="1:11" x14ac:dyDescent="0.3">
      <c r="A1495" t="s">
        <v>7208</v>
      </c>
      <c r="B1495" t="s">
        <v>42796</v>
      </c>
      <c r="C1495" t="s">
        <v>5521</v>
      </c>
      <c r="D1495" t="s">
        <v>4919</v>
      </c>
      <c r="E1495" t="s">
        <v>5480</v>
      </c>
      <c r="F1495" t="s">
        <v>42797</v>
      </c>
      <c r="G1495" t="s">
        <v>42798</v>
      </c>
      <c r="I1495">
        <f t="shared" si="69"/>
        <v>3.0387965656527557E-4</v>
      </c>
      <c r="J1495">
        <f t="shared" si="70"/>
        <v>3.0387299198638605E-4</v>
      </c>
      <c r="K1495">
        <f t="shared" si="71"/>
        <v>3.5264227304242095E-7</v>
      </c>
    </row>
    <row r="1496" spans="1:11" x14ac:dyDescent="0.3">
      <c r="A1496" t="s">
        <v>7210</v>
      </c>
      <c r="B1496" t="s">
        <v>42491</v>
      </c>
      <c r="C1496" t="s">
        <v>4625</v>
      </c>
      <c r="D1496" t="s">
        <v>42799</v>
      </c>
      <c r="E1496" t="s">
        <v>4646</v>
      </c>
      <c r="F1496" t="s">
        <v>42800</v>
      </c>
      <c r="G1496" t="s">
        <v>42801</v>
      </c>
      <c r="I1496">
        <f t="shared" si="69"/>
        <v>3.0378734177218897E-4</v>
      </c>
      <c r="J1496">
        <f t="shared" si="70"/>
        <v>3.0379088138559636E-4</v>
      </c>
      <c r="K1496">
        <f t="shared" si="71"/>
        <v>3.5273980039510946E-7</v>
      </c>
    </row>
    <row r="1497" spans="1:11" x14ac:dyDescent="0.3">
      <c r="A1497" t="s">
        <v>7212</v>
      </c>
      <c r="B1497" t="s">
        <v>4534</v>
      </c>
      <c r="C1497" t="s">
        <v>4651</v>
      </c>
      <c r="D1497" t="s">
        <v>5424</v>
      </c>
      <c r="E1497" t="s">
        <v>42610</v>
      </c>
      <c r="F1497" t="s">
        <v>42802</v>
      </c>
      <c r="G1497" t="s">
        <v>42803</v>
      </c>
      <c r="I1497">
        <f t="shared" si="69"/>
        <v>-4.353118084157951E-3</v>
      </c>
      <c r="J1497">
        <f t="shared" si="70"/>
        <v>-4.3531087331304449E-3</v>
      </c>
      <c r="K1497">
        <f t="shared" si="71"/>
        <v>2.7571096315582816E-5</v>
      </c>
    </row>
    <row r="1498" spans="1:11" x14ac:dyDescent="0.3">
      <c r="A1498" t="s">
        <v>7215</v>
      </c>
      <c r="B1498" t="s">
        <v>4909</v>
      </c>
      <c r="C1498" t="s">
        <v>5440</v>
      </c>
      <c r="D1498" t="s">
        <v>4905</v>
      </c>
      <c r="E1498" t="s">
        <v>4664</v>
      </c>
      <c r="F1498" t="s">
        <v>42804</v>
      </c>
      <c r="G1498" t="s">
        <v>42805</v>
      </c>
      <c r="I1498">
        <f t="shared" si="69"/>
        <v>-3.1519776950071281E-3</v>
      </c>
      <c r="J1498">
        <f t="shared" si="70"/>
        <v>-3.1519841957738468E-3</v>
      </c>
      <c r="K1498">
        <f t="shared" si="71"/>
        <v>1.6400022267458262E-5</v>
      </c>
    </row>
    <row r="1499" spans="1:11" x14ac:dyDescent="0.3">
      <c r="A1499" t="s">
        <v>7217</v>
      </c>
      <c r="B1499" t="s">
        <v>5436</v>
      </c>
      <c r="C1499" t="s">
        <v>4917</v>
      </c>
      <c r="D1499" t="s">
        <v>5700</v>
      </c>
      <c r="E1499" t="s">
        <v>4670</v>
      </c>
      <c r="F1499" t="s">
        <v>42806</v>
      </c>
      <c r="G1499" t="s">
        <v>42807</v>
      </c>
      <c r="I1499">
        <f t="shared" si="69"/>
        <v>-2.0400346589144205E-3</v>
      </c>
      <c r="J1499">
        <f t="shared" si="70"/>
        <v>-2.0400387305610336E-3</v>
      </c>
      <c r="K1499">
        <f t="shared" si="71"/>
        <v>8.6303670149941359E-6</v>
      </c>
    </row>
    <row r="1500" spans="1:11" x14ac:dyDescent="0.3">
      <c r="A1500" t="s">
        <v>7219</v>
      </c>
      <c r="B1500" t="s">
        <v>5566</v>
      </c>
      <c r="C1500" t="s">
        <v>42808</v>
      </c>
      <c r="D1500" t="s">
        <v>4942</v>
      </c>
      <c r="E1500" t="s">
        <v>42809</v>
      </c>
      <c r="F1500" t="s">
        <v>42810</v>
      </c>
      <c r="G1500" t="s">
        <v>42811</v>
      </c>
      <c r="I1500">
        <f t="shared" si="69"/>
        <v>-5.1103845098276575E-3</v>
      </c>
      <c r="J1500">
        <f t="shared" si="70"/>
        <v>-5.1103835075183854E-3</v>
      </c>
      <c r="K1500">
        <f t="shared" si="71"/>
        <v>3.6097186390665899E-5</v>
      </c>
    </row>
    <row r="1501" spans="1:11" x14ac:dyDescent="0.3">
      <c r="A1501" t="s">
        <v>7221</v>
      </c>
      <c r="B1501" t="s">
        <v>4521</v>
      </c>
      <c r="C1501" t="s">
        <v>5413</v>
      </c>
      <c r="D1501" t="s">
        <v>17482</v>
      </c>
      <c r="E1501" t="s">
        <v>42609</v>
      </c>
      <c r="F1501" t="s">
        <v>42812</v>
      </c>
      <c r="G1501" t="s">
        <v>42813</v>
      </c>
      <c r="I1501">
        <f t="shared" si="69"/>
        <v>2.3628930496359776E-3</v>
      </c>
      <c r="J1501">
        <f t="shared" si="70"/>
        <v>2.3628903988378784E-3</v>
      </c>
      <c r="K1501">
        <f t="shared" si="71"/>
        <v>2.1467538948576388E-6</v>
      </c>
    </row>
    <row r="1502" spans="1:11" x14ac:dyDescent="0.3">
      <c r="A1502" t="s">
        <v>7223</v>
      </c>
      <c r="B1502" t="s">
        <v>5754</v>
      </c>
      <c r="C1502" t="s">
        <v>4633</v>
      </c>
      <c r="D1502" t="s">
        <v>4925</v>
      </c>
      <c r="E1502" t="s">
        <v>42814</v>
      </c>
      <c r="F1502" t="s">
        <v>42815</v>
      </c>
      <c r="G1502" t="s">
        <v>42816</v>
      </c>
      <c r="I1502">
        <f t="shared" si="69"/>
        <v>8.5067336271395667E-3</v>
      </c>
      <c r="J1502">
        <f t="shared" si="70"/>
        <v>8.5067317085901414E-3</v>
      </c>
      <c r="K1502">
        <f t="shared" si="71"/>
        <v>5.7897212887146447E-5</v>
      </c>
    </row>
    <row r="1503" spans="1:11" x14ac:dyDescent="0.3">
      <c r="A1503" t="s">
        <v>7225</v>
      </c>
      <c r="B1503" t="s">
        <v>42817</v>
      </c>
      <c r="C1503" t="s">
        <v>4534</v>
      </c>
      <c r="D1503" t="s">
        <v>42817</v>
      </c>
      <c r="E1503" t="s">
        <v>4632</v>
      </c>
      <c r="F1503" t="s">
        <v>42818</v>
      </c>
      <c r="G1503" t="s">
        <v>42819</v>
      </c>
      <c r="I1503">
        <f t="shared" si="69"/>
        <v>-1.3211889975367789E-3</v>
      </c>
      <c r="J1503">
        <f t="shared" si="70"/>
        <v>-1.3211846081843904E-3</v>
      </c>
      <c r="K1503">
        <f t="shared" si="71"/>
        <v>4.9234928374167662E-6</v>
      </c>
    </row>
    <row r="1504" spans="1:11" x14ac:dyDescent="0.3">
      <c r="A1504" t="s">
        <v>7227</v>
      </c>
      <c r="B1504" t="s">
        <v>42820</v>
      </c>
      <c r="C1504" t="s">
        <v>4645</v>
      </c>
      <c r="D1504" t="s">
        <v>4789</v>
      </c>
      <c r="E1504" t="s">
        <v>42821</v>
      </c>
      <c r="F1504" t="s">
        <v>42822</v>
      </c>
      <c r="G1504" t="s">
        <v>42823</v>
      </c>
      <c r="I1504">
        <f t="shared" si="69"/>
        <v>1.1193650489273897E-3</v>
      </c>
      <c r="J1504">
        <f t="shared" si="70"/>
        <v>1.1193681084156789E-3</v>
      </c>
      <c r="K1504">
        <f t="shared" si="71"/>
        <v>4.9132361461348941E-8</v>
      </c>
    </row>
    <row r="1505" spans="1:11" x14ac:dyDescent="0.3">
      <c r="A1505" t="s">
        <v>7231</v>
      </c>
      <c r="B1505" t="s">
        <v>42770</v>
      </c>
      <c r="C1505" t="s">
        <v>4592</v>
      </c>
      <c r="D1505" t="s">
        <v>4632</v>
      </c>
      <c r="E1505" t="s">
        <v>4534</v>
      </c>
      <c r="F1505" t="s">
        <v>42824</v>
      </c>
      <c r="G1505" t="s">
        <v>42767</v>
      </c>
      <c r="I1505">
        <f t="shared" si="69"/>
        <v>6.3021246077085867E-3</v>
      </c>
      <c r="J1505">
        <f t="shared" si="70"/>
        <v>6.30211783496542E-3</v>
      </c>
      <c r="K1505">
        <f t="shared" si="71"/>
        <v>2.920762513003584E-5</v>
      </c>
    </row>
    <row r="1506" spans="1:11" x14ac:dyDescent="0.3">
      <c r="A1506" t="s">
        <v>7233</v>
      </c>
      <c r="B1506" t="s">
        <v>42825</v>
      </c>
      <c r="C1506" t="s">
        <v>42141</v>
      </c>
      <c r="D1506" t="s">
        <v>4532</v>
      </c>
      <c r="E1506" t="s">
        <v>5494</v>
      </c>
      <c r="F1506" t="s">
        <v>42826</v>
      </c>
      <c r="G1506" t="s">
        <v>42827</v>
      </c>
      <c r="I1506">
        <f t="shared" si="69"/>
        <v>5.7575757575756888E-3</v>
      </c>
      <c r="J1506">
        <f t="shared" si="70"/>
        <v>5.7575730166580111E-3</v>
      </c>
      <c r="K1506">
        <f t="shared" si="71"/>
        <v>2.3618269514917785E-5</v>
      </c>
    </row>
    <row r="1507" spans="1:11" x14ac:dyDescent="0.3">
      <c r="A1507" t="s">
        <v>7235</v>
      </c>
      <c r="B1507" t="s">
        <v>42112</v>
      </c>
      <c r="C1507" t="s">
        <v>5423</v>
      </c>
      <c r="D1507" t="s">
        <v>42773</v>
      </c>
      <c r="E1507" t="s">
        <v>5440</v>
      </c>
      <c r="F1507" t="s">
        <v>42828</v>
      </c>
      <c r="G1507" t="s">
        <v>42591</v>
      </c>
      <c r="I1507">
        <f t="shared" si="69"/>
        <v>-7.5323892738776745E-3</v>
      </c>
      <c r="J1507">
        <f t="shared" si="70"/>
        <v>-7.5323878382940251E-3</v>
      </c>
      <c r="K1507">
        <f t="shared" si="71"/>
        <v>7.1066547873261312E-5</v>
      </c>
    </row>
    <row r="1508" spans="1:11" x14ac:dyDescent="0.3">
      <c r="A1508" t="s">
        <v>7237</v>
      </c>
      <c r="B1508" t="s">
        <v>42620</v>
      </c>
      <c r="C1508" t="s">
        <v>42829</v>
      </c>
      <c r="D1508" t="s">
        <v>4974</v>
      </c>
      <c r="E1508" t="s">
        <v>4650</v>
      </c>
      <c r="F1508" t="s">
        <v>42830</v>
      </c>
      <c r="G1508" t="s">
        <v>42831</v>
      </c>
      <c r="I1508">
        <f t="shared" si="69"/>
        <v>-3.0357215138625233E-4</v>
      </c>
      <c r="J1508">
        <f t="shared" si="70"/>
        <v>-3.0356549611086967E-4</v>
      </c>
      <c r="K1508">
        <f t="shared" si="71"/>
        <v>1.4430625767414909E-6</v>
      </c>
    </row>
    <row r="1509" spans="1:11" x14ac:dyDescent="0.3">
      <c r="A1509" t="s">
        <v>7240</v>
      </c>
      <c r="B1509" t="s">
        <v>4552</v>
      </c>
      <c r="C1509" t="s">
        <v>42829</v>
      </c>
      <c r="D1509" t="s">
        <v>42768</v>
      </c>
      <c r="E1509" t="s">
        <v>5484</v>
      </c>
      <c r="F1509" t="s">
        <v>42832</v>
      </c>
      <c r="G1509" t="s">
        <v>42833</v>
      </c>
      <c r="I1509">
        <f t="shared" si="69"/>
        <v>2.3281303540021209E-3</v>
      </c>
      <c r="J1509">
        <f t="shared" si="70"/>
        <v>2.3281271502437807E-3</v>
      </c>
      <c r="K1509">
        <f t="shared" si="71"/>
        <v>2.0460935104616026E-6</v>
      </c>
    </row>
    <row r="1510" spans="1:11" x14ac:dyDescent="0.3">
      <c r="A1510" t="s">
        <v>7242</v>
      </c>
      <c r="B1510" t="s">
        <v>4677</v>
      </c>
      <c r="C1510" t="s">
        <v>4918</v>
      </c>
      <c r="D1510" t="s">
        <v>5740</v>
      </c>
      <c r="E1510" t="s">
        <v>5719</v>
      </c>
      <c r="F1510" t="s">
        <v>42834</v>
      </c>
      <c r="G1510" t="s">
        <v>42835</v>
      </c>
      <c r="I1510">
        <f t="shared" si="69"/>
        <v>-3.3326561300542228E-2</v>
      </c>
      <c r="J1510">
        <f t="shared" si="70"/>
        <v>-3.3326560595294687E-2</v>
      </c>
      <c r="K1510">
        <f t="shared" si="71"/>
        <v>1.1713006909191486E-3</v>
      </c>
    </row>
    <row r="1511" spans="1:11" x14ac:dyDescent="0.3">
      <c r="A1511" t="s">
        <v>7244</v>
      </c>
      <c r="B1511" t="s">
        <v>4887</v>
      </c>
      <c r="C1511" t="s">
        <v>41408</v>
      </c>
      <c r="D1511" t="s">
        <v>4702</v>
      </c>
      <c r="E1511" t="s">
        <v>4066</v>
      </c>
      <c r="F1511" t="s">
        <v>42836</v>
      </c>
      <c r="G1511" t="s">
        <v>42837</v>
      </c>
      <c r="I1511">
        <f t="shared" si="69"/>
        <v>-1.3999205871299493E-2</v>
      </c>
      <c r="J1511">
        <f t="shared" si="70"/>
        <v>-1.399920426971408E-2</v>
      </c>
      <c r="K1511">
        <f t="shared" si="71"/>
        <v>2.2191805177288569E-4</v>
      </c>
    </row>
    <row r="1512" spans="1:11" x14ac:dyDescent="0.3">
      <c r="A1512" t="s">
        <v>7246</v>
      </c>
      <c r="B1512" t="s">
        <v>42838</v>
      </c>
      <c r="C1512" t="s">
        <v>4511</v>
      </c>
      <c r="D1512" t="s">
        <v>5740</v>
      </c>
      <c r="E1512" t="s">
        <v>4794</v>
      </c>
      <c r="F1512" t="s">
        <v>42839</v>
      </c>
      <c r="G1512" t="s">
        <v>42840</v>
      </c>
      <c r="I1512">
        <f t="shared" si="69"/>
        <v>1.7694490920570814E-2</v>
      </c>
      <c r="J1512">
        <f t="shared" si="70"/>
        <v>1.7694488308440375E-2</v>
      </c>
      <c r="K1512">
        <f t="shared" si="71"/>
        <v>2.8213176491007666E-4</v>
      </c>
    </row>
    <row r="1513" spans="1:11" x14ac:dyDescent="0.3">
      <c r="A1513" t="s">
        <v>7250</v>
      </c>
      <c r="B1513" t="s">
        <v>42841</v>
      </c>
      <c r="C1513" t="s">
        <v>42842</v>
      </c>
      <c r="D1513" t="s">
        <v>4511</v>
      </c>
      <c r="E1513" t="s">
        <v>4957</v>
      </c>
      <c r="F1513" t="s">
        <v>42843</v>
      </c>
      <c r="G1513" t="s">
        <v>42844</v>
      </c>
      <c r="I1513">
        <f t="shared" si="69"/>
        <v>9.6824567511985659E-3</v>
      </c>
      <c r="J1513">
        <f t="shared" si="70"/>
        <v>9.6824670251548159E-3</v>
      </c>
      <c r="K1513">
        <f t="shared" si="71"/>
        <v>7.7171957752052305E-5</v>
      </c>
    </row>
    <row r="1514" spans="1:11" x14ac:dyDescent="0.3">
      <c r="A1514" t="s">
        <v>7252</v>
      </c>
      <c r="B1514" t="s">
        <v>5700</v>
      </c>
      <c r="C1514" t="s">
        <v>42792</v>
      </c>
      <c r="D1514" t="s">
        <v>42510</v>
      </c>
      <c r="E1514" t="s">
        <v>5436</v>
      </c>
      <c r="F1514" t="s">
        <v>42845</v>
      </c>
      <c r="G1514" t="s">
        <v>42600</v>
      </c>
      <c r="I1514">
        <f t="shared" si="69"/>
        <v>8.6615485050046542E-3</v>
      </c>
      <c r="J1514">
        <f t="shared" si="70"/>
        <v>8.6615369452973136E-3</v>
      </c>
      <c r="K1514">
        <f t="shared" si="71"/>
        <v>6.027701039290822E-5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821A7-BE1A-48A3-B2F2-5928F032C7B8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1" width="10.6640625" bestFit="1" customWidth="1"/>
    <col min="2" max="5" width="11.5546875" bestFit="1" customWidth="1"/>
    <col min="6" max="7" width="10.6640625" bestFit="1" customWidth="1"/>
    <col min="9" max="9" width="16" customWidth="1"/>
    <col min="10" max="10" width="15.33203125" customWidth="1"/>
    <col min="11" max="11" width="15.77734375" customWidth="1"/>
    <col min="14" max="14" width="15.33203125" customWidth="1"/>
    <col min="15" max="15" width="15.88671875" customWidth="1"/>
    <col min="17" max="17" width="17.554687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23919</v>
      </c>
      <c r="C3" t="s">
        <v>23920</v>
      </c>
      <c r="D3" t="s">
        <v>23921</v>
      </c>
      <c r="E3" t="s">
        <v>23922</v>
      </c>
      <c r="F3" t="s">
        <v>23923</v>
      </c>
      <c r="G3" t="s">
        <v>23924</v>
      </c>
    </row>
    <row r="4" spans="1:17" x14ac:dyDescent="0.3">
      <c r="A4" t="s">
        <v>21</v>
      </c>
      <c r="B4" t="s">
        <v>23925</v>
      </c>
      <c r="C4" t="s">
        <v>23926</v>
      </c>
      <c r="D4" t="s">
        <v>23927</v>
      </c>
      <c r="E4" t="s">
        <v>23928</v>
      </c>
      <c r="F4" t="s">
        <v>23929</v>
      </c>
      <c r="G4" t="s">
        <v>23930</v>
      </c>
      <c r="I4">
        <f>(E4-E3)/E3</f>
        <v>-1.2271029472026757E-2</v>
      </c>
      <c r="J4">
        <f>(G4-G3)/G3</f>
        <v>-1.2271026229097282E-2</v>
      </c>
      <c r="K4">
        <f>(J4-$O$8)^2</f>
        <v>1.729035052265556E-4</v>
      </c>
    </row>
    <row r="5" spans="1:17" ht="15" thickBot="1" x14ac:dyDescent="0.35">
      <c r="A5" t="s">
        <v>28</v>
      </c>
      <c r="B5" t="s">
        <v>23931</v>
      </c>
      <c r="C5" t="s">
        <v>23932</v>
      </c>
      <c r="D5" t="s">
        <v>23933</v>
      </c>
      <c r="E5" t="s">
        <v>23934</v>
      </c>
      <c r="F5" t="s">
        <v>23935</v>
      </c>
      <c r="G5" t="s">
        <v>23936</v>
      </c>
      <c r="I5">
        <f t="shared" ref="I5:I68" si="0">(E5-E4)/E4</f>
        <v>-6.6896286205241099E-3</v>
      </c>
      <c r="J5">
        <f t="shared" ref="J5:J68" si="1">(G5-G4)/G4</f>
        <v>-6.6896310989005767E-3</v>
      </c>
      <c r="K5">
        <f t="shared" ref="K5:K68" si="2">(J5-$O$8)^2</f>
        <v>5.7272847278004968E-5</v>
      </c>
    </row>
    <row r="6" spans="1:17" x14ac:dyDescent="0.3">
      <c r="A6" t="s">
        <v>35</v>
      </c>
      <c r="B6" t="s">
        <v>23937</v>
      </c>
      <c r="C6" t="s">
        <v>23938</v>
      </c>
      <c r="D6" t="s">
        <v>23927</v>
      </c>
      <c r="E6" t="s">
        <v>23939</v>
      </c>
      <c r="F6" t="s">
        <v>23940</v>
      </c>
      <c r="G6" t="s">
        <v>23941</v>
      </c>
      <c r="I6">
        <f t="shared" si="0"/>
        <v>-1.0994689998631434E-3</v>
      </c>
      <c r="J6">
        <f t="shared" si="1"/>
        <v>-1.0994678417338734E-3</v>
      </c>
      <c r="K6">
        <f t="shared" si="2"/>
        <v>3.9113738592856073E-6</v>
      </c>
      <c r="N6" s="2" t="s">
        <v>0</v>
      </c>
      <c r="O6" s="2"/>
    </row>
    <row r="7" spans="1:17" x14ac:dyDescent="0.3">
      <c r="A7" t="s">
        <v>42</v>
      </c>
      <c r="B7" t="s">
        <v>23942</v>
      </c>
      <c r="C7" t="s">
        <v>23943</v>
      </c>
      <c r="D7" t="s">
        <v>23944</v>
      </c>
      <c r="E7" t="s">
        <v>23945</v>
      </c>
      <c r="F7" t="s">
        <v>23946</v>
      </c>
      <c r="G7" t="s">
        <v>23947</v>
      </c>
      <c r="I7">
        <f t="shared" si="0"/>
        <v>3.2402995714725297E-2</v>
      </c>
      <c r="J7">
        <f t="shared" si="1"/>
        <v>3.2402993141558561E-2</v>
      </c>
      <c r="K7">
        <f t="shared" si="2"/>
        <v>9.9380933453701963E-4</v>
      </c>
    </row>
    <row r="8" spans="1:17" x14ac:dyDescent="0.3">
      <c r="A8" t="s">
        <v>49</v>
      </c>
      <c r="B8" t="s">
        <v>23948</v>
      </c>
      <c r="C8" t="s">
        <v>23949</v>
      </c>
      <c r="D8" t="s">
        <v>23950</v>
      </c>
      <c r="E8" t="s">
        <v>23951</v>
      </c>
      <c r="F8" t="s">
        <v>23952</v>
      </c>
      <c r="G8" t="s">
        <v>23953</v>
      </c>
      <c r="I8">
        <f t="shared" si="0"/>
        <v>1.4127106315857807E-2</v>
      </c>
      <c r="J8">
        <f t="shared" si="1"/>
        <v>1.4127110083097338E-2</v>
      </c>
      <c r="K8">
        <f t="shared" si="2"/>
        <v>1.7553225332203661E-4</v>
      </c>
      <c r="N8" t="s">
        <v>7256</v>
      </c>
      <c r="O8">
        <v>8.7825151633632757E-4</v>
      </c>
    </row>
    <row r="9" spans="1:17" x14ac:dyDescent="0.3">
      <c r="A9" t="s">
        <v>56</v>
      </c>
      <c r="B9" t="s">
        <v>23954</v>
      </c>
      <c r="C9" t="s">
        <v>23955</v>
      </c>
      <c r="D9" t="s">
        <v>23956</v>
      </c>
      <c r="E9" t="s">
        <v>23957</v>
      </c>
      <c r="F9" t="s">
        <v>23958</v>
      </c>
      <c r="G9" t="s">
        <v>23959</v>
      </c>
      <c r="I9">
        <f t="shared" si="0"/>
        <v>2.3939843595067917E-2</v>
      </c>
      <c r="J9">
        <f t="shared" si="1"/>
        <v>2.3939841530680211E-2</v>
      </c>
      <c r="K9">
        <f t="shared" si="2"/>
        <v>5.3183693398968555E-4</v>
      </c>
      <c r="N9" t="s">
        <v>7257</v>
      </c>
      <c r="O9">
        <v>4.1156659734704757E-4</v>
      </c>
      <c r="Q9" t="s">
        <v>7270</v>
      </c>
    </row>
    <row r="10" spans="1:17" x14ac:dyDescent="0.3">
      <c r="A10" t="s">
        <v>63</v>
      </c>
      <c r="B10" t="s">
        <v>23960</v>
      </c>
      <c r="C10" t="s">
        <v>23961</v>
      </c>
      <c r="D10" t="s">
        <v>23962</v>
      </c>
      <c r="E10" t="s">
        <v>23963</v>
      </c>
      <c r="F10" t="s">
        <v>23964</v>
      </c>
      <c r="G10" t="s">
        <v>23965</v>
      </c>
      <c r="I10">
        <f t="shared" si="0"/>
        <v>1.7839981480020015E-2</v>
      </c>
      <c r="J10">
        <f t="shared" si="1"/>
        <v>1.7839982977825439E-2</v>
      </c>
      <c r="K10">
        <f t="shared" si="2"/>
        <v>2.8770033417166956E-4</v>
      </c>
      <c r="N10" t="s">
        <v>7258</v>
      </c>
      <c r="O10">
        <v>4.3713640575643509E-4</v>
      </c>
      <c r="Q10">
        <f>(O8-0)/O12</f>
        <v>5.4896740109574259E-2</v>
      </c>
    </row>
    <row r="11" spans="1:17" x14ac:dyDescent="0.3">
      <c r="A11" t="s">
        <v>69</v>
      </c>
      <c r="B11" t="s">
        <v>23966</v>
      </c>
      <c r="C11" t="s">
        <v>23967</v>
      </c>
      <c r="D11" t="s">
        <v>23968</v>
      </c>
      <c r="E11" t="s">
        <v>23969</v>
      </c>
      <c r="F11" t="s">
        <v>23970</v>
      </c>
      <c r="G11" t="s">
        <v>23971</v>
      </c>
      <c r="I11">
        <f t="shared" si="0"/>
        <v>2.8098260092718073E-2</v>
      </c>
      <c r="J11">
        <f t="shared" si="1"/>
        <v>2.8098257249427688E-2</v>
      </c>
      <c r="K11">
        <f t="shared" si="2"/>
        <v>7.4092871210952658E-4</v>
      </c>
      <c r="N11" t="s">
        <v>7259</v>
      </c>
      <c r="O11" t="e">
        <v>#N/A</v>
      </c>
    </row>
    <row r="12" spans="1:17" x14ac:dyDescent="0.3">
      <c r="A12" t="s">
        <v>76</v>
      </c>
      <c r="B12" t="s">
        <v>23972</v>
      </c>
      <c r="C12" t="s">
        <v>23973</v>
      </c>
      <c r="D12" t="s">
        <v>23974</v>
      </c>
      <c r="E12" t="s">
        <v>23975</v>
      </c>
      <c r="F12" t="s">
        <v>23976</v>
      </c>
      <c r="G12" t="s">
        <v>23977</v>
      </c>
      <c r="I12">
        <f t="shared" si="0"/>
        <v>4.3745101308934357E-3</v>
      </c>
      <c r="J12">
        <f t="shared" si="1"/>
        <v>4.3745098852877818E-3</v>
      </c>
      <c r="K12">
        <f t="shared" si="2"/>
        <v>1.2223822582463084E-5</v>
      </c>
      <c r="N12" t="s">
        <v>7260</v>
      </c>
      <c r="O12">
        <v>1.5998245334483099E-2</v>
      </c>
    </row>
    <row r="13" spans="1:17" x14ac:dyDescent="0.3">
      <c r="A13" t="s">
        <v>83</v>
      </c>
      <c r="B13" t="s">
        <v>23978</v>
      </c>
      <c r="C13" t="s">
        <v>23979</v>
      </c>
      <c r="D13" t="s">
        <v>23980</v>
      </c>
      <c r="E13" t="s">
        <v>23981</v>
      </c>
      <c r="F13" t="s">
        <v>23982</v>
      </c>
      <c r="G13" t="s">
        <v>23983</v>
      </c>
      <c r="I13">
        <f t="shared" si="0"/>
        <v>5.4544518664861163E-3</v>
      </c>
      <c r="J13">
        <f t="shared" si="1"/>
        <v>5.4544525248402245E-3</v>
      </c>
      <c r="K13">
        <f t="shared" si="2"/>
        <v>2.0941615670232079E-5</v>
      </c>
      <c r="N13" t="s">
        <v>7261</v>
      </c>
      <c r="O13">
        <v>2.5594385378231022E-4</v>
      </c>
    </row>
    <row r="14" spans="1:17" x14ac:dyDescent="0.3">
      <c r="A14" t="s">
        <v>90</v>
      </c>
      <c r="B14" t="s">
        <v>23984</v>
      </c>
      <c r="C14" t="s">
        <v>23985</v>
      </c>
      <c r="D14" t="s">
        <v>23986</v>
      </c>
      <c r="E14" t="s">
        <v>23987</v>
      </c>
      <c r="F14" t="s">
        <v>23988</v>
      </c>
      <c r="G14" t="s">
        <v>23989</v>
      </c>
      <c r="I14">
        <f t="shared" si="0"/>
        <v>-6.9653030954511863E-2</v>
      </c>
      <c r="J14">
        <f t="shared" si="1"/>
        <v>-6.9653028363086733E-2</v>
      </c>
      <c r="K14">
        <f t="shared" si="2"/>
        <v>4.9746614414295084E-3</v>
      </c>
      <c r="N14" t="s">
        <v>7262</v>
      </c>
      <c r="O14">
        <v>16.335543439130134</v>
      </c>
    </row>
    <row r="15" spans="1:17" x14ac:dyDescent="0.3">
      <c r="A15" t="s">
        <v>97</v>
      </c>
      <c r="B15" t="s">
        <v>23990</v>
      </c>
      <c r="C15" t="s">
        <v>23991</v>
      </c>
      <c r="D15" t="s">
        <v>23992</v>
      </c>
      <c r="E15" t="s">
        <v>23993</v>
      </c>
      <c r="F15" t="s">
        <v>23994</v>
      </c>
      <c r="G15" t="s">
        <v>23995</v>
      </c>
      <c r="I15">
        <f t="shared" si="0"/>
        <v>1.4294740463155327E-2</v>
      </c>
      <c r="J15">
        <f t="shared" si="1"/>
        <v>1.4294737075120904E-2</v>
      </c>
      <c r="K15">
        <f t="shared" si="2"/>
        <v>1.800020847490751E-4</v>
      </c>
      <c r="N15" t="s">
        <v>7263</v>
      </c>
      <c r="O15">
        <v>1.362509440933787</v>
      </c>
    </row>
    <row r="16" spans="1:17" x14ac:dyDescent="0.3">
      <c r="A16" t="s">
        <v>102</v>
      </c>
      <c r="B16" t="s">
        <v>23996</v>
      </c>
      <c r="C16" t="s">
        <v>23997</v>
      </c>
      <c r="D16" t="s">
        <v>23998</v>
      </c>
      <c r="E16" t="s">
        <v>23999</v>
      </c>
      <c r="F16" t="s">
        <v>24000</v>
      </c>
      <c r="G16" t="s">
        <v>24001</v>
      </c>
      <c r="I16">
        <f t="shared" si="0"/>
        <v>3.3055884475381936E-2</v>
      </c>
      <c r="J16">
        <f t="shared" si="1"/>
        <v>3.3055883733070425E-2</v>
      </c>
      <c r="K16">
        <f t="shared" si="2"/>
        <v>1.0354000150754044E-3</v>
      </c>
      <c r="N16" t="s">
        <v>7264</v>
      </c>
      <c r="O16">
        <v>0.24429938244731741</v>
      </c>
    </row>
    <row r="17" spans="1:15" x14ac:dyDescent="0.3">
      <c r="A17" t="s">
        <v>109</v>
      </c>
      <c r="B17" t="s">
        <v>24002</v>
      </c>
      <c r="C17" t="s">
        <v>24003</v>
      </c>
      <c r="D17" t="s">
        <v>24004</v>
      </c>
      <c r="E17" t="s">
        <v>24005</v>
      </c>
      <c r="F17" t="s">
        <v>24006</v>
      </c>
      <c r="G17" t="s">
        <v>24007</v>
      </c>
      <c r="I17">
        <f t="shared" si="0"/>
        <v>-8.4927240173836172E-3</v>
      </c>
      <c r="J17">
        <f t="shared" si="1"/>
        <v>-8.4927197417366696E-3</v>
      </c>
      <c r="K17">
        <f t="shared" si="2"/>
        <v>8.7815102319630211E-5</v>
      </c>
      <c r="N17" t="s">
        <v>7265</v>
      </c>
      <c r="O17">
        <v>-8.3775072966273276E-2</v>
      </c>
    </row>
    <row r="18" spans="1:15" x14ac:dyDescent="0.3">
      <c r="A18" t="s">
        <v>114</v>
      </c>
      <c r="B18" t="s">
        <v>24008</v>
      </c>
      <c r="C18" t="s">
        <v>24009</v>
      </c>
      <c r="D18" t="s">
        <v>24010</v>
      </c>
      <c r="E18" t="s">
        <v>24011</v>
      </c>
      <c r="F18" t="s">
        <v>24012</v>
      </c>
      <c r="G18" t="s">
        <v>24013</v>
      </c>
      <c r="I18">
        <f t="shared" si="0"/>
        <v>1.5308926878450885E-2</v>
      </c>
      <c r="J18">
        <f t="shared" si="1"/>
        <v>1.5308926270989152E-2</v>
      </c>
      <c r="K18">
        <f t="shared" si="2"/>
        <v>2.0824437387457435E-4</v>
      </c>
      <c r="N18" t="s">
        <v>7266</v>
      </c>
      <c r="O18">
        <v>0.16052430948104413</v>
      </c>
    </row>
    <row r="19" spans="1:15" x14ac:dyDescent="0.3">
      <c r="A19" t="s">
        <v>121</v>
      </c>
      <c r="B19" t="s">
        <v>24014</v>
      </c>
      <c r="C19" t="s">
        <v>24015</v>
      </c>
      <c r="D19" t="s">
        <v>24016</v>
      </c>
      <c r="E19" t="s">
        <v>24017</v>
      </c>
      <c r="F19" t="s">
        <v>24018</v>
      </c>
      <c r="G19" t="s">
        <v>24019</v>
      </c>
      <c r="I19">
        <f t="shared" si="0"/>
        <v>1.0828947313380641E-2</v>
      </c>
      <c r="J19">
        <f t="shared" si="1"/>
        <v>1.0828946778073372E-2</v>
      </c>
      <c r="K19">
        <f t="shared" si="2"/>
        <v>9.9016336191956058E-5</v>
      </c>
      <c r="N19" t="s">
        <v>7267</v>
      </c>
      <c r="O19">
        <v>1.3270380411841909</v>
      </c>
    </row>
    <row r="20" spans="1:15" x14ac:dyDescent="0.3">
      <c r="A20" t="s">
        <v>126</v>
      </c>
      <c r="B20" t="s">
        <v>24020</v>
      </c>
      <c r="C20" t="s">
        <v>24021</v>
      </c>
      <c r="D20" t="s">
        <v>24022</v>
      </c>
      <c r="E20" t="s">
        <v>24023</v>
      </c>
      <c r="F20" t="s">
        <v>24024</v>
      </c>
      <c r="G20" t="s">
        <v>24025</v>
      </c>
      <c r="I20">
        <f t="shared" si="0"/>
        <v>-2.2241708374704022E-3</v>
      </c>
      <c r="J20">
        <f t="shared" si="1"/>
        <v>-2.2241706118465258E-3</v>
      </c>
      <c r="K20">
        <f t="shared" si="2"/>
        <v>9.6250230614386249E-6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24026</v>
      </c>
      <c r="C21" t="s">
        <v>24027</v>
      </c>
      <c r="D21" t="s">
        <v>24028</v>
      </c>
      <c r="E21" t="s">
        <v>24029</v>
      </c>
      <c r="F21" t="s">
        <v>24030</v>
      </c>
      <c r="G21" t="s">
        <v>24031</v>
      </c>
      <c r="I21">
        <f t="shared" si="0"/>
        <v>7.4851190310634072E-3</v>
      </c>
      <c r="J21">
        <f t="shared" si="1"/>
        <v>7.485117692047823E-3</v>
      </c>
      <c r="K21">
        <f t="shared" si="2"/>
        <v>4.3650680663760636E-5</v>
      </c>
      <c r="N21" s="1" t="s">
        <v>7269</v>
      </c>
      <c r="O21" s="1">
        <v>8.0730280563054153E-4</v>
      </c>
    </row>
    <row r="22" spans="1:15" x14ac:dyDescent="0.3">
      <c r="A22" t="s">
        <v>139</v>
      </c>
      <c r="B22" t="s">
        <v>24032</v>
      </c>
      <c r="C22" t="s">
        <v>24033</v>
      </c>
      <c r="D22" t="s">
        <v>24034</v>
      </c>
      <c r="E22" t="s">
        <v>24035</v>
      </c>
      <c r="F22" t="s">
        <v>24036</v>
      </c>
      <c r="G22" t="s">
        <v>24037</v>
      </c>
      <c r="I22">
        <f t="shared" si="0"/>
        <v>-1.6807753614246291E-2</v>
      </c>
      <c r="J22">
        <f t="shared" si="1"/>
        <v>-1.6807753108405137E-2</v>
      </c>
      <c r="K22">
        <f t="shared" si="2"/>
        <v>3.1279475958637652E-4</v>
      </c>
    </row>
    <row r="23" spans="1:15" x14ac:dyDescent="0.3">
      <c r="A23" t="s">
        <v>145</v>
      </c>
      <c r="B23" t="s">
        <v>24038</v>
      </c>
      <c r="C23" t="s">
        <v>24039</v>
      </c>
      <c r="D23" t="s">
        <v>24040</v>
      </c>
      <c r="E23" t="s">
        <v>24041</v>
      </c>
      <c r="F23" t="s">
        <v>24042</v>
      </c>
      <c r="G23" t="s">
        <v>24043</v>
      </c>
      <c r="I23">
        <f t="shared" si="0"/>
        <v>1.3213438560501325E-3</v>
      </c>
      <c r="J23">
        <f t="shared" si="1"/>
        <v>1.3213466557610123E-3</v>
      </c>
      <c r="K23">
        <f t="shared" si="2"/>
        <v>1.9633330258178077E-7</v>
      </c>
    </row>
    <row r="24" spans="1:15" x14ac:dyDescent="0.3">
      <c r="A24" t="s">
        <v>152</v>
      </c>
      <c r="B24" t="s">
        <v>24044</v>
      </c>
      <c r="C24" t="s">
        <v>24045</v>
      </c>
      <c r="D24" t="s">
        <v>24046</v>
      </c>
      <c r="E24" t="s">
        <v>24047</v>
      </c>
      <c r="F24" t="s">
        <v>24048</v>
      </c>
      <c r="G24" t="s">
        <v>24049</v>
      </c>
      <c r="I24">
        <f t="shared" si="0"/>
        <v>-2.8864050953016405E-4</v>
      </c>
      <c r="J24">
        <f t="shared" si="1"/>
        <v>-2.8864432324731434E-4</v>
      </c>
      <c r="K24">
        <f t="shared" si="2"/>
        <v>1.3616459004376129E-6</v>
      </c>
    </row>
    <row r="25" spans="1:15" x14ac:dyDescent="0.3">
      <c r="A25" t="s">
        <v>158</v>
      </c>
      <c r="B25" t="s">
        <v>24050</v>
      </c>
      <c r="C25" t="s">
        <v>24051</v>
      </c>
      <c r="D25" t="s">
        <v>24052</v>
      </c>
      <c r="E25" t="s">
        <v>24053</v>
      </c>
      <c r="F25" t="s">
        <v>24054</v>
      </c>
      <c r="G25" t="s">
        <v>24055</v>
      </c>
      <c r="I25">
        <f t="shared" si="0"/>
        <v>1.1467417460868091E-2</v>
      </c>
      <c r="J25">
        <f t="shared" si="1"/>
        <v>1.146742043091945E-2</v>
      </c>
      <c r="K25">
        <f t="shared" si="2"/>
        <v>1.1213049830157351E-4</v>
      </c>
    </row>
    <row r="26" spans="1:15" x14ac:dyDescent="0.3">
      <c r="A26" t="s">
        <v>165</v>
      </c>
      <c r="B26" t="s">
        <v>24056</v>
      </c>
      <c r="C26" t="s">
        <v>24057</v>
      </c>
      <c r="D26" t="s">
        <v>24058</v>
      </c>
      <c r="E26" t="s">
        <v>24059</v>
      </c>
      <c r="F26" t="s">
        <v>24060</v>
      </c>
      <c r="G26" t="s">
        <v>24061</v>
      </c>
      <c r="I26">
        <f t="shared" si="0"/>
        <v>-1.1826553715489335E-3</v>
      </c>
      <c r="J26">
        <f t="shared" si="1"/>
        <v>-1.1826562013148474E-3</v>
      </c>
      <c r="K26">
        <f t="shared" si="2"/>
        <v>4.2473406206741751E-6</v>
      </c>
    </row>
    <row r="27" spans="1:15" x14ac:dyDescent="0.3">
      <c r="A27" t="s">
        <v>171</v>
      </c>
      <c r="B27" t="s">
        <v>24062</v>
      </c>
      <c r="C27" t="s">
        <v>24063</v>
      </c>
      <c r="D27" t="s">
        <v>24064</v>
      </c>
      <c r="E27" t="s">
        <v>24065</v>
      </c>
      <c r="F27" t="s">
        <v>24066</v>
      </c>
      <c r="G27" t="s">
        <v>24067</v>
      </c>
      <c r="I27">
        <f t="shared" si="0"/>
        <v>3.3664707527062347E-2</v>
      </c>
      <c r="J27">
        <f t="shared" si="1"/>
        <v>3.3664706549516074E-2</v>
      </c>
      <c r="K27">
        <f t="shared" si="2"/>
        <v>1.0749516336427177E-3</v>
      </c>
    </row>
    <row r="28" spans="1:15" x14ac:dyDescent="0.3">
      <c r="A28" t="s">
        <v>176</v>
      </c>
      <c r="B28" t="s">
        <v>24068</v>
      </c>
      <c r="C28" t="s">
        <v>24069</v>
      </c>
      <c r="D28" t="s">
        <v>24070</v>
      </c>
      <c r="E28" t="s">
        <v>24071</v>
      </c>
      <c r="F28" t="s">
        <v>24072</v>
      </c>
      <c r="G28" t="s">
        <v>24073</v>
      </c>
      <c r="I28">
        <f t="shared" si="0"/>
        <v>3.5156106833309081E-3</v>
      </c>
      <c r="J28">
        <f t="shared" si="1"/>
        <v>3.5156091978427147E-3</v>
      </c>
      <c r="K28">
        <f t="shared" si="2"/>
        <v>6.9556555402007462E-6</v>
      </c>
    </row>
    <row r="29" spans="1:15" x14ac:dyDescent="0.3">
      <c r="A29" t="s">
        <v>182</v>
      </c>
      <c r="B29" t="s">
        <v>24074</v>
      </c>
      <c r="C29" t="s">
        <v>24075</v>
      </c>
      <c r="D29" t="s">
        <v>24076</v>
      </c>
      <c r="E29" t="s">
        <v>24077</v>
      </c>
      <c r="F29" t="s">
        <v>24078</v>
      </c>
      <c r="G29" t="s">
        <v>24079</v>
      </c>
      <c r="I29">
        <f t="shared" si="0"/>
        <v>-1.550878242919013E-2</v>
      </c>
      <c r="J29">
        <f t="shared" si="1"/>
        <v>-1.5508778813910419E-2</v>
      </c>
      <c r="K29">
        <f t="shared" si="2"/>
        <v>2.6853476304442681E-4</v>
      </c>
    </row>
    <row r="30" spans="1:15" x14ac:dyDescent="0.3">
      <c r="A30" t="s">
        <v>189</v>
      </c>
      <c r="B30" t="s">
        <v>24080</v>
      </c>
      <c r="C30" t="s">
        <v>24081</v>
      </c>
      <c r="D30" t="s">
        <v>24082</v>
      </c>
      <c r="E30" t="s">
        <v>24083</v>
      </c>
      <c r="F30" t="s">
        <v>24084</v>
      </c>
      <c r="G30" t="s">
        <v>24085</v>
      </c>
      <c r="I30">
        <f t="shared" si="0"/>
        <v>1.0255482071525225E-2</v>
      </c>
      <c r="J30">
        <f t="shared" si="1"/>
        <v>1.0255479809265019E-2</v>
      </c>
      <c r="K30">
        <f t="shared" si="2"/>
        <v>8.7932410457702343E-5</v>
      </c>
    </row>
    <row r="31" spans="1:15" x14ac:dyDescent="0.3">
      <c r="A31" t="s">
        <v>196</v>
      </c>
      <c r="B31" t="s">
        <v>24086</v>
      </c>
      <c r="C31" t="s">
        <v>24087</v>
      </c>
      <c r="D31" t="s">
        <v>24088</v>
      </c>
      <c r="E31" t="s">
        <v>24089</v>
      </c>
      <c r="F31" t="s">
        <v>24090</v>
      </c>
      <c r="G31" t="s">
        <v>24091</v>
      </c>
      <c r="I31">
        <f t="shared" si="0"/>
        <v>-3.2452858594126523E-3</v>
      </c>
      <c r="J31">
        <f t="shared" si="1"/>
        <v>-3.2452865914872984E-3</v>
      </c>
      <c r="K31">
        <f t="shared" si="2"/>
        <v>1.7003566526673653E-5</v>
      </c>
    </row>
    <row r="32" spans="1:15" x14ac:dyDescent="0.3">
      <c r="A32" t="s">
        <v>202</v>
      </c>
      <c r="B32" t="s">
        <v>24092</v>
      </c>
      <c r="C32" t="s">
        <v>24093</v>
      </c>
      <c r="D32" t="s">
        <v>24094</v>
      </c>
      <c r="E32" t="s">
        <v>24095</v>
      </c>
      <c r="F32" t="s">
        <v>24096</v>
      </c>
      <c r="G32" t="s">
        <v>24097</v>
      </c>
      <c r="I32">
        <f t="shared" si="0"/>
        <v>-2.3763657170522895E-2</v>
      </c>
      <c r="J32">
        <f t="shared" si="1"/>
        <v>-2.3763657294522345E-2</v>
      </c>
      <c r="K32">
        <f t="shared" si="2"/>
        <v>6.0722366984267433E-4</v>
      </c>
    </row>
    <row r="33" spans="1:11" x14ac:dyDescent="0.3">
      <c r="A33" t="s">
        <v>208</v>
      </c>
      <c r="B33" t="s">
        <v>24098</v>
      </c>
      <c r="C33" t="s">
        <v>24099</v>
      </c>
      <c r="D33" t="s">
        <v>24100</v>
      </c>
      <c r="E33" t="s">
        <v>24101</v>
      </c>
      <c r="F33" t="s">
        <v>24102</v>
      </c>
      <c r="G33" t="s">
        <v>24103</v>
      </c>
      <c r="I33">
        <f t="shared" si="0"/>
        <v>5.4904937324304218E-4</v>
      </c>
      <c r="J33">
        <f t="shared" si="1"/>
        <v>5.490488042951987E-4</v>
      </c>
      <c r="K33">
        <f t="shared" si="2"/>
        <v>1.0837442561523441E-7</v>
      </c>
    </row>
    <row r="34" spans="1:11" x14ac:dyDescent="0.3">
      <c r="A34" t="s">
        <v>214</v>
      </c>
      <c r="B34" t="s">
        <v>24104</v>
      </c>
      <c r="C34" t="s">
        <v>24105</v>
      </c>
      <c r="D34" t="s">
        <v>24106</v>
      </c>
      <c r="E34" t="s">
        <v>24107</v>
      </c>
      <c r="F34" t="s">
        <v>24108</v>
      </c>
      <c r="G34" t="s">
        <v>24109</v>
      </c>
      <c r="I34">
        <f t="shared" si="0"/>
        <v>-1.1503811816500106E-2</v>
      </c>
      <c r="J34">
        <f t="shared" si="1"/>
        <v>-1.1503812535869714E-2</v>
      </c>
      <c r="K34">
        <f t="shared" si="2"/>
        <v>1.533155101929331E-4</v>
      </c>
    </row>
    <row r="35" spans="1:11" x14ac:dyDescent="0.3">
      <c r="A35" t="s">
        <v>221</v>
      </c>
      <c r="B35" t="s">
        <v>24110</v>
      </c>
      <c r="C35" t="s">
        <v>24111</v>
      </c>
      <c r="D35" t="s">
        <v>24112</v>
      </c>
      <c r="E35" t="s">
        <v>24113</v>
      </c>
      <c r="F35" t="s">
        <v>24114</v>
      </c>
      <c r="G35" t="s">
        <v>24115</v>
      </c>
      <c r="I35">
        <f t="shared" si="0"/>
        <v>-1.562680585946493E-3</v>
      </c>
      <c r="J35">
        <f t="shared" si="1"/>
        <v>-1.5626769910497367E-3</v>
      </c>
      <c r="K35">
        <f t="shared" si="2"/>
        <v>5.9581319781699601E-6</v>
      </c>
    </row>
    <row r="36" spans="1:11" x14ac:dyDescent="0.3">
      <c r="A36" t="s">
        <v>227</v>
      </c>
      <c r="B36" t="s">
        <v>24116</v>
      </c>
      <c r="C36" t="s">
        <v>23979</v>
      </c>
      <c r="D36" t="s">
        <v>24117</v>
      </c>
      <c r="E36" t="s">
        <v>24118</v>
      </c>
      <c r="F36" t="s">
        <v>19016</v>
      </c>
      <c r="G36" t="s">
        <v>24119</v>
      </c>
      <c r="I36">
        <f t="shared" si="0"/>
        <v>1.0152599281330284E-2</v>
      </c>
      <c r="J36">
        <f t="shared" si="1"/>
        <v>1.0152595316574713E-2</v>
      </c>
      <c r="K36">
        <f t="shared" si="2"/>
        <v>8.6013452925020166E-5</v>
      </c>
    </row>
    <row r="37" spans="1:11" x14ac:dyDescent="0.3">
      <c r="A37" t="s">
        <v>234</v>
      </c>
      <c r="B37" t="s">
        <v>24120</v>
      </c>
      <c r="C37" t="s">
        <v>24121</v>
      </c>
      <c r="D37" t="s">
        <v>24122</v>
      </c>
      <c r="E37" t="s">
        <v>24123</v>
      </c>
      <c r="F37" t="s">
        <v>24124</v>
      </c>
      <c r="G37" t="s">
        <v>24125</v>
      </c>
      <c r="I37">
        <f t="shared" si="0"/>
        <v>-1.7063528238193428E-2</v>
      </c>
      <c r="J37">
        <f t="shared" si="1"/>
        <v>-1.7063523493327536E-2</v>
      </c>
      <c r="K37">
        <f t="shared" si="2"/>
        <v>3.2190729049739873E-4</v>
      </c>
    </row>
    <row r="38" spans="1:11" x14ac:dyDescent="0.3">
      <c r="A38" t="s">
        <v>239</v>
      </c>
      <c r="B38" t="s">
        <v>24126</v>
      </c>
      <c r="C38" t="s">
        <v>24100</v>
      </c>
      <c r="D38" t="s">
        <v>24127</v>
      </c>
      <c r="E38" t="s">
        <v>24128</v>
      </c>
      <c r="F38" t="s">
        <v>24129</v>
      </c>
      <c r="G38" t="s">
        <v>24130</v>
      </c>
      <c r="I38">
        <f t="shared" si="0"/>
        <v>-2.9409926618561739E-2</v>
      </c>
      <c r="J38">
        <f t="shared" si="1"/>
        <v>-2.940993039819885E-2</v>
      </c>
      <c r="K38">
        <f t="shared" si="2"/>
        <v>9.1737396368797585E-4</v>
      </c>
    </row>
    <row r="39" spans="1:11" x14ac:dyDescent="0.3">
      <c r="A39" t="s">
        <v>246</v>
      </c>
      <c r="B39" t="s">
        <v>24128</v>
      </c>
      <c r="C39" t="s">
        <v>24131</v>
      </c>
      <c r="D39" t="s">
        <v>24132</v>
      </c>
      <c r="E39" t="s">
        <v>24133</v>
      </c>
      <c r="F39" t="s">
        <v>24134</v>
      </c>
      <c r="G39" t="s">
        <v>24135</v>
      </c>
      <c r="I39">
        <f t="shared" si="0"/>
        <v>-1.2714455905615587E-2</v>
      </c>
      <c r="J39">
        <f t="shared" si="1"/>
        <v>-1.2714456031804431E-2</v>
      </c>
      <c r="K39">
        <f t="shared" si="2"/>
        <v>1.8476169848928277E-4</v>
      </c>
    </row>
    <row r="40" spans="1:11" x14ac:dyDescent="0.3">
      <c r="A40" t="s">
        <v>253</v>
      </c>
      <c r="B40" t="s">
        <v>24136</v>
      </c>
      <c r="C40" t="s">
        <v>24137</v>
      </c>
      <c r="D40" t="s">
        <v>24138</v>
      </c>
      <c r="E40" t="s">
        <v>24139</v>
      </c>
      <c r="F40" t="s">
        <v>24140</v>
      </c>
      <c r="G40" t="s">
        <v>24141</v>
      </c>
      <c r="I40">
        <f t="shared" si="0"/>
        <v>4.4370015568000196E-3</v>
      </c>
      <c r="J40">
        <f t="shared" si="1"/>
        <v>4.4370035986583001E-3</v>
      </c>
      <c r="K40">
        <f t="shared" si="2"/>
        <v>1.2664716383430976E-5</v>
      </c>
    </row>
    <row r="41" spans="1:11" x14ac:dyDescent="0.3">
      <c r="A41" t="s">
        <v>259</v>
      </c>
      <c r="B41" t="s">
        <v>24142</v>
      </c>
      <c r="C41" t="s">
        <v>24143</v>
      </c>
      <c r="D41" t="s">
        <v>24144</v>
      </c>
      <c r="E41" t="s">
        <v>24145</v>
      </c>
      <c r="F41" t="s">
        <v>24146</v>
      </c>
      <c r="G41" t="s">
        <v>24147</v>
      </c>
      <c r="I41">
        <f t="shared" si="0"/>
        <v>-2.7323422223185203E-2</v>
      </c>
      <c r="J41">
        <f t="shared" si="1"/>
        <v>-2.7323420777579037E-2</v>
      </c>
      <c r="K41">
        <f t="shared" si="2"/>
        <v>7.9533432017339352E-4</v>
      </c>
    </row>
    <row r="42" spans="1:11" x14ac:dyDescent="0.3">
      <c r="A42" t="s">
        <v>265</v>
      </c>
      <c r="B42" t="s">
        <v>24148</v>
      </c>
      <c r="C42" t="s">
        <v>24149</v>
      </c>
      <c r="D42" t="s">
        <v>24148</v>
      </c>
      <c r="E42" t="s">
        <v>24150</v>
      </c>
      <c r="F42" t="s">
        <v>24151</v>
      </c>
      <c r="G42" t="s">
        <v>24152</v>
      </c>
      <c r="I42">
        <f t="shared" si="0"/>
        <v>7.1556467735850492E-3</v>
      </c>
      <c r="J42">
        <f t="shared" si="1"/>
        <v>7.1556462418078046E-3</v>
      </c>
      <c r="K42">
        <f t="shared" si="2"/>
        <v>3.9405684539377114E-5</v>
      </c>
    </row>
    <row r="43" spans="1:11" x14ac:dyDescent="0.3">
      <c r="A43" t="s">
        <v>272</v>
      </c>
      <c r="B43" t="s">
        <v>24153</v>
      </c>
      <c r="C43" t="s">
        <v>24154</v>
      </c>
      <c r="D43" t="s">
        <v>24155</v>
      </c>
      <c r="E43" t="s">
        <v>24156</v>
      </c>
      <c r="F43" t="s">
        <v>24157</v>
      </c>
      <c r="G43" t="s">
        <v>24158</v>
      </c>
      <c r="I43">
        <f t="shared" si="0"/>
        <v>-8.0066776358676175E-3</v>
      </c>
      <c r="J43">
        <f t="shared" si="1"/>
        <v>-8.0066784301910908E-3</v>
      </c>
      <c r="K43">
        <f t="shared" si="2"/>
        <v>7.8941980154699715E-5</v>
      </c>
    </row>
    <row r="44" spans="1:11" x14ac:dyDescent="0.3">
      <c r="A44" t="s">
        <v>276</v>
      </c>
      <c r="B44" t="s">
        <v>24159</v>
      </c>
      <c r="C44" t="s">
        <v>24160</v>
      </c>
      <c r="D44" t="s">
        <v>24161</v>
      </c>
      <c r="E44" t="s">
        <v>24162</v>
      </c>
      <c r="F44" t="s">
        <v>24163</v>
      </c>
      <c r="G44" t="s">
        <v>24164</v>
      </c>
      <c r="I44">
        <f t="shared" si="0"/>
        <v>1.7406520305453217E-2</v>
      </c>
      <c r="J44">
        <f t="shared" si="1"/>
        <v>1.7406520659687445E-2</v>
      </c>
      <c r="K44">
        <f t="shared" si="2"/>
        <v>2.7318368087505266E-4</v>
      </c>
    </row>
    <row r="45" spans="1:11" x14ac:dyDescent="0.3">
      <c r="A45" t="s">
        <v>281</v>
      </c>
      <c r="B45" t="s">
        <v>24165</v>
      </c>
      <c r="C45" t="s">
        <v>24166</v>
      </c>
      <c r="D45" t="s">
        <v>24167</v>
      </c>
      <c r="E45" t="s">
        <v>24168</v>
      </c>
      <c r="F45" t="s">
        <v>24169</v>
      </c>
      <c r="G45" t="s">
        <v>24170</v>
      </c>
      <c r="I45">
        <f t="shared" si="0"/>
        <v>-1.338185071193356E-2</v>
      </c>
      <c r="J45">
        <f t="shared" si="1"/>
        <v>-1.3381852600516907E-2</v>
      </c>
      <c r="K45">
        <f t="shared" si="2"/>
        <v>2.0335056942349456E-4</v>
      </c>
    </row>
    <row r="46" spans="1:11" x14ac:dyDescent="0.3">
      <c r="A46" t="s">
        <v>286</v>
      </c>
      <c r="B46" t="s">
        <v>24171</v>
      </c>
      <c r="C46" t="s">
        <v>24172</v>
      </c>
      <c r="D46" t="s">
        <v>24173</v>
      </c>
      <c r="E46" t="s">
        <v>24174</v>
      </c>
      <c r="F46" t="s">
        <v>24175</v>
      </c>
      <c r="G46" t="s">
        <v>24176</v>
      </c>
      <c r="I46">
        <f t="shared" si="0"/>
        <v>-5.8980857297125031E-3</v>
      </c>
      <c r="J46">
        <f t="shared" si="1"/>
        <v>-5.898082068795712E-3</v>
      </c>
      <c r="K46">
        <f t="shared" si="2"/>
        <v>4.5918696856988444E-5</v>
      </c>
    </row>
    <row r="47" spans="1:11" x14ac:dyDescent="0.3">
      <c r="A47" t="s">
        <v>292</v>
      </c>
      <c r="B47" t="s">
        <v>24177</v>
      </c>
      <c r="C47" t="s">
        <v>24178</v>
      </c>
      <c r="D47" t="s">
        <v>24179</v>
      </c>
      <c r="E47" t="s">
        <v>24180</v>
      </c>
      <c r="F47" t="s">
        <v>24181</v>
      </c>
      <c r="G47" t="s">
        <v>24182</v>
      </c>
      <c r="I47">
        <f t="shared" si="0"/>
        <v>2.2910127218440476E-2</v>
      </c>
      <c r="J47">
        <f t="shared" si="1"/>
        <v>2.2910124339905455E-2</v>
      </c>
      <c r="K47">
        <f t="shared" si="2"/>
        <v>4.8540342011392387E-4</v>
      </c>
    </row>
    <row r="48" spans="1:11" x14ac:dyDescent="0.3">
      <c r="A48" t="s">
        <v>297</v>
      </c>
      <c r="B48" t="s">
        <v>24183</v>
      </c>
      <c r="C48" t="s">
        <v>24184</v>
      </c>
      <c r="D48" t="s">
        <v>24185</v>
      </c>
      <c r="E48" t="s">
        <v>24186</v>
      </c>
      <c r="F48" t="s">
        <v>24187</v>
      </c>
      <c r="G48" t="s">
        <v>24188</v>
      </c>
      <c r="I48">
        <f t="shared" si="0"/>
        <v>6.1912064241437274E-3</v>
      </c>
      <c r="J48">
        <f t="shared" si="1"/>
        <v>6.1912067639987543E-3</v>
      </c>
      <c r="K48">
        <f t="shared" si="2"/>
        <v>2.8227493463663716E-5</v>
      </c>
    </row>
    <row r="49" spans="1:11" x14ac:dyDescent="0.3">
      <c r="A49" t="s">
        <v>302</v>
      </c>
      <c r="B49" t="s">
        <v>24189</v>
      </c>
      <c r="C49" t="s">
        <v>24190</v>
      </c>
      <c r="D49" t="s">
        <v>24191</v>
      </c>
      <c r="E49" t="s">
        <v>24192</v>
      </c>
      <c r="F49" t="s">
        <v>24193</v>
      </c>
      <c r="G49" t="s">
        <v>24194</v>
      </c>
      <c r="I49">
        <f t="shared" si="0"/>
        <v>1.5371997218485684E-2</v>
      </c>
      <c r="J49">
        <f t="shared" si="1"/>
        <v>1.5371999163101696E-2</v>
      </c>
      <c r="K49">
        <f t="shared" si="2"/>
        <v>2.1006872084811665E-4</v>
      </c>
    </row>
    <row r="50" spans="1:11" x14ac:dyDescent="0.3">
      <c r="A50" t="s">
        <v>309</v>
      </c>
      <c r="B50" t="s">
        <v>24195</v>
      </c>
      <c r="C50" t="s">
        <v>24196</v>
      </c>
      <c r="D50" t="s">
        <v>24197</v>
      </c>
      <c r="E50" t="s">
        <v>24198</v>
      </c>
      <c r="F50" t="s">
        <v>19638</v>
      </c>
      <c r="G50" t="s">
        <v>24199</v>
      </c>
      <c r="I50">
        <f t="shared" si="0"/>
        <v>-1.2545232326367062E-2</v>
      </c>
      <c r="J50">
        <f t="shared" si="1"/>
        <v>-1.2545234724046049E-2</v>
      </c>
      <c r="K50">
        <f t="shared" si="2"/>
        <v>1.8018998284573501E-4</v>
      </c>
    </row>
    <row r="51" spans="1:11" x14ac:dyDescent="0.3">
      <c r="A51" t="s">
        <v>314</v>
      </c>
      <c r="B51" t="s">
        <v>24200</v>
      </c>
      <c r="C51" t="s">
        <v>24201</v>
      </c>
      <c r="D51" t="s">
        <v>24202</v>
      </c>
      <c r="E51" t="s">
        <v>24203</v>
      </c>
      <c r="F51" t="s">
        <v>24204</v>
      </c>
      <c r="G51" t="s">
        <v>24205</v>
      </c>
      <c r="I51">
        <f t="shared" si="0"/>
        <v>1.3307492636161293E-2</v>
      </c>
      <c r="J51">
        <f t="shared" si="1"/>
        <v>1.3307492287430851E-2</v>
      </c>
      <c r="K51">
        <f t="shared" si="2"/>
        <v>1.5448602614583835E-4</v>
      </c>
    </row>
    <row r="52" spans="1:11" x14ac:dyDescent="0.3">
      <c r="A52" t="s">
        <v>319</v>
      </c>
      <c r="B52" t="s">
        <v>24206</v>
      </c>
      <c r="C52" t="s">
        <v>24207</v>
      </c>
      <c r="D52" t="s">
        <v>24203</v>
      </c>
      <c r="E52" t="s">
        <v>24208</v>
      </c>
      <c r="F52" t="s">
        <v>24209</v>
      </c>
      <c r="G52" t="s">
        <v>24210</v>
      </c>
      <c r="I52">
        <f t="shared" si="0"/>
        <v>1.1900237075761749E-2</v>
      </c>
      <c r="J52">
        <f t="shared" si="1"/>
        <v>1.1900235868284299E-2</v>
      </c>
      <c r="K52">
        <f t="shared" si="2"/>
        <v>1.2148413905458594E-4</v>
      </c>
    </row>
    <row r="53" spans="1:11" x14ac:dyDescent="0.3">
      <c r="A53" t="s">
        <v>325</v>
      </c>
      <c r="B53" t="s">
        <v>24211</v>
      </c>
      <c r="C53" t="s">
        <v>24212</v>
      </c>
      <c r="D53" t="s">
        <v>24213</v>
      </c>
      <c r="E53" t="s">
        <v>24214</v>
      </c>
      <c r="F53" t="s">
        <v>24215</v>
      </c>
      <c r="G53" t="s">
        <v>24216</v>
      </c>
      <c r="I53">
        <f t="shared" si="0"/>
        <v>-8.4012204305197876E-5</v>
      </c>
      <c r="J53">
        <f t="shared" si="1"/>
        <v>-8.4010028818058458E-5</v>
      </c>
      <c r="K53">
        <f t="shared" si="2"/>
        <v>9.2594728128290645E-7</v>
      </c>
    </row>
    <row r="54" spans="1:11" x14ac:dyDescent="0.3">
      <c r="A54" t="s">
        <v>331</v>
      </c>
      <c r="B54" t="s">
        <v>24217</v>
      </c>
      <c r="C54" t="s">
        <v>24035</v>
      </c>
      <c r="D54" t="s">
        <v>24218</v>
      </c>
      <c r="E54" t="s">
        <v>24219</v>
      </c>
      <c r="F54" t="s">
        <v>24220</v>
      </c>
      <c r="G54" t="s">
        <v>24221</v>
      </c>
      <c r="I54">
        <f t="shared" si="0"/>
        <v>1.2874380557981633E-2</v>
      </c>
      <c r="J54">
        <f t="shared" si="1"/>
        <v>1.2874380331410718E-2</v>
      </c>
      <c r="K54">
        <f t="shared" si="2"/>
        <v>1.4390710654785808E-4</v>
      </c>
    </row>
    <row r="55" spans="1:11" x14ac:dyDescent="0.3">
      <c r="A55" t="s">
        <v>338</v>
      </c>
      <c r="B55" t="s">
        <v>24222</v>
      </c>
      <c r="C55" t="s">
        <v>24223</v>
      </c>
      <c r="D55" t="s">
        <v>24224</v>
      </c>
      <c r="E55" t="s">
        <v>24225</v>
      </c>
      <c r="F55" t="s">
        <v>24226</v>
      </c>
      <c r="G55" t="s">
        <v>24227</v>
      </c>
      <c r="I55">
        <f t="shared" si="0"/>
        <v>-3.81529192593974E-3</v>
      </c>
      <c r="J55">
        <f t="shared" si="1"/>
        <v>-3.8152922698283073E-3</v>
      </c>
      <c r="K55">
        <f t="shared" si="2"/>
        <v>2.2029353272644657E-5</v>
      </c>
    </row>
    <row r="56" spans="1:11" x14ac:dyDescent="0.3">
      <c r="A56" t="s">
        <v>344</v>
      </c>
      <c r="B56" t="s">
        <v>24228</v>
      </c>
      <c r="C56" t="s">
        <v>24229</v>
      </c>
      <c r="D56" t="s">
        <v>24230</v>
      </c>
      <c r="E56" t="s">
        <v>24231</v>
      </c>
      <c r="F56" t="s">
        <v>24232</v>
      </c>
      <c r="G56" t="s">
        <v>24233</v>
      </c>
      <c r="I56">
        <f t="shared" si="0"/>
        <v>4.3713473214368936E-4</v>
      </c>
      <c r="J56">
        <f t="shared" si="1"/>
        <v>4.3713640575643509E-4</v>
      </c>
      <c r="K56">
        <f t="shared" si="2"/>
        <v>1.9458254078191077E-7</v>
      </c>
    </row>
    <row r="57" spans="1:11" x14ac:dyDescent="0.3">
      <c r="A57" t="s">
        <v>349</v>
      </c>
      <c r="B57" t="s">
        <v>24228</v>
      </c>
      <c r="C57" t="s">
        <v>24234</v>
      </c>
      <c r="D57" t="s">
        <v>24235</v>
      </c>
      <c r="E57" t="s">
        <v>24236</v>
      </c>
      <c r="F57" t="s">
        <v>24237</v>
      </c>
      <c r="G57" t="s">
        <v>24238</v>
      </c>
      <c r="I57">
        <f t="shared" si="0"/>
        <v>8.7382296050346963E-4</v>
      </c>
      <c r="J57">
        <f t="shared" si="1"/>
        <v>8.7382415767083357E-4</v>
      </c>
      <c r="K57">
        <f t="shared" si="2"/>
        <v>1.9601504752924778E-11</v>
      </c>
    </row>
    <row r="58" spans="1:11" x14ac:dyDescent="0.3">
      <c r="A58" t="s">
        <v>355</v>
      </c>
      <c r="B58" t="s">
        <v>24239</v>
      </c>
      <c r="C58" t="s">
        <v>24240</v>
      </c>
      <c r="D58" t="s">
        <v>24241</v>
      </c>
      <c r="E58" t="s">
        <v>24242</v>
      </c>
      <c r="F58" t="s">
        <v>24243</v>
      </c>
      <c r="G58" t="s">
        <v>24244</v>
      </c>
      <c r="I58">
        <f t="shared" si="0"/>
        <v>1.8895782770991E-2</v>
      </c>
      <c r="J58">
        <f t="shared" si="1"/>
        <v>1.8895778435374506E-2</v>
      </c>
      <c r="K58">
        <f t="shared" si="2"/>
        <v>3.2463127627826538E-4</v>
      </c>
    </row>
    <row r="59" spans="1:11" x14ac:dyDescent="0.3">
      <c r="A59" t="s">
        <v>361</v>
      </c>
      <c r="B59" t="s">
        <v>24245</v>
      </c>
      <c r="C59" t="s">
        <v>24246</v>
      </c>
      <c r="D59" t="s">
        <v>24247</v>
      </c>
      <c r="E59" t="s">
        <v>24248</v>
      </c>
      <c r="F59" t="s">
        <v>24249</v>
      </c>
      <c r="G59" t="s">
        <v>24250</v>
      </c>
      <c r="I59">
        <f t="shared" si="0"/>
        <v>3.6988651253069132E-2</v>
      </c>
      <c r="J59">
        <f t="shared" si="1"/>
        <v>3.6988653166534727E-2</v>
      </c>
      <c r="K59">
        <f t="shared" si="2"/>
        <v>1.3039611073386516E-3</v>
      </c>
    </row>
    <row r="60" spans="1:11" x14ac:dyDescent="0.3">
      <c r="A60" t="s">
        <v>367</v>
      </c>
      <c r="B60" t="s">
        <v>24251</v>
      </c>
      <c r="C60" t="s">
        <v>24252</v>
      </c>
      <c r="D60" t="s">
        <v>24253</v>
      </c>
      <c r="E60" t="s">
        <v>24254</v>
      </c>
      <c r="F60" t="s">
        <v>24255</v>
      </c>
      <c r="G60" t="s">
        <v>24256</v>
      </c>
      <c r="I60">
        <f t="shared" si="0"/>
        <v>1.0191209772318178E-2</v>
      </c>
      <c r="J60">
        <f t="shared" si="1"/>
        <v>1.0191209420112939E-2</v>
      </c>
      <c r="K60">
        <f t="shared" si="2"/>
        <v>8.6731184917515254E-5</v>
      </c>
    </row>
    <row r="61" spans="1:11" x14ac:dyDescent="0.3">
      <c r="A61" t="s">
        <v>373</v>
      </c>
      <c r="B61" t="s">
        <v>24257</v>
      </c>
      <c r="C61" t="s">
        <v>24258</v>
      </c>
      <c r="D61" t="s">
        <v>24259</v>
      </c>
      <c r="E61" t="s">
        <v>24260</v>
      </c>
      <c r="F61" t="s">
        <v>24261</v>
      </c>
      <c r="G61" t="s">
        <v>24262</v>
      </c>
      <c r="I61">
        <f t="shared" si="0"/>
        <v>4.9468365525107026E-3</v>
      </c>
      <c r="J61">
        <f t="shared" si="1"/>
        <v>4.946837468619473E-3</v>
      </c>
      <c r="K61">
        <f t="shared" si="2"/>
        <v>1.6553391651115746E-5</v>
      </c>
    </row>
    <row r="62" spans="1:11" x14ac:dyDescent="0.3">
      <c r="A62" t="s">
        <v>379</v>
      </c>
      <c r="B62" t="s">
        <v>24263</v>
      </c>
      <c r="C62" t="s">
        <v>24264</v>
      </c>
      <c r="D62" t="s">
        <v>24265</v>
      </c>
      <c r="E62" t="s">
        <v>24266</v>
      </c>
      <c r="F62" t="s">
        <v>24267</v>
      </c>
      <c r="G62" t="s">
        <v>24268</v>
      </c>
      <c r="I62">
        <f t="shared" si="0"/>
        <v>-4.8837203817387546E-3</v>
      </c>
      <c r="J62">
        <f t="shared" si="1"/>
        <v>-4.8837193819065124E-3</v>
      </c>
      <c r="K62">
        <f t="shared" si="2"/>
        <v>3.3200308632197402E-5</v>
      </c>
    </row>
    <row r="63" spans="1:11" x14ac:dyDescent="0.3">
      <c r="A63" t="s">
        <v>384</v>
      </c>
      <c r="B63" t="s">
        <v>24269</v>
      </c>
      <c r="C63" t="s">
        <v>24270</v>
      </c>
      <c r="D63" t="s">
        <v>24271</v>
      </c>
      <c r="E63" t="s">
        <v>24272</v>
      </c>
      <c r="F63" t="s">
        <v>24273</v>
      </c>
      <c r="G63" t="s">
        <v>24274</v>
      </c>
      <c r="I63">
        <f t="shared" si="0"/>
        <v>2.6894958948159409E-2</v>
      </c>
      <c r="J63">
        <f t="shared" si="1"/>
        <v>2.6894957440085906E-2</v>
      </c>
      <c r="K63">
        <f t="shared" si="2"/>
        <v>6.7686898712286637E-4</v>
      </c>
    </row>
    <row r="64" spans="1:11" x14ac:dyDescent="0.3">
      <c r="A64" t="s">
        <v>391</v>
      </c>
      <c r="B64" t="s">
        <v>24275</v>
      </c>
      <c r="C64" t="s">
        <v>24276</v>
      </c>
      <c r="D64" t="s">
        <v>24275</v>
      </c>
      <c r="E64" t="s">
        <v>24277</v>
      </c>
      <c r="F64" t="s">
        <v>24278</v>
      </c>
      <c r="G64" t="s">
        <v>24279</v>
      </c>
      <c r="I64">
        <f t="shared" si="0"/>
        <v>5.9170258422049432E-3</v>
      </c>
      <c r="J64">
        <f t="shared" si="1"/>
        <v>5.9170237088038459E-3</v>
      </c>
      <c r="K64">
        <f t="shared" si="2"/>
        <v>2.5389225207583919E-5</v>
      </c>
    </row>
    <row r="65" spans="1:11" x14ac:dyDescent="0.3">
      <c r="A65" t="s">
        <v>398</v>
      </c>
      <c r="B65" t="s">
        <v>24280</v>
      </c>
      <c r="C65" t="s">
        <v>24281</v>
      </c>
      <c r="D65" t="s">
        <v>24282</v>
      </c>
      <c r="E65" t="s">
        <v>24283</v>
      </c>
      <c r="F65" t="s">
        <v>24284</v>
      </c>
      <c r="G65" t="s">
        <v>24285</v>
      </c>
      <c r="I65">
        <f t="shared" si="0"/>
        <v>-6.1084904448253817E-3</v>
      </c>
      <c r="J65">
        <f t="shared" si="1"/>
        <v>-6.1084881407869936E-3</v>
      </c>
      <c r="K65">
        <f t="shared" si="2"/>
        <v>4.8814531036419709E-5</v>
      </c>
    </row>
    <row r="66" spans="1:11" x14ac:dyDescent="0.3">
      <c r="A66" t="s">
        <v>404</v>
      </c>
      <c r="B66" t="s">
        <v>24286</v>
      </c>
      <c r="C66" t="s">
        <v>24287</v>
      </c>
      <c r="D66" t="s">
        <v>24288</v>
      </c>
      <c r="E66" t="s">
        <v>24289</v>
      </c>
      <c r="F66" t="s">
        <v>24290</v>
      </c>
      <c r="G66" t="s">
        <v>24291</v>
      </c>
      <c r="I66">
        <f t="shared" si="0"/>
        <v>9.864144550740851E-4</v>
      </c>
      <c r="J66">
        <f t="shared" si="1"/>
        <v>9.8641538407732553E-4</v>
      </c>
      <c r="K66">
        <f t="shared" si="2"/>
        <v>1.1699422284692101E-8</v>
      </c>
    </row>
    <row r="67" spans="1:11" x14ac:dyDescent="0.3">
      <c r="A67" t="s">
        <v>409</v>
      </c>
      <c r="B67" t="s">
        <v>24292</v>
      </c>
      <c r="C67" t="s">
        <v>24293</v>
      </c>
      <c r="D67" t="s">
        <v>24294</v>
      </c>
      <c r="E67" t="s">
        <v>24295</v>
      </c>
      <c r="F67" t="s">
        <v>24296</v>
      </c>
      <c r="G67" t="s">
        <v>24297</v>
      </c>
      <c r="I67">
        <f t="shared" si="0"/>
        <v>-3.6005584958784813E-3</v>
      </c>
      <c r="J67">
        <f t="shared" si="1"/>
        <v>-3.6005586499451825E-3</v>
      </c>
      <c r="K67">
        <f t="shared" si="2"/>
        <v>2.0059740505586607E-5</v>
      </c>
    </row>
    <row r="68" spans="1:11" x14ac:dyDescent="0.3">
      <c r="A68" t="s">
        <v>416</v>
      </c>
      <c r="B68" t="s">
        <v>24298</v>
      </c>
      <c r="C68" t="s">
        <v>24299</v>
      </c>
      <c r="D68" t="s">
        <v>24300</v>
      </c>
      <c r="E68" t="s">
        <v>24301</v>
      </c>
      <c r="F68" t="s">
        <v>24302</v>
      </c>
      <c r="G68" t="s">
        <v>24303</v>
      </c>
      <c r="I68">
        <f t="shared" si="0"/>
        <v>-3.2333574045622916E-4</v>
      </c>
      <c r="J68">
        <f t="shared" si="1"/>
        <v>-3.2333733383599263E-4</v>
      </c>
      <c r="K68">
        <f t="shared" si="2"/>
        <v>1.4438157648584383E-6</v>
      </c>
    </row>
    <row r="69" spans="1:11" x14ac:dyDescent="0.3">
      <c r="A69" t="s">
        <v>423</v>
      </c>
      <c r="B69" t="s">
        <v>24304</v>
      </c>
      <c r="C69" t="s">
        <v>24305</v>
      </c>
      <c r="D69" t="s">
        <v>24306</v>
      </c>
      <c r="E69" t="s">
        <v>24307</v>
      </c>
      <c r="F69" t="s">
        <v>24308</v>
      </c>
      <c r="G69" t="s">
        <v>24309</v>
      </c>
      <c r="I69">
        <f t="shared" ref="I69:I132" si="3">(E69-E68)/E68</f>
        <v>-6.2212705976672769E-3</v>
      </c>
      <c r="J69">
        <f t="shared" ref="J69:J132" si="4">(G69-G68)/G68</f>
        <v>-6.221268244393615E-3</v>
      </c>
      <c r="K69">
        <f t="shared" ref="K69:K132" si="5">(J69-$O$8)^2</f>
        <v>5.0403180832994946E-5</v>
      </c>
    </row>
    <row r="70" spans="1:11" x14ac:dyDescent="0.3">
      <c r="A70" t="s">
        <v>430</v>
      </c>
      <c r="B70" t="s">
        <v>24310</v>
      </c>
      <c r="C70" t="s">
        <v>24311</v>
      </c>
      <c r="D70" t="s">
        <v>24312</v>
      </c>
      <c r="E70" t="s">
        <v>24313</v>
      </c>
      <c r="F70" t="s">
        <v>24314</v>
      </c>
      <c r="G70" t="s">
        <v>24315</v>
      </c>
      <c r="I70">
        <f t="shared" si="3"/>
        <v>3.0401031533412056E-2</v>
      </c>
      <c r="J70">
        <f t="shared" si="4"/>
        <v>3.0401031743218409E-2</v>
      </c>
      <c r="K70">
        <f t="shared" si="5"/>
        <v>8.7159455232477961E-4</v>
      </c>
    </row>
    <row r="71" spans="1:11" x14ac:dyDescent="0.3">
      <c r="A71" t="s">
        <v>437</v>
      </c>
      <c r="B71" t="s">
        <v>24316</v>
      </c>
      <c r="C71" t="s">
        <v>24317</v>
      </c>
      <c r="D71" t="s">
        <v>24318</v>
      </c>
      <c r="E71" t="s">
        <v>24319</v>
      </c>
      <c r="F71" t="s">
        <v>24320</v>
      </c>
      <c r="G71" t="s">
        <v>24321</v>
      </c>
      <c r="I71">
        <f t="shared" si="3"/>
        <v>-7.2087537151807168E-3</v>
      </c>
      <c r="J71">
        <f t="shared" si="4"/>
        <v>-7.2087538810794681E-3</v>
      </c>
      <c r="K71">
        <f t="shared" si="5"/>
        <v>6.5399656297832217E-5</v>
      </c>
    </row>
    <row r="72" spans="1:11" x14ac:dyDescent="0.3">
      <c r="A72" t="s">
        <v>442</v>
      </c>
      <c r="B72" t="s">
        <v>24322</v>
      </c>
      <c r="C72" t="s">
        <v>24323</v>
      </c>
      <c r="D72" t="s">
        <v>24324</v>
      </c>
      <c r="E72" t="s">
        <v>24325</v>
      </c>
      <c r="F72" t="s">
        <v>24326</v>
      </c>
      <c r="G72" t="s">
        <v>24327</v>
      </c>
      <c r="I72">
        <f t="shared" si="3"/>
        <v>-8.1220126864717107E-3</v>
      </c>
      <c r="J72">
        <f t="shared" si="4"/>
        <v>-8.122013923457674E-3</v>
      </c>
      <c r="K72">
        <f t="shared" si="5"/>
        <v>8.1004777986750325E-5</v>
      </c>
    </row>
    <row r="73" spans="1:11" x14ac:dyDescent="0.3">
      <c r="A73" t="s">
        <v>449</v>
      </c>
      <c r="B73" t="s">
        <v>24328</v>
      </c>
      <c r="C73" t="s">
        <v>24329</v>
      </c>
      <c r="D73" t="s">
        <v>24330</v>
      </c>
      <c r="E73" t="s">
        <v>24331</v>
      </c>
      <c r="F73" t="s">
        <v>24332</v>
      </c>
      <c r="G73" t="s">
        <v>24333</v>
      </c>
      <c r="I73">
        <f t="shared" si="3"/>
        <v>1.1961961063062685E-2</v>
      </c>
      <c r="J73">
        <f t="shared" si="4"/>
        <v>1.1961960366353833E-2</v>
      </c>
      <c r="K73">
        <f t="shared" si="5"/>
        <v>1.2284860187195638E-4</v>
      </c>
    </row>
    <row r="74" spans="1:11" x14ac:dyDescent="0.3">
      <c r="A74" t="s">
        <v>456</v>
      </c>
      <c r="B74" t="s">
        <v>24334</v>
      </c>
      <c r="C74" t="s">
        <v>24335</v>
      </c>
      <c r="D74" t="s">
        <v>24336</v>
      </c>
      <c r="E74" t="s">
        <v>24337</v>
      </c>
      <c r="F74" t="s">
        <v>24338</v>
      </c>
      <c r="G74" t="s">
        <v>24339</v>
      </c>
      <c r="I74">
        <f t="shared" si="3"/>
        <v>4.6425111653258556E-3</v>
      </c>
      <c r="J74">
        <f t="shared" si="4"/>
        <v>4.6425121490982412E-3</v>
      </c>
      <c r="K74">
        <f t="shared" si="5"/>
        <v>1.4169658111361123E-5</v>
      </c>
    </row>
    <row r="75" spans="1:11" x14ac:dyDescent="0.3">
      <c r="A75" t="s">
        <v>463</v>
      </c>
      <c r="B75" t="s">
        <v>24340</v>
      </c>
      <c r="C75" t="s">
        <v>24341</v>
      </c>
      <c r="D75" t="s">
        <v>24342</v>
      </c>
      <c r="E75" t="s">
        <v>24343</v>
      </c>
      <c r="F75" t="s">
        <v>24344</v>
      </c>
      <c r="G75" t="s">
        <v>24345</v>
      </c>
      <c r="I75">
        <f t="shared" si="3"/>
        <v>4.7323671451179172E-3</v>
      </c>
      <c r="J75">
        <f t="shared" si="4"/>
        <v>4.7323679675159748E-3</v>
      </c>
      <c r="K75">
        <f t="shared" si="5"/>
        <v>1.4854213619253599E-5</v>
      </c>
    </row>
    <row r="76" spans="1:11" x14ac:dyDescent="0.3">
      <c r="A76" t="s">
        <v>469</v>
      </c>
      <c r="B76" t="s">
        <v>24346</v>
      </c>
      <c r="C76" t="s">
        <v>24347</v>
      </c>
      <c r="D76" t="s">
        <v>24348</v>
      </c>
      <c r="E76" t="s">
        <v>24349</v>
      </c>
      <c r="F76" t="s">
        <v>24350</v>
      </c>
      <c r="G76" t="s">
        <v>24351</v>
      </c>
      <c r="I76">
        <f t="shared" si="3"/>
        <v>3.5280035248616338E-3</v>
      </c>
      <c r="J76">
        <f t="shared" si="4"/>
        <v>3.5280018925762137E-3</v>
      </c>
      <c r="K76">
        <f t="shared" si="5"/>
        <v>7.0211770563834184E-6</v>
      </c>
    </row>
    <row r="77" spans="1:11" x14ac:dyDescent="0.3">
      <c r="A77" t="s">
        <v>476</v>
      </c>
      <c r="B77" t="s">
        <v>24352</v>
      </c>
      <c r="C77" t="s">
        <v>24353</v>
      </c>
      <c r="D77" t="s">
        <v>24354</v>
      </c>
      <c r="E77" t="s">
        <v>24355</v>
      </c>
      <c r="F77" t="s">
        <v>24356</v>
      </c>
      <c r="G77" t="s">
        <v>24357</v>
      </c>
      <c r="I77">
        <f t="shared" si="3"/>
        <v>-4.3622215200781085E-3</v>
      </c>
      <c r="J77">
        <f t="shared" si="4"/>
        <v>-4.3622226819726327E-3</v>
      </c>
      <c r="K77">
        <f t="shared" si="5"/>
        <v>2.7462569823141945E-5</v>
      </c>
    </row>
    <row r="78" spans="1:11" x14ac:dyDescent="0.3">
      <c r="A78" t="s">
        <v>483</v>
      </c>
      <c r="B78" t="s">
        <v>24358</v>
      </c>
      <c r="C78" t="s">
        <v>24359</v>
      </c>
      <c r="D78" t="s">
        <v>24360</v>
      </c>
      <c r="E78" t="s">
        <v>24361</v>
      </c>
      <c r="F78" t="s">
        <v>24362</v>
      </c>
      <c r="G78" t="s">
        <v>24363</v>
      </c>
      <c r="I78">
        <f t="shared" si="3"/>
        <v>0.11188139511985652</v>
      </c>
      <c r="J78">
        <f t="shared" si="4"/>
        <v>0.11188139641334729</v>
      </c>
      <c r="K78">
        <f t="shared" si="5"/>
        <v>1.2321698177026811E-2</v>
      </c>
    </row>
    <row r="79" spans="1:11" x14ac:dyDescent="0.3">
      <c r="A79" t="s">
        <v>490</v>
      </c>
      <c r="B79" t="s">
        <v>24364</v>
      </c>
      <c r="C79" t="s">
        <v>24365</v>
      </c>
      <c r="D79" t="s">
        <v>24364</v>
      </c>
      <c r="E79" t="s">
        <v>24366</v>
      </c>
      <c r="F79" t="s">
        <v>24367</v>
      </c>
      <c r="G79" t="s">
        <v>24368</v>
      </c>
      <c r="I79">
        <f t="shared" si="3"/>
        <v>2.7034662884843588E-2</v>
      </c>
      <c r="J79">
        <f t="shared" si="4"/>
        <v>2.7034662514026433E-2</v>
      </c>
      <c r="K79">
        <f t="shared" si="5"/>
        <v>6.8415783628008394E-4</v>
      </c>
    </row>
    <row r="80" spans="1:11" x14ac:dyDescent="0.3">
      <c r="A80" t="s">
        <v>496</v>
      </c>
      <c r="B80" t="s">
        <v>24369</v>
      </c>
      <c r="C80" t="s">
        <v>24370</v>
      </c>
      <c r="D80" t="s">
        <v>24371</v>
      </c>
      <c r="E80" t="s">
        <v>24372</v>
      </c>
      <c r="F80" t="s">
        <v>24373</v>
      </c>
      <c r="G80" t="s">
        <v>24374</v>
      </c>
      <c r="I80">
        <f t="shared" si="3"/>
        <v>-1.5994516866851934E-2</v>
      </c>
      <c r="J80">
        <f t="shared" si="4"/>
        <v>-1.5994517061946135E-2</v>
      </c>
      <c r="K80">
        <f t="shared" si="5"/>
        <v>2.8469031949627605E-4</v>
      </c>
    </row>
    <row r="81" spans="1:11" x14ac:dyDescent="0.3">
      <c r="A81" t="s">
        <v>503</v>
      </c>
      <c r="B81" t="s">
        <v>24375</v>
      </c>
      <c r="C81" t="s">
        <v>24376</v>
      </c>
      <c r="D81" t="s">
        <v>24377</v>
      </c>
      <c r="E81" t="s">
        <v>24378</v>
      </c>
      <c r="F81" t="s">
        <v>24379</v>
      </c>
      <c r="G81" t="s">
        <v>24380</v>
      </c>
      <c r="I81">
        <f t="shared" si="3"/>
        <v>2.4673796208963861E-4</v>
      </c>
      <c r="J81">
        <f t="shared" si="4"/>
        <v>2.467393210815981E-4</v>
      </c>
      <c r="K81">
        <f t="shared" si="5"/>
        <v>3.9880765275544758E-7</v>
      </c>
    </row>
    <row r="82" spans="1:11" x14ac:dyDescent="0.3">
      <c r="A82" t="s">
        <v>510</v>
      </c>
      <c r="B82" t="s">
        <v>24381</v>
      </c>
      <c r="C82" t="s">
        <v>24382</v>
      </c>
      <c r="D82" t="s">
        <v>24383</v>
      </c>
      <c r="E82" t="s">
        <v>24384</v>
      </c>
      <c r="F82" t="s">
        <v>24385</v>
      </c>
      <c r="G82" t="s">
        <v>24386</v>
      </c>
      <c r="I82">
        <f t="shared" si="3"/>
        <v>6.5955608645807857E-3</v>
      </c>
      <c r="J82">
        <f t="shared" si="4"/>
        <v>6.5955608079251941E-3</v>
      </c>
      <c r="K82">
        <f t="shared" si="5"/>
        <v>3.268762553568838E-5</v>
      </c>
    </row>
    <row r="83" spans="1:11" x14ac:dyDescent="0.3">
      <c r="A83" t="s">
        <v>516</v>
      </c>
      <c r="B83" t="s">
        <v>24387</v>
      </c>
      <c r="C83" t="s">
        <v>24370</v>
      </c>
      <c r="D83" t="s">
        <v>24388</v>
      </c>
      <c r="E83" t="s">
        <v>24389</v>
      </c>
      <c r="F83" t="s">
        <v>24390</v>
      </c>
      <c r="G83" t="s">
        <v>24391</v>
      </c>
      <c r="I83">
        <f t="shared" si="3"/>
        <v>8.8243451244213959E-4</v>
      </c>
      <c r="J83">
        <f t="shared" si="4"/>
        <v>8.8243369777612417E-4</v>
      </c>
      <c r="K83">
        <f t="shared" si="5"/>
        <v>1.7490641595379157E-11</v>
      </c>
    </row>
    <row r="84" spans="1:11" x14ac:dyDescent="0.3">
      <c r="A84" t="s">
        <v>523</v>
      </c>
      <c r="B84" t="s">
        <v>24392</v>
      </c>
      <c r="C84" t="s">
        <v>24393</v>
      </c>
      <c r="D84" t="s">
        <v>24394</v>
      </c>
      <c r="E84" t="s">
        <v>24395</v>
      </c>
      <c r="F84" t="s">
        <v>24396</v>
      </c>
      <c r="G84" t="s">
        <v>24397</v>
      </c>
      <c r="I84">
        <f t="shared" si="3"/>
        <v>6.4812565873699594E-3</v>
      </c>
      <c r="J84">
        <f t="shared" si="4"/>
        <v>6.4812582281908093E-3</v>
      </c>
      <c r="K84">
        <f t="shared" si="5"/>
        <v>3.1393684213086364E-5</v>
      </c>
    </row>
    <row r="85" spans="1:11" x14ac:dyDescent="0.3">
      <c r="A85" t="s">
        <v>530</v>
      </c>
      <c r="B85" t="s">
        <v>24398</v>
      </c>
      <c r="C85" t="s">
        <v>24399</v>
      </c>
      <c r="D85" t="s">
        <v>24400</v>
      </c>
      <c r="E85" t="s">
        <v>24401</v>
      </c>
      <c r="F85" t="s">
        <v>24402</v>
      </c>
      <c r="G85" t="s">
        <v>24403</v>
      </c>
      <c r="I85">
        <f t="shared" si="3"/>
        <v>3.406334908413682E-3</v>
      </c>
      <c r="J85">
        <f t="shared" si="4"/>
        <v>3.4063331340062411E-3</v>
      </c>
      <c r="K85">
        <f t="shared" si="5"/>
        <v>6.3911966656005277E-6</v>
      </c>
    </row>
    <row r="86" spans="1:11" x14ac:dyDescent="0.3">
      <c r="A86" t="s">
        <v>537</v>
      </c>
      <c r="B86" t="s">
        <v>24404</v>
      </c>
      <c r="C86" t="s">
        <v>24405</v>
      </c>
      <c r="D86" t="s">
        <v>24406</v>
      </c>
      <c r="E86" t="s">
        <v>24407</v>
      </c>
      <c r="F86" t="s">
        <v>24408</v>
      </c>
      <c r="G86" t="s">
        <v>24409</v>
      </c>
      <c r="I86">
        <f t="shared" si="3"/>
        <v>-3.4431998090141687E-3</v>
      </c>
      <c r="J86">
        <f t="shared" si="4"/>
        <v>-3.4432011665717658E-3</v>
      </c>
      <c r="K86">
        <f t="shared" si="5"/>
        <v>1.867495329061356E-5</v>
      </c>
    </row>
    <row r="87" spans="1:11" x14ac:dyDescent="0.3">
      <c r="A87" t="s">
        <v>544</v>
      </c>
      <c r="B87" t="s">
        <v>24410</v>
      </c>
      <c r="C87" t="s">
        <v>24411</v>
      </c>
      <c r="D87" t="s">
        <v>24412</v>
      </c>
      <c r="E87" t="s">
        <v>24413</v>
      </c>
      <c r="F87" t="s">
        <v>24414</v>
      </c>
      <c r="G87" t="s">
        <v>24415</v>
      </c>
      <c r="I87">
        <f t="shared" si="3"/>
        <v>3.4226990937601008E-3</v>
      </c>
      <c r="J87">
        <f t="shared" si="4"/>
        <v>3.4227005385366409E-3</v>
      </c>
      <c r="K87">
        <f t="shared" si="5"/>
        <v>6.4742208265761312E-6</v>
      </c>
    </row>
    <row r="88" spans="1:11" x14ac:dyDescent="0.3">
      <c r="A88" t="s">
        <v>551</v>
      </c>
      <c r="B88" t="s">
        <v>24416</v>
      </c>
      <c r="C88" t="s">
        <v>24417</v>
      </c>
      <c r="D88" t="s">
        <v>24418</v>
      </c>
      <c r="E88" t="s">
        <v>24419</v>
      </c>
      <c r="F88" t="s">
        <v>24420</v>
      </c>
      <c r="G88" t="s">
        <v>24421</v>
      </c>
      <c r="I88">
        <f t="shared" si="3"/>
        <v>-7.8891000921393999E-3</v>
      </c>
      <c r="J88">
        <f t="shared" si="4"/>
        <v>-7.8891019886284403E-3</v>
      </c>
      <c r="K88">
        <f t="shared" si="5"/>
        <v>7.6866487481018001E-5</v>
      </c>
    </row>
    <row r="89" spans="1:11" x14ac:dyDescent="0.3">
      <c r="A89" t="s">
        <v>557</v>
      </c>
      <c r="B89" t="s">
        <v>24422</v>
      </c>
      <c r="C89" t="s">
        <v>24423</v>
      </c>
      <c r="D89" t="s">
        <v>24424</v>
      </c>
      <c r="E89" t="s">
        <v>24425</v>
      </c>
      <c r="F89" t="s">
        <v>24426</v>
      </c>
      <c r="G89" t="s">
        <v>24427</v>
      </c>
      <c r="I89">
        <f t="shared" si="3"/>
        <v>2.1183327826444645E-3</v>
      </c>
      <c r="J89">
        <f t="shared" si="4"/>
        <v>2.1183323365866931E-3</v>
      </c>
      <c r="K89">
        <f t="shared" si="5"/>
        <v>1.5378004407528196E-6</v>
      </c>
    </row>
    <row r="90" spans="1:11" x14ac:dyDescent="0.3">
      <c r="A90" t="s">
        <v>564</v>
      </c>
      <c r="B90" t="s">
        <v>24428</v>
      </c>
      <c r="C90" t="s">
        <v>24405</v>
      </c>
      <c r="D90" t="s">
        <v>24429</v>
      </c>
      <c r="E90" t="s">
        <v>24430</v>
      </c>
      <c r="F90" t="s">
        <v>24431</v>
      </c>
      <c r="G90" t="s">
        <v>24432</v>
      </c>
      <c r="I90">
        <f t="shared" si="3"/>
        <v>9.7564061386784171E-4</v>
      </c>
      <c r="J90">
        <f t="shared" si="4"/>
        <v>9.7564292818467786E-4</v>
      </c>
      <c r="K90">
        <f t="shared" si="5"/>
        <v>9.4850871018149863E-9</v>
      </c>
    </row>
    <row r="91" spans="1:11" x14ac:dyDescent="0.3">
      <c r="A91" t="s">
        <v>570</v>
      </c>
      <c r="B91" t="s">
        <v>24433</v>
      </c>
      <c r="C91" t="s">
        <v>24434</v>
      </c>
      <c r="D91" t="s">
        <v>24435</v>
      </c>
      <c r="E91" t="s">
        <v>24436</v>
      </c>
      <c r="F91" t="s">
        <v>24437</v>
      </c>
      <c r="G91" t="s">
        <v>24438</v>
      </c>
      <c r="I91">
        <f t="shared" si="3"/>
        <v>7.4398441427005252E-3</v>
      </c>
      <c r="J91">
        <f t="shared" si="4"/>
        <v>7.4398431670522668E-3</v>
      </c>
      <c r="K91">
        <f t="shared" si="5"/>
        <v>4.305448499074512E-5</v>
      </c>
    </row>
    <row r="92" spans="1:11" x14ac:dyDescent="0.3">
      <c r="A92" t="s">
        <v>576</v>
      </c>
      <c r="B92" t="s">
        <v>24439</v>
      </c>
      <c r="C92" t="s">
        <v>24440</v>
      </c>
      <c r="D92" t="s">
        <v>24441</v>
      </c>
      <c r="E92" t="s">
        <v>24442</v>
      </c>
      <c r="F92" t="s">
        <v>24443</v>
      </c>
      <c r="G92" t="s">
        <v>24444</v>
      </c>
      <c r="I92">
        <f t="shared" si="3"/>
        <v>6.5949274644387674E-3</v>
      </c>
      <c r="J92">
        <f t="shared" si="4"/>
        <v>6.5949290243320679E-3</v>
      </c>
      <c r="K92">
        <f t="shared" si="5"/>
        <v>3.2680401730424384E-5</v>
      </c>
    </row>
    <row r="93" spans="1:11" x14ac:dyDescent="0.3">
      <c r="A93" t="s">
        <v>583</v>
      </c>
      <c r="B93" t="s">
        <v>24445</v>
      </c>
      <c r="C93" t="s">
        <v>24446</v>
      </c>
      <c r="D93" t="s">
        <v>24447</v>
      </c>
      <c r="E93" t="s">
        <v>24448</v>
      </c>
      <c r="F93" t="s">
        <v>24449</v>
      </c>
      <c r="G93" t="s">
        <v>24450</v>
      </c>
      <c r="I93">
        <f t="shared" si="3"/>
        <v>1.2974667721800451E-3</v>
      </c>
      <c r="J93">
        <f t="shared" si="4"/>
        <v>1.2974670307557307E-3</v>
      </c>
      <c r="K93">
        <f t="shared" si="5"/>
        <v>1.7574164752992481E-7</v>
      </c>
    </row>
    <row r="94" spans="1:11" x14ac:dyDescent="0.3">
      <c r="A94" t="s">
        <v>589</v>
      </c>
      <c r="B94" t="s">
        <v>24451</v>
      </c>
      <c r="C94" t="s">
        <v>24452</v>
      </c>
      <c r="D94" t="s">
        <v>24453</v>
      </c>
      <c r="E94" t="s">
        <v>24454</v>
      </c>
      <c r="F94" t="s">
        <v>24455</v>
      </c>
      <c r="G94" t="s">
        <v>24456</v>
      </c>
      <c r="I94">
        <f t="shared" si="3"/>
        <v>2.703697323968174E-3</v>
      </c>
      <c r="J94">
        <f t="shared" si="4"/>
        <v>2.7036978684674825E-3</v>
      </c>
      <c r="K94">
        <f t="shared" si="5"/>
        <v>3.332254384508941E-6</v>
      </c>
    </row>
    <row r="95" spans="1:11" x14ac:dyDescent="0.3">
      <c r="A95" t="s">
        <v>596</v>
      </c>
      <c r="B95" t="s">
        <v>24457</v>
      </c>
      <c r="C95" t="s">
        <v>24458</v>
      </c>
      <c r="D95" t="s">
        <v>24459</v>
      </c>
      <c r="E95" t="s">
        <v>24460</v>
      </c>
      <c r="F95" t="s">
        <v>24461</v>
      </c>
      <c r="G95" t="s">
        <v>24462</v>
      </c>
      <c r="I95">
        <f t="shared" si="3"/>
        <v>-3.1112379282761879E-3</v>
      </c>
      <c r="J95">
        <f t="shared" si="4"/>
        <v>-3.1112380607716942E-3</v>
      </c>
      <c r="K95">
        <f t="shared" si="5"/>
        <v>1.591602708585354E-5</v>
      </c>
    </row>
    <row r="96" spans="1:11" x14ac:dyDescent="0.3">
      <c r="A96" t="s">
        <v>603</v>
      </c>
      <c r="B96" t="s">
        <v>24463</v>
      </c>
      <c r="C96" t="s">
        <v>24464</v>
      </c>
      <c r="D96" t="s">
        <v>24465</v>
      </c>
      <c r="E96" t="s">
        <v>24466</v>
      </c>
      <c r="F96" t="s">
        <v>24467</v>
      </c>
      <c r="G96" t="s">
        <v>24468</v>
      </c>
      <c r="I96">
        <f t="shared" si="3"/>
        <v>-3.104868136166815E-3</v>
      </c>
      <c r="J96">
        <f t="shared" si="4"/>
        <v>-3.1048698123545453E-3</v>
      </c>
      <c r="K96">
        <f t="shared" si="5"/>
        <v>1.5865255519072147E-5</v>
      </c>
    </row>
    <row r="97" spans="1:11" x14ac:dyDescent="0.3">
      <c r="A97" t="s">
        <v>610</v>
      </c>
      <c r="B97" t="s">
        <v>24469</v>
      </c>
      <c r="C97" t="s">
        <v>24470</v>
      </c>
      <c r="D97" t="s">
        <v>24471</v>
      </c>
      <c r="E97" t="s">
        <v>24472</v>
      </c>
      <c r="F97" t="s">
        <v>24473</v>
      </c>
      <c r="G97" t="s">
        <v>24474</v>
      </c>
      <c r="I97">
        <f t="shared" si="3"/>
        <v>-9.1350022446419783E-3</v>
      </c>
      <c r="J97">
        <f t="shared" si="4"/>
        <v>-9.1350027867986624E-3</v>
      </c>
      <c r="K97">
        <f t="shared" si="5"/>
        <v>1.002652617392514E-4</v>
      </c>
    </row>
    <row r="98" spans="1:11" x14ac:dyDescent="0.3">
      <c r="A98" t="s">
        <v>617</v>
      </c>
      <c r="B98" t="s">
        <v>24475</v>
      </c>
      <c r="C98" t="s">
        <v>24476</v>
      </c>
      <c r="D98" t="s">
        <v>24477</v>
      </c>
      <c r="E98" t="s">
        <v>24478</v>
      </c>
      <c r="F98" t="s">
        <v>24479</v>
      </c>
      <c r="G98" t="s">
        <v>24480</v>
      </c>
      <c r="I98">
        <f t="shared" si="3"/>
        <v>-2.2521410400289873E-2</v>
      </c>
      <c r="J98">
        <f t="shared" si="4"/>
        <v>-2.2521409003244518E-2</v>
      </c>
      <c r="K98">
        <f t="shared" si="5"/>
        <v>5.4754411243163059E-4</v>
      </c>
    </row>
    <row r="99" spans="1:11" x14ac:dyDescent="0.3">
      <c r="A99" t="s">
        <v>624</v>
      </c>
      <c r="B99" t="s">
        <v>24481</v>
      </c>
      <c r="C99" t="s">
        <v>24482</v>
      </c>
      <c r="D99" t="s">
        <v>24483</v>
      </c>
      <c r="E99" t="s">
        <v>24484</v>
      </c>
      <c r="F99" t="s">
        <v>24485</v>
      </c>
      <c r="G99" t="s">
        <v>24486</v>
      </c>
      <c r="I99">
        <f t="shared" si="3"/>
        <v>-1.2962314175923995E-2</v>
      </c>
      <c r="J99">
        <f t="shared" si="4"/>
        <v>-1.2962314559548655E-2</v>
      </c>
      <c r="K99">
        <f t="shared" si="5"/>
        <v>1.9156126930093822E-4</v>
      </c>
    </row>
    <row r="100" spans="1:11" x14ac:dyDescent="0.3">
      <c r="A100" t="s">
        <v>631</v>
      </c>
      <c r="B100" t="s">
        <v>24487</v>
      </c>
      <c r="C100" t="s">
        <v>24488</v>
      </c>
      <c r="D100" t="s">
        <v>24489</v>
      </c>
      <c r="E100" t="s">
        <v>24490</v>
      </c>
      <c r="F100" t="s">
        <v>24491</v>
      </c>
      <c r="G100" t="s">
        <v>24492</v>
      </c>
      <c r="I100">
        <f t="shared" si="3"/>
        <v>-1.9732301250368827E-2</v>
      </c>
      <c r="J100">
        <f t="shared" si="4"/>
        <v>-1.9732303389366605E-2</v>
      </c>
      <c r="K100">
        <f t="shared" si="5"/>
        <v>4.2479497352099519E-4</v>
      </c>
    </row>
    <row r="101" spans="1:11" x14ac:dyDescent="0.3">
      <c r="A101" t="s">
        <v>638</v>
      </c>
      <c r="B101" t="s">
        <v>24493</v>
      </c>
      <c r="C101" t="s">
        <v>24494</v>
      </c>
      <c r="D101" t="s">
        <v>24495</v>
      </c>
      <c r="E101" t="s">
        <v>24496</v>
      </c>
      <c r="F101" t="s">
        <v>24497</v>
      </c>
      <c r="G101" t="s">
        <v>24498</v>
      </c>
      <c r="I101">
        <f t="shared" si="3"/>
        <v>-2.9124874060771516E-4</v>
      </c>
      <c r="J101">
        <f t="shared" si="4"/>
        <v>-2.9124846365659795E-4</v>
      </c>
      <c r="K101">
        <f t="shared" si="5"/>
        <v>1.3677302032034529E-6</v>
      </c>
    </row>
    <row r="102" spans="1:11" x14ac:dyDescent="0.3">
      <c r="A102" t="s">
        <v>643</v>
      </c>
      <c r="B102" t="s">
        <v>24499</v>
      </c>
      <c r="C102" t="s">
        <v>24500</v>
      </c>
      <c r="D102" t="s">
        <v>24501</v>
      </c>
      <c r="E102" t="s">
        <v>24502</v>
      </c>
      <c r="F102" t="s">
        <v>24503</v>
      </c>
      <c r="G102" t="s">
        <v>24504</v>
      </c>
      <c r="I102">
        <f t="shared" si="3"/>
        <v>2.2294592326194632E-2</v>
      </c>
      <c r="J102">
        <f t="shared" si="4"/>
        <v>2.2294592422587373E-2</v>
      </c>
      <c r="K102">
        <f t="shared" si="5"/>
        <v>4.5865965781276182E-4</v>
      </c>
    </row>
    <row r="103" spans="1:11" x14ac:dyDescent="0.3">
      <c r="A103" t="s">
        <v>650</v>
      </c>
      <c r="B103" t="s">
        <v>24505</v>
      </c>
      <c r="C103" t="s">
        <v>24488</v>
      </c>
      <c r="D103" t="s">
        <v>24506</v>
      </c>
      <c r="E103" t="s">
        <v>24507</v>
      </c>
      <c r="F103" t="s">
        <v>24508</v>
      </c>
      <c r="G103" t="s">
        <v>24509</v>
      </c>
      <c r="I103">
        <f t="shared" si="3"/>
        <v>-9.6049925838095525E-3</v>
      </c>
      <c r="J103">
        <f t="shared" si="4"/>
        <v>-9.6049930016364384E-3</v>
      </c>
      <c r="K103">
        <f t="shared" si="5"/>
        <v>1.0989841562360606E-4</v>
      </c>
    </row>
    <row r="104" spans="1:11" x14ac:dyDescent="0.3">
      <c r="A104" t="s">
        <v>657</v>
      </c>
      <c r="B104" t="s">
        <v>24510</v>
      </c>
      <c r="C104" t="s">
        <v>24511</v>
      </c>
      <c r="D104" t="s">
        <v>24512</v>
      </c>
      <c r="E104" t="s">
        <v>24513</v>
      </c>
      <c r="F104" t="s">
        <v>24514</v>
      </c>
      <c r="G104" t="s">
        <v>24515</v>
      </c>
      <c r="I104">
        <f t="shared" si="3"/>
        <v>6.5999410139318292E-4</v>
      </c>
      <c r="J104">
        <f t="shared" si="4"/>
        <v>6.599950437854357E-4</v>
      </c>
      <c r="K104">
        <f t="shared" si="5"/>
        <v>4.7635887810358218E-8</v>
      </c>
    </row>
    <row r="105" spans="1:11" x14ac:dyDescent="0.3">
      <c r="A105" t="s">
        <v>663</v>
      </c>
      <c r="B105" t="s">
        <v>24516</v>
      </c>
      <c r="C105" t="s">
        <v>24517</v>
      </c>
      <c r="D105" t="s">
        <v>24518</v>
      </c>
      <c r="E105" t="s">
        <v>24519</v>
      </c>
      <c r="F105" t="s">
        <v>24520</v>
      </c>
      <c r="G105" t="s">
        <v>24521</v>
      </c>
      <c r="I105">
        <f t="shared" si="3"/>
        <v>-1.3886504769063742E-2</v>
      </c>
      <c r="J105">
        <f t="shared" si="4"/>
        <v>-1.3886502737671632E-2</v>
      </c>
      <c r="K105">
        <f t="shared" si="5"/>
        <v>2.1799796818124616E-4</v>
      </c>
    </row>
    <row r="106" spans="1:11" x14ac:dyDescent="0.3">
      <c r="A106" t="s">
        <v>670</v>
      </c>
      <c r="B106" t="s">
        <v>24522</v>
      </c>
      <c r="C106" t="s">
        <v>24523</v>
      </c>
      <c r="D106" t="s">
        <v>24524</v>
      </c>
      <c r="E106" t="s">
        <v>24525</v>
      </c>
      <c r="F106" t="s">
        <v>24526</v>
      </c>
      <c r="G106" t="s">
        <v>24527</v>
      </c>
      <c r="I106">
        <f t="shared" si="3"/>
        <v>2.0514237647561277E-2</v>
      </c>
      <c r="J106">
        <f t="shared" si="4"/>
        <v>2.051423776157443E-2</v>
      </c>
      <c r="K106">
        <f t="shared" si="5"/>
        <v>3.8557195582317991E-4</v>
      </c>
    </row>
    <row r="107" spans="1:11" x14ac:dyDescent="0.3">
      <c r="A107" t="s">
        <v>676</v>
      </c>
      <c r="B107" t="s">
        <v>24528</v>
      </c>
      <c r="C107" t="s">
        <v>24529</v>
      </c>
      <c r="D107" t="s">
        <v>24530</v>
      </c>
      <c r="E107" t="s">
        <v>24531</v>
      </c>
      <c r="F107" t="s">
        <v>24532</v>
      </c>
      <c r="G107" t="s">
        <v>24533</v>
      </c>
      <c r="I107">
        <f t="shared" si="3"/>
        <v>-8.3533211977505038E-3</v>
      </c>
      <c r="J107">
        <f t="shared" si="4"/>
        <v>-8.3533229031342512E-3</v>
      </c>
      <c r="K107">
        <f t="shared" si="5"/>
        <v>8.5221966262223557E-5</v>
      </c>
    </row>
    <row r="108" spans="1:11" x14ac:dyDescent="0.3">
      <c r="A108" t="s">
        <v>683</v>
      </c>
      <c r="B108" t="s">
        <v>24534</v>
      </c>
      <c r="C108" t="s">
        <v>24535</v>
      </c>
      <c r="D108" t="s">
        <v>24536</v>
      </c>
      <c r="E108" t="s">
        <v>24537</v>
      </c>
      <c r="F108" t="s">
        <v>24538</v>
      </c>
      <c r="G108" t="s">
        <v>24539</v>
      </c>
      <c r="I108">
        <f t="shared" si="3"/>
        <v>-1.3372876608798811E-2</v>
      </c>
      <c r="J108">
        <f t="shared" si="4"/>
        <v>-1.3372875139448331E-2</v>
      </c>
      <c r="K108">
        <f t="shared" si="5"/>
        <v>2.0309461095921602E-4</v>
      </c>
    </row>
    <row r="109" spans="1:11" x14ac:dyDescent="0.3">
      <c r="A109" t="s">
        <v>689</v>
      </c>
      <c r="B109" t="s">
        <v>24540</v>
      </c>
      <c r="C109" t="s">
        <v>24540</v>
      </c>
      <c r="D109" t="s">
        <v>24541</v>
      </c>
      <c r="E109" t="s">
        <v>24542</v>
      </c>
      <c r="F109" t="s">
        <v>24543</v>
      </c>
      <c r="G109" t="s">
        <v>24544</v>
      </c>
      <c r="I109">
        <f t="shared" si="3"/>
        <v>-4.5352314331117936E-2</v>
      </c>
      <c r="J109">
        <f t="shared" si="4"/>
        <v>-4.535231723037008E-2</v>
      </c>
      <c r="K109">
        <f t="shared" si="5"/>
        <v>2.1372654866439471E-3</v>
      </c>
    </row>
    <row r="110" spans="1:11" x14ac:dyDescent="0.3">
      <c r="A110" t="s">
        <v>695</v>
      </c>
      <c r="B110" t="s">
        <v>24545</v>
      </c>
      <c r="C110" t="s">
        <v>24546</v>
      </c>
      <c r="D110" t="s">
        <v>24547</v>
      </c>
      <c r="E110" t="s">
        <v>24548</v>
      </c>
      <c r="F110" t="s">
        <v>24549</v>
      </c>
      <c r="G110" t="s">
        <v>24550</v>
      </c>
      <c r="I110">
        <f t="shared" si="3"/>
        <v>1.5547662271229773E-2</v>
      </c>
      <c r="J110">
        <f t="shared" si="4"/>
        <v>1.554766478141433E-2</v>
      </c>
      <c r="K110">
        <f t="shared" si="5"/>
        <v>2.1519168554164645E-4</v>
      </c>
    </row>
    <row r="111" spans="1:11" x14ac:dyDescent="0.3">
      <c r="A111" t="s">
        <v>701</v>
      </c>
      <c r="B111" t="s">
        <v>24551</v>
      </c>
      <c r="C111" t="s">
        <v>24552</v>
      </c>
      <c r="D111" t="s">
        <v>24553</v>
      </c>
      <c r="E111" t="s">
        <v>24554</v>
      </c>
      <c r="F111" t="s">
        <v>24555</v>
      </c>
      <c r="G111" t="s">
        <v>24556</v>
      </c>
      <c r="I111">
        <f t="shared" si="3"/>
        <v>1.3236526076872299E-2</v>
      </c>
      <c r="J111">
        <f t="shared" si="4"/>
        <v>1.3236527107983528E-2</v>
      </c>
      <c r="K111">
        <f t="shared" si="5"/>
        <v>1.5272697559910294E-4</v>
      </c>
    </row>
    <row r="112" spans="1:11" x14ac:dyDescent="0.3">
      <c r="A112" t="s">
        <v>708</v>
      </c>
      <c r="B112" t="s">
        <v>24557</v>
      </c>
      <c r="C112" t="s">
        <v>24558</v>
      </c>
      <c r="D112" t="s">
        <v>24559</v>
      </c>
      <c r="E112" t="s">
        <v>24560</v>
      </c>
      <c r="F112" t="s">
        <v>24561</v>
      </c>
      <c r="G112" t="s">
        <v>24562</v>
      </c>
      <c r="I112">
        <f t="shared" si="3"/>
        <v>2.0635951085607005E-3</v>
      </c>
      <c r="J112">
        <f t="shared" si="4"/>
        <v>2.0635913039940977E-3</v>
      </c>
      <c r="K112">
        <f t="shared" si="5"/>
        <v>1.4050304122045679E-6</v>
      </c>
    </row>
    <row r="113" spans="1:11" x14ac:dyDescent="0.3">
      <c r="A113" t="s">
        <v>713</v>
      </c>
      <c r="B113" t="s">
        <v>24563</v>
      </c>
      <c r="C113" t="s">
        <v>24564</v>
      </c>
      <c r="D113" t="s">
        <v>24565</v>
      </c>
      <c r="E113" t="s">
        <v>24566</v>
      </c>
      <c r="F113" t="s">
        <v>24567</v>
      </c>
      <c r="G113" t="s">
        <v>24568</v>
      </c>
      <c r="I113">
        <f t="shared" si="3"/>
        <v>9.3542419973237801E-3</v>
      </c>
      <c r="J113">
        <f t="shared" si="4"/>
        <v>9.3542431306466757E-3</v>
      </c>
      <c r="K113">
        <f t="shared" si="5"/>
        <v>7.1842433845859338E-5</v>
      </c>
    </row>
    <row r="114" spans="1:11" x14ac:dyDescent="0.3">
      <c r="A114" t="s">
        <v>720</v>
      </c>
      <c r="B114" t="s">
        <v>24569</v>
      </c>
      <c r="C114" t="s">
        <v>24570</v>
      </c>
      <c r="D114" t="s">
        <v>24571</v>
      </c>
      <c r="E114" t="s">
        <v>24572</v>
      </c>
      <c r="F114" t="s">
        <v>24573</v>
      </c>
      <c r="G114" t="s">
        <v>24574</v>
      </c>
      <c r="I114">
        <f t="shared" si="3"/>
        <v>1.5180819906891763E-2</v>
      </c>
      <c r="J114">
        <f t="shared" si="4"/>
        <v>1.5180822044110641E-2</v>
      </c>
      <c r="K114">
        <f t="shared" si="5"/>
        <v>2.0456352370195837E-4</v>
      </c>
    </row>
    <row r="115" spans="1:11" x14ac:dyDescent="0.3">
      <c r="A115" t="s">
        <v>727</v>
      </c>
      <c r="B115" t="s">
        <v>24575</v>
      </c>
      <c r="C115" t="s">
        <v>24576</v>
      </c>
      <c r="D115" t="s">
        <v>24577</v>
      </c>
      <c r="E115" t="s">
        <v>24578</v>
      </c>
      <c r="F115" t="s">
        <v>24579</v>
      </c>
      <c r="G115" t="s">
        <v>24580</v>
      </c>
      <c r="I115">
        <f t="shared" si="3"/>
        <v>5.7908272531383446E-3</v>
      </c>
      <c r="J115">
        <f t="shared" si="4"/>
        <v>5.7908249223888719E-3</v>
      </c>
      <c r="K115">
        <f t="shared" si="5"/>
        <v>2.4133377469854694E-5</v>
      </c>
    </row>
    <row r="116" spans="1:11" x14ac:dyDescent="0.3">
      <c r="A116" t="s">
        <v>733</v>
      </c>
      <c r="B116" t="s">
        <v>24581</v>
      </c>
      <c r="C116" t="s">
        <v>24582</v>
      </c>
      <c r="D116" t="s">
        <v>24499</v>
      </c>
      <c r="E116" t="s">
        <v>24583</v>
      </c>
      <c r="F116" t="s">
        <v>24584</v>
      </c>
      <c r="G116" t="s">
        <v>24585</v>
      </c>
      <c r="I116">
        <f t="shared" si="3"/>
        <v>1.6256398408257191E-3</v>
      </c>
      <c r="J116">
        <f t="shared" si="4"/>
        <v>1.6256399246893001E-3</v>
      </c>
      <c r="K116">
        <f t="shared" si="5"/>
        <v>5.5858943294038956E-7</v>
      </c>
    </row>
    <row r="117" spans="1:11" x14ac:dyDescent="0.3">
      <c r="A117" t="s">
        <v>739</v>
      </c>
      <c r="B117" t="s">
        <v>24586</v>
      </c>
      <c r="C117" t="s">
        <v>24587</v>
      </c>
      <c r="D117" t="s">
        <v>24588</v>
      </c>
      <c r="E117" t="s">
        <v>24589</v>
      </c>
      <c r="F117" t="s">
        <v>24590</v>
      </c>
      <c r="G117" t="s">
        <v>24591</v>
      </c>
      <c r="I117">
        <f t="shared" si="3"/>
        <v>1.2003174547351295E-3</v>
      </c>
      <c r="J117">
        <f t="shared" si="4"/>
        <v>1.2003179299130988E-3</v>
      </c>
      <c r="K117">
        <f t="shared" si="5"/>
        <v>1.0372677475420384E-7</v>
      </c>
    </row>
    <row r="118" spans="1:11" x14ac:dyDescent="0.3">
      <c r="A118" t="s">
        <v>743</v>
      </c>
      <c r="B118" t="s">
        <v>24592</v>
      </c>
      <c r="C118" t="s">
        <v>24593</v>
      </c>
      <c r="D118" t="s">
        <v>24594</v>
      </c>
      <c r="E118" t="s">
        <v>24595</v>
      </c>
      <c r="F118" t="s">
        <v>24596</v>
      </c>
      <c r="G118" t="s">
        <v>24597</v>
      </c>
      <c r="I118">
        <f t="shared" si="3"/>
        <v>4.0695038749787331E-3</v>
      </c>
      <c r="J118">
        <f t="shared" si="4"/>
        <v>4.0695048889455897E-3</v>
      </c>
      <c r="K118">
        <f t="shared" si="5"/>
        <v>1.0184098088189991E-5</v>
      </c>
    </row>
    <row r="119" spans="1:11" x14ac:dyDescent="0.3">
      <c r="A119" t="s">
        <v>750</v>
      </c>
      <c r="B119" t="s">
        <v>24598</v>
      </c>
      <c r="C119" t="s">
        <v>24599</v>
      </c>
      <c r="D119" t="s">
        <v>24600</v>
      </c>
      <c r="E119" t="s">
        <v>24601</v>
      </c>
      <c r="F119" t="s">
        <v>24602</v>
      </c>
      <c r="G119" t="s">
        <v>24603</v>
      </c>
      <c r="I119">
        <f t="shared" si="3"/>
        <v>4.877459637041301E-4</v>
      </c>
      <c r="J119">
        <f t="shared" si="4"/>
        <v>4.8774551637048986E-4</v>
      </c>
      <c r="K119">
        <f t="shared" si="5"/>
        <v>1.5249493600931884E-7</v>
      </c>
    </row>
    <row r="120" spans="1:11" x14ac:dyDescent="0.3">
      <c r="A120" t="s">
        <v>755</v>
      </c>
      <c r="B120" t="s">
        <v>24604</v>
      </c>
      <c r="C120" t="s">
        <v>24605</v>
      </c>
      <c r="D120" t="s">
        <v>24606</v>
      </c>
      <c r="E120" t="s">
        <v>24607</v>
      </c>
      <c r="F120" t="s">
        <v>24608</v>
      </c>
      <c r="G120" t="s">
        <v>24609</v>
      </c>
      <c r="I120">
        <f t="shared" si="3"/>
        <v>-7.7490527117280604E-3</v>
      </c>
      <c r="J120">
        <f t="shared" si="4"/>
        <v>-7.7490500090624343E-3</v>
      </c>
      <c r="K120">
        <f t="shared" si="5"/>
        <v>7.4430331610147792E-5</v>
      </c>
    </row>
    <row r="121" spans="1:11" x14ac:dyDescent="0.3">
      <c r="A121" t="s">
        <v>759</v>
      </c>
      <c r="B121" t="s">
        <v>24610</v>
      </c>
      <c r="C121" t="s">
        <v>24611</v>
      </c>
      <c r="D121" t="s">
        <v>24612</v>
      </c>
      <c r="E121" t="s">
        <v>24613</v>
      </c>
      <c r="F121" t="s">
        <v>24614</v>
      </c>
      <c r="G121" t="s">
        <v>24615</v>
      </c>
      <c r="I121">
        <f t="shared" si="3"/>
        <v>2.3885981891930801E-3</v>
      </c>
      <c r="J121">
        <f t="shared" si="4"/>
        <v>2.3885957816391834E-3</v>
      </c>
      <c r="K121">
        <f t="shared" si="5"/>
        <v>2.2811397997332236E-6</v>
      </c>
    </row>
    <row r="122" spans="1:11" x14ac:dyDescent="0.3">
      <c r="A122" t="s">
        <v>765</v>
      </c>
      <c r="B122" t="s">
        <v>24616</v>
      </c>
      <c r="C122" t="s">
        <v>24617</v>
      </c>
      <c r="D122" t="s">
        <v>24618</v>
      </c>
      <c r="E122" t="s">
        <v>24619</v>
      </c>
      <c r="F122" t="s">
        <v>24426</v>
      </c>
      <c r="G122" t="s">
        <v>24620</v>
      </c>
      <c r="I122">
        <f t="shared" si="3"/>
        <v>-1.5379398857044829E-3</v>
      </c>
      <c r="J122">
        <f t="shared" si="4"/>
        <v>-1.5379383750552373E-3</v>
      </c>
      <c r="K122">
        <f t="shared" si="5"/>
        <v>5.8379735912627812E-6</v>
      </c>
    </row>
    <row r="123" spans="1:11" x14ac:dyDescent="0.3">
      <c r="A123" t="s">
        <v>772</v>
      </c>
      <c r="B123" t="s">
        <v>24621</v>
      </c>
      <c r="C123" t="s">
        <v>24622</v>
      </c>
      <c r="D123" t="s">
        <v>24623</v>
      </c>
      <c r="E123" t="s">
        <v>24624</v>
      </c>
      <c r="F123" t="s">
        <v>24625</v>
      </c>
      <c r="G123" t="s">
        <v>24626</v>
      </c>
      <c r="I123">
        <f t="shared" si="3"/>
        <v>7.2105410624055555E-3</v>
      </c>
      <c r="J123">
        <f t="shared" si="4"/>
        <v>7.2105389164611013E-3</v>
      </c>
      <c r="K123">
        <f t="shared" si="5"/>
        <v>4.0097863717778965E-5</v>
      </c>
    </row>
    <row r="124" spans="1:11" x14ac:dyDescent="0.3">
      <c r="A124" t="s">
        <v>776</v>
      </c>
      <c r="B124" t="s">
        <v>24627</v>
      </c>
      <c r="C124" t="s">
        <v>24628</v>
      </c>
      <c r="D124" t="s">
        <v>24629</v>
      </c>
      <c r="E124" t="s">
        <v>24630</v>
      </c>
      <c r="F124" t="s">
        <v>24631</v>
      </c>
      <c r="G124" t="s">
        <v>24632</v>
      </c>
      <c r="I124">
        <f t="shared" si="3"/>
        <v>1.3460851618588621E-2</v>
      </c>
      <c r="J124">
        <f t="shared" si="4"/>
        <v>1.3460851672551479E-2</v>
      </c>
      <c r="K124">
        <f t="shared" si="5"/>
        <v>1.5832182669118554E-4</v>
      </c>
    </row>
    <row r="125" spans="1:11" x14ac:dyDescent="0.3">
      <c r="A125" t="s">
        <v>782</v>
      </c>
      <c r="B125" t="s">
        <v>24482</v>
      </c>
      <c r="C125" t="s">
        <v>24633</v>
      </c>
      <c r="D125" t="s">
        <v>24634</v>
      </c>
      <c r="E125" t="s">
        <v>24635</v>
      </c>
      <c r="F125" t="s">
        <v>24636</v>
      </c>
      <c r="G125" t="s">
        <v>24637</v>
      </c>
      <c r="I125">
        <f t="shared" si="3"/>
        <v>4.0127776588098256E-3</v>
      </c>
      <c r="J125">
        <f t="shared" si="4"/>
        <v>4.012780271632258E-3</v>
      </c>
      <c r="K125">
        <f t="shared" si="5"/>
        <v>9.8252705177770548E-6</v>
      </c>
    </row>
    <row r="126" spans="1:11" x14ac:dyDescent="0.3">
      <c r="A126" t="s">
        <v>789</v>
      </c>
      <c r="B126" t="s">
        <v>24638</v>
      </c>
      <c r="C126" t="s">
        <v>24383</v>
      </c>
      <c r="D126" t="s">
        <v>24639</v>
      </c>
      <c r="E126" t="s">
        <v>24640</v>
      </c>
      <c r="F126" t="s">
        <v>24641</v>
      </c>
      <c r="G126" t="s">
        <v>24642</v>
      </c>
      <c r="I126">
        <f t="shared" si="3"/>
        <v>-2.0809837561409916E-3</v>
      </c>
      <c r="J126">
        <f t="shared" si="4"/>
        <v>-2.0809866589340796E-3</v>
      </c>
      <c r="K126">
        <f t="shared" si="5"/>
        <v>8.757090577977728E-6</v>
      </c>
    </row>
    <row r="127" spans="1:11" x14ac:dyDescent="0.3">
      <c r="A127" t="s">
        <v>794</v>
      </c>
      <c r="B127" t="s">
        <v>24643</v>
      </c>
      <c r="C127" t="s">
        <v>24644</v>
      </c>
      <c r="D127" t="s">
        <v>24645</v>
      </c>
      <c r="E127" t="s">
        <v>24646</v>
      </c>
      <c r="F127" t="s">
        <v>24647</v>
      </c>
      <c r="G127" t="s">
        <v>24648</v>
      </c>
      <c r="I127">
        <f t="shared" si="3"/>
        <v>-3.0617263217805209E-3</v>
      </c>
      <c r="J127">
        <f t="shared" si="4"/>
        <v>-3.0617265599013968E-3</v>
      </c>
      <c r="K127">
        <f t="shared" si="5"/>
        <v>1.5523427241233921E-5</v>
      </c>
    </row>
    <row r="128" spans="1:11" x14ac:dyDescent="0.3">
      <c r="A128" t="s">
        <v>800</v>
      </c>
      <c r="B128" t="s">
        <v>24649</v>
      </c>
      <c r="C128" t="s">
        <v>24650</v>
      </c>
      <c r="D128" t="s">
        <v>24651</v>
      </c>
      <c r="E128" t="s">
        <v>24652</v>
      </c>
      <c r="F128" t="s">
        <v>24653</v>
      </c>
      <c r="G128" t="s">
        <v>24654</v>
      </c>
      <c r="I128">
        <f t="shared" si="3"/>
        <v>-5.7438877755883848E-3</v>
      </c>
      <c r="J128">
        <f t="shared" si="4"/>
        <v>-5.7438870390817071E-3</v>
      </c>
      <c r="K128">
        <f t="shared" si="5"/>
        <v>4.385271904715406E-5</v>
      </c>
    </row>
    <row r="129" spans="1:11" x14ac:dyDescent="0.3">
      <c r="A129" t="s">
        <v>806</v>
      </c>
      <c r="B129" t="s">
        <v>24655</v>
      </c>
      <c r="C129" t="s">
        <v>24656</v>
      </c>
      <c r="D129" t="s">
        <v>24652</v>
      </c>
      <c r="E129" t="s">
        <v>24657</v>
      </c>
      <c r="F129" t="s">
        <v>24658</v>
      </c>
      <c r="G129" t="s">
        <v>24659</v>
      </c>
      <c r="I129">
        <f t="shared" si="3"/>
        <v>3.4729721414099154E-3</v>
      </c>
      <c r="J129">
        <f t="shared" si="4"/>
        <v>3.4729720730700296E-3</v>
      </c>
      <c r="K129">
        <f t="shared" si="5"/>
        <v>6.7325747675364533E-6</v>
      </c>
    </row>
    <row r="130" spans="1:11" x14ac:dyDescent="0.3">
      <c r="A130" t="s">
        <v>813</v>
      </c>
      <c r="B130" t="s">
        <v>24660</v>
      </c>
      <c r="C130" t="s">
        <v>24661</v>
      </c>
      <c r="D130" t="s">
        <v>24662</v>
      </c>
      <c r="E130" t="s">
        <v>24663</v>
      </c>
      <c r="F130" t="s">
        <v>24664</v>
      </c>
      <c r="G130" t="s">
        <v>24665</v>
      </c>
      <c r="I130">
        <f t="shared" si="3"/>
        <v>-3.5607491807862933E-3</v>
      </c>
      <c r="J130">
        <f t="shared" si="4"/>
        <v>-3.5607489765375928E-3</v>
      </c>
      <c r="K130">
        <f t="shared" si="5"/>
        <v>1.9704725375734911E-5</v>
      </c>
    </row>
    <row r="131" spans="1:11" x14ac:dyDescent="0.3">
      <c r="A131" t="s">
        <v>820</v>
      </c>
      <c r="B131" t="s">
        <v>24666</v>
      </c>
      <c r="C131" t="s">
        <v>24667</v>
      </c>
      <c r="D131" t="s">
        <v>24668</v>
      </c>
      <c r="E131" t="s">
        <v>24669</v>
      </c>
      <c r="F131" t="s">
        <v>24670</v>
      </c>
      <c r="G131" t="s">
        <v>24671</v>
      </c>
      <c r="I131">
        <f t="shared" si="3"/>
        <v>-8.1655571123756612E-3</v>
      </c>
      <c r="J131">
        <f t="shared" si="4"/>
        <v>-8.1655556927566278E-3</v>
      </c>
      <c r="K131">
        <f t="shared" si="5"/>
        <v>8.179044883524172E-5</v>
      </c>
    </row>
    <row r="132" spans="1:11" x14ac:dyDescent="0.3">
      <c r="A132" t="s">
        <v>826</v>
      </c>
      <c r="B132" t="s">
        <v>24672</v>
      </c>
      <c r="C132" t="s">
        <v>24673</v>
      </c>
      <c r="D132" t="s">
        <v>24672</v>
      </c>
      <c r="E132" t="s">
        <v>24674</v>
      </c>
      <c r="F132" t="s">
        <v>24675</v>
      </c>
      <c r="G132" t="s">
        <v>24676</v>
      </c>
      <c r="I132">
        <f t="shared" si="3"/>
        <v>1.747564602913796E-2</v>
      </c>
      <c r="J132">
        <f t="shared" si="4"/>
        <v>1.747564374798331E-2</v>
      </c>
      <c r="K132">
        <f t="shared" si="5"/>
        <v>2.7547342889113559E-4</v>
      </c>
    </row>
    <row r="133" spans="1:11" x14ac:dyDescent="0.3">
      <c r="A133" t="s">
        <v>833</v>
      </c>
      <c r="B133" t="s">
        <v>24677</v>
      </c>
      <c r="C133" t="s">
        <v>24678</v>
      </c>
      <c r="D133" t="s">
        <v>24679</v>
      </c>
      <c r="E133" t="s">
        <v>24680</v>
      </c>
      <c r="F133" t="s">
        <v>24681</v>
      </c>
      <c r="G133" t="s">
        <v>24682</v>
      </c>
      <c r="I133">
        <f t="shared" ref="I133:I196" si="6">(E133-E132)/E132</f>
        <v>-3.6899266970720481E-3</v>
      </c>
      <c r="J133">
        <f t="shared" ref="J133:J196" si="7">(G133-G132)/G132</f>
        <v>-3.6899246860709633E-3</v>
      </c>
      <c r="K133">
        <f t="shared" ref="K133:K196" si="8">(J133-$O$8)^2</f>
        <v>2.0868233816240296E-5</v>
      </c>
    </row>
    <row r="134" spans="1:11" x14ac:dyDescent="0.3">
      <c r="A134" t="s">
        <v>840</v>
      </c>
      <c r="B134" t="s">
        <v>24683</v>
      </c>
      <c r="C134" t="s">
        <v>24684</v>
      </c>
      <c r="D134" t="s">
        <v>24685</v>
      </c>
      <c r="E134" t="s">
        <v>24686</v>
      </c>
      <c r="F134" t="s">
        <v>24687</v>
      </c>
      <c r="G134" t="s">
        <v>24688</v>
      </c>
      <c r="I134">
        <f t="shared" si="6"/>
        <v>1.1542591573273E-2</v>
      </c>
      <c r="J134">
        <f t="shared" si="7"/>
        <v>1.1542591719802889E-2</v>
      </c>
      <c r="K134">
        <f t="shared" si="8"/>
        <v>1.1372815197527321E-4</v>
      </c>
    </row>
    <row r="135" spans="1:11" x14ac:dyDescent="0.3">
      <c r="A135" t="s">
        <v>847</v>
      </c>
      <c r="B135" t="s">
        <v>24689</v>
      </c>
      <c r="C135" t="s">
        <v>24690</v>
      </c>
      <c r="D135" t="s">
        <v>24388</v>
      </c>
      <c r="E135" t="s">
        <v>24435</v>
      </c>
      <c r="F135" t="s">
        <v>24691</v>
      </c>
      <c r="G135" t="s">
        <v>24692</v>
      </c>
      <c r="I135">
        <f t="shared" si="6"/>
        <v>7.2733763267188584E-3</v>
      </c>
      <c r="J135">
        <f t="shared" si="7"/>
        <v>7.273373981638678E-3</v>
      </c>
      <c r="K135">
        <f t="shared" si="8"/>
        <v>4.0897591346214805E-5</v>
      </c>
    </row>
    <row r="136" spans="1:11" x14ac:dyDescent="0.3">
      <c r="A136" t="s">
        <v>852</v>
      </c>
      <c r="B136" t="s">
        <v>24693</v>
      </c>
      <c r="C136" t="s">
        <v>24694</v>
      </c>
      <c r="D136" t="s">
        <v>24695</v>
      </c>
      <c r="E136" t="s">
        <v>24696</v>
      </c>
      <c r="F136" t="s">
        <v>24697</v>
      </c>
      <c r="G136" t="s">
        <v>24698</v>
      </c>
      <c r="I136">
        <f t="shared" si="6"/>
        <v>4.7921677670648335E-3</v>
      </c>
      <c r="J136">
        <f t="shared" si="7"/>
        <v>4.7921695078566749E-3</v>
      </c>
      <c r="K136">
        <f t="shared" si="8"/>
        <v>1.5318754044346668E-5</v>
      </c>
    </row>
    <row r="137" spans="1:11" x14ac:dyDescent="0.3">
      <c r="A137" t="s">
        <v>859</v>
      </c>
      <c r="B137" t="s">
        <v>24699</v>
      </c>
      <c r="C137" t="s">
        <v>24700</v>
      </c>
      <c r="D137" t="s">
        <v>24701</v>
      </c>
      <c r="E137" t="s">
        <v>24471</v>
      </c>
      <c r="F137" t="s">
        <v>24702</v>
      </c>
      <c r="G137" t="s">
        <v>24703</v>
      </c>
      <c r="I137">
        <f t="shared" si="6"/>
        <v>-3.6175575384572015E-3</v>
      </c>
      <c r="J137">
        <f t="shared" si="7"/>
        <v>-3.6175588089007119E-3</v>
      </c>
      <c r="K137">
        <f t="shared" si="8"/>
        <v>2.0212310480507978E-5</v>
      </c>
    </row>
    <row r="138" spans="1:11" x14ac:dyDescent="0.3">
      <c r="A138" t="s">
        <v>865</v>
      </c>
      <c r="B138" t="s">
        <v>24366</v>
      </c>
      <c r="C138" t="s">
        <v>24704</v>
      </c>
      <c r="D138" t="s">
        <v>24705</v>
      </c>
      <c r="E138" t="s">
        <v>24706</v>
      </c>
      <c r="F138" t="s">
        <v>24707</v>
      </c>
      <c r="G138" t="s">
        <v>24708</v>
      </c>
      <c r="I138">
        <f t="shared" si="6"/>
        <v>2.930585514313249E-3</v>
      </c>
      <c r="J138">
        <f t="shared" si="7"/>
        <v>2.9305858425586113E-3</v>
      </c>
      <c r="K138">
        <f t="shared" si="8"/>
        <v>4.2120761865902758E-6</v>
      </c>
    </row>
    <row r="139" spans="1:11" x14ac:dyDescent="0.3">
      <c r="A139" t="s">
        <v>871</v>
      </c>
      <c r="B139" t="s">
        <v>24709</v>
      </c>
      <c r="C139" t="s">
        <v>24709</v>
      </c>
      <c r="D139" t="s">
        <v>24710</v>
      </c>
      <c r="E139" t="s">
        <v>24711</v>
      </c>
      <c r="F139" t="s">
        <v>24712</v>
      </c>
      <c r="G139" t="s">
        <v>24713</v>
      </c>
      <c r="I139">
        <f t="shared" si="6"/>
        <v>1.3961194455595269E-3</v>
      </c>
      <c r="J139">
        <f t="shared" si="7"/>
        <v>1.3961197158282792E-3</v>
      </c>
      <c r="K139">
        <f t="shared" si="8"/>
        <v>2.681874720450358E-7</v>
      </c>
    </row>
    <row r="140" spans="1:11" x14ac:dyDescent="0.3">
      <c r="A140" t="s">
        <v>878</v>
      </c>
      <c r="B140" t="s">
        <v>24714</v>
      </c>
      <c r="C140" t="s">
        <v>24715</v>
      </c>
      <c r="D140" t="s">
        <v>24716</v>
      </c>
      <c r="E140" t="s">
        <v>24717</v>
      </c>
      <c r="F140" t="s">
        <v>24718</v>
      </c>
      <c r="G140" t="s">
        <v>24719</v>
      </c>
      <c r="I140">
        <f t="shared" si="6"/>
        <v>-2.9178544506600605E-4</v>
      </c>
      <c r="J140">
        <f t="shared" si="7"/>
        <v>-2.9178514363117745E-4</v>
      </c>
      <c r="K140">
        <f t="shared" si="8"/>
        <v>1.3689857856679151E-6</v>
      </c>
    </row>
    <row r="141" spans="1:11" x14ac:dyDescent="0.3">
      <c r="A141" t="s">
        <v>885</v>
      </c>
      <c r="B141" t="s">
        <v>24720</v>
      </c>
      <c r="C141" t="s">
        <v>24442</v>
      </c>
      <c r="D141" t="s">
        <v>24721</v>
      </c>
      <c r="E141" t="s">
        <v>24722</v>
      </c>
      <c r="F141" t="s">
        <v>24723</v>
      </c>
      <c r="G141" t="s">
        <v>24724</v>
      </c>
      <c r="I141">
        <f t="shared" si="6"/>
        <v>1.2145495985504708E-2</v>
      </c>
      <c r="J141">
        <f t="shared" si="7"/>
        <v>1.2145495233062518E-2</v>
      </c>
      <c r="K141">
        <f t="shared" si="8"/>
        <v>1.269507809721058E-4</v>
      </c>
    </row>
    <row r="142" spans="1:11" x14ac:dyDescent="0.3">
      <c r="A142" t="s">
        <v>892</v>
      </c>
      <c r="B142" t="s">
        <v>24725</v>
      </c>
      <c r="C142" t="s">
        <v>24726</v>
      </c>
      <c r="D142" t="s">
        <v>24727</v>
      </c>
      <c r="E142" t="s">
        <v>24728</v>
      </c>
      <c r="F142" t="s">
        <v>24729</v>
      </c>
      <c r="G142" t="s">
        <v>24730</v>
      </c>
      <c r="I142">
        <f t="shared" si="6"/>
        <v>2.4752420569942972E-2</v>
      </c>
      <c r="J142">
        <f t="shared" si="7"/>
        <v>2.4752423087538767E-2</v>
      </c>
      <c r="K142">
        <f t="shared" si="8"/>
        <v>5.6997606821121069E-4</v>
      </c>
    </row>
    <row r="143" spans="1:11" x14ac:dyDescent="0.3">
      <c r="A143" t="s">
        <v>899</v>
      </c>
      <c r="B143" t="s">
        <v>24731</v>
      </c>
      <c r="C143" t="s">
        <v>24732</v>
      </c>
      <c r="D143" t="s">
        <v>24733</v>
      </c>
      <c r="E143" t="s">
        <v>24734</v>
      </c>
      <c r="F143" t="s">
        <v>24735</v>
      </c>
      <c r="G143" t="s">
        <v>24736</v>
      </c>
      <c r="I143">
        <f t="shared" si="6"/>
        <v>-1.2319640391963394E-2</v>
      </c>
      <c r="J143">
        <f t="shared" si="7"/>
        <v>-1.2319642174980421E-2</v>
      </c>
      <c r="K143">
        <f t="shared" si="8"/>
        <v>1.7418439788729844E-4</v>
      </c>
    </row>
    <row r="144" spans="1:11" x14ac:dyDescent="0.3">
      <c r="A144" t="s">
        <v>906</v>
      </c>
      <c r="B144" t="s">
        <v>24737</v>
      </c>
      <c r="C144" t="s">
        <v>24738</v>
      </c>
      <c r="D144" t="s">
        <v>24739</v>
      </c>
      <c r="E144" t="s">
        <v>24454</v>
      </c>
      <c r="F144" t="s">
        <v>24740</v>
      </c>
      <c r="G144" t="s">
        <v>24456</v>
      </c>
      <c r="I144">
        <f t="shared" si="6"/>
        <v>-7.8828042939395725E-3</v>
      </c>
      <c r="J144">
        <f t="shared" si="7"/>
        <v>-7.8828027022388586E-3</v>
      </c>
      <c r="K144">
        <f t="shared" si="8"/>
        <v>7.6756071020814075E-5</v>
      </c>
    </row>
    <row r="145" spans="1:11" x14ac:dyDescent="0.3">
      <c r="A145" t="s">
        <v>913</v>
      </c>
      <c r="B145" t="s">
        <v>24741</v>
      </c>
      <c r="C145" t="s">
        <v>24742</v>
      </c>
      <c r="D145" t="s">
        <v>24743</v>
      </c>
      <c r="E145" t="s">
        <v>24744</v>
      </c>
      <c r="F145" t="s">
        <v>24745</v>
      </c>
      <c r="G145" t="s">
        <v>24746</v>
      </c>
      <c r="I145">
        <f t="shared" si="6"/>
        <v>-2.3836502900371436E-2</v>
      </c>
      <c r="J145">
        <f t="shared" si="7"/>
        <v>-2.3836506227511732E-2</v>
      </c>
      <c r="K145">
        <f t="shared" si="8"/>
        <v>6.108192503370977E-4</v>
      </c>
    </row>
    <row r="146" spans="1:11" x14ac:dyDescent="0.3">
      <c r="A146" t="s">
        <v>920</v>
      </c>
      <c r="B146" t="s">
        <v>24747</v>
      </c>
      <c r="C146" t="s">
        <v>24748</v>
      </c>
      <c r="D146" t="s">
        <v>24749</v>
      </c>
      <c r="E146" t="s">
        <v>24750</v>
      </c>
      <c r="F146" t="s">
        <v>24751</v>
      </c>
      <c r="G146" t="s">
        <v>24752</v>
      </c>
      <c r="I146">
        <f t="shared" si="6"/>
        <v>-1.2258204026493057E-3</v>
      </c>
      <c r="J146">
        <f t="shared" si="7"/>
        <v>-1.2258175348960219E-3</v>
      </c>
      <c r="K146">
        <f t="shared" si="8"/>
        <v>4.4271065723537998E-6</v>
      </c>
    </row>
    <row r="147" spans="1:11" x14ac:dyDescent="0.3">
      <c r="A147" t="s">
        <v>926</v>
      </c>
      <c r="B147" t="s">
        <v>24753</v>
      </c>
      <c r="C147" t="s">
        <v>24754</v>
      </c>
      <c r="D147" t="s">
        <v>24755</v>
      </c>
      <c r="E147" t="s">
        <v>24756</v>
      </c>
      <c r="F147" t="s">
        <v>24757</v>
      </c>
      <c r="G147" t="s">
        <v>24758</v>
      </c>
      <c r="I147">
        <f t="shared" si="6"/>
        <v>1.444977837212276E-2</v>
      </c>
      <c r="J147">
        <f t="shared" si="7"/>
        <v>1.4449776989914842E-2</v>
      </c>
      <c r="K147">
        <f t="shared" si="8"/>
        <v>1.8418630367999053E-4</v>
      </c>
    </row>
    <row r="148" spans="1:11" x14ac:dyDescent="0.3">
      <c r="A148" t="s">
        <v>933</v>
      </c>
      <c r="B148" t="s">
        <v>24759</v>
      </c>
      <c r="C148" t="s">
        <v>24760</v>
      </c>
      <c r="D148" t="s">
        <v>24761</v>
      </c>
      <c r="E148" t="s">
        <v>24395</v>
      </c>
      <c r="F148" t="s">
        <v>20409</v>
      </c>
      <c r="G148" t="s">
        <v>24397</v>
      </c>
      <c r="I148">
        <f t="shared" si="6"/>
        <v>-5.5008181867330216E-3</v>
      </c>
      <c r="J148">
        <f t="shared" si="7"/>
        <v>-5.5008159465877102E-3</v>
      </c>
      <c r="K148">
        <f t="shared" si="8"/>
        <v>4.0692501696536124E-5</v>
      </c>
    </row>
    <row r="149" spans="1:11" x14ac:dyDescent="0.3">
      <c r="A149" t="s">
        <v>939</v>
      </c>
      <c r="B149" t="s">
        <v>24762</v>
      </c>
      <c r="C149" t="s">
        <v>24469</v>
      </c>
      <c r="D149" t="s">
        <v>24763</v>
      </c>
      <c r="E149" t="s">
        <v>24764</v>
      </c>
      <c r="F149" t="s">
        <v>24765</v>
      </c>
      <c r="G149" t="s">
        <v>24766</v>
      </c>
      <c r="I149">
        <f t="shared" si="6"/>
        <v>4.7043554359901628E-4</v>
      </c>
      <c r="J149">
        <f t="shared" si="7"/>
        <v>4.7043511125279864E-4</v>
      </c>
      <c r="K149">
        <f t="shared" si="8"/>
        <v>1.6631422025525295E-7</v>
      </c>
    </row>
    <row r="150" spans="1:11" x14ac:dyDescent="0.3">
      <c r="A150" t="s">
        <v>946</v>
      </c>
      <c r="B150" t="s">
        <v>24767</v>
      </c>
      <c r="C150" t="s">
        <v>24768</v>
      </c>
      <c r="D150" t="s">
        <v>24769</v>
      </c>
      <c r="E150" t="s">
        <v>24770</v>
      </c>
      <c r="F150" t="s">
        <v>24771</v>
      </c>
      <c r="G150" t="s">
        <v>24772</v>
      </c>
      <c r="I150">
        <f t="shared" si="6"/>
        <v>-2.5616545090650374E-2</v>
      </c>
      <c r="J150">
        <f t="shared" si="7"/>
        <v>-2.5616545494845089E-2</v>
      </c>
      <c r="K150">
        <f t="shared" si="8"/>
        <v>7.0197426866370777E-4</v>
      </c>
    </row>
    <row r="151" spans="1:11" x14ac:dyDescent="0.3">
      <c r="A151" t="s">
        <v>952</v>
      </c>
      <c r="B151" t="s">
        <v>24773</v>
      </c>
      <c r="C151" t="s">
        <v>24774</v>
      </c>
      <c r="D151" t="s">
        <v>24775</v>
      </c>
      <c r="E151" t="s">
        <v>24776</v>
      </c>
      <c r="F151" t="s">
        <v>24777</v>
      </c>
      <c r="G151" t="s">
        <v>24778</v>
      </c>
      <c r="I151">
        <f t="shared" si="6"/>
        <v>-1.0482319964974672E-3</v>
      </c>
      <c r="J151">
        <f t="shared" si="7"/>
        <v>-1.048234241716585E-3</v>
      </c>
      <c r="K151">
        <f t="shared" si="8"/>
        <v>3.7113473759807049E-6</v>
      </c>
    </row>
    <row r="152" spans="1:11" x14ac:dyDescent="0.3">
      <c r="A152" t="s">
        <v>959</v>
      </c>
      <c r="B152" t="s">
        <v>24779</v>
      </c>
      <c r="C152" t="s">
        <v>24780</v>
      </c>
      <c r="D152" t="s">
        <v>24781</v>
      </c>
      <c r="E152" t="s">
        <v>24782</v>
      </c>
      <c r="F152" t="s">
        <v>24783</v>
      </c>
      <c r="G152" t="s">
        <v>24784</v>
      </c>
      <c r="I152">
        <f t="shared" si="6"/>
        <v>1.7789357632285695E-2</v>
      </c>
      <c r="J152">
        <f t="shared" si="7"/>
        <v>1.7789358267058679E-2</v>
      </c>
      <c r="K152">
        <f t="shared" si="8"/>
        <v>2.8598553153432707E-4</v>
      </c>
    </row>
    <row r="153" spans="1:11" x14ac:dyDescent="0.3">
      <c r="A153" t="s">
        <v>966</v>
      </c>
      <c r="B153" t="s">
        <v>24785</v>
      </c>
      <c r="C153" t="s">
        <v>24786</v>
      </c>
      <c r="D153" t="s">
        <v>24787</v>
      </c>
      <c r="E153" t="s">
        <v>24788</v>
      </c>
      <c r="F153" t="s">
        <v>24789</v>
      </c>
      <c r="G153" t="s">
        <v>24790</v>
      </c>
      <c r="I153">
        <f t="shared" si="6"/>
        <v>1.5711006315790247E-3</v>
      </c>
      <c r="J153">
        <f t="shared" si="7"/>
        <v>1.5711007110797359E-3</v>
      </c>
      <c r="K153">
        <f t="shared" si="8"/>
        <v>4.8004000665658937E-7</v>
      </c>
    </row>
    <row r="154" spans="1:11" x14ac:dyDescent="0.3">
      <c r="A154" t="s">
        <v>973</v>
      </c>
      <c r="B154" t="s">
        <v>24791</v>
      </c>
      <c r="C154" t="s">
        <v>24792</v>
      </c>
      <c r="D154" t="s">
        <v>24793</v>
      </c>
      <c r="E154" t="s">
        <v>24794</v>
      </c>
      <c r="F154" t="s">
        <v>24795</v>
      </c>
      <c r="G154" t="s">
        <v>24796</v>
      </c>
      <c r="I154">
        <f t="shared" si="6"/>
        <v>-3.0229538650970128E-3</v>
      </c>
      <c r="J154">
        <f t="shared" si="7"/>
        <v>-3.0229525627583618E-3</v>
      </c>
      <c r="K154">
        <f t="shared" si="8"/>
        <v>1.5219393266745042E-5</v>
      </c>
    </row>
    <row r="155" spans="1:11" x14ac:dyDescent="0.3">
      <c r="A155" t="s">
        <v>980</v>
      </c>
      <c r="B155" t="s">
        <v>24794</v>
      </c>
      <c r="C155" t="s">
        <v>24797</v>
      </c>
      <c r="D155" t="s">
        <v>24798</v>
      </c>
      <c r="E155" t="s">
        <v>24799</v>
      </c>
      <c r="F155" t="s">
        <v>24800</v>
      </c>
      <c r="G155" t="s">
        <v>24801</v>
      </c>
      <c r="I155">
        <f t="shared" si="6"/>
        <v>1.3603271553333722E-3</v>
      </c>
      <c r="J155">
        <f t="shared" si="7"/>
        <v>1.3603274427207417E-3</v>
      </c>
      <c r="K155">
        <f t="shared" si="8"/>
        <v>2.3239719879939109E-7</v>
      </c>
    </row>
    <row r="156" spans="1:11" x14ac:dyDescent="0.3">
      <c r="A156" t="s">
        <v>987</v>
      </c>
      <c r="B156" t="s">
        <v>24802</v>
      </c>
      <c r="C156" t="s">
        <v>24803</v>
      </c>
      <c r="D156" t="s">
        <v>24804</v>
      </c>
      <c r="E156" t="s">
        <v>24805</v>
      </c>
      <c r="F156" t="s">
        <v>24806</v>
      </c>
      <c r="G156" t="s">
        <v>24807</v>
      </c>
      <c r="I156">
        <f t="shared" si="6"/>
        <v>5.4175741471145433E-3</v>
      </c>
      <c r="J156">
        <f t="shared" si="7"/>
        <v>5.4175736961299282E-3</v>
      </c>
      <c r="K156">
        <f t="shared" si="8"/>
        <v>2.0605445851966122E-5</v>
      </c>
    </row>
    <row r="157" spans="1:11" x14ac:dyDescent="0.3">
      <c r="A157" t="s">
        <v>994</v>
      </c>
      <c r="B157" t="s">
        <v>24808</v>
      </c>
      <c r="C157" t="s">
        <v>24809</v>
      </c>
      <c r="D157" t="s">
        <v>24810</v>
      </c>
      <c r="E157" t="s">
        <v>24811</v>
      </c>
      <c r="F157" t="s">
        <v>24812</v>
      </c>
      <c r="G157" t="s">
        <v>24813</v>
      </c>
      <c r="I157">
        <f t="shared" si="6"/>
        <v>6.6580604423219364E-3</v>
      </c>
      <c r="J157">
        <f t="shared" si="7"/>
        <v>6.6580586474996369E-3</v>
      </c>
      <c r="K157">
        <f t="shared" si="8"/>
        <v>3.3406170473446244E-5</v>
      </c>
    </row>
    <row r="158" spans="1:11" x14ac:dyDescent="0.3">
      <c r="A158" t="s">
        <v>1001</v>
      </c>
      <c r="B158" t="s">
        <v>24711</v>
      </c>
      <c r="C158" t="s">
        <v>24814</v>
      </c>
      <c r="D158" t="s">
        <v>24815</v>
      </c>
      <c r="E158" t="s">
        <v>24395</v>
      </c>
      <c r="F158" t="s">
        <v>24816</v>
      </c>
      <c r="G158" t="s">
        <v>24397</v>
      </c>
      <c r="I158">
        <f t="shared" si="6"/>
        <v>-3.0402128463684675E-3</v>
      </c>
      <c r="J158">
        <f t="shared" si="7"/>
        <v>-3.0402098258731662E-3</v>
      </c>
      <c r="K158">
        <f t="shared" si="8"/>
        <v>1.5354339290390229E-5</v>
      </c>
    </row>
    <row r="159" spans="1:11" x14ac:dyDescent="0.3">
      <c r="A159" t="s">
        <v>1008</v>
      </c>
      <c r="B159" t="s">
        <v>24817</v>
      </c>
      <c r="C159" t="s">
        <v>24433</v>
      </c>
      <c r="D159" t="s">
        <v>24818</v>
      </c>
      <c r="E159" t="s">
        <v>24696</v>
      </c>
      <c r="F159" t="s">
        <v>24819</v>
      </c>
      <c r="G159" t="s">
        <v>24698</v>
      </c>
      <c r="I159">
        <f t="shared" si="6"/>
        <v>-9.7286130107984923E-5</v>
      </c>
      <c r="J159">
        <f t="shared" si="7"/>
        <v>-9.7287618974657613E-5</v>
      </c>
      <c r="K159">
        <f t="shared" si="8"/>
        <v>9.5167660452330466E-7</v>
      </c>
    </row>
    <row r="160" spans="1:11" x14ac:dyDescent="0.3">
      <c r="A160" t="s">
        <v>1015</v>
      </c>
      <c r="B160" t="s">
        <v>24820</v>
      </c>
      <c r="C160" t="s">
        <v>24821</v>
      </c>
      <c r="D160" t="s">
        <v>24822</v>
      </c>
      <c r="E160" t="s">
        <v>24823</v>
      </c>
      <c r="F160" t="s">
        <v>24824</v>
      </c>
      <c r="G160" t="s">
        <v>24825</v>
      </c>
      <c r="I160">
        <f t="shared" si="6"/>
        <v>1.3075084604317395E-2</v>
      </c>
      <c r="J160">
        <f t="shared" si="7"/>
        <v>1.3075082921983663E-2</v>
      </c>
      <c r="K160">
        <f t="shared" si="8"/>
        <v>1.4876269633778516E-4</v>
      </c>
    </row>
    <row r="161" spans="1:11" x14ac:dyDescent="0.3">
      <c r="A161" t="s">
        <v>1020</v>
      </c>
      <c r="B161" t="s">
        <v>24826</v>
      </c>
      <c r="C161" t="s">
        <v>24827</v>
      </c>
      <c r="D161" t="s">
        <v>24828</v>
      </c>
      <c r="E161" t="s">
        <v>24829</v>
      </c>
      <c r="F161" t="s">
        <v>24830</v>
      </c>
      <c r="G161" t="s">
        <v>24831</v>
      </c>
      <c r="I161">
        <f t="shared" si="6"/>
        <v>5.8446480375811379E-3</v>
      </c>
      <c r="J161">
        <f t="shared" si="7"/>
        <v>5.8446501971862394E-3</v>
      </c>
      <c r="K161">
        <f t="shared" si="8"/>
        <v>2.466511585714774E-5</v>
      </c>
    </row>
    <row r="162" spans="1:11" x14ac:dyDescent="0.3">
      <c r="A162" t="s">
        <v>1027</v>
      </c>
      <c r="B162" t="s">
        <v>24832</v>
      </c>
      <c r="C162" t="s">
        <v>24833</v>
      </c>
      <c r="D162" t="s">
        <v>24834</v>
      </c>
      <c r="E162" t="s">
        <v>24835</v>
      </c>
      <c r="F162" t="s">
        <v>24836</v>
      </c>
      <c r="G162" t="s">
        <v>24837</v>
      </c>
      <c r="I162">
        <f t="shared" si="6"/>
        <v>-6.3678806104774518E-3</v>
      </c>
      <c r="J162">
        <f t="shared" si="7"/>
        <v>-6.3678821905684404E-3</v>
      </c>
      <c r="K162">
        <f t="shared" si="8"/>
        <v>5.2506453698341437E-5</v>
      </c>
    </row>
    <row r="163" spans="1:11" x14ac:dyDescent="0.3">
      <c r="A163" t="s">
        <v>1034</v>
      </c>
      <c r="B163" t="s">
        <v>24838</v>
      </c>
      <c r="C163" t="s">
        <v>24839</v>
      </c>
      <c r="D163" t="s">
        <v>24441</v>
      </c>
      <c r="E163" t="s">
        <v>24840</v>
      </c>
      <c r="F163" t="s">
        <v>24841</v>
      </c>
      <c r="G163" t="s">
        <v>24842</v>
      </c>
      <c r="I163">
        <f t="shared" si="6"/>
        <v>1.1209465574970382E-4</v>
      </c>
      <c r="J163">
        <f t="shared" si="7"/>
        <v>1.120944860001223E-4</v>
      </c>
      <c r="K163">
        <f t="shared" si="8"/>
        <v>5.8699659513359296E-7</v>
      </c>
    </row>
    <row r="164" spans="1:11" x14ac:dyDescent="0.3">
      <c r="A164" t="s">
        <v>1040</v>
      </c>
      <c r="B164" t="s">
        <v>24843</v>
      </c>
      <c r="C164" t="s">
        <v>24844</v>
      </c>
      <c r="D164" t="s">
        <v>24845</v>
      </c>
      <c r="E164" t="s">
        <v>24846</v>
      </c>
      <c r="F164" t="s">
        <v>24847</v>
      </c>
      <c r="G164" t="s">
        <v>24848</v>
      </c>
      <c r="I164">
        <f t="shared" si="6"/>
        <v>1.6661053270489439E-3</v>
      </c>
      <c r="J164">
        <f t="shared" si="7"/>
        <v>1.6661068984950033E-3</v>
      </c>
      <c r="K164">
        <f t="shared" si="8"/>
        <v>6.2071610319639297E-7</v>
      </c>
    </row>
    <row r="165" spans="1:11" x14ac:dyDescent="0.3">
      <c r="A165" t="s">
        <v>1046</v>
      </c>
      <c r="B165" t="s">
        <v>24849</v>
      </c>
      <c r="C165" t="s">
        <v>24850</v>
      </c>
      <c r="D165" t="s">
        <v>24722</v>
      </c>
      <c r="E165" t="s">
        <v>24851</v>
      </c>
      <c r="F165" t="s">
        <v>24852</v>
      </c>
      <c r="G165" t="s">
        <v>24853</v>
      </c>
      <c r="I165">
        <f t="shared" si="6"/>
        <v>7.7087960913758214E-3</v>
      </c>
      <c r="J165">
        <f t="shared" si="7"/>
        <v>7.7087947971114399E-3</v>
      </c>
      <c r="K165">
        <f t="shared" si="8"/>
        <v>4.6656321510542034E-5</v>
      </c>
    </row>
    <row r="166" spans="1:11" x14ac:dyDescent="0.3">
      <c r="A166" t="s">
        <v>1050</v>
      </c>
      <c r="B166" t="s">
        <v>24854</v>
      </c>
      <c r="C166" t="s">
        <v>24855</v>
      </c>
      <c r="D166" t="s">
        <v>24856</v>
      </c>
      <c r="E166" t="s">
        <v>24857</v>
      </c>
      <c r="F166" t="s">
        <v>24858</v>
      </c>
      <c r="G166" t="s">
        <v>24859</v>
      </c>
      <c r="I166">
        <f t="shared" si="6"/>
        <v>-3.1535640426510927E-2</v>
      </c>
      <c r="J166">
        <f t="shared" si="7"/>
        <v>-3.1535640699665725E-2</v>
      </c>
      <c r="K166">
        <f t="shared" si="8"/>
        <v>1.0506604085905983E-3</v>
      </c>
    </row>
    <row r="167" spans="1:11" x14ac:dyDescent="0.3">
      <c r="A167" t="s">
        <v>1057</v>
      </c>
      <c r="B167" t="s">
        <v>24684</v>
      </c>
      <c r="C167" t="s">
        <v>24860</v>
      </c>
      <c r="D167" t="s">
        <v>24482</v>
      </c>
      <c r="E167" t="s">
        <v>24861</v>
      </c>
      <c r="F167" t="s">
        <v>24862</v>
      </c>
      <c r="G167" t="s">
        <v>24863</v>
      </c>
      <c r="I167">
        <f t="shared" si="6"/>
        <v>1.8190116115530336E-3</v>
      </c>
      <c r="J167">
        <f t="shared" si="7"/>
        <v>1.8190146842431661E-3</v>
      </c>
      <c r="K167">
        <f t="shared" si="8"/>
        <v>8.8503533809011051E-7</v>
      </c>
    </row>
    <row r="168" spans="1:11" x14ac:dyDescent="0.3">
      <c r="A168" t="s">
        <v>1064</v>
      </c>
      <c r="B168" t="s">
        <v>24864</v>
      </c>
      <c r="C168" t="s">
        <v>24865</v>
      </c>
      <c r="D168" t="s">
        <v>24866</v>
      </c>
      <c r="E168" t="s">
        <v>24867</v>
      </c>
      <c r="F168" t="s">
        <v>24868</v>
      </c>
      <c r="G168" t="s">
        <v>24869</v>
      </c>
      <c r="I168">
        <f t="shared" si="6"/>
        <v>-4.0895059068955051E-3</v>
      </c>
      <c r="J168">
        <f t="shared" si="7"/>
        <v>-4.0895067224424536E-3</v>
      </c>
      <c r="K168">
        <f t="shared" si="8"/>
        <v>2.4678621918954463E-5</v>
      </c>
    </row>
    <row r="169" spans="1:11" x14ac:dyDescent="0.3">
      <c r="A169" t="s">
        <v>1071</v>
      </c>
      <c r="B169" t="s">
        <v>24870</v>
      </c>
      <c r="C169" t="s">
        <v>24871</v>
      </c>
      <c r="D169" t="s">
        <v>24872</v>
      </c>
      <c r="E169" t="s">
        <v>24873</v>
      </c>
      <c r="F169" t="s">
        <v>24874</v>
      </c>
      <c r="G169" t="s">
        <v>24875</v>
      </c>
      <c r="I169">
        <f t="shared" si="6"/>
        <v>2.0038926447216447E-3</v>
      </c>
      <c r="J169">
        <f t="shared" si="7"/>
        <v>2.003890657840234E-3</v>
      </c>
      <c r="K169">
        <f t="shared" si="8"/>
        <v>1.2670634768856519E-6</v>
      </c>
    </row>
    <row r="170" spans="1:11" x14ac:dyDescent="0.3">
      <c r="A170" t="s">
        <v>1078</v>
      </c>
      <c r="B170" t="s">
        <v>24876</v>
      </c>
      <c r="C170" t="s">
        <v>24877</v>
      </c>
      <c r="D170" t="s">
        <v>24878</v>
      </c>
      <c r="E170" t="s">
        <v>24879</v>
      </c>
      <c r="F170" t="s">
        <v>24880</v>
      </c>
      <c r="G170" t="s">
        <v>24881</v>
      </c>
      <c r="I170">
        <f t="shared" si="6"/>
        <v>5.507868691787131E-3</v>
      </c>
      <c r="J170">
        <f t="shared" si="7"/>
        <v>5.5078697935229352E-3</v>
      </c>
      <c r="K170">
        <f t="shared" si="8"/>
        <v>2.143336539246029E-5</v>
      </c>
    </row>
    <row r="171" spans="1:11" x14ac:dyDescent="0.3">
      <c r="A171" t="s">
        <v>1085</v>
      </c>
      <c r="B171" t="s">
        <v>24882</v>
      </c>
      <c r="C171" t="s">
        <v>24883</v>
      </c>
      <c r="D171" t="s">
        <v>24884</v>
      </c>
      <c r="E171" t="s">
        <v>24885</v>
      </c>
      <c r="F171" t="s">
        <v>24886</v>
      </c>
      <c r="G171" t="s">
        <v>24887</v>
      </c>
      <c r="I171">
        <f t="shared" si="6"/>
        <v>-2.0606512597640042E-2</v>
      </c>
      <c r="J171">
        <f t="shared" si="7"/>
        <v>-2.0606513288974615E-2</v>
      </c>
      <c r="K171">
        <f t="shared" si="8"/>
        <v>4.6159511873952773E-4</v>
      </c>
    </row>
    <row r="172" spans="1:11" x14ac:dyDescent="0.3">
      <c r="A172" t="s">
        <v>1092</v>
      </c>
      <c r="B172" t="s">
        <v>24888</v>
      </c>
      <c r="C172" t="s">
        <v>24383</v>
      </c>
      <c r="D172" t="s">
        <v>24889</v>
      </c>
      <c r="E172" t="s">
        <v>24890</v>
      </c>
      <c r="F172" t="s">
        <v>24891</v>
      </c>
      <c r="G172" t="s">
        <v>24892</v>
      </c>
      <c r="I172">
        <f t="shared" si="6"/>
        <v>4.9968288638122748E-5</v>
      </c>
      <c r="J172">
        <f t="shared" si="7"/>
        <v>4.9969936559904685E-5</v>
      </c>
      <c r="K172">
        <f t="shared" si="8"/>
        <v>6.860503753969268E-7</v>
      </c>
    </row>
    <row r="173" spans="1:11" x14ac:dyDescent="0.3">
      <c r="A173" t="s">
        <v>1098</v>
      </c>
      <c r="B173" t="s">
        <v>24893</v>
      </c>
      <c r="C173" t="s">
        <v>24894</v>
      </c>
      <c r="D173" t="s">
        <v>24895</v>
      </c>
      <c r="E173" t="s">
        <v>24896</v>
      </c>
      <c r="F173" t="s">
        <v>24897</v>
      </c>
      <c r="G173" t="s">
        <v>24898</v>
      </c>
      <c r="I173">
        <f t="shared" si="6"/>
        <v>1.4597434790630276E-2</v>
      </c>
      <c r="J173">
        <f t="shared" si="7"/>
        <v>1.4597433515014259E-2</v>
      </c>
      <c r="K173">
        <f t="shared" si="8"/>
        <v>1.8821595471284859E-4</v>
      </c>
    </row>
    <row r="174" spans="1:11" x14ac:dyDescent="0.3">
      <c r="A174" t="s">
        <v>1104</v>
      </c>
      <c r="B174" t="s">
        <v>24899</v>
      </c>
      <c r="C174" t="s">
        <v>24900</v>
      </c>
      <c r="D174" t="s">
        <v>24901</v>
      </c>
      <c r="E174" t="s">
        <v>24902</v>
      </c>
      <c r="F174" t="s">
        <v>24903</v>
      </c>
      <c r="G174" t="s">
        <v>24904</v>
      </c>
      <c r="I174">
        <f t="shared" si="6"/>
        <v>-1.4666316128081478E-2</v>
      </c>
      <c r="J174">
        <f t="shared" si="7"/>
        <v>-1.4666316263623755E-2</v>
      </c>
      <c r="K174">
        <f t="shared" si="8"/>
        <v>2.4163358746577315E-4</v>
      </c>
    </row>
    <row r="175" spans="1:11" x14ac:dyDescent="0.3">
      <c r="A175" t="s">
        <v>1107</v>
      </c>
      <c r="B175" t="s">
        <v>24364</v>
      </c>
      <c r="C175" t="s">
        <v>24905</v>
      </c>
      <c r="D175" t="s">
        <v>24530</v>
      </c>
      <c r="E175" t="s">
        <v>24906</v>
      </c>
      <c r="F175" t="s">
        <v>24907</v>
      </c>
      <c r="G175" t="s">
        <v>24908</v>
      </c>
      <c r="I175">
        <f t="shared" si="6"/>
        <v>-1.4917872564472466E-2</v>
      </c>
      <c r="J175">
        <f t="shared" si="7"/>
        <v>-1.4917874292435258E-2</v>
      </c>
      <c r="K175">
        <f t="shared" si="8"/>
        <v>2.4951759056653978E-4</v>
      </c>
    </row>
    <row r="176" spans="1:11" x14ac:dyDescent="0.3">
      <c r="A176" t="s">
        <v>1114</v>
      </c>
      <c r="B176" t="s">
        <v>24909</v>
      </c>
      <c r="C176" t="s">
        <v>24910</v>
      </c>
      <c r="D176" t="s">
        <v>24911</v>
      </c>
      <c r="E176" t="s">
        <v>24912</v>
      </c>
      <c r="F176" t="s">
        <v>24913</v>
      </c>
      <c r="G176" t="s">
        <v>24914</v>
      </c>
      <c r="I176">
        <f t="shared" si="6"/>
        <v>1.098517483430295E-3</v>
      </c>
      <c r="J176">
        <f t="shared" si="7"/>
        <v>1.0985196859231317E-3</v>
      </c>
      <c r="K176">
        <f t="shared" si="8"/>
        <v>4.8518066533121114E-8</v>
      </c>
    </row>
    <row r="177" spans="1:11" x14ac:dyDescent="0.3">
      <c r="A177" t="s">
        <v>1119</v>
      </c>
      <c r="B177" t="s">
        <v>24616</v>
      </c>
      <c r="C177" t="s">
        <v>24915</v>
      </c>
      <c r="D177" t="s">
        <v>24916</v>
      </c>
      <c r="E177" t="s">
        <v>24917</v>
      </c>
      <c r="F177" t="s">
        <v>18906</v>
      </c>
      <c r="G177" t="s">
        <v>24918</v>
      </c>
      <c r="I177">
        <f t="shared" si="6"/>
        <v>-9.1165115350140319E-4</v>
      </c>
      <c r="J177">
        <f t="shared" si="7"/>
        <v>-9.116518993092798E-4</v>
      </c>
      <c r="K177">
        <f t="shared" si="8"/>
        <v>3.2037542373398119E-6</v>
      </c>
    </row>
    <row r="178" spans="1:11" x14ac:dyDescent="0.3">
      <c r="A178" t="s">
        <v>1126</v>
      </c>
      <c r="B178" t="s">
        <v>24919</v>
      </c>
      <c r="C178" t="s">
        <v>24920</v>
      </c>
      <c r="D178" t="s">
        <v>24921</v>
      </c>
      <c r="E178" t="s">
        <v>24922</v>
      </c>
      <c r="F178" t="s">
        <v>24923</v>
      </c>
      <c r="G178" t="s">
        <v>24924</v>
      </c>
      <c r="I178">
        <f t="shared" si="6"/>
        <v>-1.9382559752690365E-2</v>
      </c>
      <c r="J178">
        <f t="shared" si="7"/>
        <v>-1.9382559045079177E-2</v>
      </c>
      <c r="K178">
        <f t="shared" si="8"/>
        <v>4.1050044460556607E-4</v>
      </c>
    </row>
    <row r="179" spans="1:11" x14ac:dyDescent="0.3">
      <c r="A179" t="s">
        <v>1132</v>
      </c>
      <c r="B179" t="s">
        <v>24925</v>
      </c>
      <c r="C179" t="s">
        <v>24926</v>
      </c>
      <c r="D179" t="s">
        <v>24552</v>
      </c>
      <c r="E179" t="s">
        <v>24927</v>
      </c>
      <c r="F179" t="s">
        <v>24928</v>
      </c>
      <c r="G179" t="s">
        <v>24929</v>
      </c>
      <c r="I179">
        <f t="shared" si="6"/>
        <v>-6.1864638431806942E-3</v>
      </c>
      <c r="J179">
        <f t="shared" si="7"/>
        <v>-6.1864662978184919E-3</v>
      </c>
      <c r="K179">
        <f t="shared" si="8"/>
        <v>4.9910237793636454E-5</v>
      </c>
    </row>
    <row r="180" spans="1:11" x14ac:dyDescent="0.3">
      <c r="A180" t="s">
        <v>1139</v>
      </c>
      <c r="B180" t="s">
        <v>24930</v>
      </c>
      <c r="C180" t="s">
        <v>24931</v>
      </c>
      <c r="D180" t="s">
        <v>24932</v>
      </c>
      <c r="E180" t="s">
        <v>24933</v>
      </c>
      <c r="F180" t="s">
        <v>24934</v>
      </c>
      <c r="G180" t="s">
        <v>24935</v>
      </c>
      <c r="I180">
        <f t="shared" si="6"/>
        <v>-1.1652268501002414E-2</v>
      </c>
      <c r="J180">
        <f t="shared" si="7"/>
        <v>-1.165226553531659E-2</v>
      </c>
      <c r="K180">
        <f t="shared" si="8"/>
        <v>1.5701385758176454E-4</v>
      </c>
    </row>
    <row r="181" spans="1:11" x14ac:dyDescent="0.3">
      <c r="A181" t="s">
        <v>1145</v>
      </c>
      <c r="B181" t="s">
        <v>24936</v>
      </c>
      <c r="C181" t="s">
        <v>24937</v>
      </c>
      <c r="D181" t="s">
        <v>24938</v>
      </c>
      <c r="E181" t="s">
        <v>24939</v>
      </c>
      <c r="F181" t="s">
        <v>24940</v>
      </c>
      <c r="G181" t="s">
        <v>24941</v>
      </c>
      <c r="I181">
        <f t="shared" si="6"/>
        <v>-7.544189651579505E-4</v>
      </c>
      <c r="J181">
        <f t="shared" si="7"/>
        <v>-7.5442174341862117E-4</v>
      </c>
      <c r="K181">
        <f t="shared" si="8"/>
        <v>2.6656219731188505E-6</v>
      </c>
    </row>
    <row r="182" spans="1:11" x14ac:dyDescent="0.3">
      <c r="A182" t="s">
        <v>1152</v>
      </c>
      <c r="B182" t="s">
        <v>24942</v>
      </c>
      <c r="C182" t="s">
        <v>24943</v>
      </c>
      <c r="D182" t="s">
        <v>24944</v>
      </c>
      <c r="E182" t="s">
        <v>24945</v>
      </c>
      <c r="F182" t="s">
        <v>24946</v>
      </c>
      <c r="G182" t="s">
        <v>24947</v>
      </c>
      <c r="I182">
        <f t="shared" si="6"/>
        <v>-2.1876504629326287E-2</v>
      </c>
      <c r="J182">
        <f t="shared" si="7"/>
        <v>-2.1876502130167293E-2</v>
      </c>
      <c r="K182">
        <f t="shared" si="8"/>
        <v>5.1777881351306983E-4</v>
      </c>
    </row>
    <row r="183" spans="1:11" x14ac:dyDescent="0.3">
      <c r="A183" t="s">
        <v>1159</v>
      </c>
      <c r="B183" t="s">
        <v>24948</v>
      </c>
      <c r="C183" t="s">
        <v>24949</v>
      </c>
      <c r="D183" t="s">
        <v>24950</v>
      </c>
      <c r="E183" t="s">
        <v>24951</v>
      </c>
      <c r="F183" t="s">
        <v>24952</v>
      </c>
      <c r="G183" t="s">
        <v>24953</v>
      </c>
      <c r="I183">
        <f t="shared" si="6"/>
        <v>7.6467199325835726E-3</v>
      </c>
      <c r="J183">
        <f t="shared" si="7"/>
        <v>7.6467212552061656E-3</v>
      </c>
      <c r="K183">
        <f t="shared" si="8"/>
        <v>4.5812182605996731E-5</v>
      </c>
    </row>
    <row r="184" spans="1:11" x14ac:dyDescent="0.3">
      <c r="A184" t="s">
        <v>1166</v>
      </c>
      <c r="B184" t="s">
        <v>24954</v>
      </c>
      <c r="C184" t="s">
        <v>24955</v>
      </c>
      <c r="D184" t="s">
        <v>24956</v>
      </c>
      <c r="E184" t="s">
        <v>24957</v>
      </c>
      <c r="F184" t="s">
        <v>24958</v>
      </c>
      <c r="G184" t="s">
        <v>24959</v>
      </c>
      <c r="I184">
        <f t="shared" si="6"/>
        <v>-5.3443332386540776E-4</v>
      </c>
      <c r="J184">
        <f t="shared" si="7"/>
        <v>-5.3443637249785689E-4</v>
      </c>
      <c r="K184">
        <f t="shared" si="8"/>
        <v>1.9956870712587847E-6</v>
      </c>
    </row>
    <row r="185" spans="1:11" x14ac:dyDescent="0.3">
      <c r="A185" t="s">
        <v>1171</v>
      </c>
      <c r="B185" t="s">
        <v>24960</v>
      </c>
      <c r="C185" t="s">
        <v>24961</v>
      </c>
      <c r="D185" t="s">
        <v>24962</v>
      </c>
      <c r="E185" t="s">
        <v>24963</v>
      </c>
      <c r="F185" t="s">
        <v>24964</v>
      </c>
      <c r="G185" t="s">
        <v>24965</v>
      </c>
      <c r="I185">
        <f t="shared" si="6"/>
        <v>2.7519415123501111E-2</v>
      </c>
      <c r="J185">
        <f t="shared" si="7"/>
        <v>2.7519414516358122E-2</v>
      </c>
      <c r="K185">
        <f t="shared" si="8"/>
        <v>7.0975156599373018E-4</v>
      </c>
    </row>
    <row r="186" spans="1:11" x14ac:dyDescent="0.3">
      <c r="A186" t="s">
        <v>1178</v>
      </c>
      <c r="B186" t="s">
        <v>24966</v>
      </c>
      <c r="C186" t="s">
        <v>24967</v>
      </c>
      <c r="D186" t="s">
        <v>24968</v>
      </c>
      <c r="E186" t="s">
        <v>24969</v>
      </c>
      <c r="F186" t="s">
        <v>24970</v>
      </c>
      <c r="G186" t="s">
        <v>24971</v>
      </c>
      <c r="I186">
        <f t="shared" si="6"/>
        <v>1.4223010592044588E-3</v>
      </c>
      <c r="J186">
        <f t="shared" si="7"/>
        <v>1.4223030389061075E-3</v>
      </c>
      <c r="K186">
        <f t="shared" si="8"/>
        <v>2.9599205921049573E-7</v>
      </c>
    </row>
    <row r="187" spans="1:11" x14ac:dyDescent="0.3">
      <c r="A187" t="s">
        <v>1184</v>
      </c>
      <c r="B187" t="s">
        <v>24972</v>
      </c>
      <c r="C187" t="s">
        <v>24973</v>
      </c>
      <c r="D187" t="s">
        <v>24974</v>
      </c>
      <c r="E187" t="s">
        <v>24975</v>
      </c>
      <c r="F187" t="s">
        <v>24976</v>
      </c>
      <c r="G187" t="s">
        <v>24977</v>
      </c>
      <c r="I187">
        <f t="shared" si="6"/>
        <v>8.3836241042829947E-3</v>
      </c>
      <c r="J187">
        <f t="shared" si="7"/>
        <v>8.3836261934245454E-3</v>
      </c>
      <c r="K187">
        <f t="shared" si="8"/>
        <v>5.6330649043477062E-5</v>
      </c>
    </row>
    <row r="188" spans="1:11" x14ac:dyDescent="0.3">
      <c r="A188" t="s">
        <v>1191</v>
      </c>
      <c r="B188" t="s">
        <v>24978</v>
      </c>
      <c r="C188" t="s">
        <v>24979</v>
      </c>
      <c r="D188" t="s">
        <v>24980</v>
      </c>
      <c r="E188" t="s">
        <v>24981</v>
      </c>
      <c r="F188" t="s">
        <v>24982</v>
      </c>
      <c r="G188" t="s">
        <v>24983</v>
      </c>
      <c r="I188">
        <f t="shared" si="6"/>
        <v>8.12492231960045E-3</v>
      </c>
      <c r="J188">
        <f t="shared" si="7"/>
        <v>8.1249193553841921E-3</v>
      </c>
      <c r="K188">
        <f t="shared" si="8"/>
        <v>5.2514194769490642E-5</v>
      </c>
    </row>
    <row r="189" spans="1:11" x14ac:dyDescent="0.3">
      <c r="A189" t="s">
        <v>1196</v>
      </c>
      <c r="B189" t="s">
        <v>24984</v>
      </c>
      <c r="C189" t="s">
        <v>24985</v>
      </c>
      <c r="D189" t="s">
        <v>24986</v>
      </c>
      <c r="E189" t="s">
        <v>24987</v>
      </c>
      <c r="F189" t="s">
        <v>24988</v>
      </c>
      <c r="G189" t="s">
        <v>24989</v>
      </c>
      <c r="I189">
        <f t="shared" si="6"/>
        <v>-1.2182846040284854E-2</v>
      </c>
      <c r="J189">
        <f t="shared" si="7"/>
        <v>-1.2182845807551964E-2</v>
      </c>
      <c r="K189">
        <f t="shared" si="8"/>
        <v>1.7059226330408189E-4</v>
      </c>
    </row>
    <row r="190" spans="1:11" x14ac:dyDescent="0.3">
      <c r="A190" t="s">
        <v>1201</v>
      </c>
      <c r="B190" t="s">
        <v>24990</v>
      </c>
      <c r="C190" t="s">
        <v>24991</v>
      </c>
      <c r="D190" t="s">
        <v>24992</v>
      </c>
      <c r="E190" t="s">
        <v>24993</v>
      </c>
      <c r="F190" t="s">
        <v>24994</v>
      </c>
      <c r="G190" t="s">
        <v>24995</v>
      </c>
      <c r="I190">
        <f t="shared" si="6"/>
        <v>-7.5551165672041766E-3</v>
      </c>
      <c r="J190">
        <f t="shared" si="7"/>
        <v>-7.5551176660702398E-3</v>
      </c>
      <c r="K190">
        <f t="shared" si="8"/>
        <v>7.11217157667648E-5</v>
      </c>
    </row>
    <row r="191" spans="1:11" x14ac:dyDescent="0.3">
      <c r="A191" t="s">
        <v>1205</v>
      </c>
      <c r="B191" t="s">
        <v>24996</v>
      </c>
      <c r="C191" t="s">
        <v>24997</v>
      </c>
      <c r="D191" t="s">
        <v>24998</v>
      </c>
      <c r="E191" t="s">
        <v>24999</v>
      </c>
      <c r="F191" t="s">
        <v>25000</v>
      </c>
      <c r="G191" t="s">
        <v>25001</v>
      </c>
      <c r="I191">
        <f t="shared" si="6"/>
        <v>1.1071290682225308E-2</v>
      </c>
      <c r="J191">
        <f t="shared" si="7"/>
        <v>1.1071291785169973E-2</v>
      </c>
      <c r="K191">
        <f t="shared" si="8"/>
        <v>1.0389806992206426E-4</v>
      </c>
    </row>
    <row r="192" spans="1:11" x14ac:dyDescent="0.3">
      <c r="A192" t="s">
        <v>1211</v>
      </c>
      <c r="B192" t="s">
        <v>25002</v>
      </c>
      <c r="C192" t="s">
        <v>25003</v>
      </c>
      <c r="D192" t="s">
        <v>25004</v>
      </c>
      <c r="E192" t="s">
        <v>25005</v>
      </c>
      <c r="F192" t="s">
        <v>25006</v>
      </c>
      <c r="G192" t="s">
        <v>25007</v>
      </c>
      <c r="I192">
        <f t="shared" si="6"/>
        <v>1.8903754484457289E-4</v>
      </c>
      <c r="J192">
        <f t="shared" si="7"/>
        <v>1.8903902323992003E-4</v>
      </c>
      <c r="K192">
        <f t="shared" si="8"/>
        <v>4.7501386064016552E-7</v>
      </c>
    </row>
    <row r="193" spans="1:11" x14ac:dyDescent="0.3">
      <c r="A193" t="s">
        <v>1217</v>
      </c>
      <c r="B193" t="s">
        <v>25008</v>
      </c>
      <c r="C193" t="s">
        <v>25009</v>
      </c>
      <c r="D193" t="s">
        <v>25010</v>
      </c>
      <c r="E193" t="s">
        <v>25011</v>
      </c>
      <c r="F193" t="s">
        <v>25012</v>
      </c>
      <c r="G193" t="s">
        <v>25013</v>
      </c>
      <c r="I193">
        <f t="shared" si="6"/>
        <v>8.4560116288408867E-3</v>
      </c>
      <c r="J193">
        <f t="shared" si="7"/>
        <v>8.4560101370176784E-3</v>
      </c>
      <c r="K193">
        <f t="shared" si="8"/>
        <v>5.7422425713310524E-5</v>
      </c>
    </row>
    <row r="194" spans="1:11" x14ac:dyDescent="0.3">
      <c r="A194" t="s">
        <v>1224</v>
      </c>
      <c r="B194" t="s">
        <v>25014</v>
      </c>
      <c r="C194" t="s">
        <v>24889</v>
      </c>
      <c r="D194" t="s">
        <v>25014</v>
      </c>
      <c r="E194" t="s">
        <v>25015</v>
      </c>
      <c r="F194" t="s">
        <v>25016</v>
      </c>
      <c r="G194" t="s">
        <v>25017</v>
      </c>
      <c r="I194">
        <f t="shared" si="6"/>
        <v>8.5895412313369418E-3</v>
      </c>
      <c r="J194">
        <f t="shared" si="7"/>
        <v>8.5895428935225046E-3</v>
      </c>
      <c r="K194">
        <f t="shared" si="8"/>
        <v>5.9464014703865884E-5</v>
      </c>
    </row>
    <row r="195" spans="1:11" x14ac:dyDescent="0.3">
      <c r="A195" t="s">
        <v>1230</v>
      </c>
      <c r="B195" t="s">
        <v>24570</v>
      </c>
      <c r="C195" t="s">
        <v>25018</v>
      </c>
      <c r="D195" t="s">
        <v>25019</v>
      </c>
      <c r="E195" t="s">
        <v>25020</v>
      </c>
      <c r="F195" t="s">
        <v>25021</v>
      </c>
      <c r="G195" t="s">
        <v>25022</v>
      </c>
      <c r="I195">
        <f t="shared" si="6"/>
        <v>-6.9618094328733771E-3</v>
      </c>
      <c r="J195">
        <f t="shared" si="7"/>
        <v>-6.9618126202240773E-3</v>
      </c>
      <c r="K195">
        <f t="shared" si="8"/>
        <v>6.1466605665380639E-5</v>
      </c>
    </row>
    <row r="196" spans="1:11" x14ac:dyDescent="0.3">
      <c r="A196" t="s">
        <v>1237</v>
      </c>
      <c r="B196" t="s">
        <v>25023</v>
      </c>
      <c r="C196" t="s">
        <v>25024</v>
      </c>
      <c r="D196" t="s">
        <v>25025</v>
      </c>
      <c r="E196" t="s">
        <v>25026</v>
      </c>
      <c r="F196" t="s">
        <v>25027</v>
      </c>
      <c r="G196" t="s">
        <v>25028</v>
      </c>
      <c r="I196">
        <f t="shared" si="6"/>
        <v>-3.1632841982604389E-2</v>
      </c>
      <c r="J196">
        <f t="shared" si="7"/>
        <v>-3.1632839399310483E-2</v>
      </c>
      <c r="K196">
        <f t="shared" si="8"/>
        <v>1.0569710325254525E-3</v>
      </c>
    </row>
    <row r="197" spans="1:11" x14ac:dyDescent="0.3">
      <c r="A197" t="s">
        <v>1243</v>
      </c>
      <c r="B197" t="s">
        <v>25029</v>
      </c>
      <c r="C197" t="s">
        <v>25030</v>
      </c>
      <c r="D197" t="s">
        <v>24559</v>
      </c>
      <c r="E197" t="s">
        <v>25031</v>
      </c>
      <c r="F197" t="s">
        <v>25032</v>
      </c>
      <c r="G197" t="s">
        <v>25033</v>
      </c>
      <c r="I197">
        <f t="shared" ref="I197:I260" si="9">(E197-E196)/E196</f>
        <v>8.9440879652352267E-3</v>
      </c>
      <c r="J197">
        <f t="shared" ref="J197:J260" si="10">(G197-G196)/G196</f>
        <v>8.9440860493535009E-3</v>
      </c>
      <c r="K197">
        <f t="shared" ref="K197:K260" si="11">(J197-$O$8)^2</f>
        <v>6.5057686714012353E-5</v>
      </c>
    </row>
    <row r="198" spans="1:11" x14ac:dyDescent="0.3">
      <c r="A198" t="s">
        <v>1250</v>
      </c>
      <c r="B198" t="s">
        <v>25034</v>
      </c>
      <c r="C198" t="s">
        <v>25035</v>
      </c>
      <c r="D198" t="s">
        <v>25036</v>
      </c>
      <c r="E198" t="s">
        <v>24926</v>
      </c>
      <c r="F198" t="s">
        <v>25037</v>
      </c>
      <c r="G198" t="s">
        <v>25038</v>
      </c>
      <c r="I198">
        <f t="shared" si="9"/>
        <v>1.0136108578053761E-2</v>
      </c>
      <c r="J198">
        <f t="shared" si="10"/>
        <v>1.0136110588086011E-2</v>
      </c>
      <c r="K198">
        <f t="shared" si="11"/>
        <v>8.5707954592377893E-5</v>
      </c>
    </row>
    <row r="199" spans="1:11" x14ac:dyDescent="0.3">
      <c r="A199" t="s">
        <v>1255</v>
      </c>
      <c r="B199" t="s">
        <v>25039</v>
      </c>
      <c r="C199" t="s">
        <v>25039</v>
      </c>
      <c r="D199" t="s">
        <v>25040</v>
      </c>
      <c r="E199" t="s">
        <v>25041</v>
      </c>
      <c r="F199" t="s">
        <v>25042</v>
      </c>
      <c r="G199" t="s">
        <v>25043</v>
      </c>
      <c r="I199">
        <f t="shared" si="9"/>
        <v>-3.1724154114121314E-3</v>
      </c>
      <c r="J199">
        <f t="shared" si="10"/>
        <v>-3.1724156946432093E-3</v>
      </c>
      <c r="K199">
        <f t="shared" si="11"/>
        <v>1.6407904854104737E-5</v>
      </c>
    </row>
    <row r="200" spans="1:11" x14ac:dyDescent="0.3">
      <c r="A200" t="s">
        <v>1260</v>
      </c>
      <c r="B200" t="s">
        <v>25044</v>
      </c>
      <c r="C200" t="s">
        <v>25045</v>
      </c>
      <c r="D200" t="s">
        <v>24560</v>
      </c>
      <c r="E200" t="s">
        <v>25046</v>
      </c>
      <c r="F200" t="s">
        <v>25047</v>
      </c>
      <c r="G200" t="s">
        <v>25048</v>
      </c>
      <c r="I200">
        <f t="shared" si="9"/>
        <v>-1.3664014924730922E-3</v>
      </c>
      <c r="J200">
        <f t="shared" si="10"/>
        <v>-1.3664001251781617E-3</v>
      </c>
      <c r="K200">
        <f t="shared" si="11"/>
        <v>5.0384609917536914E-6</v>
      </c>
    </row>
    <row r="201" spans="1:11" x14ac:dyDescent="0.3">
      <c r="A201" t="s">
        <v>1265</v>
      </c>
      <c r="B201" t="s">
        <v>25049</v>
      </c>
      <c r="C201" t="s">
        <v>25050</v>
      </c>
      <c r="D201" t="s">
        <v>25051</v>
      </c>
      <c r="E201" t="s">
        <v>25052</v>
      </c>
      <c r="F201" t="s">
        <v>13626</v>
      </c>
      <c r="G201" t="s">
        <v>25053</v>
      </c>
      <c r="I201">
        <f t="shared" si="9"/>
        <v>-1.1708236916334975E-2</v>
      </c>
      <c r="J201">
        <f t="shared" si="10"/>
        <v>-1.1708239047243617E-2</v>
      </c>
      <c r="K201">
        <f t="shared" si="11"/>
        <v>1.5841974470708701E-4</v>
      </c>
    </row>
    <row r="202" spans="1:11" x14ac:dyDescent="0.3">
      <c r="A202" t="s">
        <v>1271</v>
      </c>
      <c r="B202" t="s">
        <v>25054</v>
      </c>
      <c r="C202" t="s">
        <v>25055</v>
      </c>
      <c r="D202" t="s">
        <v>25056</v>
      </c>
      <c r="E202" t="s">
        <v>25057</v>
      </c>
      <c r="F202" t="s">
        <v>25058</v>
      </c>
      <c r="G202" t="s">
        <v>25059</v>
      </c>
      <c r="I202">
        <f t="shared" si="9"/>
        <v>9.9368016876438137E-3</v>
      </c>
      <c r="J202">
        <f t="shared" si="10"/>
        <v>9.9368023619299424E-3</v>
      </c>
      <c r="K202">
        <f t="shared" si="11"/>
        <v>8.2057343422204794E-5</v>
      </c>
    </row>
    <row r="203" spans="1:11" x14ac:dyDescent="0.3">
      <c r="A203" t="s">
        <v>1276</v>
      </c>
      <c r="B203" t="s">
        <v>24972</v>
      </c>
      <c r="C203" t="s">
        <v>24921</v>
      </c>
      <c r="D203" t="s">
        <v>25060</v>
      </c>
      <c r="E203" t="s">
        <v>25061</v>
      </c>
      <c r="F203" t="s">
        <v>25062</v>
      </c>
      <c r="G203" t="s">
        <v>25063</v>
      </c>
      <c r="I203">
        <f t="shared" si="9"/>
        <v>3.869551398876158E-3</v>
      </c>
      <c r="J203">
        <f t="shared" si="10"/>
        <v>3.8695526496693089E-3</v>
      </c>
      <c r="K203">
        <f t="shared" si="11"/>
        <v>8.9478824702791792E-6</v>
      </c>
    </row>
    <row r="204" spans="1:11" x14ac:dyDescent="0.3">
      <c r="A204" t="s">
        <v>1280</v>
      </c>
      <c r="B204" t="s">
        <v>25064</v>
      </c>
      <c r="C204" t="s">
        <v>25065</v>
      </c>
      <c r="D204" t="s">
        <v>25066</v>
      </c>
      <c r="E204" t="s">
        <v>25067</v>
      </c>
      <c r="F204" t="s">
        <v>25068</v>
      </c>
      <c r="G204" t="s">
        <v>25069</v>
      </c>
      <c r="I204">
        <f t="shared" si="9"/>
        <v>-8.2643246438604226E-2</v>
      </c>
      <c r="J204">
        <f t="shared" si="10"/>
        <v>-8.2643250204958996E-2</v>
      </c>
      <c r="K204">
        <f t="shared" si="11"/>
        <v>6.9758412497803379E-3</v>
      </c>
    </row>
    <row r="205" spans="1:11" x14ac:dyDescent="0.3">
      <c r="A205" t="s">
        <v>1285</v>
      </c>
      <c r="B205" t="s">
        <v>25070</v>
      </c>
      <c r="C205" t="s">
        <v>25071</v>
      </c>
      <c r="D205" t="s">
        <v>25072</v>
      </c>
      <c r="E205" t="s">
        <v>25073</v>
      </c>
      <c r="F205" t="s">
        <v>25074</v>
      </c>
      <c r="G205" t="s">
        <v>25075</v>
      </c>
      <c r="I205">
        <f t="shared" si="9"/>
        <v>-7.2735202137516591E-3</v>
      </c>
      <c r="J205">
        <f t="shared" si="10"/>
        <v>-7.2735168502292133E-3</v>
      </c>
      <c r="K205">
        <f t="shared" si="11"/>
        <v>6.6451327502138613E-5</v>
      </c>
    </row>
    <row r="206" spans="1:11" x14ac:dyDescent="0.3">
      <c r="A206" t="s">
        <v>1289</v>
      </c>
      <c r="B206" t="s">
        <v>25076</v>
      </c>
      <c r="C206" t="s">
        <v>25077</v>
      </c>
      <c r="D206" t="s">
        <v>25078</v>
      </c>
      <c r="E206" t="s">
        <v>25079</v>
      </c>
      <c r="F206" t="s">
        <v>25080</v>
      </c>
      <c r="G206" t="s">
        <v>25081</v>
      </c>
      <c r="I206">
        <f t="shared" si="9"/>
        <v>-1.0078942735942596E-2</v>
      </c>
      <c r="J206">
        <f t="shared" si="10"/>
        <v>-1.0078942144408926E-2</v>
      </c>
      <c r="K206">
        <f t="shared" si="11"/>
        <v>1.2006009291907598E-4</v>
      </c>
    </row>
    <row r="207" spans="1:11" x14ac:dyDescent="0.3">
      <c r="A207" t="s">
        <v>1293</v>
      </c>
      <c r="B207" t="s">
        <v>25082</v>
      </c>
      <c r="C207" t="s">
        <v>25083</v>
      </c>
      <c r="D207" t="s">
        <v>25084</v>
      </c>
      <c r="E207" t="s">
        <v>25085</v>
      </c>
      <c r="F207" t="s">
        <v>25086</v>
      </c>
      <c r="G207" t="s">
        <v>25087</v>
      </c>
      <c r="I207">
        <f t="shared" si="9"/>
        <v>8.0532490046730208E-3</v>
      </c>
      <c r="J207">
        <f t="shared" si="10"/>
        <v>8.0532448112988833E-3</v>
      </c>
      <c r="K207">
        <f t="shared" si="11"/>
        <v>5.1480528782757627E-5</v>
      </c>
    </row>
    <row r="208" spans="1:11" x14ac:dyDescent="0.3">
      <c r="A208" t="s">
        <v>1298</v>
      </c>
      <c r="B208" t="s">
        <v>25088</v>
      </c>
      <c r="C208" t="s">
        <v>25089</v>
      </c>
      <c r="D208" t="s">
        <v>25090</v>
      </c>
      <c r="E208" t="s">
        <v>25091</v>
      </c>
      <c r="F208" t="s">
        <v>25092</v>
      </c>
      <c r="G208" t="s">
        <v>25093</v>
      </c>
      <c r="I208">
        <f t="shared" si="9"/>
        <v>-1.1982898634797384E-3</v>
      </c>
      <c r="J208">
        <f t="shared" si="10"/>
        <v>-1.1982886262964982E-3</v>
      </c>
      <c r="K208">
        <f t="shared" si="11"/>
        <v>4.3120189639655564E-6</v>
      </c>
    </row>
    <row r="209" spans="1:11" x14ac:dyDescent="0.3">
      <c r="A209" t="s">
        <v>1305</v>
      </c>
      <c r="B209" t="s">
        <v>25094</v>
      </c>
      <c r="C209" t="s">
        <v>25095</v>
      </c>
      <c r="D209" t="s">
        <v>25096</v>
      </c>
      <c r="E209" t="s">
        <v>25097</v>
      </c>
      <c r="F209" t="s">
        <v>25098</v>
      </c>
      <c r="G209" t="s">
        <v>25099</v>
      </c>
      <c r="I209">
        <f t="shared" si="9"/>
        <v>-9.5204557013530859E-5</v>
      </c>
      <c r="J209">
        <f t="shared" si="10"/>
        <v>-9.5204446678621017E-5</v>
      </c>
      <c r="K209">
        <f t="shared" si="11"/>
        <v>9.4761651192936106E-7</v>
      </c>
    </row>
    <row r="210" spans="1:11" x14ac:dyDescent="0.3">
      <c r="A210" t="s">
        <v>1309</v>
      </c>
      <c r="B210" t="s">
        <v>25100</v>
      </c>
      <c r="C210" t="s">
        <v>25101</v>
      </c>
      <c r="D210" t="s">
        <v>25102</v>
      </c>
      <c r="E210" t="s">
        <v>25103</v>
      </c>
      <c r="F210" t="s">
        <v>25104</v>
      </c>
      <c r="G210" t="s">
        <v>25105</v>
      </c>
      <c r="I210">
        <f t="shared" si="9"/>
        <v>1.479855507272386E-2</v>
      </c>
      <c r="J210">
        <f t="shared" si="10"/>
        <v>1.4798557439995899E-2</v>
      </c>
      <c r="K210">
        <f t="shared" si="11"/>
        <v>1.9377491700827177E-4</v>
      </c>
    </row>
    <row r="211" spans="1:11" x14ac:dyDescent="0.3">
      <c r="A211" t="s">
        <v>1315</v>
      </c>
      <c r="B211" t="s">
        <v>25106</v>
      </c>
      <c r="C211" t="s">
        <v>25107</v>
      </c>
      <c r="D211" t="s">
        <v>24319</v>
      </c>
      <c r="E211" t="s">
        <v>25108</v>
      </c>
      <c r="F211" t="s">
        <v>25109</v>
      </c>
      <c r="G211" t="s">
        <v>25110</v>
      </c>
      <c r="I211">
        <f t="shared" si="9"/>
        <v>9.271456568452496E-3</v>
      </c>
      <c r="J211">
        <f t="shared" si="10"/>
        <v>9.2714548495990701E-3</v>
      </c>
      <c r="K211">
        <f t="shared" si="11"/>
        <v>7.044586219349281E-5</v>
      </c>
    </row>
    <row r="212" spans="1:11" x14ac:dyDescent="0.3">
      <c r="A212" t="s">
        <v>1320</v>
      </c>
      <c r="B212" t="s">
        <v>25111</v>
      </c>
      <c r="C212" t="s">
        <v>25112</v>
      </c>
      <c r="D212" t="s">
        <v>25113</v>
      </c>
      <c r="E212" t="s">
        <v>25114</v>
      </c>
      <c r="F212" t="s">
        <v>25115</v>
      </c>
      <c r="G212" t="s">
        <v>25116</v>
      </c>
      <c r="I212">
        <f t="shared" si="9"/>
        <v>3.9041883264777198E-4</v>
      </c>
      <c r="J212">
        <f t="shared" si="10"/>
        <v>3.9041835308389894E-4</v>
      </c>
      <c r="K212">
        <f t="shared" si="11"/>
        <v>2.3798119516887069E-7</v>
      </c>
    </row>
    <row r="213" spans="1:11" x14ac:dyDescent="0.3">
      <c r="A213" t="s">
        <v>1327</v>
      </c>
      <c r="B213" t="s">
        <v>24311</v>
      </c>
      <c r="C213" t="s">
        <v>25117</v>
      </c>
      <c r="D213" t="s">
        <v>25118</v>
      </c>
      <c r="E213" t="s">
        <v>25117</v>
      </c>
      <c r="F213" t="s">
        <v>25119</v>
      </c>
      <c r="G213" t="s">
        <v>25120</v>
      </c>
      <c r="I213">
        <f t="shared" si="9"/>
        <v>1.139470191710882E-2</v>
      </c>
      <c r="J213">
        <f t="shared" si="10"/>
        <v>1.139470173146767E-2</v>
      </c>
      <c r="K213">
        <f t="shared" si="11"/>
        <v>1.1059572512733605E-4</v>
      </c>
    </row>
    <row r="214" spans="1:11" x14ac:dyDescent="0.3">
      <c r="A214" t="s">
        <v>1333</v>
      </c>
      <c r="B214" t="s">
        <v>25121</v>
      </c>
      <c r="C214" t="s">
        <v>25122</v>
      </c>
      <c r="D214" t="s">
        <v>25123</v>
      </c>
      <c r="E214" t="s">
        <v>25124</v>
      </c>
      <c r="F214" t="s">
        <v>25125</v>
      </c>
      <c r="G214" t="s">
        <v>25126</v>
      </c>
      <c r="I214">
        <f t="shared" si="9"/>
        <v>-1.0181905336773619E-2</v>
      </c>
      <c r="J214">
        <f t="shared" si="10"/>
        <v>-1.0181906175877404E-2</v>
      </c>
      <c r="K214">
        <f t="shared" si="11"/>
        <v>1.2232708817663457E-4</v>
      </c>
    </row>
    <row r="215" spans="1:11" x14ac:dyDescent="0.3">
      <c r="A215" t="s">
        <v>1340</v>
      </c>
      <c r="B215" t="s">
        <v>25127</v>
      </c>
      <c r="C215" t="s">
        <v>25128</v>
      </c>
      <c r="D215" t="s">
        <v>25129</v>
      </c>
      <c r="E215" t="s">
        <v>25130</v>
      </c>
      <c r="F215" t="s">
        <v>13929</v>
      </c>
      <c r="G215" t="s">
        <v>25131</v>
      </c>
      <c r="I215">
        <f t="shared" si="9"/>
        <v>-8.6713215531620241E-3</v>
      </c>
      <c r="J215">
        <f t="shared" si="10"/>
        <v>-8.6713185404787528E-3</v>
      </c>
      <c r="K215">
        <f t="shared" si="11"/>
        <v>9.1194288270019178E-5</v>
      </c>
    </row>
    <row r="216" spans="1:11" x14ac:dyDescent="0.3">
      <c r="A216" t="s">
        <v>1347</v>
      </c>
      <c r="B216" t="s">
        <v>25132</v>
      </c>
      <c r="C216" t="s">
        <v>25133</v>
      </c>
      <c r="D216" t="s">
        <v>25134</v>
      </c>
      <c r="E216" t="s">
        <v>25135</v>
      </c>
      <c r="F216" t="s">
        <v>25136</v>
      </c>
      <c r="G216" t="s">
        <v>25137</v>
      </c>
      <c r="I216">
        <f t="shared" si="9"/>
        <v>3.5588582195243933E-3</v>
      </c>
      <c r="J216">
        <f t="shared" si="10"/>
        <v>3.5588584856562056E-3</v>
      </c>
      <c r="K216">
        <f t="shared" si="11"/>
        <v>7.1856537239663024E-6</v>
      </c>
    </row>
    <row r="217" spans="1:11" x14ac:dyDescent="0.3">
      <c r="A217" t="s">
        <v>1353</v>
      </c>
      <c r="B217" t="s">
        <v>25138</v>
      </c>
      <c r="C217" t="s">
        <v>25139</v>
      </c>
      <c r="D217" t="s">
        <v>25140</v>
      </c>
      <c r="E217" t="s">
        <v>25141</v>
      </c>
      <c r="F217" t="s">
        <v>25142</v>
      </c>
      <c r="G217" t="s">
        <v>25143</v>
      </c>
      <c r="I217">
        <f t="shared" si="9"/>
        <v>-2.8369684797412689E-3</v>
      </c>
      <c r="J217">
        <f t="shared" si="10"/>
        <v>-2.8369694167954805E-3</v>
      </c>
      <c r="K217">
        <f t="shared" si="11"/>
        <v>1.3802866581980781E-5</v>
      </c>
    </row>
    <row r="218" spans="1:11" x14ac:dyDescent="0.3">
      <c r="A218" t="s">
        <v>1358</v>
      </c>
      <c r="B218" t="s">
        <v>25144</v>
      </c>
      <c r="C218" t="s">
        <v>25145</v>
      </c>
      <c r="D218" t="s">
        <v>25146</v>
      </c>
      <c r="E218" t="s">
        <v>25147</v>
      </c>
      <c r="F218" t="s">
        <v>25148</v>
      </c>
      <c r="G218" t="s">
        <v>25149</v>
      </c>
      <c r="I218">
        <f t="shared" si="9"/>
        <v>1.9279226532479374E-3</v>
      </c>
      <c r="J218">
        <f t="shared" si="10"/>
        <v>1.9279226600924292E-3</v>
      </c>
      <c r="K218">
        <f t="shared" si="11"/>
        <v>1.1018095100342423E-6</v>
      </c>
    </row>
    <row r="219" spans="1:11" x14ac:dyDescent="0.3">
      <c r="A219" t="s">
        <v>1365</v>
      </c>
      <c r="B219" t="s">
        <v>25150</v>
      </c>
      <c r="C219" t="s">
        <v>25151</v>
      </c>
      <c r="D219" t="s">
        <v>25152</v>
      </c>
      <c r="E219" t="s">
        <v>25153</v>
      </c>
      <c r="F219" t="s">
        <v>19668</v>
      </c>
      <c r="G219" t="s">
        <v>25154</v>
      </c>
      <c r="I219">
        <f t="shared" si="9"/>
        <v>4.4460690923342682E-3</v>
      </c>
      <c r="J219">
        <f t="shared" si="10"/>
        <v>4.4460702266322623E-3</v>
      </c>
      <c r="K219">
        <f t="shared" si="11"/>
        <v>1.2729330349537748E-5</v>
      </c>
    </row>
    <row r="220" spans="1:11" x14ac:dyDescent="0.3">
      <c r="A220" t="s">
        <v>1370</v>
      </c>
      <c r="B220" t="s">
        <v>24311</v>
      </c>
      <c r="C220" t="s">
        <v>25155</v>
      </c>
      <c r="D220" t="s">
        <v>25156</v>
      </c>
      <c r="E220" t="s">
        <v>25157</v>
      </c>
      <c r="F220" t="s">
        <v>25158</v>
      </c>
      <c r="G220" t="s">
        <v>25159</v>
      </c>
      <c r="I220">
        <f t="shared" si="9"/>
        <v>9.2619427142676455E-3</v>
      </c>
      <c r="J220">
        <f t="shared" si="10"/>
        <v>9.2619408296613429E-3</v>
      </c>
      <c r="K220">
        <f t="shared" si="11"/>
        <v>7.0286246502360066E-5</v>
      </c>
    </row>
    <row r="221" spans="1:11" x14ac:dyDescent="0.3">
      <c r="A221" t="s">
        <v>1377</v>
      </c>
      <c r="B221" t="s">
        <v>25160</v>
      </c>
      <c r="C221" t="s">
        <v>25161</v>
      </c>
      <c r="D221" t="s">
        <v>25162</v>
      </c>
      <c r="E221" t="s">
        <v>25163</v>
      </c>
      <c r="F221" t="s">
        <v>18146</v>
      </c>
      <c r="G221" t="s">
        <v>25164</v>
      </c>
      <c r="I221">
        <f t="shared" si="9"/>
        <v>-1.3286346888343955E-2</v>
      </c>
      <c r="J221">
        <f t="shared" si="10"/>
        <v>-1.3286346484537172E-2</v>
      </c>
      <c r="K221">
        <f t="shared" si="11"/>
        <v>2.0063583652634955E-4</v>
      </c>
    </row>
    <row r="222" spans="1:11" x14ac:dyDescent="0.3">
      <c r="A222" t="s">
        <v>1383</v>
      </c>
      <c r="B222" t="s">
        <v>25165</v>
      </c>
      <c r="C222" t="s">
        <v>25166</v>
      </c>
      <c r="D222" t="s">
        <v>25167</v>
      </c>
      <c r="E222" t="s">
        <v>25168</v>
      </c>
      <c r="F222" t="s">
        <v>25169</v>
      </c>
      <c r="G222" t="s">
        <v>25170</v>
      </c>
      <c r="I222">
        <f t="shared" si="9"/>
        <v>-7.4702084461065685E-4</v>
      </c>
      <c r="J222">
        <f t="shared" si="10"/>
        <v>-7.470219539478368E-4</v>
      </c>
      <c r="K222">
        <f t="shared" si="11"/>
        <v>2.6415138532095307E-6</v>
      </c>
    </row>
    <row r="223" spans="1:11" x14ac:dyDescent="0.3">
      <c r="A223" t="s">
        <v>1389</v>
      </c>
      <c r="B223" t="s">
        <v>25171</v>
      </c>
      <c r="C223" t="s">
        <v>25172</v>
      </c>
      <c r="D223" t="s">
        <v>25173</v>
      </c>
      <c r="E223" t="s">
        <v>25174</v>
      </c>
      <c r="F223" t="s">
        <v>25175</v>
      </c>
      <c r="G223" t="s">
        <v>25176</v>
      </c>
      <c r="I223">
        <f t="shared" si="9"/>
        <v>-1.0279470050223971E-2</v>
      </c>
      <c r="J223">
        <f t="shared" si="10"/>
        <v>-1.0279467340284223E-2</v>
      </c>
      <c r="K223">
        <f t="shared" si="11"/>
        <v>1.2449469008338581E-4</v>
      </c>
    </row>
    <row r="224" spans="1:11" x14ac:dyDescent="0.3">
      <c r="A224" t="s">
        <v>1395</v>
      </c>
      <c r="B224" t="s">
        <v>25177</v>
      </c>
      <c r="C224" t="s">
        <v>25178</v>
      </c>
      <c r="D224" t="s">
        <v>25179</v>
      </c>
      <c r="E224" t="s">
        <v>25180</v>
      </c>
      <c r="F224" t="s">
        <v>25181</v>
      </c>
      <c r="G224" t="s">
        <v>25182</v>
      </c>
      <c r="I224">
        <f t="shared" si="9"/>
        <v>-2.1017849712268055E-2</v>
      </c>
      <c r="J224">
        <f t="shared" si="10"/>
        <v>-2.1017853273316942E-2</v>
      </c>
      <c r="K224">
        <f t="shared" si="11"/>
        <v>4.7943940495947683E-4</v>
      </c>
    </row>
    <row r="225" spans="1:11" x14ac:dyDescent="0.3">
      <c r="A225" t="s">
        <v>1401</v>
      </c>
      <c r="B225" t="s">
        <v>25183</v>
      </c>
      <c r="C225" t="s">
        <v>25184</v>
      </c>
      <c r="D225" t="s">
        <v>25185</v>
      </c>
      <c r="E225" t="s">
        <v>25186</v>
      </c>
      <c r="F225" t="s">
        <v>25187</v>
      </c>
      <c r="G225" t="s">
        <v>25188</v>
      </c>
      <c r="I225">
        <f t="shared" si="9"/>
        <v>2.3224445123995244E-2</v>
      </c>
      <c r="J225">
        <f t="shared" si="10"/>
        <v>2.32244471186305E-2</v>
      </c>
      <c r="K225">
        <f t="shared" si="11"/>
        <v>4.9935245789599141E-4</v>
      </c>
    </row>
    <row r="226" spans="1:11" x14ac:dyDescent="0.3">
      <c r="A226" t="s">
        <v>1408</v>
      </c>
      <c r="B226" t="s">
        <v>25189</v>
      </c>
      <c r="C226" t="s">
        <v>25190</v>
      </c>
      <c r="D226" t="s">
        <v>25191</v>
      </c>
      <c r="E226" t="s">
        <v>25192</v>
      </c>
      <c r="F226" t="s">
        <v>25193</v>
      </c>
      <c r="G226" t="s">
        <v>25194</v>
      </c>
      <c r="I226">
        <f t="shared" si="9"/>
        <v>-1.225370227802298E-3</v>
      </c>
      <c r="J226">
        <f t="shared" si="10"/>
        <v>-1.2253709102876414E-3</v>
      </c>
      <c r="K226">
        <f t="shared" si="11"/>
        <v>4.4252273137953164E-6</v>
      </c>
    </row>
    <row r="227" spans="1:11" x14ac:dyDescent="0.3">
      <c r="A227" t="s">
        <v>1415</v>
      </c>
      <c r="B227" t="s">
        <v>25195</v>
      </c>
      <c r="C227" t="s">
        <v>25196</v>
      </c>
      <c r="D227" t="s">
        <v>25197</v>
      </c>
      <c r="E227" t="s">
        <v>25198</v>
      </c>
      <c r="F227" t="s">
        <v>25199</v>
      </c>
      <c r="G227" t="s">
        <v>25200</v>
      </c>
      <c r="I227">
        <f t="shared" si="9"/>
        <v>2.7179716693406211E-3</v>
      </c>
      <c r="J227">
        <f t="shared" si="10"/>
        <v>2.7179708634956735E-3</v>
      </c>
      <c r="K227">
        <f t="shared" si="11"/>
        <v>3.3845672763124104E-6</v>
      </c>
    </row>
    <row r="228" spans="1:11" x14ac:dyDescent="0.3">
      <c r="A228" t="s">
        <v>1420</v>
      </c>
      <c r="B228" t="s">
        <v>25201</v>
      </c>
      <c r="C228" t="s">
        <v>25202</v>
      </c>
      <c r="D228" t="s">
        <v>25203</v>
      </c>
      <c r="E228" t="s">
        <v>25204</v>
      </c>
      <c r="F228" t="s">
        <v>25205</v>
      </c>
      <c r="G228" t="s">
        <v>25206</v>
      </c>
      <c r="I228">
        <f t="shared" si="9"/>
        <v>-1.3590617789159262E-2</v>
      </c>
      <c r="J228">
        <f t="shared" si="10"/>
        <v>-1.3590615577567669E-2</v>
      </c>
      <c r="K228">
        <f t="shared" si="11"/>
        <v>2.0934811498105789E-4</v>
      </c>
    </row>
    <row r="229" spans="1:11" x14ac:dyDescent="0.3">
      <c r="A229" t="s">
        <v>1427</v>
      </c>
      <c r="B229" t="s">
        <v>25207</v>
      </c>
      <c r="C229" t="s">
        <v>25208</v>
      </c>
      <c r="D229" t="s">
        <v>25209</v>
      </c>
      <c r="E229" t="s">
        <v>25210</v>
      </c>
      <c r="F229" t="s">
        <v>25211</v>
      </c>
      <c r="G229" t="s">
        <v>25212</v>
      </c>
      <c r="I229">
        <f t="shared" si="9"/>
        <v>-1.0762661605529914E-2</v>
      </c>
      <c r="J229">
        <f t="shared" si="10"/>
        <v>-1.0762664143582316E-2</v>
      </c>
      <c r="K229">
        <f t="shared" si="11"/>
        <v>1.3551091740133912E-4</v>
      </c>
    </row>
    <row r="230" spans="1:11" x14ac:dyDescent="0.3">
      <c r="A230" t="s">
        <v>1433</v>
      </c>
      <c r="B230" t="s">
        <v>25213</v>
      </c>
      <c r="C230" t="s">
        <v>25214</v>
      </c>
      <c r="D230" t="s">
        <v>25215</v>
      </c>
      <c r="E230" t="s">
        <v>24271</v>
      </c>
      <c r="F230" t="s">
        <v>25216</v>
      </c>
      <c r="G230" t="s">
        <v>25217</v>
      </c>
      <c r="I230">
        <f t="shared" si="9"/>
        <v>-2.5078178936430016E-4</v>
      </c>
      <c r="J230">
        <f t="shared" si="10"/>
        <v>-2.507796138665493E-4</v>
      </c>
      <c r="K230">
        <f t="shared" si="11"/>
        <v>1.2747112929671856E-6</v>
      </c>
    </row>
    <row r="231" spans="1:11" x14ac:dyDescent="0.3">
      <c r="A231" t="s">
        <v>1437</v>
      </c>
      <c r="B231" t="s">
        <v>25218</v>
      </c>
      <c r="C231" t="s">
        <v>25219</v>
      </c>
      <c r="D231" t="s">
        <v>25220</v>
      </c>
      <c r="E231" t="s">
        <v>25221</v>
      </c>
      <c r="F231" t="s">
        <v>25222</v>
      </c>
      <c r="G231" t="s">
        <v>25223</v>
      </c>
      <c r="I231">
        <f t="shared" si="9"/>
        <v>2.7206219511362612E-3</v>
      </c>
      <c r="J231">
        <f t="shared" si="10"/>
        <v>2.7206230771209543E-3</v>
      </c>
      <c r="K231">
        <f t="shared" si="11"/>
        <v>3.3943329679879819E-6</v>
      </c>
    </row>
    <row r="232" spans="1:11" x14ac:dyDescent="0.3">
      <c r="A232" t="s">
        <v>1444</v>
      </c>
      <c r="B232" t="s">
        <v>25224</v>
      </c>
      <c r="C232" t="s">
        <v>25225</v>
      </c>
      <c r="D232" t="s">
        <v>25226</v>
      </c>
      <c r="E232" t="s">
        <v>25227</v>
      </c>
      <c r="F232" t="s">
        <v>25228</v>
      </c>
      <c r="G232" t="s">
        <v>25229</v>
      </c>
      <c r="I232">
        <f t="shared" si="9"/>
        <v>-2.9634024205769101E-3</v>
      </c>
      <c r="J232">
        <f t="shared" si="10"/>
        <v>-2.9634032937899237E-3</v>
      </c>
      <c r="K232">
        <f t="shared" si="11"/>
        <v>1.4758311680166163E-5</v>
      </c>
    </row>
    <row r="233" spans="1:11" x14ac:dyDescent="0.3">
      <c r="A233" t="s">
        <v>1451</v>
      </c>
      <c r="B233" t="s">
        <v>25230</v>
      </c>
      <c r="C233" t="s">
        <v>25231</v>
      </c>
      <c r="D233" t="s">
        <v>25232</v>
      </c>
      <c r="E233" t="s">
        <v>25078</v>
      </c>
      <c r="F233" t="s">
        <v>25233</v>
      </c>
      <c r="G233" t="s">
        <v>25234</v>
      </c>
      <c r="I233">
        <f t="shared" si="9"/>
        <v>5.3461238719199776E-3</v>
      </c>
      <c r="J233">
        <f t="shared" si="10"/>
        <v>5.3461223712159651E-3</v>
      </c>
      <c r="K233">
        <f t="shared" si="11"/>
        <v>1.9961869975882899E-5</v>
      </c>
    </row>
    <row r="234" spans="1:11" x14ac:dyDescent="0.3">
      <c r="A234" t="s">
        <v>1458</v>
      </c>
      <c r="B234" t="s">
        <v>25235</v>
      </c>
      <c r="C234" t="s">
        <v>25173</v>
      </c>
      <c r="D234" t="s">
        <v>25236</v>
      </c>
      <c r="E234" t="s">
        <v>25237</v>
      </c>
      <c r="F234" t="s">
        <v>25238</v>
      </c>
      <c r="G234" t="s">
        <v>25239</v>
      </c>
      <c r="I234">
        <f t="shared" si="9"/>
        <v>1.5588372081455663E-2</v>
      </c>
      <c r="J234">
        <f t="shared" si="10"/>
        <v>1.5588373796839134E-2</v>
      </c>
      <c r="K234">
        <f t="shared" si="11"/>
        <v>2.1638769750734508E-4</v>
      </c>
    </row>
    <row r="235" spans="1:11" x14ac:dyDescent="0.3">
      <c r="A235" t="s">
        <v>1462</v>
      </c>
      <c r="B235" t="s">
        <v>25240</v>
      </c>
      <c r="C235" t="s">
        <v>25241</v>
      </c>
      <c r="D235" t="s">
        <v>25242</v>
      </c>
      <c r="E235" t="s">
        <v>25243</v>
      </c>
      <c r="F235" t="s">
        <v>25244</v>
      </c>
      <c r="G235" t="s">
        <v>25245</v>
      </c>
      <c r="I235">
        <f t="shared" si="9"/>
        <v>-6.4647805763224713E-3</v>
      </c>
      <c r="J235">
        <f t="shared" si="10"/>
        <v>-6.4647816828971808E-3</v>
      </c>
      <c r="K235">
        <f t="shared" si="11"/>
        <v>5.3920136565045499E-5</v>
      </c>
    </row>
    <row r="236" spans="1:11" x14ac:dyDescent="0.3">
      <c r="A236" t="s">
        <v>1467</v>
      </c>
      <c r="B236" t="s">
        <v>25246</v>
      </c>
      <c r="C236" t="s">
        <v>25247</v>
      </c>
      <c r="D236" t="s">
        <v>25248</v>
      </c>
      <c r="E236" t="s">
        <v>25249</v>
      </c>
      <c r="F236" t="s">
        <v>25250</v>
      </c>
      <c r="G236" t="s">
        <v>25251</v>
      </c>
      <c r="I236">
        <f t="shared" si="9"/>
        <v>4.6803497612036629E-3</v>
      </c>
      <c r="J236">
        <f t="shared" si="10"/>
        <v>4.6803526928398849E-3</v>
      </c>
      <c r="K236">
        <f t="shared" si="11"/>
        <v>1.4455973356369735E-5</v>
      </c>
    </row>
    <row r="237" spans="1:11" x14ac:dyDescent="0.3">
      <c r="A237" t="s">
        <v>1473</v>
      </c>
      <c r="B237" t="s">
        <v>25252</v>
      </c>
      <c r="C237" t="s">
        <v>25253</v>
      </c>
      <c r="D237" t="s">
        <v>25254</v>
      </c>
      <c r="E237" t="s">
        <v>25255</v>
      </c>
      <c r="F237" t="s">
        <v>25256</v>
      </c>
      <c r="G237" t="s">
        <v>25257</v>
      </c>
      <c r="I237">
        <f t="shared" si="9"/>
        <v>-9.4306719774734146E-3</v>
      </c>
      <c r="J237">
        <f t="shared" si="10"/>
        <v>-9.4306757331594857E-3</v>
      </c>
      <c r="K237">
        <f t="shared" si="11"/>
        <v>1.0627398103539732E-4</v>
      </c>
    </row>
    <row r="238" spans="1:11" x14ac:dyDescent="0.3">
      <c r="A238" t="s">
        <v>1479</v>
      </c>
      <c r="B238" t="s">
        <v>25258</v>
      </c>
      <c r="C238" t="s">
        <v>25083</v>
      </c>
      <c r="D238" t="s">
        <v>25259</v>
      </c>
      <c r="E238" t="s">
        <v>25260</v>
      </c>
      <c r="F238" t="s">
        <v>25261</v>
      </c>
      <c r="G238" t="s">
        <v>25262</v>
      </c>
      <c r="I238">
        <f t="shared" si="9"/>
        <v>-3.8617313963300003E-3</v>
      </c>
      <c r="J238">
        <f t="shared" si="10"/>
        <v>-3.8617313628346289E-3</v>
      </c>
      <c r="K238">
        <f t="shared" si="11"/>
        <v>2.2467437694833794E-5</v>
      </c>
    </row>
    <row r="239" spans="1:11" x14ac:dyDescent="0.3">
      <c r="A239" t="s">
        <v>1485</v>
      </c>
      <c r="B239" t="s">
        <v>25263</v>
      </c>
      <c r="C239" t="s">
        <v>25264</v>
      </c>
      <c r="D239" t="s">
        <v>25265</v>
      </c>
      <c r="E239" t="s">
        <v>25266</v>
      </c>
      <c r="F239" t="s">
        <v>25267</v>
      </c>
      <c r="G239" t="s">
        <v>25268</v>
      </c>
      <c r="I239">
        <f t="shared" si="9"/>
        <v>-3.8959839933801919E-3</v>
      </c>
      <c r="J239">
        <f t="shared" si="10"/>
        <v>-3.8959821095760979E-3</v>
      </c>
      <c r="K239">
        <f t="shared" si="11"/>
        <v>2.2793306714792904E-5</v>
      </c>
    </row>
    <row r="240" spans="1:11" x14ac:dyDescent="0.3">
      <c r="A240" t="s">
        <v>1492</v>
      </c>
      <c r="B240" t="s">
        <v>25269</v>
      </c>
      <c r="C240" t="s">
        <v>25270</v>
      </c>
      <c r="D240" t="s">
        <v>25271</v>
      </c>
      <c r="E240" t="s">
        <v>25272</v>
      </c>
      <c r="F240" t="s">
        <v>25273</v>
      </c>
      <c r="G240" t="s">
        <v>25274</v>
      </c>
      <c r="I240">
        <f t="shared" si="9"/>
        <v>2.6971035252908025E-4</v>
      </c>
      <c r="J240">
        <f t="shared" si="10"/>
        <v>2.6971005948729019E-4</v>
      </c>
      <c r="K240">
        <f t="shared" si="11"/>
        <v>3.7032270470394877E-7</v>
      </c>
    </row>
    <row r="241" spans="1:11" x14ac:dyDescent="0.3">
      <c r="A241" t="s">
        <v>1497</v>
      </c>
      <c r="B241" t="s">
        <v>25208</v>
      </c>
      <c r="C241" t="s">
        <v>25208</v>
      </c>
      <c r="D241" t="s">
        <v>25275</v>
      </c>
      <c r="E241" t="s">
        <v>25276</v>
      </c>
      <c r="F241" t="s">
        <v>25277</v>
      </c>
      <c r="G241" t="s">
        <v>25278</v>
      </c>
      <c r="I241">
        <f t="shared" si="9"/>
        <v>-4.699730240253803E-3</v>
      </c>
      <c r="J241">
        <f t="shared" si="10"/>
        <v>-4.6997312515065434E-3</v>
      </c>
      <c r="K241">
        <f t="shared" si="11"/>
        <v>3.1113891758352022E-5</v>
      </c>
    </row>
    <row r="242" spans="1:11" x14ac:dyDescent="0.3">
      <c r="A242" t="s">
        <v>1501</v>
      </c>
      <c r="B242" t="s">
        <v>25279</v>
      </c>
      <c r="C242" t="s">
        <v>25280</v>
      </c>
      <c r="D242" t="s">
        <v>25281</v>
      </c>
      <c r="E242" t="s">
        <v>25282</v>
      </c>
      <c r="F242" t="s">
        <v>25283</v>
      </c>
      <c r="G242" t="s">
        <v>25284</v>
      </c>
      <c r="I242">
        <f t="shared" si="9"/>
        <v>-1.3972510670394444E-2</v>
      </c>
      <c r="J242">
        <f t="shared" si="10"/>
        <v>-1.3972508383740662E-2</v>
      </c>
      <c r="K242">
        <f t="shared" si="11"/>
        <v>2.2054506960973475E-4</v>
      </c>
    </row>
    <row r="243" spans="1:11" x14ac:dyDescent="0.3">
      <c r="A243" t="s">
        <v>1506</v>
      </c>
      <c r="B243" t="s">
        <v>25285</v>
      </c>
      <c r="C243" t="s">
        <v>25286</v>
      </c>
      <c r="D243" t="s">
        <v>25287</v>
      </c>
      <c r="E243" t="s">
        <v>25288</v>
      </c>
      <c r="F243" t="s">
        <v>25289</v>
      </c>
      <c r="G243" t="s">
        <v>25290</v>
      </c>
      <c r="I243">
        <f t="shared" si="9"/>
        <v>-9.3815525282482572E-3</v>
      </c>
      <c r="J243">
        <f t="shared" si="10"/>
        <v>-9.3815568889757169E-3</v>
      </c>
      <c r="K243">
        <f t="shared" si="11"/>
        <v>1.0526366851371168E-4</v>
      </c>
    </row>
    <row r="244" spans="1:11" x14ac:dyDescent="0.3">
      <c r="A244" t="s">
        <v>1512</v>
      </c>
      <c r="B244" t="s">
        <v>25291</v>
      </c>
      <c r="C244" t="s">
        <v>25279</v>
      </c>
      <c r="D244" t="s">
        <v>25292</v>
      </c>
      <c r="E244" t="s">
        <v>25293</v>
      </c>
      <c r="F244" t="s">
        <v>25294</v>
      </c>
      <c r="G244" t="s">
        <v>25295</v>
      </c>
      <c r="I244">
        <f t="shared" si="9"/>
        <v>7.2117681536371546E-3</v>
      </c>
      <c r="J244">
        <f t="shared" si="10"/>
        <v>7.2117728646784798E-3</v>
      </c>
      <c r="K244">
        <f t="shared" si="11"/>
        <v>4.0113492669905788E-5</v>
      </c>
    </row>
    <row r="245" spans="1:11" x14ac:dyDescent="0.3">
      <c r="A245" t="s">
        <v>1517</v>
      </c>
      <c r="B245" t="s">
        <v>25296</v>
      </c>
      <c r="C245" t="s">
        <v>25297</v>
      </c>
      <c r="D245" t="s">
        <v>25298</v>
      </c>
      <c r="E245" t="s">
        <v>25299</v>
      </c>
      <c r="F245" t="s">
        <v>25300</v>
      </c>
      <c r="G245" t="s">
        <v>25301</v>
      </c>
      <c r="I245">
        <f t="shared" si="9"/>
        <v>-1.0661503874130358E-2</v>
      </c>
      <c r="J245">
        <f t="shared" si="10"/>
        <v>-1.0661505001758251E-2</v>
      </c>
      <c r="K245">
        <f t="shared" si="11"/>
        <v>1.3316598049690633E-4</v>
      </c>
    </row>
    <row r="246" spans="1:11" x14ac:dyDescent="0.3">
      <c r="A246" t="s">
        <v>1523</v>
      </c>
      <c r="B246" t="s">
        <v>25302</v>
      </c>
      <c r="C246" t="s">
        <v>25303</v>
      </c>
      <c r="D246" t="s">
        <v>25304</v>
      </c>
      <c r="E246" t="s">
        <v>25305</v>
      </c>
      <c r="F246" t="s">
        <v>25306</v>
      </c>
      <c r="G246" t="s">
        <v>25307</v>
      </c>
      <c r="I246">
        <f t="shared" si="9"/>
        <v>-5.1297515197468594E-3</v>
      </c>
      <c r="J246">
        <f t="shared" si="10"/>
        <v>-5.1297523823061637E-3</v>
      </c>
      <c r="K246">
        <f t="shared" si="11"/>
        <v>3.6096110846103382E-5</v>
      </c>
    </row>
    <row r="247" spans="1:11" x14ac:dyDescent="0.3">
      <c r="A247" t="s">
        <v>1529</v>
      </c>
      <c r="B247" t="s">
        <v>25308</v>
      </c>
      <c r="C247" t="s">
        <v>25309</v>
      </c>
      <c r="D247" t="s">
        <v>25310</v>
      </c>
      <c r="E247" t="s">
        <v>25311</v>
      </c>
      <c r="F247" t="s">
        <v>25312</v>
      </c>
      <c r="G247" t="s">
        <v>25313</v>
      </c>
      <c r="I247">
        <f t="shared" si="9"/>
        <v>-3.0677328073575875E-2</v>
      </c>
      <c r="J247">
        <f t="shared" si="10"/>
        <v>-3.0677327486747407E-2</v>
      </c>
      <c r="K247">
        <f t="shared" si="11"/>
        <v>9.9575456621985915E-4</v>
      </c>
    </row>
    <row r="248" spans="1:11" x14ac:dyDescent="0.3">
      <c r="A248" t="s">
        <v>1536</v>
      </c>
      <c r="B248" t="s">
        <v>25314</v>
      </c>
      <c r="C248" t="s">
        <v>25315</v>
      </c>
      <c r="D248" t="s">
        <v>25316</v>
      </c>
      <c r="E248" t="s">
        <v>25317</v>
      </c>
      <c r="F248" t="s">
        <v>25318</v>
      </c>
      <c r="G248" t="s">
        <v>25319</v>
      </c>
      <c r="I248">
        <f t="shared" si="9"/>
        <v>-9.0717343188350058E-4</v>
      </c>
      <c r="J248">
        <f t="shared" si="10"/>
        <v>-9.0717252005502783E-4</v>
      </c>
      <c r="K248">
        <f t="shared" si="11"/>
        <v>3.1877389897240004E-6</v>
      </c>
    </row>
    <row r="249" spans="1:11" x14ac:dyDescent="0.3">
      <c r="A249" t="s">
        <v>1542</v>
      </c>
      <c r="B249" t="s">
        <v>25320</v>
      </c>
      <c r="C249" t="s">
        <v>25321</v>
      </c>
      <c r="D249" t="s">
        <v>25322</v>
      </c>
      <c r="E249" t="s">
        <v>25323</v>
      </c>
      <c r="F249" t="s">
        <v>25324</v>
      </c>
      <c r="G249" t="s">
        <v>25325</v>
      </c>
      <c r="I249">
        <f t="shared" si="9"/>
        <v>1.7375918840535163E-2</v>
      </c>
      <c r="J249">
        <f t="shared" si="10"/>
        <v>1.7375915975006716E-2</v>
      </c>
      <c r="K249">
        <f t="shared" si="11"/>
        <v>2.721729325908761E-4</v>
      </c>
    </row>
    <row r="250" spans="1:11" x14ac:dyDescent="0.3">
      <c r="A250" t="s">
        <v>1547</v>
      </c>
      <c r="B250" t="s">
        <v>25326</v>
      </c>
      <c r="C250" t="s">
        <v>25327</v>
      </c>
      <c r="D250" t="s">
        <v>25328</v>
      </c>
      <c r="E250" t="s">
        <v>25329</v>
      </c>
      <c r="F250" t="s">
        <v>25330</v>
      </c>
      <c r="G250" t="s">
        <v>25331</v>
      </c>
      <c r="I250">
        <f t="shared" si="9"/>
        <v>-1.2150141150768812E-2</v>
      </c>
      <c r="J250">
        <f t="shared" si="10"/>
        <v>-1.2150141260143747E-2</v>
      </c>
      <c r="K250">
        <f t="shared" si="11"/>
        <v>1.6973901833823818E-4</v>
      </c>
    </row>
    <row r="251" spans="1:11" x14ac:dyDescent="0.3">
      <c r="A251" t="s">
        <v>1553</v>
      </c>
      <c r="B251" t="s">
        <v>25332</v>
      </c>
      <c r="C251" t="s">
        <v>25333</v>
      </c>
      <c r="D251" t="s">
        <v>25334</v>
      </c>
      <c r="E251" t="s">
        <v>25335</v>
      </c>
      <c r="F251" t="s">
        <v>25336</v>
      </c>
      <c r="G251" t="s">
        <v>25337</v>
      </c>
      <c r="I251">
        <f t="shared" si="9"/>
        <v>-1.3942225970265714E-2</v>
      </c>
      <c r="J251">
        <f t="shared" si="10"/>
        <v>-1.3942226466623651E-2</v>
      </c>
      <c r="K251">
        <f t="shared" si="11"/>
        <v>2.1964656764340149E-4</v>
      </c>
    </row>
    <row r="252" spans="1:11" x14ac:dyDescent="0.3">
      <c r="A252" t="s">
        <v>1560</v>
      </c>
      <c r="B252" t="s">
        <v>25338</v>
      </c>
      <c r="C252" t="s">
        <v>25339</v>
      </c>
      <c r="D252" t="s">
        <v>25340</v>
      </c>
      <c r="E252" t="s">
        <v>25341</v>
      </c>
      <c r="F252" t="s">
        <v>25342</v>
      </c>
      <c r="G252" t="s">
        <v>25343</v>
      </c>
      <c r="I252">
        <f t="shared" si="9"/>
        <v>-1.1119859586593688E-2</v>
      </c>
      <c r="J252">
        <f t="shared" si="10"/>
        <v>-1.1119856801086481E-2</v>
      </c>
      <c r="K252">
        <f t="shared" si="11"/>
        <v>1.4395460319661037E-4</v>
      </c>
    </row>
    <row r="253" spans="1:11" x14ac:dyDescent="0.3">
      <c r="A253" t="s">
        <v>1565</v>
      </c>
      <c r="B253" t="s">
        <v>25344</v>
      </c>
      <c r="C253" t="s">
        <v>25345</v>
      </c>
      <c r="D253" t="s">
        <v>25346</v>
      </c>
      <c r="E253" t="s">
        <v>25347</v>
      </c>
      <c r="F253" t="s">
        <v>25348</v>
      </c>
      <c r="G253" t="s">
        <v>25349</v>
      </c>
      <c r="I253">
        <f t="shared" si="9"/>
        <v>1.6677868635099822E-2</v>
      </c>
      <c r="J253">
        <f t="shared" si="10"/>
        <v>1.6677868805729437E-2</v>
      </c>
      <c r="K253">
        <f t="shared" si="11"/>
        <v>2.4962790649128962E-4</v>
      </c>
    </row>
    <row r="254" spans="1:11" x14ac:dyDescent="0.3">
      <c r="A254" t="s">
        <v>1572</v>
      </c>
      <c r="B254" t="s">
        <v>25350</v>
      </c>
      <c r="C254" t="s">
        <v>25351</v>
      </c>
      <c r="D254" t="s">
        <v>25350</v>
      </c>
      <c r="E254" t="s">
        <v>25352</v>
      </c>
      <c r="F254" t="s">
        <v>25353</v>
      </c>
      <c r="G254" t="s">
        <v>25354</v>
      </c>
      <c r="I254">
        <f t="shared" si="9"/>
        <v>2.2473064379028577E-2</v>
      </c>
      <c r="J254">
        <f t="shared" si="10"/>
        <v>2.2473062644625154E-2</v>
      </c>
      <c r="K254">
        <f t="shared" si="11"/>
        <v>4.663358676664669E-4</v>
      </c>
    </row>
    <row r="255" spans="1:11" x14ac:dyDescent="0.3">
      <c r="A255" t="s">
        <v>1578</v>
      </c>
      <c r="B255" t="s">
        <v>25355</v>
      </c>
      <c r="C255" t="s">
        <v>25356</v>
      </c>
      <c r="D255" t="s">
        <v>25357</v>
      </c>
      <c r="E255" t="s">
        <v>25358</v>
      </c>
      <c r="F255" t="s">
        <v>25359</v>
      </c>
      <c r="G255" t="s">
        <v>25360</v>
      </c>
      <c r="I255">
        <f t="shared" si="9"/>
        <v>7.9408555566961078E-3</v>
      </c>
      <c r="J255">
        <f t="shared" si="10"/>
        <v>7.9408557522616021E-3</v>
      </c>
      <c r="K255">
        <f t="shared" si="11"/>
        <v>4.9880378593309626E-5</v>
      </c>
    </row>
    <row r="256" spans="1:11" x14ac:dyDescent="0.3">
      <c r="A256" t="s">
        <v>1583</v>
      </c>
      <c r="B256" t="s">
        <v>25361</v>
      </c>
      <c r="C256" t="s">
        <v>25362</v>
      </c>
      <c r="D256" t="s">
        <v>25363</v>
      </c>
      <c r="E256" t="s">
        <v>25364</v>
      </c>
      <c r="F256" t="s">
        <v>25365</v>
      </c>
      <c r="G256" t="s">
        <v>25366</v>
      </c>
      <c r="I256">
        <f t="shared" si="9"/>
        <v>1.7706047360716699E-2</v>
      </c>
      <c r="J256">
        <f t="shared" si="10"/>
        <v>1.7706047794828868E-2</v>
      </c>
      <c r="K256">
        <f t="shared" si="11"/>
        <v>2.8317472759044739E-4</v>
      </c>
    </row>
    <row r="257" spans="1:11" x14ac:dyDescent="0.3">
      <c r="A257" t="s">
        <v>1589</v>
      </c>
      <c r="B257" t="s">
        <v>25367</v>
      </c>
      <c r="C257" t="s">
        <v>25368</v>
      </c>
      <c r="D257" t="s">
        <v>25364</v>
      </c>
      <c r="E257" t="s">
        <v>25369</v>
      </c>
      <c r="F257" t="s">
        <v>25370</v>
      </c>
      <c r="G257" t="s">
        <v>25371</v>
      </c>
      <c r="I257">
        <f t="shared" si="9"/>
        <v>2.8930870276315582E-2</v>
      </c>
      <c r="J257">
        <f t="shared" si="10"/>
        <v>2.8930871074934018E-2</v>
      </c>
      <c r="K257">
        <f t="shared" si="11"/>
        <v>7.8694946409941765E-4</v>
      </c>
    </row>
    <row r="258" spans="1:11" x14ac:dyDescent="0.3">
      <c r="A258" t="s">
        <v>1594</v>
      </c>
      <c r="B258" t="s">
        <v>25372</v>
      </c>
      <c r="C258" t="s">
        <v>25373</v>
      </c>
      <c r="D258" t="s">
        <v>25372</v>
      </c>
      <c r="E258" t="s">
        <v>25374</v>
      </c>
      <c r="F258" t="s">
        <v>25375</v>
      </c>
      <c r="G258" t="s">
        <v>25376</v>
      </c>
      <c r="I258">
        <f t="shared" si="9"/>
        <v>2.1898887378848309E-2</v>
      </c>
      <c r="J258">
        <f t="shared" si="10"/>
        <v>2.1898886590909342E-2</v>
      </c>
      <c r="K258">
        <f t="shared" si="11"/>
        <v>4.4186709893836919E-4</v>
      </c>
    </row>
    <row r="259" spans="1:11" x14ac:dyDescent="0.3">
      <c r="A259" t="s">
        <v>1599</v>
      </c>
      <c r="B259" t="s">
        <v>25377</v>
      </c>
      <c r="C259" t="s">
        <v>25118</v>
      </c>
      <c r="D259" t="s">
        <v>25378</v>
      </c>
      <c r="E259" t="s">
        <v>25379</v>
      </c>
      <c r="F259" t="s">
        <v>25380</v>
      </c>
      <c r="G259" t="s">
        <v>25381</v>
      </c>
      <c r="I259">
        <f t="shared" si="9"/>
        <v>5.4842293603904026E-3</v>
      </c>
      <c r="J259">
        <f t="shared" si="10"/>
        <v>5.4842314490086688E-3</v>
      </c>
      <c r="K259">
        <f t="shared" si="11"/>
        <v>2.1215051140180303E-5</v>
      </c>
    </row>
    <row r="260" spans="1:11" x14ac:dyDescent="0.3">
      <c r="A260" t="s">
        <v>1603</v>
      </c>
      <c r="B260" t="s">
        <v>25382</v>
      </c>
      <c r="C260" t="s">
        <v>25383</v>
      </c>
      <c r="D260" t="s">
        <v>25384</v>
      </c>
      <c r="E260" t="s">
        <v>25385</v>
      </c>
      <c r="F260" t="s">
        <v>25386</v>
      </c>
      <c r="G260" t="s">
        <v>25387</v>
      </c>
      <c r="I260">
        <f t="shared" si="9"/>
        <v>2.0995163216291954E-2</v>
      </c>
      <c r="J260">
        <f t="shared" si="10"/>
        <v>2.099516085695886E-2</v>
      </c>
      <c r="K260">
        <f t="shared" si="11"/>
        <v>4.0469004141882608E-4</v>
      </c>
    </row>
    <row r="261" spans="1:11" x14ac:dyDescent="0.3">
      <c r="A261" t="s">
        <v>1607</v>
      </c>
      <c r="B261" t="s">
        <v>25388</v>
      </c>
      <c r="C261" t="s">
        <v>25389</v>
      </c>
      <c r="D261" t="s">
        <v>25178</v>
      </c>
      <c r="E261" t="s">
        <v>25202</v>
      </c>
      <c r="F261" t="s">
        <v>11788</v>
      </c>
      <c r="G261" t="s">
        <v>25390</v>
      </c>
      <c r="I261">
        <f t="shared" ref="I261:I324" si="12">(E261-E260)/E260</f>
        <v>-2.6728828289648964E-2</v>
      </c>
      <c r="J261">
        <f t="shared" ref="J261:J324" si="13">(G261-G260)/G260</f>
        <v>-2.6728827209778726E-2</v>
      </c>
      <c r="K261">
        <f t="shared" ref="K261:K324" si="14">(J261-$O$8)^2</f>
        <v>7.6215079578991439E-4</v>
      </c>
    </row>
    <row r="262" spans="1:11" x14ac:dyDescent="0.3">
      <c r="A262" t="s">
        <v>1612</v>
      </c>
      <c r="B262" t="s">
        <v>25391</v>
      </c>
      <c r="C262" t="s">
        <v>25392</v>
      </c>
      <c r="D262" t="s">
        <v>25393</v>
      </c>
      <c r="E262" t="s">
        <v>25394</v>
      </c>
      <c r="F262" t="s">
        <v>25395</v>
      </c>
      <c r="G262" t="s">
        <v>25396</v>
      </c>
      <c r="I262">
        <f t="shared" si="12"/>
        <v>-8.853495209982987E-3</v>
      </c>
      <c r="J262">
        <f t="shared" si="13"/>
        <v>-8.8534957174739252E-3</v>
      </c>
      <c r="K262">
        <f t="shared" si="14"/>
        <v>9.4706904222773518E-5</v>
      </c>
    </row>
    <row r="263" spans="1:11" x14ac:dyDescent="0.3">
      <c r="A263" t="s">
        <v>1617</v>
      </c>
      <c r="B263" t="s">
        <v>25397</v>
      </c>
      <c r="C263" t="s">
        <v>25139</v>
      </c>
      <c r="D263" t="s">
        <v>25398</v>
      </c>
      <c r="E263" t="s">
        <v>25399</v>
      </c>
      <c r="F263" t="s">
        <v>25400</v>
      </c>
      <c r="G263" t="s">
        <v>25401</v>
      </c>
      <c r="I263">
        <f t="shared" si="12"/>
        <v>1.2763550824691799E-2</v>
      </c>
      <c r="J263">
        <f t="shared" si="13"/>
        <v>1.2763551302051361E-2</v>
      </c>
      <c r="K263">
        <f t="shared" si="14"/>
        <v>1.4126035099631783E-4</v>
      </c>
    </row>
    <row r="264" spans="1:11" x14ac:dyDescent="0.3">
      <c r="A264" t="s">
        <v>1621</v>
      </c>
      <c r="B264" t="s">
        <v>25402</v>
      </c>
      <c r="C264" t="s">
        <v>25403</v>
      </c>
      <c r="D264" t="s">
        <v>25404</v>
      </c>
      <c r="E264" t="s">
        <v>25405</v>
      </c>
      <c r="F264" t="s">
        <v>25406</v>
      </c>
      <c r="G264" t="s">
        <v>25407</v>
      </c>
      <c r="I264">
        <f t="shared" si="12"/>
        <v>7.9586557361560929E-3</v>
      </c>
      <c r="J264">
        <f t="shared" si="13"/>
        <v>7.9586534113831198E-3</v>
      </c>
      <c r="K264">
        <f t="shared" si="14"/>
        <v>5.0132090995382203E-5</v>
      </c>
    </row>
    <row r="265" spans="1:11" x14ac:dyDescent="0.3">
      <c r="A265" t="s">
        <v>1627</v>
      </c>
      <c r="B265" t="s">
        <v>25408</v>
      </c>
      <c r="C265" t="s">
        <v>25409</v>
      </c>
      <c r="D265" t="s">
        <v>25410</v>
      </c>
      <c r="E265" t="s">
        <v>25411</v>
      </c>
      <c r="F265" t="s">
        <v>25412</v>
      </c>
      <c r="G265" t="s">
        <v>25413</v>
      </c>
      <c r="I265">
        <f t="shared" si="12"/>
        <v>-1.7315091350120809E-2</v>
      </c>
      <c r="J265">
        <f t="shared" si="13"/>
        <v>-1.7315090866937503E-2</v>
      </c>
      <c r="K265">
        <f t="shared" si="14"/>
        <v>3.309977070750279E-4</v>
      </c>
    </row>
    <row r="266" spans="1:11" x14ac:dyDescent="0.3">
      <c r="A266" t="s">
        <v>1631</v>
      </c>
      <c r="B266" t="s">
        <v>25414</v>
      </c>
      <c r="C266" t="s">
        <v>25415</v>
      </c>
      <c r="D266" t="s">
        <v>25009</v>
      </c>
      <c r="E266" t="s">
        <v>25416</v>
      </c>
      <c r="F266" t="s">
        <v>25417</v>
      </c>
      <c r="G266" t="s">
        <v>25418</v>
      </c>
      <c r="I266">
        <f t="shared" si="12"/>
        <v>0.12984469948790095</v>
      </c>
      <c r="J266">
        <f t="shared" si="13"/>
        <v>0.12984470256729569</v>
      </c>
      <c r="K266">
        <f t="shared" si="14"/>
        <v>1.6632345496679496E-2</v>
      </c>
    </row>
    <row r="267" spans="1:11" x14ac:dyDescent="0.3">
      <c r="A267" t="s">
        <v>1636</v>
      </c>
      <c r="B267" t="s">
        <v>25419</v>
      </c>
      <c r="C267" t="s">
        <v>24649</v>
      </c>
      <c r="D267" t="s">
        <v>25420</v>
      </c>
      <c r="E267" t="s">
        <v>25421</v>
      </c>
      <c r="F267" t="s">
        <v>25422</v>
      </c>
      <c r="G267" t="s">
        <v>25423</v>
      </c>
      <c r="I267">
        <f t="shared" si="12"/>
        <v>-4.4845408081698257E-3</v>
      </c>
      <c r="J267">
        <f t="shared" si="13"/>
        <v>-4.4845431095965841E-3</v>
      </c>
      <c r="K267">
        <f t="shared" si="14"/>
        <v>2.8759566199934923E-5</v>
      </c>
    </row>
    <row r="268" spans="1:11" x14ac:dyDescent="0.3">
      <c r="A268" t="s">
        <v>1640</v>
      </c>
      <c r="B268" t="s">
        <v>25424</v>
      </c>
      <c r="C268" t="s">
        <v>25425</v>
      </c>
      <c r="D268" t="s">
        <v>25426</v>
      </c>
      <c r="E268" t="s">
        <v>25427</v>
      </c>
      <c r="F268" t="s">
        <v>25428</v>
      </c>
      <c r="G268" t="s">
        <v>25429</v>
      </c>
      <c r="I268">
        <f t="shared" si="12"/>
        <v>1.2791241548949646E-2</v>
      </c>
      <c r="J268">
        <f t="shared" si="13"/>
        <v>1.2791242282597239E-2</v>
      </c>
      <c r="K268">
        <f t="shared" si="14"/>
        <v>1.4191934899701771E-4</v>
      </c>
    </row>
    <row r="269" spans="1:11" x14ac:dyDescent="0.3">
      <c r="A269" t="s">
        <v>1646</v>
      </c>
      <c r="B269" t="s">
        <v>25430</v>
      </c>
      <c r="C269" t="s">
        <v>25431</v>
      </c>
      <c r="D269" t="s">
        <v>25432</v>
      </c>
      <c r="E269" t="s">
        <v>25432</v>
      </c>
      <c r="F269" t="s">
        <v>25433</v>
      </c>
      <c r="G269" t="s">
        <v>25434</v>
      </c>
      <c r="I269">
        <f t="shared" si="12"/>
        <v>-1.1949185429242004E-2</v>
      </c>
      <c r="J269">
        <f t="shared" si="13"/>
        <v>-1.1949186758623595E-2</v>
      </c>
      <c r="K269">
        <f t="shared" si="14"/>
        <v>1.645431726979068E-4</v>
      </c>
    </row>
    <row r="270" spans="1:11" x14ac:dyDescent="0.3">
      <c r="A270" t="s">
        <v>1651</v>
      </c>
      <c r="B270" t="s">
        <v>25435</v>
      </c>
      <c r="C270" t="s">
        <v>25436</v>
      </c>
      <c r="D270" t="s">
        <v>25437</v>
      </c>
      <c r="E270" t="s">
        <v>25438</v>
      </c>
      <c r="F270" t="s">
        <v>25439</v>
      </c>
      <c r="G270" t="s">
        <v>25440</v>
      </c>
      <c r="I270">
        <f t="shared" si="12"/>
        <v>1.9551461703425282E-2</v>
      </c>
      <c r="J270">
        <f t="shared" si="13"/>
        <v>1.9551464004718126E-2</v>
      </c>
      <c r="K270">
        <f t="shared" si="14"/>
        <v>3.4868886463625793E-4</v>
      </c>
    </row>
    <row r="271" spans="1:11" x14ac:dyDescent="0.3">
      <c r="A271" t="s">
        <v>1656</v>
      </c>
      <c r="B271" t="s">
        <v>25441</v>
      </c>
      <c r="C271" t="s">
        <v>25442</v>
      </c>
      <c r="D271" t="s">
        <v>25443</v>
      </c>
      <c r="E271" t="s">
        <v>25444</v>
      </c>
      <c r="F271" t="s">
        <v>25445</v>
      </c>
      <c r="G271" t="s">
        <v>25446</v>
      </c>
      <c r="I271">
        <f t="shared" si="12"/>
        <v>1.8517656159064748E-2</v>
      </c>
      <c r="J271">
        <f t="shared" si="13"/>
        <v>1.8517655846412368E-2</v>
      </c>
      <c r="K271">
        <f t="shared" si="14"/>
        <v>3.1114858511990535E-4</v>
      </c>
    </row>
    <row r="272" spans="1:11" x14ac:dyDescent="0.3">
      <c r="A272" t="s">
        <v>1663</v>
      </c>
      <c r="B272" t="s">
        <v>25447</v>
      </c>
      <c r="C272" t="s">
        <v>25448</v>
      </c>
      <c r="D272" t="s">
        <v>24822</v>
      </c>
      <c r="E272" t="s">
        <v>25449</v>
      </c>
      <c r="F272" t="s">
        <v>25450</v>
      </c>
      <c r="G272" t="s">
        <v>25451</v>
      </c>
      <c r="I272">
        <f t="shared" si="12"/>
        <v>1.2131305513113115E-3</v>
      </c>
      <c r="J272">
        <f t="shared" si="13"/>
        <v>1.2131277100506058E-3</v>
      </c>
      <c r="K272">
        <f t="shared" si="14"/>
        <v>1.1214206511656281E-7</v>
      </c>
    </row>
    <row r="273" spans="1:11" x14ac:dyDescent="0.3">
      <c r="A273" t="s">
        <v>1669</v>
      </c>
      <c r="B273" t="s">
        <v>25452</v>
      </c>
      <c r="C273" t="s">
        <v>25453</v>
      </c>
      <c r="D273" t="s">
        <v>25454</v>
      </c>
      <c r="E273" t="s">
        <v>25455</v>
      </c>
      <c r="F273" t="s">
        <v>25456</v>
      </c>
      <c r="G273" t="s">
        <v>25457</v>
      </c>
      <c r="I273">
        <f t="shared" si="12"/>
        <v>5.7191070849328942E-3</v>
      </c>
      <c r="J273">
        <f t="shared" si="13"/>
        <v>5.7191094944144495E-3</v>
      </c>
      <c r="K273">
        <f t="shared" si="14"/>
        <v>2.3433905963922599E-5</v>
      </c>
    </row>
    <row r="274" spans="1:11" x14ac:dyDescent="0.3">
      <c r="A274" t="s">
        <v>1676</v>
      </c>
      <c r="B274" t="s">
        <v>25458</v>
      </c>
      <c r="C274" t="s">
        <v>25459</v>
      </c>
      <c r="D274" t="s">
        <v>25460</v>
      </c>
      <c r="E274" t="s">
        <v>25461</v>
      </c>
      <c r="F274" t="s">
        <v>25462</v>
      </c>
      <c r="G274" t="s">
        <v>25463</v>
      </c>
      <c r="I274">
        <f t="shared" si="12"/>
        <v>-2.4577511298271962E-2</v>
      </c>
      <c r="J274">
        <f t="shared" si="13"/>
        <v>-2.4577510863633703E-2</v>
      </c>
      <c r="K274">
        <f t="shared" si="14"/>
        <v>6.4799583834549747E-4</v>
      </c>
    </row>
    <row r="275" spans="1:11" x14ac:dyDescent="0.3">
      <c r="A275" t="s">
        <v>1681</v>
      </c>
      <c r="B275" t="s">
        <v>25464</v>
      </c>
      <c r="C275" t="s">
        <v>25465</v>
      </c>
      <c r="D275" t="s">
        <v>24593</v>
      </c>
      <c r="E275" t="s">
        <v>25466</v>
      </c>
      <c r="F275" t="s">
        <v>25467</v>
      </c>
      <c r="G275" t="s">
        <v>25468</v>
      </c>
      <c r="I275">
        <f t="shared" si="12"/>
        <v>6.1261922688302002E-3</v>
      </c>
      <c r="J275">
        <f t="shared" si="13"/>
        <v>6.1261910060790648E-3</v>
      </c>
      <c r="K275">
        <f t="shared" si="14"/>
        <v>2.7540868888001256E-5</v>
      </c>
    </row>
    <row r="276" spans="1:11" x14ac:dyDescent="0.3">
      <c r="A276" t="s">
        <v>1686</v>
      </c>
      <c r="B276" t="s">
        <v>24640</v>
      </c>
      <c r="C276" t="s">
        <v>25469</v>
      </c>
      <c r="D276" t="s">
        <v>24905</v>
      </c>
      <c r="E276" t="s">
        <v>24905</v>
      </c>
      <c r="F276" t="s">
        <v>25470</v>
      </c>
      <c r="G276" t="s">
        <v>25471</v>
      </c>
      <c r="I276">
        <f t="shared" si="12"/>
        <v>-1.1866916403594822E-2</v>
      </c>
      <c r="J276">
        <f t="shared" si="13"/>
        <v>-1.1866917627448573E-2</v>
      </c>
      <c r="K276">
        <f t="shared" si="14"/>
        <v>1.6243933650368677E-4</v>
      </c>
    </row>
    <row r="277" spans="1:11" x14ac:dyDescent="0.3">
      <c r="A277" t="s">
        <v>1691</v>
      </c>
      <c r="B277" t="s">
        <v>25472</v>
      </c>
      <c r="C277" t="s">
        <v>25473</v>
      </c>
      <c r="D277" t="s">
        <v>25474</v>
      </c>
      <c r="E277" t="s">
        <v>25475</v>
      </c>
      <c r="F277" t="s">
        <v>25476</v>
      </c>
      <c r="G277" t="s">
        <v>25477</v>
      </c>
      <c r="I277">
        <f t="shared" si="12"/>
        <v>5.1019276941953046E-3</v>
      </c>
      <c r="J277">
        <f t="shared" si="13"/>
        <v>5.1019292138262231E-3</v>
      </c>
      <c r="K277">
        <f t="shared" si="14"/>
        <v>1.7839453292273542E-5</v>
      </c>
    </row>
    <row r="278" spans="1:11" x14ac:dyDescent="0.3">
      <c r="A278" t="s">
        <v>1694</v>
      </c>
      <c r="B278" t="s">
        <v>24383</v>
      </c>
      <c r="C278" t="s">
        <v>25478</v>
      </c>
      <c r="D278" t="s">
        <v>25479</v>
      </c>
      <c r="E278" t="s">
        <v>25480</v>
      </c>
      <c r="F278" t="s">
        <v>25481</v>
      </c>
      <c r="G278" t="s">
        <v>25482</v>
      </c>
      <c r="I278">
        <f t="shared" si="12"/>
        <v>-2.3682790546452347E-2</v>
      </c>
      <c r="J278">
        <f t="shared" si="13"/>
        <v>-2.3682791666166832E-2</v>
      </c>
      <c r="K278">
        <f t="shared" si="14"/>
        <v>6.0324484221278493E-4</v>
      </c>
    </row>
    <row r="279" spans="1:11" x14ac:dyDescent="0.3">
      <c r="A279" t="s">
        <v>1700</v>
      </c>
      <c r="B279" t="s">
        <v>25483</v>
      </c>
      <c r="C279" t="s">
        <v>24593</v>
      </c>
      <c r="D279" t="s">
        <v>25484</v>
      </c>
      <c r="E279" t="s">
        <v>25485</v>
      </c>
      <c r="F279" t="s">
        <v>25486</v>
      </c>
      <c r="G279" t="s">
        <v>25487</v>
      </c>
      <c r="I279">
        <f t="shared" si="12"/>
        <v>1.4804278095483998E-2</v>
      </c>
      <c r="J279">
        <f t="shared" si="13"/>
        <v>1.4804278635894065E-2</v>
      </c>
      <c r="K279">
        <f t="shared" si="14"/>
        <v>1.9393423133465758E-4</v>
      </c>
    </row>
    <row r="280" spans="1:11" x14ac:dyDescent="0.3">
      <c r="A280" t="s">
        <v>1706</v>
      </c>
      <c r="B280" t="s">
        <v>25488</v>
      </c>
      <c r="C280" t="s">
        <v>25489</v>
      </c>
      <c r="D280" t="s">
        <v>25490</v>
      </c>
      <c r="E280" t="s">
        <v>25491</v>
      </c>
      <c r="F280" t="s">
        <v>25492</v>
      </c>
      <c r="G280" t="s">
        <v>25493</v>
      </c>
      <c r="I280">
        <f t="shared" si="12"/>
        <v>-3.9339987589123195E-2</v>
      </c>
      <c r="J280">
        <f t="shared" si="13"/>
        <v>-3.9339988347878829E-2</v>
      </c>
      <c r="K280">
        <f t="shared" si="14"/>
        <v>1.6175068177755449E-3</v>
      </c>
    </row>
    <row r="281" spans="1:11" x14ac:dyDescent="0.3">
      <c r="A281" t="s">
        <v>1712</v>
      </c>
      <c r="B281" t="s">
        <v>25494</v>
      </c>
      <c r="C281" t="s">
        <v>24531</v>
      </c>
      <c r="D281" t="s">
        <v>25495</v>
      </c>
      <c r="E281" t="s">
        <v>25496</v>
      </c>
      <c r="F281" t="s">
        <v>25497</v>
      </c>
      <c r="G281" t="s">
        <v>25498</v>
      </c>
      <c r="I281">
        <f t="shared" si="12"/>
        <v>2.6319770326896706E-3</v>
      </c>
      <c r="J281">
        <f t="shared" si="13"/>
        <v>2.6319779097053477E-3</v>
      </c>
      <c r="K281">
        <f t="shared" si="14"/>
        <v>3.0755562627991114E-6</v>
      </c>
    </row>
    <row r="282" spans="1:11" x14ac:dyDescent="0.3">
      <c r="A282" t="s">
        <v>1718</v>
      </c>
      <c r="B282" t="s">
        <v>25499</v>
      </c>
      <c r="C282" t="s">
        <v>24949</v>
      </c>
      <c r="D282" t="s">
        <v>25500</v>
      </c>
      <c r="E282" t="s">
        <v>25501</v>
      </c>
      <c r="F282" t="s">
        <v>25502</v>
      </c>
      <c r="G282" t="s">
        <v>25503</v>
      </c>
      <c r="I282">
        <f t="shared" si="12"/>
        <v>-5.7025476462834117E-2</v>
      </c>
      <c r="J282">
        <f t="shared" si="13"/>
        <v>-5.702547495572028E-2</v>
      </c>
      <c r="K282">
        <f t="shared" si="14"/>
        <v>3.352841539350749E-3</v>
      </c>
    </row>
    <row r="283" spans="1:11" x14ac:dyDescent="0.3">
      <c r="A283" t="s">
        <v>1724</v>
      </c>
      <c r="B283" t="s">
        <v>25504</v>
      </c>
      <c r="C283" t="s">
        <v>25505</v>
      </c>
      <c r="D283" t="s">
        <v>25506</v>
      </c>
      <c r="E283" t="s">
        <v>25507</v>
      </c>
      <c r="F283" t="s">
        <v>25508</v>
      </c>
      <c r="G283" t="s">
        <v>25509</v>
      </c>
      <c r="I283">
        <f t="shared" si="12"/>
        <v>5.0162998422355311E-2</v>
      </c>
      <c r="J283">
        <f t="shared" si="13"/>
        <v>5.0162997801913821E-2</v>
      </c>
      <c r="K283">
        <f t="shared" si="14"/>
        <v>2.4289862164337448E-3</v>
      </c>
    </row>
    <row r="284" spans="1:11" x14ac:dyDescent="0.3">
      <c r="A284" t="s">
        <v>1730</v>
      </c>
      <c r="B284" t="s">
        <v>25510</v>
      </c>
      <c r="C284" t="s">
        <v>25511</v>
      </c>
      <c r="D284" t="s">
        <v>25512</v>
      </c>
      <c r="E284" t="s">
        <v>25513</v>
      </c>
      <c r="F284" t="s">
        <v>25514</v>
      </c>
      <c r="G284" t="s">
        <v>25515</v>
      </c>
      <c r="I284">
        <f t="shared" si="12"/>
        <v>-4.2552474614646979E-2</v>
      </c>
      <c r="J284">
        <f t="shared" si="13"/>
        <v>-4.2552474046342201E-2</v>
      </c>
      <c r="K284">
        <f t="shared" si="14"/>
        <v>1.8862279229006978E-3</v>
      </c>
    </row>
    <row r="285" spans="1:11" x14ac:dyDescent="0.3">
      <c r="A285" t="s">
        <v>1736</v>
      </c>
      <c r="B285" t="s">
        <v>25516</v>
      </c>
      <c r="C285" t="s">
        <v>25517</v>
      </c>
      <c r="D285" t="s">
        <v>25518</v>
      </c>
      <c r="E285" t="s">
        <v>25519</v>
      </c>
      <c r="F285" t="s">
        <v>25520</v>
      </c>
      <c r="G285" t="s">
        <v>25521</v>
      </c>
      <c r="I285">
        <f t="shared" si="12"/>
        <v>2.3897632127244325E-2</v>
      </c>
      <c r="J285">
        <f t="shared" si="13"/>
        <v>2.3897632023521451E-2</v>
      </c>
      <c r="K285">
        <f t="shared" si="14"/>
        <v>5.2989187893457443E-4</v>
      </c>
    </row>
    <row r="286" spans="1:11" x14ac:dyDescent="0.3">
      <c r="A286" t="s">
        <v>1743</v>
      </c>
      <c r="B286" t="s">
        <v>25522</v>
      </c>
      <c r="C286" t="s">
        <v>25523</v>
      </c>
      <c r="D286" t="s">
        <v>25524</v>
      </c>
      <c r="E286" t="s">
        <v>25525</v>
      </c>
      <c r="F286" t="s">
        <v>25526</v>
      </c>
      <c r="G286" t="s">
        <v>25527</v>
      </c>
      <c r="I286">
        <f t="shared" si="12"/>
        <v>2.91742859837133E-3</v>
      </c>
      <c r="J286">
        <f t="shared" si="13"/>
        <v>2.9174274185716793E-3</v>
      </c>
      <c r="K286">
        <f t="shared" si="14"/>
        <v>4.1582383602573613E-6</v>
      </c>
    </row>
    <row r="287" spans="1:11" x14ac:dyDescent="0.3">
      <c r="A287" t="s">
        <v>1747</v>
      </c>
      <c r="B287" t="s">
        <v>25528</v>
      </c>
      <c r="C287" t="s">
        <v>25529</v>
      </c>
      <c r="D287" t="s">
        <v>25530</v>
      </c>
      <c r="E287" t="s">
        <v>25531</v>
      </c>
      <c r="F287" t="s">
        <v>25532</v>
      </c>
      <c r="G287" t="s">
        <v>25533</v>
      </c>
      <c r="I287">
        <f t="shared" si="12"/>
        <v>-1.1600450337493212E-2</v>
      </c>
      <c r="J287">
        <f t="shared" si="13"/>
        <v>-1.1600451165666631E-2</v>
      </c>
      <c r="K287">
        <f t="shared" si="14"/>
        <v>1.5571802062582784E-4</v>
      </c>
    </row>
    <row r="288" spans="1:11" x14ac:dyDescent="0.3">
      <c r="A288" t="s">
        <v>1753</v>
      </c>
      <c r="B288" t="s">
        <v>25534</v>
      </c>
      <c r="C288" t="s">
        <v>25535</v>
      </c>
      <c r="D288" t="s">
        <v>25247</v>
      </c>
      <c r="E288" t="s">
        <v>25133</v>
      </c>
      <c r="F288" t="s">
        <v>25536</v>
      </c>
      <c r="G288" t="s">
        <v>25537</v>
      </c>
      <c r="I288">
        <f t="shared" si="12"/>
        <v>-3.2715398597530435E-2</v>
      </c>
      <c r="J288">
        <f t="shared" si="13"/>
        <v>-3.271539652183629E-2</v>
      </c>
      <c r="K288">
        <f t="shared" si="14"/>
        <v>1.1285331885126188E-3</v>
      </c>
    </row>
    <row r="289" spans="1:11" x14ac:dyDescent="0.3">
      <c r="A289" t="s">
        <v>1759</v>
      </c>
      <c r="B289" t="s">
        <v>25538</v>
      </c>
      <c r="C289" t="s">
        <v>25539</v>
      </c>
      <c r="D289" t="s">
        <v>25540</v>
      </c>
      <c r="E289" t="s">
        <v>25541</v>
      </c>
      <c r="F289" t="s">
        <v>25542</v>
      </c>
      <c r="G289" t="s">
        <v>25543</v>
      </c>
      <c r="I289">
        <f t="shared" si="12"/>
        <v>-1.0853491517550837E-2</v>
      </c>
      <c r="J289">
        <f t="shared" si="13"/>
        <v>-1.0853491875513578E-2</v>
      </c>
      <c r="K289">
        <f t="shared" si="14"/>
        <v>1.3763380301221395E-4</v>
      </c>
    </row>
    <row r="290" spans="1:11" x14ac:dyDescent="0.3">
      <c r="A290" t="s">
        <v>1764</v>
      </c>
      <c r="B290" t="s">
        <v>25544</v>
      </c>
      <c r="C290" t="s">
        <v>25545</v>
      </c>
      <c r="D290" t="s">
        <v>25546</v>
      </c>
      <c r="E290" t="s">
        <v>25547</v>
      </c>
      <c r="F290" t="s">
        <v>25548</v>
      </c>
      <c r="G290" t="s">
        <v>25549</v>
      </c>
      <c r="I290">
        <f t="shared" si="12"/>
        <v>-5.302441343030987E-2</v>
      </c>
      <c r="J290">
        <f t="shared" si="13"/>
        <v>-5.3024414851651262E-2</v>
      </c>
      <c r="K290">
        <f t="shared" si="14"/>
        <v>2.9054974415785801E-3</v>
      </c>
    </row>
    <row r="291" spans="1:11" x14ac:dyDescent="0.3">
      <c r="A291" t="s">
        <v>1770</v>
      </c>
      <c r="B291" t="s">
        <v>25550</v>
      </c>
      <c r="C291" t="s">
        <v>25551</v>
      </c>
      <c r="D291" t="s">
        <v>25552</v>
      </c>
      <c r="E291" t="s">
        <v>25553</v>
      </c>
      <c r="F291" t="s">
        <v>25554</v>
      </c>
      <c r="G291" t="s">
        <v>25555</v>
      </c>
      <c r="I291">
        <f t="shared" si="12"/>
        <v>-2.7650130449683286E-2</v>
      </c>
      <c r="J291">
        <f t="shared" si="13"/>
        <v>-2.7650130627815673E-2</v>
      </c>
      <c r="K291">
        <f t="shared" si="14"/>
        <v>8.1386858776277067E-4</v>
      </c>
    </row>
    <row r="292" spans="1:11" x14ac:dyDescent="0.3">
      <c r="A292" t="s">
        <v>1777</v>
      </c>
      <c r="B292" t="s">
        <v>25556</v>
      </c>
      <c r="C292" t="s">
        <v>24063</v>
      </c>
      <c r="D292" t="s">
        <v>25557</v>
      </c>
      <c r="E292" t="s">
        <v>25558</v>
      </c>
      <c r="F292" t="s">
        <v>25559</v>
      </c>
      <c r="G292" t="s">
        <v>25560</v>
      </c>
      <c r="I292">
        <f t="shared" si="12"/>
        <v>1.4768199364992865E-2</v>
      </c>
      <c r="J292">
        <f t="shared" si="13"/>
        <v>1.4768198922081539E-2</v>
      </c>
      <c r="K292">
        <f t="shared" si="14"/>
        <v>1.9293063893436813E-4</v>
      </c>
    </row>
    <row r="293" spans="1:11" x14ac:dyDescent="0.3">
      <c r="A293" t="s">
        <v>1784</v>
      </c>
      <c r="B293" t="s">
        <v>25561</v>
      </c>
      <c r="C293" t="s">
        <v>25562</v>
      </c>
      <c r="D293" t="s">
        <v>25563</v>
      </c>
      <c r="E293" t="s">
        <v>25564</v>
      </c>
      <c r="F293" t="s">
        <v>25565</v>
      </c>
      <c r="G293" t="s">
        <v>25566</v>
      </c>
      <c r="I293">
        <f t="shared" si="12"/>
        <v>4.1451626994776523E-2</v>
      </c>
      <c r="J293">
        <f t="shared" si="13"/>
        <v>4.1451627792514684E-2</v>
      </c>
      <c r="K293">
        <f t="shared" si="14"/>
        <v>1.6461988624483529E-3</v>
      </c>
    </row>
    <row r="294" spans="1:11" x14ac:dyDescent="0.3">
      <c r="A294" t="s">
        <v>1791</v>
      </c>
      <c r="B294" t="s">
        <v>25567</v>
      </c>
      <c r="C294" t="s">
        <v>24298</v>
      </c>
      <c r="D294" t="s">
        <v>25568</v>
      </c>
      <c r="E294" t="s">
        <v>25569</v>
      </c>
      <c r="F294" t="s">
        <v>25570</v>
      </c>
      <c r="G294" t="s">
        <v>25571</v>
      </c>
      <c r="I294">
        <f t="shared" si="12"/>
        <v>8.6157059902801526E-3</v>
      </c>
      <c r="J294">
        <f t="shared" si="13"/>
        <v>8.6157051148492078E-3</v>
      </c>
      <c r="K294">
        <f t="shared" si="14"/>
        <v>5.9868188189139914E-5</v>
      </c>
    </row>
    <row r="295" spans="1:11" x14ac:dyDescent="0.3">
      <c r="A295" t="s">
        <v>1797</v>
      </c>
      <c r="B295" t="s">
        <v>25572</v>
      </c>
      <c r="C295" t="s">
        <v>25573</v>
      </c>
      <c r="D295" t="s">
        <v>25574</v>
      </c>
      <c r="E295" t="s">
        <v>25575</v>
      </c>
      <c r="F295" t="s">
        <v>25576</v>
      </c>
      <c r="G295" t="s">
        <v>25577</v>
      </c>
      <c r="I295">
        <f t="shared" si="12"/>
        <v>-6.2106873873237984E-3</v>
      </c>
      <c r="J295">
        <f t="shared" si="13"/>
        <v>-6.210685005454665E-3</v>
      </c>
      <c r="K295">
        <f t="shared" si="14"/>
        <v>5.0253021009982181E-5</v>
      </c>
    </row>
    <row r="296" spans="1:11" x14ac:dyDescent="0.3">
      <c r="A296" t="s">
        <v>1803</v>
      </c>
      <c r="B296" t="s">
        <v>25578</v>
      </c>
      <c r="C296" t="s">
        <v>25579</v>
      </c>
      <c r="D296" t="s">
        <v>25580</v>
      </c>
      <c r="E296" t="s">
        <v>25581</v>
      </c>
      <c r="F296" t="s">
        <v>25582</v>
      </c>
      <c r="G296" t="s">
        <v>25583</v>
      </c>
      <c r="I296">
        <f t="shared" si="12"/>
        <v>1.3114421104358006E-2</v>
      </c>
      <c r="J296">
        <f t="shared" si="13"/>
        <v>1.3114421522370839E-2</v>
      </c>
      <c r="K296">
        <f t="shared" si="14"/>
        <v>1.4972385641657859E-4</v>
      </c>
    </row>
    <row r="297" spans="1:11" x14ac:dyDescent="0.3">
      <c r="A297" t="s">
        <v>1808</v>
      </c>
      <c r="B297" t="s">
        <v>25584</v>
      </c>
      <c r="C297" t="s">
        <v>25585</v>
      </c>
      <c r="D297" t="s">
        <v>25586</v>
      </c>
      <c r="E297" t="s">
        <v>25587</v>
      </c>
      <c r="F297" t="s">
        <v>25588</v>
      </c>
      <c r="G297" t="s">
        <v>25589</v>
      </c>
      <c r="I297">
        <f t="shared" si="12"/>
        <v>2.3194036252163822E-2</v>
      </c>
      <c r="J297">
        <f t="shared" si="13"/>
        <v>2.3194033991010589E-2</v>
      </c>
      <c r="K297">
        <f t="shared" si="14"/>
        <v>4.9799414745697889E-4</v>
      </c>
    </row>
    <row r="298" spans="1:11" x14ac:dyDescent="0.3">
      <c r="A298" t="s">
        <v>1815</v>
      </c>
      <c r="B298" t="s">
        <v>25590</v>
      </c>
      <c r="C298" t="s">
        <v>25591</v>
      </c>
      <c r="D298" t="s">
        <v>25592</v>
      </c>
      <c r="E298" t="s">
        <v>25593</v>
      </c>
      <c r="F298" t="s">
        <v>25594</v>
      </c>
      <c r="G298" t="s">
        <v>25595</v>
      </c>
      <c r="I298">
        <f t="shared" si="12"/>
        <v>3.0051238743577721E-3</v>
      </c>
      <c r="J298">
        <f t="shared" si="13"/>
        <v>3.0051227387490336E-3</v>
      </c>
      <c r="K298">
        <f t="shared" si="14"/>
        <v>4.5235811967273186E-6</v>
      </c>
    </row>
    <row r="299" spans="1:11" x14ac:dyDescent="0.3">
      <c r="A299" t="s">
        <v>1821</v>
      </c>
      <c r="B299" t="s">
        <v>25596</v>
      </c>
      <c r="C299" t="s">
        <v>25597</v>
      </c>
      <c r="D299" t="s">
        <v>25598</v>
      </c>
      <c r="E299" t="s">
        <v>25599</v>
      </c>
      <c r="F299" t="s">
        <v>18572</v>
      </c>
      <c r="G299" t="s">
        <v>25600</v>
      </c>
      <c r="I299">
        <f t="shared" si="12"/>
        <v>4.8086470512983013E-4</v>
      </c>
      <c r="J299">
        <f t="shared" si="13"/>
        <v>4.8086793535475529E-4</v>
      </c>
      <c r="K299">
        <f t="shared" si="14"/>
        <v>1.5791371043373781E-7</v>
      </c>
    </row>
    <row r="300" spans="1:11" x14ac:dyDescent="0.3">
      <c r="A300" t="s">
        <v>1826</v>
      </c>
      <c r="B300" t="s">
        <v>25601</v>
      </c>
      <c r="C300" t="s">
        <v>25602</v>
      </c>
      <c r="D300" t="s">
        <v>25184</v>
      </c>
      <c r="E300" t="s">
        <v>25603</v>
      </c>
      <c r="F300" t="s">
        <v>25604</v>
      </c>
      <c r="G300" t="s">
        <v>25605</v>
      </c>
      <c r="I300">
        <f t="shared" si="12"/>
        <v>-1.5638859017971119E-2</v>
      </c>
      <c r="J300">
        <f t="shared" si="13"/>
        <v>-1.5638858189339491E-2</v>
      </c>
      <c r="K300">
        <f t="shared" si="14"/>
        <v>2.7281491302933033E-4</v>
      </c>
    </row>
    <row r="301" spans="1:11" x14ac:dyDescent="0.3">
      <c r="A301" t="s">
        <v>1833</v>
      </c>
      <c r="B301" t="s">
        <v>25606</v>
      </c>
      <c r="C301" t="s">
        <v>25607</v>
      </c>
      <c r="D301" t="s">
        <v>25608</v>
      </c>
      <c r="E301" t="s">
        <v>25609</v>
      </c>
      <c r="F301" t="s">
        <v>25610</v>
      </c>
      <c r="G301" t="s">
        <v>25611</v>
      </c>
      <c r="I301">
        <f t="shared" si="12"/>
        <v>-1.438500006692949E-2</v>
      </c>
      <c r="J301">
        <f t="shared" si="13"/>
        <v>-1.438500074312607E-2</v>
      </c>
      <c r="K301">
        <f t="shared" si="14"/>
        <v>2.3296686953598399E-4</v>
      </c>
    </row>
    <row r="302" spans="1:11" x14ac:dyDescent="0.3">
      <c r="A302" t="s">
        <v>1838</v>
      </c>
      <c r="B302" t="s">
        <v>25612</v>
      </c>
      <c r="C302" t="s">
        <v>25613</v>
      </c>
      <c r="D302" t="s">
        <v>25614</v>
      </c>
      <c r="E302" t="s">
        <v>25615</v>
      </c>
      <c r="F302" t="s">
        <v>25616</v>
      </c>
      <c r="G302" t="s">
        <v>25617</v>
      </c>
      <c r="I302">
        <f t="shared" si="12"/>
        <v>-5.0682462996263456E-3</v>
      </c>
      <c r="J302">
        <f t="shared" si="13"/>
        <v>-5.0682469912444244E-3</v>
      </c>
      <c r="K302">
        <f t="shared" si="14"/>
        <v>3.5360844500660117E-5</v>
      </c>
    </row>
    <row r="303" spans="1:11" x14ac:dyDescent="0.3">
      <c r="A303" t="s">
        <v>1845</v>
      </c>
      <c r="B303" t="s">
        <v>25579</v>
      </c>
      <c r="C303" t="s">
        <v>25618</v>
      </c>
      <c r="D303" t="s">
        <v>25619</v>
      </c>
      <c r="E303" t="s">
        <v>25620</v>
      </c>
      <c r="F303" t="s">
        <v>25621</v>
      </c>
      <c r="G303" t="s">
        <v>25622</v>
      </c>
      <c r="I303">
        <f t="shared" si="12"/>
        <v>2.269339475077339E-2</v>
      </c>
      <c r="J303">
        <f t="shared" si="13"/>
        <v>2.2693393243299404E-2</v>
      </c>
      <c r="K303">
        <f t="shared" si="14"/>
        <v>4.7590040856748553E-4</v>
      </c>
    </row>
    <row r="304" spans="1:11" x14ac:dyDescent="0.3">
      <c r="A304" t="s">
        <v>1850</v>
      </c>
      <c r="B304" t="s">
        <v>25623</v>
      </c>
      <c r="C304" t="s">
        <v>25624</v>
      </c>
      <c r="D304" t="s">
        <v>25625</v>
      </c>
      <c r="E304" t="s">
        <v>25626</v>
      </c>
      <c r="F304" t="s">
        <v>25627</v>
      </c>
      <c r="G304" t="s">
        <v>25628</v>
      </c>
      <c r="I304">
        <f t="shared" si="12"/>
        <v>1.7414496490300389E-3</v>
      </c>
      <c r="J304">
        <f t="shared" si="13"/>
        <v>1.7414516357404446E-3</v>
      </c>
      <c r="K304">
        <f t="shared" si="14"/>
        <v>7.4511444613928193E-7</v>
      </c>
    </row>
    <row r="305" spans="1:11" x14ac:dyDescent="0.3">
      <c r="A305" t="s">
        <v>1856</v>
      </c>
      <c r="B305" t="s">
        <v>25629</v>
      </c>
      <c r="C305" t="s">
        <v>25630</v>
      </c>
      <c r="D305" t="s">
        <v>25631</v>
      </c>
      <c r="E305" t="s">
        <v>25632</v>
      </c>
      <c r="F305" t="s">
        <v>25633</v>
      </c>
      <c r="G305" t="s">
        <v>25634</v>
      </c>
      <c r="I305">
        <f t="shared" si="12"/>
        <v>-1.8898643611604753E-2</v>
      </c>
      <c r="J305">
        <f t="shared" si="13"/>
        <v>-1.8898643474094586E-2</v>
      </c>
      <c r="K305">
        <f t="shared" si="14"/>
        <v>3.9112557546253139E-4</v>
      </c>
    </row>
    <row r="306" spans="1:11" x14ac:dyDescent="0.3">
      <c r="A306" t="s">
        <v>1860</v>
      </c>
      <c r="B306" t="s">
        <v>25635</v>
      </c>
      <c r="C306" t="s">
        <v>25202</v>
      </c>
      <c r="D306" t="s">
        <v>25636</v>
      </c>
      <c r="E306" t="s">
        <v>25637</v>
      </c>
      <c r="F306" t="s">
        <v>25638</v>
      </c>
      <c r="G306" t="s">
        <v>25639</v>
      </c>
      <c r="I306">
        <f t="shared" si="12"/>
        <v>1.0040935511711495E-2</v>
      </c>
      <c r="J306">
        <f t="shared" si="13"/>
        <v>1.0040933077261572E-2</v>
      </c>
      <c r="K306">
        <f t="shared" si="14"/>
        <v>8.3954733386919475E-5</v>
      </c>
    </row>
    <row r="307" spans="1:11" x14ac:dyDescent="0.3">
      <c r="A307" t="s">
        <v>1867</v>
      </c>
      <c r="B307" t="s">
        <v>25640</v>
      </c>
      <c r="C307" t="s">
        <v>25641</v>
      </c>
      <c r="D307" t="s">
        <v>25642</v>
      </c>
      <c r="E307" t="s">
        <v>25643</v>
      </c>
      <c r="F307" t="s">
        <v>25644</v>
      </c>
      <c r="G307" t="s">
        <v>25645</v>
      </c>
      <c r="I307">
        <f t="shared" si="12"/>
        <v>-1.1317399697265515E-3</v>
      </c>
      <c r="J307">
        <f t="shared" si="13"/>
        <v>-1.1317368738185951E-3</v>
      </c>
      <c r="K307">
        <f t="shared" si="14"/>
        <v>4.040053328557577E-6</v>
      </c>
    </row>
    <row r="308" spans="1:11" x14ac:dyDescent="0.3">
      <c r="A308" t="s">
        <v>1873</v>
      </c>
      <c r="B308" t="s">
        <v>25646</v>
      </c>
      <c r="C308" t="s">
        <v>25647</v>
      </c>
      <c r="D308" t="s">
        <v>25648</v>
      </c>
      <c r="E308" t="s">
        <v>25649</v>
      </c>
      <c r="F308" t="s">
        <v>25650</v>
      </c>
      <c r="G308" t="s">
        <v>25651</v>
      </c>
      <c r="I308">
        <f t="shared" si="12"/>
        <v>4.8156604408145145E-3</v>
      </c>
      <c r="J308">
        <f t="shared" si="13"/>
        <v>4.8156574937607581E-3</v>
      </c>
      <c r="K308">
        <f t="shared" si="14"/>
        <v>1.5503165831057633E-5</v>
      </c>
    </row>
    <row r="309" spans="1:11" x14ac:dyDescent="0.3">
      <c r="A309" t="s">
        <v>1877</v>
      </c>
      <c r="B309" t="s">
        <v>25652</v>
      </c>
      <c r="C309" t="s">
        <v>25653</v>
      </c>
      <c r="D309" t="s">
        <v>25584</v>
      </c>
      <c r="E309" t="s">
        <v>25654</v>
      </c>
      <c r="F309" t="s">
        <v>25655</v>
      </c>
      <c r="G309" t="s">
        <v>25656</v>
      </c>
      <c r="I309">
        <f t="shared" si="12"/>
        <v>1.971540921864022E-2</v>
      </c>
      <c r="J309">
        <f t="shared" si="13"/>
        <v>1.9715408331812321E-2</v>
      </c>
      <c r="K309">
        <f t="shared" si="14"/>
        <v>3.5483847689083363E-4</v>
      </c>
    </row>
    <row r="310" spans="1:11" x14ac:dyDescent="0.3">
      <c r="A310" t="s">
        <v>1884</v>
      </c>
      <c r="B310" t="s">
        <v>25657</v>
      </c>
      <c r="C310" t="s">
        <v>25658</v>
      </c>
      <c r="D310" t="s">
        <v>25659</v>
      </c>
      <c r="E310" t="s">
        <v>25660</v>
      </c>
      <c r="F310" t="s">
        <v>25661</v>
      </c>
      <c r="G310" t="s">
        <v>25662</v>
      </c>
      <c r="I310">
        <f t="shared" si="12"/>
        <v>7.5936283800167349E-3</v>
      </c>
      <c r="J310">
        <f t="shared" si="13"/>
        <v>7.5936318825781113E-3</v>
      </c>
      <c r="K310">
        <f t="shared" si="14"/>
        <v>4.509633346330563E-5</v>
      </c>
    </row>
    <row r="311" spans="1:11" x14ac:dyDescent="0.3">
      <c r="A311" t="s">
        <v>1889</v>
      </c>
      <c r="B311" t="s">
        <v>25663</v>
      </c>
      <c r="C311" t="s">
        <v>25664</v>
      </c>
      <c r="D311" t="s">
        <v>25665</v>
      </c>
      <c r="E311" t="s">
        <v>25666</v>
      </c>
      <c r="F311" t="s">
        <v>25667</v>
      </c>
      <c r="G311" t="s">
        <v>25668</v>
      </c>
      <c r="I311">
        <f t="shared" si="12"/>
        <v>-1.8266596702198189E-5</v>
      </c>
      <c r="J311">
        <f t="shared" si="13"/>
        <v>-1.8266552774278869E-5</v>
      </c>
      <c r="K311">
        <f t="shared" si="14"/>
        <v>8.0374464824181011E-7</v>
      </c>
    </row>
    <row r="312" spans="1:11" x14ac:dyDescent="0.3">
      <c r="A312" t="s">
        <v>1895</v>
      </c>
      <c r="B312" t="s">
        <v>25669</v>
      </c>
      <c r="C312" t="s">
        <v>25670</v>
      </c>
      <c r="D312" t="s">
        <v>25671</v>
      </c>
      <c r="E312" t="s">
        <v>25672</v>
      </c>
      <c r="F312" t="s">
        <v>25673</v>
      </c>
      <c r="G312" t="s">
        <v>25674</v>
      </c>
      <c r="I312">
        <f t="shared" si="12"/>
        <v>-7.3179306000701257E-5</v>
      </c>
      <c r="J312">
        <f t="shared" si="13"/>
        <v>-7.318107295100368E-5</v>
      </c>
      <c r="K312">
        <f t="shared" si="14"/>
        <v>9.0522397195799559E-7</v>
      </c>
    </row>
    <row r="313" spans="1:11" x14ac:dyDescent="0.3">
      <c r="A313" t="s">
        <v>1899</v>
      </c>
      <c r="B313" t="s">
        <v>25675</v>
      </c>
      <c r="C313" t="s">
        <v>25676</v>
      </c>
      <c r="D313" t="s">
        <v>25677</v>
      </c>
      <c r="E313" t="s">
        <v>25678</v>
      </c>
      <c r="F313" t="s">
        <v>25679</v>
      </c>
      <c r="G313" t="s">
        <v>25680</v>
      </c>
      <c r="I313">
        <f t="shared" si="12"/>
        <v>-1.3592315261118546E-2</v>
      </c>
      <c r="J313">
        <f t="shared" si="13"/>
        <v>-1.3592316285646784E-2</v>
      </c>
      <c r="K313">
        <f t="shared" si="14"/>
        <v>2.0939733251179035E-4</v>
      </c>
    </row>
    <row r="314" spans="1:11" x14ac:dyDescent="0.3">
      <c r="A314" t="s">
        <v>1904</v>
      </c>
      <c r="B314" t="s">
        <v>25681</v>
      </c>
      <c r="C314" t="s">
        <v>25682</v>
      </c>
      <c r="D314" t="s">
        <v>25683</v>
      </c>
      <c r="E314" t="s">
        <v>25684</v>
      </c>
      <c r="F314" t="s">
        <v>25685</v>
      </c>
      <c r="G314" t="s">
        <v>25686</v>
      </c>
      <c r="I314">
        <f t="shared" si="12"/>
        <v>-3.4384379011346666E-2</v>
      </c>
      <c r="J314">
        <f t="shared" si="13"/>
        <v>-3.4384378255309551E-2</v>
      </c>
      <c r="K314">
        <f t="shared" si="14"/>
        <v>1.243453058412166E-3</v>
      </c>
    </row>
    <row r="315" spans="1:11" x14ac:dyDescent="0.3">
      <c r="A315" t="s">
        <v>1911</v>
      </c>
      <c r="B315" t="s">
        <v>25687</v>
      </c>
      <c r="C315" t="s">
        <v>25070</v>
      </c>
      <c r="D315" t="s">
        <v>25688</v>
      </c>
      <c r="E315" t="s">
        <v>25689</v>
      </c>
      <c r="F315" t="s">
        <v>25690</v>
      </c>
      <c r="G315" t="s">
        <v>25691</v>
      </c>
      <c r="I315">
        <f t="shared" si="12"/>
        <v>9.3151383674670192E-3</v>
      </c>
      <c r="J315">
        <f t="shared" si="13"/>
        <v>9.3151406464378628E-3</v>
      </c>
      <c r="K315">
        <f t="shared" si="14"/>
        <v>7.118109819362544E-5</v>
      </c>
    </row>
    <row r="316" spans="1:11" x14ac:dyDescent="0.3">
      <c r="A316" t="s">
        <v>1918</v>
      </c>
      <c r="B316" t="s">
        <v>25692</v>
      </c>
      <c r="C316" t="s">
        <v>25693</v>
      </c>
      <c r="D316" t="s">
        <v>25694</v>
      </c>
      <c r="E316" t="s">
        <v>25695</v>
      </c>
      <c r="F316" t="s">
        <v>25696</v>
      </c>
      <c r="G316" t="s">
        <v>25697</v>
      </c>
      <c r="I316">
        <f t="shared" si="12"/>
        <v>1.2140637016253088E-2</v>
      </c>
      <c r="J316">
        <f t="shared" si="13"/>
        <v>1.2140634449182144E-2</v>
      </c>
      <c r="K316">
        <f t="shared" si="14"/>
        <v>1.2684126932605672E-4</v>
      </c>
    </row>
    <row r="317" spans="1:11" x14ac:dyDescent="0.3">
      <c r="A317" t="s">
        <v>1924</v>
      </c>
      <c r="B317" t="s">
        <v>25698</v>
      </c>
      <c r="C317" t="s">
        <v>25699</v>
      </c>
      <c r="D317" t="s">
        <v>25700</v>
      </c>
      <c r="E317" t="s">
        <v>25701</v>
      </c>
      <c r="F317" t="s">
        <v>25702</v>
      </c>
      <c r="G317" t="s">
        <v>25703</v>
      </c>
      <c r="I317">
        <f t="shared" si="12"/>
        <v>1.4006655462239245E-2</v>
      </c>
      <c r="J317">
        <f t="shared" si="13"/>
        <v>1.4006658429055944E-2</v>
      </c>
      <c r="K317">
        <f t="shared" si="14"/>
        <v>1.723550680659442E-4</v>
      </c>
    </row>
    <row r="318" spans="1:11" x14ac:dyDescent="0.3">
      <c r="A318" t="s">
        <v>1928</v>
      </c>
      <c r="B318" t="s">
        <v>25704</v>
      </c>
      <c r="C318" t="s">
        <v>25705</v>
      </c>
      <c r="D318" t="s">
        <v>25706</v>
      </c>
      <c r="E318" t="s">
        <v>25707</v>
      </c>
      <c r="F318" t="s">
        <v>25708</v>
      </c>
      <c r="G318" t="s">
        <v>25709</v>
      </c>
      <c r="I318">
        <f t="shared" si="12"/>
        <v>-1.9468284646804581E-2</v>
      </c>
      <c r="J318">
        <f t="shared" si="13"/>
        <v>-1.9468285632762015E-2</v>
      </c>
      <c r="K318">
        <f t="shared" si="14"/>
        <v>4.1398157395963894E-4</v>
      </c>
    </row>
    <row r="319" spans="1:11" x14ac:dyDescent="0.3">
      <c r="A319" t="s">
        <v>1932</v>
      </c>
      <c r="B319" t="s">
        <v>25710</v>
      </c>
      <c r="C319" t="s">
        <v>25711</v>
      </c>
      <c r="D319" t="s">
        <v>25712</v>
      </c>
      <c r="E319" t="s">
        <v>25713</v>
      </c>
      <c r="F319" t="s">
        <v>25714</v>
      </c>
      <c r="G319" t="s">
        <v>25715</v>
      </c>
      <c r="I319">
        <f t="shared" si="12"/>
        <v>-2.5337809537802417E-3</v>
      </c>
      <c r="J319">
        <f t="shared" si="13"/>
        <v>-2.5337802475377921E-3</v>
      </c>
      <c r="K319">
        <f t="shared" si="14"/>
        <v>1.1641960757685935E-5</v>
      </c>
    </row>
    <row r="320" spans="1:11" x14ac:dyDescent="0.3">
      <c r="A320" t="s">
        <v>1937</v>
      </c>
      <c r="B320" t="s">
        <v>25716</v>
      </c>
      <c r="C320" t="s">
        <v>25717</v>
      </c>
      <c r="D320" t="s">
        <v>25718</v>
      </c>
      <c r="E320" t="s">
        <v>25719</v>
      </c>
      <c r="F320" t="s">
        <v>25720</v>
      </c>
      <c r="G320" t="s">
        <v>25721</v>
      </c>
      <c r="I320">
        <f t="shared" si="12"/>
        <v>-2.3620930733026759E-2</v>
      </c>
      <c r="J320">
        <f t="shared" si="13"/>
        <v>-2.3620931857809516E-2</v>
      </c>
      <c r="K320">
        <f t="shared" si="14"/>
        <v>6.0020998600002413E-4</v>
      </c>
    </row>
    <row r="321" spans="1:11" x14ac:dyDescent="0.3">
      <c r="A321" t="s">
        <v>1943</v>
      </c>
      <c r="B321" t="s">
        <v>25722</v>
      </c>
      <c r="C321" t="s">
        <v>25723</v>
      </c>
      <c r="D321" t="s">
        <v>25724</v>
      </c>
      <c r="E321" t="s">
        <v>25725</v>
      </c>
      <c r="F321" t="s">
        <v>25726</v>
      </c>
      <c r="G321" t="s">
        <v>25727</v>
      </c>
      <c r="I321">
        <f t="shared" si="12"/>
        <v>-3.7899922388683477E-2</v>
      </c>
      <c r="J321">
        <f t="shared" si="13"/>
        <v>-3.7899921408105719E-2</v>
      </c>
      <c r="K321">
        <f t="shared" si="14"/>
        <v>1.5037466953579299E-3</v>
      </c>
    </row>
    <row r="322" spans="1:11" x14ac:dyDescent="0.3">
      <c r="A322" t="s">
        <v>1945</v>
      </c>
      <c r="B322" t="s">
        <v>25728</v>
      </c>
      <c r="C322" t="s">
        <v>25729</v>
      </c>
      <c r="D322" t="s">
        <v>25730</v>
      </c>
      <c r="E322" t="s">
        <v>25731</v>
      </c>
      <c r="F322" t="s">
        <v>25732</v>
      </c>
      <c r="G322" t="s">
        <v>25733</v>
      </c>
      <c r="I322">
        <f t="shared" si="12"/>
        <v>1.287535299144546E-2</v>
      </c>
      <c r="J322">
        <f t="shared" si="13"/>
        <v>1.2875352227070399E-2</v>
      </c>
      <c r="K322">
        <f t="shared" si="14"/>
        <v>1.4393042546349594E-4</v>
      </c>
    </row>
    <row r="323" spans="1:11" x14ac:dyDescent="0.3">
      <c r="A323" t="s">
        <v>1951</v>
      </c>
      <c r="B323" t="s">
        <v>25734</v>
      </c>
      <c r="C323" t="s">
        <v>25735</v>
      </c>
      <c r="D323" t="s">
        <v>24014</v>
      </c>
      <c r="E323" t="s">
        <v>25736</v>
      </c>
      <c r="F323" t="s">
        <v>25737</v>
      </c>
      <c r="G323" t="s">
        <v>25738</v>
      </c>
      <c r="I323">
        <f t="shared" si="12"/>
        <v>5.5788148299811191E-3</v>
      </c>
      <c r="J323">
        <f t="shared" si="13"/>
        <v>5.5788132587328487E-3</v>
      </c>
      <c r="K323">
        <f t="shared" si="14"/>
        <v>2.2095280694081816E-5</v>
      </c>
    </row>
    <row r="324" spans="1:11" x14ac:dyDescent="0.3">
      <c r="A324" t="s">
        <v>1957</v>
      </c>
      <c r="B324" t="s">
        <v>25739</v>
      </c>
      <c r="C324" t="s">
        <v>25740</v>
      </c>
      <c r="D324" t="s">
        <v>25741</v>
      </c>
      <c r="E324" t="s">
        <v>25742</v>
      </c>
      <c r="F324" t="s">
        <v>25743</v>
      </c>
      <c r="G324" t="s">
        <v>25744</v>
      </c>
      <c r="I324">
        <f t="shared" si="12"/>
        <v>1.9833575522661309E-2</v>
      </c>
      <c r="J324">
        <f t="shared" si="13"/>
        <v>1.9833573597376319E-2</v>
      </c>
      <c r="K324">
        <f t="shared" si="14"/>
        <v>3.5930423519596228E-4</v>
      </c>
    </row>
    <row r="325" spans="1:11" x14ac:dyDescent="0.3">
      <c r="A325" t="s">
        <v>1961</v>
      </c>
      <c r="B325" t="s">
        <v>25745</v>
      </c>
      <c r="C325" t="s">
        <v>25746</v>
      </c>
      <c r="D325" t="s">
        <v>25747</v>
      </c>
      <c r="E325" t="s">
        <v>25748</v>
      </c>
      <c r="F325" t="s">
        <v>25749</v>
      </c>
      <c r="G325" t="s">
        <v>25750</v>
      </c>
      <c r="I325">
        <f t="shared" ref="I325:I388" si="15">(E325-E324)/E324</f>
        <v>7.9652286051640924E-4</v>
      </c>
      <c r="J325">
        <f t="shared" ref="J325:J388" si="16">(G325-G324)/G324</f>
        <v>7.9652396993978142E-4</v>
      </c>
      <c r="K325">
        <f t="shared" ref="K325:K388" si="17">(J325-$O$8)^2</f>
        <v>6.6793918399996029E-9</v>
      </c>
    </row>
    <row r="326" spans="1:11" x14ac:dyDescent="0.3">
      <c r="A326" t="s">
        <v>1966</v>
      </c>
      <c r="B326" t="s">
        <v>25751</v>
      </c>
      <c r="C326" t="s">
        <v>25752</v>
      </c>
      <c r="D326" t="s">
        <v>25753</v>
      </c>
      <c r="E326" t="s">
        <v>24336</v>
      </c>
      <c r="F326" t="s">
        <v>25754</v>
      </c>
      <c r="G326" t="s">
        <v>25755</v>
      </c>
      <c r="I326">
        <f t="shared" si="15"/>
        <v>4.2805542957595602E-2</v>
      </c>
      <c r="J326">
        <f t="shared" si="16"/>
        <v>4.280554496309933E-2</v>
      </c>
      <c r="K326">
        <f t="shared" si="17"/>
        <v>1.7578979357709761E-3</v>
      </c>
    </row>
    <row r="327" spans="1:11" x14ac:dyDescent="0.3">
      <c r="A327" t="s">
        <v>1973</v>
      </c>
      <c r="B327" t="s">
        <v>25756</v>
      </c>
      <c r="C327" t="s">
        <v>25757</v>
      </c>
      <c r="D327" t="s">
        <v>25756</v>
      </c>
      <c r="E327" t="s">
        <v>25758</v>
      </c>
      <c r="F327" t="s">
        <v>25759</v>
      </c>
      <c r="G327" t="s">
        <v>25760</v>
      </c>
      <c r="I327">
        <f t="shared" si="15"/>
        <v>1.1188249192421803E-2</v>
      </c>
      <c r="J327">
        <f t="shared" si="16"/>
        <v>1.1188249182950111E-2</v>
      </c>
      <c r="K327">
        <f t="shared" si="17"/>
        <v>1.0629605188558165E-4</v>
      </c>
    </row>
    <row r="328" spans="1:11" x14ac:dyDescent="0.3">
      <c r="A328" t="s">
        <v>1979</v>
      </c>
      <c r="B328" t="s">
        <v>25761</v>
      </c>
      <c r="C328" t="s">
        <v>25762</v>
      </c>
      <c r="D328" t="s">
        <v>25763</v>
      </c>
      <c r="E328" t="s">
        <v>25764</v>
      </c>
      <c r="F328" t="s">
        <v>25765</v>
      </c>
      <c r="G328" t="s">
        <v>25766</v>
      </c>
      <c r="I328">
        <f t="shared" si="15"/>
        <v>9.7942432851910177E-3</v>
      </c>
      <c r="J328">
        <f t="shared" si="16"/>
        <v>9.7942446278677636E-3</v>
      </c>
      <c r="K328">
        <f t="shared" si="17"/>
        <v>7.9494933164876014E-5</v>
      </c>
    </row>
    <row r="329" spans="1:11" x14ac:dyDescent="0.3">
      <c r="A329" t="s">
        <v>1986</v>
      </c>
      <c r="B329" t="s">
        <v>25767</v>
      </c>
      <c r="C329" t="s">
        <v>25768</v>
      </c>
      <c r="D329" t="s">
        <v>25769</v>
      </c>
      <c r="E329" t="s">
        <v>25770</v>
      </c>
      <c r="F329" t="s">
        <v>25771</v>
      </c>
      <c r="G329" t="s">
        <v>25772</v>
      </c>
      <c r="I329">
        <f t="shared" si="15"/>
        <v>1.9124845357152538E-2</v>
      </c>
      <c r="J329">
        <f t="shared" si="16"/>
        <v>1.9124844439670781E-2</v>
      </c>
      <c r="K329">
        <f t="shared" si="17"/>
        <v>3.3293815330987891E-4</v>
      </c>
    </row>
    <row r="330" spans="1:11" x14ac:dyDescent="0.3">
      <c r="A330" t="s">
        <v>1993</v>
      </c>
      <c r="B330" t="s">
        <v>25773</v>
      </c>
      <c r="C330" t="s">
        <v>25774</v>
      </c>
      <c r="D330" t="s">
        <v>25775</v>
      </c>
      <c r="E330" t="s">
        <v>25776</v>
      </c>
      <c r="F330" t="s">
        <v>25777</v>
      </c>
      <c r="G330" t="s">
        <v>25778</v>
      </c>
      <c r="I330">
        <f t="shared" si="15"/>
        <v>5.8480483031215592E-2</v>
      </c>
      <c r="J330">
        <f t="shared" si="16"/>
        <v>5.8480480117882622E-2</v>
      </c>
      <c r="K330">
        <f t="shared" si="17"/>
        <v>3.3180167398647984E-3</v>
      </c>
    </row>
    <row r="331" spans="1:11" x14ac:dyDescent="0.3">
      <c r="A331" t="s">
        <v>2000</v>
      </c>
      <c r="B331" t="s">
        <v>24490</v>
      </c>
      <c r="C331" t="s">
        <v>25779</v>
      </c>
      <c r="D331" t="s">
        <v>25780</v>
      </c>
      <c r="E331" t="s">
        <v>25781</v>
      </c>
      <c r="F331" t="s">
        <v>25782</v>
      </c>
      <c r="G331" t="s">
        <v>25783</v>
      </c>
      <c r="I331">
        <f t="shared" si="15"/>
        <v>-1.5667301747040136E-2</v>
      </c>
      <c r="J331">
        <f t="shared" si="16"/>
        <v>-1.5667301410470236E-2</v>
      </c>
      <c r="K331">
        <f t="shared" si="17"/>
        <v>2.7375532165375727E-4</v>
      </c>
    </row>
    <row r="332" spans="1:11" x14ac:dyDescent="0.3">
      <c r="A332" t="s">
        <v>2006</v>
      </c>
      <c r="B332" t="s">
        <v>25784</v>
      </c>
      <c r="C332" t="s">
        <v>24617</v>
      </c>
      <c r="D332" t="s">
        <v>25785</v>
      </c>
      <c r="E332" t="s">
        <v>25786</v>
      </c>
      <c r="F332" t="s">
        <v>25787</v>
      </c>
      <c r="G332" t="s">
        <v>25788</v>
      </c>
      <c r="I332">
        <f t="shared" si="15"/>
        <v>1.3907746277512531E-2</v>
      </c>
      <c r="J332">
        <f t="shared" si="16"/>
        <v>1.3907749618728142E-2</v>
      </c>
      <c r="K332">
        <f t="shared" si="17"/>
        <v>1.6976782080023188E-4</v>
      </c>
    </row>
    <row r="333" spans="1:11" x14ac:dyDescent="0.3">
      <c r="A333" t="s">
        <v>2012</v>
      </c>
      <c r="B333" t="s">
        <v>25789</v>
      </c>
      <c r="C333" t="s">
        <v>25790</v>
      </c>
      <c r="D333" t="s">
        <v>25791</v>
      </c>
      <c r="E333" t="s">
        <v>25792</v>
      </c>
      <c r="F333" t="s">
        <v>25793</v>
      </c>
      <c r="G333" t="s">
        <v>25794</v>
      </c>
      <c r="I333">
        <f t="shared" si="15"/>
        <v>-1.6612774528631375E-2</v>
      </c>
      <c r="J333">
        <f t="shared" si="16"/>
        <v>-1.661277488113597E-2</v>
      </c>
      <c r="K333">
        <f t="shared" si="17"/>
        <v>3.0593600443707276E-4</v>
      </c>
    </row>
    <row r="334" spans="1:11" x14ac:dyDescent="0.3">
      <c r="A334" t="s">
        <v>2017</v>
      </c>
      <c r="B334" t="s">
        <v>25795</v>
      </c>
      <c r="C334" t="s">
        <v>25796</v>
      </c>
      <c r="D334" t="s">
        <v>25797</v>
      </c>
      <c r="E334" t="s">
        <v>25798</v>
      </c>
      <c r="F334" t="s">
        <v>25799</v>
      </c>
      <c r="G334" t="s">
        <v>25800</v>
      </c>
      <c r="I334">
        <f t="shared" si="15"/>
        <v>5.1145411557157582E-3</v>
      </c>
      <c r="J334">
        <f t="shared" si="16"/>
        <v>5.1145412377939002E-3</v>
      </c>
      <c r="K334">
        <f t="shared" si="17"/>
        <v>1.7946150604127077E-5</v>
      </c>
    </row>
    <row r="335" spans="1:11" x14ac:dyDescent="0.3">
      <c r="A335" t="s">
        <v>2023</v>
      </c>
      <c r="B335" t="s">
        <v>25801</v>
      </c>
      <c r="C335" t="s">
        <v>25802</v>
      </c>
      <c r="D335" t="s">
        <v>25803</v>
      </c>
      <c r="E335" t="s">
        <v>25804</v>
      </c>
      <c r="F335" t="s">
        <v>25805</v>
      </c>
      <c r="G335" t="s">
        <v>25806</v>
      </c>
      <c r="I335">
        <f t="shared" si="15"/>
        <v>1.1684725045276366E-2</v>
      </c>
      <c r="J335">
        <f t="shared" si="16"/>
        <v>1.1684725407610064E-2</v>
      </c>
      <c r="K335">
        <f t="shared" si="17"/>
        <v>1.1677987796278091E-4</v>
      </c>
    </row>
    <row r="336" spans="1:11" x14ac:dyDescent="0.3">
      <c r="A336" t="s">
        <v>2028</v>
      </c>
      <c r="B336" t="s">
        <v>25807</v>
      </c>
      <c r="C336" t="s">
        <v>25808</v>
      </c>
      <c r="D336" t="s">
        <v>25809</v>
      </c>
      <c r="E336" t="s">
        <v>25810</v>
      </c>
      <c r="F336" t="s">
        <v>25811</v>
      </c>
      <c r="G336" t="s">
        <v>25812</v>
      </c>
      <c r="I336">
        <f t="shared" si="15"/>
        <v>1.0042474447647016E-2</v>
      </c>
      <c r="J336">
        <f t="shared" si="16"/>
        <v>1.0042472846830828E-2</v>
      </c>
      <c r="K336">
        <f t="shared" si="17"/>
        <v>8.3982952594290378E-5</v>
      </c>
    </row>
    <row r="337" spans="1:11" x14ac:dyDescent="0.3">
      <c r="A337" t="s">
        <v>2032</v>
      </c>
      <c r="B337" t="s">
        <v>25813</v>
      </c>
      <c r="C337" t="s">
        <v>25814</v>
      </c>
      <c r="D337" t="s">
        <v>25815</v>
      </c>
      <c r="E337" t="s">
        <v>25816</v>
      </c>
      <c r="F337" t="s">
        <v>25817</v>
      </c>
      <c r="G337" t="s">
        <v>25818</v>
      </c>
      <c r="I337">
        <f t="shared" si="15"/>
        <v>-2.2232596959155127E-2</v>
      </c>
      <c r="J337">
        <f t="shared" si="16"/>
        <v>-2.2232598196234764E-2</v>
      </c>
      <c r="K337">
        <f t="shared" si="17"/>
        <v>5.3411137443704732E-4</v>
      </c>
    </row>
    <row r="338" spans="1:11" x14ac:dyDescent="0.3">
      <c r="A338" t="s">
        <v>2039</v>
      </c>
      <c r="B338" t="s">
        <v>25819</v>
      </c>
      <c r="C338" t="s">
        <v>25820</v>
      </c>
      <c r="D338" t="s">
        <v>25821</v>
      </c>
      <c r="E338" t="s">
        <v>25822</v>
      </c>
      <c r="F338" t="s">
        <v>25823</v>
      </c>
      <c r="G338" t="s">
        <v>25824</v>
      </c>
      <c r="I338">
        <f t="shared" si="15"/>
        <v>5.4015132441335304E-3</v>
      </c>
      <c r="J338">
        <f t="shared" si="16"/>
        <v>5.401514631387461E-3</v>
      </c>
      <c r="K338">
        <f t="shared" si="17"/>
        <v>2.0459909207982081E-5</v>
      </c>
    </row>
    <row r="339" spans="1:11" x14ac:dyDescent="0.3">
      <c r="A339" t="s">
        <v>2044</v>
      </c>
      <c r="B339" t="s">
        <v>24667</v>
      </c>
      <c r="C339" t="s">
        <v>25825</v>
      </c>
      <c r="D339" t="s">
        <v>25826</v>
      </c>
      <c r="E339" t="s">
        <v>25827</v>
      </c>
      <c r="F339" t="s">
        <v>25828</v>
      </c>
      <c r="G339" t="s">
        <v>25829</v>
      </c>
      <c r="I339">
        <f t="shared" si="15"/>
        <v>2.1080995384468074E-2</v>
      </c>
      <c r="J339">
        <f t="shared" si="16"/>
        <v>2.1080996521556816E-2</v>
      </c>
      <c r="K339">
        <f t="shared" si="17"/>
        <v>4.0815090574596139E-4</v>
      </c>
    </row>
    <row r="340" spans="1:11" x14ac:dyDescent="0.3">
      <c r="A340" t="s">
        <v>2051</v>
      </c>
      <c r="B340" t="s">
        <v>25830</v>
      </c>
      <c r="C340" t="s">
        <v>25831</v>
      </c>
      <c r="D340" t="s">
        <v>25832</v>
      </c>
      <c r="E340" t="s">
        <v>25833</v>
      </c>
      <c r="F340" t="s">
        <v>25834</v>
      </c>
      <c r="G340" t="s">
        <v>25835</v>
      </c>
      <c r="I340">
        <f t="shared" si="15"/>
        <v>2.4554905947039782E-3</v>
      </c>
      <c r="J340">
        <f t="shared" si="16"/>
        <v>2.4554898592935135E-3</v>
      </c>
      <c r="K340">
        <f t="shared" si="17"/>
        <v>2.48768079049433E-6</v>
      </c>
    </row>
    <row r="341" spans="1:11" x14ac:dyDescent="0.3">
      <c r="A341" t="s">
        <v>2057</v>
      </c>
      <c r="B341" t="s">
        <v>25836</v>
      </c>
      <c r="C341" t="s">
        <v>25837</v>
      </c>
      <c r="D341" t="s">
        <v>25838</v>
      </c>
      <c r="E341" t="s">
        <v>25839</v>
      </c>
      <c r="F341" t="s">
        <v>25840</v>
      </c>
      <c r="G341" t="s">
        <v>25841</v>
      </c>
      <c r="I341">
        <f t="shared" si="15"/>
        <v>-1.2497070959289687E-2</v>
      </c>
      <c r="J341">
        <f t="shared" si="16"/>
        <v>-1.2497070136027117E-2</v>
      </c>
      <c r="K341">
        <f t="shared" si="17"/>
        <v>1.7889922930418241E-4</v>
      </c>
    </row>
    <row r="342" spans="1:11" x14ac:dyDescent="0.3">
      <c r="A342" t="s">
        <v>2061</v>
      </c>
      <c r="B342" t="s">
        <v>25842</v>
      </c>
      <c r="C342" t="s">
        <v>25843</v>
      </c>
      <c r="D342" t="s">
        <v>25844</v>
      </c>
      <c r="E342" t="s">
        <v>25845</v>
      </c>
      <c r="F342" t="s">
        <v>25846</v>
      </c>
      <c r="G342" t="s">
        <v>25847</v>
      </c>
      <c r="I342">
        <f t="shared" si="15"/>
        <v>-2.3606212666122162E-2</v>
      </c>
      <c r="J342">
        <f t="shared" si="16"/>
        <v>-2.3606212684695954E-2</v>
      </c>
      <c r="K342">
        <f t="shared" si="17"/>
        <v>5.9948898721163136E-4</v>
      </c>
    </row>
    <row r="343" spans="1:11" x14ac:dyDescent="0.3">
      <c r="A343" t="s">
        <v>2067</v>
      </c>
      <c r="B343" t="s">
        <v>25848</v>
      </c>
      <c r="C343" t="s">
        <v>25849</v>
      </c>
      <c r="D343" t="s">
        <v>25850</v>
      </c>
      <c r="E343" t="s">
        <v>25851</v>
      </c>
      <c r="F343" t="s">
        <v>25852</v>
      </c>
      <c r="G343" t="s">
        <v>25853</v>
      </c>
      <c r="I343">
        <f t="shared" si="15"/>
        <v>1.0662665185142615E-2</v>
      </c>
      <c r="J343">
        <f t="shared" si="16"/>
        <v>1.0662664818733651E-2</v>
      </c>
      <c r="K343">
        <f t="shared" si="17"/>
        <v>9.5734743672129684E-5</v>
      </c>
    </row>
    <row r="344" spans="1:11" x14ac:dyDescent="0.3">
      <c r="A344" t="s">
        <v>2072</v>
      </c>
      <c r="B344" t="s">
        <v>24530</v>
      </c>
      <c r="C344" t="s">
        <v>25414</v>
      </c>
      <c r="D344" t="s">
        <v>24490</v>
      </c>
      <c r="E344" t="s">
        <v>25414</v>
      </c>
      <c r="F344" t="s">
        <v>25854</v>
      </c>
      <c r="G344" t="s">
        <v>25855</v>
      </c>
      <c r="I344">
        <f t="shared" si="15"/>
        <v>2.1681956639263793E-2</v>
      </c>
      <c r="J344">
        <f t="shared" si="16"/>
        <v>2.1681953865763333E-2</v>
      </c>
      <c r="K344">
        <f t="shared" si="17"/>
        <v>4.327940314435547E-4</v>
      </c>
    </row>
    <row r="345" spans="1:11" x14ac:dyDescent="0.3">
      <c r="A345" t="s">
        <v>2079</v>
      </c>
      <c r="B345" t="s">
        <v>25856</v>
      </c>
      <c r="C345" t="s">
        <v>25857</v>
      </c>
      <c r="D345" t="s">
        <v>25858</v>
      </c>
      <c r="E345" t="s">
        <v>25424</v>
      </c>
      <c r="F345" t="s">
        <v>25859</v>
      </c>
      <c r="G345" t="s">
        <v>25860</v>
      </c>
      <c r="I345">
        <f t="shared" si="15"/>
        <v>-2.276146677214911E-3</v>
      </c>
      <c r="J345">
        <f t="shared" si="16"/>
        <v>-2.2761444043748664E-3</v>
      </c>
      <c r="K345">
        <f t="shared" si="17"/>
        <v>9.950213624599421E-6</v>
      </c>
    </row>
    <row r="346" spans="1:11" x14ac:dyDescent="0.3">
      <c r="A346" t="s">
        <v>2086</v>
      </c>
      <c r="B346" t="s">
        <v>25861</v>
      </c>
      <c r="C346" t="s">
        <v>25862</v>
      </c>
      <c r="D346" t="s">
        <v>25863</v>
      </c>
      <c r="E346" t="s">
        <v>24899</v>
      </c>
      <c r="F346" t="s">
        <v>25864</v>
      </c>
      <c r="G346" t="s">
        <v>25865</v>
      </c>
      <c r="I346">
        <f t="shared" si="15"/>
        <v>2.0448199743712706E-2</v>
      </c>
      <c r="J346">
        <f t="shared" si="16"/>
        <v>2.0448197767568829E-2</v>
      </c>
      <c r="K346">
        <f t="shared" si="17"/>
        <v>3.8298279627612905E-4</v>
      </c>
    </row>
    <row r="347" spans="1:11" x14ac:dyDescent="0.3">
      <c r="A347" t="s">
        <v>2093</v>
      </c>
      <c r="B347" t="s">
        <v>25866</v>
      </c>
      <c r="C347" t="s">
        <v>25867</v>
      </c>
      <c r="D347" t="s">
        <v>24773</v>
      </c>
      <c r="E347" t="s">
        <v>24815</v>
      </c>
      <c r="F347" t="s">
        <v>25868</v>
      </c>
      <c r="G347" t="s">
        <v>25869</v>
      </c>
      <c r="I347">
        <f t="shared" si="15"/>
        <v>6.591766133232012E-3</v>
      </c>
      <c r="J347">
        <f t="shared" si="16"/>
        <v>6.5917693822130294E-3</v>
      </c>
      <c r="K347">
        <f t="shared" si="17"/>
        <v>3.2644286403692261E-5</v>
      </c>
    </row>
    <row r="348" spans="1:11" x14ac:dyDescent="0.3">
      <c r="A348" t="s">
        <v>2097</v>
      </c>
      <c r="B348" t="s">
        <v>25870</v>
      </c>
      <c r="C348" t="s">
        <v>25871</v>
      </c>
      <c r="D348" t="s">
        <v>25872</v>
      </c>
      <c r="E348" t="s">
        <v>25873</v>
      </c>
      <c r="F348" t="s">
        <v>25874</v>
      </c>
      <c r="G348" t="s">
        <v>25875</v>
      </c>
      <c r="I348">
        <f t="shared" si="15"/>
        <v>-1.8600687449612987E-2</v>
      </c>
      <c r="J348">
        <f t="shared" si="16"/>
        <v>-1.8600688367228252E-2</v>
      </c>
      <c r="K348">
        <f t="shared" si="17"/>
        <v>3.7942909898752291E-4</v>
      </c>
    </row>
    <row r="349" spans="1:11" x14ac:dyDescent="0.3">
      <c r="A349" t="s">
        <v>2104</v>
      </c>
      <c r="B349" t="s">
        <v>25876</v>
      </c>
      <c r="C349" t="s">
        <v>25877</v>
      </c>
      <c r="D349" t="s">
        <v>25878</v>
      </c>
      <c r="E349" t="s">
        <v>25879</v>
      </c>
      <c r="F349" t="s">
        <v>25880</v>
      </c>
      <c r="G349" t="s">
        <v>25881</v>
      </c>
      <c r="I349">
        <f t="shared" si="15"/>
        <v>-9.7678736102070757E-3</v>
      </c>
      <c r="J349">
        <f t="shared" si="16"/>
        <v>-9.7678738482711129E-3</v>
      </c>
      <c r="K349">
        <f t="shared" si="17"/>
        <v>1.1333998527893791E-4</v>
      </c>
    </row>
    <row r="350" spans="1:11" x14ac:dyDescent="0.3">
      <c r="A350" t="s">
        <v>2110</v>
      </c>
      <c r="B350" t="s">
        <v>25882</v>
      </c>
      <c r="C350" t="s">
        <v>25883</v>
      </c>
      <c r="D350" t="s">
        <v>25884</v>
      </c>
      <c r="E350" t="s">
        <v>25885</v>
      </c>
      <c r="F350" t="s">
        <v>25886</v>
      </c>
      <c r="G350" t="s">
        <v>25887</v>
      </c>
      <c r="I350">
        <f t="shared" si="15"/>
        <v>2.2299439864868313E-2</v>
      </c>
      <c r="J350">
        <f t="shared" si="16"/>
        <v>2.2299437686194256E-2</v>
      </c>
      <c r="K350">
        <f t="shared" si="17"/>
        <v>4.5886721692371256E-4</v>
      </c>
    </row>
    <row r="351" spans="1:11" x14ac:dyDescent="0.3">
      <c r="A351" t="s">
        <v>2113</v>
      </c>
      <c r="B351" t="s">
        <v>25888</v>
      </c>
      <c r="C351" t="s">
        <v>25889</v>
      </c>
      <c r="D351" t="s">
        <v>25890</v>
      </c>
      <c r="E351" t="s">
        <v>24822</v>
      </c>
      <c r="F351" t="s">
        <v>25891</v>
      </c>
      <c r="G351" t="s">
        <v>25892</v>
      </c>
      <c r="I351">
        <f t="shared" si="15"/>
        <v>7.643616673807971E-3</v>
      </c>
      <c r="J351">
        <f t="shared" si="16"/>
        <v>7.6436189151683634E-3</v>
      </c>
      <c r="K351">
        <f t="shared" si="17"/>
        <v>4.577019604117934E-5</v>
      </c>
    </row>
    <row r="352" spans="1:11" x14ac:dyDescent="0.3">
      <c r="A352" t="s">
        <v>2118</v>
      </c>
      <c r="B352" t="s">
        <v>25893</v>
      </c>
      <c r="C352" t="s">
        <v>25889</v>
      </c>
      <c r="D352" t="s">
        <v>25894</v>
      </c>
      <c r="E352" t="s">
        <v>25895</v>
      </c>
      <c r="F352" t="s">
        <v>25896</v>
      </c>
      <c r="G352" t="s">
        <v>25897</v>
      </c>
      <c r="I352">
        <f t="shared" si="15"/>
        <v>5.8075808558764935E-3</v>
      </c>
      <c r="J352">
        <f t="shared" si="16"/>
        <v>5.8075800276853676E-3</v>
      </c>
      <c r="K352">
        <f t="shared" si="17"/>
        <v>2.4298279572798539E-5</v>
      </c>
    </row>
    <row r="353" spans="1:11" x14ac:dyDescent="0.3">
      <c r="A353" t="s">
        <v>2123</v>
      </c>
      <c r="B353" t="s">
        <v>25898</v>
      </c>
      <c r="C353" t="s">
        <v>25899</v>
      </c>
      <c r="D353" t="s">
        <v>25900</v>
      </c>
      <c r="E353" t="s">
        <v>25901</v>
      </c>
      <c r="F353" t="s">
        <v>25902</v>
      </c>
      <c r="G353" t="s">
        <v>25903</v>
      </c>
      <c r="I353">
        <f t="shared" si="15"/>
        <v>-8.2554676355459482E-3</v>
      </c>
      <c r="J353">
        <f t="shared" si="16"/>
        <v>-8.255469119465085E-3</v>
      </c>
      <c r="K353">
        <f t="shared" si="17"/>
        <v>8.3424852652864566E-5</v>
      </c>
    </row>
    <row r="354" spans="1:11" x14ac:dyDescent="0.3">
      <c r="A354" t="s">
        <v>2127</v>
      </c>
      <c r="B354" t="s">
        <v>24388</v>
      </c>
      <c r="C354" t="s">
        <v>25904</v>
      </c>
      <c r="D354" t="s">
        <v>25905</v>
      </c>
      <c r="E354" t="s">
        <v>25906</v>
      </c>
      <c r="F354" t="s">
        <v>25907</v>
      </c>
      <c r="G354" t="s">
        <v>25908</v>
      </c>
      <c r="I354">
        <f t="shared" si="15"/>
        <v>-1.7335286055845028E-2</v>
      </c>
      <c r="J354">
        <f t="shared" si="16"/>
        <v>-1.7335285155762478E-2</v>
      </c>
      <c r="K354">
        <f t="shared" si="17"/>
        <v>3.3173291810588803E-4</v>
      </c>
    </row>
    <row r="355" spans="1:11" x14ac:dyDescent="0.3">
      <c r="A355" t="s">
        <v>2132</v>
      </c>
      <c r="B355" t="s">
        <v>24655</v>
      </c>
      <c r="C355" t="s">
        <v>25909</v>
      </c>
      <c r="D355" t="s">
        <v>25910</v>
      </c>
      <c r="E355" t="s">
        <v>25911</v>
      </c>
      <c r="F355" t="s">
        <v>25912</v>
      </c>
      <c r="G355" t="s">
        <v>25913</v>
      </c>
      <c r="I355">
        <f t="shared" si="15"/>
        <v>-9.9689109834278835E-3</v>
      </c>
      <c r="J355">
        <f t="shared" si="16"/>
        <v>-9.9689110636665395E-3</v>
      </c>
      <c r="K355">
        <f t="shared" si="17"/>
        <v>1.1766093603701447E-4</v>
      </c>
    </row>
    <row r="356" spans="1:11" x14ac:dyDescent="0.3">
      <c r="A356" t="s">
        <v>2135</v>
      </c>
      <c r="B356" t="s">
        <v>25914</v>
      </c>
      <c r="C356" t="s">
        <v>25915</v>
      </c>
      <c r="D356" t="s">
        <v>25916</v>
      </c>
      <c r="E356" t="s">
        <v>25917</v>
      </c>
      <c r="F356" t="s">
        <v>25918</v>
      </c>
      <c r="G356" t="s">
        <v>25919</v>
      </c>
      <c r="I356">
        <f t="shared" si="15"/>
        <v>-2.3433289270908819E-2</v>
      </c>
      <c r="J356">
        <f t="shared" si="16"/>
        <v>-2.3433287755110169E-2</v>
      </c>
      <c r="K356">
        <f t="shared" si="17"/>
        <v>5.9105094174708524E-4</v>
      </c>
    </row>
    <row r="357" spans="1:11" x14ac:dyDescent="0.3">
      <c r="A357" t="s">
        <v>2142</v>
      </c>
      <c r="B357" t="s">
        <v>24926</v>
      </c>
      <c r="C357" t="s">
        <v>25920</v>
      </c>
      <c r="D357" t="s">
        <v>25921</v>
      </c>
      <c r="E357" t="s">
        <v>24926</v>
      </c>
      <c r="F357" t="s">
        <v>18723</v>
      </c>
      <c r="G357" t="s">
        <v>25038</v>
      </c>
      <c r="I357">
        <f t="shared" si="15"/>
        <v>-1.6181247321157912E-3</v>
      </c>
      <c r="J357">
        <f t="shared" si="16"/>
        <v>-1.6181248955820808E-3</v>
      </c>
      <c r="K357">
        <f t="shared" si="17"/>
        <v>6.2318951899826275E-6</v>
      </c>
    </row>
    <row r="358" spans="1:11" x14ac:dyDescent="0.3">
      <c r="A358" t="s">
        <v>2148</v>
      </c>
      <c r="B358" t="s">
        <v>25922</v>
      </c>
      <c r="C358" t="s">
        <v>25923</v>
      </c>
      <c r="D358" t="s">
        <v>25924</v>
      </c>
      <c r="E358" t="s">
        <v>25924</v>
      </c>
      <c r="F358" t="s">
        <v>25925</v>
      </c>
      <c r="G358" t="s">
        <v>25926</v>
      </c>
      <c r="I358">
        <f t="shared" si="15"/>
        <v>-1.7051654388195604E-2</v>
      </c>
      <c r="J358">
        <f t="shared" si="16"/>
        <v>-1.7051654537719594E-2</v>
      </c>
      <c r="K358">
        <f t="shared" si="17"/>
        <v>3.2148153110727121E-4</v>
      </c>
    </row>
    <row r="359" spans="1:11" x14ac:dyDescent="0.3">
      <c r="A359" t="s">
        <v>2154</v>
      </c>
      <c r="B359" t="s">
        <v>25927</v>
      </c>
      <c r="C359" t="s">
        <v>25928</v>
      </c>
      <c r="D359" t="s">
        <v>25929</v>
      </c>
      <c r="E359" t="s">
        <v>24545</v>
      </c>
      <c r="F359" t="s">
        <v>25930</v>
      </c>
      <c r="G359" t="s">
        <v>25931</v>
      </c>
      <c r="I359">
        <f t="shared" si="15"/>
        <v>-1.2471252330131841E-2</v>
      </c>
      <c r="J359">
        <f t="shared" si="16"/>
        <v>-1.2471253891955528E-2</v>
      </c>
      <c r="K359">
        <f t="shared" si="17"/>
        <v>1.7820929464601351E-4</v>
      </c>
    </row>
    <row r="360" spans="1:11" x14ac:dyDescent="0.3">
      <c r="A360" t="s">
        <v>2160</v>
      </c>
      <c r="B360" t="s">
        <v>25932</v>
      </c>
      <c r="C360" t="s">
        <v>25933</v>
      </c>
      <c r="D360" t="s">
        <v>24963</v>
      </c>
      <c r="E360" t="s">
        <v>25934</v>
      </c>
      <c r="F360" t="s">
        <v>25935</v>
      </c>
      <c r="G360" t="s">
        <v>25936</v>
      </c>
      <c r="I360">
        <f t="shared" si="15"/>
        <v>4.4742363517438204E-2</v>
      </c>
      <c r="J360">
        <f t="shared" si="16"/>
        <v>4.474236680703219E-2</v>
      </c>
      <c r="K360">
        <f t="shared" si="17"/>
        <v>1.9240606102354587E-3</v>
      </c>
    </row>
    <row r="361" spans="1:11" x14ac:dyDescent="0.3">
      <c r="A361" t="s">
        <v>2165</v>
      </c>
      <c r="B361" t="s">
        <v>25937</v>
      </c>
      <c r="C361" t="s">
        <v>25938</v>
      </c>
      <c r="D361" t="s">
        <v>25939</v>
      </c>
      <c r="E361" t="s">
        <v>25940</v>
      </c>
      <c r="F361" t="s">
        <v>25941</v>
      </c>
      <c r="G361" t="s">
        <v>25942</v>
      </c>
      <c r="I361">
        <f t="shared" si="15"/>
        <v>-8.942685497053798E-3</v>
      </c>
      <c r="J361">
        <f t="shared" si="16"/>
        <v>-8.9426884580366007E-3</v>
      </c>
      <c r="K361">
        <f t="shared" si="17"/>
        <v>9.6450861980236144E-5</v>
      </c>
    </row>
    <row r="362" spans="1:11" x14ac:dyDescent="0.3">
      <c r="A362" t="s">
        <v>2172</v>
      </c>
      <c r="B362" t="s">
        <v>25943</v>
      </c>
      <c r="C362" t="s">
        <v>25944</v>
      </c>
      <c r="D362" t="s">
        <v>25945</v>
      </c>
      <c r="E362" t="s">
        <v>25946</v>
      </c>
      <c r="F362" t="s">
        <v>25947</v>
      </c>
      <c r="G362" t="s">
        <v>25948</v>
      </c>
      <c r="I362">
        <f t="shared" si="15"/>
        <v>2.8236709993071096E-2</v>
      </c>
      <c r="J362">
        <f t="shared" si="16"/>
        <v>2.8236711057429698E-2</v>
      </c>
      <c r="K362">
        <f t="shared" si="17"/>
        <v>7.4848530846164285E-4</v>
      </c>
    </row>
    <row r="363" spans="1:11" x14ac:dyDescent="0.3">
      <c r="A363" t="s">
        <v>2177</v>
      </c>
      <c r="B363" t="s">
        <v>25949</v>
      </c>
      <c r="C363" t="s">
        <v>24382</v>
      </c>
      <c r="D363" t="s">
        <v>25950</v>
      </c>
      <c r="E363" t="s">
        <v>25951</v>
      </c>
      <c r="F363" t="s">
        <v>25952</v>
      </c>
      <c r="G363" t="s">
        <v>25953</v>
      </c>
      <c r="I363">
        <f t="shared" si="15"/>
        <v>2.3991046299137737E-2</v>
      </c>
      <c r="J363">
        <f t="shared" si="16"/>
        <v>2.399104570894231E-2</v>
      </c>
      <c r="K363">
        <f t="shared" si="17"/>
        <v>5.3420125538976087E-4</v>
      </c>
    </row>
    <row r="364" spans="1:11" x14ac:dyDescent="0.3">
      <c r="A364" t="s">
        <v>2183</v>
      </c>
      <c r="B364" t="s">
        <v>25954</v>
      </c>
      <c r="C364" t="s">
        <v>25955</v>
      </c>
      <c r="D364" t="s">
        <v>25956</v>
      </c>
      <c r="E364" t="s">
        <v>24768</v>
      </c>
      <c r="F364" t="s">
        <v>25957</v>
      </c>
      <c r="G364" t="s">
        <v>25958</v>
      </c>
      <c r="I364">
        <f t="shared" si="15"/>
        <v>1.0736883077167069E-2</v>
      </c>
      <c r="J364">
        <f t="shared" si="16"/>
        <v>1.073688210801026E-2</v>
      </c>
      <c r="K364">
        <f t="shared" si="17"/>
        <v>9.7192597143089113E-5</v>
      </c>
    </row>
    <row r="365" spans="1:11" x14ac:dyDescent="0.3">
      <c r="A365" t="s">
        <v>2187</v>
      </c>
      <c r="B365" t="s">
        <v>25959</v>
      </c>
      <c r="C365" t="s">
        <v>25960</v>
      </c>
      <c r="D365" t="s">
        <v>25961</v>
      </c>
      <c r="E365" t="s">
        <v>25962</v>
      </c>
      <c r="F365" t="s">
        <v>25963</v>
      </c>
      <c r="G365" t="s">
        <v>25964</v>
      </c>
      <c r="I365">
        <f t="shared" si="15"/>
        <v>8.5273359801168059E-3</v>
      </c>
      <c r="J365">
        <f t="shared" si="16"/>
        <v>8.5273388010598736E-3</v>
      </c>
      <c r="K365">
        <f t="shared" si="17"/>
        <v>5.8508536289319427E-5</v>
      </c>
    </row>
    <row r="366" spans="1:11" x14ac:dyDescent="0.3">
      <c r="A366" t="s">
        <v>2192</v>
      </c>
      <c r="B366" t="s">
        <v>25965</v>
      </c>
      <c r="C366" t="s">
        <v>25966</v>
      </c>
      <c r="D366" t="s">
        <v>25967</v>
      </c>
      <c r="E366" t="s">
        <v>25968</v>
      </c>
      <c r="F366" t="s">
        <v>25969</v>
      </c>
      <c r="G366" t="s">
        <v>25970</v>
      </c>
      <c r="I366">
        <f t="shared" si="15"/>
        <v>-3.004884200109166E-3</v>
      </c>
      <c r="J366">
        <f t="shared" si="16"/>
        <v>-3.0048860044294104E-3</v>
      </c>
      <c r="K366">
        <f t="shared" si="17"/>
        <v>1.5078757005178681E-5</v>
      </c>
    </row>
    <row r="367" spans="1:11" x14ac:dyDescent="0.3">
      <c r="A367" t="s">
        <v>2197</v>
      </c>
      <c r="B367" t="s">
        <v>25971</v>
      </c>
      <c r="C367" t="s">
        <v>25972</v>
      </c>
      <c r="D367" t="s">
        <v>25973</v>
      </c>
      <c r="E367" t="s">
        <v>25974</v>
      </c>
      <c r="F367" t="s">
        <v>25975</v>
      </c>
      <c r="G367" t="s">
        <v>25976</v>
      </c>
      <c r="I367">
        <f t="shared" si="15"/>
        <v>-6.0913374601994426E-4</v>
      </c>
      <c r="J367">
        <f t="shared" si="16"/>
        <v>-6.0913307278571917E-4</v>
      </c>
      <c r="K367">
        <f t="shared" si="17"/>
        <v>2.21231291595776E-6</v>
      </c>
    </row>
    <row r="368" spans="1:11" x14ac:dyDescent="0.3">
      <c r="A368" t="s">
        <v>2201</v>
      </c>
      <c r="B368" t="s">
        <v>25977</v>
      </c>
      <c r="C368" t="s">
        <v>25978</v>
      </c>
      <c r="D368" t="s">
        <v>25979</v>
      </c>
      <c r="E368" t="s">
        <v>25980</v>
      </c>
      <c r="F368" t="s">
        <v>25981</v>
      </c>
      <c r="G368" t="s">
        <v>25982</v>
      </c>
      <c r="I368">
        <f t="shared" si="15"/>
        <v>-1.1774380556760344E-2</v>
      </c>
      <c r="J368">
        <f t="shared" si="16"/>
        <v>-1.1774381692705501E-2</v>
      </c>
      <c r="K368">
        <f t="shared" si="17"/>
        <v>1.6008912712254814E-4</v>
      </c>
    </row>
    <row r="369" spans="1:11" x14ac:dyDescent="0.3">
      <c r="A369" t="s">
        <v>2206</v>
      </c>
      <c r="B369" t="s">
        <v>25983</v>
      </c>
      <c r="C369" t="s">
        <v>25984</v>
      </c>
      <c r="D369" t="s">
        <v>25985</v>
      </c>
      <c r="E369" t="s">
        <v>25986</v>
      </c>
      <c r="F369" t="s">
        <v>25987</v>
      </c>
      <c r="G369" t="s">
        <v>25988</v>
      </c>
      <c r="I369">
        <f t="shared" si="15"/>
        <v>1.8456350270139595E-2</v>
      </c>
      <c r="J369">
        <f t="shared" si="16"/>
        <v>1.8456351411420442E-2</v>
      </c>
      <c r="K369">
        <f t="shared" si="17"/>
        <v>3.0898959592155615E-4</v>
      </c>
    </row>
    <row r="370" spans="1:11" x14ac:dyDescent="0.3">
      <c r="A370" t="s">
        <v>2211</v>
      </c>
      <c r="B370" t="s">
        <v>25989</v>
      </c>
      <c r="C370" t="s">
        <v>25990</v>
      </c>
      <c r="D370" t="s">
        <v>25991</v>
      </c>
      <c r="E370" t="s">
        <v>25992</v>
      </c>
      <c r="F370" t="s">
        <v>25993</v>
      </c>
      <c r="G370" t="s">
        <v>25994</v>
      </c>
      <c r="I370">
        <f t="shared" si="15"/>
        <v>-3.2355382702091836E-3</v>
      </c>
      <c r="J370">
        <f t="shared" si="16"/>
        <v>-3.235539891114989E-3</v>
      </c>
      <c r="K370">
        <f t="shared" si="17"/>
        <v>1.6923279744020287E-5</v>
      </c>
    </row>
    <row r="371" spans="1:11" x14ac:dyDescent="0.3">
      <c r="A371" t="s">
        <v>2216</v>
      </c>
      <c r="B371" t="s">
        <v>25995</v>
      </c>
      <c r="C371" t="s">
        <v>25996</v>
      </c>
      <c r="D371" t="s">
        <v>25997</v>
      </c>
      <c r="E371" t="s">
        <v>24838</v>
      </c>
      <c r="F371" t="s">
        <v>25998</v>
      </c>
      <c r="G371" t="s">
        <v>25999</v>
      </c>
      <c r="I371">
        <f t="shared" si="15"/>
        <v>3.8381105034682975E-4</v>
      </c>
      <c r="J371">
        <f t="shared" si="16"/>
        <v>3.8381071818827312E-4</v>
      </c>
      <c r="K371">
        <f t="shared" si="17"/>
        <v>2.4447170287328514E-7</v>
      </c>
    </row>
    <row r="372" spans="1:11" x14ac:dyDescent="0.3">
      <c r="A372" t="s">
        <v>2220</v>
      </c>
      <c r="B372" t="s">
        <v>26000</v>
      </c>
      <c r="C372" t="s">
        <v>26001</v>
      </c>
      <c r="D372" t="s">
        <v>24748</v>
      </c>
      <c r="E372" t="s">
        <v>26002</v>
      </c>
      <c r="F372" t="s">
        <v>26003</v>
      </c>
      <c r="G372" t="s">
        <v>26004</v>
      </c>
      <c r="I372">
        <f t="shared" si="15"/>
        <v>-1.2083867129666382E-2</v>
      </c>
      <c r="J372">
        <f t="shared" si="16"/>
        <v>-1.2083866332143259E-2</v>
      </c>
      <c r="K372">
        <f t="shared" si="17"/>
        <v>1.6801649911787309E-4</v>
      </c>
    </row>
    <row r="373" spans="1:11" x14ac:dyDescent="0.3">
      <c r="A373" t="s">
        <v>2223</v>
      </c>
      <c r="B373" t="s">
        <v>25455</v>
      </c>
      <c r="C373" t="s">
        <v>25955</v>
      </c>
      <c r="D373" t="s">
        <v>26005</v>
      </c>
      <c r="E373" t="s">
        <v>26006</v>
      </c>
      <c r="F373" t="s">
        <v>26007</v>
      </c>
      <c r="G373" t="s">
        <v>26008</v>
      </c>
      <c r="I373">
        <f t="shared" si="15"/>
        <v>2.3784158795335125E-3</v>
      </c>
      <c r="J373">
        <f t="shared" si="16"/>
        <v>2.3784167903688428E-3</v>
      </c>
      <c r="K373">
        <f t="shared" si="17"/>
        <v>2.2504958494130518E-6</v>
      </c>
    </row>
    <row r="374" spans="1:11" x14ac:dyDescent="0.3">
      <c r="A374" t="s">
        <v>2228</v>
      </c>
      <c r="B374" t="s">
        <v>26001</v>
      </c>
      <c r="C374" t="s">
        <v>26009</v>
      </c>
      <c r="D374" t="s">
        <v>26010</v>
      </c>
      <c r="E374" t="s">
        <v>26011</v>
      </c>
      <c r="F374" t="s">
        <v>26012</v>
      </c>
      <c r="G374" t="s">
        <v>26013</v>
      </c>
      <c r="I374">
        <f t="shared" si="15"/>
        <v>1.0362478304102139E-2</v>
      </c>
      <c r="J374">
        <f t="shared" si="16"/>
        <v>1.0362479218267147E-2</v>
      </c>
      <c r="K374">
        <f t="shared" si="17"/>
        <v>8.995057510207194E-5</v>
      </c>
    </row>
    <row r="375" spans="1:11" x14ac:dyDescent="0.3">
      <c r="A375" t="s">
        <v>2232</v>
      </c>
      <c r="B375" t="s">
        <v>26014</v>
      </c>
      <c r="C375" t="s">
        <v>26015</v>
      </c>
      <c r="D375" t="s">
        <v>24405</v>
      </c>
      <c r="E375" t="s">
        <v>24434</v>
      </c>
      <c r="F375" t="s">
        <v>26016</v>
      </c>
      <c r="G375" t="s">
        <v>26017</v>
      </c>
      <c r="I375">
        <f t="shared" si="15"/>
        <v>-6.5978417146302587E-3</v>
      </c>
      <c r="J375">
        <f t="shared" si="16"/>
        <v>-6.5978446911890785E-3</v>
      </c>
      <c r="K375">
        <f t="shared" si="17"/>
        <v>5.5892014504175767E-5</v>
      </c>
    </row>
    <row r="376" spans="1:11" x14ac:dyDescent="0.3">
      <c r="A376" t="s">
        <v>2237</v>
      </c>
      <c r="B376" t="s">
        <v>26018</v>
      </c>
      <c r="C376" t="s">
        <v>26019</v>
      </c>
      <c r="D376" t="s">
        <v>26020</v>
      </c>
      <c r="E376" t="s">
        <v>26021</v>
      </c>
      <c r="F376" t="s">
        <v>26022</v>
      </c>
      <c r="G376" t="s">
        <v>26023</v>
      </c>
      <c r="I376">
        <f t="shared" si="15"/>
        <v>1.373366887848446E-2</v>
      </c>
      <c r="J376">
        <f t="shared" si="16"/>
        <v>1.3733671303071879E-2</v>
      </c>
      <c r="K376">
        <f t="shared" si="17"/>
        <v>1.6526181789319194E-4</v>
      </c>
    </row>
    <row r="377" spans="1:11" x14ac:dyDescent="0.3">
      <c r="A377" t="s">
        <v>2241</v>
      </c>
      <c r="B377" t="s">
        <v>26024</v>
      </c>
      <c r="C377" t="s">
        <v>26025</v>
      </c>
      <c r="D377" t="s">
        <v>26026</v>
      </c>
      <c r="E377" t="s">
        <v>26027</v>
      </c>
      <c r="F377" t="s">
        <v>26028</v>
      </c>
      <c r="G377" t="s">
        <v>26029</v>
      </c>
      <c r="I377">
        <f t="shared" si="15"/>
        <v>-7.2179991515505951E-3</v>
      </c>
      <c r="J377">
        <f t="shared" si="16"/>
        <v>-7.2180014858481386E-3</v>
      </c>
      <c r="K377">
        <f t="shared" si="17"/>
        <v>6.5549312675380967E-5</v>
      </c>
    </row>
    <row r="378" spans="1:11" x14ac:dyDescent="0.3">
      <c r="A378" t="s">
        <v>2246</v>
      </c>
      <c r="B378" t="s">
        <v>26030</v>
      </c>
      <c r="C378" t="s">
        <v>26031</v>
      </c>
      <c r="D378" t="s">
        <v>26032</v>
      </c>
      <c r="E378" t="s">
        <v>26033</v>
      </c>
      <c r="F378" t="s">
        <v>26034</v>
      </c>
      <c r="G378" t="s">
        <v>26035</v>
      </c>
      <c r="I378">
        <f t="shared" si="15"/>
        <v>6.1999110726653674E-3</v>
      </c>
      <c r="J378">
        <f t="shared" si="16"/>
        <v>6.1999129373656123E-3</v>
      </c>
      <c r="K378">
        <f t="shared" si="17"/>
        <v>2.8320080280071422E-5</v>
      </c>
    </row>
    <row r="379" spans="1:11" x14ac:dyDescent="0.3">
      <c r="A379" t="s">
        <v>2250</v>
      </c>
      <c r="B379" t="s">
        <v>26036</v>
      </c>
      <c r="C379" t="s">
        <v>26037</v>
      </c>
      <c r="D379" t="s">
        <v>26038</v>
      </c>
      <c r="E379" t="s">
        <v>26039</v>
      </c>
      <c r="F379" t="s">
        <v>26040</v>
      </c>
      <c r="G379" t="s">
        <v>26041</v>
      </c>
      <c r="I379">
        <f t="shared" si="15"/>
        <v>5.4628711245653418E-3</v>
      </c>
      <c r="J379">
        <f t="shared" si="16"/>
        <v>5.4628719818026099E-3</v>
      </c>
      <c r="K379">
        <f t="shared" si="17"/>
        <v>2.1018744812372267E-5</v>
      </c>
    </row>
    <row r="380" spans="1:11" x14ac:dyDescent="0.3">
      <c r="A380" t="s">
        <v>2256</v>
      </c>
      <c r="B380" t="s">
        <v>26042</v>
      </c>
      <c r="C380" t="s">
        <v>26043</v>
      </c>
      <c r="D380" t="s">
        <v>26036</v>
      </c>
      <c r="E380" t="s">
        <v>26044</v>
      </c>
      <c r="F380" t="s">
        <v>26045</v>
      </c>
      <c r="G380" t="s">
        <v>26046</v>
      </c>
      <c r="I380">
        <f t="shared" si="15"/>
        <v>1.122971985182377E-2</v>
      </c>
      <c r="J380">
        <f t="shared" si="16"/>
        <v>1.1229719674188428E-2</v>
      </c>
      <c r="K380">
        <f t="shared" si="17"/>
        <v>1.0715289302302595E-4</v>
      </c>
    </row>
    <row r="381" spans="1:11" x14ac:dyDescent="0.3">
      <c r="A381" t="s">
        <v>2262</v>
      </c>
      <c r="B381" t="s">
        <v>26047</v>
      </c>
      <c r="C381" t="s">
        <v>26048</v>
      </c>
      <c r="D381" t="s">
        <v>26049</v>
      </c>
      <c r="E381" t="s">
        <v>26050</v>
      </c>
      <c r="F381" t="s">
        <v>26051</v>
      </c>
      <c r="G381" t="s">
        <v>26052</v>
      </c>
      <c r="I381">
        <f t="shared" si="15"/>
        <v>-8.589864450381738E-4</v>
      </c>
      <c r="J381">
        <f t="shared" si="16"/>
        <v>-8.5898709727650702E-4</v>
      </c>
      <c r="K381">
        <f t="shared" si="17"/>
        <v>3.0179980006274431E-6</v>
      </c>
    </row>
    <row r="382" spans="1:11" x14ac:dyDescent="0.3">
      <c r="A382" t="s">
        <v>2267</v>
      </c>
      <c r="B382" t="s">
        <v>26053</v>
      </c>
      <c r="C382" t="s">
        <v>26054</v>
      </c>
      <c r="D382" t="s">
        <v>26055</v>
      </c>
      <c r="E382" t="s">
        <v>26056</v>
      </c>
      <c r="F382" t="s">
        <v>26057</v>
      </c>
      <c r="G382" t="s">
        <v>26058</v>
      </c>
      <c r="I382">
        <f t="shared" si="15"/>
        <v>4.220669529739189E-3</v>
      </c>
      <c r="J382">
        <f t="shared" si="16"/>
        <v>4.2206699514681922E-3</v>
      </c>
      <c r="K382">
        <f t="shared" si="17"/>
        <v>1.1171760995509343E-5</v>
      </c>
    </row>
    <row r="383" spans="1:11" x14ac:dyDescent="0.3">
      <c r="A383" t="s">
        <v>2273</v>
      </c>
      <c r="B383" t="s">
        <v>26059</v>
      </c>
      <c r="C383" t="s">
        <v>26060</v>
      </c>
      <c r="D383" t="s">
        <v>26059</v>
      </c>
      <c r="E383" t="s">
        <v>26061</v>
      </c>
      <c r="F383" t="s">
        <v>26062</v>
      </c>
      <c r="G383" t="s">
        <v>26063</v>
      </c>
      <c r="I383">
        <f t="shared" si="15"/>
        <v>5.4483329862268339E-3</v>
      </c>
      <c r="J383">
        <f t="shared" si="16"/>
        <v>5.4483322331857573E-3</v>
      </c>
      <c r="K383">
        <f t="shared" si="17"/>
        <v>2.0885637758518994E-5</v>
      </c>
    </row>
    <row r="384" spans="1:11" x14ac:dyDescent="0.3">
      <c r="A384" t="s">
        <v>2277</v>
      </c>
      <c r="B384" t="s">
        <v>26064</v>
      </c>
      <c r="C384" t="s">
        <v>26065</v>
      </c>
      <c r="D384" t="s">
        <v>26066</v>
      </c>
      <c r="E384" t="s">
        <v>26067</v>
      </c>
      <c r="F384" t="s">
        <v>26068</v>
      </c>
      <c r="G384" t="s">
        <v>26069</v>
      </c>
      <c r="I384">
        <f t="shared" si="15"/>
        <v>3.020589703411795E-2</v>
      </c>
      <c r="J384">
        <f t="shared" si="16"/>
        <v>3.0205897865255921E-2</v>
      </c>
      <c r="K384">
        <f t="shared" si="17"/>
        <v>8.6011084036729678E-4</v>
      </c>
    </row>
    <row r="385" spans="1:11" x14ac:dyDescent="0.3">
      <c r="A385" t="s">
        <v>2282</v>
      </c>
      <c r="B385" t="s">
        <v>26070</v>
      </c>
      <c r="C385" t="s">
        <v>26071</v>
      </c>
      <c r="D385" t="s">
        <v>26072</v>
      </c>
      <c r="E385" t="s">
        <v>26073</v>
      </c>
      <c r="F385" t="s">
        <v>26074</v>
      </c>
      <c r="G385" t="s">
        <v>26075</v>
      </c>
      <c r="I385">
        <f t="shared" si="15"/>
        <v>4.3131771056461781E-3</v>
      </c>
      <c r="J385">
        <f t="shared" si="16"/>
        <v>4.3131758528800104E-3</v>
      </c>
      <c r="K385">
        <f t="shared" si="17"/>
        <v>1.179870519778006E-5</v>
      </c>
    </row>
    <row r="386" spans="1:11" x14ac:dyDescent="0.3">
      <c r="A386" t="s">
        <v>2286</v>
      </c>
      <c r="B386" t="s">
        <v>26076</v>
      </c>
      <c r="C386" t="s">
        <v>26077</v>
      </c>
      <c r="D386" t="s">
        <v>26078</v>
      </c>
      <c r="E386" t="s">
        <v>26079</v>
      </c>
      <c r="F386" t="s">
        <v>26080</v>
      </c>
      <c r="G386" t="s">
        <v>26081</v>
      </c>
      <c r="I386">
        <f t="shared" si="15"/>
        <v>-1.3871474520138842E-2</v>
      </c>
      <c r="J386">
        <f t="shared" si="16"/>
        <v>-1.3871474206469727E-2</v>
      </c>
      <c r="K386">
        <f t="shared" si="17"/>
        <v>2.1755440889800658E-4</v>
      </c>
    </row>
    <row r="387" spans="1:11" x14ac:dyDescent="0.3">
      <c r="A387" t="s">
        <v>2291</v>
      </c>
      <c r="B387" t="s">
        <v>26082</v>
      </c>
      <c r="C387" t="s">
        <v>26083</v>
      </c>
      <c r="D387" t="s">
        <v>26084</v>
      </c>
      <c r="E387" t="s">
        <v>26085</v>
      </c>
      <c r="F387" t="s">
        <v>26086</v>
      </c>
      <c r="G387" t="s">
        <v>26087</v>
      </c>
      <c r="I387">
        <f t="shared" si="15"/>
        <v>-1.3641662298594107E-2</v>
      </c>
      <c r="J387">
        <f t="shared" si="16"/>
        <v>-1.3641662343098087E-2</v>
      </c>
      <c r="K387">
        <f t="shared" si="17"/>
        <v>2.1082789848539561E-4</v>
      </c>
    </row>
    <row r="388" spans="1:11" x14ac:dyDescent="0.3">
      <c r="A388" t="s">
        <v>2295</v>
      </c>
      <c r="B388" t="s">
        <v>26088</v>
      </c>
      <c r="C388" t="s">
        <v>26089</v>
      </c>
      <c r="D388" t="s">
        <v>24399</v>
      </c>
      <c r="E388" t="s">
        <v>26090</v>
      </c>
      <c r="F388" t="s">
        <v>26091</v>
      </c>
      <c r="G388" t="s">
        <v>26092</v>
      </c>
      <c r="I388">
        <f t="shared" si="15"/>
        <v>-4.2398708157631526E-2</v>
      </c>
      <c r="J388">
        <f t="shared" si="16"/>
        <v>-4.2398707439881889E-2</v>
      </c>
      <c r="K388">
        <f t="shared" si="17"/>
        <v>1.8728951764981959E-3</v>
      </c>
    </row>
    <row r="389" spans="1:11" x14ac:dyDescent="0.3">
      <c r="A389" t="s">
        <v>2300</v>
      </c>
      <c r="B389" t="s">
        <v>26093</v>
      </c>
      <c r="C389" t="s">
        <v>26094</v>
      </c>
      <c r="D389" t="s">
        <v>26095</v>
      </c>
      <c r="E389" t="s">
        <v>26096</v>
      </c>
      <c r="F389" t="s">
        <v>26097</v>
      </c>
      <c r="G389" t="s">
        <v>26098</v>
      </c>
      <c r="I389">
        <f t="shared" ref="I389:I452" si="18">(E389-E388)/E388</f>
        <v>1.0924876396321477E-3</v>
      </c>
      <c r="J389">
        <f t="shared" ref="J389:J452" si="19">(G389-G388)/G388</f>
        <v>1.0924849884988267E-3</v>
      </c>
      <c r="K389">
        <f t="shared" ref="K389:K452" si="20">(J389-$O$8)^2</f>
        <v>4.589598059480031E-8</v>
      </c>
    </row>
    <row r="390" spans="1:11" x14ac:dyDescent="0.3">
      <c r="A390" t="s">
        <v>2307</v>
      </c>
      <c r="B390" t="s">
        <v>26099</v>
      </c>
      <c r="C390" t="s">
        <v>26100</v>
      </c>
      <c r="D390" t="s">
        <v>26101</v>
      </c>
      <c r="E390" t="s">
        <v>26011</v>
      </c>
      <c r="F390" t="s">
        <v>26102</v>
      </c>
      <c r="G390" t="s">
        <v>26013</v>
      </c>
      <c r="I390">
        <f t="shared" si="18"/>
        <v>4.5254326821958912E-3</v>
      </c>
      <c r="J390">
        <f t="shared" si="19"/>
        <v>4.5254361718161627E-3</v>
      </c>
      <c r="K390">
        <f t="shared" si="20"/>
        <v>1.3301955911167564E-5</v>
      </c>
    </row>
    <row r="391" spans="1:11" x14ac:dyDescent="0.3">
      <c r="A391" t="s">
        <v>2311</v>
      </c>
      <c r="B391" t="s">
        <v>26103</v>
      </c>
      <c r="C391" t="s">
        <v>26104</v>
      </c>
      <c r="D391" t="s">
        <v>24839</v>
      </c>
      <c r="E391" t="s">
        <v>24827</v>
      </c>
      <c r="F391" t="s">
        <v>26105</v>
      </c>
      <c r="G391" t="s">
        <v>26106</v>
      </c>
      <c r="I391">
        <f t="shared" si="18"/>
        <v>5.8789727177615027E-3</v>
      </c>
      <c r="J391">
        <f t="shared" si="19"/>
        <v>5.8789732413273349E-3</v>
      </c>
      <c r="K391">
        <f t="shared" si="20"/>
        <v>2.5007217770797031E-5</v>
      </c>
    </row>
    <row r="392" spans="1:11" x14ac:dyDescent="0.3">
      <c r="A392" t="s">
        <v>2317</v>
      </c>
      <c r="B392" t="s">
        <v>26107</v>
      </c>
      <c r="C392" t="s">
        <v>26108</v>
      </c>
      <c r="D392" t="s">
        <v>26109</v>
      </c>
      <c r="E392" t="s">
        <v>26110</v>
      </c>
      <c r="F392" t="s">
        <v>26111</v>
      </c>
      <c r="G392" t="s">
        <v>26112</v>
      </c>
      <c r="I392">
        <f t="shared" si="18"/>
        <v>-7.385161529226701E-3</v>
      </c>
      <c r="J392">
        <f t="shared" si="19"/>
        <v>-7.3851652618080448E-3</v>
      </c>
      <c r="K392">
        <f t="shared" si="20"/>
        <v>6.8284056849317922E-5</v>
      </c>
    </row>
    <row r="393" spans="1:11" x14ac:dyDescent="0.3">
      <c r="A393" t="s">
        <v>2323</v>
      </c>
      <c r="B393" t="s">
        <v>26113</v>
      </c>
      <c r="C393" t="s">
        <v>26113</v>
      </c>
      <c r="D393" t="s">
        <v>26114</v>
      </c>
      <c r="E393" t="s">
        <v>26115</v>
      </c>
      <c r="F393" t="s">
        <v>26116</v>
      </c>
      <c r="G393" t="s">
        <v>26117</v>
      </c>
      <c r="I393">
        <f t="shared" si="18"/>
        <v>5.7440996900774968E-3</v>
      </c>
      <c r="J393">
        <f t="shared" si="19"/>
        <v>5.7441019836579369E-3</v>
      </c>
      <c r="K393">
        <f t="shared" si="20"/>
        <v>2.367650077033392E-5</v>
      </c>
    </row>
    <row r="394" spans="1:11" x14ac:dyDescent="0.3">
      <c r="A394" t="s">
        <v>2329</v>
      </c>
      <c r="B394" t="s">
        <v>26118</v>
      </c>
      <c r="C394" t="s">
        <v>26119</v>
      </c>
      <c r="D394" t="s">
        <v>26120</v>
      </c>
      <c r="E394" t="s">
        <v>26121</v>
      </c>
      <c r="F394" t="s">
        <v>26122</v>
      </c>
      <c r="G394" t="s">
        <v>26123</v>
      </c>
      <c r="I394">
        <f t="shared" si="18"/>
        <v>6.888560831147755E-3</v>
      </c>
      <c r="J394">
        <f t="shared" si="19"/>
        <v>6.8885619338409001E-3</v>
      </c>
      <c r="K394">
        <f t="shared" si="20"/>
        <v>3.6123831314763982E-5</v>
      </c>
    </row>
    <row r="395" spans="1:11" x14ac:dyDescent="0.3">
      <c r="A395" t="s">
        <v>2334</v>
      </c>
      <c r="B395" t="s">
        <v>26124</v>
      </c>
      <c r="C395" t="s">
        <v>26124</v>
      </c>
      <c r="D395" t="s">
        <v>26125</v>
      </c>
      <c r="E395" t="s">
        <v>26126</v>
      </c>
      <c r="F395" t="s">
        <v>26127</v>
      </c>
      <c r="G395" t="s">
        <v>26128</v>
      </c>
      <c r="I395">
        <f t="shared" si="18"/>
        <v>1.0522827014798107E-2</v>
      </c>
      <c r="J395">
        <f t="shared" si="19"/>
        <v>1.0522825989964396E-2</v>
      </c>
      <c r="K395">
        <f t="shared" si="20"/>
        <v>9.3017816777358131E-5</v>
      </c>
    </row>
    <row r="396" spans="1:11" x14ac:dyDescent="0.3">
      <c r="A396" t="s">
        <v>2339</v>
      </c>
      <c r="B396" t="s">
        <v>26129</v>
      </c>
      <c r="C396" t="s">
        <v>24616</v>
      </c>
      <c r="D396" t="s">
        <v>26130</v>
      </c>
      <c r="E396" t="s">
        <v>26131</v>
      </c>
      <c r="F396" t="s">
        <v>26132</v>
      </c>
      <c r="G396" t="s">
        <v>26133</v>
      </c>
      <c r="I396">
        <f t="shared" si="18"/>
        <v>-8.3775073630905292E-2</v>
      </c>
      <c r="J396">
        <f t="shared" si="19"/>
        <v>-8.3775072966273276E-2</v>
      </c>
      <c r="K396">
        <f t="shared" si="20"/>
        <v>7.1661853459579908E-3</v>
      </c>
    </row>
    <row r="397" spans="1:11" x14ac:dyDescent="0.3">
      <c r="A397" t="s">
        <v>2345</v>
      </c>
      <c r="B397" t="s">
        <v>24571</v>
      </c>
      <c r="C397" t="s">
        <v>24623</v>
      </c>
      <c r="D397" t="s">
        <v>25816</v>
      </c>
      <c r="E397" t="s">
        <v>26134</v>
      </c>
      <c r="F397" t="s">
        <v>26135</v>
      </c>
      <c r="G397" t="s">
        <v>26136</v>
      </c>
      <c r="I397">
        <f t="shared" si="18"/>
        <v>-8.0209082393831296E-4</v>
      </c>
      <c r="J397">
        <f t="shared" si="19"/>
        <v>-8.0209005178771516E-4</v>
      </c>
      <c r="K397">
        <f t="shared" si="20"/>
        <v>2.823547785565567E-6</v>
      </c>
    </row>
    <row r="398" spans="1:11" x14ac:dyDescent="0.3">
      <c r="A398" t="s">
        <v>2350</v>
      </c>
      <c r="B398" t="s">
        <v>26137</v>
      </c>
      <c r="C398" t="s">
        <v>25020</v>
      </c>
      <c r="D398" t="s">
        <v>25780</v>
      </c>
      <c r="E398" t="s">
        <v>26138</v>
      </c>
      <c r="F398" t="s">
        <v>26139</v>
      </c>
      <c r="G398" t="s">
        <v>26140</v>
      </c>
      <c r="I398">
        <f t="shared" si="18"/>
        <v>-7.839109409055401E-3</v>
      </c>
      <c r="J398">
        <f t="shared" si="19"/>
        <v>-7.8391100406837149E-3</v>
      </c>
      <c r="K398">
        <f t="shared" si="20"/>
        <v>7.5992392515810911E-5</v>
      </c>
    </row>
    <row r="399" spans="1:11" x14ac:dyDescent="0.3">
      <c r="A399" t="s">
        <v>2356</v>
      </c>
      <c r="B399" t="s">
        <v>26141</v>
      </c>
      <c r="C399" t="s">
        <v>26142</v>
      </c>
      <c r="D399" t="s">
        <v>26143</v>
      </c>
      <c r="E399" t="s">
        <v>26144</v>
      </c>
      <c r="F399" t="s">
        <v>26145</v>
      </c>
      <c r="G399" t="s">
        <v>26146</v>
      </c>
      <c r="I399">
        <f t="shared" si="18"/>
        <v>-1.9692556817081919E-2</v>
      </c>
      <c r="J399">
        <f t="shared" si="19"/>
        <v>-1.9692556085367213E-2</v>
      </c>
      <c r="K399">
        <f t="shared" si="20"/>
        <v>4.2315812538630418E-4</v>
      </c>
    </row>
    <row r="400" spans="1:11" x14ac:dyDescent="0.3">
      <c r="A400" t="s">
        <v>2362</v>
      </c>
      <c r="B400" t="s">
        <v>26147</v>
      </c>
      <c r="C400" t="s">
        <v>26148</v>
      </c>
      <c r="D400" t="s">
        <v>26149</v>
      </c>
      <c r="E400" t="s">
        <v>26150</v>
      </c>
      <c r="F400" t="s">
        <v>26151</v>
      </c>
      <c r="G400" t="s">
        <v>26152</v>
      </c>
      <c r="I400">
        <f t="shared" si="18"/>
        <v>-2.4408111933682591E-3</v>
      </c>
      <c r="J400">
        <f t="shared" si="19"/>
        <v>-2.4408122985192723E-3</v>
      </c>
      <c r="K400">
        <f t="shared" si="20"/>
        <v>1.1016184607083807E-5</v>
      </c>
    </row>
    <row r="401" spans="1:11" x14ac:dyDescent="0.3">
      <c r="A401" t="s">
        <v>2368</v>
      </c>
      <c r="B401" t="s">
        <v>26153</v>
      </c>
      <c r="C401" t="s">
        <v>26154</v>
      </c>
      <c r="D401" t="s">
        <v>26155</v>
      </c>
      <c r="E401" t="s">
        <v>26156</v>
      </c>
      <c r="F401" t="s">
        <v>26157</v>
      </c>
      <c r="G401" t="s">
        <v>26158</v>
      </c>
      <c r="I401">
        <f t="shared" si="18"/>
        <v>2.0911803501439973E-2</v>
      </c>
      <c r="J401">
        <f t="shared" si="19"/>
        <v>2.0911803745613303E-2</v>
      </c>
      <c r="K401">
        <f t="shared" si="20"/>
        <v>4.0134321492316848E-4</v>
      </c>
    </row>
    <row r="402" spans="1:11" x14ac:dyDescent="0.3">
      <c r="A402" t="s">
        <v>2372</v>
      </c>
      <c r="B402" t="s">
        <v>26159</v>
      </c>
      <c r="C402" t="s">
        <v>24926</v>
      </c>
      <c r="D402" t="s">
        <v>26160</v>
      </c>
      <c r="E402" t="s">
        <v>26161</v>
      </c>
      <c r="F402" t="s">
        <v>26162</v>
      </c>
      <c r="G402" t="s">
        <v>26163</v>
      </c>
      <c r="I402">
        <f t="shared" si="18"/>
        <v>-3.9483845636989591E-3</v>
      </c>
      <c r="J402">
        <f t="shared" si="19"/>
        <v>-3.9483874942478252E-3</v>
      </c>
      <c r="K402">
        <f t="shared" si="20"/>
        <v>2.3296444138492773E-5</v>
      </c>
    </row>
    <row r="403" spans="1:11" x14ac:dyDescent="0.3">
      <c r="A403" t="s">
        <v>2375</v>
      </c>
      <c r="B403" t="s">
        <v>25008</v>
      </c>
      <c r="C403" t="s">
        <v>26164</v>
      </c>
      <c r="D403" t="s">
        <v>26165</v>
      </c>
      <c r="E403" t="s">
        <v>26166</v>
      </c>
      <c r="F403" t="s">
        <v>26167</v>
      </c>
      <c r="G403" t="s">
        <v>26168</v>
      </c>
      <c r="I403">
        <f t="shared" si="18"/>
        <v>4.1890733611128052E-3</v>
      </c>
      <c r="J403">
        <f t="shared" si="19"/>
        <v>4.1890760938019687E-3</v>
      </c>
      <c r="K403">
        <f t="shared" si="20"/>
        <v>1.0961559382750541E-5</v>
      </c>
    </row>
    <row r="404" spans="1:11" x14ac:dyDescent="0.3">
      <c r="A404" t="s">
        <v>2379</v>
      </c>
      <c r="B404" t="s">
        <v>26169</v>
      </c>
      <c r="C404" t="s">
        <v>25003</v>
      </c>
      <c r="D404" t="s">
        <v>26170</v>
      </c>
      <c r="E404" t="s">
        <v>26171</v>
      </c>
      <c r="F404" t="s">
        <v>26172</v>
      </c>
      <c r="G404" t="s">
        <v>26173</v>
      </c>
      <c r="I404">
        <f t="shared" si="18"/>
        <v>1.2410986969829398E-3</v>
      </c>
      <c r="J404">
        <f t="shared" si="19"/>
        <v>1.2410991372851035E-3</v>
      </c>
      <c r="K404">
        <f t="shared" si="20"/>
        <v>1.3165839602818656E-7</v>
      </c>
    </row>
    <row r="405" spans="1:11" x14ac:dyDescent="0.3">
      <c r="A405" t="s">
        <v>2384</v>
      </c>
      <c r="B405" t="s">
        <v>26174</v>
      </c>
      <c r="C405" t="s">
        <v>26175</v>
      </c>
      <c r="D405" t="s">
        <v>26176</v>
      </c>
      <c r="E405" t="s">
        <v>26177</v>
      </c>
      <c r="F405" t="s">
        <v>26178</v>
      </c>
      <c r="G405" t="s">
        <v>26179</v>
      </c>
      <c r="I405">
        <f t="shared" si="18"/>
        <v>7.3688012882646668E-3</v>
      </c>
      <c r="J405">
        <f t="shared" si="19"/>
        <v>7.3688008521557912E-3</v>
      </c>
      <c r="K405">
        <f t="shared" si="20"/>
        <v>4.2127230680706475E-5</v>
      </c>
    </row>
    <row r="406" spans="1:11" x14ac:dyDescent="0.3">
      <c r="A406" t="s">
        <v>2390</v>
      </c>
      <c r="B406" t="s">
        <v>26180</v>
      </c>
      <c r="C406" t="s">
        <v>26181</v>
      </c>
      <c r="D406" t="s">
        <v>26182</v>
      </c>
      <c r="E406" t="s">
        <v>26183</v>
      </c>
      <c r="F406" t="s">
        <v>26184</v>
      </c>
      <c r="G406" t="s">
        <v>26185</v>
      </c>
      <c r="I406">
        <f t="shared" si="18"/>
        <v>1.9175879514060992E-2</v>
      </c>
      <c r="J406">
        <f t="shared" si="19"/>
        <v>1.9175880882944803E-2</v>
      </c>
      <c r="K406">
        <f t="shared" si="20"/>
        <v>3.3480324043777288E-4</v>
      </c>
    </row>
    <row r="407" spans="1:11" x14ac:dyDescent="0.3">
      <c r="A407" t="s">
        <v>2394</v>
      </c>
      <c r="B407" t="s">
        <v>26186</v>
      </c>
      <c r="C407" t="s">
        <v>26187</v>
      </c>
      <c r="D407" t="s">
        <v>25437</v>
      </c>
      <c r="E407" t="s">
        <v>26188</v>
      </c>
      <c r="F407" t="s">
        <v>26189</v>
      </c>
      <c r="G407" t="s">
        <v>26190</v>
      </c>
      <c r="I407">
        <f t="shared" si="18"/>
        <v>2.139753368119305E-2</v>
      </c>
      <c r="J407">
        <f t="shared" si="19"/>
        <v>2.1397530724057357E-2</v>
      </c>
      <c r="K407">
        <f t="shared" si="20"/>
        <v>4.2104081920441255E-4</v>
      </c>
    </row>
    <row r="408" spans="1:11" x14ac:dyDescent="0.3">
      <c r="A408" t="s">
        <v>2398</v>
      </c>
      <c r="B408" t="s">
        <v>26191</v>
      </c>
      <c r="C408" t="s">
        <v>25871</v>
      </c>
      <c r="D408" t="s">
        <v>26192</v>
      </c>
      <c r="E408" t="s">
        <v>25475</v>
      </c>
      <c r="F408" t="s">
        <v>26193</v>
      </c>
      <c r="G408" t="s">
        <v>25477</v>
      </c>
      <c r="I408">
        <f t="shared" si="18"/>
        <v>-3.8089676083540372E-3</v>
      </c>
      <c r="J408">
        <f t="shared" si="19"/>
        <v>-3.8089671022379181E-3</v>
      </c>
      <c r="K408">
        <f t="shared" si="20"/>
        <v>2.1970018378309059E-5</v>
      </c>
    </row>
    <row r="409" spans="1:11" x14ac:dyDescent="0.3">
      <c r="A409" t="s">
        <v>2402</v>
      </c>
      <c r="B409" t="s">
        <v>26194</v>
      </c>
      <c r="C409" t="s">
        <v>26195</v>
      </c>
      <c r="D409" t="s">
        <v>26196</v>
      </c>
      <c r="E409" t="s">
        <v>26197</v>
      </c>
      <c r="F409" t="s">
        <v>26198</v>
      </c>
      <c r="G409" t="s">
        <v>26199</v>
      </c>
      <c r="I409">
        <f t="shared" si="18"/>
        <v>5.0761306875267377E-3</v>
      </c>
      <c r="J409">
        <f t="shared" si="19"/>
        <v>5.0761306425855688E-3</v>
      </c>
      <c r="K409">
        <f t="shared" si="20"/>
        <v>1.7622189158599091E-5</v>
      </c>
    </row>
    <row r="410" spans="1:11" x14ac:dyDescent="0.3">
      <c r="A410" t="s">
        <v>2405</v>
      </c>
      <c r="B410" t="s">
        <v>26200</v>
      </c>
      <c r="C410" t="s">
        <v>24705</v>
      </c>
      <c r="D410" t="s">
        <v>25866</v>
      </c>
      <c r="E410" t="s">
        <v>26201</v>
      </c>
      <c r="F410" t="s">
        <v>26202</v>
      </c>
      <c r="G410" t="s">
        <v>26203</v>
      </c>
      <c r="I410">
        <f t="shared" si="18"/>
        <v>2.6399199397977705E-3</v>
      </c>
      <c r="J410">
        <f t="shared" si="19"/>
        <v>2.6399205144528796E-3</v>
      </c>
      <c r="K410">
        <f t="shared" si="20"/>
        <v>3.1034776589249766E-6</v>
      </c>
    </row>
    <row r="411" spans="1:11" x14ac:dyDescent="0.3">
      <c r="A411" t="s">
        <v>2408</v>
      </c>
      <c r="B411" t="s">
        <v>26204</v>
      </c>
      <c r="C411" t="s">
        <v>26205</v>
      </c>
      <c r="D411" t="s">
        <v>24482</v>
      </c>
      <c r="E411" t="s">
        <v>26206</v>
      </c>
      <c r="F411" t="s">
        <v>26207</v>
      </c>
      <c r="G411" t="s">
        <v>26208</v>
      </c>
      <c r="I411">
        <f t="shared" si="18"/>
        <v>-9.0765719250385807E-3</v>
      </c>
      <c r="J411">
        <f t="shared" si="19"/>
        <v>-9.0765726190883481E-3</v>
      </c>
      <c r="K411">
        <f t="shared" si="20"/>
        <v>9.9098523567233641E-5</v>
      </c>
    </row>
    <row r="412" spans="1:11" x14ac:dyDescent="0.3">
      <c r="A412" t="s">
        <v>2413</v>
      </c>
      <c r="B412" t="s">
        <v>25894</v>
      </c>
      <c r="C412" t="s">
        <v>26209</v>
      </c>
      <c r="D412" t="s">
        <v>26210</v>
      </c>
      <c r="E412" t="s">
        <v>26211</v>
      </c>
      <c r="F412" t="s">
        <v>26212</v>
      </c>
      <c r="G412" t="s">
        <v>26213</v>
      </c>
      <c r="I412">
        <f t="shared" si="18"/>
        <v>1.0381025262621992E-2</v>
      </c>
      <c r="J412">
        <f t="shared" si="19"/>
        <v>1.0381024761846255E-2</v>
      </c>
      <c r="K412">
        <f t="shared" si="20"/>
        <v>9.0302699355579284E-5</v>
      </c>
    </row>
    <row r="413" spans="1:11" x14ac:dyDescent="0.3">
      <c r="A413" t="s">
        <v>2417</v>
      </c>
      <c r="B413" t="s">
        <v>26214</v>
      </c>
      <c r="C413" t="s">
        <v>24788</v>
      </c>
      <c r="D413" t="s">
        <v>26215</v>
      </c>
      <c r="E413" t="s">
        <v>26216</v>
      </c>
      <c r="F413" t="s">
        <v>26217</v>
      </c>
      <c r="G413" t="s">
        <v>26218</v>
      </c>
      <c r="I413">
        <f t="shared" si="18"/>
        <v>-3.9855584301886644E-3</v>
      </c>
      <c r="J413">
        <f t="shared" si="19"/>
        <v>-3.9855560228224405E-3</v>
      </c>
      <c r="K413">
        <f t="shared" si="20"/>
        <v>2.3656623777977674E-5</v>
      </c>
    </row>
    <row r="414" spans="1:11" x14ac:dyDescent="0.3">
      <c r="A414" t="s">
        <v>2422</v>
      </c>
      <c r="B414" t="s">
        <v>26219</v>
      </c>
      <c r="C414" t="s">
        <v>26219</v>
      </c>
      <c r="D414" t="s">
        <v>26220</v>
      </c>
      <c r="E414" t="s">
        <v>26221</v>
      </c>
      <c r="F414" t="s">
        <v>26222</v>
      </c>
      <c r="G414" t="s">
        <v>26223</v>
      </c>
      <c r="I414">
        <f t="shared" si="18"/>
        <v>-6.8879716760797596E-3</v>
      </c>
      <c r="J414">
        <f t="shared" si="19"/>
        <v>-6.8879730137337081E-3</v>
      </c>
      <c r="K414">
        <f t="shared" si="20"/>
        <v>6.0314243451461551E-5</v>
      </c>
    </row>
    <row r="415" spans="1:11" x14ac:dyDescent="0.3">
      <c r="A415" t="s">
        <v>2425</v>
      </c>
      <c r="B415" t="s">
        <v>26224</v>
      </c>
      <c r="C415" t="s">
        <v>26225</v>
      </c>
      <c r="D415" t="s">
        <v>26226</v>
      </c>
      <c r="E415" t="s">
        <v>24755</v>
      </c>
      <c r="F415" t="s">
        <v>26227</v>
      </c>
      <c r="G415" t="s">
        <v>26228</v>
      </c>
      <c r="I415">
        <f t="shared" si="18"/>
        <v>1.5853199119859123E-3</v>
      </c>
      <c r="J415">
        <f t="shared" si="19"/>
        <v>1.5853183396283674E-3</v>
      </c>
      <c r="K415">
        <f t="shared" si="20"/>
        <v>4.9994349260029667E-7</v>
      </c>
    </row>
    <row r="416" spans="1:11" x14ac:dyDescent="0.3">
      <c r="A416" t="s">
        <v>2430</v>
      </c>
      <c r="B416" t="s">
        <v>26229</v>
      </c>
      <c r="C416" t="s">
        <v>26230</v>
      </c>
      <c r="D416" t="s">
        <v>26231</v>
      </c>
      <c r="E416" t="s">
        <v>26232</v>
      </c>
      <c r="F416" t="s">
        <v>26233</v>
      </c>
      <c r="G416" t="s">
        <v>26234</v>
      </c>
      <c r="I416">
        <f t="shared" si="18"/>
        <v>-3.0996615148059722E-3</v>
      </c>
      <c r="J416">
        <f t="shared" si="19"/>
        <v>-3.0996584360027512E-3</v>
      </c>
      <c r="K416">
        <f t="shared" si="20"/>
        <v>1.5823767588918294E-5</v>
      </c>
    </row>
    <row r="417" spans="1:11" x14ac:dyDescent="0.3">
      <c r="A417" t="s">
        <v>2434</v>
      </c>
      <c r="B417" t="s">
        <v>24650</v>
      </c>
      <c r="C417" t="s">
        <v>26235</v>
      </c>
      <c r="D417" t="s">
        <v>26236</v>
      </c>
      <c r="E417" t="s">
        <v>26237</v>
      </c>
      <c r="F417" t="s">
        <v>26238</v>
      </c>
      <c r="G417" t="s">
        <v>26239</v>
      </c>
      <c r="I417">
        <f t="shared" si="18"/>
        <v>1.5480227381318283E-2</v>
      </c>
      <c r="J417">
        <f t="shared" si="19"/>
        <v>1.5480226743321919E-2</v>
      </c>
      <c r="K417">
        <f t="shared" si="20"/>
        <v>2.1321768052950092E-4</v>
      </c>
    </row>
    <row r="418" spans="1:11" x14ac:dyDescent="0.3">
      <c r="A418" t="s">
        <v>2439</v>
      </c>
      <c r="B418" t="s">
        <v>26240</v>
      </c>
      <c r="C418" t="s">
        <v>26241</v>
      </c>
      <c r="D418" t="s">
        <v>26242</v>
      </c>
      <c r="E418" t="s">
        <v>26243</v>
      </c>
      <c r="F418" t="s">
        <v>26244</v>
      </c>
      <c r="G418" t="s">
        <v>26245</v>
      </c>
      <c r="I418">
        <f t="shared" si="18"/>
        <v>-9.869680431401814E-3</v>
      </c>
      <c r="J418">
        <f t="shared" si="19"/>
        <v>-9.8696803232659995E-3</v>
      </c>
      <c r="K418">
        <f t="shared" si="20"/>
        <v>1.1551803882873747E-4</v>
      </c>
    </row>
    <row r="419" spans="1:11" x14ac:dyDescent="0.3">
      <c r="A419" t="s">
        <v>2446</v>
      </c>
      <c r="B419" t="s">
        <v>24633</v>
      </c>
      <c r="C419" t="s">
        <v>26243</v>
      </c>
      <c r="D419" t="s">
        <v>26246</v>
      </c>
      <c r="E419" t="s">
        <v>26247</v>
      </c>
      <c r="F419" t="s">
        <v>26248</v>
      </c>
      <c r="G419" t="s">
        <v>26249</v>
      </c>
      <c r="I419">
        <f t="shared" si="18"/>
        <v>-3.0101899305725525E-3</v>
      </c>
      <c r="J419">
        <f t="shared" si="19"/>
        <v>-3.0101902395971566E-3</v>
      </c>
      <c r="K419">
        <f t="shared" si="20"/>
        <v>1.5119979289287076E-5</v>
      </c>
    </row>
    <row r="420" spans="1:11" x14ac:dyDescent="0.3">
      <c r="A420" t="s">
        <v>2452</v>
      </c>
      <c r="B420" t="s">
        <v>26250</v>
      </c>
      <c r="C420" t="s">
        <v>26251</v>
      </c>
      <c r="D420" t="s">
        <v>26252</v>
      </c>
      <c r="E420" t="s">
        <v>26253</v>
      </c>
      <c r="F420" t="s">
        <v>26254</v>
      </c>
      <c r="G420" t="s">
        <v>26255</v>
      </c>
      <c r="I420">
        <f t="shared" si="18"/>
        <v>6.2530441720740305E-3</v>
      </c>
      <c r="J420">
        <f t="shared" si="19"/>
        <v>6.2530429326326797E-3</v>
      </c>
      <c r="K420">
        <f t="shared" si="20"/>
        <v>2.8888382768692944E-5</v>
      </c>
    </row>
    <row r="421" spans="1:11" x14ac:dyDescent="0.3">
      <c r="A421" t="s">
        <v>2457</v>
      </c>
      <c r="B421" t="s">
        <v>26256</v>
      </c>
      <c r="C421" t="s">
        <v>26257</v>
      </c>
      <c r="D421" t="s">
        <v>26258</v>
      </c>
      <c r="E421" t="s">
        <v>26259</v>
      </c>
      <c r="F421" t="s">
        <v>26260</v>
      </c>
      <c r="G421" t="s">
        <v>26261</v>
      </c>
      <c r="I421">
        <f t="shared" si="18"/>
        <v>-9.6742576257402818E-4</v>
      </c>
      <c r="J421">
        <f t="shared" si="19"/>
        <v>-9.6742485131560421E-4</v>
      </c>
      <c r="K421">
        <f t="shared" si="20"/>
        <v>3.4065212541088286E-6</v>
      </c>
    </row>
    <row r="422" spans="1:11" x14ac:dyDescent="0.3">
      <c r="A422" t="s">
        <v>2463</v>
      </c>
      <c r="B422" t="s">
        <v>24876</v>
      </c>
      <c r="C422" t="s">
        <v>26262</v>
      </c>
      <c r="D422" t="s">
        <v>26263</v>
      </c>
      <c r="E422" t="s">
        <v>24803</v>
      </c>
      <c r="F422" t="s">
        <v>26264</v>
      </c>
      <c r="G422" t="s">
        <v>26265</v>
      </c>
      <c r="I422">
        <f t="shared" si="18"/>
        <v>1.4902083800787586E-2</v>
      </c>
      <c r="J422">
        <f t="shared" si="19"/>
        <v>1.4902082040015212E-2</v>
      </c>
      <c r="K422">
        <f t="shared" si="20"/>
        <v>1.9666782255686757E-4</v>
      </c>
    </row>
    <row r="423" spans="1:11" x14ac:dyDescent="0.3">
      <c r="A423" t="s">
        <v>2469</v>
      </c>
      <c r="B423" t="s">
        <v>24401</v>
      </c>
      <c r="C423" t="s">
        <v>26266</v>
      </c>
      <c r="D423" t="s">
        <v>25473</v>
      </c>
      <c r="E423" t="s">
        <v>24694</v>
      </c>
      <c r="F423" t="s">
        <v>26267</v>
      </c>
      <c r="G423" t="s">
        <v>26268</v>
      </c>
      <c r="I423">
        <f t="shared" si="18"/>
        <v>-2.263761806947002E-4</v>
      </c>
      <c r="J423">
        <f t="shared" si="19"/>
        <v>-2.2637431806740499E-4</v>
      </c>
      <c r="K423">
        <f t="shared" si="20"/>
        <v>1.2201982340321421E-6</v>
      </c>
    </row>
    <row r="424" spans="1:11" x14ac:dyDescent="0.3">
      <c r="A424" t="s">
        <v>2473</v>
      </c>
      <c r="B424" t="s">
        <v>26269</v>
      </c>
      <c r="C424" t="s">
        <v>26270</v>
      </c>
      <c r="D424" t="s">
        <v>26271</v>
      </c>
      <c r="E424" t="s">
        <v>25961</v>
      </c>
      <c r="F424" t="s">
        <v>26272</v>
      </c>
      <c r="G424" t="s">
        <v>26273</v>
      </c>
      <c r="I424">
        <f t="shared" si="18"/>
        <v>6.7125256754318576E-3</v>
      </c>
      <c r="J424">
        <f t="shared" si="19"/>
        <v>6.7125254768842894E-3</v>
      </c>
      <c r="K424">
        <f t="shared" si="20"/>
        <v>3.4038752646727997E-5</v>
      </c>
    </row>
    <row r="425" spans="1:11" x14ac:dyDescent="0.3">
      <c r="A425" t="s">
        <v>2477</v>
      </c>
      <c r="B425" t="s">
        <v>26274</v>
      </c>
      <c r="C425" t="s">
        <v>25955</v>
      </c>
      <c r="D425" t="s">
        <v>26275</v>
      </c>
      <c r="E425" t="s">
        <v>24843</v>
      </c>
      <c r="F425" t="s">
        <v>26276</v>
      </c>
      <c r="G425" t="s">
        <v>26277</v>
      </c>
      <c r="I425">
        <f t="shared" si="18"/>
        <v>-1.8476623149887457E-3</v>
      </c>
      <c r="J425">
        <f t="shared" si="19"/>
        <v>-1.8476620538454332E-3</v>
      </c>
      <c r="K425">
        <f t="shared" si="20"/>
        <v>7.4306047921010731E-6</v>
      </c>
    </row>
    <row r="426" spans="1:11" x14ac:dyDescent="0.3">
      <c r="A426" t="s">
        <v>2482</v>
      </c>
      <c r="B426" t="s">
        <v>26278</v>
      </c>
      <c r="C426" t="s">
        <v>24760</v>
      </c>
      <c r="D426" t="s">
        <v>26279</v>
      </c>
      <c r="E426" t="s">
        <v>26280</v>
      </c>
      <c r="F426" t="s">
        <v>26281</v>
      </c>
      <c r="G426" t="s">
        <v>26282</v>
      </c>
      <c r="I426">
        <f t="shared" si="18"/>
        <v>-1.1267632689612025E-2</v>
      </c>
      <c r="J426">
        <f t="shared" si="19"/>
        <v>-1.1267632739361556E-2</v>
      </c>
      <c r="K426">
        <f t="shared" si="20"/>
        <v>1.4752250435280973E-4</v>
      </c>
    </row>
    <row r="427" spans="1:11" x14ac:dyDescent="0.3">
      <c r="A427" t="s">
        <v>2488</v>
      </c>
      <c r="B427" t="s">
        <v>26283</v>
      </c>
      <c r="C427" t="s">
        <v>26225</v>
      </c>
      <c r="D427" t="s">
        <v>26284</v>
      </c>
      <c r="E427" t="s">
        <v>26285</v>
      </c>
      <c r="F427" t="s">
        <v>26286</v>
      </c>
      <c r="G427" t="s">
        <v>26287</v>
      </c>
      <c r="I427">
        <f t="shared" si="18"/>
        <v>-1.512413687307089E-2</v>
      </c>
      <c r="J427">
        <f t="shared" si="19"/>
        <v>-1.5124136433036617E-2</v>
      </c>
      <c r="K427">
        <f t="shared" si="20"/>
        <v>2.5607642008223646E-4</v>
      </c>
    </row>
    <row r="428" spans="1:11" x14ac:dyDescent="0.3">
      <c r="A428" t="s">
        <v>2493</v>
      </c>
      <c r="B428" t="s">
        <v>26288</v>
      </c>
      <c r="C428" t="s">
        <v>26289</v>
      </c>
      <c r="D428" t="s">
        <v>26290</v>
      </c>
      <c r="E428" t="s">
        <v>26291</v>
      </c>
      <c r="F428" t="s">
        <v>26292</v>
      </c>
      <c r="G428" t="s">
        <v>26293</v>
      </c>
      <c r="I428">
        <f t="shared" si="18"/>
        <v>3.041524809872066E-3</v>
      </c>
      <c r="J428">
        <f t="shared" si="19"/>
        <v>3.0415250808512634E-3</v>
      </c>
      <c r="K428">
        <f t="shared" si="20"/>
        <v>4.679752514929157E-6</v>
      </c>
    </row>
    <row r="429" spans="1:11" x14ac:dyDescent="0.3">
      <c r="A429" t="s">
        <v>2497</v>
      </c>
      <c r="B429" t="s">
        <v>24873</v>
      </c>
      <c r="C429" t="s">
        <v>26294</v>
      </c>
      <c r="D429" t="s">
        <v>26295</v>
      </c>
      <c r="E429" t="s">
        <v>26296</v>
      </c>
      <c r="F429" t="s">
        <v>26297</v>
      </c>
      <c r="G429" t="s">
        <v>26298</v>
      </c>
      <c r="I429">
        <f t="shared" si="18"/>
        <v>5.603418214314616E-4</v>
      </c>
      <c r="J429">
        <f t="shared" si="19"/>
        <v>5.6034128670248392E-4</v>
      </c>
      <c r="K429">
        <f t="shared" si="20"/>
        <v>1.0106691410584321E-7</v>
      </c>
    </row>
    <row r="430" spans="1:11" x14ac:dyDescent="0.3">
      <c r="A430" t="s">
        <v>2501</v>
      </c>
      <c r="B430" t="s">
        <v>26299</v>
      </c>
      <c r="C430" t="s">
        <v>26300</v>
      </c>
      <c r="D430" t="s">
        <v>25949</v>
      </c>
      <c r="E430" t="s">
        <v>25415</v>
      </c>
      <c r="F430" t="s">
        <v>18149</v>
      </c>
      <c r="G430" t="s">
        <v>26301</v>
      </c>
      <c r="I430">
        <f t="shared" si="18"/>
        <v>-1.1348267312695292E-2</v>
      </c>
      <c r="J430">
        <f t="shared" si="19"/>
        <v>-1.1348267493997788E-2</v>
      </c>
      <c r="K430">
        <f t="shared" si="20"/>
        <v>1.4948776711006152E-4</v>
      </c>
    </row>
    <row r="431" spans="1:11" x14ac:dyDescent="0.3">
      <c r="A431" t="s">
        <v>2506</v>
      </c>
      <c r="B431" t="s">
        <v>25949</v>
      </c>
      <c r="C431" t="s">
        <v>24633</v>
      </c>
      <c r="D431" t="s">
        <v>26302</v>
      </c>
      <c r="E431" t="s">
        <v>26303</v>
      </c>
      <c r="F431" t="s">
        <v>26304</v>
      </c>
      <c r="G431" t="s">
        <v>26305</v>
      </c>
      <c r="I431">
        <f t="shared" si="18"/>
        <v>8.1631826264323953E-3</v>
      </c>
      <c r="J431">
        <f t="shared" si="19"/>
        <v>8.1631827275329485E-3</v>
      </c>
      <c r="K431">
        <f t="shared" si="20"/>
        <v>5.307022275186666E-5</v>
      </c>
    </row>
    <row r="432" spans="1:11" x14ac:dyDescent="0.3">
      <c r="A432" t="s">
        <v>2510</v>
      </c>
      <c r="B432" t="s">
        <v>26306</v>
      </c>
      <c r="C432" t="s">
        <v>26307</v>
      </c>
      <c r="D432" t="s">
        <v>26308</v>
      </c>
      <c r="E432" t="s">
        <v>24882</v>
      </c>
      <c r="F432" t="s">
        <v>26309</v>
      </c>
      <c r="G432" t="s">
        <v>26310</v>
      </c>
      <c r="I432">
        <f t="shared" si="18"/>
        <v>2.0870940750432335E-2</v>
      </c>
      <c r="J432">
        <f t="shared" si="19"/>
        <v>2.0870941484448586E-2</v>
      </c>
      <c r="K432">
        <f t="shared" si="20"/>
        <v>3.9970765216105651E-4</v>
      </c>
    </row>
    <row r="433" spans="1:11" x14ac:dyDescent="0.3">
      <c r="A433" t="s">
        <v>2516</v>
      </c>
      <c r="B433" t="s">
        <v>24425</v>
      </c>
      <c r="C433" t="s">
        <v>26311</v>
      </c>
      <c r="D433" t="s">
        <v>26312</v>
      </c>
      <c r="E433" t="s">
        <v>26313</v>
      </c>
      <c r="F433" t="s">
        <v>26314</v>
      </c>
      <c r="G433" t="s">
        <v>26315</v>
      </c>
      <c r="I433">
        <f t="shared" si="18"/>
        <v>-2.897487536713682E-3</v>
      </c>
      <c r="J433">
        <f t="shared" si="19"/>
        <v>-2.8974895169016639E-3</v>
      </c>
      <c r="K433">
        <f t="shared" si="20"/>
        <v>1.4256220350077095E-5</v>
      </c>
    </row>
    <row r="434" spans="1:11" x14ac:dyDescent="0.3">
      <c r="A434" t="s">
        <v>2520</v>
      </c>
      <c r="B434" t="s">
        <v>26316</v>
      </c>
      <c r="C434" t="s">
        <v>26099</v>
      </c>
      <c r="D434" t="s">
        <v>26317</v>
      </c>
      <c r="E434" t="s">
        <v>26318</v>
      </c>
      <c r="F434" t="s">
        <v>26319</v>
      </c>
      <c r="G434" t="s">
        <v>26320</v>
      </c>
      <c r="I434">
        <f t="shared" si="18"/>
        <v>8.3442637676922025E-3</v>
      </c>
      <c r="J434">
        <f t="shared" si="19"/>
        <v>8.3442651646602629E-3</v>
      </c>
      <c r="K434">
        <f t="shared" si="20"/>
        <v>5.5741359796959276E-5</v>
      </c>
    </row>
    <row r="435" spans="1:11" x14ac:dyDescent="0.3">
      <c r="A435" t="s">
        <v>2526</v>
      </c>
      <c r="B435" t="s">
        <v>26321</v>
      </c>
      <c r="C435" t="s">
        <v>26322</v>
      </c>
      <c r="D435" t="s">
        <v>24410</v>
      </c>
      <c r="E435" t="s">
        <v>26323</v>
      </c>
      <c r="F435" t="s">
        <v>26324</v>
      </c>
      <c r="G435" t="s">
        <v>26325</v>
      </c>
      <c r="I435">
        <f t="shared" si="18"/>
        <v>6.2949564335588806E-3</v>
      </c>
      <c r="J435">
        <f t="shared" si="19"/>
        <v>6.294954956415074E-3</v>
      </c>
      <c r="K435">
        <f t="shared" si="20"/>
        <v>2.9340676157760923E-5</v>
      </c>
    </row>
    <row r="436" spans="1:11" x14ac:dyDescent="0.3">
      <c r="A436" t="s">
        <v>2530</v>
      </c>
      <c r="B436" t="s">
        <v>26326</v>
      </c>
      <c r="C436" t="s">
        <v>26327</v>
      </c>
      <c r="D436" t="s">
        <v>26328</v>
      </c>
      <c r="E436" t="s">
        <v>26329</v>
      </c>
      <c r="F436" t="s">
        <v>26330</v>
      </c>
      <c r="G436" t="s">
        <v>26331</v>
      </c>
      <c r="I436">
        <f t="shared" si="18"/>
        <v>1.4303085967349249E-2</v>
      </c>
      <c r="J436">
        <f t="shared" si="19"/>
        <v>1.4303087713027253E-2</v>
      </c>
      <c r="K436">
        <f t="shared" si="20"/>
        <v>1.8022622690798285E-4</v>
      </c>
    </row>
    <row r="437" spans="1:11" x14ac:dyDescent="0.3">
      <c r="A437" t="s">
        <v>2535</v>
      </c>
      <c r="B437" t="s">
        <v>26332</v>
      </c>
      <c r="C437" t="s">
        <v>26333</v>
      </c>
      <c r="D437" t="s">
        <v>26334</v>
      </c>
      <c r="E437" t="s">
        <v>26335</v>
      </c>
      <c r="F437" t="s">
        <v>26336</v>
      </c>
      <c r="G437" t="s">
        <v>26337</v>
      </c>
      <c r="I437">
        <f t="shared" si="18"/>
        <v>-7.7287796011897406E-4</v>
      </c>
      <c r="J437">
        <f t="shared" si="19"/>
        <v>-7.7288032838734031E-4</v>
      </c>
      <c r="K437">
        <f t="shared" si="20"/>
        <v>2.7262363686605824E-6</v>
      </c>
    </row>
    <row r="438" spans="1:11" x14ac:dyDescent="0.3">
      <c r="A438" t="s">
        <v>2542</v>
      </c>
      <c r="B438" t="s">
        <v>26338</v>
      </c>
      <c r="C438" t="s">
        <v>26339</v>
      </c>
      <c r="D438" t="s">
        <v>26340</v>
      </c>
      <c r="E438" t="s">
        <v>26341</v>
      </c>
      <c r="F438" t="s">
        <v>26342</v>
      </c>
      <c r="G438" t="s">
        <v>26343</v>
      </c>
      <c r="I438">
        <f t="shared" si="18"/>
        <v>1.0244826097276482E-2</v>
      </c>
      <c r="J438">
        <f t="shared" si="19"/>
        <v>1.02448253552449E-2</v>
      </c>
      <c r="K438">
        <f t="shared" si="20"/>
        <v>8.7732705479726469E-5</v>
      </c>
    </row>
    <row r="439" spans="1:11" x14ac:dyDescent="0.3">
      <c r="A439" t="s">
        <v>2545</v>
      </c>
      <c r="B439" t="s">
        <v>26344</v>
      </c>
      <c r="C439" t="s">
        <v>26345</v>
      </c>
      <c r="D439" t="s">
        <v>26346</v>
      </c>
      <c r="E439" t="s">
        <v>26347</v>
      </c>
      <c r="F439" t="s">
        <v>26348</v>
      </c>
      <c r="G439" t="s">
        <v>26349</v>
      </c>
      <c r="I439">
        <f t="shared" si="18"/>
        <v>9.484717728949375E-3</v>
      </c>
      <c r="J439">
        <f t="shared" si="19"/>
        <v>9.4847208382204777E-3</v>
      </c>
      <c r="K439">
        <f t="shared" si="20"/>
        <v>7.4071314188533022E-5</v>
      </c>
    </row>
    <row r="440" spans="1:11" x14ac:dyDescent="0.3">
      <c r="A440" t="s">
        <v>2549</v>
      </c>
      <c r="B440" t="s">
        <v>26350</v>
      </c>
      <c r="C440" t="s">
        <v>26351</v>
      </c>
      <c r="D440" t="s">
        <v>26352</v>
      </c>
      <c r="E440" t="s">
        <v>26353</v>
      </c>
      <c r="F440" t="s">
        <v>26354</v>
      </c>
      <c r="G440" t="s">
        <v>26355</v>
      </c>
      <c r="I440">
        <f t="shared" si="18"/>
        <v>-5.3556271848706248E-3</v>
      </c>
      <c r="J440">
        <f t="shared" si="19"/>
        <v>-5.3556264854086348E-3</v>
      </c>
      <c r="K440">
        <f t="shared" si="20"/>
        <v>3.8861234940639771E-5</v>
      </c>
    </row>
    <row r="441" spans="1:11" x14ac:dyDescent="0.3">
      <c r="A441" t="s">
        <v>2552</v>
      </c>
      <c r="B441" t="s">
        <v>26048</v>
      </c>
      <c r="C441" t="s">
        <v>26356</v>
      </c>
      <c r="D441" t="s">
        <v>26357</v>
      </c>
      <c r="E441" t="s">
        <v>26358</v>
      </c>
      <c r="F441" t="s">
        <v>26359</v>
      </c>
      <c r="G441" t="s">
        <v>26360</v>
      </c>
      <c r="I441">
        <f t="shared" si="18"/>
        <v>1.0488727231435339E-2</v>
      </c>
      <c r="J441">
        <f t="shared" si="19"/>
        <v>1.0488724454687209E-2</v>
      </c>
      <c r="K441">
        <f t="shared" si="20"/>
        <v>9.2361190098774632E-5</v>
      </c>
    </row>
    <row r="442" spans="1:11" x14ac:dyDescent="0.3">
      <c r="A442" t="s">
        <v>2556</v>
      </c>
      <c r="B442" t="s">
        <v>26361</v>
      </c>
      <c r="C442" t="s">
        <v>26362</v>
      </c>
      <c r="D442" t="s">
        <v>26363</v>
      </c>
      <c r="E442" t="s">
        <v>26364</v>
      </c>
      <c r="F442" t="s">
        <v>26365</v>
      </c>
      <c r="G442" t="s">
        <v>26366</v>
      </c>
      <c r="I442">
        <f t="shared" si="18"/>
        <v>-3.5574455826337752E-3</v>
      </c>
      <c r="J442">
        <f t="shared" si="19"/>
        <v>-3.5574450499738937E-3</v>
      </c>
      <c r="K442">
        <f t="shared" si="20"/>
        <v>1.9675404028376287E-5</v>
      </c>
    </row>
    <row r="443" spans="1:11" x14ac:dyDescent="0.3">
      <c r="A443" t="s">
        <v>2561</v>
      </c>
      <c r="B443" t="s">
        <v>26367</v>
      </c>
      <c r="C443" t="s">
        <v>26368</v>
      </c>
      <c r="D443" t="s">
        <v>26369</v>
      </c>
      <c r="E443" t="s">
        <v>26370</v>
      </c>
      <c r="F443" t="s">
        <v>26371</v>
      </c>
      <c r="G443" t="s">
        <v>26372</v>
      </c>
      <c r="I443">
        <f t="shared" si="18"/>
        <v>1.3508042724261959E-2</v>
      </c>
      <c r="J443">
        <f t="shared" si="19"/>
        <v>1.3508043128231766E-2</v>
      </c>
      <c r="K443">
        <f t="shared" si="20"/>
        <v>1.5951163615990439E-4</v>
      </c>
    </row>
    <row r="444" spans="1:11" x14ac:dyDescent="0.3">
      <c r="A444" t="s">
        <v>2564</v>
      </c>
      <c r="B444" t="s">
        <v>26373</v>
      </c>
      <c r="C444" t="s">
        <v>26374</v>
      </c>
      <c r="D444" t="s">
        <v>26375</v>
      </c>
      <c r="E444" t="s">
        <v>26376</v>
      </c>
      <c r="F444" t="s">
        <v>26377</v>
      </c>
      <c r="G444" t="s">
        <v>26378</v>
      </c>
      <c r="I444">
        <f t="shared" si="18"/>
        <v>-1.1208397148111558E-2</v>
      </c>
      <c r="J444">
        <f t="shared" si="19"/>
        <v>-1.1208396672191645E-2</v>
      </c>
      <c r="K444">
        <f t="shared" si="20"/>
        <v>1.4608706443324654E-4</v>
      </c>
    </row>
    <row r="445" spans="1:11" x14ac:dyDescent="0.3">
      <c r="A445" t="s">
        <v>2567</v>
      </c>
      <c r="B445" t="s">
        <v>26379</v>
      </c>
      <c r="C445" t="s">
        <v>26380</v>
      </c>
      <c r="D445" t="s">
        <v>26381</v>
      </c>
      <c r="E445" t="s">
        <v>26382</v>
      </c>
      <c r="F445" t="s">
        <v>26383</v>
      </c>
      <c r="G445" t="s">
        <v>26384</v>
      </c>
      <c r="I445">
        <f t="shared" si="18"/>
        <v>-1.1057761330708021E-2</v>
      </c>
      <c r="J445">
        <f t="shared" si="19"/>
        <v>-1.1057761035311526E-2</v>
      </c>
      <c r="K445">
        <f t="shared" si="20"/>
        <v>1.4246839563309511E-4</v>
      </c>
    </row>
    <row r="446" spans="1:11" x14ac:dyDescent="0.3">
      <c r="A446" t="s">
        <v>2572</v>
      </c>
      <c r="B446" t="s">
        <v>26385</v>
      </c>
      <c r="C446" t="s">
        <v>26386</v>
      </c>
      <c r="D446" t="s">
        <v>26387</v>
      </c>
      <c r="E446" t="s">
        <v>26388</v>
      </c>
      <c r="F446" t="s">
        <v>26389</v>
      </c>
      <c r="G446" t="s">
        <v>26390</v>
      </c>
      <c r="I446">
        <f t="shared" si="18"/>
        <v>8.8577805276949025E-3</v>
      </c>
      <c r="J446">
        <f t="shared" si="19"/>
        <v>8.8577794259258099E-3</v>
      </c>
      <c r="K446">
        <f t="shared" si="20"/>
        <v>6.3672865659917483E-5</v>
      </c>
    </row>
    <row r="447" spans="1:11" x14ac:dyDescent="0.3">
      <c r="A447" t="s">
        <v>2577</v>
      </c>
      <c r="B447" t="s">
        <v>26391</v>
      </c>
      <c r="C447" t="s">
        <v>26392</v>
      </c>
      <c r="D447" t="s">
        <v>26393</v>
      </c>
      <c r="E447" t="s">
        <v>26394</v>
      </c>
      <c r="F447" t="s">
        <v>26395</v>
      </c>
      <c r="G447" t="s">
        <v>26396</v>
      </c>
      <c r="I447">
        <f t="shared" si="18"/>
        <v>-6.6468694965900405E-3</v>
      </c>
      <c r="J447">
        <f t="shared" si="19"/>
        <v>-6.646869041031441E-3</v>
      </c>
      <c r="K447">
        <f t="shared" si="20"/>
        <v>5.6627439402919003E-5</v>
      </c>
    </row>
    <row r="448" spans="1:11" x14ac:dyDescent="0.3">
      <c r="A448" t="s">
        <v>2579</v>
      </c>
      <c r="B448" t="s">
        <v>26397</v>
      </c>
      <c r="C448" t="s">
        <v>26398</v>
      </c>
      <c r="D448" t="s">
        <v>26399</v>
      </c>
      <c r="E448" t="s">
        <v>26400</v>
      </c>
      <c r="F448" t="s">
        <v>26401</v>
      </c>
      <c r="G448" t="s">
        <v>26402</v>
      </c>
      <c r="I448">
        <f t="shared" si="18"/>
        <v>-1.1624246730866193E-2</v>
      </c>
      <c r="J448">
        <f t="shared" si="19"/>
        <v>-1.1624247544431797E-2</v>
      </c>
      <c r="K448">
        <f t="shared" si="20"/>
        <v>1.5631248276450784E-4</v>
      </c>
    </row>
    <row r="449" spans="1:11" x14ac:dyDescent="0.3">
      <c r="A449" t="s">
        <v>2583</v>
      </c>
      <c r="B449" t="s">
        <v>26403</v>
      </c>
      <c r="C449" t="s">
        <v>26404</v>
      </c>
      <c r="D449" t="s">
        <v>26405</v>
      </c>
      <c r="E449" t="s">
        <v>26406</v>
      </c>
      <c r="F449" t="s">
        <v>26407</v>
      </c>
      <c r="G449" t="s">
        <v>26408</v>
      </c>
      <c r="I449">
        <f t="shared" si="18"/>
        <v>-4.4556815256692204E-3</v>
      </c>
      <c r="J449">
        <f t="shared" si="19"/>
        <v>-4.4556786978069201E-3</v>
      </c>
      <c r="K449">
        <f t="shared" si="20"/>
        <v>2.8450811529350237E-5</v>
      </c>
    </row>
    <row r="450" spans="1:11" x14ac:dyDescent="0.3">
      <c r="A450" t="s">
        <v>2587</v>
      </c>
      <c r="B450" t="s">
        <v>26409</v>
      </c>
      <c r="C450" t="s">
        <v>26410</v>
      </c>
      <c r="D450" t="s">
        <v>26411</v>
      </c>
      <c r="E450" t="s">
        <v>26412</v>
      </c>
      <c r="F450" t="s">
        <v>26413</v>
      </c>
      <c r="G450" t="s">
        <v>26414</v>
      </c>
      <c r="I450">
        <f t="shared" si="18"/>
        <v>-2.3405119396750292E-3</v>
      </c>
      <c r="J450">
        <f t="shared" si="19"/>
        <v>-2.3405142720019333E-3</v>
      </c>
      <c r="K450">
        <f t="shared" si="20"/>
        <v>1.0360453200176825E-5</v>
      </c>
    </row>
    <row r="451" spans="1:11" x14ac:dyDescent="0.3">
      <c r="A451" t="s">
        <v>2592</v>
      </c>
      <c r="B451" t="s">
        <v>26415</v>
      </c>
      <c r="C451" t="s">
        <v>26416</v>
      </c>
      <c r="D451" t="s">
        <v>26417</v>
      </c>
      <c r="E451" t="s">
        <v>26418</v>
      </c>
      <c r="F451" t="s">
        <v>26419</v>
      </c>
      <c r="G451" t="s">
        <v>26420</v>
      </c>
      <c r="I451">
        <f t="shared" si="18"/>
        <v>-6.3090656953365618E-3</v>
      </c>
      <c r="J451">
        <f t="shared" si="19"/>
        <v>-6.3090657629345003E-3</v>
      </c>
      <c r="K451">
        <f t="shared" si="20"/>
        <v>5.1657529672905021E-5</v>
      </c>
    </row>
    <row r="452" spans="1:11" x14ac:dyDescent="0.3">
      <c r="A452" t="s">
        <v>2596</v>
      </c>
      <c r="B452" t="s">
        <v>26421</v>
      </c>
      <c r="C452" t="s">
        <v>26422</v>
      </c>
      <c r="D452" t="s">
        <v>26423</v>
      </c>
      <c r="E452" t="s">
        <v>26424</v>
      </c>
      <c r="F452" t="s">
        <v>26425</v>
      </c>
      <c r="G452" t="s">
        <v>26426</v>
      </c>
      <c r="I452">
        <f t="shared" si="18"/>
        <v>1.4516734457841745E-2</v>
      </c>
      <c r="J452">
        <f t="shared" si="19"/>
        <v>1.4516735874567727E-2</v>
      </c>
      <c r="K452">
        <f t="shared" si="20"/>
        <v>1.8600825558972252E-4</v>
      </c>
    </row>
    <row r="453" spans="1:11" x14ac:dyDescent="0.3">
      <c r="A453" t="s">
        <v>2600</v>
      </c>
      <c r="B453" t="s">
        <v>26427</v>
      </c>
      <c r="C453" t="s">
        <v>26428</v>
      </c>
      <c r="D453" t="s">
        <v>26429</v>
      </c>
      <c r="E453" t="s">
        <v>26430</v>
      </c>
      <c r="F453" t="s">
        <v>26431</v>
      </c>
      <c r="G453" t="s">
        <v>26432</v>
      </c>
      <c r="I453">
        <f t="shared" ref="I453:I516" si="21">(E453-E452)/E452</f>
        <v>2.3665068163677427E-2</v>
      </c>
      <c r="J453">
        <f t="shared" ref="J453:J516" si="22">(G453-G452)/G452</f>
        <v>2.3665066604526181E-2</v>
      </c>
      <c r="K453">
        <f t="shared" ref="K453:K516" si="23">(J453-$O$8)^2</f>
        <v>5.1923894186335672E-4</v>
      </c>
    </row>
    <row r="454" spans="1:11" x14ac:dyDescent="0.3">
      <c r="A454" t="s">
        <v>2605</v>
      </c>
      <c r="B454" t="s">
        <v>26433</v>
      </c>
      <c r="C454" t="s">
        <v>26434</v>
      </c>
      <c r="D454" t="s">
        <v>26435</v>
      </c>
      <c r="E454" t="s">
        <v>26436</v>
      </c>
      <c r="F454" t="s">
        <v>26437</v>
      </c>
      <c r="G454" t="s">
        <v>26438</v>
      </c>
      <c r="I454">
        <f t="shared" si="21"/>
        <v>-4.05677673138519E-2</v>
      </c>
      <c r="J454">
        <f t="shared" si="22"/>
        <v>-4.0567766842910205E-2</v>
      </c>
      <c r="K454">
        <f t="shared" si="23"/>
        <v>1.7177724378350005E-3</v>
      </c>
    </row>
    <row r="455" spans="1:11" x14ac:dyDescent="0.3">
      <c r="A455" t="s">
        <v>2609</v>
      </c>
      <c r="B455" t="s">
        <v>24464</v>
      </c>
      <c r="C455" t="s">
        <v>26439</v>
      </c>
      <c r="D455" t="s">
        <v>26440</v>
      </c>
      <c r="E455" t="s">
        <v>26441</v>
      </c>
      <c r="F455" t="s">
        <v>26442</v>
      </c>
      <c r="G455" t="s">
        <v>26443</v>
      </c>
      <c r="I455">
        <f t="shared" si="21"/>
        <v>-2.9667005320696979E-2</v>
      </c>
      <c r="J455">
        <f t="shared" si="22"/>
        <v>-2.9667006168450874E-2</v>
      </c>
      <c r="K455">
        <f t="shared" si="23"/>
        <v>9.3301276703005166E-4</v>
      </c>
    </row>
    <row r="456" spans="1:11" x14ac:dyDescent="0.3">
      <c r="A456" t="s">
        <v>2612</v>
      </c>
      <c r="B456" t="s">
        <v>24701</v>
      </c>
      <c r="C456" t="s">
        <v>26444</v>
      </c>
      <c r="D456" t="s">
        <v>26445</v>
      </c>
      <c r="E456" t="s">
        <v>26446</v>
      </c>
      <c r="F456" t="s">
        <v>26447</v>
      </c>
      <c r="G456" t="s">
        <v>26448</v>
      </c>
      <c r="I456">
        <f t="shared" si="21"/>
        <v>5.7749238885400137E-3</v>
      </c>
      <c r="J456">
        <f t="shared" si="22"/>
        <v>5.7749247474942018E-3</v>
      </c>
      <c r="K456">
        <f t="shared" si="23"/>
        <v>2.3977408732738093E-5</v>
      </c>
    </row>
    <row r="457" spans="1:11" x14ac:dyDescent="0.3">
      <c r="A457" t="s">
        <v>2617</v>
      </c>
      <c r="B457" t="s">
        <v>26283</v>
      </c>
      <c r="C457" t="s">
        <v>25893</v>
      </c>
      <c r="D457" t="s">
        <v>26449</v>
      </c>
      <c r="E457" t="s">
        <v>26450</v>
      </c>
      <c r="F457" t="s">
        <v>26451</v>
      </c>
      <c r="G457" t="s">
        <v>26452</v>
      </c>
      <c r="I457">
        <f t="shared" si="21"/>
        <v>-3.4778227453563467E-3</v>
      </c>
      <c r="J457">
        <f t="shared" si="22"/>
        <v>-3.477822518568454E-3</v>
      </c>
      <c r="K457">
        <f t="shared" si="23"/>
        <v>1.8975380997571627E-5</v>
      </c>
    </row>
    <row r="458" spans="1:11" x14ac:dyDescent="0.3">
      <c r="A458" t="s">
        <v>2621</v>
      </c>
      <c r="B458" t="s">
        <v>26453</v>
      </c>
      <c r="C458" t="s">
        <v>25956</v>
      </c>
      <c r="D458" t="s">
        <v>25950</v>
      </c>
      <c r="E458" t="s">
        <v>24884</v>
      </c>
      <c r="F458" t="s">
        <v>26454</v>
      </c>
      <c r="G458" t="s">
        <v>26455</v>
      </c>
      <c r="I458">
        <f t="shared" si="21"/>
        <v>-1.3416745222790478E-2</v>
      </c>
      <c r="J458">
        <f t="shared" si="22"/>
        <v>-1.3416745010772238E-2</v>
      </c>
      <c r="K458">
        <f t="shared" si="23"/>
        <v>2.0434692571004597E-4</v>
      </c>
    </row>
    <row r="459" spans="1:11" x14ac:dyDescent="0.3">
      <c r="A459" t="s">
        <v>2625</v>
      </c>
      <c r="B459" t="s">
        <v>26456</v>
      </c>
      <c r="C459" t="s">
        <v>24369</v>
      </c>
      <c r="D459" t="s">
        <v>26457</v>
      </c>
      <c r="E459" t="s">
        <v>26458</v>
      </c>
      <c r="F459" t="s">
        <v>26459</v>
      </c>
      <c r="G459" t="s">
        <v>26460</v>
      </c>
      <c r="I459">
        <f t="shared" si="21"/>
        <v>-5.4063146989119905E-3</v>
      </c>
      <c r="J459">
        <f t="shared" si="22"/>
        <v>-5.4063159874034646E-3</v>
      </c>
      <c r="K459">
        <f t="shared" si="23"/>
        <v>3.9495788709062206E-5</v>
      </c>
    </row>
    <row r="460" spans="1:11" x14ac:dyDescent="0.3">
      <c r="A460" t="s">
        <v>2629</v>
      </c>
      <c r="B460" t="s">
        <v>26461</v>
      </c>
      <c r="C460" t="s">
        <v>26462</v>
      </c>
      <c r="D460" t="s">
        <v>24911</v>
      </c>
      <c r="E460" t="s">
        <v>26463</v>
      </c>
      <c r="F460" t="s">
        <v>26464</v>
      </c>
      <c r="G460" t="s">
        <v>26465</v>
      </c>
      <c r="I460">
        <f t="shared" si="21"/>
        <v>2.583618006925316E-3</v>
      </c>
      <c r="J460">
        <f t="shared" si="22"/>
        <v>2.5836187738548584E-3</v>
      </c>
      <c r="K460">
        <f t="shared" si="23"/>
        <v>2.9082774830162757E-6</v>
      </c>
    </row>
    <row r="461" spans="1:11" x14ac:dyDescent="0.3">
      <c r="A461" t="s">
        <v>2634</v>
      </c>
      <c r="B461" t="s">
        <v>26466</v>
      </c>
      <c r="C461" t="s">
        <v>26467</v>
      </c>
      <c r="D461" t="s">
        <v>26468</v>
      </c>
      <c r="E461" t="s">
        <v>26469</v>
      </c>
      <c r="F461" t="s">
        <v>26470</v>
      </c>
      <c r="G461" t="s">
        <v>26471</v>
      </c>
      <c r="I461">
        <f t="shared" si="21"/>
        <v>6.1412579248944681E-3</v>
      </c>
      <c r="J461">
        <f t="shared" si="22"/>
        <v>6.1412585204453042E-3</v>
      </c>
      <c r="K461">
        <f t="shared" si="23"/>
        <v>2.7699242725300142E-5</v>
      </c>
    </row>
    <row r="462" spans="1:11" x14ac:dyDescent="0.3">
      <c r="A462" t="s">
        <v>2638</v>
      </c>
      <c r="B462" t="s">
        <v>24482</v>
      </c>
      <c r="C462" t="s">
        <v>26195</v>
      </c>
      <c r="D462" t="s">
        <v>26236</v>
      </c>
      <c r="E462" t="s">
        <v>26472</v>
      </c>
      <c r="F462" t="s">
        <v>26473</v>
      </c>
      <c r="G462" t="s">
        <v>26474</v>
      </c>
      <c r="I462">
        <f t="shared" si="21"/>
        <v>1.4053605462010559E-2</v>
      </c>
      <c r="J462">
        <f t="shared" si="22"/>
        <v>1.4053604761447964E-2</v>
      </c>
      <c r="K462">
        <f t="shared" si="23"/>
        <v>1.7358993313347374E-4</v>
      </c>
    </row>
    <row r="463" spans="1:11" x14ac:dyDescent="0.3">
      <c r="A463" t="s">
        <v>2642</v>
      </c>
      <c r="B463" t="s">
        <v>26475</v>
      </c>
      <c r="C463" t="s">
        <v>25983</v>
      </c>
      <c r="D463" t="s">
        <v>26476</v>
      </c>
      <c r="E463" t="s">
        <v>26477</v>
      </c>
      <c r="F463" t="s">
        <v>26478</v>
      </c>
      <c r="G463" t="s">
        <v>26479</v>
      </c>
      <c r="I463">
        <f t="shared" si="21"/>
        <v>9.43053685000763E-3</v>
      </c>
      <c r="J463">
        <f t="shared" si="22"/>
        <v>9.4305389073664307E-3</v>
      </c>
      <c r="K463">
        <f t="shared" si="23"/>
        <v>7.3141619618772479E-5</v>
      </c>
    </row>
    <row r="464" spans="1:11" x14ac:dyDescent="0.3">
      <c r="A464" t="s">
        <v>2645</v>
      </c>
      <c r="B464" t="s">
        <v>26480</v>
      </c>
      <c r="C464" t="s">
        <v>26481</v>
      </c>
      <c r="D464" t="s">
        <v>26482</v>
      </c>
      <c r="E464" t="s">
        <v>26483</v>
      </c>
      <c r="F464" t="s">
        <v>26484</v>
      </c>
      <c r="G464" t="s">
        <v>26485</v>
      </c>
      <c r="I464">
        <f t="shared" si="21"/>
        <v>-7.9612028552458953E-4</v>
      </c>
      <c r="J464">
        <f t="shared" si="22"/>
        <v>-7.9612434913850158E-4</v>
      </c>
      <c r="K464">
        <f t="shared" si="23"/>
        <v>2.8035345388845828E-6</v>
      </c>
    </row>
    <row r="465" spans="1:11" x14ac:dyDescent="0.3">
      <c r="A465" t="s">
        <v>2649</v>
      </c>
      <c r="B465" t="s">
        <v>24418</v>
      </c>
      <c r="C465" t="s">
        <v>26486</v>
      </c>
      <c r="D465" t="s">
        <v>26487</v>
      </c>
      <c r="E465" t="s">
        <v>26488</v>
      </c>
      <c r="F465" t="s">
        <v>26489</v>
      </c>
      <c r="G465" t="s">
        <v>26490</v>
      </c>
      <c r="I465">
        <f t="shared" si="21"/>
        <v>-1.6472066207123562E-2</v>
      </c>
      <c r="J465">
        <f t="shared" si="22"/>
        <v>-1.6472064433543588E-2</v>
      </c>
      <c r="K465">
        <f t="shared" si="23"/>
        <v>3.0103346356065739E-4</v>
      </c>
    </row>
    <row r="466" spans="1:11" x14ac:dyDescent="0.3">
      <c r="A466" t="s">
        <v>2653</v>
      </c>
      <c r="B466" t="s">
        <v>26491</v>
      </c>
      <c r="C466" t="s">
        <v>26492</v>
      </c>
      <c r="D466" t="s">
        <v>26493</v>
      </c>
      <c r="E466" t="s">
        <v>26494</v>
      </c>
      <c r="F466" t="s">
        <v>26495</v>
      </c>
      <c r="G466" t="s">
        <v>26496</v>
      </c>
      <c r="I466">
        <f t="shared" si="21"/>
        <v>-6.9442879894910303E-4</v>
      </c>
      <c r="J466">
        <f t="shared" si="22"/>
        <v>-6.9442814775579737E-4</v>
      </c>
      <c r="K466">
        <f t="shared" si="23"/>
        <v>2.4733213258489191E-6</v>
      </c>
    </row>
    <row r="467" spans="1:11" x14ac:dyDescent="0.3">
      <c r="A467" t="s">
        <v>2658</v>
      </c>
      <c r="B467" t="s">
        <v>26497</v>
      </c>
      <c r="C467" t="s">
        <v>26498</v>
      </c>
      <c r="D467" t="s">
        <v>26487</v>
      </c>
      <c r="E467" t="s">
        <v>26499</v>
      </c>
      <c r="F467" t="s">
        <v>26500</v>
      </c>
      <c r="G467" t="s">
        <v>26501</v>
      </c>
      <c r="I467">
        <f t="shared" si="21"/>
        <v>4.6821404064851168E-3</v>
      </c>
      <c r="J467">
        <f t="shared" si="22"/>
        <v>4.682140742334839E-3</v>
      </c>
      <c r="K467">
        <f t="shared" si="23"/>
        <v>1.4469573243667556E-5</v>
      </c>
    </row>
    <row r="468" spans="1:11" x14ac:dyDescent="0.3">
      <c r="A468" t="s">
        <v>2661</v>
      </c>
      <c r="B468" t="s">
        <v>26502</v>
      </c>
      <c r="C468" t="s">
        <v>26317</v>
      </c>
      <c r="D468" t="s">
        <v>26503</v>
      </c>
      <c r="E468" t="s">
        <v>26504</v>
      </c>
      <c r="F468" t="s">
        <v>26505</v>
      </c>
      <c r="G468" t="s">
        <v>26506</v>
      </c>
      <c r="I468">
        <f t="shared" si="21"/>
        <v>6.1916647935568404E-3</v>
      </c>
      <c r="J468">
        <f t="shared" si="22"/>
        <v>6.1916634719044201E-3</v>
      </c>
      <c r="K468">
        <f t="shared" si="23"/>
        <v>2.8232346609573938E-5</v>
      </c>
    </row>
    <row r="469" spans="1:11" x14ac:dyDescent="0.3">
      <c r="A469" t="s">
        <v>2665</v>
      </c>
      <c r="B469" t="s">
        <v>26507</v>
      </c>
      <c r="C469" t="s">
        <v>26508</v>
      </c>
      <c r="D469" t="s">
        <v>26509</v>
      </c>
      <c r="E469" t="s">
        <v>26510</v>
      </c>
      <c r="F469" t="s">
        <v>26511</v>
      </c>
      <c r="G469" t="s">
        <v>26512</v>
      </c>
      <c r="I469">
        <f t="shared" si="21"/>
        <v>-2.2994277337711706E-2</v>
      </c>
      <c r="J469">
        <f t="shared" si="22"/>
        <v>-2.299427563365216E-2</v>
      </c>
      <c r="K469">
        <f t="shared" si="23"/>
        <v>5.6989755252693749E-4</v>
      </c>
    </row>
    <row r="470" spans="1:11" x14ac:dyDescent="0.3">
      <c r="A470" t="s">
        <v>2669</v>
      </c>
      <c r="B470" t="s">
        <v>25814</v>
      </c>
      <c r="C470" t="s">
        <v>26513</v>
      </c>
      <c r="D470" t="s">
        <v>25814</v>
      </c>
      <c r="E470" t="s">
        <v>26514</v>
      </c>
      <c r="F470" t="s">
        <v>26515</v>
      </c>
      <c r="G470" t="s">
        <v>26516</v>
      </c>
      <c r="I470">
        <f t="shared" si="21"/>
        <v>1.7722789307424977E-2</v>
      </c>
      <c r="J470">
        <f t="shared" si="22"/>
        <v>1.7722788319372271E-2</v>
      </c>
      <c r="K470">
        <f t="shared" si="23"/>
        <v>2.8373842010883234E-4</v>
      </c>
    </row>
    <row r="471" spans="1:11" x14ac:dyDescent="0.3">
      <c r="A471" t="s">
        <v>2673</v>
      </c>
      <c r="B471" t="s">
        <v>26517</v>
      </c>
      <c r="C471" t="s">
        <v>24476</v>
      </c>
      <c r="D471" t="s">
        <v>26518</v>
      </c>
      <c r="E471" t="s">
        <v>26519</v>
      </c>
      <c r="F471" t="s">
        <v>26520</v>
      </c>
      <c r="G471" t="s">
        <v>26521</v>
      </c>
      <c r="I471">
        <f t="shared" si="21"/>
        <v>8.6248491184364156E-3</v>
      </c>
      <c r="J471">
        <f t="shared" si="22"/>
        <v>8.6248504372125265E-3</v>
      </c>
      <c r="K471">
        <f t="shared" si="23"/>
        <v>6.0009794840920283E-5</v>
      </c>
    </row>
    <row r="472" spans="1:11" x14ac:dyDescent="0.3">
      <c r="A472" t="s">
        <v>2677</v>
      </c>
      <c r="B472" t="s">
        <v>26522</v>
      </c>
      <c r="C472" t="s">
        <v>26523</v>
      </c>
      <c r="D472" t="s">
        <v>26524</v>
      </c>
      <c r="E472" t="s">
        <v>26525</v>
      </c>
      <c r="F472" t="s">
        <v>26526</v>
      </c>
      <c r="G472" t="s">
        <v>26527</v>
      </c>
      <c r="I472">
        <f t="shared" si="21"/>
        <v>-5.940039237190547E-3</v>
      </c>
      <c r="J472">
        <f t="shared" si="22"/>
        <v>-5.9400414609526607E-3</v>
      </c>
      <c r="K472">
        <f t="shared" si="23"/>
        <v>4.6489119124148339E-5</v>
      </c>
    </row>
    <row r="473" spans="1:11" x14ac:dyDescent="0.3">
      <c r="A473" t="s">
        <v>2682</v>
      </c>
      <c r="B473" t="s">
        <v>26528</v>
      </c>
      <c r="C473" t="s">
        <v>26529</v>
      </c>
      <c r="D473" t="s">
        <v>26530</v>
      </c>
      <c r="E473" t="s">
        <v>26531</v>
      </c>
      <c r="F473" t="s">
        <v>26532</v>
      </c>
      <c r="G473" t="s">
        <v>26533</v>
      </c>
      <c r="I473">
        <f t="shared" si="21"/>
        <v>7.403769351026936E-3</v>
      </c>
      <c r="J473">
        <f t="shared" si="22"/>
        <v>7.4037685491311327E-3</v>
      </c>
      <c r="K473">
        <f t="shared" si="23"/>
        <v>4.2582372545295116E-5</v>
      </c>
    </row>
    <row r="474" spans="1:11" x14ac:dyDescent="0.3">
      <c r="A474" t="s">
        <v>2686</v>
      </c>
      <c r="B474" t="s">
        <v>26534</v>
      </c>
      <c r="C474" t="s">
        <v>26535</v>
      </c>
      <c r="D474" t="s">
        <v>26536</v>
      </c>
      <c r="E474" t="s">
        <v>26537</v>
      </c>
      <c r="F474" t="s">
        <v>26538</v>
      </c>
      <c r="G474" t="s">
        <v>26539</v>
      </c>
      <c r="I474">
        <f t="shared" si="21"/>
        <v>-1.3737312436797549E-2</v>
      </c>
      <c r="J474">
        <f t="shared" si="22"/>
        <v>-1.3737311858787673E-2</v>
      </c>
      <c r="K474">
        <f t="shared" si="23"/>
        <v>2.1361469277226609E-4</v>
      </c>
    </row>
    <row r="475" spans="1:11" x14ac:dyDescent="0.3">
      <c r="A475" t="s">
        <v>2690</v>
      </c>
      <c r="B475" t="s">
        <v>26540</v>
      </c>
      <c r="C475" t="s">
        <v>26541</v>
      </c>
      <c r="D475" t="s">
        <v>26542</v>
      </c>
      <c r="E475" t="s">
        <v>24482</v>
      </c>
      <c r="F475" t="s">
        <v>26543</v>
      </c>
      <c r="G475" t="s">
        <v>26544</v>
      </c>
      <c r="I475">
        <f t="shared" si="21"/>
        <v>-2.0322784938783768E-3</v>
      </c>
      <c r="J475">
        <f t="shared" si="22"/>
        <v>-2.0322764603066383E-3</v>
      </c>
      <c r="K475">
        <f t="shared" si="23"/>
        <v>8.4711731028213962E-6</v>
      </c>
    </row>
    <row r="476" spans="1:11" x14ac:dyDescent="0.3">
      <c r="A476" t="s">
        <v>2693</v>
      </c>
      <c r="B476" t="s">
        <v>26545</v>
      </c>
      <c r="C476" t="s">
        <v>24425</v>
      </c>
      <c r="D476" t="s">
        <v>26546</v>
      </c>
      <c r="E476" t="s">
        <v>26547</v>
      </c>
      <c r="F476" t="s">
        <v>26548</v>
      </c>
      <c r="G476" t="s">
        <v>26549</v>
      </c>
      <c r="I476">
        <f t="shared" si="21"/>
        <v>1.177149815749738E-2</v>
      </c>
      <c r="J476">
        <f t="shared" si="22"/>
        <v>1.1771497969683764E-2</v>
      </c>
      <c r="K476">
        <f t="shared" si="23"/>
        <v>1.1866281829336651E-4</v>
      </c>
    </row>
    <row r="477" spans="1:11" x14ac:dyDescent="0.3">
      <c r="A477" t="s">
        <v>2697</v>
      </c>
      <c r="B477" t="s">
        <v>26550</v>
      </c>
      <c r="C477" t="s">
        <v>26551</v>
      </c>
      <c r="D477" t="s">
        <v>26552</v>
      </c>
      <c r="E477" t="s">
        <v>26553</v>
      </c>
      <c r="F477" t="s">
        <v>26554</v>
      </c>
      <c r="G477" t="s">
        <v>26555</v>
      </c>
      <c r="I477">
        <f t="shared" si="21"/>
        <v>2.916009242484182E-2</v>
      </c>
      <c r="J477">
        <f t="shared" si="22"/>
        <v>2.9160092812106689E-2</v>
      </c>
      <c r="K477">
        <f t="shared" si="23"/>
        <v>7.9986254707914179E-4</v>
      </c>
    </row>
    <row r="478" spans="1:11" x14ac:dyDescent="0.3">
      <c r="A478" t="s">
        <v>2701</v>
      </c>
      <c r="B478" t="s">
        <v>26556</v>
      </c>
      <c r="C478" t="s">
        <v>26557</v>
      </c>
      <c r="D478" t="s">
        <v>24399</v>
      </c>
      <c r="E478" t="s">
        <v>26558</v>
      </c>
      <c r="F478" t="s">
        <v>26559</v>
      </c>
      <c r="G478" t="s">
        <v>26560</v>
      </c>
      <c r="I478">
        <f t="shared" si="21"/>
        <v>-9.3491945095160473E-3</v>
      </c>
      <c r="J478">
        <f t="shared" si="22"/>
        <v>-9.3491962882900591E-3</v>
      </c>
      <c r="K478">
        <f t="shared" si="23"/>
        <v>1.0460068859635711E-4</v>
      </c>
    </row>
    <row r="479" spans="1:11" x14ac:dyDescent="0.3">
      <c r="A479" t="s">
        <v>2704</v>
      </c>
      <c r="B479" t="s">
        <v>26561</v>
      </c>
      <c r="C479" t="s">
        <v>26562</v>
      </c>
      <c r="D479" t="s">
        <v>26563</v>
      </c>
      <c r="E479" t="s">
        <v>26564</v>
      </c>
      <c r="F479" t="s">
        <v>26565</v>
      </c>
      <c r="G479" t="s">
        <v>26566</v>
      </c>
      <c r="I479">
        <f t="shared" si="21"/>
        <v>-3.6353439855439346E-2</v>
      </c>
      <c r="J479">
        <f t="shared" si="22"/>
        <v>-3.6353438948051549E-2</v>
      </c>
      <c r="K479">
        <f t="shared" si="23"/>
        <v>1.3861987748359909E-3</v>
      </c>
    </row>
    <row r="480" spans="1:11" x14ac:dyDescent="0.3">
      <c r="A480" t="s">
        <v>2710</v>
      </c>
      <c r="B480" t="s">
        <v>26567</v>
      </c>
      <c r="C480" t="s">
        <v>26568</v>
      </c>
      <c r="D480" t="s">
        <v>25949</v>
      </c>
      <c r="E480" t="s">
        <v>26569</v>
      </c>
      <c r="F480" t="s">
        <v>26570</v>
      </c>
      <c r="G480" t="s">
        <v>26571</v>
      </c>
      <c r="I480">
        <f t="shared" si="21"/>
        <v>2.2834794232723537E-2</v>
      </c>
      <c r="J480">
        <f t="shared" si="22"/>
        <v>2.2834794786932944E-2</v>
      </c>
      <c r="K480">
        <f t="shared" si="23"/>
        <v>4.8208979239358158E-4</v>
      </c>
    </row>
    <row r="481" spans="1:11" x14ac:dyDescent="0.3">
      <c r="A481" t="s">
        <v>2716</v>
      </c>
      <c r="B481" t="s">
        <v>26572</v>
      </c>
      <c r="C481" t="s">
        <v>26573</v>
      </c>
      <c r="D481" t="s">
        <v>26574</v>
      </c>
      <c r="E481" t="s">
        <v>26575</v>
      </c>
      <c r="F481" t="s">
        <v>26576</v>
      </c>
      <c r="G481" t="s">
        <v>26577</v>
      </c>
      <c r="I481">
        <f t="shared" si="21"/>
        <v>-2.1673670706454488E-2</v>
      </c>
      <c r="J481">
        <f t="shared" si="22"/>
        <v>-2.1673670269545371E-2</v>
      </c>
      <c r="K481">
        <f t="shared" si="23"/>
        <v>5.0858917623652564E-4</v>
      </c>
    </row>
    <row r="482" spans="1:11" x14ac:dyDescent="0.3">
      <c r="A482" t="s">
        <v>2722</v>
      </c>
      <c r="B482" t="s">
        <v>26578</v>
      </c>
      <c r="C482" t="s">
        <v>26579</v>
      </c>
      <c r="D482" t="s">
        <v>24592</v>
      </c>
      <c r="E482" t="s">
        <v>26580</v>
      </c>
      <c r="F482" t="s">
        <v>26581</v>
      </c>
      <c r="G482" t="s">
        <v>26582</v>
      </c>
      <c r="I482">
        <f t="shared" si="21"/>
        <v>1.4414154860028974E-2</v>
      </c>
      <c r="J482">
        <f t="shared" si="22"/>
        <v>1.441415548606444E-2</v>
      </c>
      <c r="K482">
        <f t="shared" si="23"/>
        <v>1.8322069627770126E-4</v>
      </c>
    </row>
    <row r="483" spans="1:11" x14ac:dyDescent="0.3">
      <c r="A483" t="s">
        <v>2725</v>
      </c>
      <c r="B483" t="s">
        <v>26583</v>
      </c>
      <c r="C483" t="s">
        <v>24387</v>
      </c>
      <c r="D483" t="s">
        <v>26584</v>
      </c>
      <c r="E483" t="s">
        <v>26585</v>
      </c>
      <c r="F483" t="s">
        <v>26586</v>
      </c>
      <c r="G483" t="s">
        <v>26587</v>
      </c>
      <c r="I483">
        <f t="shared" si="21"/>
        <v>-9.5166867124371855E-3</v>
      </c>
      <c r="J483">
        <f t="shared" si="22"/>
        <v>-9.5166871135552653E-3</v>
      </c>
      <c r="K483">
        <f t="shared" si="23"/>
        <v>1.0805474911921251E-4</v>
      </c>
    </row>
    <row r="484" spans="1:11" x14ac:dyDescent="0.3">
      <c r="A484" t="s">
        <v>2729</v>
      </c>
      <c r="B484" t="s">
        <v>24657</v>
      </c>
      <c r="C484" t="s">
        <v>26588</v>
      </c>
      <c r="D484" t="s">
        <v>26589</v>
      </c>
      <c r="E484" t="s">
        <v>26590</v>
      </c>
      <c r="F484" t="s">
        <v>26591</v>
      </c>
      <c r="G484" t="s">
        <v>26592</v>
      </c>
      <c r="I484">
        <f t="shared" si="21"/>
        <v>-2.0094014254321346E-2</v>
      </c>
      <c r="J484">
        <f t="shared" si="22"/>
        <v>-2.0094015640513267E-2</v>
      </c>
      <c r="K484">
        <f t="shared" si="23"/>
        <v>4.3983598969827219E-4</v>
      </c>
    </row>
    <row r="485" spans="1:11" x14ac:dyDescent="0.3">
      <c r="A485" t="s">
        <v>2733</v>
      </c>
      <c r="B485" t="s">
        <v>26593</v>
      </c>
      <c r="C485" t="s">
        <v>26594</v>
      </c>
      <c r="D485" t="s">
        <v>26595</v>
      </c>
      <c r="E485" t="s">
        <v>26596</v>
      </c>
      <c r="F485" t="s">
        <v>26597</v>
      </c>
      <c r="G485" t="s">
        <v>26598</v>
      </c>
      <c r="I485">
        <f t="shared" si="21"/>
        <v>4.7503813155773946E-3</v>
      </c>
      <c r="J485">
        <f t="shared" si="22"/>
        <v>4.7503799454462325E-3</v>
      </c>
      <c r="K485">
        <f t="shared" si="23"/>
        <v>1.499337857152114E-5</v>
      </c>
    </row>
    <row r="486" spans="1:11" x14ac:dyDescent="0.3">
      <c r="A486" t="s">
        <v>2738</v>
      </c>
      <c r="B486" t="s">
        <v>25009</v>
      </c>
      <c r="C486" t="s">
        <v>26599</v>
      </c>
      <c r="D486" t="s">
        <v>26600</v>
      </c>
      <c r="E486" t="s">
        <v>26601</v>
      </c>
      <c r="F486" t="s">
        <v>26602</v>
      </c>
      <c r="G486" t="s">
        <v>26603</v>
      </c>
      <c r="I486">
        <f t="shared" si="21"/>
        <v>-1.02803703755015E-2</v>
      </c>
      <c r="J486">
        <f t="shared" si="22"/>
        <v>-1.0280370290195471E-2</v>
      </c>
      <c r="K486">
        <f t="shared" si="23"/>
        <v>1.2451484062120697E-4</v>
      </c>
    </row>
    <row r="487" spans="1:11" x14ac:dyDescent="0.3">
      <c r="A487" t="s">
        <v>2741</v>
      </c>
      <c r="B487" t="s">
        <v>26604</v>
      </c>
      <c r="C487" t="s">
        <v>24531</v>
      </c>
      <c r="D487" t="s">
        <v>26605</v>
      </c>
      <c r="E487" t="s">
        <v>26606</v>
      </c>
      <c r="F487" t="s">
        <v>26607</v>
      </c>
      <c r="G487" t="s">
        <v>26608</v>
      </c>
      <c r="I487">
        <f t="shared" si="21"/>
        <v>-1.2529095032789431E-2</v>
      </c>
      <c r="J487">
        <f t="shared" si="22"/>
        <v>-1.2529096134684644E-2</v>
      </c>
      <c r="K487">
        <f t="shared" si="23"/>
        <v>1.7975697103533755E-4</v>
      </c>
    </row>
    <row r="488" spans="1:11" x14ac:dyDescent="0.3">
      <c r="A488" t="s">
        <v>2745</v>
      </c>
      <c r="B488" t="s">
        <v>26609</v>
      </c>
      <c r="C488" t="s">
        <v>26610</v>
      </c>
      <c r="D488" t="s">
        <v>26611</v>
      </c>
      <c r="E488" t="s">
        <v>26612</v>
      </c>
      <c r="F488" t="s">
        <v>26613</v>
      </c>
      <c r="G488" t="s">
        <v>26614</v>
      </c>
      <c r="I488">
        <f t="shared" si="21"/>
        <v>-1.7009215922728811E-2</v>
      </c>
      <c r="J488">
        <f t="shared" si="22"/>
        <v>-1.700921272054429E-2</v>
      </c>
      <c r="K488">
        <f t="shared" si="23"/>
        <v>3.1996137682568313E-4</v>
      </c>
    </row>
    <row r="489" spans="1:11" x14ac:dyDescent="0.3">
      <c r="A489" t="s">
        <v>2749</v>
      </c>
      <c r="B489" t="s">
        <v>24960</v>
      </c>
      <c r="C489" t="s">
        <v>26615</v>
      </c>
      <c r="D489" t="s">
        <v>26616</v>
      </c>
      <c r="E489" t="s">
        <v>26617</v>
      </c>
      <c r="F489" t="s">
        <v>26618</v>
      </c>
      <c r="G489" t="s">
        <v>26619</v>
      </c>
      <c r="I489">
        <f t="shared" si="21"/>
        <v>1.3327891821268954E-2</v>
      </c>
      <c r="J489">
        <f t="shared" si="22"/>
        <v>1.3327890704133078E-2</v>
      </c>
      <c r="K489">
        <f t="shared" si="23"/>
        <v>1.5499351590632452E-4</v>
      </c>
    </row>
    <row r="490" spans="1:11" x14ac:dyDescent="0.3">
      <c r="A490" t="s">
        <v>2753</v>
      </c>
      <c r="B490" t="s">
        <v>26620</v>
      </c>
      <c r="C490" t="s">
        <v>26621</v>
      </c>
      <c r="D490" t="s">
        <v>26622</v>
      </c>
      <c r="E490" t="s">
        <v>26623</v>
      </c>
      <c r="F490" t="s">
        <v>26624</v>
      </c>
      <c r="G490" t="s">
        <v>26625</v>
      </c>
      <c r="I490">
        <f t="shared" si="21"/>
        <v>-1.4137749086520948E-2</v>
      </c>
      <c r="J490">
        <f t="shared" si="22"/>
        <v>-1.4137748745287771E-2</v>
      </c>
      <c r="K490">
        <f t="shared" si="23"/>
        <v>2.2548026385709502E-4</v>
      </c>
    </row>
    <row r="491" spans="1:11" x14ac:dyDescent="0.3">
      <c r="A491" t="s">
        <v>2758</v>
      </c>
      <c r="B491" t="s">
        <v>24558</v>
      </c>
      <c r="C491" t="s">
        <v>26626</v>
      </c>
      <c r="D491" t="s">
        <v>26627</v>
      </c>
      <c r="E491" t="s">
        <v>24563</v>
      </c>
      <c r="F491" t="s">
        <v>26628</v>
      </c>
      <c r="G491" t="s">
        <v>26629</v>
      </c>
      <c r="I491">
        <f t="shared" si="21"/>
        <v>1.7811660395419641E-2</v>
      </c>
      <c r="J491">
        <f t="shared" si="22"/>
        <v>1.781165831478972E-2</v>
      </c>
      <c r="K491">
        <f t="shared" si="23"/>
        <v>2.8674026580190757E-4</v>
      </c>
    </row>
    <row r="492" spans="1:11" x14ac:dyDescent="0.3">
      <c r="A492" t="s">
        <v>2762</v>
      </c>
      <c r="B492" t="s">
        <v>26630</v>
      </c>
      <c r="C492" t="s">
        <v>26631</v>
      </c>
      <c r="D492" t="s">
        <v>26632</v>
      </c>
      <c r="E492" t="s">
        <v>26633</v>
      </c>
      <c r="F492" t="s">
        <v>26634</v>
      </c>
      <c r="G492" t="s">
        <v>26635</v>
      </c>
      <c r="I492">
        <f t="shared" si="21"/>
        <v>-4.0304805734980012E-3</v>
      </c>
      <c r="J492">
        <f t="shared" si="22"/>
        <v>-4.0304799639866006E-3</v>
      </c>
      <c r="K492">
        <f t="shared" si="23"/>
        <v>2.4095644745913328E-5</v>
      </c>
    </row>
    <row r="493" spans="1:11" x14ac:dyDescent="0.3">
      <c r="A493" t="s">
        <v>2766</v>
      </c>
      <c r="B493" t="s">
        <v>26636</v>
      </c>
      <c r="C493" t="s">
        <v>26637</v>
      </c>
      <c r="D493" t="s">
        <v>26638</v>
      </c>
      <c r="E493" t="s">
        <v>26639</v>
      </c>
      <c r="F493" t="s">
        <v>26640</v>
      </c>
      <c r="G493" t="s">
        <v>26641</v>
      </c>
      <c r="I493">
        <f t="shared" si="21"/>
        <v>3.8393393881523395E-3</v>
      </c>
      <c r="J493">
        <f t="shared" si="22"/>
        <v>3.8393407899532223E-3</v>
      </c>
      <c r="K493">
        <f t="shared" si="23"/>
        <v>8.7680496863290306E-6</v>
      </c>
    </row>
    <row r="494" spans="1:11" x14ac:dyDescent="0.3">
      <c r="A494" t="s">
        <v>2771</v>
      </c>
      <c r="B494" t="s">
        <v>26642</v>
      </c>
      <c r="C494" t="s">
        <v>26643</v>
      </c>
      <c r="D494" t="s">
        <v>26644</v>
      </c>
      <c r="E494" t="s">
        <v>25517</v>
      </c>
      <c r="F494" t="s">
        <v>26645</v>
      </c>
      <c r="G494" t="s">
        <v>26646</v>
      </c>
      <c r="I494">
        <f t="shared" si="21"/>
        <v>-2.0587510011245275E-2</v>
      </c>
      <c r="J494">
        <f t="shared" si="22"/>
        <v>-2.0587508459206916E-2</v>
      </c>
      <c r="K494">
        <f t="shared" si="23"/>
        <v>4.6077885132763432E-4</v>
      </c>
    </row>
    <row r="495" spans="1:11" x14ac:dyDescent="0.3">
      <c r="A495" t="s">
        <v>2775</v>
      </c>
      <c r="B495" t="s">
        <v>26647</v>
      </c>
      <c r="C495" t="s">
        <v>26648</v>
      </c>
      <c r="D495" t="s">
        <v>26649</v>
      </c>
      <c r="E495" t="s">
        <v>26650</v>
      </c>
      <c r="F495" t="s">
        <v>26651</v>
      </c>
      <c r="G495" t="s">
        <v>26652</v>
      </c>
      <c r="I495">
        <f t="shared" si="21"/>
        <v>-5.9806951604673819E-3</v>
      </c>
      <c r="J495">
        <f t="shared" si="22"/>
        <v>-5.980698027291129E-3</v>
      </c>
      <c r="K495">
        <f t="shared" si="23"/>
        <v>4.7045188842027296E-5</v>
      </c>
    </row>
    <row r="496" spans="1:11" x14ac:dyDescent="0.3">
      <c r="A496" t="s">
        <v>2778</v>
      </c>
      <c r="B496" t="s">
        <v>26653</v>
      </c>
      <c r="C496" t="s">
        <v>26654</v>
      </c>
      <c r="D496" t="s">
        <v>26655</v>
      </c>
      <c r="E496" t="s">
        <v>26656</v>
      </c>
      <c r="F496" t="s">
        <v>26657</v>
      </c>
      <c r="G496" t="s">
        <v>26658</v>
      </c>
      <c r="I496">
        <f t="shared" si="21"/>
        <v>-7.0960349262489033E-3</v>
      </c>
      <c r="J496">
        <f t="shared" si="22"/>
        <v>-7.0960348806699877E-3</v>
      </c>
      <c r="K496">
        <f t="shared" si="23"/>
        <v>6.3589243541479969E-5</v>
      </c>
    </row>
    <row r="497" spans="1:11" x14ac:dyDescent="0.3">
      <c r="A497" t="s">
        <v>2782</v>
      </c>
      <c r="B497" t="s">
        <v>26659</v>
      </c>
      <c r="C497" t="s">
        <v>26660</v>
      </c>
      <c r="D497" t="s">
        <v>26661</v>
      </c>
      <c r="E497" t="s">
        <v>26662</v>
      </c>
      <c r="F497" t="s">
        <v>26663</v>
      </c>
      <c r="G497" t="s">
        <v>26664</v>
      </c>
      <c r="I497">
        <f t="shared" si="21"/>
        <v>-3.6358311477563336E-3</v>
      </c>
      <c r="J497">
        <f t="shared" si="22"/>
        <v>-3.6358275726946277E-3</v>
      </c>
      <c r="K497">
        <f t="shared" si="23"/>
        <v>2.0376910022026538E-5</v>
      </c>
    </row>
    <row r="498" spans="1:11" x14ac:dyDescent="0.3">
      <c r="A498" t="s">
        <v>2786</v>
      </c>
      <c r="B498" t="s">
        <v>26665</v>
      </c>
      <c r="C498" t="s">
        <v>26666</v>
      </c>
      <c r="D498" t="s">
        <v>26667</v>
      </c>
      <c r="E498" t="s">
        <v>26668</v>
      </c>
      <c r="F498" t="s">
        <v>26669</v>
      </c>
      <c r="G498" t="s">
        <v>26670</v>
      </c>
      <c r="I498">
        <f t="shared" si="21"/>
        <v>9.7666146271028417E-3</v>
      </c>
      <c r="J498">
        <f t="shared" si="22"/>
        <v>9.7666138506726508E-3</v>
      </c>
      <c r="K498">
        <f t="shared" si="23"/>
        <v>7.9002984986448646E-5</v>
      </c>
    </row>
    <row r="499" spans="1:11" x14ac:dyDescent="0.3">
      <c r="A499" t="s">
        <v>2791</v>
      </c>
      <c r="B499" t="s">
        <v>26671</v>
      </c>
      <c r="C499" t="s">
        <v>26672</v>
      </c>
      <c r="D499" t="s">
        <v>26673</v>
      </c>
      <c r="E499" t="s">
        <v>26674</v>
      </c>
      <c r="F499" t="s">
        <v>26675</v>
      </c>
      <c r="G499" t="s">
        <v>26676</v>
      </c>
      <c r="I499">
        <f t="shared" si="21"/>
        <v>1.1231014775362137E-2</v>
      </c>
      <c r="J499">
        <f t="shared" si="22"/>
        <v>1.1231012445105272E-2</v>
      </c>
      <c r="K499">
        <f t="shared" si="23"/>
        <v>1.0717965884824481E-4</v>
      </c>
    </row>
    <row r="500" spans="1:11" x14ac:dyDescent="0.3">
      <c r="A500" t="s">
        <v>2795</v>
      </c>
      <c r="B500" t="s">
        <v>26677</v>
      </c>
      <c r="C500" t="s">
        <v>26678</v>
      </c>
      <c r="D500" t="s">
        <v>26679</v>
      </c>
      <c r="E500" t="s">
        <v>26680</v>
      </c>
      <c r="F500" t="s">
        <v>26681</v>
      </c>
      <c r="G500" t="s">
        <v>26682</v>
      </c>
      <c r="I500">
        <f t="shared" si="21"/>
        <v>1.8708868086640146E-2</v>
      </c>
      <c r="J500">
        <f t="shared" si="22"/>
        <v>1.8708870387263807E-2</v>
      </c>
      <c r="K500">
        <f t="shared" si="23"/>
        <v>3.179309693202751E-4</v>
      </c>
    </row>
    <row r="501" spans="1:11" x14ac:dyDescent="0.3">
      <c r="A501" t="s">
        <v>2798</v>
      </c>
      <c r="B501" t="s">
        <v>26683</v>
      </c>
      <c r="C501" t="s">
        <v>24926</v>
      </c>
      <c r="D501" t="s">
        <v>26684</v>
      </c>
      <c r="E501" t="s">
        <v>26141</v>
      </c>
      <c r="F501" t="s">
        <v>26685</v>
      </c>
      <c r="G501" t="s">
        <v>26686</v>
      </c>
      <c r="I501">
        <f t="shared" si="21"/>
        <v>-6.912722084709947E-3</v>
      </c>
      <c r="J501">
        <f t="shared" si="22"/>
        <v>-6.9127254223161549E-3</v>
      </c>
      <c r="K501">
        <f t="shared" si="23"/>
        <v>6.0699321658614813E-5</v>
      </c>
    </row>
    <row r="502" spans="1:11" x14ac:dyDescent="0.3">
      <c r="A502" t="s">
        <v>2803</v>
      </c>
      <c r="B502" t="s">
        <v>26687</v>
      </c>
      <c r="C502" t="s">
        <v>26687</v>
      </c>
      <c r="D502" t="s">
        <v>26688</v>
      </c>
      <c r="E502" t="s">
        <v>26689</v>
      </c>
      <c r="F502" t="s">
        <v>26690</v>
      </c>
      <c r="G502" t="s">
        <v>26691</v>
      </c>
      <c r="I502">
        <f t="shared" si="21"/>
        <v>-2.1298367937092156E-2</v>
      </c>
      <c r="J502">
        <f t="shared" si="22"/>
        <v>-2.1298367545202774E-2</v>
      </c>
      <c r="K502">
        <f t="shared" si="23"/>
        <v>4.9180243300061947E-4</v>
      </c>
    </row>
    <row r="503" spans="1:11" x14ac:dyDescent="0.3">
      <c r="A503" t="s">
        <v>2808</v>
      </c>
      <c r="B503" t="s">
        <v>24559</v>
      </c>
      <c r="C503" t="s">
        <v>26692</v>
      </c>
      <c r="D503" t="s">
        <v>26693</v>
      </c>
      <c r="E503" t="s">
        <v>26692</v>
      </c>
      <c r="F503" t="s">
        <v>26694</v>
      </c>
      <c r="G503" t="s">
        <v>26695</v>
      </c>
      <c r="I503">
        <f t="shared" si="21"/>
        <v>1.1093215354778576E-2</v>
      </c>
      <c r="J503">
        <f t="shared" si="22"/>
        <v>1.1093216684407933E-2</v>
      </c>
      <c r="K503">
        <f t="shared" si="23"/>
        <v>1.0434551338491615E-4</v>
      </c>
    </row>
    <row r="504" spans="1:11" x14ac:dyDescent="0.3">
      <c r="A504" t="s">
        <v>2811</v>
      </c>
      <c r="B504" t="s">
        <v>26696</v>
      </c>
      <c r="C504" t="s">
        <v>26697</v>
      </c>
      <c r="D504" t="s">
        <v>26698</v>
      </c>
      <c r="E504" t="s">
        <v>26699</v>
      </c>
      <c r="F504" t="s">
        <v>26700</v>
      </c>
      <c r="G504" t="s">
        <v>26701</v>
      </c>
      <c r="I504">
        <f t="shared" si="21"/>
        <v>-1.8863305084017415E-2</v>
      </c>
      <c r="J504">
        <f t="shared" si="22"/>
        <v>-1.8863307272638019E-2</v>
      </c>
      <c r="K504">
        <f t="shared" si="23"/>
        <v>3.8972914341853026E-4</v>
      </c>
    </row>
    <row r="505" spans="1:11" x14ac:dyDescent="0.3">
      <c r="A505" t="s">
        <v>2816</v>
      </c>
      <c r="B505" t="s">
        <v>26702</v>
      </c>
      <c r="C505" t="s">
        <v>26703</v>
      </c>
      <c r="D505" t="s">
        <v>26704</v>
      </c>
      <c r="E505" t="s">
        <v>26705</v>
      </c>
      <c r="F505" t="s">
        <v>26706</v>
      </c>
      <c r="G505" t="s">
        <v>26707</v>
      </c>
      <c r="I505">
        <f t="shared" si="21"/>
        <v>7.0982900196802454E-3</v>
      </c>
      <c r="J505">
        <f t="shared" si="22"/>
        <v>7.098293680131657E-3</v>
      </c>
      <c r="K505">
        <f t="shared" si="23"/>
        <v>3.8688924519391679E-5</v>
      </c>
    </row>
    <row r="506" spans="1:11" x14ac:dyDescent="0.3">
      <c r="A506" t="s">
        <v>2821</v>
      </c>
      <c r="B506" t="s">
        <v>26708</v>
      </c>
      <c r="C506" t="s">
        <v>26709</v>
      </c>
      <c r="D506" t="s">
        <v>26710</v>
      </c>
      <c r="E506" t="s">
        <v>26711</v>
      </c>
      <c r="F506" t="s">
        <v>26712</v>
      </c>
      <c r="G506" t="s">
        <v>26713</v>
      </c>
      <c r="I506">
        <f t="shared" si="21"/>
        <v>8.1815790025184208E-3</v>
      </c>
      <c r="J506">
        <f t="shared" si="22"/>
        <v>8.1815778673290322E-3</v>
      </c>
      <c r="K506">
        <f t="shared" si="23"/>
        <v>5.3338575789104408E-5</v>
      </c>
    </row>
    <row r="507" spans="1:11" x14ac:dyDescent="0.3">
      <c r="A507" t="s">
        <v>2827</v>
      </c>
      <c r="B507" t="s">
        <v>26714</v>
      </c>
      <c r="C507" t="s">
        <v>26715</v>
      </c>
      <c r="D507" t="s">
        <v>26716</v>
      </c>
      <c r="E507" t="s">
        <v>26717</v>
      </c>
      <c r="F507" t="s">
        <v>26718</v>
      </c>
      <c r="G507" t="s">
        <v>26719</v>
      </c>
      <c r="I507">
        <f t="shared" si="21"/>
        <v>-8.7651653267205813E-3</v>
      </c>
      <c r="J507">
        <f t="shared" si="22"/>
        <v>-8.7651653794808236E-3</v>
      </c>
      <c r="K507">
        <f t="shared" si="23"/>
        <v>9.2995489426531705E-5</v>
      </c>
    </row>
    <row r="508" spans="1:11" x14ac:dyDescent="0.3">
      <c r="A508" t="s">
        <v>2830</v>
      </c>
      <c r="B508" t="s">
        <v>26720</v>
      </c>
      <c r="C508" t="s">
        <v>26721</v>
      </c>
      <c r="D508" t="s">
        <v>26722</v>
      </c>
      <c r="E508" t="s">
        <v>26723</v>
      </c>
      <c r="F508" t="s">
        <v>26724</v>
      </c>
      <c r="G508" t="s">
        <v>26725</v>
      </c>
      <c r="I508">
        <f t="shared" si="21"/>
        <v>2.79279558676074E-2</v>
      </c>
      <c r="J508">
        <f t="shared" si="22"/>
        <v>2.7927954628286532E-2</v>
      </c>
      <c r="K508">
        <f t="shared" si="23"/>
        <v>7.3168643844464859E-4</v>
      </c>
    </row>
    <row r="509" spans="1:11" x14ac:dyDescent="0.3">
      <c r="A509" t="s">
        <v>2836</v>
      </c>
      <c r="B509" t="s">
        <v>26726</v>
      </c>
      <c r="C509" t="s">
        <v>25008</v>
      </c>
      <c r="D509" t="s">
        <v>24963</v>
      </c>
      <c r="E509" t="s">
        <v>26727</v>
      </c>
      <c r="F509" t="s">
        <v>26728</v>
      </c>
      <c r="G509" t="s">
        <v>26729</v>
      </c>
      <c r="I509">
        <f t="shared" si="21"/>
        <v>6.8955870384070561E-4</v>
      </c>
      <c r="J509">
        <f t="shared" si="22"/>
        <v>6.8955972845002661E-4</v>
      </c>
      <c r="K509">
        <f t="shared" si="23"/>
        <v>3.5604590815728795E-8</v>
      </c>
    </row>
    <row r="510" spans="1:11" x14ac:dyDescent="0.3">
      <c r="A510" t="s">
        <v>2839</v>
      </c>
      <c r="B510" t="s">
        <v>26730</v>
      </c>
      <c r="C510" t="s">
        <v>26731</v>
      </c>
      <c r="D510" t="s">
        <v>25780</v>
      </c>
      <c r="E510" t="s">
        <v>26732</v>
      </c>
      <c r="F510" t="s">
        <v>26733</v>
      </c>
      <c r="G510" t="s">
        <v>26734</v>
      </c>
      <c r="I510">
        <f t="shared" si="21"/>
        <v>1.2679386593903132E-2</v>
      </c>
      <c r="J510">
        <f t="shared" si="22"/>
        <v>1.2679387735792301E-2</v>
      </c>
      <c r="K510">
        <f t="shared" si="23"/>
        <v>1.392668160701556E-4</v>
      </c>
    </row>
    <row r="511" spans="1:11" x14ac:dyDescent="0.3">
      <c r="A511" t="s">
        <v>2843</v>
      </c>
      <c r="B511" t="s">
        <v>25014</v>
      </c>
      <c r="C511" t="s">
        <v>26735</v>
      </c>
      <c r="D511" t="s">
        <v>26736</v>
      </c>
      <c r="E511" t="s">
        <v>26737</v>
      </c>
      <c r="F511" t="s">
        <v>26738</v>
      </c>
      <c r="G511" t="s">
        <v>26739</v>
      </c>
      <c r="I511">
        <f t="shared" si="21"/>
        <v>1.3762523605870495E-2</v>
      </c>
      <c r="J511">
        <f t="shared" si="22"/>
        <v>1.3762523513319384E-2</v>
      </c>
      <c r="K511">
        <f t="shared" si="23"/>
        <v>1.6600446489224176E-4</v>
      </c>
    </row>
    <row r="512" spans="1:11" x14ac:dyDescent="0.3">
      <c r="A512" t="s">
        <v>2845</v>
      </c>
      <c r="B512" t="s">
        <v>26740</v>
      </c>
      <c r="C512" t="s">
        <v>26741</v>
      </c>
      <c r="D512" t="s">
        <v>26742</v>
      </c>
      <c r="E512" t="s">
        <v>26743</v>
      </c>
      <c r="F512" t="s">
        <v>26744</v>
      </c>
      <c r="G512" t="s">
        <v>26745</v>
      </c>
      <c r="I512">
        <f t="shared" si="21"/>
        <v>-1.6680109247426994E-2</v>
      </c>
      <c r="J512">
        <f t="shared" si="22"/>
        <v>-1.668010939194901E-2</v>
      </c>
      <c r="K512">
        <f t="shared" si="23"/>
        <v>3.0829603778560272E-4</v>
      </c>
    </row>
    <row r="513" spans="1:11" x14ac:dyDescent="0.3">
      <c r="A513" t="s">
        <v>2848</v>
      </c>
      <c r="B513" t="s">
        <v>26746</v>
      </c>
      <c r="C513" t="s">
        <v>26747</v>
      </c>
      <c r="D513" t="s">
        <v>26748</v>
      </c>
      <c r="E513" t="s">
        <v>26749</v>
      </c>
      <c r="F513" t="s">
        <v>26750</v>
      </c>
      <c r="G513" t="s">
        <v>26751</v>
      </c>
      <c r="I513">
        <f t="shared" si="21"/>
        <v>5.1228622666913823E-5</v>
      </c>
      <c r="J513">
        <f t="shared" si="22"/>
        <v>5.1226895594750752E-5</v>
      </c>
      <c r="K513">
        <f t="shared" si="23"/>
        <v>6.8396972331274903E-7</v>
      </c>
    </row>
    <row r="514" spans="1:11" x14ac:dyDescent="0.3">
      <c r="A514" t="s">
        <v>2853</v>
      </c>
      <c r="B514" t="s">
        <v>26752</v>
      </c>
      <c r="C514" t="s">
        <v>25858</v>
      </c>
      <c r="D514" t="s">
        <v>26753</v>
      </c>
      <c r="E514" t="s">
        <v>26130</v>
      </c>
      <c r="F514" t="s">
        <v>26754</v>
      </c>
      <c r="G514" t="s">
        <v>26755</v>
      </c>
      <c r="I514">
        <f t="shared" si="21"/>
        <v>-7.3548905977244752E-3</v>
      </c>
      <c r="J514">
        <f t="shared" si="22"/>
        <v>-7.3548918689073815E-3</v>
      </c>
      <c r="K514">
        <f t="shared" si="23"/>
        <v>6.7784650001982238E-5</v>
      </c>
    </row>
    <row r="515" spans="1:11" x14ac:dyDescent="0.3">
      <c r="A515" t="s">
        <v>2856</v>
      </c>
      <c r="B515" t="s">
        <v>26756</v>
      </c>
      <c r="C515" t="s">
        <v>26757</v>
      </c>
      <c r="D515" t="s">
        <v>26758</v>
      </c>
      <c r="E515" t="s">
        <v>26759</v>
      </c>
      <c r="F515" t="s">
        <v>26760</v>
      </c>
      <c r="G515" t="s">
        <v>26761</v>
      </c>
      <c r="I515">
        <f t="shared" si="21"/>
        <v>-1.8067751891929367E-2</v>
      </c>
      <c r="J515">
        <f t="shared" si="22"/>
        <v>-1.8067749396828488E-2</v>
      </c>
      <c r="K515">
        <f t="shared" si="23"/>
        <v>3.5895095060164202E-4</v>
      </c>
    </row>
    <row r="516" spans="1:11" x14ac:dyDescent="0.3">
      <c r="A516" t="s">
        <v>2860</v>
      </c>
      <c r="B516" t="s">
        <v>26762</v>
      </c>
      <c r="C516" t="s">
        <v>26763</v>
      </c>
      <c r="D516" t="s">
        <v>26764</v>
      </c>
      <c r="E516" t="s">
        <v>26765</v>
      </c>
      <c r="F516" t="s">
        <v>26766</v>
      </c>
      <c r="G516" t="s">
        <v>26767</v>
      </c>
      <c r="I516">
        <f t="shared" si="21"/>
        <v>-1.2429976306768671E-3</v>
      </c>
      <c r="J516">
        <f t="shared" si="22"/>
        <v>-1.2429981201579786E-3</v>
      </c>
      <c r="K516">
        <f t="shared" si="23"/>
        <v>4.4997000203272257E-6</v>
      </c>
    </row>
    <row r="517" spans="1:11" x14ac:dyDescent="0.3">
      <c r="A517" t="s">
        <v>2864</v>
      </c>
      <c r="B517" t="s">
        <v>26768</v>
      </c>
      <c r="C517" t="s">
        <v>26769</v>
      </c>
      <c r="D517" t="s">
        <v>26770</v>
      </c>
      <c r="E517" t="s">
        <v>26771</v>
      </c>
      <c r="F517" t="s">
        <v>26772</v>
      </c>
      <c r="G517" t="s">
        <v>26773</v>
      </c>
      <c r="I517">
        <f t="shared" ref="I517:I580" si="24">(E517-E516)/E516</f>
        <v>1.0587594313817663E-2</v>
      </c>
      <c r="J517">
        <f t="shared" ref="J517:J580" si="25">(G517-G516)/G516</f>
        <v>1.0587592535404828E-2</v>
      </c>
      <c r="K517">
        <f t="shared" ref="K517:K580" si="26">(J517-$O$8)^2</f>
        <v>9.4271303024566139E-5</v>
      </c>
    </row>
    <row r="518" spans="1:11" x14ac:dyDescent="0.3">
      <c r="A518" t="s">
        <v>2867</v>
      </c>
      <c r="B518" t="s">
        <v>26774</v>
      </c>
      <c r="C518" t="s">
        <v>26775</v>
      </c>
      <c r="D518" t="s">
        <v>26776</v>
      </c>
      <c r="E518" t="s">
        <v>26777</v>
      </c>
      <c r="F518" t="s">
        <v>26778</v>
      </c>
      <c r="G518" t="s">
        <v>26779</v>
      </c>
      <c r="I518">
        <f t="shared" si="24"/>
        <v>-2.7752190196081044E-3</v>
      </c>
      <c r="J518">
        <f t="shared" si="25"/>
        <v>-2.775216200404051E-3</v>
      </c>
      <c r="K518">
        <f t="shared" si="26"/>
        <v>1.3347826357264154E-5</v>
      </c>
    </row>
    <row r="519" spans="1:11" x14ac:dyDescent="0.3">
      <c r="A519" t="s">
        <v>2871</v>
      </c>
      <c r="B519" t="s">
        <v>26780</v>
      </c>
      <c r="C519" t="s">
        <v>26781</v>
      </c>
      <c r="D519" t="s">
        <v>26782</v>
      </c>
      <c r="E519" t="s">
        <v>26783</v>
      </c>
      <c r="F519" t="s">
        <v>26784</v>
      </c>
      <c r="G519" t="s">
        <v>26785</v>
      </c>
      <c r="I519">
        <f t="shared" si="24"/>
        <v>3.1482324740637296E-3</v>
      </c>
      <c r="J519">
        <f t="shared" si="25"/>
        <v>3.1482310371764273E-3</v>
      </c>
      <c r="K519">
        <f t="shared" si="26"/>
        <v>5.1528070250334498E-6</v>
      </c>
    </row>
    <row r="520" spans="1:11" x14ac:dyDescent="0.3">
      <c r="A520" t="s">
        <v>2874</v>
      </c>
      <c r="B520" t="s">
        <v>26786</v>
      </c>
      <c r="C520" t="s">
        <v>24577</v>
      </c>
      <c r="D520" t="s">
        <v>26787</v>
      </c>
      <c r="E520" t="s">
        <v>26788</v>
      </c>
      <c r="F520" t="s">
        <v>26789</v>
      </c>
      <c r="G520" t="s">
        <v>26790</v>
      </c>
      <c r="I520">
        <f t="shared" si="24"/>
        <v>6.9876771336428575E-3</v>
      </c>
      <c r="J520">
        <f t="shared" si="25"/>
        <v>6.9876771078146976E-3</v>
      </c>
      <c r="K520">
        <f t="shared" si="26"/>
        <v>3.7325081057810826E-5</v>
      </c>
    </row>
    <row r="521" spans="1:11" x14ac:dyDescent="0.3">
      <c r="A521" t="s">
        <v>2878</v>
      </c>
      <c r="B521" t="s">
        <v>26791</v>
      </c>
      <c r="C521" t="s">
        <v>26792</v>
      </c>
      <c r="D521" t="s">
        <v>24571</v>
      </c>
      <c r="E521" t="s">
        <v>26793</v>
      </c>
      <c r="F521" t="s">
        <v>26794</v>
      </c>
      <c r="G521" t="s">
        <v>26795</v>
      </c>
      <c r="I521">
        <f t="shared" si="24"/>
        <v>2.1179073408418424E-2</v>
      </c>
      <c r="J521">
        <f t="shared" si="25"/>
        <v>2.1179072884425162E-2</v>
      </c>
      <c r="K521">
        <f t="shared" si="26"/>
        <v>4.121233482190522E-4</v>
      </c>
    </row>
    <row r="522" spans="1:11" x14ac:dyDescent="0.3">
      <c r="A522" t="s">
        <v>2881</v>
      </c>
      <c r="B522" t="s">
        <v>26796</v>
      </c>
      <c r="C522" t="s">
        <v>26797</v>
      </c>
      <c r="D522" t="s">
        <v>26798</v>
      </c>
      <c r="E522" t="s">
        <v>26799</v>
      </c>
      <c r="F522" t="s">
        <v>26800</v>
      </c>
      <c r="G522" t="s">
        <v>26801</v>
      </c>
      <c r="I522">
        <f t="shared" si="24"/>
        <v>2.9946459789640532E-2</v>
      </c>
      <c r="J522">
        <f t="shared" si="25"/>
        <v>2.9946458690991624E-2</v>
      </c>
      <c r="K522">
        <f t="shared" si="26"/>
        <v>8.4496066834868159E-4</v>
      </c>
    </row>
    <row r="523" spans="1:11" x14ac:dyDescent="0.3">
      <c r="A523" t="s">
        <v>2884</v>
      </c>
      <c r="B523" t="s">
        <v>26802</v>
      </c>
      <c r="C523" t="s">
        <v>26803</v>
      </c>
      <c r="D523" t="s">
        <v>26804</v>
      </c>
      <c r="E523" t="s">
        <v>26805</v>
      </c>
      <c r="F523" t="s">
        <v>26806</v>
      </c>
      <c r="G523" t="s">
        <v>26807</v>
      </c>
      <c r="I523">
        <f t="shared" si="24"/>
        <v>7.6782011564683651E-3</v>
      </c>
      <c r="J523">
        <f t="shared" si="25"/>
        <v>7.6782016980581789E-3</v>
      </c>
      <c r="K523">
        <f t="shared" si="26"/>
        <v>4.6239322473899033E-5</v>
      </c>
    </row>
    <row r="524" spans="1:11" x14ac:dyDescent="0.3">
      <c r="A524" t="s">
        <v>2889</v>
      </c>
      <c r="B524" t="s">
        <v>24425</v>
      </c>
      <c r="C524" t="s">
        <v>26808</v>
      </c>
      <c r="D524" t="s">
        <v>26809</v>
      </c>
      <c r="E524" t="s">
        <v>24747</v>
      </c>
      <c r="F524" t="s">
        <v>26810</v>
      </c>
      <c r="G524" t="s">
        <v>26811</v>
      </c>
      <c r="I524">
        <f t="shared" si="24"/>
        <v>-1.2899854079147908E-2</v>
      </c>
      <c r="J524">
        <f t="shared" si="25"/>
        <v>-1.2899852585519509E-2</v>
      </c>
      <c r="K524">
        <f t="shared" si="26"/>
        <v>1.8983615264157665E-4</v>
      </c>
    </row>
    <row r="525" spans="1:11" x14ac:dyDescent="0.3">
      <c r="A525" t="s">
        <v>2894</v>
      </c>
      <c r="B525" t="s">
        <v>26812</v>
      </c>
      <c r="C525" t="s">
        <v>26813</v>
      </c>
      <c r="D525" t="s">
        <v>26814</v>
      </c>
      <c r="E525" t="s">
        <v>26815</v>
      </c>
      <c r="F525" t="s">
        <v>26816</v>
      </c>
      <c r="G525" t="s">
        <v>26817</v>
      </c>
      <c r="I525">
        <f t="shared" si="24"/>
        <v>6.9121954964459803E-4</v>
      </c>
      <c r="J525">
        <f t="shared" si="25"/>
        <v>6.9122044818645224E-4</v>
      </c>
      <c r="K525">
        <f t="shared" si="26"/>
        <v>3.4980620453283308E-8</v>
      </c>
    </row>
    <row r="526" spans="1:11" x14ac:dyDescent="0.3">
      <c r="A526" t="s">
        <v>2897</v>
      </c>
      <c r="B526" t="s">
        <v>24425</v>
      </c>
      <c r="C526" t="s">
        <v>24711</v>
      </c>
      <c r="D526" t="s">
        <v>26818</v>
      </c>
      <c r="E526" t="s">
        <v>25447</v>
      </c>
      <c r="F526" t="s">
        <v>26819</v>
      </c>
      <c r="G526" t="s">
        <v>26820</v>
      </c>
      <c r="I526">
        <f t="shared" si="24"/>
        <v>8.8324296059149651E-3</v>
      </c>
      <c r="J526">
        <f t="shared" si="25"/>
        <v>8.8324274122295546E-3</v>
      </c>
      <c r="K526">
        <f t="shared" si="26"/>
        <v>6.3268914182808817E-5</v>
      </c>
    </row>
    <row r="527" spans="1:11" x14ac:dyDescent="0.3">
      <c r="A527" t="s">
        <v>2901</v>
      </c>
      <c r="B527" t="s">
        <v>26821</v>
      </c>
      <c r="C527" t="s">
        <v>26822</v>
      </c>
      <c r="D527" t="s">
        <v>24433</v>
      </c>
      <c r="E527" t="s">
        <v>26823</v>
      </c>
      <c r="F527" t="s">
        <v>26824</v>
      </c>
      <c r="G527" t="s">
        <v>26825</v>
      </c>
      <c r="I527">
        <f t="shared" si="24"/>
        <v>3.5215872055238254E-2</v>
      </c>
      <c r="J527">
        <f t="shared" si="25"/>
        <v>3.5215871223552589E-2</v>
      </c>
      <c r="K527">
        <f t="shared" si="26"/>
        <v>1.1790721271574068E-3</v>
      </c>
    </row>
    <row r="528" spans="1:11" x14ac:dyDescent="0.3">
      <c r="A528" t="s">
        <v>2905</v>
      </c>
      <c r="B528" t="s">
        <v>26826</v>
      </c>
      <c r="C528" t="s">
        <v>26827</v>
      </c>
      <c r="D528" t="s">
        <v>26828</v>
      </c>
      <c r="E528" t="s">
        <v>26829</v>
      </c>
      <c r="F528" t="s">
        <v>26830</v>
      </c>
      <c r="G528" t="s">
        <v>26831</v>
      </c>
      <c r="I528">
        <f t="shared" si="24"/>
        <v>-4.1892707017352352E-3</v>
      </c>
      <c r="J528">
        <f t="shared" si="25"/>
        <v>-4.1892697112452882E-3</v>
      </c>
      <c r="K528">
        <f t="shared" si="26"/>
        <v>2.5679771391990289E-5</v>
      </c>
    </row>
    <row r="529" spans="1:11" x14ac:dyDescent="0.3">
      <c r="A529" t="s">
        <v>2910</v>
      </c>
      <c r="B529" t="s">
        <v>26832</v>
      </c>
      <c r="C529" t="s">
        <v>26833</v>
      </c>
      <c r="D529" t="s">
        <v>26834</v>
      </c>
      <c r="E529" t="s">
        <v>26835</v>
      </c>
      <c r="F529" t="s">
        <v>26836</v>
      </c>
      <c r="G529" t="s">
        <v>26837</v>
      </c>
      <c r="I529">
        <f t="shared" si="24"/>
        <v>1.0595964619969365E-3</v>
      </c>
      <c r="J529">
        <f t="shared" si="25"/>
        <v>1.0595985442524408E-3</v>
      </c>
      <c r="K529">
        <f t="shared" si="26"/>
        <v>3.2886744534007547E-8</v>
      </c>
    </row>
    <row r="530" spans="1:11" x14ac:dyDescent="0.3">
      <c r="A530" t="s">
        <v>2915</v>
      </c>
      <c r="B530" t="s">
        <v>26838</v>
      </c>
      <c r="C530" t="s">
        <v>26839</v>
      </c>
      <c r="D530" t="s">
        <v>26840</v>
      </c>
      <c r="E530" t="s">
        <v>26841</v>
      </c>
      <c r="F530" t="s">
        <v>26842</v>
      </c>
      <c r="G530" t="s">
        <v>26843</v>
      </c>
      <c r="I530">
        <f t="shared" si="24"/>
        <v>-4.5809834128985862E-4</v>
      </c>
      <c r="J530">
        <f t="shared" si="25"/>
        <v>-4.580994055752296E-4</v>
      </c>
      <c r="K530">
        <f t="shared" si="26"/>
        <v>1.7858337864938686E-6</v>
      </c>
    </row>
    <row r="531" spans="1:11" x14ac:dyDescent="0.3">
      <c r="A531" t="s">
        <v>2919</v>
      </c>
      <c r="B531" t="s">
        <v>26844</v>
      </c>
      <c r="C531" t="s">
        <v>26845</v>
      </c>
      <c r="D531" t="s">
        <v>26846</v>
      </c>
      <c r="E531" t="s">
        <v>26847</v>
      </c>
      <c r="F531" t="s">
        <v>26848</v>
      </c>
      <c r="G531" t="s">
        <v>26849</v>
      </c>
      <c r="I531">
        <f t="shared" si="24"/>
        <v>-6.2117011544171041E-3</v>
      </c>
      <c r="J531">
        <f t="shared" si="25"/>
        <v>-6.2117013118462893E-3</v>
      </c>
      <c r="K531">
        <f t="shared" si="26"/>
        <v>5.0267431105854694E-5</v>
      </c>
    </row>
    <row r="532" spans="1:11" x14ac:dyDescent="0.3">
      <c r="A532" t="s">
        <v>2924</v>
      </c>
      <c r="B532" t="s">
        <v>26850</v>
      </c>
      <c r="C532" t="s">
        <v>26851</v>
      </c>
      <c r="D532" t="s">
        <v>26852</v>
      </c>
      <c r="E532" t="s">
        <v>26853</v>
      </c>
      <c r="F532" t="s">
        <v>26854</v>
      </c>
      <c r="G532" t="s">
        <v>26855</v>
      </c>
      <c r="I532">
        <f t="shared" si="24"/>
        <v>2.0007946324234339E-2</v>
      </c>
      <c r="J532">
        <f t="shared" si="25"/>
        <v>2.0007945450629963E-2</v>
      </c>
      <c r="K532">
        <f t="shared" si="26"/>
        <v>3.659451900197507E-4</v>
      </c>
    </row>
    <row r="533" spans="1:11" x14ac:dyDescent="0.3">
      <c r="A533" t="s">
        <v>2929</v>
      </c>
      <c r="B533" t="s">
        <v>26856</v>
      </c>
      <c r="C533" t="s">
        <v>26857</v>
      </c>
      <c r="D533" t="s">
        <v>26858</v>
      </c>
      <c r="E533" t="s">
        <v>26859</v>
      </c>
      <c r="F533" t="s">
        <v>26860</v>
      </c>
      <c r="G533" t="s">
        <v>26861</v>
      </c>
      <c r="I533">
        <f t="shared" si="24"/>
        <v>2.3232975734117896E-3</v>
      </c>
      <c r="J533">
        <f t="shared" si="25"/>
        <v>2.323296817735764E-3</v>
      </c>
      <c r="K533">
        <f t="shared" si="26"/>
        <v>2.0881559230965881E-6</v>
      </c>
    </row>
    <row r="534" spans="1:11" x14ac:dyDescent="0.3">
      <c r="A534" t="s">
        <v>2932</v>
      </c>
      <c r="B534" t="s">
        <v>26862</v>
      </c>
      <c r="C534" t="s">
        <v>26863</v>
      </c>
      <c r="D534" t="s">
        <v>26864</v>
      </c>
      <c r="E534" t="s">
        <v>26865</v>
      </c>
      <c r="F534" t="s">
        <v>26866</v>
      </c>
      <c r="G534" t="s">
        <v>26867</v>
      </c>
      <c r="I534">
        <f t="shared" si="24"/>
        <v>-3.5468701503808819E-3</v>
      </c>
      <c r="J534">
        <f t="shared" si="25"/>
        <v>-3.5468681712957648E-3</v>
      </c>
      <c r="K534">
        <f t="shared" si="26"/>
        <v>1.9581684249869148E-5</v>
      </c>
    </row>
    <row r="535" spans="1:11" x14ac:dyDescent="0.3">
      <c r="A535" t="s">
        <v>2937</v>
      </c>
      <c r="B535" t="s">
        <v>26868</v>
      </c>
      <c r="C535" t="s">
        <v>26869</v>
      </c>
      <c r="D535" t="s">
        <v>26344</v>
      </c>
      <c r="E535" t="s">
        <v>26870</v>
      </c>
      <c r="F535" t="s">
        <v>26871</v>
      </c>
      <c r="G535" t="s">
        <v>26872</v>
      </c>
      <c r="I535">
        <f t="shared" si="24"/>
        <v>2.6383459028753806E-3</v>
      </c>
      <c r="J535">
        <f t="shared" si="25"/>
        <v>2.6383447779853892E-3</v>
      </c>
      <c r="K535">
        <f t="shared" si="26"/>
        <v>3.0979282897024322E-6</v>
      </c>
    </row>
    <row r="536" spans="1:11" x14ac:dyDescent="0.3">
      <c r="A536" t="s">
        <v>2943</v>
      </c>
      <c r="B536" t="s">
        <v>26873</v>
      </c>
      <c r="C536" t="s">
        <v>26874</v>
      </c>
      <c r="D536" t="s">
        <v>26875</v>
      </c>
      <c r="E536" t="s">
        <v>26427</v>
      </c>
      <c r="F536" t="s">
        <v>26876</v>
      </c>
      <c r="G536" t="s">
        <v>26877</v>
      </c>
      <c r="I536">
        <f t="shared" si="24"/>
        <v>1.8687354888088792E-4</v>
      </c>
      <c r="J536">
        <f t="shared" si="25"/>
        <v>1.8687338709566466E-4</v>
      </c>
      <c r="K536">
        <f t="shared" si="26"/>
        <v>4.7800371759231887E-7</v>
      </c>
    </row>
    <row r="537" spans="1:11" x14ac:dyDescent="0.3">
      <c r="A537" t="s">
        <v>2950</v>
      </c>
      <c r="B537" t="s">
        <v>26878</v>
      </c>
      <c r="C537" t="s">
        <v>26879</v>
      </c>
      <c r="D537" t="s">
        <v>26880</v>
      </c>
      <c r="E537" t="s">
        <v>26881</v>
      </c>
      <c r="F537" t="s">
        <v>26882</v>
      </c>
      <c r="G537" t="s">
        <v>26883</v>
      </c>
      <c r="I537">
        <f t="shared" si="24"/>
        <v>-5.4487647868709573E-4</v>
      </c>
      <c r="J537">
        <f t="shared" si="25"/>
        <v>-5.4487593745316902E-4</v>
      </c>
      <c r="K537">
        <f t="shared" si="26"/>
        <v>2.0252917497293758E-6</v>
      </c>
    </row>
    <row r="538" spans="1:11" x14ac:dyDescent="0.3">
      <c r="A538" t="s">
        <v>2955</v>
      </c>
      <c r="B538" t="s">
        <v>26884</v>
      </c>
      <c r="C538" t="s">
        <v>26885</v>
      </c>
      <c r="D538" t="s">
        <v>26886</v>
      </c>
      <c r="E538" t="s">
        <v>26887</v>
      </c>
      <c r="F538" t="s">
        <v>26888</v>
      </c>
      <c r="G538" t="s">
        <v>26889</v>
      </c>
      <c r="I538">
        <f t="shared" si="24"/>
        <v>2.8052964919585959E-2</v>
      </c>
      <c r="J538">
        <f t="shared" si="25"/>
        <v>2.805296499689168E-2</v>
      </c>
      <c r="K538">
        <f t="shared" si="26"/>
        <v>7.384650527502768E-4</v>
      </c>
    </row>
    <row r="539" spans="1:11" x14ac:dyDescent="0.3">
      <c r="A539" t="s">
        <v>2961</v>
      </c>
      <c r="B539" t="s">
        <v>26890</v>
      </c>
      <c r="C539" t="s">
        <v>26891</v>
      </c>
      <c r="D539" t="s">
        <v>26892</v>
      </c>
      <c r="E539" t="s">
        <v>26893</v>
      </c>
      <c r="F539" t="s">
        <v>26894</v>
      </c>
      <c r="G539" t="s">
        <v>26895</v>
      </c>
      <c r="I539">
        <f t="shared" si="24"/>
        <v>1.3105920054480472E-2</v>
      </c>
      <c r="J539">
        <f t="shared" si="25"/>
        <v>1.3105920683279669E-2</v>
      </c>
      <c r="K539">
        <f t="shared" si="26"/>
        <v>1.4951589325621687E-4</v>
      </c>
    </row>
    <row r="540" spans="1:11" x14ac:dyDescent="0.3">
      <c r="A540" t="s">
        <v>2965</v>
      </c>
      <c r="B540" t="s">
        <v>26896</v>
      </c>
      <c r="C540" t="s">
        <v>26897</v>
      </c>
      <c r="D540" t="s">
        <v>26898</v>
      </c>
      <c r="E540" t="s">
        <v>26899</v>
      </c>
      <c r="F540" t="s">
        <v>26900</v>
      </c>
      <c r="G540" t="s">
        <v>26901</v>
      </c>
      <c r="I540">
        <f t="shared" si="24"/>
        <v>-1.6750322014732371E-3</v>
      </c>
      <c r="J540">
        <f t="shared" si="25"/>
        <v>-1.6750320664201449E-3</v>
      </c>
      <c r="K540">
        <f t="shared" si="26"/>
        <v>6.5192570539737274E-6</v>
      </c>
    </row>
    <row r="541" spans="1:11" x14ac:dyDescent="0.3">
      <c r="A541" t="s">
        <v>2971</v>
      </c>
      <c r="B541" t="s">
        <v>26902</v>
      </c>
      <c r="C541" t="s">
        <v>26903</v>
      </c>
      <c r="D541" t="s">
        <v>26904</v>
      </c>
      <c r="E541" t="s">
        <v>26905</v>
      </c>
      <c r="F541" t="s">
        <v>20109</v>
      </c>
      <c r="G541" t="s">
        <v>26906</v>
      </c>
      <c r="I541">
        <f t="shared" si="24"/>
        <v>7.9845759799800527E-3</v>
      </c>
      <c r="J541">
        <f t="shared" si="25"/>
        <v>7.9845755393004383E-3</v>
      </c>
      <c r="K541">
        <f t="shared" si="26"/>
        <v>5.0499841119356821E-5</v>
      </c>
    </row>
    <row r="542" spans="1:11" x14ac:dyDescent="0.3">
      <c r="A542" t="s">
        <v>2976</v>
      </c>
      <c r="B542" t="s">
        <v>26907</v>
      </c>
      <c r="C542" t="s">
        <v>26908</v>
      </c>
      <c r="D542" t="s">
        <v>26909</v>
      </c>
      <c r="E542" t="s">
        <v>26910</v>
      </c>
      <c r="F542" t="s">
        <v>26911</v>
      </c>
      <c r="G542" t="s">
        <v>26912</v>
      </c>
      <c r="I542">
        <f t="shared" si="24"/>
        <v>6.3459100839271237E-3</v>
      </c>
      <c r="J542">
        <f t="shared" si="25"/>
        <v>6.3459096590714886E-3</v>
      </c>
      <c r="K542">
        <f t="shared" si="26"/>
        <v>2.9895285565818108E-5</v>
      </c>
    </row>
    <row r="543" spans="1:11" x14ac:dyDescent="0.3">
      <c r="A543" t="s">
        <v>2983</v>
      </c>
      <c r="B543" t="s">
        <v>26913</v>
      </c>
      <c r="C543" t="s">
        <v>26914</v>
      </c>
      <c r="D543" t="s">
        <v>26915</v>
      </c>
      <c r="E543" t="s">
        <v>26916</v>
      </c>
      <c r="F543" t="s">
        <v>26917</v>
      </c>
      <c r="G543" t="s">
        <v>26918</v>
      </c>
      <c r="I543">
        <f t="shared" si="24"/>
        <v>-2.3628322968327824E-3</v>
      </c>
      <c r="J543">
        <f t="shared" si="25"/>
        <v>-2.3628313704721453E-3</v>
      </c>
      <c r="K543">
        <f t="shared" si="26"/>
        <v>1.0504618279162744E-5</v>
      </c>
    </row>
    <row r="544" spans="1:11" x14ac:dyDescent="0.3">
      <c r="A544" t="s">
        <v>2990</v>
      </c>
      <c r="B544" t="s">
        <v>26919</v>
      </c>
      <c r="C544" t="s">
        <v>26920</v>
      </c>
      <c r="D544" t="s">
        <v>26921</v>
      </c>
      <c r="E544" t="s">
        <v>26922</v>
      </c>
      <c r="F544" t="s">
        <v>26923</v>
      </c>
      <c r="G544" t="s">
        <v>26924</v>
      </c>
      <c r="I544">
        <f t="shared" si="24"/>
        <v>-8.9262284922292517E-3</v>
      </c>
      <c r="J544">
        <f t="shared" si="25"/>
        <v>-8.9262299860326574E-3</v>
      </c>
      <c r="K544">
        <f t="shared" si="26"/>
        <v>9.6127857530295589E-5</v>
      </c>
    </row>
    <row r="545" spans="1:11" x14ac:dyDescent="0.3">
      <c r="A545" t="s">
        <v>2995</v>
      </c>
      <c r="B545" t="s">
        <v>26925</v>
      </c>
      <c r="C545" t="s">
        <v>26926</v>
      </c>
      <c r="D545" t="s">
        <v>26927</v>
      </c>
      <c r="E545" t="s">
        <v>26928</v>
      </c>
      <c r="F545" t="s">
        <v>26929</v>
      </c>
      <c r="G545" t="s">
        <v>26930</v>
      </c>
      <c r="I545">
        <f t="shared" si="24"/>
        <v>1.1456137759067217E-2</v>
      </c>
      <c r="J545">
        <f t="shared" si="25"/>
        <v>1.1456138293643454E-2</v>
      </c>
      <c r="K545">
        <f t="shared" si="26"/>
        <v>1.1189168867352895E-4</v>
      </c>
    </row>
    <row r="546" spans="1:11" x14ac:dyDescent="0.3">
      <c r="A546" t="s">
        <v>2999</v>
      </c>
      <c r="B546" t="s">
        <v>26931</v>
      </c>
      <c r="C546" t="s">
        <v>26932</v>
      </c>
      <c r="D546" t="s">
        <v>26933</v>
      </c>
      <c r="E546" t="s">
        <v>26934</v>
      </c>
      <c r="F546" t="s">
        <v>26935</v>
      </c>
      <c r="G546" t="s">
        <v>26936</v>
      </c>
      <c r="I546">
        <f t="shared" si="24"/>
        <v>-5.6118069970233512E-4</v>
      </c>
      <c r="J546">
        <f t="shared" si="25"/>
        <v>-5.6118164803179609E-4</v>
      </c>
      <c r="K546">
        <f t="shared" si="26"/>
        <v>2.0719678346828295E-6</v>
      </c>
    </row>
    <row r="547" spans="1:11" x14ac:dyDescent="0.3">
      <c r="A547" t="s">
        <v>3005</v>
      </c>
      <c r="B547" t="s">
        <v>26937</v>
      </c>
      <c r="C547" t="s">
        <v>26938</v>
      </c>
      <c r="D547" t="s">
        <v>26939</v>
      </c>
      <c r="E547" t="s">
        <v>26940</v>
      </c>
      <c r="F547" t="s">
        <v>26941</v>
      </c>
      <c r="G547" t="s">
        <v>26942</v>
      </c>
      <c r="I547">
        <f t="shared" si="24"/>
        <v>2.7039227345041182E-3</v>
      </c>
      <c r="J547">
        <f t="shared" si="25"/>
        <v>2.7039230191598434E-3</v>
      </c>
      <c r="K547">
        <f t="shared" si="26"/>
        <v>3.3330764362218752E-6</v>
      </c>
    </row>
    <row r="548" spans="1:11" x14ac:dyDescent="0.3">
      <c r="A548" t="s">
        <v>3011</v>
      </c>
      <c r="B548" t="s">
        <v>26943</v>
      </c>
      <c r="C548" t="s">
        <v>26944</v>
      </c>
      <c r="D548" t="s">
        <v>26945</v>
      </c>
      <c r="E548" t="s">
        <v>26946</v>
      </c>
      <c r="F548" t="s">
        <v>26947</v>
      </c>
      <c r="G548" t="s">
        <v>26948</v>
      </c>
      <c r="I548">
        <f t="shared" si="24"/>
        <v>-1.3866196436172493E-2</v>
      </c>
      <c r="J548">
        <f t="shared" si="25"/>
        <v>-1.3866195910087017E-2</v>
      </c>
      <c r="K548">
        <f t="shared" si="26"/>
        <v>2.17398729910562E-4</v>
      </c>
    </row>
    <row r="549" spans="1:11" x14ac:dyDescent="0.3">
      <c r="A549" t="s">
        <v>3016</v>
      </c>
      <c r="B549" t="s">
        <v>26949</v>
      </c>
      <c r="C549" t="s">
        <v>26950</v>
      </c>
      <c r="D549" t="s">
        <v>26951</v>
      </c>
      <c r="E549" t="s">
        <v>26908</v>
      </c>
      <c r="F549" t="s">
        <v>26952</v>
      </c>
      <c r="G549" t="s">
        <v>26953</v>
      </c>
      <c r="I549">
        <f t="shared" si="24"/>
        <v>1.1999114570693616E-2</v>
      </c>
      <c r="J549">
        <f t="shared" si="25"/>
        <v>1.199911314080398E-2</v>
      </c>
      <c r="K549">
        <f t="shared" si="26"/>
        <v>1.2367356327055732E-4</v>
      </c>
    </row>
    <row r="550" spans="1:11" x14ac:dyDescent="0.3">
      <c r="A550" t="s">
        <v>3020</v>
      </c>
      <c r="B550" t="s">
        <v>26954</v>
      </c>
      <c r="C550" t="s">
        <v>26955</v>
      </c>
      <c r="D550" t="s">
        <v>26956</v>
      </c>
      <c r="E550" t="s">
        <v>26957</v>
      </c>
      <c r="F550" t="s">
        <v>26958</v>
      </c>
      <c r="G550" t="s">
        <v>26959</v>
      </c>
      <c r="I550">
        <f t="shared" si="24"/>
        <v>1.5887732880912366E-2</v>
      </c>
      <c r="J550">
        <f t="shared" si="25"/>
        <v>1.5887734741404282E-2</v>
      </c>
      <c r="K550">
        <f t="shared" si="26"/>
        <v>2.2528458668359631E-4</v>
      </c>
    </row>
    <row r="551" spans="1:11" x14ac:dyDescent="0.3">
      <c r="A551" t="s">
        <v>3023</v>
      </c>
      <c r="B551" t="s">
        <v>26960</v>
      </c>
      <c r="C551" t="s">
        <v>26961</v>
      </c>
      <c r="D551" t="s">
        <v>26962</v>
      </c>
      <c r="E551" t="s">
        <v>26963</v>
      </c>
      <c r="F551" t="s">
        <v>26964</v>
      </c>
      <c r="G551" t="s">
        <v>26965</v>
      </c>
      <c r="I551">
        <f t="shared" si="24"/>
        <v>-9.2004086863844321E-3</v>
      </c>
      <c r="J551">
        <f t="shared" si="25"/>
        <v>-9.2004081941856105E-3</v>
      </c>
      <c r="K551">
        <f t="shared" si="26"/>
        <v>1.0157938156049816E-4</v>
      </c>
    </row>
    <row r="552" spans="1:11" x14ac:dyDescent="0.3">
      <c r="A552" t="s">
        <v>3026</v>
      </c>
      <c r="B552" t="s">
        <v>26966</v>
      </c>
      <c r="C552" t="s">
        <v>26967</v>
      </c>
      <c r="D552" t="s">
        <v>26968</v>
      </c>
      <c r="E552" t="s">
        <v>26969</v>
      </c>
      <c r="F552" t="s">
        <v>26970</v>
      </c>
      <c r="G552" t="s">
        <v>26971</v>
      </c>
      <c r="I552">
        <f t="shared" si="24"/>
        <v>5.0022738488580236E-3</v>
      </c>
      <c r="J552">
        <f t="shared" si="25"/>
        <v>5.0022746542779809E-3</v>
      </c>
      <c r="K552">
        <f t="shared" si="26"/>
        <v>1.7007566842278118E-5</v>
      </c>
    </row>
    <row r="553" spans="1:11" x14ac:dyDescent="0.3">
      <c r="A553" t="s">
        <v>3030</v>
      </c>
      <c r="B553" t="s">
        <v>26972</v>
      </c>
      <c r="C553" t="s">
        <v>26973</v>
      </c>
      <c r="D553" t="s">
        <v>26974</v>
      </c>
      <c r="E553" t="s">
        <v>26975</v>
      </c>
      <c r="F553" t="s">
        <v>26976</v>
      </c>
      <c r="G553" t="s">
        <v>26977</v>
      </c>
      <c r="I553">
        <f t="shared" si="24"/>
        <v>-5.9115944087486626E-3</v>
      </c>
      <c r="J553">
        <f t="shared" si="25"/>
        <v>-5.9115957685875386E-3</v>
      </c>
      <c r="K553">
        <f t="shared" si="26"/>
        <v>4.6102026152588003E-5</v>
      </c>
    </row>
    <row r="554" spans="1:11" x14ac:dyDescent="0.3">
      <c r="A554" t="s">
        <v>3035</v>
      </c>
      <c r="B554" t="s">
        <v>26978</v>
      </c>
      <c r="C554" t="s">
        <v>26979</v>
      </c>
      <c r="D554" t="s">
        <v>26980</v>
      </c>
      <c r="E554" t="s">
        <v>26981</v>
      </c>
      <c r="F554" t="s">
        <v>26982</v>
      </c>
      <c r="G554" t="s">
        <v>26983</v>
      </c>
      <c r="I554">
        <f t="shared" si="24"/>
        <v>-4.6984237591614163E-4</v>
      </c>
      <c r="J554">
        <f t="shared" si="25"/>
        <v>-4.6984187975107123E-4</v>
      </c>
      <c r="K554">
        <f t="shared" si="26"/>
        <v>1.8173558045744564E-6</v>
      </c>
    </row>
    <row r="555" spans="1:11" x14ac:dyDescent="0.3">
      <c r="A555" t="s">
        <v>3040</v>
      </c>
      <c r="B555" t="s">
        <v>26984</v>
      </c>
      <c r="C555" t="s">
        <v>26985</v>
      </c>
      <c r="D555" t="s">
        <v>26986</v>
      </c>
      <c r="E555" t="s">
        <v>26987</v>
      </c>
      <c r="F555" t="s">
        <v>26988</v>
      </c>
      <c r="G555" t="s">
        <v>26989</v>
      </c>
      <c r="I555">
        <f t="shared" si="24"/>
        <v>2.7441509698276866E-2</v>
      </c>
      <c r="J555">
        <f t="shared" si="25"/>
        <v>2.7441510215446545E-2</v>
      </c>
      <c r="K555">
        <f t="shared" si="26"/>
        <v>7.0560671271585466E-4</v>
      </c>
    </row>
    <row r="556" spans="1:11" x14ac:dyDescent="0.3">
      <c r="A556" t="s">
        <v>3045</v>
      </c>
      <c r="B556" t="s">
        <v>26990</v>
      </c>
      <c r="C556" t="s">
        <v>26991</v>
      </c>
      <c r="D556" t="s">
        <v>26992</v>
      </c>
      <c r="E556" t="s">
        <v>26993</v>
      </c>
      <c r="F556" t="s">
        <v>26994</v>
      </c>
      <c r="G556" t="s">
        <v>26995</v>
      </c>
      <c r="I556">
        <f t="shared" si="24"/>
        <v>9.6511272509937351E-3</v>
      </c>
      <c r="J556">
        <f t="shared" si="25"/>
        <v>9.6511261946251262E-3</v>
      </c>
      <c r="K556">
        <f t="shared" si="26"/>
        <v>7.6963330120960788E-5</v>
      </c>
    </row>
    <row r="557" spans="1:11" x14ac:dyDescent="0.3">
      <c r="A557" t="s">
        <v>3051</v>
      </c>
      <c r="B557" t="s">
        <v>26996</v>
      </c>
      <c r="C557" t="s">
        <v>26997</v>
      </c>
      <c r="D557" t="s">
        <v>26998</v>
      </c>
      <c r="E557" t="s">
        <v>26999</v>
      </c>
      <c r="F557" t="s">
        <v>27000</v>
      </c>
      <c r="G557" t="s">
        <v>27001</v>
      </c>
      <c r="I557">
        <f t="shared" si="24"/>
        <v>-7.6187987906475973E-3</v>
      </c>
      <c r="J557">
        <f t="shared" si="25"/>
        <v>-7.6187968785683983E-3</v>
      </c>
      <c r="K557">
        <f t="shared" si="26"/>
        <v>7.2199831425352967E-5</v>
      </c>
    </row>
    <row r="558" spans="1:11" x14ac:dyDescent="0.3">
      <c r="A558" t="s">
        <v>3057</v>
      </c>
      <c r="B558" t="s">
        <v>27002</v>
      </c>
      <c r="C558" t="s">
        <v>27003</v>
      </c>
      <c r="D558" t="s">
        <v>27004</v>
      </c>
      <c r="E558" t="s">
        <v>27005</v>
      </c>
      <c r="F558" t="s">
        <v>27006</v>
      </c>
      <c r="G558" t="s">
        <v>27007</v>
      </c>
      <c r="I558">
        <f t="shared" si="24"/>
        <v>-1.2243694014429263E-2</v>
      </c>
      <c r="J558">
        <f t="shared" si="25"/>
        <v>-1.2243696075460733E-2</v>
      </c>
      <c r="K558">
        <f t="shared" si="26"/>
        <v>1.721855086018687E-4</v>
      </c>
    </row>
    <row r="559" spans="1:11" x14ac:dyDescent="0.3">
      <c r="A559" t="s">
        <v>3064</v>
      </c>
      <c r="B559" t="s">
        <v>27008</v>
      </c>
      <c r="C559" t="s">
        <v>27009</v>
      </c>
      <c r="D559" t="s">
        <v>27010</v>
      </c>
      <c r="E559" t="s">
        <v>27011</v>
      </c>
      <c r="F559" t="s">
        <v>5138</v>
      </c>
      <c r="G559" t="s">
        <v>27012</v>
      </c>
      <c r="I559">
        <f t="shared" si="24"/>
        <v>-1.8924656593417967E-3</v>
      </c>
      <c r="J559">
        <f t="shared" si="25"/>
        <v>-1.8924636926068389E-3</v>
      </c>
      <c r="K559">
        <f t="shared" si="26"/>
        <v>7.6768627690689757E-6</v>
      </c>
    </row>
    <row r="560" spans="1:11" x14ac:dyDescent="0.3">
      <c r="A560" t="s">
        <v>3070</v>
      </c>
      <c r="B560" t="s">
        <v>27013</v>
      </c>
      <c r="C560" t="s">
        <v>27014</v>
      </c>
      <c r="D560" t="s">
        <v>27015</v>
      </c>
      <c r="E560" t="s">
        <v>27016</v>
      </c>
      <c r="F560" t="s">
        <v>27017</v>
      </c>
      <c r="G560" t="s">
        <v>27018</v>
      </c>
      <c r="I560">
        <f t="shared" si="24"/>
        <v>2.1942947263125234E-2</v>
      </c>
      <c r="J560">
        <f t="shared" si="25"/>
        <v>2.1942945528491634E-2</v>
      </c>
      <c r="K560">
        <f t="shared" si="26"/>
        <v>4.437213338257316E-4</v>
      </c>
    </row>
    <row r="561" spans="1:11" x14ac:dyDescent="0.3">
      <c r="A561" t="s">
        <v>3077</v>
      </c>
      <c r="B561" t="s">
        <v>27019</v>
      </c>
      <c r="C561" t="s">
        <v>27020</v>
      </c>
      <c r="D561" t="s">
        <v>27021</v>
      </c>
      <c r="E561" t="s">
        <v>27022</v>
      </c>
      <c r="F561" t="s">
        <v>27023</v>
      </c>
      <c r="G561" t="s">
        <v>27024</v>
      </c>
      <c r="I561">
        <f t="shared" si="24"/>
        <v>5.1555972835589329E-3</v>
      </c>
      <c r="J561">
        <f t="shared" si="25"/>
        <v>5.1555978908805148E-3</v>
      </c>
      <c r="K561">
        <f t="shared" si="26"/>
        <v>1.82956920078263E-5</v>
      </c>
    </row>
    <row r="562" spans="1:11" x14ac:dyDescent="0.3">
      <c r="A562" t="s">
        <v>3084</v>
      </c>
      <c r="B562" t="s">
        <v>27025</v>
      </c>
      <c r="C562" t="s">
        <v>27026</v>
      </c>
      <c r="D562" t="s">
        <v>27027</v>
      </c>
      <c r="E562" t="s">
        <v>27028</v>
      </c>
      <c r="F562" t="s">
        <v>27029</v>
      </c>
      <c r="G562" t="s">
        <v>27030</v>
      </c>
      <c r="I562">
        <f t="shared" si="24"/>
        <v>4.2265172102345808E-4</v>
      </c>
      <c r="J562">
        <f t="shared" si="25"/>
        <v>4.2265122486305782E-4</v>
      </c>
      <c r="K562">
        <f t="shared" si="26"/>
        <v>2.0757162559052836E-7</v>
      </c>
    </row>
    <row r="563" spans="1:11" x14ac:dyDescent="0.3">
      <c r="A563" t="s">
        <v>3091</v>
      </c>
      <c r="B563" t="s">
        <v>27031</v>
      </c>
      <c r="C563" t="s">
        <v>27032</v>
      </c>
      <c r="D563" t="s">
        <v>27033</v>
      </c>
      <c r="E563" t="s">
        <v>27034</v>
      </c>
      <c r="F563" t="s">
        <v>27035</v>
      </c>
      <c r="G563" t="s">
        <v>27036</v>
      </c>
      <c r="I563">
        <f t="shared" si="24"/>
        <v>1.169052373519636E-2</v>
      </c>
      <c r="J563">
        <f t="shared" si="25"/>
        <v>1.1690523398443444E-2</v>
      </c>
      <c r="K563">
        <f t="shared" si="26"/>
        <v>1.1690522325260417E-4</v>
      </c>
    </row>
    <row r="564" spans="1:11" x14ac:dyDescent="0.3">
      <c r="A564" t="s">
        <v>3098</v>
      </c>
      <c r="B564" t="s">
        <v>27037</v>
      </c>
      <c r="C564" t="s">
        <v>27038</v>
      </c>
      <c r="D564" t="s">
        <v>27039</v>
      </c>
      <c r="E564" t="s">
        <v>27040</v>
      </c>
      <c r="F564" t="s">
        <v>27041</v>
      </c>
      <c r="G564" t="s">
        <v>27042</v>
      </c>
      <c r="I564">
        <f t="shared" si="24"/>
        <v>1.2836186453906015E-2</v>
      </c>
      <c r="J564">
        <f t="shared" si="25"/>
        <v>1.2836187548299016E-2</v>
      </c>
      <c r="K564">
        <f t="shared" si="26"/>
        <v>1.4299223414451158E-4</v>
      </c>
    </row>
    <row r="565" spans="1:11" x14ac:dyDescent="0.3">
      <c r="A565" t="s">
        <v>3104</v>
      </c>
      <c r="B565" t="s">
        <v>27043</v>
      </c>
      <c r="C565" t="s">
        <v>27044</v>
      </c>
      <c r="D565" t="s">
        <v>27045</v>
      </c>
      <c r="E565" t="s">
        <v>27046</v>
      </c>
      <c r="F565" t="s">
        <v>27047</v>
      </c>
      <c r="G565" t="s">
        <v>27048</v>
      </c>
      <c r="I565">
        <f t="shared" si="24"/>
        <v>8.5222260474012042E-4</v>
      </c>
      <c r="J565">
        <f t="shared" si="25"/>
        <v>8.5222036639966278E-4</v>
      </c>
      <c r="K565">
        <f t="shared" si="26"/>
        <v>6.776207670251233E-10</v>
      </c>
    </row>
    <row r="566" spans="1:11" x14ac:dyDescent="0.3">
      <c r="A566" t="s">
        <v>3111</v>
      </c>
      <c r="B566" t="s">
        <v>27049</v>
      </c>
      <c r="C566" t="s">
        <v>27050</v>
      </c>
      <c r="D566" t="s">
        <v>27051</v>
      </c>
      <c r="E566" t="s">
        <v>27052</v>
      </c>
      <c r="F566" t="s">
        <v>27053</v>
      </c>
      <c r="G566" t="s">
        <v>27054</v>
      </c>
      <c r="I566">
        <f t="shared" si="24"/>
        <v>8.0618621598744257E-3</v>
      </c>
      <c r="J566">
        <f t="shared" si="25"/>
        <v>8.0618637521695947E-3</v>
      </c>
      <c r="K566">
        <f t="shared" si="26"/>
        <v>5.1604284754813427E-5</v>
      </c>
    </row>
    <row r="567" spans="1:11" x14ac:dyDescent="0.3">
      <c r="A567" t="s">
        <v>3117</v>
      </c>
      <c r="B567" t="s">
        <v>27055</v>
      </c>
      <c r="C567" t="s">
        <v>27056</v>
      </c>
      <c r="D567" t="s">
        <v>27057</v>
      </c>
      <c r="E567" t="s">
        <v>27058</v>
      </c>
      <c r="F567" t="s">
        <v>27059</v>
      </c>
      <c r="G567" t="s">
        <v>27060</v>
      </c>
      <c r="I567">
        <f t="shared" si="24"/>
        <v>2.0967574376132402E-2</v>
      </c>
      <c r="J567">
        <f t="shared" si="25"/>
        <v>2.0967575251202235E-2</v>
      </c>
      <c r="K567">
        <f t="shared" si="26"/>
        <v>4.0358092812424668E-4</v>
      </c>
    </row>
    <row r="568" spans="1:11" x14ac:dyDescent="0.3">
      <c r="A568" t="s">
        <v>3124</v>
      </c>
      <c r="B568" t="s">
        <v>27061</v>
      </c>
      <c r="C568" t="s">
        <v>27062</v>
      </c>
      <c r="D568" t="s">
        <v>27063</v>
      </c>
      <c r="E568" t="s">
        <v>27064</v>
      </c>
      <c r="F568" t="s">
        <v>27065</v>
      </c>
      <c r="G568" t="s">
        <v>27066</v>
      </c>
      <c r="I568">
        <f t="shared" si="24"/>
        <v>-2.9357419479642422E-4</v>
      </c>
      <c r="J568">
        <f t="shared" si="25"/>
        <v>-2.935752354089229E-4</v>
      </c>
      <c r="K568">
        <f t="shared" si="26"/>
        <v>1.3731779361058247E-6</v>
      </c>
    </row>
    <row r="569" spans="1:11" x14ac:dyDescent="0.3">
      <c r="A569" t="s">
        <v>3131</v>
      </c>
      <c r="B569" t="s">
        <v>27067</v>
      </c>
      <c r="C569" t="s">
        <v>27068</v>
      </c>
      <c r="D569" t="s">
        <v>27069</v>
      </c>
      <c r="E569" t="s">
        <v>27070</v>
      </c>
      <c r="F569" t="s">
        <v>27071</v>
      </c>
      <c r="G569" t="s">
        <v>27072</v>
      </c>
      <c r="I569">
        <f t="shared" si="24"/>
        <v>5.739833629758424E-3</v>
      </c>
      <c r="J569">
        <f t="shared" si="25"/>
        <v>5.7398346533996938E-3</v>
      </c>
      <c r="K569">
        <f t="shared" si="26"/>
        <v>2.3634990598578877E-5</v>
      </c>
    </row>
    <row r="570" spans="1:11" x14ac:dyDescent="0.3">
      <c r="A570" t="s">
        <v>3136</v>
      </c>
      <c r="B570" t="s">
        <v>27073</v>
      </c>
      <c r="C570" t="s">
        <v>27074</v>
      </c>
      <c r="D570" t="s">
        <v>27075</v>
      </c>
      <c r="E570" t="s">
        <v>27076</v>
      </c>
      <c r="F570" t="s">
        <v>27077</v>
      </c>
      <c r="G570" t="s">
        <v>27078</v>
      </c>
      <c r="I570">
        <f t="shared" si="24"/>
        <v>4.0346901841366275E-3</v>
      </c>
      <c r="J570">
        <f t="shared" si="25"/>
        <v>4.0346901091794117E-3</v>
      </c>
      <c r="K570">
        <f t="shared" si="26"/>
        <v>9.9631045903892289E-6</v>
      </c>
    </row>
    <row r="571" spans="1:11" x14ac:dyDescent="0.3">
      <c r="A571" t="s">
        <v>3143</v>
      </c>
      <c r="B571" t="s">
        <v>27079</v>
      </c>
      <c r="C571" t="s">
        <v>27080</v>
      </c>
      <c r="D571" t="s">
        <v>27081</v>
      </c>
      <c r="E571" t="s">
        <v>27082</v>
      </c>
      <c r="F571" t="s">
        <v>27083</v>
      </c>
      <c r="G571" t="s">
        <v>27084</v>
      </c>
      <c r="I571">
        <f t="shared" si="24"/>
        <v>-2.6437839390112462E-3</v>
      </c>
      <c r="J571">
        <f t="shared" si="25"/>
        <v>-2.643783974066585E-3</v>
      </c>
      <c r="K571">
        <f t="shared" si="26"/>
        <v>1.2404733995657684E-5</v>
      </c>
    </row>
    <row r="572" spans="1:11" x14ac:dyDescent="0.3">
      <c r="A572" t="s">
        <v>3148</v>
      </c>
      <c r="B572" t="s">
        <v>27085</v>
      </c>
      <c r="C572" t="s">
        <v>27086</v>
      </c>
      <c r="D572" t="s">
        <v>27087</v>
      </c>
      <c r="E572" t="s">
        <v>27088</v>
      </c>
      <c r="F572" t="s">
        <v>27089</v>
      </c>
      <c r="G572" t="s">
        <v>27090</v>
      </c>
      <c r="I572">
        <f t="shared" si="24"/>
        <v>9.6487656185935654E-3</v>
      </c>
      <c r="J572">
        <f t="shared" si="25"/>
        <v>9.6487639312098188E-3</v>
      </c>
      <c r="K572">
        <f t="shared" si="26"/>
        <v>7.6921888019450038E-5</v>
      </c>
    </row>
    <row r="573" spans="1:11" x14ac:dyDescent="0.3">
      <c r="A573" t="s">
        <v>3152</v>
      </c>
      <c r="B573" t="s">
        <v>27091</v>
      </c>
      <c r="C573" t="s">
        <v>27092</v>
      </c>
      <c r="D573" t="s">
        <v>27093</v>
      </c>
      <c r="E573" t="s">
        <v>27094</v>
      </c>
      <c r="F573" t="s">
        <v>25406</v>
      </c>
      <c r="G573" t="s">
        <v>27095</v>
      </c>
      <c r="I573">
        <f t="shared" si="24"/>
        <v>-6.2878809105949467E-3</v>
      </c>
      <c r="J573">
        <f t="shared" si="25"/>
        <v>-6.2878798717507234E-3</v>
      </c>
      <c r="K573">
        <f t="shared" si="26"/>
        <v>5.1353439071326451E-5</v>
      </c>
    </row>
    <row r="574" spans="1:11" x14ac:dyDescent="0.3">
      <c r="A574" t="s">
        <v>3158</v>
      </c>
      <c r="B574" t="s">
        <v>27096</v>
      </c>
      <c r="C574" t="s">
        <v>27097</v>
      </c>
      <c r="D574" t="s">
        <v>27098</v>
      </c>
      <c r="E574" t="s">
        <v>27099</v>
      </c>
      <c r="F574" t="s">
        <v>27100</v>
      </c>
      <c r="G574" t="s">
        <v>27101</v>
      </c>
      <c r="I574">
        <f t="shared" si="24"/>
        <v>7.2788498842644217E-3</v>
      </c>
      <c r="J574">
        <f t="shared" si="25"/>
        <v>7.2788505732596757E-3</v>
      </c>
      <c r="K574">
        <f t="shared" si="26"/>
        <v>4.0967668287488047E-5</v>
      </c>
    </row>
    <row r="575" spans="1:11" x14ac:dyDescent="0.3">
      <c r="A575" t="s">
        <v>3164</v>
      </c>
      <c r="B575" t="s">
        <v>27102</v>
      </c>
      <c r="C575" t="s">
        <v>27103</v>
      </c>
      <c r="D575" t="s">
        <v>27104</v>
      </c>
      <c r="E575" t="s">
        <v>27105</v>
      </c>
      <c r="F575" t="s">
        <v>27106</v>
      </c>
      <c r="G575" t="s">
        <v>27107</v>
      </c>
      <c r="I575">
        <f t="shared" si="24"/>
        <v>7.2786365703883553E-3</v>
      </c>
      <c r="J575">
        <f t="shared" si="25"/>
        <v>7.2786371235201612E-3</v>
      </c>
      <c r="K575">
        <f t="shared" si="26"/>
        <v>4.0964935920645966E-5</v>
      </c>
    </row>
    <row r="576" spans="1:11" x14ac:dyDescent="0.3">
      <c r="A576" t="s">
        <v>3169</v>
      </c>
      <c r="B576" t="s">
        <v>27108</v>
      </c>
      <c r="C576" t="s">
        <v>27109</v>
      </c>
      <c r="D576" t="s">
        <v>27110</v>
      </c>
      <c r="E576" t="s">
        <v>27111</v>
      </c>
      <c r="F576" t="s">
        <v>27112</v>
      </c>
      <c r="G576" t="s">
        <v>27113</v>
      </c>
      <c r="I576">
        <f t="shared" si="24"/>
        <v>-5.2078943774602022E-4</v>
      </c>
      <c r="J576">
        <f t="shared" si="25"/>
        <v>-5.2079021044835745E-4</v>
      </c>
      <c r="K576">
        <f t="shared" si="26"/>
        <v>1.9573177532846736E-6</v>
      </c>
    </row>
    <row r="577" spans="1:11" x14ac:dyDescent="0.3">
      <c r="A577" t="s">
        <v>3175</v>
      </c>
      <c r="B577" t="s">
        <v>27114</v>
      </c>
      <c r="C577" t="s">
        <v>27115</v>
      </c>
      <c r="D577" t="s">
        <v>27079</v>
      </c>
      <c r="E577" t="s">
        <v>27116</v>
      </c>
      <c r="F577" t="s">
        <v>27117</v>
      </c>
      <c r="G577" t="s">
        <v>27118</v>
      </c>
      <c r="I577">
        <f t="shared" si="24"/>
        <v>-1.2779273643591226E-2</v>
      </c>
      <c r="J577">
        <f t="shared" si="25"/>
        <v>-1.2779273931103719E-2</v>
      </c>
      <c r="K577">
        <f t="shared" si="26"/>
        <v>1.8652800134747247E-4</v>
      </c>
    </row>
    <row r="578" spans="1:11" x14ac:dyDescent="0.3">
      <c r="A578" t="s">
        <v>3181</v>
      </c>
      <c r="B578" t="s">
        <v>27119</v>
      </c>
      <c r="C578" t="s">
        <v>27120</v>
      </c>
      <c r="D578" t="s">
        <v>27121</v>
      </c>
      <c r="E578" t="s">
        <v>27122</v>
      </c>
      <c r="F578" t="s">
        <v>27123</v>
      </c>
      <c r="G578" t="s">
        <v>27124</v>
      </c>
      <c r="I578">
        <f t="shared" si="24"/>
        <v>-1.8143612004282678E-2</v>
      </c>
      <c r="J578">
        <f t="shared" si="25"/>
        <v>-1.8143612319109829E-2</v>
      </c>
      <c r="K578">
        <f t="shared" si="26"/>
        <v>3.6183130377425435E-4</v>
      </c>
    </row>
    <row r="579" spans="1:11" x14ac:dyDescent="0.3">
      <c r="A579" t="s">
        <v>3187</v>
      </c>
      <c r="B579" t="s">
        <v>27125</v>
      </c>
      <c r="C579" t="s">
        <v>27126</v>
      </c>
      <c r="D579" t="s">
        <v>27127</v>
      </c>
      <c r="E579" t="s">
        <v>27128</v>
      </c>
      <c r="F579" t="s">
        <v>27129</v>
      </c>
      <c r="G579" t="s">
        <v>27130</v>
      </c>
      <c r="I579">
        <f t="shared" si="24"/>
        <v>6.3158513449832431E-4</v>
      </c>
      <c r="J579">
        <f t="shared" si="25"/>
        <v>6.3158579037772631E-4</v>
      </c>
      <c r="K579">
        <f t="shared" si="26"/>
        <v>6.0843980362683777E-8</v>
      </c>
    </row>
    <row r="580" spans="1:11" x14ac:dyDescent="0.3">
      <c r="A580" t="s">
        <v>3193</v>
      </c>
      <c r="B580" t="s">
        <v>27131</v>
      </c>
      <c r="C580" t="s">
        <v>27132</v>
      </c>
      <c r="D580" t="s">
        <v>27133</v>
      </c>
      <c r="E580" t="s">
        <v>27134</v>
      </c>
      <c r="F580" t="s">
        <v>27135</v>
      </c>
      <c r="G580" t="s">
        <v>27136</v>
      </c>
      <c r="I580">
        <f t="shared" si="24"/>
        <v>9.2940882844842372E-3</v>
      </c>
      <c r="J580">
        <f t="shared" si="25"/>
        <v>9.2940870756734306E-3</v>
      </c>
      <c r="K580">
        <f t="shared" si="26"/>
        <v>7.0826288161802839E-5</v>
      </c>
    </row>
    <row r="581" spans="1:11" x14ac:dyDescent="0.3">
      <c r="A581" t="s">
        <v>3197</v>
      </c>
      <c r="B581" t="s">
        <v>27137</v>
      </c>
      <c r="C581" t="s">
        <v>27138</v>
      </c>
      <c r="D581" t="s">
        <v>27139</v>
      </c>
      <c r="E581" t="s">
        <v>27140</v>
      </c>
      <c r="F581" t="s">
        <v>27141</v>
      </c>
      <c r="G581" t="s">
        <v>27142</v>
      </c>
      <c r="I581">
        <f t="shared" ref="I581:I644" si="27">(E581-E580)/E580</f>
        <v>-8.955615099968596E-3</v>
      </c>
      <c r="J581">
        <f t="shared" ref="J581:J644" si="28">(G581-G580)/G580</f>
        <v>-8.9556154434735375E-3</v>
      </c>
      <c r="K581">
        <f t="shared" ref="K581:K644" si="29">(J581-$O$8)^2</f>
        <v>9.6704939383240128E-5</v>
      </c>
    </row>
    <row r="582" spans="1:11" x14ac:dyDescent="0.3">
      <c r="A582" t="s">
        <v>3201</v>
      </c>
      <c r="B582" t="s">
        <v>27143</v>
      </c>
      <c r="C582" t="s">
        <v>27144</v>
      </c>
      <c r="D582" t="s">
        <v>27145</v>
      </c>
      <c r="E582" t="s">
        <v>27146</v>
      </c>
      <c r="F582" t="s">
        <v>27147</v>
      </c>
      <c r="G582" t="s">
        <v>27148</v>
      </c>
      <c r="I582">
        <f t="shared" si="27"/>
        <v>-5.0620993081809691E-3</v>
      </c>
      <c r="J582">
        <f t="shared" si="28"/>
        <v>-5.0620982898872315E-3</v>
      </c>
      <c r="K582">
        <f t="shared" si="29"/>
        <v>3.5287755820300277E-5</v>
      </c>
    </row>
    <row r="583" spans="1:11" x14ac:dyDescent="0.3">
      <c r="A583" t="s">
        <v>3206</v>
      </c>
      <c r="B583" t="s">
        <v>27149</v>
      </c>
      <c r="C583" t="s">
        <v>27150</v>
      </c>
      <c r="D583" t="s">
        <v>27151</v>
      </c>
      <c r="E583" t="s">
        <v>27152</v>
      </c>
      <c r="F583" t="s">
        <v>27153</v>
      </c>
      <c r="G583" t="s">
        <v>27154</v>
      </c>
      <c r="I583">
        <f t="shared" si="27"/>
        <v>5.0203872422489321E-3</v>
      </c>
      <c r="J583">
        <f t="shared" si="28"/>
        <v>5.0203889936684919E-3</v>
      </c>
      <c r="K583">
        <f t="shared" si="29"/>
        <v>1.7157302881119662E-5</v>
      </c>
    </row>
    <row r="584" spans="1:11" x14ac:dyDescent="0.3">
      <c r="A584" t="s">
        <v>3212</v>
      </c>
      <c r="B584" t="s">
        <v>27155</v>
      </c>
      <c r="C584" t="s">
        <v>27156</v>
      </c>
      <c r="D584" t="s">
        <v>27157</v>
      </c>
      <c r="E584" t="s">
        <v>27158</v>
      </c>
      <c r="F584" t="s">
        <v>27159</v>
      </c>
      <c r="G584" t="s">
        <v>27160</v>
      </c>
      <c r="I584">
        <f t="shared" si="27"/>
        <v>1.4489038759567176E-2</v>
      </c>
      <c r="J584">
        <f t="shared" si="28"/>
        <v>1.4489037694075097E-2</v>
      </c>
      <c r="K584">
        <f t="shared" si="29"/>
        <v>1.8525350037612475E-4</v>
      </c>
    </row>
    <row r="585" spans="1:11" x14ac:dyDescent="0.3">
      <c r="A585" t="s">
        <v>3219</v>
      </c>
      <c r="B585" t="s">
        <v>27161</v>
      </c>
      <c r="C585" t="s">
        <v>27162</v>
      </c>
      <c r="D585" t="s">
        <v>27163</v>
      </c>
      <c r="E585" t="s">
        <v>27164</v>
      </c>
      <c r="F585" t="s">
        <v>27165</v>
      </c>
      <c r="G585" t="s">
        <v>27166</v>
      </c>
      <c r="I585">
        <f t="shared" si="27"/>
        <v>-8.006721787477461E-2</v>
      </c>
      <c r="J585">
        <f t="shared" si="28"/>
        <v>-8.0067218685322239E-2</v>
      </c>
      <c r="K585">
        <f t="shared" si="29"/>
        <v>6.5521691461675954E-3</v>
      </c>
    </row>
    <row r="586" spans="1:11" x14ac:dyDescent="0.3">
      <c r="A586" t="s">
        <v>3225</v>
      </c>
      <c r="B586" t="s">
        <v>27167</v>
      </c>
      <c r="C586" t="s">
        <v>27168</v>
      </c>
      <c r="D586" t="s">
        <v>26944</v>
      </c>
      <c r="E586" t="s">
        <v>27169</v>
      </c>
      <c r="F586" t="s">
        <v>27170</v>
      </c>
      <c r="G586" t="s">
        <v>27171</v>
      </c>
      <c r="I586">
        <f t="shared" si="27"/>
        <v>-1.9007244359955582E-2</v>
      </c>
      <c r="J586">
        <f t="shared" si="28"/>
        <v>-1.9007245602647854E-2</v>
      </c>
      <c r="K586">
        <f t="shared" si="29"/>
        <v>3.9543299566912823E-4</v>
      </c>
    </row>
    <row r="587" spans="1:11" x14ac:dyDescent="0.3">
      <c r="A587" t="s">
        <v>3229</v>
      </c>
      <c r="B587" t="s">
        <v>27172</v>
      </c>
      <c r="C587" t="s">
        <v>27173</v>
      </c>
      <c r="D587" t="s">
        <v>27174</v>
      </c>
      <c r="E587" t="s">
        <v>27175</v>
      </c>
      <c r="F587" t="s">
        <v>27176</v>
      </c>
      <c r="G587" t="s">
        <v>27177</v>
      </c>
      <c r="I587">
        <f t="shared" si="27"/>
        <v>-4.5761725561590553E-3</v>
      </c>
      <c r="J587">
        <f t="shared" si="28"/>
        <v>-4.5761709139368117E-3</v>
      </c>
      <c r="K587">
        <f t="shared" si="29"/>
        <v>2.9750724047866742E-5</v>
      </c>
    </row>
    <row r="588" spans="1:11" x14ac:dyDescent="0.3">
      <c r="A588" t="s">
        <v>3236</v>
      </c>
      <c r="B588" t="s">
        <v>27178</v>
      </c>
      <c r="C588" t="s">
        <v>27179</v>
      </c>
      <c r="D588" t="s">
        <v>26944</v>
      </c>
      <c r="E588" t="s">
        <v>27180</v>
      </c>
      <c r="F588" t="s">
        <v>27181</v>
      </c>
      <c r="G588" t="s">
        <v>27182</v>
      </c>
      <c r="I588">
        <f t="shared" si="27"/>
        <v>2.4754005793795465E-3</v>
      </c>
      <c r="J588">
        <f t="shared" si="28"/>
        <v>2.4753995532114689E-3</v>
      </c>
      <c r="K588">
        <f t="shared" si="29"/>
        <v>2.550881851694118E-6</v>
      </c>
    </row>
    <row r="589" spans="1:11" x14ac:dyDescent="0.3">
      <c r="A589" t="s">
        <v>3243</v>
      </c>
      <c r="B589" t="s">
        <v>27183</v>
      </c>
      <c r="C589" t="s">
        <v>27184</v>
      </c>
      <c r="D589" t="s">
        <v>27185</v>
      </c>
      <c r="E589" t="s">
        <v>27186</v>
      </c>
      <c r="F589" t="s">
        <v>27187</v>
      </c>
      <c r="G589" t="s">
        <v>27188</v>
      </c>
      <c r="I589">
        <f t="shared" si="27"/>
        <v>-4.482933555708577E-3</v>
      </c>
      <c r="J589">
        <f t="shared" si="28"/>
        <v>-4.4829334445015438E-3</v>
      </c>
      <c r="K589">
        <f t="shared" si="29"/>
        <v>2.8742304184314171E-5</v>
      </c>
    </row>
    <row r="590" spans="1:11" x14ac:dyDescent="0.3">
      <c r="A590" t="s">
        <v>3250</v>
      </c>
      <c r="B590" t="s">
        <v>26978</v>
      </c>
      <c r="C590" t="s">
        <v>27189</v>
      </c>
      <c r="D590" t="s">
        <v>27190</v>
      </c>
      <c r="E590" t="s">
        <v>27191</v>
      </c>
      <c r="F590" t="s">
        <v>27192</v>
      </c>
      <c r="G590" t="s">
        <v>27193</v>
      </c>
      <c r="I590">
        <f t="shared" si="27"/>
        <v>6.7912180415937947E-4</v>
      </c>
      <c r="J590">
        <f t="shared" si="28"/>
        <v>6.7912403699403709E-4</v>
      </c>
      <c r="K590">
        <f t="shared" si="29"/>
        <v>3.9651753029214319E-8</v>
      </c>
    </row>
    <row r="591" spans="1:11" x14ac:dyDescent="0.3">
      <c r="A591" t="s">
        <v>3257</v>
      </c>
      <c r="B591" t="s">
        <v>27194</v>
      </c>
      <c r="C591" t="s">
        <v>27195</v>
      </c>
      <c r="D591" t="s">
        <v>27196</v>
      </c>
      <c r="E591" t="s">
        <v>27197</v>
      </c>
      <c r="F591" t="s">
        <v>27198</v>
      </c>
      <c r="G591" t="s">
        <v>27199</v>
      </c>
      <c r="I591">
        <f t="shared" si="27"/>
        <v>-3.8508698767245942E-3</v>
      </c>
      <c r="J591">
        <f t="shared" si="28"/>
        <v>-3.8508718831646786E-3</v>
      </c>
      <c r="K591">
        <f t="shared" si="29"/>
        <v>2.2364608127707951E-5</v>
      </c>
    </row>
    <row r="592" spans="1:11" x14ac:dyDescent="0.3">
      <c r="A592" t="s">
        <v>3262</v>
      </c>
      <c r="B592" t="s">
        <v>27200</v>
      </c>
      <c r="C592" t="s">
        <v>27201</v>
      </c>
      <c r="D592" t="s">
        <v>27202</v>
      </c>
      <c r="E592" t="s">
        <v>27203</v>
      </c>
      <c r="F592" t="s">
        <v>27204</v>
      </c>
      <c r="G592" t="s">
        <v>27205</v>
      </c>
      <c r="I592">
        <f t="shared" si="27"/>
        <v>7.62788712355083E-3</v>
      </c>
      <c r="J592">
        <f t="shared" si="28"/>
        <v>7.6278868780617678E-3</v>
      </c>
      <c r="K592">
        <f t="shared" si="29"/>
        <v>4.5557577516254509E-5</v>
      </c>
    </row>
    <row r="593" spans="1:11" x14ac:dyDescent="0.3">
      <c r="A593" t="s">
        <v>3266</v>
      </c>
      <c r="B593" t="s">
        <v>27206</v>
      </c>
      <c r="C593" t="s">
        <v>27207</v>
      </c>
      <c r="D593" t="s">
        <v>27208</v>
      </c>
      <c r="E593" t="s">
        <v>27209</v>
      </c>
      <c r="F593" t="s">
        <v>27210</v>
      </c>
      <c r="G593" t="s">
        <v>27211</v>
      </c>
      <c r="I593">
        <f t="shared" si="27"/>
        <v>1.0715830649813452E-2</v>
      </c>
      <c r="J593">
        <f t="shared" si="28"/>
        <v>1.071583170077758E-2</v>
      </c>
      <c r="K593">
        <f t="shared" si="29"/>
        <v>9.6777983885311194E-5</v>
      </c>
    </row>
    <row r="594" spans="1:11" x14ac:dyDescent="0.3">
      <c r="A594" t="s">
        <v>3271</v>
      </c>
      <c r="B594" t="s">
        <v>27212</v>
      </c>
      <c r="C594" t="s">
        <v>27213</v>
      </c>
      <c r="D594" t="s">
        <v>27214</v>
      </c>
      <c r="E594" t="s">
        <v>27215</v>
      </c>
      <c r="F594" t="s">
        <v>27216</v>
      </c>
      <c r="G594" t="s">
        <v>27217</v>
      </c>
      <c r="I594">
        <f t="shared" si="27"/>
        <v>4.7997854539006416E-4</v>
      </c>
      <c r="J594">
        <f t="shared" si="28"/>
        <v>4.7997956326507055E-4</v>
      </c>
      <c r="K594">
        <f t="shared" si="29"/>
        <v>1.5862054860319355E-7</v>
      </c>
    </row>
    <row r="595" spans="1:11" x14ac:dyDescent="0.3">
      <c r="A595" t="s">
        <v>3278</v>
      </c>
      <c r="B595" t="s">
        <v>27218</v>
      </c>
      <c r="C595" t="s">
        <v>27219</v>
      </c>
      <c r="D595" t="s">
        <v>27220</v>
      </c>
      <c r="E595" t="s">
        <v>27221</v>
      </c>
      <c r="F595" t="s">
        <v>27222</v>
      </c>
      <c r="G595" t="s">
        <v>27223</v>
      </c>
      <c r="I595">
        <f t="shared" si="27"/>
        <v>-7.210123995906286E-3</v>
      </c>
      <c r="J595">
        <f t="shared" si="28"/>
        <v>-7.2101269572616986E-3</v>
      </c>
      <c r="K595">
        <f t="shared" si="29"/>
        <v>6.5421866332163921E-5</v>
      </c>
    </row>
    <row r="596" spans="1:11" x14ac:dyDescent="0.3">
      <c r="A596" t="s">
        <v>3284</v>
      </c>
      <c r="B596" t="s">
        <v>27224</v>
      </c>
      <c r="C596" t="s">
        <v>26979</v>
      </c>
      <c r="D596" t="s">
        <v>27225</v>
      </c>
      <c r="E596" t="s">
        <v>27226</v>
      </c>
      <c r="F596" t="s">
        <v>27227</v>
      </c>
      <c r="G596" t="s">
        <v>27228</v>
      </c>
      <c r="I596">
        <f t="shared" si="27"/>
        <v>-1.8156009926784491E-3</v>
      </c>
      <c r="J596">
        <f t="shared" si="28"/>
        <v>-1.8155976923349111E-3</v>
      </c>
      <c r="K596">
        <f t="shared" si="29"/>
        <v>7.256823559058658E-6</v>
      </c>
    </row>
    <row r="597" spans="1:11" x14ac:dyDescent="0.3">
      <c r="A597" t="s">
        <v>3291</v>
      </c>
      <c r="B597" t="s">
        <v>27202</v>
      </c>
      <c r="C597" t="s">
        <v>27229</v>
      </c>
      <c r="D597" t="s">
        <v>27230</v>
      </c>
      <c r="E597" t="s">
        <v>27231</v>
      </c>
      <c r="F597" t="s">
        <v>27232</v>
      </c>
      <c r="G597" t="s">
        <v>27233</v>
      </c>
      <c r="I597">
        <f t="shared" si="27"/>
        <v>-2.1416492642812663E-2</v>
      </c>
      <c r="J597">
        <f t="shared" si="28"/>
        <v>-2.1416493328136523E-2</v>
      </c>
      <c r="K597">
        <f t="shared" si="29"/>
        <v>4.9705564768014882E-4</v>
      </c>
    </row>
    <row r="598" spans="1:11" x14ac:dyDescent="0.3">
      <c r="A598" t="s">
        <v>3297</v>
      </c>
      <c r="B598" t="s">
        <v>27234</v>
      </c>
      <c r="C598" t="s">
        <v>27235</v>
      </c>
      <c r="D598" t="s">
        <v>27236</v>
      </c>
      <c r="E598" t="s">
        <v>27237</v>
      </c>
      <c r="F598" t="s">
        <v>27238</v>
      </c>
      <c r="G598" t="s">
        <v>27239</v>
      </c>
      <c r="I598">
        <f t="shared" si="27"/>
        <v>-2.2229847857312683E-2</v>
      </c>
      <c r="J598">
        <f t="shared" si="28"/>
        <v>-2.2229848113929966E-2</v>
      </c>
      <c r="K598">
        <f t="shared" si="29"/>
        <v>5.3398426852231326E-4</v>
      </c>
    </row>
    <row r="599" spans="1:11" x14ac:dyDescent="0.3">
      <c r="A599" t="s">
        <v>3302</v>
      </c>
      <c r="B599" t="s">
        <v>27240</v>
      </c>
      <c r="C599" t="s">
        <v>27241</v>
      </c>
      <c r="D599" t="s">
        <v>27242</v>
      </c>
      <c r="E599" t="s">
        <v>27243</v>
      </c>
      <c r="F599" t="s">
        <v>27244</v>
      </c>
      <c r="G599" t="s">
        <v>27245</v>
      </c>
      <c r="I599">
        <f t="shared" si="27"/>
        <v>1.6465062434799106E-2</v>
      </c>
      <c r="J599">
        <f t="shared" si="28"/>
        <v>1.6465061325013651E-2</v>
      </c>
      <c r="K599">
        <f t="shared" si="29"/>
        <v>2.4294864001187961E-4</v>
      </c>
    </row>
    <row r="600" spans="1:11" x14ac:dyDescent="0.3">
      <c r="A600" t="s">
        <v>3307</v>
      </c>
      <c r="B600" t="s">
        <v>27246</v>
      </c>
      <c r="C600" t="s">
        <v>27247</v>
      </c>
      <c r="D600" t="s">
        <v>27248</v>
      </c>
      <c r="E600" t="s">
        <v>27249</v>
      </c>
      <c r="F600" t="s">
        <v>27250</v>
      </c>
      <c r="G600" t="s">
        <v>27251</v>
      </c>
      <c r="I600">
        <f t="shared" si="27"/>
        <v>4.3286594809116268E-3</v>
      </c>
      <c r="J600">
        <f t="shared" si="28"/>
        <v>4.3286612470753334E-3</v>
      </c>
      <c r="K600">
        <f t="shared" si="29"/>
        <v>1.1905327309978419E-5</v>
      </c>
    </row>
    <row r="601" spans="1:11" x14ac:dyDescent="0.3">
      <c r="A601" t="s">
        <v>3314</v>
      </c>
      <c r="B601" t="s">
        <v>27252</v>
      </c>
      <c r="C601" t="s">
        <v>27253</v>
      </c>
      <c r="D601" t="s">
        <v>27254</v>
      </c>
      <c r="E601" t="s">
        <v>27255</v>
      </c>
      <c r="F601" t="s">
        <v>27256</v>
      </c>
      <c r="G601" t="s">
        <v>27257</v>
      </c>
      <c r="I601">
        <f t="shared" si="27"/>
        <v>-1.0286892888755389E-2</v>
      </c>
      <c r="J601">
        <f t="shared" si="28"/>
        <v>-1.0286894694416784E-2</v>
      </c>
      <c r="K601">
        <f t="shared" si="29"/>
        <v>1.2466048990749458E-4</v>
      </c>
    </row>
    <row r="602" spans="1:11" x14ac:dyDescent="0.3">
      <c r="A602" t="s">
        <v>3318</v>
      </c>
      <c r="B602" t="s">
        <v>27258</v>
      </c>
      <c r="C602" t="s">
        <v>27259</v>
      </c>
      <c r="D602" t="s">
        <v>27260</v>
      </c>
      <c r="E602" t="s">
        <v>27261</v>
      </c>
      <c r="F602" t="s">
        <v>27262</v>
      </c>
      <c r="G602" t="s">
        <v>27263</v>
      </c>
      <c r="I602">
        <f t="shared" si="27"/>
        <v>-9.8626523073252377E-3</v>
      </c>
      <c r="J602">
        <f t="shared" si="28"/>
        <v>-9.8626515497843622E-3</v>
      </c>
      <c r="K602">
        <f t="shared" si="29"/>
        <v>1.1536699867580084E-4</v>
      </c>
    </row>
    <row r="603" spans="1:11" x14ac:dyDescent="0.3">
      <c r="A603" t="s">
        <v>3322</v>
      </c>
      <c r="B603" t="s">
        <v>27264</v>
      </c>
      <c r="C603" t="s">
        <v>26083</v>
      </c>
      <c r="D603" t="s">
        <v>27265</v>
      </c>
      <c r="E603" t="s">
        <v>27266</v>
      </c>
      <c r="F603" t="s">
        <v>27267</v>
      </c>
      <c r="G603" t="s">
        <v>27268</v>
      </c>
      <c r="I603">
        <f t="shared" si="27"/>
        <v>-8.1066859186142409E-3</v>
      </c>
      <c r="J603">
        <f t="shared" si="28"/>
        <v>-8.1066855204602155E-3</v>
      </c>
      <c r="K603">
        <f t="shared" si="29"/>
        <v>8.0729093555198249E-5</v>
      </c>
    </row>
    <row r="604" spans="1:11" x14ac:dyDescent="0.3">
      <c r="A604" t="s">
        <v>3326</v>
      </c>
      <c r="B604" t="s">
        <v>27269</v>
      </c>
      <c r="C604" t="s">
        <v>27270</v>
      </c>
      <c r="D604" t="s">
        <v>26422</v>
      </c>
      <c r="E604" t="s">
        <v>27271</v>
      </c>
      <c r="F604" t="s">
        <v>27272</v>
      </c>
      <c r="G604" t="s">
        <v>27273</v>
      </c>
      <c r="I604">
        <f t="shared" si="27"/>
        <v>-1.2361472131471884E-4</v>
      </c>
      <c r="J604">
        <f t="shared" si="28"/>
        <v>-1.2361616113631249E-4</v>
      </c>
      <c r="K604">
        <f t="shared" si="29"/>
        <v>1.003738843164422E-6</v>
      </c>
    </row>
    <row r="605" spans="1:11" x14ac:dyDescent="0.3">
      <c r="A605" t="s">
        <v>3330</v>
      </c>
      <c r="B605" t="s">
        <v>27274</v>
      </c>
      <c r="C605" t="s">
        <v>27275</v>
      </c>
      <c r="D605" t="s">
        <v>27276</v>
      </c>
      <c r="E605" t="s">
        <v>27277</v>
      </c>
      <c r="F605" t="s">
        <v>27278</v>
      </c>
      <c r="G605" t="s">
        <v>27279</v>
      </c>
      <c r="I605">
        <f t="shared" si="27"/>
        <v>3.2494838751351902E-2</v>
      </c>
      <c r="J605">
        <f t="shared" si="28"/>
        <v>3.2494838829572277E-2</v>
      </c>
      <c r="K605">
        <f t="shared" si="29"/>
        <v>9.9960859333547269E-4</v>
      </c>
    </row>
    <row r="606" spans="1:11" x14ac:dyDescent="0.3">
      <c r="A606" t="s">
        <v>3334</v>
      </c>
      <c r="B606" t="s">
        <v>26922</v>
      </c>
      <c r="C606" t="s">
        <v>26920</v>
      </c>
      <c r="D606" t="s">
        <v>27280</v>
      </c>
      <c r="E606" t="s">
        <v>27281</v>
      </c>
      <c r="F606" t="s">
        <v>27282</v>
      </c>
      <c r="G606" t="s">
        <v>27283</v>
      </c>
      <c r="I606">
        <f t="shared" si="27"/>
        <v>2.6338875857994291E-3</v>
      </c>
      <c r="J606">
        <f t="shared" si="28"/>
        <v>2.6338894371460723E-3</v>
      </c>
      <c r="K606">
        <f t="shared" si="29"/>
        <v>3.0822645089851638E-6</v>
      </c>
    </row>
    <row r="607" spans="1:11" x14ac:dyDescent="0.3">
      <c r="A607" t="s">
        <v>3337</v>
      </c>
      <c r="B607" t="s">
        <v>27284</v>
      </c>
      <c r="C607" t="s">
        <v>27247</v>
      </c>
      <c r="D607" t="s">
        <v>27285</v>
      </c>
      <c r="E607" t="s">
        <v>27286</v>
      </c>
      <c r="F607" t="s">
        <v>27287</v>
      </c>
      <c r="G607" t="s">
        <v>27288</v>
      </c>
      <c r="I607">
        <f t="shared" si="27"/>
        <v>-6.1196264424669697E-3</v>
      </c>
      <c r="J607">
        <f t="shared" si="28"/>
        <v>-6.1196277454627496E-3</v>
      </c>
      <c r="K607">
        <f t="shared" si="29"/>
        <v>4.8970314162717603E-5</v>
      </c>
    </row>
    <row r="608" spans="1:11" x14ac:dyDescent="0.3">
      <c r="A608" t="s">
        <v>3343</v>
      </c>
      <c r="B608" t="s">
        <v>27281</v>
      </c>
      <c r="C608" t="s">
        <v>27289</v>
      </c>
      <c r="D608" t="s">
        <v>27290</v>
      </c>
      <c r="E608" t="s">
        <v>27291</v>
      </c>
      <c r="F608" t="s">
        <v>27292</v>
      </c>
      <c r="G608" t="s">
        <v>27293</v>
      </c>
      <c r="I608">
        <f t="shared" si="27"/>
        <v>3.1537753212464645E-3</v>
      </c>
      <c r="J608">
        <f t="shared" si="28"/>
        <v>3.1537751863503433E-3</v>
      </c>
      <c r="K608">
        <f t="shared" si="29"/>
        <v>5.178007972794056E-6</v>
      </c>
    </row>
    <row r="609" spans="1:11" x14ac:dyDescent="0.3">
      <c r="A609" t="s">
        <v>3348</v>
      </c>
      <c r="B609" t="s">
        <v>27294</v>
      </c>
      <c r="C609" t="s">
        <v>27295</v>
      </c>
      <c r="D609" t="s">
        <v>27296</v>
      </c>
      <c r="E609" t="s">
        <v>27297</v>
      </c>
      <c r="F609" t="s">
        <v>24102</v>
      </c>
      <c r="G609" t="s">
        <v>27298</v>
      </c>
      <c r="I609">
        <f t="shared" si="27"/>
        <v>-1.0210074070293859E-2</v>
      </c>
      <c r="J609">
        <f t="shared" si="28"/>
        <v>-1.0210074404875228E-2</v>
      </c>
      <c r="K609">
        <f t="shared" si="29"/>
        <v>1.229509717350121E-4</v>
      </c>
    </row>
    <row r="610" spans="1:11" x14ac:dyDescent="0.3">
      <c r="A610" t="s">
        <v>3355</v>
      </c>
      <c r="B610" t="s">
        <v>27299</v>
      </c>
      <c r="C610" t="s">
        <v>27202</v>
      </c>
      <c r="D610" t="s">
        <v>27300</v>
      </c>
      <c r="E610" t="s">
        <v>27301</v>
      </c>
      <c r="F610" t="s">
        <v>27302</v>
      </c>
      <c r="G610" t="s">
        <v>27303</v>
      </c>
      <c r="I610">
        <f t="shared" si="27"/>
        <v>1.4459641173444757E-2</v>
      </c>
      <c r="J610">
        <f t="shared" si="28"/>
        <v>1.4459641874224265E-2</v>
      </c>
      <c r="K610">
        <f t="shared" si="29"/>
        <v>1.8445416405333143E-4</v>
      </c>
    </row>
    <row r="611" spans="1:11" x14ac:dyDescent="0.3">
      <c r="A611" t="s">
        <v>3360</v>
      </c>
      <c r="B611" t="s">
        <v>27304</v>
      </c>
      <c r="C611" t="s">
        <v>27305</v>
      </c>
      <c r="D611" t="s">
        <v>27306</v>
      </c>
      <c r="E611" t="s">
        <v>27307</v>
      </c>
      <c r="F611" t="s">
        <v>27308</v>
      </c>
      <c r="G611" t="s">
        <v>27309</v>
      </c>
      <c r="I611">
        <f t="shared" si="27"/>
        <v>1.9322832738256638E-2</v>
      </c>
      <c r="J611">
        <f t="shared" si="28"/>
        <v>1.9322832872831718E-2</v>
      </c>
      <c r="K611">
        <f t="shared" si="29"/>
        <v>3.4020258141637734E-4</v>
      </c>
    </row>
    <row r="612" spans="1:11" x14ac:dyDescent="0.3">
      <c r="A612" t="s">
        <v>3363</v>
      </c>
      <c r="B612" t="s">
        <v>27310</v>
      </c>
      <c r="C612" t="s">
        <v>27311</v>
      </c>
      <c r="D612" t="s">
        <v>27189</v>
      </c>
      <c r="E612" t="s">
        <v>27312</v>
      </c>
      <c r="F612" t="s">
        <v>27313</v>
      </c>
      <c r="G612" t="s">
        <v>27314</v>
      </c>
      <c r="I612">
        <f t="shared" si="27"/>
        <v>1.2023383990288837E-2</v>
      </c>
      <c r="J612">
        <f t="shared" si="28"/>
        <v>1.2023385201121917E-2</v>
      </c>
      <c r="K612">
        <f t="shared" si="29"/>
        <v>1.2421400485174239E-4</v>
      </c>
    </row>
    <row r="613" spans="1:11" x14ac:dyDescent="0.3">
      <c r="A613" t="s">
        <v>3369</v>
      </c>
      <c r="B613" t="s">
        <v>27315</v>
      </c>
      <c r="C613" t="s">
        <v>27316</v>
      </c>
      <c r="D613" t="s">
        <v>27317</v>
      </c>
      <c r="E613" t="s">
        <v>27318</v>
      </c>
      <c r="F613" t="s">
        <v>27319</v>
      </c>
      <c r="G613" t="s">
        <v>27320</v>
      </c>
      <c r="I613">
        <f t="shared" si="27"/>
        <v>9.3655749588644616E-3</v>
      </c>
      <c r="J613">
        <f t="shared" si="28"/>
        <v>9.3655727540698959E-3</v>
      </c>
      <c r="K613">
        <f t="shared" si="29"/>
        <v>7.203462179248326E-5</v>
      </c>
    </row>
    <row r="614" spans="1:11" x14ac:dyDescent="0.3">
      <c r="A614" t="s">
        <v>3373</v>
      </c>
      <c r="B614" t="s">
        <v>27321</v>
      </c>
      <c r="C614" t="s">
        <v>27322</v>
      </c>
      <c r="D614" t="s">
        <v>27323</v>
      </c>
      <c r="E614" t="s">
        <v>27324</v>
      </c>
      <c r="F614" t="s">
        <v>27325</v>
      </c>
      <c r="G614" t="s">
        <v>27326</v>
      </c>
      <c r="I614">
        <f t="shared" si="27"/>
        <v>-4.4675297807611671E-3</v>
      </c>
      <c r="J614">
        <f t="shared" si="28"/>
        <v>-4.4675281745259927E-3</v>
      </c>
      <c r="K614">
        <f t="shared" si="29"/>
        <v>2.8577360503236049E-5</v>
      </c>
    </row>
    <row r="615" spans="1:11" x14ac:dyDescent="0.3">
      <c r="A615" t="s">
        <v>3378</v>
      </c>
      <c r="B615" t="s">
        <v>27164</v>
      </c>
      <c r="C615" t="s">
        <v>27327</v>
      </c>
      <c r="D615" t="s">
        <v>27328</v>
      </c>
      <c r="E615" t="s">
        <v>27329</v>
      </c>
      <c r="F615" t="s">
        <v>27330</v>
      </c>
      <c r="G615" t="s">
        <v>27331</v>
      </c>
      <c r="I615">
        <f t="shared" si="27"/>
        <v>-6.0697329910017177E-3</v>
      </c>
      <c r="J615">
        <f t="shared" si="28"/>
        <v>-6.069734098855608E-3</v>
      </c>
      <c r="K615">
        <f t="shared" si="29"/>
        <v>4.8274504108914062E-5</v>
      </c>
    </row>
    <row r="616" spans="1:11" x14ac:dyDescent="0.3">
      <c r="A616" t="s">
        <v>3383</v>
      </c>
      <c r="B616" t="s">
        <v>27332</v>
      </c>
      <c r="C616" t="s">
        <v>27333</v>
      </c>
      <c r="D616" t="s">
        <v>27334</v>
      </c>
      <c r="E616" t="s">
        <v>27335</v>
      </c>
      <c r="F616" t="s">
        <v>27336</v>
      </c>
      <c r="G616" t="s">
        <v>27337</v>
      </c>
      <c r="I616">
        <f t="shared" si="27"/>
        <v>-4.6452187113807629E-3</v>
      </c>
      <c r="J616">
        <f t="shared" si="28"/>
        <v>-4.6452183998396696E-3</v>
      </c>
      <c r="K616">
        <f t="shared" si="29"/>
        <v>3.0508719914901283E-5</v>
      </c>
    </row>
    <row r="617" spans="1:11" x14ac:dyDescent="0.3">
      <c r="A617" t="s">
        <v>3386</v>
      </c>
      <c r="B617" t="s">
        <v>27209</v>
      </c>
      <c r="C617" t="s">
        <v>27338</v>
      </c>
      <c r="D617" t="s">
        <v>27339</v>
      </c>
      <c r="E617" t="s">
        <v>27340</v>
      </c>
      <c r="F617" t="s">
        <v>27341</v>
      </c>
      <c r="G617" t="s">
        <v>27342</v>
      </c>
      <c r="I617">
        <f t="shared" si="27"/>
        <v>4.8122593767814205E-3</v>
      </c>
      <c r="J617">
        <f t="shared" si="28"/>
        <v>4.8122574368901884E-3</v>
      </c>
      <c r="K617">
        <f t="shared" si="29"/>
        <v>1.5476402582952827E-5</v>
      </c>
    </row>
    <row r="618" spans="1:11" x14ac:dyDescent="0.3">
      <c r="A618" t="s">
        <v>3391</v>
      </c>
      <c r="B618" t="s">
        <v>27164</v>
      </c>
      <c r="C618" t="s">
        <v>27343</v>
      </c>
      <c r="D618" t="s">
        <v>27344</v>
      </c>
      <c r="E618" t="s">
        <v>27345</v>
      </c>
      <c r="F618" t="s">
        <v>27346</v>
      </c>
      <c r="G618" t="s">
        <v>27347</v>
      </c>
      <c r="I618">
        <f t="shared" si="27"/>
        <v>-1.0012597174571113E-2</v>
      </c>
      <c r="J618">
        <f t="shared" si="28"/>
        <v>-1.0012595896573599E-2</v>
      </c>
      <c r="K618">
        <f t="shared" si="29"/>
        <v>1.1861055737128685E-4</v>
      </c>
    </row>
    <row r="619" spans="1:11" x14ac:dyDescent="0.3">
      <c r="A619" t="s">
        <v>3395</v>
      </c>
      <c r="B619" t="s">
        <v>27348</v>
      </c>
      <c r="C619" t="s">
        <v>27349</v>
      </c>
      <c r="D619" t="s">
        <v>27350</v>
      </c>
      <c r="E619" t="s">
        <v>27351</v>
      </c>
      <c r="F619" t="s">
        <v>27352</v>
      </c>
      <c r="G619" t="s">
        <v>27353</v>
      </c>
      <c r="I619">
        <f t="shared" si="27"/>
        <v>1.7684979212383321E-3</v>
      </c>
      <c r="J619">
        <f t="shared" si="28"/>
        <v>1.7684991177475292E-3</v>
      </c>
      <c r="K619">
        <f t="shared" si="29"/>
        <v>7.9254079181839761E-7</v>
      </c>
    </row>
    <row r="620" spans="1:11" x14ac:dyDescent="0.3">
      <c r="A620" t="s">
        <v>3399</v>
      </c>
      <c r="B620" t="s">
        <v>27354</v>
      </c>
      <c r="C620" t="s">
        <v>27355</v>
      </c>
      <c r="D620" t="s">
        <v>27356</v>
      </c>
      <c r="E620" t="s">
        <v>27343</v>
      </c>
      <c r="F620" t="s">
        <v>27357</v>
      </c>
      <c r="G620" t="s">
        <v>27358</v>
      </c>
      <c r="I620">
        <f t="shared" si="27"/>
        <v>1.671963074359507E-2</v>
      </c>
      <c r="J620">
        <f t="shared" si="28"/>
        <v>1.6719630061693108E-2</v>
      </c>
      <c r="K620">
        <f t="shared" si="29"/>
        <v>2.5094927421729008E-4</v>
      </c>
    </row>
    <row r="621" spans="1:11" x14ac:dyDescent="0.3">
      <c r="A621" t="s">
        <v>3404</v>
      </c>
      <c r="B621" t="s">
        <v>27359</v>
      </c>
      <c r="C621" t="s">
        <v>27360</v>
      </c>
      <c r="D621" t="s">
        <v>27361</v>
      </c>
      <c r="E621" t="s">
        <v>27362</v>
      </c>
      <c r="F621" t="s">
        <v>27363</v>
      </c>
      <c r="G621" t="s">
        <v>27364</v>
      </c>
      <c r="I621">
        <f t="shared" si="27"/>
        <v>9.7582060213715802E-4</v>
      </c>
      <c r="J621">
        <f t="shared" si="28"/>
        <v>9.7582110727001349E-4</v>
      </c>
      <c r="K621">
        <f t="shared" si="29"/>
        <v>9.5198250749668055E-9</v>
      </c>
    </row>
    <row r="622" spans="1:11" x14ac:dyDescent="0.3">
      <c r="A622" t="s">
        <v>3409</v>
      </c>
      <c r="B622" t="s">
        <v>27365</v>
      </c>
      <c r="C622" t="s">
        <v>27366</v>
      </c>
      <c r="D622" t="s">
        <v>27367</v>
      </c>
      <c r="E622" t="s">
        <v>27368</v>
      </c>
      <c r="F622" t="s">
        <v>27369</v>
      </c>
      <c r="G622" t="s">
        <v>27370</v>
      </c>
      <c r="I622">
        <f t="shared" si="27"/>
        <v>7.3685162172681647E-3</v>
      </c>
      <c r="J622">
        <f t="shared" si="28"/>
        <v>7.3685160073065437E-3</v>
      </c>
      <c r="K622">
        <f t="shared" si="29"/>
        <v>4.2123533162748878E-5</v>
      </c>
    </row>
    <row r="623" spans="1:11" x14ac:dyDescent="0.3">
      <c r="A623" t="s">
        <v>3413</v>
      </c>
      <c r="B623" t="s">
        <v>27371</v>
      </c>
      <c r="C623" t="s">
        <v>27372</v>
      </c>
      <c r="D623" t="s">
        <v>27373</v>
      </c>
      <c r="E623" t="s">
        <v>27374</v>
      </c>
      <c r="F623" t="s">
        <v>27375</v>
      </c>
      <c r="G623" t="s">
        <v>27376</v>
      </c>
      <c r="I623">
        <f t="shared" si="27"/>
        <v>-1.0530905761709033E-3</v>
      </c>
      <c r="J623">
        <f t="shared" si="28"/>
        <v>-1.0530923831978114E-3</v>
      </c>
      <c r="K623">
        <f t="shared" si="29"/>
        <v>3.7300892582677339E-6</v>
      </c>
    </row>
    <row r="624" spans="1:11" x14ac:dyDescent="0.3">
      <c r="A624" t="s">
        <v>3418</v>
      </c>
      <c r="B624" t="s">
        <v>27377</v>
      </c>
      <c r="C624" t="s">
        <v>27378</v>
      </c>
      <c r="D624" t="s">
        <v>27379</v>
      </c>
      <c r="E624" t="s">
        <v>27380</v>
      </c>
      <c r="F624" t="s">
        <v>18217</v>
      </c>
      <c r="G624" t="s">
        <v>27381</v>
      </c>
      <c r="I624">
        <f t="shared" si="27"/>
        <v>2.6810694821028849E-2</v>
      </c>
      <c r="J624">
        <f t="shared" si="28"/>
        <v>2.6810695241216775E-2</v>
      </c>
      <c r="K624">
        <f t="shared" si="29"/>
        <v>6.724916375440913E-4</v>
      </c>
    </row>
    <row r="625" spans="1:11" x14ac:dyDescent="0.3">
      <c r="A625" t="s">
        <v>3423</v>
      </c>
      <c r="B625" t="s">
        <v>27382</v>
      </c>
      <c r="C625" t="s">
        <v>27383</v>
      </c>
      <c r="D625" t="s">
        <v>27384</v>
      </c>
      <c r="E625" t="s">
        <v>27385</v>
      </c>
      <c r="F625" t="s">
        <v>27386</v>
      </c>
      <c r="G625" t="s">
        <v>27387</v>
      </c>
      <c r="I625">
        <f t="shared" si="27"/>
        <v>4.0228849016885895E-4</v>
      </c>
      <c r="J625">
        <f t="shared" si="28"/>
        <v>4.0229081310319493E-4</v>
      </c>
      <c r="K625">
        <f t="shared" si="29"/>
        <v>2.2653859102217814E-7</v>
      </c>
    </row>
    <row r="626" spans="1:11" x14ac:dyDescent="0.3">
      <c r="A626" t="s">
        <v>3430</v>
      </c>
      <c r="B626" t="s">
        <v>27388</v>
      </c>
      <c r="C626" t="s">
        <v>27389</v>
      </c>
      <c r="D626" t="s">
        <v>27390</v>
      </c>
      <c r="E626" t="s">
        <v>27391</v>
      </c>
      <c r="F626" t="s">
        <v>27392</v>
      </c>
      <c r="G626" t="s">
        <v>27393</v>
      </c>
      <c r="I626">
        <f t="shared" si="27"/>
        <v>-1.3312776695105404E-3</v>
      </c>
      <c r="J626">
        <f t="shared" si="28"/>
        <v>-1.3312790381064814E-3</v>
      </c>
      <c r="K626">
        <f t="shared" si="29"/>
        <v>4.8820252710163459E-6</v>
      </c>
    </row>
    <row r="627" spans="1:11" x14ac:dyDescent="0.3">
      <c r="A627" t="s">
        <v>3436</v>
      </c>
      <c r="B627" t="s">
        <v>27394</v>
      </c>
      <c r="C627" t="s">
        <v>27395</v>
      </c>
      <c r="D627" t="s">
        <v>27396</v>
      </c>
      <c r="E627" t="s">
        <v>27397</v>
      </c>
      <c r="F627" t="s">
        <v>27398</v>
      </c>
      <c r="G627" t="s">
        <v>27399</v>
      </c>
      <c r="I627">
        <f t="shared" si="27"/>
        <v>3.1244935504856136E-3</v>
      </c>
      <c r="J627">
        <f t="shared" si="28"/>
        <v>3.1244945731050988E-3</v>
      </c>
      <c r="K627">
        <f t="shared" si="29"/>
        <v>5.0456078700819136E-6</v>
      </c>
    </row>
    <row r="628" spans="1:11" x14ac:dyDescent="0.3">
      <c r="A628" t="s">
        <v>3439</v>
      </c>
      <c r="B628" t="s">
        <v>27400</v>
      </c>
      <c r="C628" t="s">
        <v>27401</v>
      </c>
      <c r="D628" t="s">
        <v>27402</v>
      </c>
      <c r="E628" t="s">
        <v>27403</v>
      </c>
      <c r="F628" t="s">
        <v>27404</v>
      </c>
      <c r="G628" t="s">
        <v>27405</v>
      </c>
      <c r="I628">
        <f t="shared" si="27"/>
        <v>-9.3167207238070947E-3</v>
      </c>
      <c r="J628">
        <f t="shared" si="28"/>
        <v>-9.3167225377684022E-3</v>
      </c>
      <c r="K628">
        <f t="shared" si="29"/>
        <v>1.0393749596386864E-4</v>
      </c>
    </row>
    <row r="629" spans="1:11" x14ac:dyDescent="0.3">
      <c r="A629" t="s">
        <v>3442</v>
      </c>
      <c r="B629" t="s">
        <v>27406</v>
      </c>
      <c r="C629" t="s">
        <v>27407</v>
      </c>
      <c r="D629" t="s">
        <v>27408</v>
      </c>
      <c r="E629" t="s">
        <v>27409</v>
      </c>
      <c r="F629" t="s">
        <v>27410</v>
      </c>
      <c r="G629" t="s">
        <v>27411</v>
      </c>
      <c r="I629">
        <f t="shared" si="27"/>
        <v>-8.5658896969654993E-3</v>
      </c>
      <c r="J629">
        <f t="shared" si="28"/>
        <v>-8.5658895573189012E-3</v>
      </c>
      <c r="K629">
        <f t="shared" si="29"/>
        <v>8.9191800619101743E-5</v>
      </c>
    </row>
    <row r="630" spans="1:11" x14ac:dyDescent="0.3">
      <c r="A630" t="s">
        <v>3446</v>
      </c>
      <c r="B630" t="s">
        <v>27412</v>
      </c>
      <c r="C630" t="s">
        <v>27026</v>
      </c>
      <c r="D630" t="s">
        <v>27413</v>
      </c>
      <c r="E630" t="s">
        <v>27414</v>
      </c>
      <c r="F630" t="s">
        <v>27415</v>
      </c>
      <c r="G630" t="s">
        <v>27416</v>
      </c>
      <c r="I630">
        <f t="shared" si="27"/>
        <v>-8.8791676179150682E-4</v>
      </c>
      <c r="J630">
        <f t="shared" si="28"/>
        <v>-8.8791584358957805E-4</v>
      </c>
      <c r="K630">
        <f t="shared" si="29"/>
        <v>3.1193471432676433E-6</v>
      </c>
    </row>
    <row r="631" spans="1:11" x14ac:dyDescent="0.3">
      <c r="A631" t="s">
        <v>3448</v>
      </c>
      <c r="B631" t="s">
        <v>27417</v>
      </c>
      <c r="C631" t="s">
        <v>27418</v>
      </c>
      <c r="D631" t="s">
        <v>27419</v>
      </c>
      <c r="E631" t="s">
        <v>27420</v>
      </c>
      <c r="F631" t="s">
        <v>27421</v>
      </c>
      <c r="G631" t="s">
        <v>27422</v>
      </c>
      <c r="I631">
        <f t="shared" si="27"/>
        <v>-3.6396075234613992E-3</v>
      </c>
      <c r="J631">
        <f t="shared" si="28"/>
        <v>-3.6396081382670761E-3</v>
      </c>
      <c r="K631">
        <f t="shared" si="29"/>
        <v>2.0411055858693185E-5</v>
      </c>
    </row>
    <row r="632" spans="1:11" x14ac:dyDescent="0.3">
      <c r="A632" t="s">
        <v>3452</v>
      </c>
      <c r="B632" t="s">
        <v>27423</v>
      </c>
      <c r="C632" t="s">
        <v>27424</v>
      </c>
      <c r="D632" t="s">
        <v>27425</v>
      </c>
      <c r="E632" t="s">
        <v>27425</v>
      </c>
      <c r="F632" t="s">
        <v>27426</v>
      </c>
      <c r="G632" t="s">
        <v>27427</v>
      </c>
      <c r="I632">
        <f t="shared" si="27"/>
        <v>-8.8915053734210381E-3</v>
      </c>
      <c r="J632">
        <f t="shared" si="28"/>
        <v>-8.8915049790115434E-3</v>
      </c>
      <c r="K632">
        <f t="shared" si="29"/>
        <v>9.5448141978391918E-5</v>
      </c>
    </row>
    <row r="633" spans="1:11" x14ac:dyDescent="0.3">
      <c r="A633" t="s">
        <v>3455</v>
      </c>
      <c r="B633" t="s">
        <v>26990</v>
      </c>
      <c r="C633" t="s">
        <v>27428</v>
      </c>
      <c r="D633" t="s">
        <v>27429</v>
      </c>
      <c r="E633" t="s">
        <v>27430</v>
      </c>
      <c r="F633" t="s">
        <v>27431</v>
      </c>
      <c r="G633" t="s">
        <v>27432</v>
      </c>
      <c r="I633">
        <f t="shared" si="27"/>
        <v>1.0528405710898274E-2</v>
      </c>
      <c r="J633">
        <f t="shared" si="28"/>
        <v>1.0528406626733463E-2</v>
      </c>
      <c r="K633">
        <f t="shared" si="29"/>
        <v>9.3125493654723938E-5</v>
      </c>
    </row>
    <row r="634" spans="1:11" x14ac:dyDescent="0.3">
      <c r="A634" t="s">
        <v>3458</v>
      </c>
      <c r="B634" t="s">
        <v>27433</v>
      </c>
      <c r="C634" t="s">
        <v>27434</v>
      </c>
      <c r="D634" t="s">
        <v>27435</v>
      </c>
      <c r="E634" t="s">
        <v>27436</v>
      </c>
      <c r="F634" t="s">
        <v>27437</v>
      </c>
      <c r="G634" t="s">
        <v>27438</v>
      </c>
      <c r="I634">
        <f t="shared" si="27"/>
        <v>2.2434890516811936E-2</v>
      </c>
      <c r="J634">
        <f t="shared" si="28"/>
        <v>2.2434890734480864E-2</v>
      </c>
      <c r="K634">
        <f t="shared" si="29"/>
        <v>4.646886943812471E-4</v>
      </c>
    </row>
    <row r="635" spans="1:11" x14ac:dyDescent="0.3">
      <c r="A635" t="s">
        <v>3463</v>
      </c>
      <c r="B635" t="s">
        <v>27439</v>
      </c>
      <c r="C635" t="s">
        <v>27440</v>
      </c>
      <c r="D635" t="s">
        <v>27441</v>
      </c>
      <c r="E635" t="s">
        <v>27442</v>
      </c>
      <c r="F635" t="s">
        <v>27443</v>
      </c>
      <c r="G635" t="s">
        <v>27444</v>
      </c>
      <c r="I635">
        <f t="shared" si="27"/>
        <v>5.8074702479248756E-4</v>
      </c>
      <c r="J635">
        <f t="shared" si="28"/>
        <v>5.8074647946656155E-4</v>
      </c>
      <c r="K635">
        <f t="shared" si="29"/>
        <v>8.8509246962880844E-8</v>
      </c>
    </row>
    <row r="636" spans="1:11" x14ac:dyDescent="0.3">
      <c r="A636" t="s">
        <v>3467</v>
      </c>
      <c r="B636" t="s">
        <v>27445</v>
      </c>
      <c r="C636" t="s">
        <v>27446</v>
      </c>
      <c r="D636" t="s">
        <v>27447</v>
      </c>
      <c r="E636" t="s">
        <v>27448</v>
      </c>
      <c r="F636" t="s">
        <v>27449</v>
      </c>
      <c r="G636" t="s">
        <v>27450</v>
      </c>
      <c r="I636">
        <f t="shared" si="27"/>
        <v>1.9760362017197563E-2</v>
      </c>
      <c r="J636">
        <f t="shared" si="28"/>
        <v>1.9760361621871267E-2</v>
      </c>
      <c r="K636">
        <f t="shared" si="29"/>
        <v>3.5653408203754466E-4</v>
      </c>
    </row>
    <row r="637" spans="1:11" x14ac:dyDescent="0.3">
      <c r="A637" t="s">
        <v>3471</v>
      </c>
      <c r="B637" t="s">
        <v>27451</v>
      </c>
      <c r="C637" t="s">
        <v>27452</v>
      </c>
      <c r="D637" t="s">
        <v>27453</v>
      </c>
      <c r="E637" t="s">
        <v>27454</v>
      </c>
      <c r="F637" t="s">
        <v>27455</v>
      </c>
      <c r="G637" t="s">
        <v>27456</v>
      </c>
      <c r="I637">
        <f t="shared" si="27"/>
        <v>-4.3632810189293981E-3</v>
      </c>
      <c r="J637">
        <f t="shared" si="28"/>
        <v>-4.3632820486143135E-3</v>
      </c>
      <c r="K637">
        <f t="shared" si="29"/>
        <v>2.747367411250418E-5</v>
      </c>
    </row>
    <row r="638" spans="1:11" x14ac:dyDescent="0.3">
      <c r="A638" t="s">
        <v>3476</v>
      </c>
      <c r="B638" t="s">
        <v>27457</v>
      </c>
      <c r="C638" t="s">
        <v>27458</v>
      </c>
      <c r="D638" t="s">
        <v>27459</v>
      </c>
      <c r="E638" t="s">
        <v>27460</v>
      </c>
      <c r="F638" t="s">
        <v>27461</v>
      </c>
      <c r="G638" t="s">
        <v>27462</v>
      </c>
      <c r="I638">
        <f t="shared" si="27"/>
        <v>-1.9735372058947444E-3</v>
      </c>
      <c r="J638">
        <f t="shared" si="28"/>
        <v>-1.9735366770689067E-3</v>
      </c>
      <c r="K638">
        <f t="shared" si="29"/>
        <v>8.1326959000454891E-6</v>
      </c>
    </row>
    <row r="639" spans="1:11" x14ac:dyDescent="0.3">
      <c r="A639" t="s">
        <v>3480</v>
      </c>
      <c r="B639" t="s">
        <v>27463</v>
      </c>
      <c r="C639" t="s">
        <v>27464</v>
      </c>
      <c r="D639" t="s">
        <v>27465</v>
      </c>
      <c r="E639" t="s">
        <v>27466</v>
      </c>
      <c r="F639" t="s">
        <v>27467</v>
      </c>
      <c r="G639" t="s">
        <v>27468</v>
      </c>
      <c r="I639">
        <f t="shared" si="27"/>
        <v>6.5730286852498489E-3</v>
      </c>
      <c r="J639">
        <f t="shared" si="28"/>
        <v>6.5730275891765213E-3</v>
      </c>
      <c r="K639">
        <f t="shared" si="29"/>
        <v>3.2430474519793175E-5</v>
      </c>
    </row>
    <row r="640" spans="1:11" x14ac:dyDescent="0.3">
      <c r="A640" t="s">
        <v>3482</v>
      </c>
      <c r="B640" t="s">
        <v>27469</v>
      </c>
      <c r="C640" t="s">
        <v>27470</v>
      </c>
      <c r="D640" t="s">
        <v>27471</v>
      </c>
      <c r="E640" t="s">
        <v>27472</v>
      </c>
      <c r="F640" t="s">
        <v>27473</v>
      </c>
      <c r="G640" t="s">
        <v>27474</v>
      </c>
      <c r="I640">
        <f t="shared" si="27"/>
        <v>4.5521329445233965E-3</v>
      </c>
      <c r="J640">
        <f t="shared" si="28"/>
        <v>4.5521338593132194E-3</v>
      </c>
      <c r="K640">
        <f t="shared" si="29"/>
        <v>1.3497411470037377E-5</v>
      </c>
    </row>
    <row r="641" spans="1:11" x14ac:dyDescent="0.3">
      <c r="A641" t="s">
        <v>3486</v>
      </c>
      <c r="B641" t="s">
        <v>27475</v>
      </c>
      <c r="C641" t="s">
        <v>27476</v>
      </c>
      <c r="D641" t="s">
        <v>27458</v>
      </c>
      <c r="E641" t="s">
        <v>27477</v>
      </c>
      <c r="F641" t="s">
        <v>27478</v>
      </c>
      <c r="G641" t="s">
        <v>27479</v>
      </c>
      <c r="I641">
        <f t="shared" si="27"/>
        <v>-2.0094951475530427E-3</v>
      </c>
      <c r="J641">
        <f t="shared" si="28"/>
        <v>-2.0094944934037364E-3</v>
      </c>
      <c r="K641">
        <f t="shared" si="29"/>
        <v>8.3390770167696615E-6</v>
      </c>
    </row>
    <row r="642" spans="1:11" x14ac:dyDescent="0.3">
      <c r="A642" t="s">
        <v>3491</v>
      </c>
      <c r="B642" t="s">
        <v>27480</v>
      </c>
      <c r="C642" t="s">
        <v>27481</v>
      </c>
      <c r="D642" t="s">
        <v>27482</v>
      </c>
      <c r="E642" t="s">
        <v>27436</v>
      </c>
      <c r="F642" t="s">
        <v>27483</v>
      </c>
      <c r="G642" t="s">
        <v>27438</v>
      </c>
      <c r="I642">
        <f t="shared" si="27"/>
        <v>-2.26219293454899E-2</v>
      </c>
      <c r="J642">
        <f t="shared" si="28"/>
        <v>-2.2621928407396484E-2</v>
      </c>
      <c r="K642">
        <f t="shared" si="29"/>
        <v>5.5225845644781468E-4</v>
      </c>
    </row>
    <row r="643" spans="1:11" x14ac:dyDescent="0.3">
      <c r="A643" t="s">
        <v>3497</v>
      </c>
      <c r="B643" t="s">
        <v>27484</v>
      </c>
      <c r="C643" t="s">
        <v>27485</v>
      </c>
      <c r="D643" t="s">
        <v>27486</v>
      </c>
      <c r="E643" t="s">
        <v>27439</v>
      </c>
      <c r="F643" t="s">
        <v>27487</v>
      </c>
      <c r="G643" t="s">
        <v>27488</v>
      </c>
      <c r="I643">
        <f t="shared" si="27"/>
        <v>2.3229037577994424E-3</v>
      </c>
      <c r="J643">
        <f t="shared" si="28"/>
        <v>2.3229028761823519E-3</v>
      </c>
      <c r="K643">
        <f t="shared" si="29"/>
        <v>2.0870175515049675E-6</v>
      </c>
    </row>
    <row r="644" spans="1:11" x14ac:dyDescent="0.3">
      <c r="A644" t="s">
        <v>3503</v>
      </c>
      <c r="B644" t="s">
        <v>27489</v>
      </c>
      <c r="C644" t="s">
        <v>27490</v>
      </c>
      <c r="D644" t="s">
        <v>27491</v>
      </c>
      <c r="E644" t="s">
        <v>27492</v>
      </c>
      <c r="F644" t="s">
        <v>27493</v>
      </c>
      <c r="G644" t="s">
        <v>27494</v>
      </c>
      <c r="I644">
        <f t="shared" si="27"/>
        <v>-1.3435841938081321E-2</v>
      </c>
      <c r="J644">
        <f t="shared" si="28"/>
        <v>-1.3435842394832542E-2</v>
      </c>
      <c r="K644">
        <f t="shared" si="29"/>
        <v>2.0489328449776171E-4</v>
      </c>
    </row>
    <row r="645" spans="1:11" x14ac:dyDescent="0.3">
      <c r="A645" t="s">
        <v>3508</v>
      </c>
      <c r="B645" t="s">
        <v>27495</v>
      </c>
      <c r="C645" t="s">
        <v>27496</v>
      </c>
      <c r="D645" t="s">
        <v>27497</v>
      </c>
      <c r="E645" t="s">
        <v>27498</v>
      </c>
      <c r="F645" t="s">
        <v>27499</v>
      </c>
      <c r="G645" t="s">
        <v>27500</v>
      </c>
      <c r="I645">
        <f t="shared" ref="I645:I708" si="30">(E645-E644)/E644</f>
        <v>-5.4111235435748686E-3</v>
      </c>
      <c r="J645">
        <f t="shared" ref="J645:J708" si="31">(G645-G644)/G644</f>
        <v>-5.4111237161713075E-3</v>
      </c>
      <c r="K645">
        <f t="shared" ref="K645:K708" si="32">(J645-$O$8)^2</f>
        <v>3.9556240815280469E-5</v>
      </c>
    </row>
    <row r="646" spans="1:11" x14ac:dyDescent="0.3">
      <c r="A646" t="s">
        <v>3514</v>
      </c>
      <c r="B646" t="s">
        <v>27501</v>
      </c>
      <c r="C646" t="s">
        <v>27502</v>
      </c>
      <c r="D646" t="s">
        <v>27503</v>
      </c>
      <c r="E646" t="s">
        <v>27504</v>
      </c>
      <c r="F646" t="s">
        <v>27505</v>
      </c>
      <c r="G646" t="s">
        <v>27506</v>
      </c>
      <c r="I646">
        <f t="shared" si="30"/>
        <v>-9.5737168803692162E-3</v>
      </c>
      <c r="J646">
        <f t="shared" si="31"/>
        <v>-9.5737157384303013E-3</v>
      </c>
      <c r="K646">
        <f t="shared" si="32"/>
        <v>1.0924361949471387E-4</v>
      </c>
    </row>
    <row r="647" spans="1:11" x14ac:dyDescent="0.3">
      <c r="A647" t="s">
        <v>3519</v>
      </c>
      <c r="B647" t="s">
        <v>27507</v>
      </c>
      <c r="C647" t="s">
        <v>27508</v>
      </c>
      <c r="D647" t="s">
        <v>27509</v>
      </c>
      <c r="E647" t="s">
        <v>27510</v>
      </c>
      <c r="F647" t="s">
        <v>27511</v>
      </c>
      <c r="G647" t="s">
        <v>27512</v>
      </c>
      <c r="I647">
        <f t="shared" si="30"/>
        <v>-2.3279089367538672E-3</v>
      </c>
      <c r="J647">
        <f t="shared" si="31"/>
        <v>-2.3279095031090427E-3</v>
      </c>
      <c r="K647">
        <f t="shared" si="32"/>
        <v>1.0279468482610975E-5</v>
      </c>
    </row>
    <row r="648" spans="1:11" x14ac:dyDescent="0.3">
      <c r="A648" t="s">
        <v>3524</v>
      </c>
      <c r="B648" t="s">
        <v>27513</v>
      </c>
      <c r="C648" t="s">
        <v>27514</v>
      </c>
      <c r="D648" t="s">
        <v>27515</v>
      </c>
      <c r="E648" t="s">
        <v>27516</v>
      </c>
      <c r="F648" t="s">
        <v>27517</v>
      </c>
      <c r="G648" t="s">
        <v>27518</v>
      </c>
      <c r="I648">
        <f t="shared" si="30"/>
        <v>5.4960423993586936E-2</v>
      </c>
      <c r="J648">
        <f t="shared" si="31"/>
        <v>5.4960424714147284E-2</v>
      </c>
      <c r="K648">
        <f t="shared" si="32"/>
        <v>2.924881457798022E-3</v>
      </c>
    </row>
    <row r="649" spans="1:11" x14ac:dyDescent="0.3">
      <c r="A649" t="s">
        <v>3531</v>
      </c>
      <c r="B649" t="s">
        <v>27519</v>
      </c>
      <c r="C649" t="s">
        <v>27520</v>
      </c>
      <c r="D649" t="s">
        <v>27521</v>
      </c>
      <c r="E649" t="s">
        <v>27522</v>
      </c>
      <c r="F649" t="s">
        <v>27523</v>
      </c>
      <c r="G649" t="s">
        <v>27524</v>
      </c>
      <c r="I649">
        <f t="shared" si="30"/>
        <v>1.7140928908099956E-2</v>
      </c>
      <c r="J649">
        <f t="shared" si="31"/>
        <v>1.714092663273302E-2</v>
      </c>
      <c r="K649">
        <f t="shared" si="32"/>
        <v>2.6447460194146814E-4</v>
      </c>
    </row>
    <row r="650" spans="1:11" x14ac:dyDescent="0.3">
      <c r="A650" t="s">
        <v>3535</v>
      </c>
      <c r="B650" t="s">
        <v>27525</v>
      </c>
      <c r="C650" t="s">
        <v>27526</v>
      </c>
      <c r="D650" t="s">
        <v>27527</v>
      </c>
      <c r="E650" t="s">
        <v>27528</v>
      </c>
      <c r="F650" t="s">
        <v>27529</v>
      </c>
      <c r="G650" t="s">
        <v>27530</v>
      </c>
      <c r="I650">
        <f t="shared" si="30"/>
        <v>-7.1603672316676299E-4</v>
      </c>
      <c r="J650">
        <f t="shared" si="31"/>
        <v>-7.1603473807020862E-4</v>
      </c>
      <c r="K650">
        <f t="shared" si="32"/>
        <v>2.5417486609896221E-6</v>
      </c>
    </row>
    <row r="651" spans="1:11" x14ac:dyDescent="0.3">
      <c r="A651" t="s">
        <v>3539</v>
      </c>
      <c r="B651" t="s">
        <v>27531</v>
      </c>
      <c r="C651" t="s">
        <v>27532</v>
      </c>
      <c r="D651" t="s">
        <v>27533</v>
      </c>
      <c r="E651" t="s">
        <v>27534</v>
      </c>
      <c r="F651" t="s">
        <v>16235</v>
      </c>
      <c r="G651" t="s">
        <v>27535</v>
      </c>
      <c r="I651">
        <f t="shared" si="30"/>
        <v>-3.9009049454630726E-3</v>
      </c>
      <c r="J651">
        <f t="shared" si="31"/>
        <v>-3.9009036990459147E-3</v>
      </c>
      <c r="K651">
        <f t="shared" si="32"/>
        <v>2.2840324572715291E-5</v>
      </c>
    </row>
    <row r="652" spans="1:11" x14ac:dyDescent="0.3">
      <c r="A652" t="s">
        <v>3544</v>
      </c>
      <c r="B652" t="s">
        <v>27536</v>
      </c>
      <c r="C652" t="s">
        <v>27537</v>
      </c>
      <c r="D652" t="s">
        <v>27538</v>
      </c>
      <c r="E652" t="s">
        <v>27539</v>
      </c>
      <c r="F652" t="s">
        <v>27540</v>
      </c>
      <c r="G652" t="s">
        <v>27541</v>
      </c>
      <c r="I652">
        <f t="shared" si="30"/>
        <v>3.9295658808534435E-3</v>
      </c>
      <c r="J652">
        <f t="shared" si="31"/>
        <v>3.9295646752490572E-3</v>
      </c>
      <c r="K652">
        <f t="shared" si="32"/>
        <v>9.310511993753982E-6</v>
      </c>
    </row>
    <row r="653" spans="1:11" x14ac:dyDescent="0.3">
      <c r="A653" t="s">
        <v>3550</v>
      </c>
      <c r="B653" t="s">
        <v>27542</v>
      </c>
      <c r="C653" t="s">
        <v>27543</v>
      </c>
      <c r="D653" t="s">
        <v>27544</v>
      </c>
      <c r="E653" t="s">
        <v>27545</v>
      </c>
      <c r="F653" t="s">
        <v>19848</v>
      </c>
      <c r="G653" t="s">
        <v>27546</v>
      </c>
      <c r="I653">
        <f t="shared" si="30"/>
        <v>1.9898861179410947E-4</v>
      </c>
      <c r="J653">
        <f t="shared" si="31"/>
        <v>1.9898837816968671E-4</v>
      </c>
      <c r="K653">
        <f t="shared" si="32"/>
        <v>4.6139841087199299E-7</v>
      </c>
    </row>
    <row r="654" spans="1:11" x14ac:dyDescent="0.3">
      <c r="A654" t="s">
        <v>3554</v>
      </c>
      <c r="B654" t="s">
        <v>27547</v>
      </c>
      <c r="C654" t="s">
        <v>27548</v>
      </c>
      <c r="D654" t="s">
        <v>27527</v>
      </c>
      <c r="E654" t="s">
        <v>27549</v>
      </c>
      <c r="F654" t="s">
        <v>27550</v>
      </c>
      <c r="G654" t="s">
        <v>27551</v>
      </c>
      <c r="I654">
        <f t="shared" si="30"/>
        <v>2.4673637322694471E-3</v>
      </c>
      <c r="J654">
        <f t="shared" si="31"/>
        <v>2.467363888089498E-3</v>
      </c>
      <c r="K654">
        <f t="shared" si="32"/>
        <v>2.5252781300589868E-6</v>
      </c>
    </row>
    <row r="655" spans="1:11" x14ac:dyDescent="0.3">
      <c r="A655" t="s">
        <v>3559</v>
      </c>
      <c r="B655" t="s">
        <v>27552</v>
      </c>
      <c r="C655" t="s">
        <v>27553</v>
      </c>
      <c r="D655" t="s">
        <v>27554</v>
      </c>
      <c r="E655" t="s">
        <v>27555</v>
      </c>
      <c r="F655" t="s">
        <v>27556</v>
      </c>
      <c r="G655" t="s">
        <v>27557</v>
      </c>
      <c r="I655">
        <f t="shared" si="30"/>
        <v>2.6346839956621862E-2</v>
      </c>
      <c r="J655">
        <f t="shared" si="31"/>
        <v>2.6346838867747878E-2</v>
      </c>
      <c r="K655">
        <f t="shared" si="32"/>
        <v>6.4864894167648043E-4</v>
      </c>
    </row>
    <row r="656" spans="1:11" x14ac:dyDescent="0.3">
      <c r="A656" t="s">
        <v>3564</v>
      </c>
      <c r="B656" t="s">
        <v>27558</v>
      </c>
      <c r="C656" t="s">
        <v>27559</v>
      </c>
      <c r="D656" t="s">
        <v>27560</v>
      </c>
      <c r="E656" t="s">
        <v>27561</v>
      </c>
      <c r="F656" t="s">
        <v>27562</v>
      </c>
      <c r="G656" t="s">
        <v>27563</v>
      </c>
      <c r="I656">
        <f t="shared" si="30"/>
        <v>-2.1377051524442331E-2</v>
      </c>
      <c r="J656">
        <f t="shared" si="31"/>
        <v>-2.1377050900691759E-2</v>
      </c>
      <c r="K656">
        <f t="shared" si="32"/>
        <v>4.9529848567337622E-4</v>
      </c>
    </row>
    <row r="657" spans="1:11" x14ac:dyDescent="0.3">
      <c r="A657" t="s">
        <v>3569</v>
      </c>
      <c r="B657" t="s">
        <v>27564</v>
      </c>
      <c r="C657" t="s">
        <v>27565</v>
      </c>
      <c r="D657" t="s">
        <v>27566</v>
      </c>
      <c r="E657" t="s">
        <v>27567</v>
      </c>
      <c r="F657" t="s">
        <v>27568</v>
      </c>
      <c r="G657" t="s">
        <v>27569</v>
      </c>
      <c r="I657">
        <f t="shared" si="30"/>
        <v>8.8535752368543216E-3</v>
      </c>
      <c r="J657">
        <f t="shared" si="31"/>
        <v>8.8535743644920454E-3</v>
      </c>
      <c r="K657">
        <f t="shared" si="32"/>
        <v>6.3605774532314626E-5</v>
      </c>
    </row>
    <row r="658" spans="1:11" x14ac:dyDescent="0.3">
      <c r="A658" t="s">
        <v>3574</v>
      </c>
      <c r="B658" t="s">
        <v>27570</v>
      </c>
      <c r="C658" t="s">
        <v>27571</v>
      </c>
      <c r="D658" t="s">
        <v>27132</v>
      </c>
      <c r="E658" t="s">
        <v>27572</v>
      </c>
      <c r="F658" t="s">
        <v>27573</v>
      </c>
      <c r="G658" t="s">
        <v>27574</v>
      </c>
      <c r="I658">
        <f t="shared" si="30"/>
        <v>5.7852460363015962E-3</v>
      </c>
      <c r="J658">
        <f t="shared" si="31"/>
        <v>5.7852481019301846E-3</v>
      </c>
      <c r="K658">
        <f t="shared" si="32"/>
        <v>2.4078615491029768E-5</v>
      </c>
    </row>
    <row r="659" spans="1:11" x14ac:dyDescent="0.3">
      <c r="A659" t="s">
        <v>3580</v>
      </c>
      <c r="B659" t="s">
        <v>27575</v>
      </c>
      <c r="C659" t="s">
        <v>27576</v>
      </c>
      <c r="D659" t="s">
        <v>27577</v>
      </c>
      <c r="E659" t="s">
        <v>27578</v>
      </c>
      <c r="F659" t="s">
        <v>27579</v>
      </c>
      <c r="G659" t="s">
        <v>27580</v>
      </c>
      <c r="I659">
        <f t="shared" si="30"/>
        <v>4.9079871426479012E-3</v>
      </c>
      <c r="J659">
        <f t="shared" si="31"/>
        <v>4.9079861161564929E-3</v>
      </c>
      <c r="K659">
        <f t="shared" si="32"/>
        <v>1.6238760944987786E-5</v>
      </c>
    </row>
    <row r="660" spans="1:11" x14ac:dyDescent="0.3">
      <c r="A660" t="s">
        <v>3585</v>
      </c>
      <c r="B660" t="s">
        <v>27581</v>
      </c>
      <c r="C660" t="s">
        <v>27582</v>
      </c>
      <c r="D660" t="s">
        <v>27583</v>
      </c>
      <c r="E660" t="s">
        <v>27584</v>
      </c>
      <c r="F660" t="s">
        <v>27585</v>
      </c>
      <c r="G660" t="s">
        <v>27586</v>
      </c>
      <c r="I660">
        <f t="shared" si="30"/>
        <v>1.4755508060866059E-2</v>
      </c>
      <c r="J660">
        <f t="shared" si="31"/>
        <v>1.4755507587768786E-2</v>
      </c>
      <c r="K660">
        <f t="shared" si="32"/>
        <v>1.9257823607210902E-4</v>
      </c>
    </row>
    <row r="661" spans="1:11" x14ac:dyDescent="0.3">
      <c r="A661" t="s">
        <v>3590</v>
      </c>
      <c r="B661" t="s">
        <v>27587</v>
      </c>
      <c r="C661" t="s">
        <v>27588</v>
      </c>
      <c r="D661" t="s">
        <v>27589</v>
      </c>
      <c r="E661" t="s">
        <v>27590</v>
      </c>
      <c r="F661" t="s">
        <v>27591</v>
      </c>
      <c r="G661" t="s">
        <v>27592</v>
      </c>
      <c r="I661">
        <f t="shared" si="30"/>
        <v>-3.7562446460916595E-3</v>
      </c>
      <c r="J661">
        <f t="shared" si="31"/>
        <v>-3.7562447744626647E-3</v>
      </c>
      <c r="K661">
        <f t="shared" si="32"/>
        <v>2.1478555869429621E-5</v>
      </c>
    </row>
    <row r="662" spans="1:11" x14ac:dyDescent="0.3">
      <c r="A662" t="s">
        <v>3595</v>
      </c>
      <c r="B662" t="s">
        <v>27593</v>
      </c>
      <c r="C662" t="s">
        <v>27594</v>
      </c>
      <c r="D662" t="s">
        <v>27595</v>
      </c>
      <c r="E662" t="s">
        <v>27596</v>
      </c>
      <c r="F662" t="s">
        <v>27597</v>
      </c>
      <c r="G662" t="s">
        <v>27598</v>
      </c>
      <c r="I662">
        <f t="shared" si="30"/>
        <v>-2.1982874848086769E-3</v>
      </c>
      <c r="J662">
        <f t="shared" si="31"/>
        <v>-2.1982865501446822E-3</v>
      </c>
      <c r="K662">
        <f t="shared" si="32"/>
        <v>9.4650864745067104E-6</v>
      </c>
    </row>
    <row r="663" spans="1:11" x14ac:dyDescent="0.3">
      <c r="A663" t="s">
        <v>3598</v>
      </c>
      <c r="B663" t="s">
        <v>27581</v>
      </c>
      <c r="C663" t="s">
        <v>27599</v>
      </c>
      <c r="D663" t="s">
        <v>27600</v>
      </c>
      <c r="E663" t="s">
        <v>27601</v>
      </c>
      <c r="F663" t="s">
        <v>27602</v>
      </c>
      <c r="G663" t="s">
        <v>27603</v>
      </c>
      <c r="I663">
        <f t="shared" si="30"/>
        <v>2.7667251267093113E-3</v>
      </c>
      <c r="J663">
        <f t="shared" si="31"/>
        <v>2.766724904927402E-3</v>
      </c>
      <c r="K663">
        <f t="shared" si="32"/>
        <v>3.5663317394166556E-6</v>
      </c>
    </row>
    <row r="664" spans="1:11" x14ac:dyDescent="0.3">
      <c r="A664" t="s">
        <v>3602</v>
      </c>
      <c r="B664" t="s">
        <v>27604</v>
      </c>
      <c r="C664" t="s">
        <v>27605</v>
      </c>
      <c r="D664" t="s">
        <v>27606</v>
      </c>
      <c r="E664" t="s">
        <v>27607</v>
      </c>
      <c r="F664" t="s">
        <v>27608</v>
      </c>
      <c r="G664" t="s">
        <v>27609</v>
      </c>
      <c r="I664">
        <f t="shared" si="30"/>
        <v>6.3358079738365328E-3</v>
      </c>
      <c r="J664">
        <f t="shared" si="31"/>
        <v>6.3358081047240038E-3</v>
      </c>
      <c r="K664">
        <f t="shared" si="32"/>
        <v>2.9784923915453727E-5</v>
      </c>
    </row>
    <row r="665" spans="1:11" x14ac:dyDescent="0.3">
      <c r="A665" t="s">
        <v>3608</v>
      </c>
      <c r="B665" t="s">
        <v>27610</v>
      </c>
      <c r="C665" t="s">
        <v>27611</v>
      </c>
      <c r="D665" t="s">
        <v>27612</v>
      </c>
      <c r="E665" t="s">
        <v>27613</v>
      </c>
      <c r="F665" t="s">
        <v>27614</v>
      </c>
      <c r="G665" t="s">
        <v>27615</v>
      </c>
      <c r="I665">
        <f t="shared" si="30"/>
        <v>6.4354257560260957E-3</v>
      </c>
      <c r="J665">
        <f t="shared" si="31"/>
        <v>6.4354243569440944E-3</v>
      </c>
      <c r="K665">
        <f t="shared" si="32"/>
        <v>3.088216998038859E-5</v>
      </c>
    </row>
    <row r="666" spans="1:11" x14ac:dyDescent="0.3">
      <c r="A666" t="s">
        <v>3613</v>
      </c>
      <c r="B666" t="s">
        <v>27616</v>
      </c>
      <c r="C666" t="s">
        <v>27617</v>
      </c>
      <c r="D666" t="s">
        <v>27618</v>
      </c>
      <c r="E666" t="s">
        <v>27619</v>
      </c>
      <c r="F666" t="s">
        <v>27620</v>
      </c>
      <c r="G666" t="s">
        <v>27621</v>
      </c>
      <c r="I666">
        <f t="shared" si="30"/>
        <v>1.7606513263672345E-2</v>
      </c>
      <c r="J666">
        <f t="shared" si="31"/>
        <v>1.7606513414103145E-2</v>
      </c>
      <c r="K666">
        <f t="shared" si="32"/>
        <v>2.7983474612027707E-4</v>
      </c>
    </row>
    <row r="667" spans="1:11" x14ac:dyDescent="0.3">
      <c r="A667" t="s">
        <v>3616</v>
      </c>
      <c r="B667" t="s">
        <v>27622</v>
      </c>
      <c r="C667" t="s">
        <v>27623</v>
      </c>
      <c r="D667" t="s">
        <v>27624</v>
      </c>
      <c r="E667" t="s">
        <v>27625</v>
      </c>
      <c r="F667" t="s">
        <v>27626</v>
      </c>
      <c r="G667" t="s">
        <v>27627</v>
      </c>
      <c r="I667">
        <f t="shared" si="30"/>
        <v>-1.7834838032963353E-2</v>
      </c>
      <c r="J667">
        <f t="shared" si="31"/>
        <v>-1.7834837660598492E-2</v>
      </c>
      <c r="K667">
        <f t="shared" si="32"/>
        <v>3.5017970654391511E-4</v>
      </c>
    </row>
    <row r="668" spans="1:11" x14ac:dyDescent="0.3">
      <c r="A668" t="s">
        <v>3621</v>
      </c>
      <c r="B668" t="s">
        <v>27628</v>
      </c>
      <c r="C668" t="s">
        <v>27629</v>
      </c>
      <c r="D668" t="s">
        <v>27630</v>
      </c>
      <c r="E668" t="s">
        <v>27631</v>
      </c>
      <c r="F668" t="s">
        <v>27632</v>
      </c>
      <c r="G668" t="s">
        <v>27633</v>
      </c>
      <c r="I668">
        <f t="shared" si="30"/>
        <v>3.8740085708712257E-3</v>
      </c>
      <c r="J668">
        <f t="shared" si="31"/>
        <v>3.8740097536438399E-3</v>
      </c>
      <c r="K668">
        <f t="shared" si="32"/>
        <v>8.9745674163958134E-6</v>
      </c>
    </row>
    <row r="669" spans="1:11" x14ac:dyDescent="0.3">
      <c r="A669" t="s">
        <v>3627</v>
      </c>
      <c r="B669" t="s">
        <v>27634</v>
      </c>
      <c r="C669" t="s">
        <v>27635</v>
      </c>
      <c r="D669" t="s">
        <v>27636</v>
      </c>
      <c r="E669" t="s">
        <v>27637</v>
      </c>
      <c r="F669" t="s">
        <v>27638</v>
      </c>
      <c r="G669" t="s">
        <v>27639</v>
      </c>
      <c r="I669">
        <f t="shared" si="30"/>
        <v>5.2544064712995164E-3</v>
      </c>
      <c r="J669">
        <f t="shared" si="31"/>
        <v>5.2544050443883387E-3</v>
      </c>
      <c r="K669">
        <f t="shared" si="32"/>
        <v>1.915071970108206E-5</v>
      </c>
    </row>
    <row r="670" spans="1:11" x14ac:dyDescent="0.3">
      <c r="A670" t="s">
        <v>3632</v>
      </c>
      <c r="B670" t="s">
        <v>27640</v>
      </c>
      <c r="C670" t="s">
        <v>27641</v>
      </c>
      <c r="D670" t="s">
        <v>27642</v>
      </c>
      <c r="E670" t="s">
        <v>27643</v>
      </c>
      <c r="F670" t="s">
        <v>27644</v>
      </c>
      <c r="G670" t="s">
        <v>27645</v>
      </c>
      <c r="I670">
        <f t="shared" si="30"/>
        <v>-1.117905310891157E-2</v>
      </c>
      <c r="J670">
        <f t="shared" si="31"/>
        <v>-1.1179051970934996E-2</v>
      </c>
      <c r="K670">
        <f t="shared" si="32"/>
        <v>1.4537856738416522E-4</v>
      </c>
    </row>
    <row r="671" spans="1:11" x14ac:dyDescent="0.3">
      <c r="A671" t="s">
        <v>3635</v>
      </c>
      <c r="B671" t="s">
        <v>27646</v>
      </c>
      <c r="C671" t="s">
        <v>27647</v>
      </c>
      <c r="D671" t="s">
        <v>27648</v>
      </c>
      <c r="E671" t="s">
        <v>27649</v>
      </c>
      <c r="F671" t="s">
        <v>27650</v>
      </c>
      <c r="G671" t="s">
        <v>27651</v>
      </c>
      <c r="I671">
        <f t="shared" si="30"/>
        <v>-8.0936795175925883E-4</v>
      </c>
      <c r="J671">
        <f t="shared" si="31"/>
        <v>-8.093684394973776E-4</v>
      </c>
      <c r="K671">
        <f t="shared" si="32"/>
        <v>2.848061115328157E-6</v>
      </c>
    </row>
    <row r="672" spans="1:11" x14ac:dyDescent="0.3">
      <c r="A672" t="s">
        <v>3639</v>
      </c>
      <c r="B672" t="s">
        <v>27652</v>
      </c>
      <c r="C672" t="s">
        <v>27653</v>
      </c>
      <c r="D672" t="s">
        <v>27654</v>
      </c>
      <c r="E672" t="s">
        <v>27655</v>
      </c>
      <c r="F672" t="s">
        <v>27656</v>
      </c>
      <c r="G672" t="s">
        <v>27657</v>
      </c>
      <c r="I672">
        <f t="shared" si="30"/>
        <v>1.2213165725080547E-2</v>
      </c>
      <c r="J672">
        <f t="shared" si="31"/>
        <v>1.2213164920182009E-2</v>
      </c>
      <c r="K672">
        <f t="shared" si="32"/>
        <v>1.2848026187268049E-4</v>
      </c>
    </row>
    <row r="673" spans="1:11" x14ac:dyDescent="0.3">
      <c r="A673" t="s">
        <v>3643</v>
      </c>
      <c r="B673" t="s">
        <v>27658</v>
      </c>
      <c r="C673" t="s">
        <v>27659</v>
      </c>
      <c r="D673" t="s">
        <v>27660</v>
      </c>
      <c r="E673" t="s">
        <v>27661</v>
      </c>
      <c r="F673" t="s">
        <v>27662</v>
      </c>
      <c r="G673" t="s">
        <v>27663</v>
      </c>
      <c r="I673">
        <f t="shared" si="30"/>
        <v>1.7755340367434731E-3</v>
      </c>
      <c r="J673">
        <f t="shared" si="31"/>
        <v>1.7755335630300594E-3</v>
      </c>
      <c r="K673">
        <f t="shared" si="32"/>
        <v>8.051150713188923E-7</v>
      </c>
    </row>
    <row r="674" spans="1:11" x14ac:dyDescent="0.3">
      <c r="A674" t="s">
        <v>3649</v>
      </c>
      <c r="B674" t="s">
        <v>27664</v>
      </c>
      <c r="C674" t="s">
        <v>27665</v>
      </c>
      <c r="D674" t="s">
        <v>27666</v>
      </c>
      <c r="E674" t="s">
        <v>27667</v>
      </c>
      <c r="F674" t="s">
        <v>27668</v>
      </c>
      <c r="G674" t="s">
        <v>27669</v>
      </c>
      <c r="I674">
        <f t="shared" si="30"/>
        <v>6.2281682229346725E-3</v>
      </c>
      <c r="J674">
        <f t="shared" si="31"/>
        <v>6.2281682707881116E-3</v>
      </c>
      <c r="K674">
        <f t="shared" si="32"/>
        <v>2.8621609279563907E-5</v>
      </c>
    </row>
    <row r="675" spans="1:11" x14ac:dyDescent="0.3">
      <c r="A675" t="s">
        <v>3653</v>
      </c>
      <c r="B675" t="s">
        <v>27622</v>
      </c>
      <c r="C675" t="s">
        <v>27670</v>
      </c>
      <c r="D675" t="s">
        <v>27671</v>
      </c>
      <c r="E675" t="s">
        <v>27672</v>
      </c>
      <c r="F675" t="s">
        <v>27673</v>
      </c>
      <c r="G675" t="s">
        <v>27674</v>
      </c>
      <c r="I675">
        <f t="shared" si="30"/>
        <v>1.89905337380297E-2</v>
      </c>
      <c r="J675">
        <f t="shared" si="31"/>
        <v>1.8990535884821066E-2</v>
      </c>
      <c r="K675">
        <f t="shared" si="32"/>
        <v>3.2805484504485661E-4</v>
      </c>
    </row>
    <row r="676" spans="1:11" x14ac:dyDescent="0.3">
      <c r="A676" t="s">
        <v>3657</v>
      </c>
      <c r="B676" t="s">
        <v>27675</v>
      </c>
      <c r="C676" t="s">
        <v>27676</v>
      </c>
      <c r="D676" t="s">
        <v>27677</v>
      </c>
      <c r="E676" t="s">
        <v>27678</v>
      </c>
      <c r="F676" t="s">
        <v>27679</v>
      </c>
      <c r="G676" t="s">
        <v>27680</v>
      </c>
      <c r="I676">
        <f t="shared" si="30"/>
        <v>2.0815567539028627E-2</v>
      </c>
      <c r="J676">
        <f t="shared" si="31"/>
        <v>2.0815566223008761E-2</v>
      </c>
      <c r="K676">
        <f t="shared" si="32"/>
        <v>3.9749651771289692E-4</v>
      </c>
    </row>
    <row r="677" spans="1:11" x14ac:dyDescent="0.3">
      <c r="A677" t="s">
        <v>3662</v>
      </c>
      <c r="B677" t="s">
        <v>27681</v>
      </c>
      <c r="C677" t="s">
        <v>27682</v>
      </c>
      <c r="D677" t="s">
        <v>27683</v>
      </c>
      <c r="E677" t="s">
        <v>27684</v>
      </c>
      <c r="F677" t="s">
        <v>27685</v>
      </c>
      <c r="G677" t="s">
        <v>27686</v>
      </c>
      <c r="I677">
        <f t="shared" si="30"/>
        <v>-8.6096061768671135E-3</v>
      </c>
      <c r="J677">
        <f t="shared" si="31"/>
        <v>-8.6096071534064577E-3</v>
      </c>
      <c r="K677">
        <f t="shared" si="32"/>
        <v>9.0019462137013343E-5</v>
      </c>
    </row>
    <row r="678" spans="1:11" x14ac:dyDescent="0.3">
      <c r="A678" t="s">
        <v>3666</v>
      </c>
      <c r="B678" t="s">
        <v>27687</v>
      </c>
      <c r="C678" t="s">
        <v>27688</v>
      </c>
      <c r="D678" t="s">
        <v>27689</v>
      </c>
      <c r="E678" t="s">
        <v>27690</v>
      </c>
      <c r="F678" t="s">
        <v>27691</v>
      </c>
      <c r="G678" t="s">
        <v>27692</v>
      </c>
      <c r="I678">
        <f t="shared" si="30"/>
        <v>1.4674516483888184E-3</v>
      </c>
      <c r="J678">
        <f t="shared" si="31"/>
        <v>1.4674526054662617E-3</v>
      </c>
      <c r="K678">
        <f t="shared" si="32"/>
        <v>3.4715792343190059E-7</v>
      </c>
    </row>
    <row r="679" spans="1:11" x14ac:dyDescent="0.3">
      <c r="A679" t="s">
        <v>3670</v>
      </c>
      <c r="B679" t="s">
        <v>27693</v>
      </c>
      <c r="C679" t="s">
        <v>27694</v>
      </c>
      <c r="D679" t="s">
        <v>27695</v>
      </c>
      <c r="E679" t="s">
        <v>27696</v>
      </c>
      <c r="F679" t="s">
        <v>27697</v>
      </c>
      <c r="G679" t="s">
        <v>27698</v>
      </c>
      <c r="I679">
        <f t="shared" si="30"/>
        <v>-1.2970948518982335E-3</v>
      </c>
      <c r="J679">
        <f t="shared" si="31"/>
        <v>-1.2970947131398134E-3</v>
      </c>
      <c r="K679">
        <f t="shared" si="32"/>
        <v>4.7321312180960641E-6</v>
      </c>
    </row>
    <row r="680" spans="1:11" x14ac:dyDescent="0.3">
      <c r="A680" t="s">
        <v>3674</v>
      </c>
      <c r="B680" t="s">
        <v>27699</v>
      </c>
      <c r="C680" t="s">
        <v>27700</v>
      </c>
      <c r="D680" t="s">
        <v>27701</v>
      </c>
      <c r="E680" t="s">
        <v>27702</v>
      </c>
      <c r="F680" t="s">
        <v>27703</v>
      </c>
      <c r="G680" t="s">
        <v>27704</v>
      </c>
      <c r="I680">
        <f t="shared" si="30"/>
        <v>3.9686144234079073E-3</v>
      </c>
      <c r="J680">
        <f t="shared" si="31"/>
        <v>3.9686152567914674E-3</v>
      </c>
      <c r="K680">
        <f t="shared" si="32"/>
        <v>9.5503480483198842E-6</v>
      </c>
    </row>
    <row r="681" spans="1:11" x14ac:dyDescent="0.3">
      <c r="A681" t="s">
        <v>3677</v>
      </c>
      <c r="B681" t="s">
        <v>27705</v>
      </c>
      <c r="C681" t="s">
        <v>27706</v>
      </c>
      <c r="D681" t="s">
        <v>27707</v>
      </c>
      <c r="E681" t="s">
        <v>27708</v>
      </c>
      <c r="F681" t="s">
        <v>27709</v>
      </c>
      <c r="G681" t="s">
        <v>27710</v>
      </c>
      <c r="I681">
        <f t="shared" si="30"/>
        <v>-8.6366278044516034E-3</v>
      </c>
      <c r="J681">
        <f t="shared" si="31"/>
        <v>-8.6366288060407137E-3</v>
      </c>
      <c r="K681">
        <f t="shared" si="32"/>
        <v>9.0532947549157837E-5</v>
      </c>
    </row>
    <row r="682" spans="1:11" x14ac:dyDescent="0.3">
      <c r="A682" t="s">
        <v>3680</v>
      </c>
      <c r="B682" t="s">
        <v>27711</v>
      </c>
      <c r="C682" t="s">
        <v>27712</v>
      </c>
      <c r="D682" t="s">
        <v>27713</v>
      </c>
      <c r="E682" t="s">
        <v>27714</v>
      </c>
      <c r="F682" t="s">
        <v>27715</v>
      </c>
      <c r="G682" t="s">
        <v>27716</v>
      </c>
      <c r="I682">
        <f t="shared" si="30"/>
        <v>-2.779051889584272E-3</v>
      </c>
      <c r="J682">
        <f t="shared" si="31"/>
        <v>-2.779050291122648E-3</v>
      </c>
      <c r="K682">
        <f t="shared" si="32"/>
        <v>1.3375856510842689E-5</v>
      </c>
    </row>
    <row r="683" spans="1:11" x14ac:dyDescent="0.3">
      <c r="A683" t="s">
        <v>3686</v>
      </c>
      <c r="B683" t="s">
        <v>27717</v>
      </c>
      <c r="C683" t="s">
        <v>27717</v>
      </c>
      <c r="D683" t="s">
        <v>27718</v>
      </c>
      <c r="E683" t="s">
        <v>27719</v>
      </c>
      <c r="F683" t="s">
        <v>27720</v>
      </c>
      <c r="G683" t="s">
        <v>27721</v>
      </c>
      <c r="I683">
        <f t="shared" si="30"/>
        <v>-4.5679787373739287E-3</v>
      </c>
      <c r="J683">
        <f t="shared" si="31"/>
        <v>-4.5679802346897591E-3</v>
      </c>
      <c r="K683">
        <f t="shared" si="32"/>
        <v>2.9661440285884678E-5</v>
      </c>
    </row>
    <row r="684" spans="1:11" x14ac:dyDescent="0.3">
      <c r="A684" t="s">
        <v>3689</v>
      </c>
      <c r="B684" t="s">
        <v>27722</v>
      </c>
      <c r="C684" t="s">
        <v>27723</v>
      </c>
      <c r="D684" t="s">
        <v>27724</v>
      </c>
      <c r="E684" t="s">
        <v>27725</v>
      </c>
      <c r="F684" t="s">
        <v>27726</v>
      </c>
      <c r="G684" t="s">
        <v>27727</v>
      </c>
      <c r="I684">
        <f t="shared" si="30"/>
        <v>-8.8127024433099568E-3</v>
      </c>
      <c r="J684">
        <f t="shared" si="31"/>
        <v>-8.8127009445807553E-3</v>
      </c>
      <c r="K684">
        <f t="shared" si="32"/>
        <v>9.3914559599754877E-5</v>
      </c>
    </row>
    <row r="685" spans="1:11" x14ac:dyDescent="0.3">
      <c r="A685" t="s">
        <v>3692</v>
      </c>
      <c r="B685" t="s">
        <v>27671</v>
      </c>
      <c r="C685" t="s">
        <v>27728</v>
      </c>
      <c r="D685" t="s">
        <v>27729</v>
      </c>
      <c r="E685" t="s">
        <v>27730</v>
      </c>
      <c r="F685" t="s">
        <v>27731</v>
      </c>
      <c r="G685" t="s">
        <v>27732</v>
      </c>
      <c r="I685">
        <f t="shared" si="30"/>
        <v>-7.9946306270123925E-3</v>
      </c>
      <c r="J685">
        <f t="shared" si="31"/>
        <v>-7.9946312761737491E-3</v>
      </c>
      <c r="K685">
        <f t="shared" si="32"/>
        <v>7.8728049049621416E-5</v>
      </c>
    </row>
    <row r="686" spans="1:11" x14ac:dyDescent="0.3">
      <c r="A686" t="s">
        <v>3697</v>
      </c>
      <c r="B686" t="s">
        <v>27733</v>
      </c>
      <c r="C686" t="s">
        <v>27734</v>
      </c>
      <c r="D686" t="s">
        <v>27735</v>
      </c>
      <c r="E686" t="s">
        <v>27736</v>
      </c>
      <c r="F686" t="s">
        <v>27737</v>
      </c>
      <c r="G686" t="s">
        <v>27738</v>
      </c>
      <c r="I686">
        <f t="shared" si="30"/>
        <v>4.3699823028067707E-3</v>
      </c>
      <c r="J686">
        <f t="shared" si="31"/>
        <v>4.369982929583063E-3</v>
      </c>
      <c r="K686">
        <f t="shared" si="32"/>
        <v>1.2192188262254045E-5</v>
      </c>
    </row>
    <row r="687" spans="1:11" x14ac:dyDescent="0.3">
      <c r="A687" t="s">
        <v>3700</v>
      </c>
      <c r="B687" t="s">
        <v>27739</v>
      </c>
      <c r="C687" t="s">
        <v>27740</v>
      </c>
      <c r="D687" t="s">
        <v>27741</v>
      </c>
      <c r="E687" t="s">
        <v>27742</v>
      </c>
      <c r="F687" t="s">
        <v>27743</v>
      </c>
      <c r="G687" t="s">
        <v>27744</v>
      </c>
      <c r="I687">
        <f t="shared" si="30"/>
        <v>4.1783490179476751E-3</v>
      </c>
      <c r="J687">
        <f t="shared" si="31"/>
        <v>4.1783472828230235E-3</v>
      </c>
      <c r="K687">
        <f t="shared" si="32"/>
        <v>1.0890632067983414E-5</v>
      </c>
    </row>
    <row r="688" spans="1:11" x14ac:dyDescent="0.3">
      <c r="A688" t="s">
        <v>3703</v>
      </c>
      <c r="B688" t="s">
        <v>27745</v>
      </c>
      <c r="C688" t="s">
        <v>27746</v>
      </c>
      <c r="D688" t="s">
        <v>27747</v>
      </c>
      <c r="E688" t="s">
        <v>27748</v>
      </c>
      <c r="F688" t="s">
        <v>27749</v>
      </c>
      <c r="G688" t="s">
        <v>27750</v>
      </c>
      <c r="I688">
        <f t="shared" si="30"/>
        <v>-4.2346566432563326E-3</v>
      </c>
      <c r="J688">
        <f t="shared" si="31"/>
        <v>-4.2346561254670264E-3</v>
      </c>
      <c r="K688">
        <f t="shared" si="32"/>
        <v>2.6141824553611136E-5</v>
      </c>
    </row>
    <row r="689" spans="1:11" x14ac:dyDescent="0.3">
      <c r="A689" t="s">
        <v>3706</v>
      </c>
      <c r="B689" t="s">
        <v>27751</v>
      </c>
      <c r="C689" t="s">
        <v>27752</v>
      </c>
      <c r="D689" t="s">
        <v>27753</v>
      </c>
      <c r="E689" t="s">
        <v>27754</v>
      </c>
      <c r="F689" t="s">
        <v>27755</v>
      </c>
      <c r="G689" t="s">
        <v>27756</v>
      </c>
      <c r="I689">
        <f t="shared" si="30"/>
        <v>-1.1709666436019491E-3</v>
      </c>
      <c r="J689">
        <f t="shared" si="31"/>
        <v>-1.1709654234014634E-3</v>
      </c>
      <c r="K689">
        <f t="shared" si="32"/>
        <v>4.1992900661083177E-6</v>
      </c>
    </row>
    <row r="690" spans="1:11" x14ac:dyDescent="0.3">
      <c r="A690" t="s">
        <v>3709</v>
      </c>
      <c r="B690" t="s">
        <v>27757</v>
      </c>
      <c r="C690" t="s">
        <v>27758</v>
      </c>
      <c r="D690" t="s">
        <v>27759</v>
      </c>
      <c r="E690" t="s">
        <v>27753</v>
      </c>
      <c r="F690" t="s">
        <v>27760</v>
      </c>
      <c r="G690" t="s">
        <v>27761</v>
      </c>
      <c r="I690">
        <f t="shared" si="30"/>
        <v>-8.2689814583848361E-4</v>
      </c>
      <c r="J690">
        <f t="shared" si="31"/>
        <v>-8.2689860893291457E-4</v>
      </c>
      <c r="K690">
        <f t="shared" si="32"/>
        <v>2.9075369497057121E-6</v>
      </c>
    </row>
    <row r="691" spans="1:11" x14ac:dyDescent="0.3">
      <c r="A691" t="s">
        <v>3713</v>
      </c>
      <c r="B691" t="s">
        <v>27762</v>
      </c>
      <c r="C691" t="s">
        <v>27763</v>
      </c>
      <c r="D691" t="s">
        <v>27730</v>
      </c>
      <c r="E691" t="s">
        <v>27764</v>
      </c>
      <c r="F691" t="s">
        <v>27765</v>
      </c>
      <c r="G691" t="s">
        <v>27766</v>
      </c>
      <c r="I691">
        <f t="shared" si="30"/>
        <v>3.4336684493646032E-3</v>
      </c>
      <c r="J691">
        <f t="shared" si="31"/>
        <v>3.4336675356021482E-3</v>
      </c>
      <c r="K691">
        <f t="shared" si="32"/>
        <v>6.5301510315203735E-6</v>
      </c>
    </row>
    <row r="692" spans="1:11" x14ac:dyDescent="0.3">
      <c r="A692" t="s">
        <v>3718</v>
      </c>
      <c r="B692" t="s">
        <v>27767</v>
      </c>
      <c r="C692" t="s">
        <v>27617</v>
      </c>
      <c r="D692" t="s">
        <v>27768</v>
      </c>
      <c r="E692" t="s">
        <v>27769</v>
      </c>
      <c r="F692" t="s">
        <v>27770</v>
      </c>
      <c r="G692" t="s">
        <v>27771</v>
      </c>
      <c r="I692">
        <f t="shared" si="30"/>
        <v>-1.2013512908415359E-2</v>
      </c>
      <c r="J692">
        <f t="shared" si="31"/>
        <v>-1.2013512030175167E-2</v>
      </c>
      <c r="K692">
        <f t="shared" si="32"/>
        <v>1.6619756733916264E-4</v>
      </c>
    </row>
    <row r="693" spans="1:11" x14ac:dyDescent="0.3">
      <c r="A693" t="s">
        <v>3723</v>
      </c>
      <c r="B693" t="s">
        <v>27772</v>
      </c>
      <c r="C693" t="s">
        <v>27773</v>
      </c>
      <c r="D693" t="s">
        <v>27774</v>
      </c>
      <c r="E693" t="s">
        <v>27775</v>
      </c>
      <c r="F693" t="s">
        <v>27776</v>
      </c>
      <c r="G693" t="s">
        <v>27777</v>
      </c>
      <c r="I693">
        <f t="shared" si="30"/>
        <v>-1.0552392762663051E-2</v>
      </c>
      <c r="J693">
        <f t="shared" si="31"/>
        <v>-1.0552394672110091E-2</v>
      </c>
      <c r="K693">
        <f t="shared" si="32"/>
        <v>1.3065967228544464E-4</v>
      </c>
    </row>
    <row r="694" spans="1:11" x14ac:dyDescent="0.3">
      <c r="A694" t="s">
        <v>3729</v>
      </c>
      <c r="B694" t="s">
        <v>27778</v>
      </c>
      <c r="C694" t="s">
        <v>27779</v>
      </c>
      <c r="D694" t="s">
        <v>27780</v>
      </c>
      <c r="E694" t="s">
        <v>27781</v>
      </c>
      <c r="F694" t="s">
        <v>20406</v>
      </c>
      <c r="G694" t="s">
        <v>27782</v>
      </c>
      <c r="I694">
        <f t="shared" si="30"/>
        <v>8.814033082245749E-3</v>
      </c>
      <c r="J694">
        <f t="shared" si="31"/>
        <v>8.8140331390058405E-3</v>
      </c>
      <c r="K694">
        <f t="shared" si="32"/>
        <v>6.2976629962699168E-5</v>
      </c>
    </row>
    <row r="695" spans="1:11" x14ac:dyDescent="0.3">
      <c r="A695" t="s">
        <v>3734</v>
      </c>
      <c r="B695" t="s">
        <v>27783</v>
      </c>
      <c r="C695" t="s">
        <v>27784</v>
      </c>
      <c r="D695" t="s">
        <v>27785</v>
      </c>
      <c r="E695" t="s">
        <v>27786</v>
      </c>
      <c r="F695" t="s">
        <v>27787</v>
      </c>
      <c r="G695" t="s">
        <v>27788</v>
      </c>
      <c r="I695">
        <f t="shared" si="30"/>
        <v>1.479046833201262E-2</v>
      </c>
      <c r="J695">
        <f t="shared" si="31"/>
        <v>1.4790468547568889E-2</v>
      </c>
      <c r="K695">
        <f t="shared" si="32"/>
        <v>1.9354978272411735E-4</v>
      </c>
    </row>
    <row r="696" spans="1:11" x14ac:dyDescent="0.3">
      <c r="A696" t="s">
        <v>3738</v>
      </c>
      <c r="B696" t="s">
        <v>27789</v>
      </c>
      <c r="C696" t="s">
        <v>27790</v>
      </c>
      <c r="D696" t="s">
        <v>27791</v>
      </c>
      <c r="E696" t="s">
        <v>27792</v>
      </c>
      <c r="F696" t="s">
        <v>27793</v>
      </c>
      <c r="G696" t="s">
        <v>27794</v>
      </c>
      <c r="I696">
        <f t="shared" si="30"/>
        <v>-8.4128644008499461E-3</v>
      </c>
      <c r="J696">
        <f t="shared" si="31"/>
        <v>-8.41286462351158E-3</v>
      </c>
      <c r="K696">
        <f t="shared" si="32"/>
        <v>8.6324839124142291E-5</v>
      </c>
    </row>
    <row r="697" spans="1:11" x14ac:dyDescent="0.3">
      <c r="A697" t="s">
        <v>3744</v>
      </c>
      <c r="B697" t="s">
        <v>27795</v>
      </c>
      <c r="C697" t="s">
        <v>27796</v>
      </c>
      <c r="D697" t="s">
        <v>27797</v>
      </c>
      <c r="E697" t="s">
        <v>27798</v>
      </c>
      <c r="F697" t="s">
        <v>27799</v>
      </c>
      <c r="G697" t="s">
        <v>27800</v>
      </c>
      <c r="I697">
        <f t="shared" si="30"/>
        <v>-1.3805509615179989E-2</v>
      </c>
      <c r="J697">
        <f t="shared" si="31"/>
        <v>-1.3805509510917647E-2</v>
      </c>
      <c r="K697">
        <f t="shared" si="32"/>
        <v>2.1561283790550272E-4</v>
      </c>
    </row>
    <row r="698" spans="1:11" x14ac:dyDescent="0.3">
      <c r="A698" t="s">
        <v>3749</v>
      </c>
      <c r="B698" t="s">
        <v>27801</v>
      </c>
      <c r="C698" t="s">
        <v>27802</v>
      </c>
      <c r="D698" t="s">
        <v>27803</v>
      </c>
      <c r="E698" t="s">
        <v>27804</v>
      </c>
      <c r="F698" t="s">
        <v>27805</v>
      </c>
      <c r="G698" t="s">
        <v>27806</v>
      </c>
      <c r="I698">
        <f t="shared" si="30"/>
        <v>-1.5118144752806971E-2</v>
      </c>
      <c r="J698">
        <f t="shared" si="31"/>
        <v>-1.5118144765117596E-2</v>
      </c>
      <c r="K698">
        <f t="shared" si="32"/>
        <v>2.5588469399331285E-4</v>
      </c>
    </row>
    <row r="699" spans="1:11" x14ac:dyDescent="0.3">
      <c r="A699" t="s">
        <v>3752</v>
      </c>
      <c r="B699" t="s">
        <v>27807</v>
      </c>
      <c r="C699" t="s">
        <v>27808</v>
      </c>
      <c r="D699" t="s">
        <v>27809</v>
      </c>
      <c r="E699" t="s">
        <v>27810</v>
      </c>
      <c r="F699" t="s">
        <v>27811</v>
      </c>
      <c r="G699" t="s">
        <v>27812</v>
      </c>
      <c r="I699">
        <f t="shared" si="30"/>
        <v>-1.0471864807253888E-2</v>
      </c>
      <c r="J699">
        <f t="shared" si="31"/>
        <v>-1.0471864584418499E-2</v>
      </c>
      <c r="K699">
        <f t="shared" si="32"/>
        <v>1.2882513550061396E-4</v>
      </c>
    </row>
    <row r="700" spans="1:11" x14ac:dyDescent="0.3">
      <c r="A700" t="s">
        <v>3757</v>
      </c>
      <c r="B700" t="s">
        <v>27813</v>
      </c>
      <c r="C700" t="s">
        <v>27814</v>
      </c>
      <c r="D700" t="s">
        <v>27815</v>
      </c>
      <c r="E700" t="s">
        <v>27816</v>
      </c>
      <c r="F700" t="s">
        <v>27817</v>
      </c>
      <c r="G700" t="s">
        <v>27818</v>
      </c>
      <c r="I700">
        <f t="shared" si="30"/>
        <v>3.6135317897372701E-3</v>
      </c>
      <c r="J700">
        <f t="shared" si="31"/>
        <v>3.613533282431582E-3</v>
      </c>
      <c r="K700">
        <f t="shared" si="32"/>
        <v>7.4817663399331746E-6</v>
      </c>
    </row>
    <row r="701" spans="1:11" x14ac:dyDescent="0.3">
      <c r="A701" t="s">
        <v>3760</v>
      </c>
      <c r="B701" t="s">
        <v>27819</v>
      </c>
      <c r="C701" t="s">
        <v>27820</v>
      </c>
      <c r="D701" t="s">
        <v>27821</v>
      </c>
      <c r="E701" t="s">
        <v>27822</v>
      </c>
      <c r="F701" t="s">
        <v>27823</v>
      </c>
      <c r="G701" t="s">
        <v>27824</v>
      </c>
      <c r="I701">
        <f t="shared" si="30"/>
        <v>1.611265477926855E-2</v>
      </c>
      <c r="J701">
        <f t="shared" si="31"/>
        <v>1.6112655426180029E-2</v>
      </c>
      <c r="K701">
        <f t="shared" si="32"/>
        <v>2.3208706248826103E-4</v>
      </c>
    </row>
    <row r="702" spans="1:11" x14ac:dyDescent="0.3">
      <c r="A702" t="s">
        <v>3763</v>
      </c>
      <c r="B702" t="s">
        <v>27825</v>
      </c>
      <c r="C702" t="s">
        <v>27826</v>
      </c>
      <c r="D702" t="s">
        <v>27827</v>
      </c>
      <c r="E702" t="s">
        <v>27828</v>
      </c>
      <c r="F702" t="s">
        <v>27829</v>
      </c>
      <c r="G702" t="s">
        <v>27830</v>
      </c>
      <c r="I702">
        <f t="shared" si="30"/>
        <v>2.6577950118641952E-4</v>
      </c>
      <c r="J702">
        <f t="shared" si="31"/>
        <v>2.6577671923020627E-4</v>
      </c>
      <c r="K702">
        <f t="shared" si="32"/>
        <v>3.7512537709018451E-7</v>
      </c>
    </row>
    <row r="703" spans="1:11" x14ac:dyDescent="0.3">
      <c r="A703" t="s">
        <v>3766</v>
      </c>
      <c r="B703" t="s">
        <v>27831</v>
      </c>
      <c r="C703" t="s">
        <v>27832</v>
      </c>
      <c r="D703" t="s">
        <v>27833</v>
      </c>
      <c r="E703" t="s">
        <v>27834</v>
      </c>
      <c r="F703" t="s">
        <v>27835</v>
      </c>
      <c r="G703" t="s">
        <v>27836</v>
      </c>
      <c r="I703">
        <f t="shared" si="30"/>
        <v>-4.3018689684663921E-4</v>
      </c>
      <c r="J703">
        <f t="shared" si="31"/>
        <v>-4.3018395468527907E-4</v>
      </c>
      <c r="K703">
        <f t="shared" si="32"/>
        <v>1.7120033818275336E-6</v>
      </c>
    </row>
    <row r="704" spans="1:11" x14ac:dyDescent="0.3">
      <c r="A704" t="s">
        <v>3771</v>
      </c>
      <c r="B704" t="s">
        <v>27837</v>
      </c>
      <c r="C704" t="s">
        <v>27838</v>
      </c>
      <c r="D704" t="s">
        <v>27839</v>
      </c>
      <c r="E704" t="s">
        <v>27840</v>
      </c>
      <c r="F704" t="s">
        <v>27841</v>
      </c>
      <c r="G704" t="s">
        <v>27842</v>
      </c>
      <c r="I704">
        <f t="shared" si="30"/>
        <v>-1.0277808165043938E-2</v>
      </c>
      <c r="J704">
        <f t="shared" si="31"/>
        <v>-1.0277810538336965E-2</v>
      </c>
      <c r="K704">
        <f t="shared" si="32"/>
        <v>1.2445772056772131E-4</v>
      </c>
    </row>
    <row r="705" spans="1:11" x14ac:dyDescent="0.3">
      <c r="A705" t="s">
        <v>3777</v>
      </c>
      <c r="B705" t="s">
        <v>27843</v>
      </c>
      <c r="C705" t="s">
        <v>27844</v>
      </c>
      <c r="D705" t="s">
        <v>27845</v>
      </c>
      <c r="E705" t="s">
        <v>27846</v>
      </c>
      <c r="F705" t="s">
        <v>27847</v>
      </c>
      <c r="G705" t="s">
        <v>27848</v>
      </c>
      <c r="I705">
        <f t="shared" si="30"/>
        <v>1.4630462442409904E-2</v>
      </c>
      <c r="J705">
        <f t="shared" si="31"/>
        <v>1.463046449114184E-2</v>
      </c>
      <c r="K705">
        <f t="shared" si="32"/>
        <v>1.8912336170440907E-4</v>
      </c>
    </row>
    <row r="706" spans="1:11" x14ac:dyDescent="0.3">
      <c r="A706" t="s">
        <v>3780</v>
      </c>
      <c r="B706" t="s">
        <v>27849</v>
      </c>
      <c r="C706" t="s">
        <v>27850</v>
      </c>
      <c r="D706" t="s">
        <v>27851</v>
      </c>
      <c r="E706" t="s">
        <v>27852</v>
      </c>
      <c r="F706" t="s">
        <v>27853</v>
      </c>
      <c r="G706" t="s">
        <v>27854</v>
      </c>
      <c r="I706">
        <f t="shared" si="30"/>
        <v>-1.3625369759066799E-2</v>
      </c>
      <c r="J706">
        <f t="shared" si="31"/>
        <v>-1.3625371233132117E-2</v>
      </c>
      <c r="K706">
        <f t="shared" si="32"/>
        <v>2.1035507285889862E-4</v>
      </c>
    </row>
    <row r="707" spans="1:11" x14ac:dyDescent="0.3">
      <c r="A707" t="s">
        <v>3783</v>
      </c>
      <c r="B707" t="s">
        <v>27599</v>
      </c>
      <c r="C707" t="s">
        <v>27855</v>
      </c>
      <c r="D707" t="s">
        <v>27856</v>
      </c>
      <c r="E707" t="s">
        <v>27857</v>
      </c>
      <c r="F707" t="s">
        <v>27858</v>
      </c>
      <c r="G707" t="s">
        <v>27859</v>
      </c>
      <c r="I707">
        <f t="shared" si="30"/>
        <v>-2.1276328727352526E-2</v>
      </c>
      <c r="J707">
        <f t="shared" si="31"/>
        <v>-2.1276329249587188E-2</v>
      </c>
      <c r="K707">
        <f t="shared" si="32"/>
        <v>4.9082544891382817E-4</v>
      </c>
    </row>
    <row r="708" spans="1:11" x14ac:dyDescent="0.3">
      <c r="A708" t="s">
        <v>3787</v>
      </c>
      <c r="B708" t="s">
        <v>27860</v>
      </c>
      <c r="C708" t="s">
        <v>27861</v>
      </c>
      <c r="D708" t="s">
        <v>27862</v>
      </c>
      <c r="E708" t="s">
        <v>27863</v>
      </c>
      <c r="F708" t="s">
        <v>27864</v>
      </c>
      <c r="G708" t="s">
        <v>27865</v>
      </c>
      <c r="I708">
        <f t="shared" si="30"/>
        <v>4.433933964777094E-2</v>
      </c>
      <c r="J708">
        <f t="shared" si="31"/>
        <v>4.4339341102020355E-2</v>
      </c>
      <c r="K708">
        <f t="shared" si="32"/>
        <v>1.888866307974853E-3</v>
      </c>
    </row>
    <row r="709" spans="1:11" x14ac:dyDescent="0.3">
      <c r="A709" t="s">
        <v>3790</v>
      </c>
      <c r="B709" t="s">
        <v>27866</v>
      </c>
      <c r="C709" t="s">
        <v>27867</v>
      </c>
      <c r="D709" t="s">
        <v>27868</v>
      </c>
      <c r="E709" t="s">
        <v>27869</v>
      </c>
      <c r="F709" t="s">
        <v>27870</v>
      </c>
      <c r="G709" t="s">
        <v>27871</v>
      </c>
      <c r="I709">
        <f t="shared" ref="I709:I772" si="33">(E709-E708)/E708</f>
        <v>3.0008826094425606E-4</v>
      </c>
      <c r="J709">
        <f t="shared" ref="J709:J772" si="34">(G709-G708)/G708</f>
        <v>3.0008800080118638E-4</v>
      </c>
      <c r="K709">
        <f t="shared" ref="K709:K772" si="35">(J709-$O$8)^2</f>
        <v>3.3427305069595344E-7</v>
      </c>
    </row>
    <row r="710" spans="1:11" x14ac:dyDescent="0.3">
      <c r="A710" t="s">
        <v>3794</v>
      </c>
      <c r="B710" t="s">
        <v>27872</v>
      </c>
      <c r="C710" t="s">
        <v>27873</v>
      </c>
      <c r="D710" t="s">
        <v>27874</v>
      </c>
      <c r="E710" t="s">
        <v>27875</v>
      </c>
      <c r="F710" t="s">
        <v>27876</v>
      </c>
      <c r="G710" t="s">
        <v>27877</v>
      </c>
      <c r="I710">
        <f t="shared" si="33"/>
        <v>9.7361808032490286E-3</v>
      </c>
      <c r="J710">
        <f t="shared" si="34"/>
        <v>9.7361798601257529E-3</v>
      </c>
      <c r="K710">
        <f t="shared" si="35"/>
        <v>7.8462894543708064E-5</v>
      </c>
    </row>
    <row r="711" spans="1:11" x14ac:dyDescent="0.3">
      <c r="A711" t="s">
        <v>3799</v>
      </c>
      <c r="B711" t="s">
        <v>27878</v>
      </c>
      <c r="C711" t="s">
        <v>27879</v>
      </c>
      <c r="D711" t="s">
        <v>27880</v>
      </c>
      <c r="E711" t="s">
        <v>27881</v>
      </c>
      <c r="F711" t="s">
        <v>27882</v>
      </c>
      <c r="G711" t="s">
        <v>27883</v>
      </c>
      <c r="I711">
        <f t="shared" si="33"/>
        <v>6.8696130238061126E-3</v>
      </c>
      <c r="J711">
        <f t="shared" si="34"/>
        <v>6.8696135569822955E-3</v>
      </c>
      <c r="K711">
        <f t="shared" si="35"/>
        <v>3.5896419102093412E-5</v>
      </c>
    </row>
    <row r="712" spans="1:11" x14ac:dyDescent="0.3">
      <c r="A712" t="s">
        <v>3802</v>
      </c>
      <c r="B712" t="s">
        <v>27884</v>
      </c>
      <c r="C712" t="s">
        <v>27885</v>
      </c>
      <c r="D712" t="s">
        <v>27886</v>
      </c>
      <c r="E712" t="s">
        <v>27887</v>
      </c>
      <c r="F712" t="s">
        <v>27888</v>
      </c>
      <c r="G712" t="s">
        <v>27889</v>
      </c>
      <c r="I712">
        <f t="shared" si="33"/>
        <v>-5.3475747222078178E-3</v>
      </c>
      <c r="J712">
        <f t="shared" si="34"/>
        <v>-5.3475742887736724E-3</v>
      </c>
      <c r="K712">
        <f t="shared" si="35"/>
        <v>3.8760906955573585E-5</v>
      </c>
    </row>
    <row r="713" spans="1:11" x14ac:dyDescent="0.3">
      <c r="A713" t="s">
        <v>3805</v>
      </c>
      <c r="B713" t="s">
        <v>27890</v>
      </c>
      <c r="C713" t="s">
        <v>27891</v>
      </c>
      <c r="D713" t="s">
        <v>27892</v>
      </c>
      <c r="E713" t="s">
        <v>27893</v>
      </c>
      <c r="F713" t="s">
        <v>27894</v>
      </c>
      <c r="G713" t="s">
        <v>27895</v>
      </c>
      <c r="I713">
        <f t="shared" si="33"/>
        <v>-9.4920095062845482E-3</v>
      </c>
      <c r="J713">
        <f t="shared" si="34"/>
        <v>-9.4920099081683574E-3</v>
      </c>
      <c r="K713">
        <f t="shared" si="35"/>
        <v>1.0754232201256995E-4</v>
      </c>
    </row>
    <row r="714" spans="1:11" x14ac:dyDescent="0.3">
      <c r="A714" t="s">
        <v>3809</v>
      </c>
      <c r="B714" t="s">
        <v>27896</v>
      </c>
      <c r="C714" t="s">
        <v>27897</v>
      </c>
      <c r="D714" t="s">
        <v>27898</v>
      </c>
      <c r="E714" t="s">
        <v>27899</v>
      </c>
      <c r="F714" t="s">
        <v>27900</v>
      </c>
      <c r="G714" t="s">
        <v>27901</v>
      </c>
      <c r="I714">
        <f t="shared" si="33"/>
        <v>2.2010891366496005E-2</v>
      </c>
      <c r="J714">
        <f t="shared" si="34"/>
        <v>2.2010890594416074E-2</v>
      </c>
      <c r="K714">
        <f t="shared" si="35"/>
        <v>4.4658843440438317E-4</v>
      </c>
    </row>
    <row r="715" spans="1:11" x14ac:dyDescent="0.3">
      <c r="A715" t="s">
        <v>3814</v>
      </c>
      <c r="B715" t="s">
        <v>27902</v>
      </c>
      <c r="C715" t="s">
        <v>27903</v>
      </c>
      <c r="D715" t="s">
        <v>27904</v>
      </c>
      <c r="E715" t="s">
        <v>27905</v>
      </c>
      <c r="F715" t="s">
        <v>27906</v>
      </c>
      <c r="G715" t="s">
        <v>27907</v>
      </c>
      <c r="I715">
        <f t="shared" si="33"/>
        <v>6.7272442836281091E-3</v>
      </c>
      <c r="J715">
        <f t="shared" si="34"/>
        <v>6.7272449280227891E-3</v>
      </c>
      <c r="K715">
        <f t="shared" si="35"/>
        <v>3.4210723929951629E-5</v>
      </c>
    </row>
    <row r="716" spans="1:11" x14ac:dyDescent="0.3">
      <c r="A716" t="s">
        <v>3816</v>
      </c>
      <c r="B716" t="s">
        <v>27908</v>
      </c>
      <c r="C716" t="s">
        <v>27909</v>
      </c>
      <c r="D716" t="s">
        <v>27910</v>
      </c>
      <c r="E716" t="s">
        <v>27911</v>
      </c>
      <c r="F716" t="s">
        <v>27912</v>
      </c>
      <c r="G716" t="s">
        <v>27913</v>
      </c>
      <c r="I716">
        <f t="shared" si="33"/>
        <v>-5.0207646782727631E-3</v>
      </c>
      <c r="J716">
        <f t="shared" si="34"/>
        <v>-5.0207632759770452E-3</v>
      </c>
      <c r="K716">
        <f t="shared" si="35"/>
        <v>3.4798375519931985E-5</v>
      </c>
    </row>
    <row r="717" spans="1:11" x14ac:dyDescent="0.3">
      <c r="A717" t="s">
        <v>3818</v>
      </c>
      <c r="B717" t="s">
        <v>27914</v>
      </c>
      <c r="C717" t="s">
        <v>27915</v>
      </c>
      <c r="D717" t="s">
        <v>27916</v>
      </c>
      <c r="E717" t="s">
        <v>27917</v>
      </c>
      <c r="F717" t="s">
        <v>27918</v>
      </c>
      <c r="G717" t="s">
        <v>27919</v>
      </c>
      <c r="I717">
        <f t="shared" si="33"/>
        <v>1.1189219080976946E-2</v>
      </c>
      <c r="J717">
        <f t="shared" si="34"/>
        <v>1.1189218845548734E-2</v>
      </c>
      <c r="K717">
        <f t="shared" si="35"/>
        <v>1.0631604726408562E-4</v>
      </c>
    </row>
    <row r="718" spans="1:11" x14ac:dyDescent="0.3">
      <c r="A718" t="s">
        <v>3820</v>
      </c>
      <c r="B718" t="s">
        <v>27920</v>
      </c>
      <c r="C718" t="s">
        <v>27921</v>
      </c>
      <c r="D718" t="s">
        <v>27922</v>
      </c>
      <c r="E718" t="s">
        <v>27923</v>
      </c>
      <c r="F718" t="s">
        <v>27924</v>
      </c>
      <c r="G718" t="s">
        <v>27925</v>
      </c>
      <c r="I718">
        <f t="shared" si="33"/>
        <v>1.9418793774168597E-2</v>
      </c>
      <c r="J718">
        <f t="shared" si="34"/>
        <v>1.9418792503318703E-2</v>
      </c>
      <c r="K718">
        <f t="shared" si="35"/>
        <v>3.437516600899734E-4</v>
      </c>
    </row>
    <row r="719" spans="1:11" x14ac:dyDescent="0.3">
      <c r="A719" t="s">
        <v>3824</v>
      </c>
      <c r="B719" t="s">
        <v>27926</v>
      </c>
      <c r="C719" t="s">
        <v>27927</v>
      </c>
      <c r="D719" t="s">
        <v>27926</v>
      </c>
      <c r="E719" t="s">
        <v>27928</v>
      </c>
      <c r="F719" t="s">
        <v>27929</v>
      </c>
      <c r="G719" t="s">
        <v>27930</v>
      </c>
      <c r="I719">
        <f t="shared" si="33"/>
        <v>1.8717762975460194E-2</v>
      </c>
      <c r="J719">
        <f t="shared" si="34"/>
        <v>1.8717763220974678E-2</v>
      </c>
      <c r="K719">
        <f t="shared" si="35"/>
        <v>3.182481778599287E-4</v>
      </c>
    </row>
    <row r="720" spans="1:11" x14ac:dyDescent="0.3">
      <c r="A720" t="s">
        <v>3826</v>
      </c>
      <c r="B720" t="s">
        <v>27931</v>
      </c>
      <c r="C720" t="s">
        <v>27932</v>
      </c>
      <c r="D720" t="s">
        <v>27933</v>
      </c>
      <c r="E720" t="s">
        <v>27934</v>
      </c>
      <c r="F720" t="s">
        <v>27935</v>
      </c>
      <c r="G720" t="s">
        <v>27936</v>
      </c>
      <c r="I720">
        <f t="shared" si="33"/>
        <v>-5.0142493922211316E-3</v>
      </c>
      <c r="J720">
        <f t="shared" si="34"/>
        <v>-5.0142490661151942E-3</v>
      </c>
      <c r="K720">
        <f t="shared" si="35"/>
        <v>3.4721563114191529E-5</v>
      </c>
    </row>
    <row r="721" spans="1:11" x14ac:dyDescent="0.3">
      <c r="A721" t="s">
        <v>3830</v>
      </c>
      <c r="B721" t="s">
        <v>27937</v>
      </c>
      <c r="C721" t="s">
        <v>27938</v>
      </c>
      <c r="D721" t="s">
        <v>27939</v>
      </c>
      <c r="E721" t="s">
        <v>27940</v>
      </c>
      <c r="F721" t="s">
        <v>27941</v>
      </c>
      <c r="G721" t="s">
        <v>27942</v>
      </c>
      <c r="I721">
        <f t="shared" si="33"/>
        <v>1.9131445794635108E-2</v>
      </c>
      <c r="J721">
        <f t="shared" si="34"/>
        <v>1.9131444267141286E-2</v>
      </c>
      <c r="K721">
        <f t="shared" si="35"/>
        <v>3.3317904559803865E-4</v>
      </c>
    </row>
    <row r="722" spans="1:11" x14ac:dyDescent="0.3">
      <c r="A722" t="s">
        <v>3835</v>
      </c>
      <c r="B722" t="s">
        <v>27943</v>
      </c>
      <c r="C722" t="s">
        <v>27944</v>
      </c>
      <c r="D722" t="s">
        <v>27945</v>
      </c>
      <c r="E722" t="s">
        <v>27946</v>
      </c>
      <c r="F722" t="s">
        <v>27947</v>
      </c>
      <c r="G722" t="s">
        <v>27948</v>
      </c>
      <c r="I722">
        <f t="shared" si="33"/>
        <v>-2.4610627432875495E-3</v>
      </c>
      <c r="J722">
        <f t="shared" si="34"/>
        <v>-2.4610603567401111E-3</v>
      </c>
      <c r="K722">
        <f t="shared" si="35"/>
        <v>1.1151003785669273E-5</v>
      </c>
    </row>
    <row r="723" spans="1:11" x14ac:dyDescent="0.3">
      <c r="A723" t="s">
        <v>3839</v>
      </c>
      <c r="B723" t="s">
        <v>27949</v>
      </c>
      <c r="C723" t="s">
        <v>27950</v>
      </c>
      <c r="D723" t="s">
        <v>27951</v>
      </c>
      <c r="E723" t="s">
        <v>27952</v>
      </c>
      <c r="F723" t="s">
        <v>27953</v>
      </c>
      <c r="G723" t="s">
        <v>27954</v>
      </c>
      <c r="I723">
        <f t="shared" si="33"/>
        <v>1.0040415501023236E-2</v>
      </c>
      <c r="J723">
        <f t="shared" si="34"/>
        <v>1.0040414681069481E-2</v>
      </c>
      <c r="K723">
        <f t="shared" si="35"/>
        <v>8.3945233857193034E-5</v>
      </c>
    </row>
    <row r="724" spans="1:11" x14ac:dyDescent="0.3">
      <c r="A724" t="s">
        <v>3844</v>
      </c>
      <c r="B724" t="s">
        <v>27955</v>
      </c>
      <c r="C724" t="s">
        <v>27956</v>
      </c>
      <c r="D724" t="s">
        <v>27957</v>
      </c>
      <c r="E724" t="s">
        <v>27958</v>
      </c>
      <c r="F724" t="s">
        <v>27959</v>
      </c>
      <c r="G724" t="s">
        <v>27960</v>
      </c>
      <c r="I724">
        <f t="shared" si="33"/>
        <v>-3.0673373993091763E-3</v>
      </c>
      <c r="J724">
        <f t="shared" si="34"/>
        <v>-3.0673377055309165E-3</v>
      </c>
      <c r="K724">
        <f t="shared" si="35"/>
        <v>1.5567674307714966E-5</v>
      </c>
    </row>
    <row r="725" spans="1:11" x14ac:dyDescent="0.3">
      <c r="A725" t="s">
        <v>3848</v>
      </c>
      <c r="B725" t="s">
        <v>27961</v>
      </c>
      <c r="C725" t="s">
        <v>27962</v>
      </c>
      <c r="D725" t="s">
        <v>27963</v>
      </c>
      <c r="E725" t="s">
        <v>27964</v>
      </c>
      <c r="F725" t="s">
        <v>27965</v>
      </c>
      <c r="G725" t="s">
        <v>27966</v>
      </c>
      <c r="I725">
        <f t="shared" si="33"/>
        <v>1.0905584175742737E-2</v>
      </c>
      <c r="J725">
        <f t="shared" si="34"/>
        <v>1.0905584671827933E-2</v>
      </c>
      <c r="K725">
        <f t="shared" si="35"/>
        <v>1.0054741021122123E-4</v>
      </c>
    </row>
    <row r="726" spans="1:11" x14ac:dyDescent="0.3">
      <c r="A726" t="s">
        <v>3851</v>
      </c>
      <c r="B726" t="s">
        <v>27967</v>
      </c>
      <c r="C726" t="s">
        <v>27968</v>
      </c>
      <c r="D726" t="s">
        <v>27969</v>
      </c>
      <c r="E726" t="s">
        <v>27970</v>
      </c>
      <c r="F726" t="s">
        <v>27971</v>
      </c>
      <c r="G726" t="s">
        <v>27972</v>
      </c>
      <c r="I726">
        <f t="shared" si="33"/>
        <v>3.2454067684182832E-2</v>
      </c>
      <c r="J726">
        <f t="shared" si="34"/>
        <v>3.245406800193034E-2</v>
      </c>
      <c r="K726">
        <f t="shared" si="35"/>
        <v>9.9703218673191088E-4</v>
      </c>
    </row>
    <row r="727" spans="1:11" x14ac:dyDescent="0.3">
      <c r="A727" t="s">
        <v>3857</v>
      </c>
      <c r="B727" t="s">
        <v>27973</v>
      </c>
      <c r="C727" t="s">
        <v>27974</v>
      </c>
      <c r="D727" t="s">
        <v>27975</v>
      </c>
      <c r="E727" t="s">
        <v>27976</v>
      </c>
      <c r="F727" t="s">
        <v>27977</v>
      </c>
      <c r="G727" t="s">
        <v>27978</v>
      </c>
      <c r="I727">
        <f t="shared" si="33"/>
        <v>-1.3123828477602089E-2</v>
      </c>
      <c r="J727">
        <f t="shared" si="34"/>
        <v>-1.3123828464579991E-2</v>
      </c>
      <c r="K727">
        <f t="shared" si="35"/>
        <v>1.9605824379197756E-4</v>
      </c>
    </row>
    <row r="728" spans="1:11" x14ac:dyDescent="0.3">
      <c r="A728" t="s">
        <v>3861</v>
      </c>
      <c r="B728" t="s">
        <v>27979</v>
      </c>
      <c r="C728" t="s">
        <v>27980</v>
      </c>
      <c r="D728" t="s">
        <v>27981</v>
      </c>
      <c r="E728" t="s">
        <v>27982</v>
      </c>
      <c r="F728" t="s">
        <v>27983</v>
      </c>
      <c r="G728" t="s">
        <v>27984</v>
      </c>
      <c r="I728">
        <f t="shared" si="33"/>
        <v>5.8747272743090969E-3</v>
      </c>
      <c r="J728">
        <f t="shared" si="34"/>
        <v>5.8747269318136985E-3</v>
      </c>
      <c r="K728">
        <f t="shared" si="35"/>
        <v>2.4964766577469762E-5</v>
      </c>
    </row>
    <row r="729" spans="1:11" x14ac:dyDescent="0.3">
      <c r="A729" t="s">
        <v>3865</v>
      </c>
      <c r="B729" t="s">
        <v>27985</v>
      </c>
      <c r="C729" t="s">
        <v>27986</v>
      </c>
      <c r="D729" t="s">
        <v>27985</v>
      </c>
      <c r="E729" t="s">
        <v>27987</v>
      </c>
      <c r="F729" t="s">
        <v>27988</v>
      </c>
      <c r="G729" t="s">
        <v>27989</v>
      </c>
      <c r="I729">
        <f t="shared" si="33"/>
        <v>-7.1494079716689105E-4</v>
      </c>
      <c r="J729">
        <f t="shared" si="34"/>
        <v>-7.1494119508975335E-4</v>
      </c>
      <c r="K729">
        <f t="shared" si="35"/>
        <v>2.5382630157411878E-6</v>
      </c>
    </row>
    <row r="730" spans="1:11" x14ac:dyDescent="0.3">
      <c r="A730" t="s">
        <v>3871</v>
      </c>
      <c r="B730" t="s">
        <v>27990</v>
      </c>
      <c r="C730" t="s">
        <v>27991</v>
      </c>
      <c r="D730" t="s">
        <v>27992</v>
      </c>
      <c r="E730" t="s">
        <v>27993</v>
      </c>
      <c r="F730" t="s">
        <v>27994</v>
      </c>
      <c r="G730" t="s">
        <v>27995</v>
      </c>
      <c r="I730">
        <f t="shared" si="33"/>
        <v>-1.7170872887801931E-3</v>
      </c>
      <c r="J730">
        <f t="shared" si="34"/>
        <v>-1.717087806211836E-3</v>
      </c>
      <c r="K730">
        <f t="shared" si="35"/>
        <v>6.7357861991647602E-6</v>
      </c>
    </row>
    <row r="731" spans="1:11" x14ac:dyDescent="0.3">
      <c r="A731" t="s">
        <v>3877</v>
      </c>
      <c r="B731" t="s">
        <v>27996</v>
      </c>
      <c r="C731" t="s">
        <v>27997</v>
      </c>
      <c r="D731" t="s">
        <v>27998</v>
      </c>
      <c r="E731" t="s">
        <v>27999</v>
      </c>
      <c r="F731" t="s">
        <v>28000</v>
      </c>
      <c r="G731" t="s">
        <v>28001</v>
      </c>
      <c r="I731">
        <f t="shared" si="33"/>
        <v>-1.9350113320425154E-2</v>
      </c>
      <c r="J731">
        <f t="shared" si="34"/>
        <v>-1.9350111642594651E-2</v>
      </c>
      <c r="K731">
        <f t="shared" si="35"/>
        <v>4.0918667608959606E-4</v>
      </c>
    </row>
    <row r="732" spans="1:11" x14ac:dyDescent="0.3">
      <c r="A732" t="s">
        <v>3881</v>
      </c>
      <c r="B732" t="s">
        <v>28002</v>
      </c>
      <c r="C732" t="s">
        <v>28003</v>
      </c>
      <c r="D732" t="s">
        <v>28004</v>
      </c>
      <c r="E732" t="s">
        <v>28005</v>
      </c>
      <c r="F732" t="s">
        <v>28006</v>
      </c>
      <c r="G732" t="s">
        <v>28007</v>
      </c>
      <c r="I732">
        <f t="shared" si="33"/>
        <v>-7.45427645560007E-3</v>
      </c>
      <c r="J732">
        <f t="shared" si="34"/>
        <v>-7.4542779897780517E-3</v>
      </c>
      <c r="K732">
        <f t="shared" si="35"/>
        <v>6.9431047970266749E-5</v>
      </c>
    </row>
    <row r="733" spans="1:11" x14ac:dyDescent="0.3">
      <c r="A733" t="s">
        <v>3886</v>
      </c>
      <c r="B733" t="s">
        <v>28008</v>
      </c>
      <c r="C733" t="s">
        <v>28009</v>
      </c>
      <c r="D733" t="s">
        <v>28010</v>
      </c>
      <c r="E733" t="s">
        <v>28011</v>
      </c>
      <c r="F733" t="s">
        <v>28012</v>
      </c>
      <c r="G733" t="s">
        <v>28013</v>
      </c>
      <c r="I733">
        <f t="shared" si="33"/>
        <v>-1.0727415897075852E-2</v>
      </c>
      <c r="J733">
        <f t="shared" si="34"/>
        <v>-1.072741432702121E-2</v>
      </c>
      <c r="K733">
        <f t="shared" si="35"/>
        <v>1.3469147966767582E-4</v>
      </c>
    </row>
    <row r="734" spans="1:11" x14ac:dyDescent="0.3">
      <c r="A734" t="s">
        <v>3892</v>
      </c>
      <c r="B734" t="s">
        <v>28014</v>
      </c>
      <c r="C734" t="s">
        <v>28015</v>
      </c>
      <c r="D734" t="s">
        <v>28016</v>
      </c>
      <c r="E734" t="s">
        <v>28017</v>
      </c>
      <c r="F734" t="s">
        <v>28018</v>
      </c>
      <c r="G734" t="s">
        <v>28019</v>
      </c>
      <c r="I734">
        <f t="shared" si="33"/>
        <v>9.1032343659277065E-3</v>
      </c>
      <c r="J734">
        <f t="shared" si="34"/>
        <v>9.1032344789612595E-3</v>
      </c>
      <c r="K734">
        <f t="shared" si="35"/>
        <v>6.7650344735470399E-5</v>
      </c>
    </row>
    <row r="735" spans="1:11" x14ac:dyDescent="0.3">
      <c r="A735" t="s">
        <v>3897</v>
      </c>
      <c r="B735" t="s">
        <v>28020</v>
      </c>
      <c r="C735" t="s">
        <v>28021</v>
      </c>
      <c r="D735" t="s">
        <v>28022</v>
      </c>
      <c r="E735" t="s">
        <v>28023</v>
      </c>
      <c r="F735" t="s">
        <v>28024</v>
      </c>
      <c r="G735" t="s">
        <v>28025</v>
      </c>
      <c r="I735">
        <f t="shared" si="33"/>
        <v>-1.4706068147319895E-2</v>
      </c>
      <c r="J735">
        <f t="shared" si="34"/>
        <v>-1.4706068232891141E-2</v>
      </c>
      <c r="K735">
        <f t="shared" si="35"/>
        <v>2.4287102204616134E-4</v>
      </c>
    </row>
    <row r="736" spans="1:11" x14ac:dyDescent="0.3">
      <c r="A736" t="s">
        <v>3902</v>
      </c>
      <c r="B736" t="s">
        <v>28026</v>
      </c>
      <c r="C736" t="s">
        <v>28027</v>
      </c>
      <c r="D736" t="s">
        <v>28028</v>
      </c>
      <c r="E736" t="s">
        <v>28029</v>
      </c>
      <c r="F736" t="s">
        <v>28030</v>
      </c>
      <c r="G736" t="s">
        <v>28031</v>
      </c>
      <c r="I736">
        <f t="shared" si="33"/>
        <v>2.8215796511426982E-3</v>
      </c>
      <c r="J736">
        <f t="shared" si="34"/>
        <v>2.8215791433489801E-3</v>
      </c>
      <c r="K736">
        <f t="shared" si="35"/>
        <v>3.7765222659106277E-6</v>
      </c>
    </row>
    <row r="737" spans="1:11" x14ac:dyDescent="0.3">
      <c r="A737" t="s">
        <v>3907</v>
      </c>
      <c r="B737" t="s">
        <v>28032</v>
      </c>
      <c r="C737" t="s">
        <v>28002</v>
      </c>
      <c r="D737" t="s">
        <v>28033</v>
      </c>
      <c r="E737" t="s">
        <v>28034</v>
      </c>
      <c r="F737" t="s">
        <v>28035</v>
      </c>
      <c r="G737" t="s">
        <v>28036</v>
      </c>
      <c r="I737">
        <f t="shared" si="33"/>
        <v>5.2830999741201152E-4</v>
      </c>
      <c r="J737">
        <f t="shared" si="34"/>
        <v>5.2830950552528507E-4</v>
      </c>
      <c r="K737">
        <f t="shared" si="35"/>
        <v>1.2245941093047578E-7</v>
      </c>
    </row>
    <row r="738" spans="1:11" x14ac:dyDescent="0.3">
      <c r="A738" t="s">
        <v>3913</v>
      </c>
      <c r="B738" t="s">
        <v>28037</v>
      </c>
      <c r="C738" t="s">
        <v>28038</v>
      </c>
      <c r="D738" t="s">
        <v>28039</v>
      </c>
      <c r="E738" t="s">
        <v>28040</v>
      </c>
      <c r="F738" t="s">
        <v>28041</v>
      </c>
      <c r="G738" t="s">
        <v>28042</v>
      </c>
      <c r="I738">
        <f t="shared" si="33"/>
        <v>-4.120663819093151E-3</v>
      </c>
      <c r="J738">
        <f t="shared" si="34"/>
        <v>-4.1206654550715134E-3</v>
      </c>
      <c r="K738">
        <f t="shared" si="35"/>
        <v>2.4989170887029344E-5</v>
      </c>
    </row>
    <row r="739" spans="1:11" x14ac:dyDescent="0.3">
      <c r="A739" t="s">
        <v>3917</v>
      </c>
      <c r="B739" t="s">
        <v>28043</v>
      </c>
      <c r="C739" t="s">
        <v>28044</v>
      </c>
      <c r="D739" t="s">
        <v>28045</v>
      </c>
      <c r="E739" t="s">
        <v>28046</v>
      </c>
      <c r="F739" t="s">
        <v>28047</v>
      </c>
      <c r="G739" t="s">
        <v>28048</v>
      </c>
      <c r="I739">
        <f t="shared" si="33"/>
        <v>-9.8314052701935547E-3</v>
      </c>
      <c r="J739">
        <f t="shared" si="34"/>
        <v>-9.8314035717169315E-3</v>
      </c>
      <c r="K739">
        <f t="shared" si="35"/>
        <v>1.1469671210506506E-4</v>
      </c>
    </row>
    <row r="740" spans="1:11" x14ac:dyDescent="0.3">
      <c r="A740" t="s">
        <v>3924</v>
      </c>
      <c r="B740" t="s">
        <v>28049</v>
      </c>
      <c r="C740" t="s">
        <v>28050</v>
      </c>
      <c r="D740" t="s">
        <v>28051</v>
      </c>
      <c r="E740" t="s">
        <v>28052</v>
      </c>
      <c r="F740" t="s">
        <v>28053</v>
      </c>
      <c r="G740" t="s">
        <v>28054</v>
      </c>
      <c r="I740">
        <f t="shared" si="33"/>
        <v>6.984273905440879E-4</v>
      </c>
      <c r="J740">
        <f t="shared" si="34"/>
        <v>6.9842671523317362E-4</v>
      </c>
      <c r="K740">
        <f t="shared" si="35"/>
        <v>3.2336959091788881E-8</v>
      </c>
    </row>
    <row r="741" spans="1:11" x14ac:dyDescent="0.3">
      <c r="A741" t="s">
        <v>3929</v>
      </c>
      <c r="B741" t="s">
        <v>28055</v>
      </c>
      <c r="C741" t="s">
        <v>28056</v>
      </c>
      <c r="D741" t="s">
        <v>28057</v>
      </c>
      <c r="E741" t="s">
        <v>28058</v>
      </c>
      <c r="F741" t="s">
        <v>28059</v>
      </c>
      <c r="G741" t="s">
        <v>28060</v>
      </c>
      <c r="I741">
        <f t="shared" si="33"/>
        <v>5.7461386774629204E-3</v>
      </c>
      <c r="J741">
        <f t="shared" si="34"/>
        <v>5.7461398778926301E-3</v>
      </c>
      <c r="K741">
        <f t="shared" si="35"/>
        <v>2.36963371005753E-5</v>
      </c>
    </row>
    <row r="742" spans="1:11" x14ac:dyDescent="0.3">
      <c r="A742" t="s">
        <v>3933</v>
      </c>
      <c r="B742" t="s">
        <v>28061</v>
      </c>
      <c r="C742" t="s">
        <v>28062</v>
      </c>
      <c r="D742" t="s">
        <v>28063</v>
      </c>
      <c r="E742" t="s">
        <v>28064</v>
      </c>
      <c r="F742" t="s">
        <v>28065</v>
      </c>
      <c r="G742" t="s">
        <v>28066</v>
      </c>
      <c r="I742">
        <f t="shared" si="33"/>
        <v>1.7452398190988073E-2</v>
      </c>
      <c r="J742">
        <f t="shared" si="34"/>
        <v>1.7452398168010027E-2</v>
      </c>
      <c r="K742">
        <f t="shared" si="35"/>
        <v>2.7470233723118648E-4</v>
      </c>
    </row>
    <row r="743" spans="1:11" x14ac:dyDescent="0.3">
      <c r="A743" t="s">
        <v>3938</v>
      </c>
      <c r="B743" t="s">
        <v>28067</v>
      </c>
      <c r="C743" t="s">
        <v>28068</v>
      </c>
      <c r="D743" t="s">
        <v>28069</v>
      </c>
      <c r="E743" t="s">
        <v>28070</v>
      </c>
      <c r="F743" t="s">
        <v>28071</v>
      </c>
      <c r="G743" t="s">
        <v>28072</v>
      </c>
      <c r="I743">
        <f t="shared" si="33"/>
        <v>1.1924087876609977E-2</v>
      </c>
      <c r="J743">
        <f t="shared" si="34"/>
        <v>1.1924087317333649E-2</v>
      </c>
      <c r="K743">
        <f t="shared" si="35"/>
        <v>1.2201048854259412E-4</v>
      </c>
    </row>
    <row r="744" spans="1:11" x14ac:dyDescent="0.3">
      <c r="A744" t="s">
        <v>3941</v>
      </c>
      <c r="B744" t="s">
        <v>28073</v>
      </c>
      <c r="C744" t="s">
        <v>28074</v>
      </c>
      <c r="D744" t="s">
        <v>28075</v>
      </c>
      <c r="E744" t="s">
        <v>28076</v>
      </c>
      <c r="F744" t="s">
        <v>28077</v>
      </c>
      <c r="G744" t="s">
        <v>28078</v>
      </c>
      <c r="I744">
        <f t="shared" si="33"/>
        <v>-1.1693701810308973E-2</v>
      </c>
      <c r="J744">
        <f t="shared" si="34"/>
        <v>-1.1693702466102575E-2</v>
      </c>
      <c r="K744">
        <f t="shared" si="35"/>
        <v>1.5805402693656141E-4</v>
      </c>
    </row>
    <row r="745" spans="1:11" x14ac:dyDescent="0.3">
      <c r="A745" t="s">
        <v>3945</v>
      </c>
      <c r="B745" t="s">
        <v>28079</v>
      </c>
      <c r="C745" t="s">
        <v>28080</v>
      </c>
      <c r="D745" t="s">
        <v>28081</v>
      </c>
      <c r="E745" t="s">
        <v>28082</v>
      </c>
      <c r="F745" t="s">
        <v>28083</v>
      </c>
      <c r="G745" t="s">
        <v>28084</v>
      </c>
      <c r="I745">
        <f t="shared" si="33"/>
        <v>-8.8996719053019337E-3</v>
      </c>
      <c r="J745">
        <f t="shared" si="34"/>
        <v>-8.8996721502884041E-3</v>
      </c>
      <c r="K745">
        <f t="shared" si="35"/>
        <v>9.5607791230340044E-5</v>
      </c>
    </row>
    <row r="746" spans="1:11" x14ac:dyDescent="0.3">
      <c r="A746" t="s">
        <v>3949</v>
      </c>
      <c r="B746" t="s">
        <v>28085</v>
      </c>
      <c r="C746" t="s">
        <v>27944</v>
      </c>
      <c r="D746" t="s">
        <v>28086</v>
      </c>
      <c r="E746" t="s">
        <v>28002</v>
      </c>
      <c r="F746" t="s">
        <v>28087</v>
      </c>
      <c r="G746" t="s">
        <v>28088</v>
      </c>
      <c r="I746">
        <f t="shared" si="33"/>
        <v>5.7569741952588106E-3</v>
      </c>
      <c r="J746">
        <f t="shared" si="34"/>
        <v>5.7569741534135221E-3</v>
      </c>
      <c r="K746">
        <f t="shared" si="35"/>
        <v>2.3801934569529453E-5</v>
      </c>
    </row>
    <row r="747" spans="1:11" x14ac:dyDescent="0.3">
      <c r="A747" t="s">
        <v>3954</v>
      </c>
      <c r="B747" t="s">
        <v>28089</v>
      </c>
      <c r="C747" t="s">
        <v>28090</v>
      </c>
      <c r="D747" t="s">
        <v>28091</v>
      </c>
      <c r="E747" t="s">
        <v>28092</v>
      </c>
      <c r="F747" t="s">
        <v>28093</v>
      </c>
      <c r="G747" t="s">
        <v>28094</v>
      </c>
      <c r="I747">
        <f t="shared" si="33"/>
        <v>-2.2348411646231098E-3</v>
      </c>
      <c r="J747">
        <f t="shared" si="34"/>
        <v>-2.2348400260304873E-3</v>
      </c>
      <c r="K747">
        <f t="shared" si="35"/>
        <v>9.6913389511557942E-6</v>
      </c>
    </row>
    <row r="748" spans="1:11" x14ac:dyDescent="0.3">
      <c r="A748" t="s">
        <v>3959</v>
      </c>
      <c r="B748" t="s">
        <v>28095</v>
      </c>
      <c r="C748" t="s">
        <v>28096</v>
      </c>
      <c r="D748" t="s">
        <v>28097</v>
      </c>
      <c r="E748" t="s">
        <v>28098</v>
      </c>
      <c r="F748" t="s">
        <v>28099</v>
      </c>
      <c r="G748" t="s">
        <v>28100</v>
      </c>
      <c r="I748">
        <f t="shared" si="33"/>
        <v>1.281085729330024E-2</v>
      </c>
      <c r="J748">
        <f t="shared" si="34"/>
        <v>1.2810858241273732E-2</v>
      </c>
      <c r="K748">
        <f t="shared" si="35"/>
        <v>1.4238710325202136E-4</v>
      </c>
    </row>
    <row r="749" spans="1:11" x14ac:dyDescent="0.3">
      <c r="A749" t="s">
        <v>3963</v>
      </c>
      <c r="B749" t="s">
        <v>28101</v>
      </c>
      <c r="C749" t="s">
        <v>28102</v>
      </c>
      <c r="D749" t="s">
        <v>28103</v>
      </c>
      <c r="E749" t="s">
        <v>28104</v>
      </c>
      <c r="F749" t="s">
        <v>28105</v>
      </c>
      <c r="G749" t="s">
        <v>28106</v>
      </c>
      <c r="I749">
        <f t="shared" si="33"/>
        <v>1.6214324269688898E-2</v>
      </c>
      <c r="J749">
        <f t="shared" si="34"/>
        <v>1.621432381248487E-2</v>
      </c>
      <c r="K749">
        <f t="shared" si="35"/>
        <v>2.3519511347269484E-4</v>
      </c>
    </row>
    <row r="750" spans="1:11" x14ac:dyDescent="0.3">
      <c r="A750" t="s">
        <v>3968</v>
      </c>
      <c r="B750" t="s">
        <v>28107</v>
      </c>
      <c r="C750" t="s">
        <v>28108</v>
      </c>
      <c r="D750" t="s">
        <v>28109</v>
      </c>
      <c r="E750" t="s">
        <v>28110</v>
      </c>
      <c r="F750" t="s">
        <v>28111</v>
      </c>
      <c r="G750" t="s">
        <v>28112</v>
      </c>
      <c r="I750">
        <f t="shared" si="33"/>
        <v>6.6663963422309305E-5</v>
      </c>
      <c r="J750">
        <f t="shared" si="34"/>
        <v>6.6662828591378608E-5</v>
      </c>
      <c r="K750">
        <f t="shared" si="35"/>
        <v>6.5867619807556814E-7</v>
      </c>
    </row>
    <row r="751" spans="1:11" x14ac:dyDescent="0.3">
      <c r="A751" t="s">
        <v>3972</v>
      </c>
      <c r="B751" t="s">
        <v>28113</v>
      </c>
      <c r="C751" t="s">
        <v>28102</v>
      </c>
      <c r="D751" t="s">
        <v>28114</v>
      </c>
      <c r="E751" t="s">
        <v>28115</v>
      </c>
      <c r="F751" t="s">
        <v>28116</v>
      </c>
      <c r="G751" t="s">
        <v>28117</v>
      </c>
      <c r="I751">
        <f t="shared" si="33"/>
        <v>-1.7697758834315937E-2</v>
      </c>
      <c r="J751">
        <f t="shared" si="34"/>
        <v>-1.769775786167958E-2</v>
      </c>
      <c r="K751">
        <f t="shared" si="35"/>
        <v>3.4506812441213497E-4</v>
      </c>
    </row>
    <row r="752" spans="1:11" x14ac:dyDescent="0.3">
      <c r="A752" t="s">
        <v>3976</v>
      </c>
      <c r="B752" t="s">
        <v>28118</v>
      </c>
      <c r="C752" t="s">
        <v>28119</v>
      </c>
      <c r="D752" t="s">
        <v>28120</v>
      </c>
      <c r="E752" t="s">
        <v>28121</v>
      </c>
      <c r="F752" t="s">
        <v>28122</v>
      </c>
      <c r="G752" t="s">
        <v>28123</v>
      </c>
      <c r="I752">
        <f t="shared" si="33"/>
        <v>-4.3063538265328731E-3</v>
      </c>
      <c r="J752">
        <f t="shared" si="34"/>
        <v>-4.3063540539156446E-3</v>
      </c>
      <c r="K752">
        <f t="shared" si="35"/>
        <v>2.688013491908778E-5</v>
      </c>
    </row>
    <row r="753" spans="1:11" x14ac:dyDescent="0.3">
      <c r="A753" t="s">
        <v>3980</v>
      </c>
      <c r="B753" t="s">
        <v>28124</v>
      </c>
      <c r="C753" t="s">
        <v>28125</v>
      </c>
      <c r="D753" t="s">
        <v>28126</v>
      </c>
      <c r="E753" t="s">
        <v>28127</v>
      </c>
      <c r="F753" t="s">
        <v>28128</v>
      </c>
      <c r="G753" t="s">
        <v>28129</v>
      </c>
      <c r="I753">
        <f t="shared" si="33"/>
        <v>-1.2645713045864326E-2</v>
      </c>
      <c r="J753">
        <f t="shared" si="34"/>
        <v>-1.2645712900886147E-2</v>
      </c>
      <c r="K753">
        <f t="shared" si="35"/>
        <v>1.8289761355829963E-4</v>
      </c>
    </row>
    <row r="754" spans="1:11" x14ac:dyDescent="0.3">
      <c r="A754" t="s">
        <v>3983</v>
      </c>
      <c r="B754" t="s">
        <v>28130</v>
      </c>
      <c r="C754" t="s">
        <v>28131</v>
      </c>
      <c r="D754" t="s">
        <v>28132</v>
      </c>
      <c r="E754" t="s">
        <v>28133</v>
      </c>
      <c r="F754" t="s">
        <v>28134</v>
      </c>
      <c r="G754" t="s">
        <v>28135</v>
      </c>
      <c r="I754">
        <f t="shared" si="33"/>
        <v>-4.1274397559757257E-3</v>
      </c>
      <c r="J754">
        <f t="shared" si="34"/>
        <v>-4.1274402430245454E-3</v>
      </c>
      <c r="K754">
        <f t="shared" si="35"/>
        <v>2.5056949989733355E-5</v>
      </c>
    </row>
    <row r="755" spans="1:11" x14ac:dyDescent="0.3">
      <c r="A755" t="s">
        <v>3986</v>
      </c>
      <c r="B755" t="s">
        <v>28136</v>
      </c>
      <c r="C755" t="s">
        <v>28137</v>
      </c>
      <c r="D755" t="s">
        <v>28138</v>
      </c>
      <c r="E755" t="s">
        <v>28139</v>
      </c>
      <c r="F755" t="s">
        <v>28140</v>
      </c>
      <c r="G755" t="s">
        <v>28141</v>
      </c>
      <c r="I755">
        <f t="shared" si="33"/>
        <v>8.6007864655192577E-3</v>
      </c>
      <c r="J755">
        <f t="shared" si="34"/>
        <v>8.6007848131637813E-3</v>
      </c>
      <c r="K755">
        <f t="shared" si="35"/>
        <v>5.9637520520608697E-5</v>
      </c>
    </row>
    <row r="756" spans="1:11" x14ac:dyDescent="0.3">
      <c r="A756" t="s">
        <v>3990</v>
      </c>
      <c r="B756" t="s">
        <v>28142</v>
      </c>
      <c r="C756" t="s">
        <v>28143</v>
      </c>
      <c r="D756" t="s">
        <v>28144</v>
      </c>
      <c r="E756" t="s">
        <v>28145</v>
      </c>
      <c r="F756" t="s">
        <v>28146</v>
      </c>
      <c r="G756" t="s">
        <v>28147</v>
      </c>
      <c r="I756">
        <f t="shared" si="33"/>
        <v>3.9146078359955667E-3</v>
      </c>
      <c r="J756">
        <f t="shared" si="34"/>
        <v>3.9146096593981492E-3</v>
      </c>
      <c r="K756">
        <f t="shared" si="35"/>
        <v>9.2194707729378339E-6</v>
      </c>
    </row>
    <row r="757" spans="1:11" x14ac:dyDescent="0.3">
      <c r="A757" t="s">
        <v>3994</v>
      </c>
      <c r="B757" t="s">
        <v>28148</v>
      </c>
      <c r="C757" t="s">
        <v>28149</v>
      </c>
      <c r="D757" t="s">
        <v>28150</v>
      </c>
      <c r="E757" t="s">
        <v>28151</v>
      </c>
      <c r="F757" t="s">
        <v>28152</v>
      </c>
      <c r="G757" t="s">
        <v>28153</v>
      </c>
      <c r="I757">
        <f t="shared" si="33"/>
        <v>3.7625062452006264E-3</v>
      </c>
      <c r="J757">
        <f t="shared" si="34"/>
        <v>3.7625058904390118E-3</v>
      </c>
      <c r="K757">
        <f t="shared" si="35"/>
        <v>8.318923294530468E-6</v>
      </c>
    </row>
    <row r="758" spans="1:11" x14ac:dyDescent="0.3">
      <c r="A758" t="s">
        <v>3999</v>
      </c>
      <c r="B758" t="s">
        <v>28154</v>
      </c>
      <c r="C758" t="s">
        <v>28155</v>
      </c>
      <c r="D758" t="s">
        <v>28156</v>
      </c>
      <c r="E758" t="s">
        <v>28157</v>
      </c>
      <c r="F758" t="s">
        <v>28158</v>
      </c>
      <c r="G758" t="s">
        <v>28159</v>
      </c>
      <c r="I758">
        <f t="shared" si="33"/>
        <v>8.5305488675707468E-3</v>
      </c>
      <c r="J758">
        <f t="shared" si="34"/>
        <v>8.5305494923458552E-3</v>
      </c>
      <c r="K758">
        <f t="shared" si="35"/>
        <v>5.8557664313639507E-5</v>
      </c>
    </row>
    <row r="759" spans="1:11" x14ac:dyDescent="0.3">
      <c r="A759" t="s">
        <v>4004</v>
      </c>
      <c r="B759" t="s">
        <v>28160</v>
      </c>
      <c r="C759" t="s">
        <v>28068</v>
      </c>
      <c r="D759" t="s">
        <v>28161</v>
      </c>
      <c r="E759" t="s">
        <v>28162</v>
      </c>
      <c r="F759" t="s">
        <v>28163</v>
      </c>
      <c r="G759" t="s">
        <v>28164</v>
      </c>
      <c r="I759">
        <f t="shared" si="33"/>
        <v>-6.2733627731464368E-3</v>
      </c>
      <c r="J759">
        <f t="shared" si="34"/>
        <v>-6.2733643911266962E-3</v>
      </c>
      <c r="K759">
        <f t="shared" si="35"/>
        <v>5.1145610087878172E-5</v>
      </c>
    </row>
    <row r="760" spans="1:11" x14ac:dyDescent="0.3">
      <c r="A760" t="s">
        <v>4008</v>
      </c>
      <c r="B760" t="s">
        <v>28165</v>
      </c>
      <c r="C760" t="s">
        <v>28166</v>
      </c>
      <c r="D760" t="s">
        <v>28167</v>
      </c>
      <c r="E760" t="s">
        <v>28168</v>
      </c>
      <c r="F760" t="s">
        <v>28169</v>
      </c>
      <c r="G760" t="s">
        <v>28170</v>
      </c>
      <c r="I760">
        <f t="shared" si="33"/>
        <v>4.669559251155966E-3</v>
      </c>
      <c r="J760">
        <f t="shared" si="34"/>
        <v>4.6695614002547252E-3</v>
      </c>
      <c r="K760">
        <f t="shared" si="35"/>
        <v>1.4374030635897334E-5</v>
      </c>
    </row>
    <row r="761" spans="1:11" x14ac:dyDescent="0.3">
      <c r="A761" t="s">
        <v>4011</v>
      </c>
      <c r="B761" t="s">
        <v>28171</v>
      </c>
      <c r="C761" t="s">
        <v>28172</v>
      </c>
      <c r="D761" t="s">
        <v>28173</v>
      </c>
      <c r="E761" t="s">
        <v>28174</v>
      </c>
      <c r="F761" t="s">
        <v>28175</v>
      </c>
      <c r="G761" t="s">
        <v>28176</v>
      </c>
      <c r="I761">
        <f t="shared" si="33"/>
        <v>7.964524791284339E-3</v>
      </c>
      <c r="J761">
        <f t="shared" si="34"/>
        <v>7.9645236000489388E-3</v>
      </c>
      <c r="K761">
        <f t="shared" si="35"/>
        <v>5.0215252044404668E-5</v>
      </c>
    </row>
    <row r="762" spans="1:11" x14ac:dyDescent="0.3">
      <c r="A762" t="s">
        <v>4014</v>
      </c>
      <c r="B762" t="s">
        <v>28177</v>
      </c>
      <c r="C762" t="s">
        <v>28178</v>
      </c>
      <c r="D762" t="s">
        <v>28179</v>
      </c>
      <c r="E762" t="s">
        <v>28180</v>
      </c>
      <c r="F762" t="s">
        <v>24237</v>
      </c>
      <c r="G762" t="s">
        <v>28181</v>
      </c>
      <c r="I762">
        <f t="shared" si="33"/>
        <v>1.2982750662815814E-2</v>
      </c>
      <c r="J762">
        <f t="shared" si="34"/>
        <v>1.2982751100032108E-2</v>
      </c>
      <c r="K762">
        <f t="shared" si="35"/>
        <v>1.4651891017169132E-4</v>
      </c>
    </row>
    <row r="763" spans="1:11" x14ac:dyDescent="0.3">
      <c r="A763" t="s">
        <v>4020</v>
      </c>
      <c r="B763" t="s">
        <v>28182</v>
      </c>
      <c r="C763" t="s">
        <v>28183</v>
      </c>
      <c r="D763" t="s">
        <v>28184</v>
      </c>
      <c r="E763" t="s">
        <v>28185</v>
      </c>
      <c r="F763" t="s">
        <v>28186</v>
      </c>
      <c r="G763" t="s">
        <v>28187</v>
      </c>
      <c r="I763">
        <f t="shared" si="33"/>
        <v>1.6576887035646732E-4</v>
      </c>
      <c r="J763">
        <f t="shared" si="34"/>
        <v>1.6576874434012505E-4</v>
      </c>
      <c r="K763">
        <f t="shared" si="35"/>
        <v>5.0763170039139267E-7</v>
      </c>
    </row>
    <row r="764" spans="1:11" x14ac:dyDescent="0.3">
      <c r="A764" t="s">
        <v>4026</v>
      </c>
      <c r="B764" t="s">
        <v>28188</v>
      </c>
      <c r="C764" t="s">
        <v>28189</v>
      </c>
      <c r="D764" t="s">
        <v>28190</v>
      </c>
      <c r="E764" t="s">
        <v>28191</v>
      </c>
      <c r="F764" t="s">
        <v>28192</v>
      </c>
      <c r="G764" t="s">
        <v>28193</v>
      </c>
      <c r="I764">
        <f t="shared" si="33"/>
        <v>8.2850150794490352E-4</v>
      </c>
      <c r="J764">
        <f t="shared" si="34"/>
        <v>8.2850067260194379E-4</v>
      </c>
      <c r="K764">
        <f t="shared" si="35"/>
        <v>2.4751464522830741E-9</v>
      </c>
    </row>
    <row r="765" spans="1:11" x14ac:dyDescent="0.3">
      <c r="A765" t="s">
        <v>4031</v>
      </c>
      <c r="B765" t="s">
        <v>28194</v>
      </c>
      <c r="C765" t="s">
        <v>28195</v>
      </c>
      <c r="D765" t="s">
        <v>28196</v>
      </c>
      <c r="E765" t="s">
        <v>28197</v>
      </c>
      <c r="F765" t="s">
        <v>28198</v>
      </c>
      <c r="G765" t="s">
        <v>28199</v>
      </c>
      <c r="I765">
        <f t="shared" si="33"/>
        <v>1.5728639952436198E-2</v>
      </c>
      <c r="J765">
        <f t="shared" si="34"/>
        <v>1.5728640822572557E-2</v>
      </c>
      <c r="K765">
        <f t="shared" si="35"/>
        <v>2.2053406254677536E-4</v>
      </c>
    </row>
    <row r="766" spans="1:11" x14ac:dyDescent="0.3">
      <c r="A766" t="s">
        <v>4038</v>
      </c>
      <c r="B766" t="s">
        <v>28200</v>
      </c>
      <c r="C766" t="s">
        <v>28201</v>
      </c>
      <c r="D766" t="s">
        <v>28202</v>
      </c>
      <c r="E766" t="s">
        <v>28201</v>
      </c>
      <c r="F766" t="s">
        <v>28203</v>
      </c>
      <c r="G766" t="s">
        <v>28204</v>
      </c>
      <c r="I766">
        <f t="shared" si="33"/>
        <v>2.9992189920322091E-3</v>
      </c>
      <c r="J766">
        <f t="shared" si="34"/>
        <v>2.9992181740405937E-3</v>
      </c>
      <c r="K766">
        <f t="shared" si="35"/>
        <v>4.4984995630932062E-6</v>
      </c>
    </row>
    <row r="767" spans="1:11" x14ac:dyDescent="0.3">
      <c r="A767" t="s">
        <v>4045</v>
      </c>
      <c r="B767" t="s">
        <v>28205</v>
      </c>
      <c r="C767" t="s">
        <v>28206</v>
      </c>
      <c r="D767" t="s">
        <v>28207</v>
      </c>
      <c r="E767" t="s">
        <v>28208</v>
      </c>
      <c r="F767" t="s">
        <v>28209</v>
      </c>
      <c r="G767" t="s">
        <v>28210</v>
      </c>
      <c r="I767">
        <f t="shared" si="33"/>
        <v>1.8310152878199943E-3</v>
      </c>
      <c r="J767">
        <f t="shared" si="34"/>
        <v>1.831015659346147E-3</v>
      </c>
      <c r="K767">
        <f t="shared" si="35"/>
        <v>9.0775951220523566E-7</v>
      </c>
    </row>
    <row r="768" spans="1:11" x14ac:dyDescent="0.3">
      <c r="A768" t="s">
        <v>4050</v>
      </c>
      <c r="B768" t="s">
        <v>28211</v>
      </c>
      <c r="C768" t="s">
        <v>28212</v>
      </c>
      <c r="D768" t="s">
        <v>28213</v>
      </c>
      <c r="E768" t="s">
        <v>28214</v>
      </c>
      <c r="F768" t="s">
        <v>27994</v>
      </c>
      <c r="G768" t="s">
        <v>28215</v>
      </c>
      <c r="I768">
        <f t="shared" si="33"/>
        <v>-5.4937386216659658E-3</v>
      </c>
      <c r="J768">
        <f t="shared" si="34"/>
        <v>-5.4937396391716445E-3</v>
      </c>
      <c r="K768">
        <f t="shared" si="35"/>
        <v>4.0602271285871827E-5</v>
      </c>
    </row>
    <row r="769" spans="1:11" x14ac:dyDescent="0.3">
      <c r="A769" t="s">
        <v>4056</v>
      </c>
      <c r="B769" t="s">
        <v>28216</v>
      </c>
      <c r="C769" t="s">
        <v>28217</v>
      </c>
      <c r="D769" t="s">
        <v>28218</v>
      </c>
      <c r="E769" t="s">
        <v>28219</v>
      </c>
      <c r="F769" t="s">
        <v>28220</v>
      </c>
      <c r="G769" t="s">
        <v>28221</v>
      </c>
      <c r="I769">
        <f t="shared" si="33"/>
        <v>-1.1526507570325045E-3</v>
      </c>
      <c r="J769">
        <f t="shared" si="34"/>
        <v>-1.1526485074610157E-3</v>
      </c>
      <c r="K769">
        <f t="shared" si="35"/>
        <v>4.1245549066600504E-6</v>
      </c>
    </row>
    <row r="770" spans="1:11" x14ac:dyDescent="0.3">
      <c r="A770" t="s">
        <v>4063</v>
      </c>
      <c r="B770" t="s">
        <v>28222</v>
      </c>
      <c r="C770" t="s">
        <v>28200</v>
      </c>
      <c r="D770" t="s">
        <v>28223</v>
      </c>
      <c r="E770" t="s">
        <v>28224</v>
      </c>
      <c r="F770" t="s">
        <v>28225</v>
      </c>
      <c r="G770" t="s">
        <v>28226</v>
      </c>
      <c r="I770">
        <f t="shared" si="33"/>
        <v>-8.5678790111479667E-3</v>
      </c>
      <c r="J770">
        <f t="shared" si="34"/>
        <v>-8.5678802845539515E-3</v>
      </c>
      <c r="K770">
        <f t="shared" si="35"/>
        <v>8.9229405999790627E-5</v>
      </c>
    </row>
    <row r="771" spans="1:11" x14ac:dyDescent="0.3">
      <c r="A771" t="s">
        <v>4069</v>
      </c>
      <c r="B771" t="s">
        <v>28227</v>
      </c>
      <c r="C771" t="s">
        <v>28228</v>
      </c>
      <c r="D771" t="s">
        <v>28229</v>
      </c>
      <c r="E771" t="s">
        <v>28230</v>
      </c>
      <c r="F771" t="s">
        <v>28231</v>
      </c>
      <c r="G771" t="s">
        <v>28232</v>
      </c>
      <c r="I771">
        <f t="shared" si="33"/>
        <v>-1.5460955351018858E-2</v>
      </c>
      <c r="J771">
        <f t="shared" si="34"/>
        <v>-1.5460954190586683E-2</v>
      </c>
      <c r="K771">
        <f t="shared" si="35"/>
        <v>2.6696964313314541E-4</v>
      </c>
    </row>
    <row r="772" spans="1:11" x14ac:dyDescent="0.3">
      <c r="A772" t="s">
        <v>4076</v>
      </c>
      <c r="B772" t="s">
        <v>28233</v>
      </c>
      <c r="C772" t="s">
        <v>28234</v>
      </c>
      <c r="D772" t="s">
        <v>28235</v>
      </c>
      <c r="E772" t="s">
        <v>28236</v>
      </c>
      <c r="F772" t="s">
        <v>28237</v>
      </c>
      <c r="G772" t="s">
        <v>28238</v>
      </c>
      <c r="I772">
        <f t="shared" si="33"/>
        <v>1.5726025557191929E-2</v>
      </c>
      <c r="J772">
        <f t="shared" si="34"/>
        <v>1.5726024306470583E-2</v>
      </c>
      <c r="K772">
        <f t="shared" si="35"/>
        <v>2.2045635682745116E-4</v>
      </c>
    </row>
    <row r="773" spans="1:11" x14ac:dyDescent="0.3">
      <c r="A773" t="s">
        <v>4083</v>
      </c>
      <c r="B773" t="s">
        <v>28236</v>
      </c>
      <c r="C773" t="s">
        <v>28194</v>
      </c>
      <c r="D773" t="s">
        <v>28239</v>
      </c>
      <c r="E773" t="s">
        <v>28240</v>
      </c>
      <c r="F773" t="s">
        <v>28241</v>
      </c>
      <c r="G773" t="s">
        <v>28242</v>
      </c>
      <c r="I773">
        <f t="shared" ref="I773:I836" si="36">(E773-E772)/E772</f>
        <v>-7.5765601871127346E-3</v>
      </c>
      <c r="J773">
        <f t="shared" ref="J773:J836" si="37">(G773-G772)/G772</f>
        <v>-7.5765602902635532E-3</v>
      </c>
      <c r="K773">
        <f t="shared" ref="K773:K836" si="38">(J773-$O$8)^2</f>
        <v>7.1483842685020728E-5</v>
      </c>
    </row>
    <row r="774" spans="1:11" x14ac:dyDescent="0.3">
      <c r="A774" t="s">
        <v>4088</v>
      </c>
      <c r="B774" t="s">
        <v>28243</v>
      </c>
      <c r="C774" t="s">
        <v>28244</v>
      </c>
      <c r="D774" t="s">
        <v>28245</v>
      </c>
      <c r="E774" t="s">
        <v>28246</v>
      </c>
      <c r="F774" t="s">
        <v>28247</v>
      </c>
      <c r="G774" t="s">
        <v>28248</v>
      </c>
      <c r="I774">
        <f t="shared" si="36"/>
        <v>-9.9582701424243874E-4</v>
      </c>
      <c r="J774">
        <f t="shared" si="37"/>
        <v>-9.9582605202517649E-4</v>
      </c>
      <c r="K774">
        <f t="shared" si="38"/>
        <v>3.5121667322357683E-6</v>
      </c>
    </row>
    <row r="775" spans="1:11" x14ac:dyDescent="0.3">
      <c r="A775" t="s">
        <v>4094</v>
      </c>
      <c r="B775" t="s">
        <v>28249</v>
      </c>
      <c r="C775" t="s">
        <v>28250</v>
      </c>
      <c r="D775" t="s">
        <v>28251</v>
      </c>
      <c r="E775" t="s">
        <v>28252</v>
      </c>
      <c r="F775" t="s">
        <v>28253</v>
      </c>
      <c r="G775" t="s">
        <v>28254</v>
      </c>
      <c r="I775">
        <f t="shared" si="36"/>
        <v>-1.6834586769956274E-2</v>
      </c>
      <c r="J775">
        <f t="shared" si="37"/>
        <v>-1.6834587635180486E-2</v>
      </c>
      <c r="K775">
        <f t="shared" si="38"/>
        <v>3.137446708075069E-4</v>
      </c>
    </row>
    <row r="776" spans="1:11" x14ac:dyDescent="0.3">
      <c r="A776" t="s">
        <v>4098</v>
      </c>
      <c r="B776" t="s">
        <v>28255</v>
      </c>
      <c r="C776" t="s">
        <v>28256</v>
      </c>
      <c r="D776" t="s">
        <v>28257</v>
      </c>
      <c r="E776" t="s">
        <v>28258</v>
      </c>
      <c r="F776" t="s">
        <v>28259</v>
      </c>
      <c r="G776" t="s">
        <v>28260</v>
      </c>
      <c r="I776">
        <f t="shared" si="36"/>
        <v>-2.6473176800715344E-3</v>
      </c>
      <c r="J776">
        <f t="shared" si="37"/>
        <v>-2.6473173203893979E-3</v>
      </c>
      <c r="K776">
        <f t="shared" si="38"/>
        <v>1.2429635622491585E-5</v>
      </c>
    </row>
    <row r="777" spans="1:11" x14ac:dyDescent="0.3">
      <c r="A777" t="s">
        <v>4104</v>
      </c>
      <c r="B777" t="s">
        <v>28261</v>
      </c>
      <c r="C777" t="s">
        <v>28262</v>
      </c>
      <c r="D777" t="s">
        <v>28263</v>
      </c>
      <c r="E777" t="s">
        <v>28264</v>
      </c>
      <c r="F777" t="s">
        <v>28265</v>
      </c>
      <c r="G777" t="s">
        <v>28266</v>
      </c>
      <c r="I777">
        <f t="shared" si="36"/>
        <v>-3.4788306496372217E-3</v>
      </c>
      <c r="J777">
        <f t="shared" si="37"/>
        <v>-3.478829418283405E-3</v>
      </c>
      <c r="K777">
        <f t="shared" si="38"/>
        <v>1.8984154270826762E-5</v>
      </c>
    </row>
    <row r="778" spans="1:11" x14ac:dyDescent="0.3">
      <c r="A778" t="s">
        <v>4111</v>
      </c>
      <c r="B778" t="s">
        <v>28079</v>
      </c>
      <c r="C778" t="s">
        <v>28267</v>
      </c>
      <c r="D778" t="s">
        <v>28268</v>
      </c>
      <c r="E778" t="s">
        <v>28269</v>
      </c>
      <c r="F778" t="s">
        <v>28270</v>
      </c>
      <c r="G778" t="s">
        <v>28271</v>
      </c>
      <c r="I778">
        <f t="shared" si="36"/>
        <v>9.8042288525345134E-3</v>
      </c>
      <c r="J778">
        <f t="shared" si="37"/>
        <v>9.8042281031094046E-3</v>
      </c>
      <c r="K778">
        <f t="shared" si="38"/>
        <v>7.9673058027621141E-5</v>
      </c>
    </row>
    <row r="779" spans="1:11" x14ac:dyDescent="0.3">
      <c r="A779" t="s">
        <v>4116</v>
      </c>
      <c r="B779" t="s">
        <v>28272</v>
      </c>
      <c r="C779" t="s">
        <v>28273</v>
      </c>
      <c r="D779" t="s">
        <v>28274</v>
      </c>
      <c r="E779" t="s">
        <v>28275</v>
      </c>
      <c r="F779" t="s">
        <v>28276</v>
      </c>
      <c r="G779" t="s">
        <v>28277</v>
      </c>
      <c r="I779">
        <f t="shared" si="36"/>
        <v>-3.5580967775093219E-3</v>
      </c>
      <c r="J779">
        <f t="shared" si="37"/>
        <v>-3.5580965712614598E-3</v>
      </c>
      <c r="K779">
        <f t="shared" si="38"/>
        <v>1.9681184354332544E-5</v>
      </c>
    </row>
    <row r="780" spans="1:11" x14ac:dyDescent="0.3">
      <c r="A780" t="s">
        <v>4123</v>
      </c>
      <c r="B780" t="s">
        <v>28278</v>
      </c>
      <c r="C780" t="s">
        <v>28279</v>
      </c>
      <c r="D780" t="s">
        <v>28278</v>
      </c>
      <c r="E780" t="s">
        <v>28280</v>
      </c>
      <c r="F780" t="s">
        <v>28281</v>
      </c>
      <c r="G780" t="s">
        <v>28282</v>
      </c>
      <c r="I780">
        <f t="shared" si="36"/>
        <v>1.8552533332811913E-2</v>
      </c>
      <c r="J780">
        <f t="shared" si="37"/>
        <v>1.8552532852379653E-2</v>
      </c>
      <c r="K780">
        <f t="shared" si="38"/>
        <v>3.1238022074560941E-4</v>
      </c>
    </row>
    <row r="781" spans="1:11" x14ac:dyDescent="0.3">
      <c r="A781" t="s">
        <v>4128</v>
      </c>
      <c r="B781" t="s">
        <v>28283</v>
      </c>
      <c r="C781" t="s">
        <v>28284</v>
      </c>
      <c r="D781" t="s">
        <v>28285</v>
      </c>
      <c r="E781" t="s">
        <v>28286</v>
      </c>
      <c r="F781" t="s">
        <v>28287</v>
      </c>
      <c r="G781" t="s">
        <v>28288</v>
      </c>
      <c r="I781">
        <f t="shared" si="36"/>
        <v>2.5988829034557666E-3</v>
      </c>
      <c r="J781">
        <f t="shared" si="37"/>
        <v>2.598882480245679E-3</v>
      </c>
      <c r="K781">
        <f t="shared" si="38"/>
        <v>2.9605709139636244E-6</v>
      </c>
    </row>
    <row r="782" spans="1:11" x14ac:dyDescent="0.3">
      <c r="A782" t="s">
        <v>4133</v>
      </c>
      <c r="B782" t="s">
        <v>28289</v>
      </c>
      <c r="C782" t="s">
        <v>28290</v>
      </c>
      <c r="D782" t="s">
        <v>28291</v>
      </c>
      <c r="E782" t="s">
        <v>27985</v>
      </c>
      <c r="F782" t="s">
        <v>28292</v>
      </c>
      <c r="G782" t="s">
        <v>28293</v>
      </c>
      <c r="I782">
        <f t="shared" si="36"/>
        <v>-1.7318147810737093E-3</v>
      </c>
      <c r="J782">
        <f t="shared" si="37"/>
        <v>-1.7318152732701214E-3</v>
      </c>
      <c r="K782">
        <f t="shared" si="38"/>
        <v>6.8124486462065158E-6</v>
      </c>
    </row>
    <row r="783" spans="1:11" x14ac:dyDescent="0.3">
      <c r="A783" t="s">
        <v>4138</v>
      </c>
      <c r="B783" t="s">
        <v>28294</v>
      </c>
      <c r="C783" t="s">
        <v>28295</v>
      </c>
      <c r="D783" t="s">
        <v>28296</v>
      </c>
      <c r="E783" t="s">
        <v>28297</v>
      </c>
      <c r="F783" t="s">
        <v>28220</v>
      </c>
      <c r="G783" t="s">
        <v>28298</v>
      </c>
      <c r="I783">
        <f t="shared" si="36"/>
        <v>-9.3148936444339137E-3</v>
      </c>
      <c r="J783">
        <f t="shared" si="37"/>
        <v>-9.3148920701723367E-3</v>
      </c>
      <c r="K783">
        <f t="shared" si="38"/>
        <v>1.0390017617518272E-4</v>
      </c>
    </row>
    <row r="784" spans="1:11" x14ac:dyDescent="0.3">
      <c r="A784" t="s">
        <v>4142</v>
      </c>
      <c r="B784" t="s">
        <v>28299</v>
      </c>
      <c r="C784" t="s">
        <v>28300</v>
      </c>
      <c r="D784" t="s">
        <v>28301</v>
      </c>
      <c r="E784" t="s">
        <v>28302</v>
      </c>
      <c r="F784" t="s">
        <v>28303</v>
      </c>
      <c r="G784" t="s">
        <v>28304</v>
      </c>
      <c r="I784">
        <f t="shared" si="36"/>
        <v>-6.6029365819585016E-3</v>
      </c>
      <c r="J784">
        <f t="shared" si="37"/>
        <v>-6.6029377935832951E-3</v>
      </c>
      <c r="K784">
        <f t="shared" si="38"/>
        <v>5.5968193490855645E-5</v>
      </c>
    </row>
    <row r="785" spans="1:11" x14ac:dyDescent="0.3">
      <c r="A785" t="s">
        <v>4145</v>
      </c>
      <c r="B785" t="s">
        <v>28305</v>
      </c>
      <c r="C785" t="s">
        <v>28306</v>
      </c>
      <c r="D785" t="s">
        <v>28307</v>
      </c>
      <c r="E785" t="s">
        <v>28308</v>
      </c>
      <c r="F785" t="s">
        <v>28309</v>
      </c>
      <c r="G785" t="s">
        <v>28310</v>
      </c>
      <c r="I785">
        <f t="shared" si="36"/>
        <v>2.2567883485098798E-3</v>
      </c>
      <c r="J785">
        <f t="shared" si="37"/>
        <v>2.2567883535837105E-3</v>
      </c>
      <c r="K785">
        <f t="shared" si="38"/>
        <v>1.9003638116480179E-6</v>
      </c>
    </row>
    <row r="786" spans="1:11" x14ac:dyDescent="0.3">
      <c r="A786" t="s">
        <v>4149</v>
      </c>
      <c r="B786" t="s">
        <v>28311</v>
      </c>
      <c r="C786" t="s">
        <v>28312</v>
      </c>
      <c r="D786" t="s">
        <v>28313</v>
      </c>
      <c r="E786" t="s">
        <v>28314</v>
      </c>
      <c r="F786" t="s">
        <v>28315</v>
      </c>
      <c r="G786" t="s">
        <v>28316</v>
      </c>
      <c r="I786">
        <f t="shared" si="36"/>
        <v>-2.5206014699788639E-3</v>
      </c>
      <c r="J786">
        <f t="shared" si="37"/>
        <v>-2.5206012420869446E-3</v>
      </c>
      <c r="K786">
        <f t="shared" si="38"/>
        <v>1.1552200073441486E-5</v>
      </c>
    </row>
    <row r="787" spans="1:11" x14ac:dyDescent="0.3">
      <c r="A787" t="s">
        <v>4153</v>
      </c>
      <c r="B787" t="s">
        <v>28317</v>
      </c>
      <c r="C787" t="s">
        <v>28074</v>
      </c>
      <c r="D787" t="s">
        <v>28318</v>
      </c>
      <c r="E787" t="s">
        <v>28319</v>
      </c>
      <c r="F787" t="s">
        <v>28320</v>
      </c>
      <c r="G787" t="s">
        <v>28321</v>
      </c>
      <c r="I787">
        <f t="shared" si="36"/>
        <v>-5.5030275327756671E-3</v>
      </c>
      <c r="J787">
        <f t="shared" si="37"/>
        <v>-5.5030276047883485E-3</v>
      </c>
      <c r="K787">
        <f t="shared" si="38"/>
        <v>4.072072322170172E-5</v>
      </c>
    </row>
    <row r="788" spans="1:11" x14ac:dyDescent="0.3">
      <c r="A788" t="s">
        <v>4157</v>
      </c>
      <c r="B788" t="s">
        <v>28322</v>
      </c>
      <c r="C788" t="s">
        <v>28323</v>
      </c>
      <c r="D788" t="s">
        <v>28324</v>
      </c>
      <c r="E788" t="s">
        <v>28325</v>
      </c>
      <c r="F788" t="s">
        <v>28326</v>
      </c>
      <c r="G788" t="s">
        <v>28327</v>
      </c>
      <c r="I788">
        <f t="shared" si="36"/>
        <v>-4.8108418724719521E-3</v>
      </c>
      <c r="J788">
        <f t="shared" si="37"/>
        <v>-4.8108416470810898E-3</v>
      </c>
      <c r="K788">
        <f t="shared" si="38"/>
        <v>3.2365781022042802E-5</v>
      </c>
    </row>
    <row r="789" spans="1:11" x14ac:dyDescent="0.3">
      <c r="A789" t="s">
        <v>4160</v>
      </c>
      <c r="B789" t="s">
        <v>28328</v>
      </c>
      <c r="C789" t="s">
        <v>27952</v>
      </c>
      <c r="D789" t="s">
        <v>28329</v>
      </c>
      <c r="E789" t="s">
        <v>28330</v>
      </c>
      <c r="F789" t="s">
        <v>28331</v>
      </c>
      <c r="G789" t="s">
        <v>28332</v>
      </c>
      <c r="I789">
        <f t="shared" si="36"/>
        <v>-1.2981557699162358E-2</v>
      </c>
      <c r="J789">
        <f t="shared" si="37"/>
        <v>-1.2981557229966079E-2</v>
      </c>
      <c r="K789">
        <f t="shared" si="38"/>
        <v>1.9209429848408068E-4</v>
      </c>
    </row>
    <row r="790" spans="1:11" x14ac:dyDescent="0.3">
      <c r="A790" t="s">
        <v>4163</v>
      </c>
      <c r="B790" t="s">
        <v>28333</v>
      </c>
      <c r="C790" t="s">
        <v>28334</v>
      </c>
      <c r="D790" t="s">
        <v>28335</v>
      </c>
      <c r="E790" t="s">
        <v>28336</v>
      </c>
      <c r="F790" t="s">
        <v>28337</v>
      </c>
      <c r="G790" t="s">
        <v>28338</v>
      </c>
      <c r="I790">
        <f t="shared" si="36"/>
        <v>-1.1669173577739061E-2</v>
      </c>
      <c r="J790">
        <f t="shared" si="37"/>
        <v>-1.1669174538708265E-2</v>
      </c>
      <c r="K790">
        <f t="shared" si="38"/>
        <v>1.5743790060681191E-4</v>
      </c>
    </row>
    <row r="791" spans="1:11" x14ac:dyDescent="0.3">
      <c r="A791" t="s">
        <v>4166</v>
      </c>
      <c r="B791" t="s">
        <v>28339</v>
      </c>
      <c r="C791" t="s">
        <v>28340</v>
      </c>
      <c r="D791" t="s">
        <v>28341</v>
      </c>
      <c r="E791" t="s">
        <v>28342</v>
      </c>
      <c r="F791" t="s">
        <v>28343</v>
      </c>
      <c r="G791" t="s">
        <v>28344</v>
      </c>
      <c r="I791">
        <f t="shared" si="36"/>
        <v>-3.1989568470687456E-3</v>
      </c>
      <c r="J791">
        <f t="shared" si="37"/>
        <v>-3.1989560013996796E-3</v>
      </c>
      <c r="K791">
        <f t="shared" si="38"/>
        <v>1.6623621142683014E-5</v>
      </c>
    </row>
    <row r="792" spans="1:11" x14ac:dyDescent="0.3">
      <c r="A792" t="s">
        <v>4169</v>
      </c>
      <c r="B792" t="s">
        <v>28345</v>
      </c>
      <c r="C792" t="s">
        <v>28346</v>
      </c>
      <c r="D792" t="s">
        <v>28347</v>
      </c>
      <c r="E792" t="s">
        <v>28348</v>
      </c>
      <c r="F792" t="s">
        <v>28349</v>
      </c>
      <c r="G792" t="s">
        <v>28350</v>
      </c>
      <c r="I792">
        <f t="shared" si="36"/>
        <v>1.0199407216008274E-2</v>
      </c>
      <c r="J792">
        <f t="shared" si="37"/>
        <v>1.0199407512185567E-2</v>
      </c>
      <c r="K792">
        <f t="shared" si="38"/>
        <v>8.6883949098956221E-5</v>
      </c>
    </row>
    <row r="793" spans="1:11" x14ac:dyDescent="0.3">
      <c r="A793" t="s">
        <v>4173</v>
      </c>
      <c r="B793" t="s">
        <v>28351</v>
      </c>
      <c r="C793" t="s">
        <v>28352</v>
      </c>
      <c r="D793" t="s">
        <v>28353</v>
      </c>
      <c r="E793" t="s">
        <v>28354</v>
      </c>
      <c r="F793" t="s">
        <v>28355</v>
      </c>
      <c r="G793" t="s">
        <v>28356</v>
      </c>
      <c r="I793">
        <f t="shared" si="36"/>
        <v>-2.6567852269638654E-4</v>
      </c>
      <c r="J793">
        <f t="shared" si="37"/>
        <v>-2.6567939582134413E-4</v>
      </c>
      <c r="K793">
        <f t="shared" si="38"/>
        <v>1.3085779317898827E-6</v>
      </c>
    </row>
    <row r="794" spans="1:11" x14ac:dyDescent="0.3">
      <c r="A794" t="s">
        <v>4176</v>
      </c>
      <c r="B794" t="s">
        <v>28357</v>
      </c>
      <c r="C794" t="s">
        <v>28358</v>
      </c>
      <c r="D794" t="s">
        <v>28359</v>
      </c>
      <c r="E794" t="s">
        <v>28360</v>
      </c>
      <c r="F794" t="s">
        <v>28361</v>
      </c>
      <c r="G794" t="s">
        <v>28362</v>
      </c>
      <c r="I794">
        <f t="shared" si="36"/>
        <v>4.5180217166116343E-3</v>
      </c>
      <c r="J794">
        <f t="shared" si="37"/>
        <v>4.518022974251472E-3</v>
      </c>
      <c r="K794">
        <f t="shared" si="38"/>
        <v>1.3247936265853738E-5</v>
      </c>
    </row>
    <row r="795" spans="1:11" x14ac:dyDescent="0.3">
      <c r="A795" t="s">
        <v>4180</v>
      </c>
      <c r="B795" t="s">
        <v>28363</v>
      </c>
      <c r="C795" t="s">
        <v>28364</v>
      </c>
      <c r="D795" t="s">
        <v>28365</v>
      </c>
      <c r="E795" t="s">
        <v>28366</v>
      </c>
      <c r="F795" t="s">
        <v>28367</v>
      </c>
      <c r="G795" t="s">
        <v>28368</v>
      </c>
      <c r="I795">
        <f t="shared" si="36"/>
        <v>5.038367045691064E-3</v>
      </c>
      <c r="J795">
        <f t="shared" si="37"/>
        <v>5.0383654685614244E-3</v>
      </c>
      <c r="K795">
        <f t="shared" si="38"/>
        <v>1.7306548095497912E-5</v>
      </c>
    </row>
    <row r="796" spans="1:11" x14ac:dyDescent="0.3">
      <c r="A796" t="s">
        <v>4183</v>
      </c>
      <c r="B796" t="s">
        <v>28369</v>
      </c>
      <c r="C796" t="s">
        <v>28137</v>
      </c>
      <c r="D796" t="s">
        <v>28370</v>
      </c>
      <c r="E796" t="s">
        <v>28371</v>
      </c>
      <c r="F796" t="s">
        <v>28372</v>
      </c>
      <c r="G796" t="s">
        <v>28373</v>
      </c>
      <c r="I796">
        <f t="shared" si="36"/>
        <v>-4.00584529349349E-3</v>
      </c>
      <c r="J796">
        <f t="shared" si="37"/>
        <v>-4.0058446725311624E-3</v>
      </c>
      <c r="K796">
        <f t="shared" si="38"/>
        <v>2.3854395582109945E-5</v>
      </c>
    </row>
    <row r="797" spans="1:11" x14ac:dyDescent="0.3">
      <c r="A797" t="s">
        <v>4186</v>
      </c>
      <c r="B797" t="s">
        <v>28374</v>
      </c>
      <c r="C797" t="s">
        <v>28148</v>
      </c>
      <c r="D797" t="s">
        <v>28375</v>
      </c>
      <c r="E797" t="s">
        <v>28376</v>
      </c>
      <c r="F797" t="s">
        <v>28377</v>
      </c>
      <c r="G797" t="s">
        <v>28378</v>
      </c>
      <c r="I797">
        <f t="shared" si="36"/>
        <v>-4.3898039768771342E-3</v>
      </c>
      <c r="J797">
        <f t="shared" si="37"/>
        <v>-4.3898042540625242E-3</v>
      </c>
      <c r="K797">
        <f t="shared" si="38"/>
        <v>2.7752411600032643E-5</v>
      </c>
    </row>
    <row r="798" spans="1:11" x14ac:dyDescent="0.3">
      <c r="A798" t="s">
        <v>4190</v>
      </c>
      <c r="B798" t="s">
        <v>28379</v>
      </c>
      <c r="C798" t="s">
        <v>28380</v>
      </c>
      <c r="D798" t="s">
        <v>28381</v>
      </c>
      <c r="E798" t="s">
        <v>28382</v>
      </c>
      <c r="F798" t="s">
        <v>28383</v>
      </c>
      <c r="G798" t="s">
        <v>28384</v>
      </c>
      <c r="I798">
        <f t="shared" si="36"/>
        <v>-1.8744405588926746E-2</v>
      </c>
      <c r="J798">
        <f t="shared" si="37"/>
        <v>-1.8744406479011776E-2</v>
      </c>
      <c r="K798">
        <f t="shared" si="38"/>
        <v>3.8504870680239887E-4</v>
      </c>
    </row>
    <row r="799" spans="1:11" x14ac:dyDescent="0.3">
      <c r="A799" t="s">
        <v>4193</v>
      </c>
      <c r="B799" t="s">
        <v>28385</v>
      </c>
      <c r="C799" t="s">
        <v>28386</v>
      </c>
      <c r="D799" t="s">
        <v>28387</v>
      </c>
      <c r="E799" t="s">
        <v>28388</v>
      </c>
      <c r="F799" t="s">
        <v>28389</v>
      </c>
      <c r="G799" t="s">
        <v>28390</v>
      </c>
      <c r="I799">
        <f t="shared" si="36"/>
        <v>-1.8820563800448368E-3</v>
      </c>
      <c r="J799">
        <f t="shared" si="37"/>
        <v>-1.8820557161229304E-3</v>
      </c>
      <c r="K799">
        <f t="shared" si="38"/>
        <v>7.6192960175668881E-6</v>
      </c>
    </row>
    <row r="800" spans="1:11" x14ac:dyDescent="0.3">
      <c r="A800" t="s">
        <v>4196</v>
      </c>
      <c r="B800" t="s">
        <v>28391</v>
      </c>
      <c r="C800" t="s">
        <v>28392</v>
      </c>
      <c r="D800" t="s">
        <v>28393</v>
      </c>
      <c r="E800" t="s">
        <v>28394</v>
      </c>
      <c r="F800" t="s">
        <v>28395</v>
      </c>
      <c r="G800" t="s">
        <v>28396</v>
      </c>
      <c r="I800">
        <f t="shared" si="36"/>
        <v>8.1079504339960553E-3</v>
      </c>
      <c r="J800">
        <f t="shared" si="37"/>
        <v>8.1079506015245655E-3</v>
      </c>
      <c r="K800">
        <f t="shared" si="38"/>
        <v>5.2268548862371637E-5</v>
      </c>
    </row>
    <row r="801" spans="1:11" x14ac:dyDescent="0.3">
      <c r="A801" t="s">
        <v>4199</v>
      </c>
      <c r="B801" t="s">
        <v>28397</v>
      </c>
      <c r="C801" t="s">
        <v>28398</v>
      </c>
      <c r="D801" t="s">
        <v>28399</v>
      </c>
      <c r="E801" t="s">
        <v>28400</v>
      </c>
      <c r="F801" t="s">
        <v>28401</v>
      </c>
      <c r="G801" t="s">
        <v>28402</v>
      </c>
      <c r="I801">
        <f t="shared" si="36"/>
        <v>-9.9715482637778678E-3</v>
      </c>
      <c r="J801">
        <f t="shared" si="37"/>
        <v>-9.9715476269721156E-3</v>
      </c>
      <c r="K801">
        <f t="shared" si="38"/>
        <v>1.1771814145013664E-4</v>
      </c>
    </row>
    <row r="802" spans="1:11" x14ac:dyDescent="0.3">
      <c r="A802" t="s">
        <v>4203</v>
      </c>
      <c r="B802" t="s">
        <v>28403</v>
      </c>
      <c r="C802" t="s">
        <v>28404</v>
      </c>
      <c r="D802" t="s">
        <v>28405</v>
      </c>
      <c r="E802" t="s">
        <v>28392</v>
      </c>
      <c r="F802" t="s">
        <v>28406</v>
      </c>
      <c r="G802" t="s">
        <v>28407</v>
      </c>
      <c r="I802">
        <f t="shared" si="36"/>
        <v>1.5916830231049072E-2</v>
      </c>
      <c r="J802">
        <f t="shared" si="37"/>
        <v>1.5916829656383438E-2</v>
      </c>
      <c r="K802">
        <f t="shared" si="38"/>
        <v>2.2615883247430277E-4</v>
      </c>
    </row>
    <row r="803" spans="1:11" x14ac:dyDescent="0.3">
      <c r="A803" t="s">
        <v>4206</v>
      </c>
      <c r="B803" t="s">
        <v>28408</v>
      </c>
      <c r="C803" t="s">
        <v>28409</v>
      </c>
      <c r="D803" t="s">
        <v>28410</v>
      </c>
      <c r="E803" t="s">
        <v>28411</v>
      </c>
      <c r="F803" t="s">
        <v>28412</v>
      </c>
      <c r="G803" t="s">
        <v>28413</v>
      </c>
      <c r="I803">
        <f t="shared" si="36"/>
        <v>1.3075639698057445E-2</v>
      </c>
      <c r="J803">
        <f t="shared" si="37"/>
        <v>1.3075640628789631E-2</v>
      </c>
      <c r="K803">
        <f t="shared" si="38"/>
        <v>1.4877630116059439E-4</v>
      </c>
    </row>
    <row r="804" spans="1:11" x14ac:dyDescent="0.3">
      <c r="A804" t="s">
        <v>4210</v>
      </c>
      <c r="B804" t="s">
        <v>28409</v>
      </c>
      <c r="C804" t="s">
        <v>28414</v>
      </c>
      <c r="D804" t="s">
        <v>28415</v>
      </c>
      <c r="E804" t="s">
        <v>28416</v>
      </c>
      <c r="F804" t="s">
        <v>28417</v>
      </c>
      <c r="G804" t="s">
        <v>28418</v>
      </c>
      <c r="I804">
        <f t="shared" si="36"/>
        <v>9.0979008904565999E-3</v>
      </c>
      <c r="J804">
        <f t="shared" si="37"/>
        <v>9.0978998433024223E-3</v>
      </c>
      <c r="K804">
        <f t="shared" si="38"/>
        <v>6.7562618618996511E-5</v>
      </c>
    </row>
    <row r="805" spans="1:11" x14ac:dyDescent="0.3">
      <c r="A805" t="s">
        <v>4213</v>
      </c>
      <c r="B805" t="s">
        <v>28419</v>
      </c>
      <c r="C805" t="s">
        <v>28420</v>
      </c>
      <c r="D805" t="s">
        <v>28421</v>
      </c>
      <c r="E805" t="s">
        <v>28422</v>
      </c>
      <c r="F805" t="s">
        <v>28423</v>
      </c>
      <c r="G805" t="s">
        <v>28424</v>
      </c>
      <c r="I805">
        <f t="shared" si="36"/>
        <v>2.2706768786534466E-5</v>
      </c>
      <c r="J805">
        <f t="shared" si="37"/>
        <v>2.2706714218101262E-5</v>
      </c>
      <c r="K805">
        <f t="shared" si="38"/>
        <v>7.3195690843151501E-7</v>
      </c>
    </row>
    <row r="806" spans="1:11" x14ac:dyDescent="0.3">
      <c r="A806" t="s">
        <v>4216</v>
      </c>
      <c r="B806" t="s">
        <v>28425</v>
      </c>
      <c r="C806" t="s">
        <v>28426</v>
      </c>
      <c r="D806" t="s">
        <v>28427</v>
      </c>
      <c r="E806" t="s">
        <v>28428</v>
      </c>
      <c r="F806" t="s">
        <v>28429</v>
      </c>
      <c r="G806" t="s">
        <v>28430</v>
      </c>
      <c r="I806">
        <f t="shared" si="36"/>
        <v>9.6296467194070205E-3</v>
      </c>
      <c r="J806">
        <f t="shared" si="37"/>
        <v>9.6296474016187936E-3</v>
      </c>
      <c r="K806">
        <f t="shared" si="38"/>
        <v>7.6586929940938872E-5</v>
      </c>
    </row>
    <row r="807" spans="1:11" x14ac:dyDescent="0.3">
      <c r="A807" t="s">
        <v>4220</v>
      </c>
      <c r="B807" t="s">
        <v>28431</v>
      </c>
      <c r="C807" t="s">
        <v>28432</v>
      </c>
      <c r="D807" t="s">
        <v>28433</v>
      </c>
      <c r="E807" t="s">
        <v>28434</v>
      </c>
      <c r="F807" t="s">
        <v>28435</v>
      </c>
      <c r="G807" t="s">
        <v>28436</v>
      </c>
      <c r="I807">
        <f t="shared" si="36"/>
        <v>6.9814866197387079E-4</v>
      </c>
      <c r="J807">
        <f t="shared" si="37"/>
        <v>6.9814795450580044E-4</v>
      </c>
      <c r="K807">
        <f t="shared" si="38"/>
        <v>3.2437292984042507E-8</v>
      </c>
    </row>
    <row r="808" spans="1:11" x14ac:dyDescent="0.3">
      <c r="A808" t="s">
        <v>4223</v>
      </c>
      <c r="B808" t="s">
        <v>28437</v>
      </c>
      <c r="C808" t="s">
        <v>28438</v>
      </c>
      <c r="D808" t="s">
        <v>28251</v>
      </c>
      <c r="E808" t="s">
        <v>28439</v>
      </c>
      <c r="F808" t="s">
        <v>28440</v>
      </c>
      <c r="G808" t="s">
        <v>28441</v>
      </c>
      <c r="I808">
        <f t="shared" si="36"/>
        <v>8.4620432426585034E-3</v>
      </c>
      <c r="J808">
        <f t="shared" si="37"/>
        <v>8.4620426418344028E-3</v>
      </c>
      <c r="K808">
        <f t="shared" si="38"/>
        <v>5.7513887835183359E-5</v>
      </c>
    </row>
    <row r="809" spans="1:11" x14ac:dyDescent="0.3">
      <c r="A809" t="s">
        <v>4225</v>
      </c>
      <c r="B809" t="s">
        <v>28442</v>
      </c>
      <c r="C809" t="s">
        <v>28443</v>
      </c>
      <c r="D809" t="s">
        <v>28171</v>
      </c>
      <c r="E809" t="s">
        <v>28444</v>
      </c>
      <c r="F809" t="s">
        <v>28445</v>
      </c>
      <c r="G809" t="s">
        <v>28446</v>
      </c>
      <c r="I809">
        <f t="shared" si="36"/>
        <v>-3.49253473239463E-3</v>
      </c>
      <c r="J809">
        <f t="shared" si="37"/>
        <v>-3.4925334544582188E-3</v>
      </c>
      <c r="K809">
        <f t="shared" si="38"/>
        <v>1.9103761260923483E-5</v>
      </c>
    </row>
    <row r="810" spans="1:11" x14ac:dyDescent="0.3">
      <c r="A810" t="s">
        <v>4229</v>
      </c>
      <c r="B810" t="s">
        <v>28447</v>
      </c>
      <c r="C810" t="s">
        <v>28448</v>
      </c>
      <c r="D810" t="s">
        <v>28449</v>
      </c>
      <c r="E810" t="s">
        <v>28450</v>
      </c>
      <c r="F810" t="s">
        <v>28451</v>
      </c>
      <c r="G810" t="s">
        <v>28452</v>
      </c>
      <c r="I810">
        <f t="shared" si="36"/>
        <v>-4.4677817089775742E-3</v>
      </c>
      <c r="J810">
        <f t="shared" si="37"/>
        <v>-4.46778172729188E-3</v>
      </c>
      <c r="K810">
        <f t="shared" si="38"/>
        <v>2.8580071441977938E-5</v>
      </c>
    </row>
    <row r="811" spans="1:11" x14ac:dyDescent="0.3">
      <c r="A811" t="s">
        <v>4232</v>
      </c>
      <c r="B811" t="s">
        <v>28453</v>
      </c>
      <c r="C811" t="s">
        <v>28235</v>
      </c>
      <c r="D811" t="s">
        <v>28454</v>
      </c>
      <c r="E811" t="s">
        <v>28455</v>
      </c>
      <c r="F811" t="s">
        <v>28456</v>
      </c>
      <c r="G811" t="s">
        <v>28457</v>
      </c>
      <c r="I811">
        <f t="shared" si="36"/>
        <v>-1.4734573669001236E-3</v>
      </c>
      <c r="J811">
        <f t="shared" si="37"/>
        <v>-1.4734570288894115E-3</v>
      </c>
      <c r="K811">
        <f t="shared" si="38"/>
        <v>5.5305330816877627E-6</v>
      </c>
    </row>
    <row r="812" spans="1:11" x14ac:dyDescent="0.3">
      <c r="A812" t="s">
        <v>4235</v>
      </c>
      <c r="B812" t="s">
        <v>28458</v>
      </c>
      <c r="C812" t="s">
        <v>28459</v>
      </c>
      <c r="D812" t="s">
        <v>28460</v>
      </c>
      <c r="E812" t="s">
        <v>28461</v>
      </c>
      <c r="F812" t="s">
        <v>28462</v>
      </c>
      <c r="G812" t="s">
        <v>28463</v>
      </c>
      <c r="I812">
        <f t="shared" si="36"/>
        <v>-1.8586342789057733E-3</v>
      </c>
      <c r="J812">
        <f t="shared" si="37"/>
        <v>-1.8586347010820354E-3</v>
      </c>
      <c r="K812">
        <f t="shared" si="38"/>
        <v>7.4905461670945941E-6</v>
      </c>
    </row>
    <row r="813" spans="1:11" x14ac:dyDescent="0.3">
      <c r="A813" t="s">
        <v>4239</v>
      </c>
      <c r="B813" t="s">
        <v>28464</v>
      </c>
      <c r="C813" t="s">
        <v>28465</v>
      </c>
      <c r="D813" t="s">
        <v>28466</v>
      </c>
      <c r="E813" t="s">
        <v>28467</v>
      </c>
      <c r="F813" t="s">
        <v>24108</v>
      </c>
      <c r="G813" t="s">
        <v>28468</v>
      </c>
      <c r="I813">
        <f t="shared" si="36"/>
        <v>1.9421989219189719E-2</v>
      </c>
      <c r="J813">
        <f t="shared" si="37"/>
        <v>1.9421987919893136E-2</v>
      </c>
      <c r="K813">
        <f t="shared" si="38"/>
        <v>3.4387015980459797E-4</v>
      </c>
    </row>
    <row r="814" spans="1:11" x14ac:dyDescent="0.3">
      <c r="A814" t="s">
        <v>4243</v>
      </c>
      <c r="B814" t="s">
        <v>28191</v>
      </c>
      <c r="C814" t="s">
        <v>28191</v>
      </c>
      <c r="D814" t="s">
        <v>28469</v>
      </c>
      <c r="E814" t="s">
        <v>28470</v>
      </c>
      <c r="F814" t="s">
        <v>28471</v>
      </c>
      <c r="G814" t="s">
        <v>28472</v>
      </c>
      <c r="I814">
        <f t="shared" si="36"/>
        <v>-5.4576125311249666E-3</v>
      </c>
      <c r="J814">
        <f t="shared" si="37"/>
        <v>-5.4576103799076946E-3</v>
      </c>
      <c r="K814">
        <f t="shared" si="38"/>
        <v>4.0143145968276899E-5</v>
      </c>
    </row>
    <row r="815" spans="1:11" x14ac:dyDescent="0.3">
      <c r="A815" t="s">
        <v>4247</v>
      </c>
      <c r="B815" t="s">
        <v>28470</v>
      </c>
      <c r="C815" t="s">
        <v>28473</v>
      </c>
      <c r="D815" t="s">
        <v>28474</v>
      </c>
      <c r="E815" t="s">
        <v>28475</v>
      </c>
      <c r="F815" t="s">
        <v>28476</v>
      </c>
      <c r="G815" t="s">
        <v>28477</v>
      </c>
      <c r="I815">
        <f t="shared" si="36"/>
        <v>5.2537959647749096E-3</v>
      </c>
      <c r="J815">
        <f t="shared" si="37"/>
        <v>5.2537951236572653E-3</v>
      </c>
      <c r="K815">
        <f t="shared" si="38"/>
        <v>1.9145381859567123E-5</v>
      </c>
    </row>
    <row r="816" spans="1:11" x14ac:dyDescent="0.3">
      <c r="A816" t="s">
        <v>4250</v>
      </c>
      <c r="B816" t="s">
        <v>28478</v>
      </c>
      <c r="C816" t="s">
        <v>28479</v>
      </c>
      <c r="D816" t="s">
        <v>28480</v>
      </c>
      <c r="E816" t="s">
        <v>28481</v>
      </c>
      <c r="F816" t="s">
        <v>28482</v>
      </c>
      <c r="G816" t="s">
        <v>28483</v>
      </c>
      <c r="I816">
        <f t="shared" si="36"/>
        <v>-1.8392000717829451E-2</v>
      </c>
      <c r="J816">
        <f t="shared" si="37"/>
        <v>-1.8392002301248652E-2</v>
      </c>
      <c r="K816">
        <f t="shared" si="38"/>
        <v>3.7134268219414848E-4</v>
      </c>
    </row>
    <row r="817" spans="1:11" x14ac:dyDescent="0.3">
      <c r="A817" t="s">
        <v>4253</v>
      </c>
      <c r="B817" t="s">
        <v>28481</v>
      </c>
      <c r="C817" t="s">
        <v>28484</v>
      </c>
      <c r="D817" t="s">
        <v>28485</v>
      </c>
      <c r="E817" t="s">
        <v>28486</v>
      </c>
      <c r="F817" t="s">
        <v>28487</v>
      </c>
      <c r="G817" t="s">
        <v>28488</v>
      </c>
      <c r="I817">
        <f t="shared" si="36"/>
        <v>3.8354700732630301E-4</v>
      </c>
      <c r="J817">
        <f t="shared" si="37"/>
        <v>3.8354777035441441E-4</v>
      </c>
      <c r="K817">
        <f t="shared" si="38"/>
        <v>2.4473179628853727E-7</v>
      </c>
    </row>
    <row r="818" spans="1:11" x14ac:dyDescent="0.3">
      <c r="A818" t="s">
        <v>4258</v>
      </c>
      <c r="B818" t="s">
        <v>28489</v>
      </c>
      <c r="C818" t="s">
        <v>28489</v>
      </c>
      <c r="D818" t="s">
        <v>28490</v>
      </c>
      <c r="E818" t="s">
        <v>28491</v>
      </c>
      <c r="F818" t="s">
        <v>28492</v>
      </c>
      <c r="G818" t="s">
        <v>28493</v>
      </c>
      <c r="I818">
        <f t="shared" si="36"/>
        <v>-1.0836207779635306E-2</v>
      </c>
      <c r="J818">
        <f t="shared" si="37"/>
        <v>-1.0836207106124696E-2</v>
      </c>
      <c r="K818">
        <f t="shared" si="38"/>
        <v>1.3722854081735144E-4</v>
      </c>
    </row>
    <row r="819" spans="1:11" x14ac:dyDescent="0.3">
      <c r="A819" t="s">
        <v>4261</v>
      </c>
      <c r="B819" t="s">
        <v>28494</v>
      </c>
      <c r="C819" t="s">
        <v>28495</v>
      </c>
      <c r="D819" t="s">
        <v>28496</v>
      </c>
      <c r="E819" t="s">
        <v>28497</v>
      </c>
      <c r="F819" t="s">
        <v>28498</v>
      </c>
      <c r="G819" t="s">
        <v>28499</v>
      </c>
      <c r="I819">
        <f t="shared" si="36"/>
        <v>1.0715232813173843E-3</v>
      </c>
      <c r="J819">
        <f t="shared" si="37"/>
        <v>1.0715221799205415E-3</v>
      </c>
      <c r="K819">
        <f t="shared" si="38"/>
        <v>3.735354940228238E-8</v>
      </c>
    </row>
    <row r="820" spans="1:11" x14ac:dyDescent="0.3">
      <c r="A820" t="s">
        <v>4265</v>
      </c>
      <c r="B820" t="s">
        <v>28500</v>
      </c>
      <c r="C820" t="s">
        <v>28501</v>
      </c>
      <c r="D820" t="s">
        <v>28502</v>
      </c>
      <c r="E820" t="s">
        <v>28503</v>
      </c>
      <c r="F820" t="s">
        <v>28504</v>
      </c>
      <c r="G820" t="s">
        <v>28505</v>
      </c>
      <c r="I820">
        <f t="shared" si="36"/>
        <v>-2.0268990807385096E-3</v>
      </c>
      <c r="J820">
        <f t="shared" si="37"/>
        <v>-2.0268981556542933E-3</v>
      </c>
      <c r="K820">
        <f t="shared" si="38"/>
        <v>8.4398946166672115E-6</v>
      </c>
    </row>
    <row r="821" spans="1:11" x14ac:dyDescent="0.3">
      <c r="A821" t="s">
        <v>4268</v>
      </c>
      <c r="B821" t="s">
        <v>28506</v>
      </c>
      <c r="C821" t="s">
        <v>28507</v>
      </c>
      <c r="D821" t="s">
        <v>28023</v>
      </c>
      <c r="E821" t="s">
        <v>28508</v>
      </c>
      <c r="F821" t="s">
        <v>28509</v>
      </c>
      <c r="G821" t="s">
        <v>28510</v>
      </c>
      <c r="I821">
        <f t="shared" si="36"/>
        <v>-5.4770497257612487E-4</v>
      </c>
      <c r="J821">
        <f t="shared" si="37"/>
        <v>-5.4770442942997301E-4</v>
      </c>
      <c r="K821">
        <f t="shared" si="38"/>
        <v>2.0333503592662647E-6</v>
      </c>
    </row>
    <row r="822" spans="1:11" x14ac:dyDescent="0.3">
      <c r="A822" t="s">
        <v>4272</v>
      </c>
      <c r="B822" t="s">
        <v>28511</v>
      </c>
      <c r="C822" t="s">
        <v>28512</v>
      </c>
      <c r="D822" t="s">
        <v>28513</v>
      </c>
      <c r="E822" t="s">
        <v>28074</v>
      </c>
      <c r="F822" t="s">
        <v>28514</v>
      </c>
      <c r="G822" t="s">
        <v>28515</v>
      </c>
      <c r="I822">
        <f t="shared" si="36"/>
        <v>1.2661114331172488E-2</v>
      </c>
      <c r="J822">
        <f t="shared" si="37"/>
        <v>1.2661113109326187E-2</v>
      </c>
      <c r="K822">
        <f t="shared" si="38"/>
        <v>1.3883582731955552E-4</v>
      </c>
    </row>
    <row r="823" spans="1:11" x14ac:dyDescent="0.3">
      <c r="A823" t="s">
        <v>4276</v>
      </c>
      <c r="B823" t="s">
        <v>28516</v>
      </c>
      <c r="C823" t="s">
        <v>28517</v>
      </c>
      <c r="D823" t="s">
        <v>28518</v>
      </c>
      <c r="E823" t="s">
        <v>28519</v>
      </c>
      <c r="F823" t="s">
        <v>28520</v>
      </c>
      <c r="G823" t="s">
        <v>28521</v>
      </c>
      <c r="I823">
        <f t="shared" si="36"/>
        <v>1.1160803571272969E-3</v>
      </c>
      <c r="J823">
        <f t="shared" si="37"/>
        <v>1.1160803307896964E-3</v>
      </c>
      <c r="K823">
        <f t="shared" si="38"/>
        <v>5.6562544984294936E-8</v>
      </c>
    </row>
    <row r="824" spans="1:11" x14ac:dyDescent="0.3">
      <c r="A824" t="s">
        <v>4280</v>
      </c>
      <c r="B824" t="s">
        <v>28522</v>
      </c>
      <c r="C824" t="s">
        <v>28523</v>
      </c>
      <c r="D824" t="s">
        <v>28524</v>
      </c>
      <c r="E824" t="s">
        <v>28525</v>
      </c>
      <c r="F824" t="s">
        <v>25136</v>
      </c>
      <c r="G824" t="s">
        <v>28526</v>
      </c>
      <c r="I824">
        <f t="shared" si="36"/>
        <v>-1.3401014400915737E-2</v>
      </c>
      <c r="J824">
        <f t="shared" si="37"/>
        <v>-1.340101339413485E-2</v>
      </c>
      <c r="K824">
        <f t="shared" si="38"/>
        <v>2.0389740638341344E-4</v>
      </c>
    </row>
    <row r="825" spans="1:11" x14ac:dyDescent="0.3">
      <c r="A825" t="s">
        <v>4283</v>
      </c>
      <c r="B825" t="s">
        <v>28496</v>
      </c>
      <c r="C825" t="s">
        <v>28527</v>
      </c>
      <c r="D825" t="s">
        <v>28374</v>
      </c>
      <c r="E825" t="s">
        <v>28528</v>
      </c>
      <c r="F825" t="s">
        <v>28529</v>
      </c>
      <c r="G825" t="s">
        <v>28530</v>
      </c>
      <c r="I825">
        <f t="shared" si="36"/>
        <v>-4.2690140311619227E-3</v>
      </c>
      <c r="J825">
        <f t="shared" si="37"/>
        <v>-4.2690155272312735E-3</v>
      </c>
      <c r="K825">
        <f t="shared" si="38"/>
        <v>2.6494358017797155E-5</v>
      </c>
    </row>
    <row r="826" spans="1:11" x14ac:dyDescent="0.3">
      <c r="A826" t="s">
        <v>4286</v>
      </c>
      <c r="B826" t="s">
        <v>28531</v>
      </c>
      <c r="C826" t="s">
        <v>28532</v>
      </c>
      <c r="D826" t="s">
        <v>28533</v>
      </c>
      <c r="E826" t="s">
        <v>28534</v>
      </c>
      <c r="F826" t="s">
        <v>28535</v>
      </c>
      <c r="G826" t="s">
        <v>28536</v>
      </c>
      <c r="I826">
        <f t="shared" si="36"/>
        <v>-7.5771763898261285E-3</v>
      </c>
      <c r="J826">
        <f t="shared" si="37"/>
        <v>-7.5771745140027578E-3</v>
      </c>
      <c r="K826">
        <f t="shared" si="38"/>
        <v>7.1494229354535788E-5</v>
      </c>
    </row>
    <row r="827" spans="1:11" x14ac:dyDescent="0.3">
      <c r="A827" t="s">
        <v>4289</v>
      </c>
      <c r="B827" t="s">
        <v>28063</v>
      </c>
      <c r="C827" t="s">
        <v>28537</v>
      </c>
      <c r="D827" t="s">
        <v>28538</v>
      </c>
      <c r="E827" t="s">
        <v>28539</v>
      </c>
      <c r="F827" t="s">
        <v>28540</v>
      </c>
      <c r="G827" t="s">
        <v>28541</v>
      </c>
      <c r="I827">
        <f t="shared" si="36"/>
        <v>-1.3941870413759576E-2</v>
      </c>
      <c r="J827">
        <f t="shared" si="37"/>
        <v>-1.3941872713643578E-2</v>
      </c>
      <c r="K827">
        <f t="shared" si="38"/>
        <v>2.1963608219203749E-4</v>
      </c>
    </row>
    <row r="828" spans="1:11" x14ac:dyDescent="0.3">
      <c r="A828" t="s">
        <v>4292</v>
      </c>
      <c r="B828" t="s">
        <v>28542</v>
      </c>
      <c r="C828" t="s">
        <v>28543</v>
      </c>
      <c r="D828" t="s">
        <v>28544</v>
      </c>
      <c r="E828" t="s">
        <v>28545</v>
      </c>
      <c r="F828" t="s">
        <v>28546</v>
      </c>
      <c r="G828" t="s">
        <v>28547</v>
      </c>
      <c r="I828">
        <f t="shared" si="36"/>
        <v>2.5653955974242353E-3</v>
      </c>
      <c r="J828">
        <f t="shared" si="37"/>
        <v>2.5653965597313704E-3</v>
      </c>
      <c r="K828">
        <f t="shared" si="38"/>
        <v>2.8464583974524612E-6</v>
      </c>
    </row>
    <row r="829" spans="1:11" x14ac:dyDescent="0.3">
      <c r="A829" t="s">
        <v>4297</v>
      </c>
      <c r="B829" t="s">
        <v>28548</v>
      </c>
      <c r="C829" t="s">
        <v>28549</v>
      </c>
      <c r="D829" t="s">
        <v>28550</v>
      </c>
      <c r="E829" t="s">
        <v>28551</v>
      </c>
      <c r="F829" t="s">
        <v>28552</v>
      </c>
      <c r="G829" t="s">
        <v>28553</v>
      </c>
      <c r="I829">
        <f t="shared" si="36"/>
        <v>1.4465019790241554E-2</v>
      </c>
      <c r="J829">
        <f t="shared" si="37"/>
        <v>1.4465020600967309E-2</v>
      </c>
      <c r="K829">
        <f t="shared" si="38"/>
        <v>1.846002941590842E-4</v>
      </c>
    </row>
    <row r="830" spans="1:11" x14ac:dyDescent="0.3">
      <c r="A830" t="s">
        <v>4300</v>
      </c>
      <c r="B830" t="s">
        <v>28554</v>
      </c>
      <c r="C830" t="s">
        <v>28555</v>
      </c>
      <c r="D830" t="s">
        <v>28556</v>
      </c>
      <c r="E830" t="s">
        <v>28557</v>
      </c>
      <c r="F830" t="s">
        <v>28558</v>
      </c>
      <c r="G830" t="s">
        <v>28559</v>
      </c>
      <c r="I830">
        <f t="shared" si="36"/>
        <v>4.319041339184199E-3</v>
      </c>
      <c r="J830">
        <f t="shared" si="37"/>
        <v>4.3190404447173199E-3</v>
      </c>
      <c r="K830">
        <f t="shared" si="38"/>
        <v>1.1839028449669219E-5</v>
      </c>
    </row>
    <row r="831" spans="1:11" x14ac:dyDescent="0.3">
      <c r="A831" t="s">
        <v>4303</v>
      </c>
      <c r="B831" t="s">
        <v>28560</v>
      </c>
      <c r="C831" t="s">
        <v>28561</v>
      </c>
      <c r="D831" t="s">
        <v>28562</v>
      </c>
      <c r="E831" t="s">
        <v>28563</v>
      </c>
      <c r="F831" t="s">
        <v>28564</v>
      </c>
      <c r="G831" t="s">
        <v>28565</v>
      </c>
      <c r="I831">
        <f t="shared" si="36"/>
        <v>4.7248247963686679E-3</v>
      </c>
      <c r="J831">
        <f t="shared" si="37"/>
        <v>4.7248258227497704E-3</v>
      </c>
      <c r="K831">
        <f t="shared" si="38"/>
        <v>1.479613389476006E-5</v>
      </c>
    </row>
    <row r="832" spans="1:11" x14ac:dyDescent="0.3">
      <c r="A832" t="s">
        <v>4306</v>
      </c>
      <c r="B832" t="s">
        <v>28566</v>
      </c>
      <c r="C832" t="s">
        <v>28567</v>
      </c>
      <c r="D832" t="s">
        <v>28004</v>
      </c>
      <c r="E832" t="s">
        <v>28568</v>
      </c>
      <c r="F832" t="s">
        <v>28569</v>
      </c>
      <c r="G832" t="s">
        <v>28570</v>
      </c>
      <c r="I832">
        <f t="shared" si="36"/>
        <v>6.7343403669579156E-3</v>
      </c>
      <c r="J832">
        <f t="shared" si="37"/>
        <v>6.7343393810817172E-3</v>
      </c>
      <c r="K832">
        <f t="shared" si="38"/>
        <v>3.4293765079618215E-5</v>
      </c>
    </row>
    <row r="833" spans="1:11" x14ac:dyDescent="0.3">
      <c r="A833" t="s">
        <v>4311</v>
      </c>
      <c r="B833" t="s">
        <v>28571</v>
      </c>
      <c r="C833" t="s">
        <v>28572</v>
      </c>
      <c r="D833" t="s">
        <v>28573</v>
      </c>
      <c r="E833" t="s">
        <v>28574</v>
      </c>
      <c r="F833" t="s">
        <v>28575</v>
      </c>
      <c r="G833" t="s">
        <v>28576</v>
      </c>
      <c r="I833">
        <f t="shared" si="36"/>
        <v>1.8163021127954031E-2</v>
      </c>
      <c r="J833">
        <f t="shared" si="37"/>
        <v>1.8163021129054241E-2</v>
      </c>
      <c r="K833">
        <f t="shared" si="38"/>
        <v>2.9876326056473657E-4</v>
      </c>
    </row>
    <row r="834" spans="1:11" x14ac:dyDescent="0.3">
      <c r="A834" t="s">
        <v>4314</v>
      </c>
      <c r="B834" t="s">
        <v>28272</v>
      </c>
      <c r="C834" t="s">
        <v>28577</v>
      </c>
      <c r="D834" t="s">
        <v>28578</v>
      </c>
      <c r="E834" t="s">
        <v>28579</v>
      </c>
      <c r="F834" t="s">
        <v>28580</v>
      </c>
      <c r="G834" t="s">
        <v>28581</v>
      </c>
      <c r="I834">
        <f t="shared" si="36"/>
        <v>-1.0289200082543588E-2</v>
      </c>
      <c r="J834">
        <f t="shared" si="37"/>
        <v>-1.0289198746641227E-2</v>
      </c>
      <c r="K834">
        <f t="shared" si="38"/>
        <v>1.2471194537607748E-4</v>
      </c>
    </row>
    <row r="835" spans="1:11" x14ac:dyDescent="0.3">
      <c r="A835" t="s">
        <v>4317</v>
      </c>
      <c r="B835" t="s">
        <v>28582</v>
      </c>
      <c r="C835" t="s">
        <v>28583</v>
      </c>
      <c r="D835" t="s">
        <v>28584</v>
      </c>
      <c r="E835" t="s">
        <v>28585</v>
      </c>
      <c r="F835" t="s">
        <v>28586</v>
      </c>
      <c r="G835" t="s">
        <v>28587</v>
      </c>
      <c r="I835">
        <f t="shared" si="36"/>
        <v>0.13796285595644669</v>
      </c>
      <c r="J835">
        <f t="shared" si="37"/>
        <v>0.13796285441764489</v>
      </c>
      <c r="K835">
        <f t="shared" si="38"/>
        <v>1.8792188352609453E-2</v>
      </c>
    </row>
    <row r="836" spans="1:11" x14ac:dyDescent="0.3">
      <c r="A836" t="s">
        <v>4320</v>
      </c>
      <c r="B836" t="s">
        <v>28588</v>
      </c>
      <c r="C836" t="s">
        <v>28589</v>
      </c>
      <c r="D836" t="s">
        <v>28590</v>
      </c>
      <c r="E836" t="s">
        <v>28591</v>
      </c>
      <c r="F836" t="s">
        <v>28592</v>
      </c>
      <c r="G836" t="s">
        <v>28593</v>
      </c>
      <c r="I836">
        <f t="shared" si="36"/>
        <v>-8.0185051605117363E-3</v>
      </c>
      <c r="J836">
        <f t="shared" si="37"/>
        <v>-8.0185050750518141E-3</v>
      </c>
      <c r="K836">
        <f t="shared" si="38"/>
        <v>7.9152277846408347E-5</v>
      </c>
    </row>
    <row r="837" spans="1:11" x14ac:dyDescent="0.3">
      <c r="A837" t="s">
        <v>4323</v>
      </c>
      <c r="B837" t="s">
        <v>28594</v>
      </c>
      <c r="C837" t="s">
        <v>28595</v>
      </c>
      <c r="D837" t="s">
        <v>28596</v>
      </c>
      <c r="E837" t="s">
        <v>28597</v>
      </c>
      <c r="F837" t="s">
        <v>28598</v>
      </c>
      <c r="G837" t="s">
        <v>28599</v>
      </c>
      <c r="I837">
        <f t="shared" ref="I837:I900" si="39">(E837-E836)/E836</f>
        <v>3.6878647842177336E-3</v>
      </c>
      <c r="J837">
        <f t="shared" ref="J837:J900" si="40">(G837-G836)/G836</f>
        <v>3.6878661280009555E-3</v>
      </c>
      <c r="K837">
        <f t="shared" ref="K837:K900" si="41">(J837-$O$8)^2</f>
        <v>7.8939342660793783E-6</v>
      </c>
    </row>
    <row r="838" spans="1:11" x14ac:dyDescent="0.3">
      <c r="A838" t="s">
        <v>4325</v>
      </c>
      <c r="B838" t="s">
        <v>28600</v>
      </c>
      <c r="C838" t="s">
        <v>28601</v>
      </c>
      <c r="D838" t="s">
        <v>28602</v>
      </c>
      <c r="E838" t="s">
        <v>28603</v>
      </c>
      <c r="F838" t="s">
        <v>28604</v>
      </c>
      <c r="G838" t="s">
        <v>28605</v>
      </c>
      <c r="I838">
        <f t="shared" si="39"/>
        <v>2.4240318615775358E-2</v>
      </c>
      <c r="J838">
        <f t="shared" si="40"/>
        <v>2.4240317263211048E-2</v>
      </c>
      <c r="K838">
        <f t="shared" si="41"/>
        <v>5.4578611596129702E-4</v>
      </c>
    </row>
    <row r="839" spans="1:11" x14ac:dyDescent="0.3">
      <c r="A839" t="s">
        <v>4328</v>
      </c>
      <c r="B839" t="s">
        <v>28606</v>
      </c>
      <c r="C839" t="s">
        <v>28607</v>
      </c>
      <c r="D839" t="s">
        <v>28608</v>
      </c>
      <c r="E839" t="s">
        <v>28609</v>
      </c>
      <c r="F839" t="s">
        <v>26193</v>
      </c>
      <c r="G839" t="s">
        <v>28610</v>
      </c>
      <c r="I839">
        <f t="shared" si="39"/>
        <v>-5.6815600735495861E-3</v>
      </c>
      <c r="J839">
        <f t="shared" si="40"/>
        <v>-5.6815602455557307E-3</v>
      </c>
      <c r="K839">
        <f t="shared" si="41"/>
        <v>4.3031130351457393E-5</v>
      </c>
    </row>
    <row r="840" spans="1:11" x14ac:dyDescent="0.3">
      <c r="A840" t="s">
        <v>4332</v>
      </c>
      <c r="B840" t="s">
        <v>28611</v>
      </c>
      <c r="C840" t="s">
        <v>28611</v>
      </c>
      <c r="D840" t="s">
        <v>28612</v>
      </c>
      <c r="E840" t="s">
        <v>28613</v>
      </c>
      <c r="F840" t="s">
        <v>28614</v>
      </c>
      <c r="G840" t="s">
        <v>28615</v>
      </c>
      <c r="I840">
        <f t="shared" si="39"/>
        <v>-1.009213524293784E-2</v>
      </c>
      <c r="J840">
        <f t="shared" si="40"/>
        <v>-1.0092133949791166E-2</v>
      </c>
      <c r="K840">
        <f t="shared" si="41"/>
        <v>1.2034935727542135E-4</v>
      </c>
    </row>
    <row r="841" spans="1:11" x14ac:dyDescent="0.3">
      <c r="A841" t="s">
        <v>4335</v>
      </c>
      <c r="B841" t="s">
        <v>28613</v>
      </c>
      <c r="C841" t="s">
        <v>28616</v>
      </c>
      <c r="D841" t="s">
        <v>28617</v>
      </c>
      <c r="E841" t="s">
        <v>28618</v>
      </c>
      <c r="F841" t="s">
        <v>28619</v>
      </c>
      <c r="G841" t="s">
        <v>28620</v>
      </c>
      <c r="I841">
        <f t="shared" si="39"/>
        <v>-1.9703275786421079E-4</v>
      </c>
      <c r="J841">
        <f t="shared" si="40"/>
        <v>-1.9703258833100981E-4</v>
      </c>
      <c r="K841">
        <f t="shared" si="41"/>
        <v>1.1562359057502376E-6</v>
      </c>
    </row>
    <row r="842" spans="1:11" x14ac:dyDescent="0.3">
      <c r="A842" t="s">
        <v>4338</v>
      </c>
      <c r="B842" t="s">
        <v>28621</v>
      </c>
      <c r="C842" t="s">
        <v>28622</v>
      </c>
      <c r="D842" t="s">
        <v>28623</v>
      </c>
      <c r="E842" t="s">
        <v>28624</v>
      </c>
      <c r="F842" t="s">
        <v>28625</v>
      </c>
      <c r="G842" t="s">
        <v>28626</v>
      </c>
      <c r="I842">
        <f t="shared" si="39"/>
        <v>2.0926069978409581E-2</v>
      </c>
      <c r="J842">
        <f t="shared" si="40"/>
        <v>2.0926069744599166E-2</v>
      </c>
      <c r="K842">
        <f t="shared" si="41"/>
        <v>4.0191501571346772E-4</v>
      </c>
    </row>
    <row r="843" spans="1:11" x14ac:dyDescent="0.3">
      <c r="A843" t="s">
        <v>4342</v>
      </c>
      <c r="B843" t="s">
        <v>28627</v>
      </c>
      <c r="C843" t="s">
        <v>28628</v>
      </c>
      <c r="D843" t="s">
        <v>28629</v>
      </c>
      <c r="E843" t="s">
        <v>28630</v>
      </c>
      <c r="F843" t="s">
        <v>28631</v>
      </c>
      <c r="G843" t="s">
        <v>28632</v>
      </c>
      <c r="I843">
        <f t="shared" si="39"/>
        <v>-5.6164125706746988E-3</v>
      </c>
      <c r="J843">
        <f t="shared" si="40"/>
        <v>-5.6164136757601455E-3</v>
      </c>
      <c r="K843">
        <f t="shared" si="41"/>
        <v>4.2180675957429522E-5</v>
      </c>
    </row>
    <row r="844" spans="1:11" x14ac:dyDescent="0.3">
      <c r="A844" t="s">
        <v>4345</v>
      </c>
      <c r="B844" t="s">
        <v>28633</v>
      </c>
      <c r="C844" t="s">
        <v>28634</v>
      </c>
      <c r="D844" t="s">
        <v>28635</v>
      </c>
      <c r="E844" t="s">
        <v>28636</v>
      </c>
      <c r="F844" t="s">
        <v>28637</v>
      </c>
      <c r="G844" t="s">
        <v>28638</v>
      </c>
      <c r="I844">
        <f t="shared" si="39"/>
        <v>1.5529660473823667E-4</v>
      </c>
      <c r="J844">
        <f t="shared" si="40"/>
        <v>1.5529744138511058E-4</v>
      </c>
      <c r="K844">
        <f t="shared" si="41"/>
        <v>5.226625944885698E-7</v>
      </c>
    </row>
    <row r="845" spans="1:11" x14ac:dyDescent="0.3">
      <c r="A845" t="s">
        <v>4349</v>
      </c>
      <c r="B845" t="s">
        <v>28639</v>
      </c>
      <c r="C845" t="s">
        <v>28640</v>
      </c>
      <c r="D845" t="s">
        <v>28641</v>
      </c>
      <c r="E845" t="s">
        <v>28642</v>
      </c>
      <c r="F845" t="s">
        <v>28643</v>
      </c>
      <c r="G845" t="s">
        <v>28644</v>
      </c>
      <c r="I845">
        <f t="shared" si="39"/>
        <v>-3.4349714718805869E-3</v>
      </c>
      <c r="J845">
        <f t="shared" si="40"/>
        <v>-3.4349729110972936E-3</v>
      </c>
      <c r="K845">
        <f t="shared" si="41"/>
        <v>1.8603904961410094E-5</v>
      </c>
    </row>
    <row r="846" spans="1:11" x14ac:dyDescent="0.3">
      <c r="A846" t="s">
        <v>4352</v>
      </c>
      <c r="B846" t="s">
        <v>28645</v>
      </c>
      <c r="C846" t="s">
        <v>28646</v>
      </c>
      <c r="D846" t="s">
        <v>28647</v>
      </c>
      <c r="E846" t="s">
        <v>28648</v>
      </c>
      <c r="F846" t="s">
        <v>28649</v>
      </c>
      <c r="G846" t="s">
        <v>28650</v>
      </c>
      <c r="I846">
        <f t="shared" si="39"/>
        <v>-9.0550164456445429E-4</v>
      </c>
      <c r="J846">
        <f t="shared" si="40"/>
        <v>-9.0550072847804541E-4</v>
      </c>
      <c r="K846">
        <f t="shared" si="41"/>
        <v>3.1817720708803149E-6</v>
      </c>
    </row>
    <row r="847" spans="1:11" x14ac:dyDescent="0.3">
      <c r="A847" t="s">
        <v>4356</v>
      </c>
      <c r="B847" t="s">
        <v>28651</v>
      </c>
      <c r="C847" t="s">
        <v>28652</v>
      </c>
      <c r="D847" t="s">
        <v>28653</v>
      </c>
      <c r="E847" t="s">
        <v>28654</v>
      </c>
      <c r="F847" t="s">
        <v>16823</v>
      </c>
      <c r="G847" t="s">
        <v>28655</v>
      </c>
      <c r="I847">
        <f t="shared" si="39"/>
        <v>-4.4732203047171994E-3</v>
      </c>
      <c r="J847">
        <f t="shared" si="40"/>
        <v>-4.4732197584048481E-3</v>
      </c>
      <c r="K847">
        <f t="shared" si="41"/>
        <v>2.8638244804379946E-5</v>
      </c>
    </row>
    <row r="848" spans="1:11" x14ac:dyDescent="0.3">
      <c r="A848" t="s">
        <v>4360</v>
      </c>
      <c r="B848" t="s">
        <v>28656</v>
      </c>
      <c r="C848" t="s">
        <v>28657</v>
      </c>
      <c r="D848" t="s">
        <v>28658</v>
      </c>
      <c r="E848" t="s">
        <v>28659</v>
      </c>
      <c r="F848" t="s">
        <v>28660</v>
      </c>
      <c r="G848" t="s">
        <v>28661</v>
      </c>
      <c r="I848">
        <f t="shared" si="39"/>
        <v>1.2040840109576161E-3</v>
      </c>
      <c r="J848">
        <f t="shared" si="40"/>
        <v>1.2040828046261014E-3</v>
      </c>
      <c r="K848">
        <f t="shared" si="41"/>
        <v>1.0616602842857371E-7</v>
      </c>
    </row>
    <row r="849" spans="1:11" x14ac:dyDescent="0.3">
      <c r="A849" t="s">
        <v>4364</v>
      </c>
      <c r="B849" t="s">
        <v>28662</v>
      </c>
      <c r="C849" t="s">
        <v>28663</v>
      </c>
      <c r="D849" t="s">
        <v>28664</v>
      </c>
      <c r="E849" t="s">
        <v>28665</v>
      </c>
      <c r="F849" t="s">
        <v>16458</v>
      </c>
      <c r="G849" t="s">
        <v>28666</v>
      </c>
      <c r="I849">
        <f t="shared" si="39"/>
        <v>-1.4470807897709024E-2</v>
      </c>
      <c r="J849">
        <f t="shared" si="40"/>
        <v>-1.447080718619431E-2</v>
      </c>
      <c r="K849">
        <f t="shared" si="41"/>
        <v>2.3559360305373152E-4</v>
      </c>
    </row>
    <row r="850" spans="1:11" x14ac:dyDescent="0.3">
      <c r="A850" t="s">
        <v>4368</v>
      </c>
      <c r="B850" t="s">
        <v>28667</v>
      </c>
      <c r="C850" t="s">
        <v>28668</v>
      </c>
      <c r="D850" t="s">
        <v>28669</v>
      </c>
      <c r="E850" t="s">
        <v>28670</v>
      </c>
      <c r="F850" t="s">
        <v>28671</v>
      </c>
      <c r="G850" t="s">
        <v>28672</v>
      </c>
      <c r="I850">
        <f t="shared" si="39"/>
        <v>8.0163097180314599E-3</v>
      </c>
      <c r="J850">
        <f t="shared" si="40"/>
        <v>8.0163087080346949E-3</v>
      </c>
      <c r="K850">
        <f t="shared" si="41"/>
        <v>5.0951860471956777E-5</v>
      </c>
    </row>
    <row r="851" spans="1:11" x14ac:dyDescent="0.3">
      <c r="A851" t="s">
        <v>4371</v>
      </c>
      <c r="B851" t="s">
        <v>28673</v>
      </c>
      <c r="C851" t="s">
        <v>28674</v>
      </c>
      <c r="D851" t="s">
        <v>28675</v>
      </c>
      <c r="E851" t="s">
        <v>28676</v>
      </c>
      <c r="F851" t="s">
        <v>28677</v>
      </c>
      <c r="G851" t="s">
        <v>28678</v>
      </c>
      <c r="I851">
        <f t="shared" si="39"/>
        <v>-5.3541653489584404E-3</v>
      </c>
      <c r="J851">
        <f t="shared" si="40"/>
        <v>-5.3541639442567235E-3</v>
      </c>
      <c r="K851">
        <f t="shared" si="41"/>
        <v>3.8843002473439294E-5</v>
      </c>
    </row>
    <row r="852" spans="1:11" x14ac:dyDescent="0.3">
      <c r="A852" t="s">
        <v>4377</v>
      </c>
      <c r="B852" t="s">
        <v>28679</v>
      </c>
      <c r="C852" t="s">
        <v>28680</v>
      </c>
      <c r="D852" t="s">
        <v>28594</v>
      </c>
      <c r="E852" t="s">
        <v>28681</v>
      </c>
      <c r="F852" t="s">
        <v>28682</v>
      </c>
      <c r="G852" t="s">
        <v>28683</v>
      </c>
      <c r="I852">
        <f t="shared" si="39"/>
        <v>1.1775209920325972E-3</v>
      </c>
      <c r="J852">
        <f t="shared" si="40"/>
        <v>1.1775207978911178E-3</v>
      </c>
      <c r="K852">
        <f t="shared" si="41"/>
        <v>8.9562102882320304E-8</v>
      </c>
    </row>
    <row r="853" spans="1:11" x14ac:dyDescent="0.3">
      <c r="A853" t="s">
        <v>4381</v>
      </c>
      <c r="B853" t="s">
        <v>28684</v>
      </c>
      <c r="C853" t="s">
        <v>28685</v>
      </c>
      <c r="D853" t="s">
        <v>28686</v>
      </c>
      <c r="E853" t="s">
        <v>28687</v>
      </c>
      <c r="F853" t="s">
        <v>28688</v>
      </c>
      <c r="G853" t="s">
        <v>28689</v>
      </c>
      <c r="I853">
        <f t="shared" si="39"/>
        <v>2.0449102924760022E-2</v>
      </c>
      <c r="J853">
        <f t="shared" si="40"/>
        <v>2.0449103281133672E-2</v>
      </c>
      <c r="K853">
        <f t="shared" si="41"/>
        <v>3.8301823879967128E-4</v>
      </c>
    </row>
    <row r="854" spans="1:11" x14ac:dyDescent="0.3">
      <c r="A854" t="s">
        <v>4386</v>
      </c>
      <c r="B854" t="s">
        <v>28690</v>
      </c>
      <c r="C854" t="s">
        <v>28691</v>
      </c>
      <c r="D854" t="s">
        <v>28692</v>
      </c>
      <c r="E854" t="s">
        <v>28693</v>
      </c>
      <c r="F854" t="s">
        <v>16476</v>
      </c>
      <c r="G854" t="s">
        <v>28694</v>
      </c>
      <c r="I854">
        <f t="shared" si="39"/>
        <v>2.6731433002313487E-3</v>
      </c>
      <c r="J854">
        <f t="shared" si="40"/>
        <v>2.6731434814593253E-3</v>
      </c>
      <c r="K854">
        <f t="shared" si="41"/>
        <v>3.2216371664630968E-6</v>
      </c>
    </row>
    <row r="855" spans="1:11" x14ac:dyDescent="0.3">
      <c r="A855" t="s">
        <v>4390</v>
      </c>
      <c r="B855" t="s">
        <v>28695</v>
      </c>
      <c r="C855" t="s">
        <v>28696</v>
      </c>
      <c r="D855" t="s">
        <v>28697</v>
      </c>
      <c r="E855" t="s">
        <v>28698</v>
      </c>
      <c r="F855" t="s">
        <v>28699</v>
      </c>
      <c r="G855" t="s">
        <v>28700</v>
      </c>
      <c r="I855">
        <f t="shared" si="39"/>
        <v>-1.6131026248299308E-3</v>
      </c>
      <c r="J855">
        <f t="shared" si="40"/>
        <v>-1.6131038488662187E-3</v>
      </c>
      <c r="K855">
        <f t="shared" si="41"/>
        <v>6.206851555723513E-6</v>
      </c>
    </row>
    <row r="856" spans="1:11" x14ac:dyDescent="0.3">
      <c r="A856" t="s">
        <v>4396</v>
      </c>
      <c r="B856" t="s">
        <v>28701</v>
      </c>
      <c r="C856" t="s">
        <v>28702</v>
      </c>
      <c r="D856" t="s">
        <v>28703</v>
      </c>
      <c r="E856" t="s">
        <v>28704</v>
      </c>
      <c r="F856" t="s">
        <v>28705</v>
      </c>
      <c r="G856" t="s">
        <v>28706</v>
      </c>
      <c r="I856">
        <f t="shared" si="39"/>
        <v>-1.9448019799167848E-3</v>
      </c>
      <c r="J856">
        <f t="shared" si="40"/>
        <v>-1.9448010757181957E-3</v>
      </c>
      <c r="K856">
        <f t="shared" si="41"/>
        <v>7.9696259375057637E-6</v>
      </c>
    </row>
    <row r="857" spans="1:11" x14ac:dyDescent="0.3">
      <c r="A857" t="s">
        <v>4403</v>
      </c>
      <c r="B857" t="s">
        <v>28707</v>
      </c>
      <c r="C857" t="s">
        <v>28601</v>
      </c>
      <c r="D857" t="s">
        <v>28708</v>
      </c>
      <c r="E857" t="s">
        <v>28709</v>
      </c>
      <c r="F857" t="s">
        <v>28710</v>
      </c>
      <c r="G857" t="s">
        <v>28711</v>
      </c>
      <c r="I857">
        <f t="shared" si="39"/>
        <v>-6.155732131117064E-3</v>
      </c>
      <c r="J857">
        <f t="shared" si="40"/>
        <v>-6.1557317538626817E-3</v>
      </c>
      <c r="K857">
        <f t="shared" si="41"/>
        <v>4.9476920645439555E-5</v>
      </c>
    </row>
    <row r="858" spans="1:11" x14ac:dyDescent="0.3">
      <c r="A858" t="s">
        <v>4410</v>
      </c>
      <c r="B858" t="s">
        <v>28712</v>
      </c>
      <c r="C858" t="s">
        <v>28713</v>
      </c>
      <c r="D858" t="s">
        <v>28714</v>
      </c>
      <c r="E858" t="s">
        <v>28715</v>
      </c>
      <c r="F858" t="s">
        <v>28716</v>
      </c>
      <c r="G858" t="s">
        <v>28717</v>
      </c>
      <c r="I858">
        <f t="shared" si="39"/>
        <v>-2.8189661123219686E-3</v>
      </c>
      <c r="J858">
        <f t="shared" si="40"/>
        <v>-2.8189662297391387E-3</v>
      </c>
      <c r="K858">
        <f t="shared" si="41"/>
        <v>1.3669419061895351E-5</v>
      </c>
    </row>
    <row r="859" spans="1:11" x14ac:dyDescent="0.3">
      <c r="A859" t="s">
        <v>4417</v>
      </c>
      <c r="B859" t="s">
        <v>28657</v>
      </c>
      <c r="C859" t="s">
        <v>28718</v>
      </c>
      <c r="D859" t="s">
        <v>28629</v>
      </c>
      <c r="E859" t="s">
        <v>28719</v>
      </c>
      <c r="F859" t="s">
        <v>28720</v>
      </c>
      <c r="G859" t="s">
        <v>28721</v>
      </c>
      <c r="I859">
        <f t="shared" si="39"/>
        <v>1.1503340413548164E-2</v>
      </c>
      <c r="J859">
        <f t="shared" si="40"/>
        <v>1.1503338696633014E-2</v>
      </c>
      <c r="K859">
        <f t="shared" si="41"/>
        <v>1.1289247758890498E-4</v>
      </c>
    </row>
    <row r="860" spans="1:11" x14ac:dyDescent="0.3">
      <c r="A860" t="s">
        <v>4423</v>
      </c>
      <c r="B860" t="s">
        <v>28722</v>
      </c>
      <c r="C860" t="s">
        <v>28723</v>
      </c>
      <c r="D860" t="s">
        <v>28724</v>
      </c>
      <c r="E860" t="s">
        <v>28725</v>
      </c>
      <c r="F860" t="s">
        <v>28726</v>
      </c>
      <c r="G860" t="s">
        <v>28727</v>
      </c>
      <c r="I860">
        <f t="shared" si="39"/>
        <v>-2.1081902804608622E-3</v>
      </c>
      <c r="J860">
        <f t="shared" si="40"/>
        <v>-2.1081881942731744E-3</v>
      </c>
      <c r="K860">
        <f t="shared" si="41"/>
        <v>8.9188221451053652E-6</v>
      </c>
    </row>
    <row r="861" spans="1:11" x14ac:dyDescent="0.3">
      <c r="A861" t="s">
        <v>4430</v>
      </c>
      <c r="B861" t="s">
        <v>28728</v>
      </c>
      <c r="C861" t="s">
        <v>28729</v>
      </c>
      <c r="D861" t="s">
        <v>28730</v>
      </c>
      <c r="E861" t="s">
        <v>28731</v>
      </c>
      <c r="F861" t="s">
        <v>28732</v>
      </c>
      <c r="G861" t="s">
        <v>28733</v>
      </c>
      <c r="I861">
        <f t="shared" si="39"/>
        <v>1.3606198861228465E-2</v>
      </c>
      <c r="J861">
        <f t="shared" si="40"/>
        <v>1.3606198944807402E-2</v>
      </c>
      <c r="K861">
        <f t="shared" si="41"/>
        <v>1.6200064574192343E-4</v>
      </c>
    </row>
    <row r="862" spans="1:11" x14ac:dyDescent="0.3">
      <c r="A862" t="s">
        <v>4435</v>
      </c>
      <c r="B862" t="s">
        <v>28734</v>
      </c>
      <c r="C862" t="s">
        <v>28735</v>
      </c>
      <c r="D862" t="s">
        <v>28736</v>
      </c>
      <c r="E862" t="s">
        <v>28737</v>
      </c>
      <c r="F862" t="s">
        <v>28738</v>
      </c>
      <c r="G862" t="s">
        <v>28739</v>
      </c>
      <c r="I862">
        <f t="shared" si="39"/>
        <v>1.1931919870174914E-2</v>
      </c>
      <c r="J862">
        <f t="shared" si="40"/>
        <v>1.1931918430809128E-2</v>
      </c>
      <c r="K862">
        <f t="shared" si="41"/>
        <v>1.2218355225611063E-4</v>
      </c>
    </row>
    <row r="863" spans="1:11" x14ac:dyDescent="0.3">
      <c r="A863" t="s">
        <v>4441</v>
      </c>
      <c r="B863" t="s">
        <v>28740</v>
      </c>
      <c r="C863" t="s">
        <v>28741</v>
      </c>
      <c r="D863" t="s">
        <v>28742</v>
      </c>
      <c r="E863" t="s">
        <v>28743</v>
      </c>
      <c r="F863" t="s">
        <v>28744</v>
      </c>
      <c r="G863" t="s">
        <v>28745</v>
      </c>
      <c r="I863">
        <f t="shared" si="39"/>
        <v>4.4406665702941012E-3</v>
      </c>
      <c r="J863">
        <f t="shared" si="40"/>
        <v>4.4406678574700426E-3</v>
      </c>
      <c r="K863">
        <f t="shared" si="41"/>
        <v>1.2690810187576527E-5</v>
      </c>
    </row>
    <row r="864" spans="1:11" x14ac:dyDescent="0.3">
      <c r="A864" t="s">
        <v>4445</v>
      </c>
      <c r="B864" t="s">
        <v>28746</v>
      </c>
      <c r="C864" t="s">
        <v>28747</v>
      </c>
      <c r="D864" t="s">
        <v>28748</v>
      </c>
      <c r="E864" t="s">
        <v>28749</v>
      </c>
      <c r="F864" t="s">
        <v>28750</v>
      </c>
      <c r="G864" t="s">
        <v>28751</v>
      </c>
      <c r="I864">
        <f t="shared" si="39"/>
        <v>-3.3111369331452287E-3</v>
      </c>
      <c r="J864">
        <f t="shared" si="40"/>
        <v>-3.3111384299380924E-3</v>
      </c>
      <c r="K864">
        <f t="shared" si="41"/>
        <v>1.7550988121945188E-5</v>
      </c>
    </row>
    <row r="865" spans="1:11" x14ac:dyDescent="0.3">
      <c r="A865" t="s">
        <v>4449</v>
      </c>
      <c r="B865" t="s">
        <v>28752</v>
      </c>
      <c r="C865" t="s">
        <v>28753</v>
      </c>
      <c r="D865" t="s">
        <v>28754</v>
      </c>
      <c r="E865" t="s">
        <v>28755</v>
      </c>
      <c r="F865" t="s">
        <v>28756</v>
      </c>
      <c r="G865" t="s">
        <v>28757</v>
      </c>
      <c r="I865">
        <f t="shared" si="39"/>
        <v>-4.8225280285492094E-3</v>
      </c>
      <c r="J865">
        <f t="shared" si="40"/>
        <v>-4.8225278489461704E-3</v>
      </c>
      <c r="K865">
        <f t="shared" si="41"/>
        <v>3.2498885371630726E-5</v>
      </c>
    </row>
    <row r="866" spans="1:11" x14ac:dyDescent="0.3">
      <c r="A866" t="s">
        <v>4455</v>
      </c>
      <c r="B866" t="s">
        <v>28758</v>
      </c>
      <c r="C866" t="s">
        <v>28759</v>
      </c>
      <c r="D866" t="s">
        <v>28760</v>
      </c>
      <c r="E866" t="s">
        <v>28761</v>
      </c>
      <c r="F866" t="s">
        <v>27461</v>
      </c>
      <c r="G866" t="s">
        <v>28762</v>
      </c>
      <c r="I866">
        <f t="shared" si="39"/>
        <v>-1.1569777060659251E-3</v>
      </c>
      <c r="J866">
        <f t="shared" si="40"/>
        <v>-1.156976561107096E-3</v>
      </c>
      <c r="K866">
        <f t="shared" si="41"/>
        <v>4.1421533272140542E-6</v>
      </c>
    </row>
    <row r="867" spans="1:11" x14ac:dyDescent="0.3">
      <c r="A867" t="s">
        <v>4461</v>
      </c>
      <c r="B867" t="s">
        <v>28763</v>
      </c>
      <c r="C867" t="s">
        <v>28764</v>
      </c>
      <c r="D867" t="s">
        <v>28765</v>
      </c>
      <c r="E867" t="s">
        <v>28766</v>
      </c>
      <c r="F867" t="s">
        <v>28767</v>
      </c>
      <c r="G867" t="s">
        <v>28768</v>
      </c>
      <c r="I867">
        <f t="shared" si="39"/>
        <v>4.671195508843381E-3</v>
      </c>
      <c r="J867">
        <f t="shared" si="40"/>
        <v>4.6711946287479149E-3</v>
      </c>
      <c r="K867">
        <f t="shared" si="41"/>
        <v>1.43864174539905E-5</v>
      </c>
    </row>
    <row r="868" spans="1:11" x14ac:dyDescent="0.3">
      <c r="A868" t="s">
        <v>4468</v>
      </c>
      <c r="B868" t="s">
        <v>28769</v>
      </c>
      <c r="C868" t="s">
        <v>28770</v>
      </c>
      <c r="D868" t="s">
        <v>28771</v>
      </c>
      <c r="E868" t="s">
        <v>28772</v>
      </c>
      <c r="F868" t="s">
        <v>28773</v>
      </c>
      <c r="G868" t="s">
        <v>28774</v>
      </c>
      <c r="I868">
        <f t="shared" si="39"/>
        <v>-7.9386355976549818E-4</v>
      </c>
      <c r="J868">
        <f t="shared" si="40"/>
        <v>-7.9386281530810401E-4</v>
      </c>
      <c r="K868">
        <f t="shared" si="41"/>
        <v>2.7959663380907046E-6</v>
      </c>
    </row>
    <row r="869" spans="1:11" x14ac:dyDescent="0.3">
      <c r="A869" t="s">
        <v>4474</v>
      </c>
      <c r="B869" t="s">
        <v>28775</v>
      </c>
      <c r="C869" t="s">
        <v>28776</v>
      </c>
      <c r="D869" t="s">
        <v>28777</v>
      </c>
      <c r="E869" t="s">
        <v>28778</v>
      </c>
      <c r="F869" t="s">
        <v>28779</v>
      </c>
      <c r="G869" t="s">
        <v>28780</v>
      </c>
      <c r="I869">
        <f t="shared" si="39"/>
        <v>1.1850555967576726E-2</v>
      </c>
      <c r="J869">
        <f t="shared" si="40"/>
        <v>1.1850555555292559E-2</v>
      </c>
      <c r="K869">
        <f t="shared" si="41"/>
        <v>1.2039145592329522E-4</v>
      </c>
    </row>
    <row r="870" spans="1:11" x14ac:dyDescent="0.3">
      <c r="A870" t="s">
        <v>4480</v>
      </c>
      <c r="B870" t="s">
        <v>28781</v>
      </c>
      <c r="C870" t="s">
        <v>28782</v>
      </c>
      <c r="D870" t="s">
        <v>28783</v>
      </c>
      <c r="E870" t="s">
        <v>28784</v>
      </c>
      <c r="F870" t="s">
        <v>28785</v>
      </c>
      <c r="G870" t="s">
        <v>28786</v>
      </c>
      <c r="I870">
        <f t="shared" si="39"/>
        <v>7.7299274882422307E-3</v>
      </c>
      <c r="J870">
        <f t="shared" si="40"/>
        <v>7.7299272727576187E-3</v>
      </c>
      <c r="K870">
        <f t="shared" si="41"/>
        <v>4.6945460671131265E-5</v>
      </c>
    </row>
    <row r="871" spans="1:11" x14ac:dyDescent="0.3">
      <c r="A871" t="s">
        <v>4486</v>
      </c>
      <c r="B871" t="s">
        <v>28787</v>
      </c>
      <c r="C871" t="s">
        <v>28788</v>
      </c>
      <c r="D871" t="s">
        <v>28789</v>
      </c>
      <c r="E871" t="s">
        <v>28790</v>
      </c>
      <c r="F871" t="s">
        <v>28791</v>
      </c>
      <c r="G871" t="s">
        <v>28792</v>
      </c>
      <c r="I871">
        <f t="shared" si="39"/>
        <v>6.0474080172220682E-3</v>
      </c>
      <c r="J871">
        <f t="shared" si="40"/>
        <v>6.0474075079824541E-3</v>
      </c>
      <c r="K871">
        <f t="shared" si="41"/>
        <v>2.6720173665971047E-5</v>
      </c>
    </row>
    <row r="872" spans="1:11" x14ac:dyDescent="0.3">
      <c r="A872" t="s">
        <v>4490</v>
      </c>
      <c r="B872" t="s">
        <v>28793</v>
      </c>
      <c r="C872" t="s">
        <v>28794</v>
      </c>
      <c r="D872" t="s">
        <v>28795</v>
      </c>
      <c r="E872" t="s">
        <v>28796</v>
      </c>
      <c r="F872" t="s">
        <v>28797</v>
      </c>
      <c r="G872" t="s">
        <v>28798</v>
      </c>
      <c r="I872">
        <f t="shared" si="39"/>
        <v>-6.7948023348464118E-3</v>
      </c>
      <c r="J872">
        <f t="shared" si="40"/>
        <v>-6.79480206271012E-3</v>
      </c>
      <c r="K872">
        <f t="shared" si="41"/>
        <v>5.8875751226917506E-5</v>
      </c>
    </row>
    <row r="873" spans="1:11" x14ac:dyDescent="0.3">
      <c r="A873" t="s">
        <v>4497</v>
      </c>
      <c r="B873" t="s">
        <v>28799</v>
      </c>
      <c r="C873" t="s">
        <v>28800</v>
      </c>
      <c r="D873" t="s">
        <v>28801</v>
      </c>
      <c r="E873" t="s">
        <v>28802</v>
      </c>
      <c r="F873" t="s">
        <v>28803</v>
      </c>
      <c r="G873" t="s">
        <v>28804</v>
      </c>
      <c r="I873">
        <f t="shared" si="39"/>
        <v>-6.8040961224948267E-3</v>
      </c>
      <c r="J873">
        <f t="shared" si="40"/>
        <v>-6.8040958224736426E-3</v>
      </c>
      <c r="K873">
        <f t="shared" si="41"/>
        <v>5.9018460634120633E-5</v>
      </c>
    </row>
    <row r="874" spans="1:11" x14ac:dyDescent="0.3">
      <c r="A874" t="s">
        <v>4504</v>
      </c>
      <c r="B874" t="s">
        <v>28805</v>
      </c>
      <c r="C874" t="s">
        <v>28806</v>
      </c>
      <c r="D874" t="s">
        <v>28807</v>
      </c>
      <c r="E874" t="s">
        <v>28808</v>
      </c>
      <c r="F874" t="s">
        <v>28809</v>
      </c>
      <c r="G874" t="s">
        <v>28810</v>
      </c>
      <c r="I874">
        <f t="shared" si="39"/>
        <v>-8.5704002917359797E-3</v>
      </c>
      <c r="J874">
        <f t="shared" si="40"/>
        <v>-8.5704001428708199E-3</v>
      </c>
      <c r="K874">
        <f t="shared" si="41"/>
        <v>8.9277018177037992E-5</v>
      </c>
    </row>
    <row r="875" spans="1:11" x14ac:dyDescent="0.3">
      <c r="A875" t="s">
        <v>4510</v>
      </c>
      <c r="B875" t="s">
        <v>28811</v>
      </c>
      <c r="C875" t="s">
        <v>28812</v>
      </c>
      <c r="D875" t="s">
        <v>28813</v>
      </c>
      <c r="E875" t="s">
        <v>28814</v>
      </c>
      <c r="F875" t="s">
        <v>28815</v>
      </c>
      <c r="G875" t="s">
        <v>28816</v>
      </c>
      <c r="I875">
        <f t="shared" si="39"/>
        <v>1.149148485882725E-2</v>
      </c>
      <c r="J875">
        <f t="shared" si="40"/>
        <v>1.1491483815386488E-2</v>
      </c>
      <c r="K875">
        <f t="shared" si="41"/>
        <v>1.1264069983360154E-4</v>
      </c>
    </row>
    <row r="876" spans="1:11" x14ac:dyDescent="0.3">
      <c r="A876" t="s">
        <v>4517</v>
      </c>
      <c r="B876" t="s">
        <v>28817</v>
      </c>
      <c r="C876" t="s">
        <v>28818</v>
      </c>
      <c r="D876" t="s">
        <v>28819</v>
      </c>
      <c r="E876" t="s">
        <v>28820</v>
      </c>
      <c r="F876" t="s">
        <v>28821</v>
      </c>
      <c r="G876" t="s">
        <v>28822</v>
      </c>
      <c r="I876">
        <f t="shared" si="39"/>
        <v>-2.9078356822689589E-3</v>
      </c>
      <c r="J876">
        <f t="shared" si="40"/>
        <v>-2.9078356272774393E-3</v>
      </c>
      <c r="K876">
        <f t="shared" si="41"/>
        <v>1.4334455859037451E-5</v>
      </c>
    </row>
    <row r="877" spans="1:11" x14ac:dyDescent="0.3">
      <c r="A877" t="s">
        <v>4524</v>
      </c>
      <c r="B877" t="s">
        <v>28823</v>
      </c>
      <c r="C877" t="s">
        <v>28824</v>
      </c>
      <c r="D877" t="s">
        <v>28825</v>
      </c>
      <c r="E877" t="s">
        <v>28826</v>
      </c>
      <c r="F877" t="s">
        <v>28827</v>
      </c>
      <c r="G877" t="s">
        <v>28828</v>
      </c>
      <c r="I877">
        <f t="shared" si="39"/>
        <v>1.3917665476177144E-2</v>
      </c>
      <c r="J877">
        <f t="shared" si="40"/>
        <v>1.3917665585978451E-2</v>
      </c>
      <c r="K877">
        <f t="shared" si="41"/>
        <v>1.7002631927958095E-4</v>
      </c>
    </row>
    <row r="878" spans="1:11" x14ac:dyDescent="0.3">
      <c r="A878" t="s">
        <v>4531</v>
      </c>
      <c r="B878" t="s">
        <v>28829</v>
      </c>
      <c r="C878" t="s">
        <v>28830</v>
      </c>
      <c r="D878" t="s">
        <v>28831</v>
      </c>
      <c r="E878" t="s">
        <v>28832</v>
      </c>
      <c r="F878" t="s">
        <v>28833</v>
      </c>
      <c r="G878" t="s">
        <v>28834</v>
      </c>
      <c r="I878">
        <f t="shared" si="39"/>
        <v>1.3552335135315076E-3</v>
      </c>
      <c r="J878">
        <f t="shared" si="40"/>
        <v>1.3552340898580141E-3</v>
      </c>
      <c r="K878">
        <f t="shared" si="41"/>
        <v>2.2751237544337113E-7</v>
      </c>
    </row>
    <row r="879" spans="1:11" x14ac:dyDescent="0.3">
      <c r="A879" t="s">
        <v>4538</v>
      </c>
      <c r="B879" t="s">
        <v>28835</v>
      </c>
      <c r="C879" t="s">
        <v>28836</v>
      </c>
      <c r="D879" t="s">
        <v>28837</v>
      </c>
      <c r="E879" t="s">
        <v>28838</v>
      </c>
      <c r="F879" t="s">
        <v>28839</v>
      </c>
      <c r="G879" t="s">
        <v>28840</v>
      </c>
      <c r="I879">
        <f t="shared" si="39"/>
        <v>1.3256949652525746E-2</v>
      </c>
      <c r="J879">
        <f t="shared" si="40"/>
        <v>1.3256950211510509E-2</v>
      </c>
      <c r="K879">
        <f t="shared" si="41"/>
        <v>1.5323218138590697E-4</v>
      </c>
    </row>
    <row r="880" spans="1:11" x14ac:dyDescent="0.3">
      <c r="A880" t="s">
        <v>4544</v>
      </c>
      <c r="B880" t="s">
        <v>28841</v>
      </c>
      <c r="C880" t="s">
        <v>28842</v>
      </c>
      <c r="D880" t="s">
        <v>28843</v>
      </c>
      <c r="E880" t="s">
        <v>28844</v>
      </c>
      <c r="F880" t="s">
        <v>28845</v>
      </c>
      <c r="G880" t="s">
        <v>28846</v>
      </c>
      <c r="I880">
        <f t="shared" si="39"/>
        <v>1.3156198494857134E-2</v>
      </c>
      <c r="J880">
        <f t="shared" si="40"/>
        <v>1.3156198067109222E-2</v>
      </c>
      <c r="K880">
        <f t="shared" si="41"/>
        <v>1.5074797150363601E-4</v>
      </c>
    </row>
    <row r="881" spans="1:11" x14ac:dyDescent="0.3">
      <c r="A881" t="s">
        <v>4550</v>
      </c>
      <c r="B881" t="s">
        <v>28847</v>
      </c>
      <c r="C881" t="s">
        <v>28848</v>
      </c>
      <c r="D881" t="s">
        <v>28849</v>
      </c>
      <c r="E881" t="s">
        <v>28850</v>
      </c>
      <c r="F881" t="s">
        <v>28851</v>
      </c>
      <c r="G881" t="s">
        <v>28852</v>
      </c>
      <c r="I881">
        <f t="shared" si="39"/>
        <v>-2.9234835317997203E-3</v>
      </c>
      <c r="J881">
        <f t="shared" si="40"/>
        <v>-2.9234841831289548E-3</v>
      </c>
      <c r="K881">
        <f t="shared" si="41"/>
        <v>1.4453194328588779E-5</v>
      </c>
    </row>
    <row r="882" spans="1:11" x14ac:dyDescent="0.3">
      <c r="A882" t="s">
        <v>4556</v>
      </c>
      <c r="B882" t="s">
        <v>28853</v>
      </c>
      <c r="C882" t="s">
        <v>28854</v>
      </c>
      <c r="D882" t="s">
        <v>28855</v>
      </c>
      <c r="E882" t="s">
        <v>28856</v>
      </c>
      <c r="F882" t="s">
        <v>28857</v>
      </c>
      <c r="G882" t="s">
        <v>28858</v>
      </c>
      <c r="I882">
        <f t="shared" si="39"/>
        <v>5.0546709741565825E-3</v>
      </c>
      <c r="J882">
        <f t="shared" si="40"/>
        <v>5.0546722209034913E-3</v>
      </c>
      <c r="K882">
        <f t="shared" si="41"/>
        <v>1.7442489901537282E-5</v>
      </c>
    </row>
    <row r="883" spans="1:11" x14ac:dyDescent="0.3">
      <c r="A883" t="s">
        <v>4563</v>
      </c>
      <c r="B883" t="s">
        <v>28859</v>
      </c>
      <c r="C883" t="s">
        <v>28860</v>
      </c>
      <c r="D883" t="s">
        <v>28861</v>
      </c>
      <c r="E883" t="s">
        <v>28862</v>
      </c>
      <c r="F883" t="s">
        <v>28863</v>
      </c>
      <c r="G883" t="s">
        <v>28864</v>
      </c>
      <c r="I883">
        <f t="shared" si="39"/>
        <v>8.4122331225906072E-4</v>
      </c>
      <c r="J883">
        <f t="shared" si="40"/>
        <v>8.4122339775096486E-4</v>
      </c>
      <c r="K883">
        <f t="shared" si="41"/>
        <v>1.3710815659716831E-9</v>
      </c>
    </row>
    <row r="884" spans="1:11" x14ac:dyDescent="0.3">
      <c r="A884" t="s">
        <v>4570</v>
      </c>
      <c r="B884" t="s">
        <v>28865</v>
      </c>
      <c r="C884" t="s">
        <v>28866</v>
      </c>
      <c r="D884" t="s">
        <v>28867</v>
      </c>
      <c r="E884" t="s">
        <v>28868</v>
      </c>
      <c r="F884" t="s">
        <v>28869</v>
      </c>
      <c r="G884" t="s">
        <v>28870</v>
      </c>
      <c r="I884">
        <f t="shared" si="39"/>
        <v>-7.9935618208613578E-3</v>
      </c>
      <c r="J884">
        <f t="shared" si="40"/>
        <v>-7.9935636813770333E-3</v>
      </c>
      <c r="K884">
        <f t="shared" si="41"/>
        <v>7.8709104902377768E-5</v>
      </c>
    </row>
    <row r="885" spans="1:11" x14ac:dyDescent="0.3">
      <c r="A885" t="s">
        <v>4576</v>
      </c>
      <c r="B885" t="s">
        <v>28871</v>
      </c>
      <c r="C885" t="s">
        <v>28872</v>
      </c>
      <c r="D885" t="s">
        <v>28873</v>
      </c>
      <c r="E885" t="s">
        <v>28874</v>
      </c>
      <c r="F885" t="s">
        <v>28875</v>
      </c>
      <c r="G885" t="s">
        <v>28876</v>
      </c>
      <c r="I885">
        <f t="shared" si="39"/>
        <v>1.0140083951813419E-2</v>
      </c>
      <c r="J885">
        <f t="shared" si="40"/>
        <v>1.0140085587346099E-2</v>
      </c>
      <c r="K885">
        <f t="shared" si="41"/>
        <v>8.5781570358917428E-5</v>
      </c>
    </row>
    <row r="886" spans="1:11" x14ac:dyDescent="0.3">
      <c r="A886" t="s">
        <v>4583</v>
      </c>
      <c r="B886" t="s">
        <v>28877</v>
      </c>
      <c r="C886" t="s">
        <v>28878</v>
      </c>
      <c r="D886" t="s">
        <v>28879</v>
      </c>
      <c r="E886" t="s">
        <v>28880</v>
      </c>
      <c r="F886" t="s">
        <v>28881</v>
      </c>
      <c r="G886" t="s">
        <v>28882</v>
      </c>
      <c r="I886">
        <f t="shared" si="39"/>
        <v>-6.7724815099590397E-3</v>
      </c>
      <c r="J886">
        <f t="shared" si="40"/>
        <v>-6.7724827748112289E-3</v>
      </c>
      <c r="K886">
        <f t="shared" si="41"/>
        <v>5.8533735193741108E-5</v>
      </c>
    </row>
    <row r="887" spans="1:11" x14ac:dyDescent="0.3">
      <c r="A887" t="s">
        <v>4589</v>
      </c>
      <c r="B887" t="s">
        <v>28883</v>
      </c>
      <c r="C887" t="s">
        <v>28884</v>
      </c>
      <c r="D887" t="s">
        <v>28885</v>
      </c>
      <c r="E887" t="s">
        <v>28886</v>
      </c>
      <c r="F887" t="s">
        <v>28887</v>
      </c>
      <c r="G887" t="s">
        <v>28888</v>
      </c>
      <c r="I887">
        <f t="shared" si="39"/>
        <v>-7.2948502754129679E-3</v>
      </c>
      <c r="J887">
        <f t="shared" si="40"/>
        <v>-7.2948502338212812E-3</v>
      </c>
      <c r="K887">
        <f t="shared" si="41"/>
        <v>6.6799592218429361E-5</v>
      </c>
    </row>
    <row r="888" spans="1:11" x14ac:dyDescent="0.3">
      <c r="A888" t="s">
        <v>4596</v>
      </c>
      <c r="B888" t="s">
        <v>28889</v>
      </c>
      <c r="C888" t="s">
        <v>28890</v>
      </c>
      <c r="D888" t="s">
        <v>28891</v>
      </c>
      <c r="E888" t="s">
        <v>28892</v>
      </c>
      <c r="F888" t="s">
        <v>28893</v>
      </c>
      <c r="G888" t="s">
        <v>28894</v>
      </c>
      <c r="I888">
        <f t="shared" si="39"/>
        <v>1.1149369999678705E-2</v>
      </c>
      <c r="J888">
        <f t="shared" si="40"/>
        <v>1.1149370704810467E-2</v>
      </c>
      <c r="K888">
        <f t="shared" si="41"/>
        <v>1.0549588938384167E-4</v>
      </c>
    </row>
    <row r="889" spans="1:11" x14ac:dyDescent="0.3">
      <c r="A889" t="s">
        <v>4603</v>
      </c>
      <c r="B889" t="s">
        <v>28895</v>
      </c>
      <c r="C889" t="s">
        <v>28896</v>
      </c>
      <c r="D889" t="s">
        <v>28897</v>
      </c>
      <c r="E889" t="s">
        <v>28898</v>
      </c>
      <c r="F889" t="s">
        <v>28899</v>
      </c>
      <c r="G889" t="s">
        <v>28900</v>
      </c>
      <c r="I889">
        <f t="shared" si="39"/>
        <v>1.9278189760686088E-2</v>
      </c>
      <c r="J889">
        <f t="shared" si="40"/>
        <v>1.9278189250995021E-2</v>
      </c>
      <c r="K889">
        <f t="shared" si="41"/>
        <v>3.385577086393169E-4</v>
      </c>
    </row>
    <row r="890" spans="1:11" x14ac:dyDescent="0.3">
      <c r="A890" t="s">
        <v>4609</v>
      </c>
      <c r="B890" t="s">
        <v>28901</v>
      </c>
      <c r="C890" t="s">
        <v>28902</v>
      </c>
      <c r="D890" t="s">
        <v>28903</v>
      </c>
      <c r="E890" t="s">
        <v>28904</v>
      </c>
      <c r="F890" t="s">
        <v>28905</v>
      </c>
      <c r="G890" t="s">
        <v>28906</v>
      </c>
      <c r="I890">
        <f t="shared" si="39"/>
        <v>2.0810775780818096E-3</v>
      </c>
      <c r="J890">
        <f t="shared" si="40"/>
        <v>2.0810790670082093E-3</v>
      </c>
      <c r="K890">
        <f t="shared" si="41"/>
        <v>1.4467941166553186E-6</v>
      </c>
    </row>
    <row r="891" spans="1:11" x14ac:dyDescent="0.3">
      <c r="A891" t="s">
        <v>4615</v>
      </c>
      <c r="B891" t="s">
        <v>28907</v>
      </c>
      <c r="C891" t="s">
        <v>28908</v>
      </c>
      <c r="D891" t="s">
        <v>28909</v>
      </c>
      <c r="E891" t="s">
        <v>28910</v>
      </c>
      <c r="F891" t="s">
        <v>28911</v>
      </c>
      <c r="G891" t="s">
        <v>28912</v>
      </c>
      <c r="I891">
        <f t="shared" si="39"/>
        <v>-9.6299728902529812E-3</v>
      </c>
      <c r="J891">
        <f t="shared" si="40"/>
        <v>-9.6299729300940804E-3</v>
      </c>
      <c r="K891">
        <f t="shared" si="41"/>
        <v>1.1042278101655766E-4</v>
      </c>
    </row>
    <row r="892" spans="1:11" x14ac:dyDescent="0.3">
      <c r="A892" t="s">
        <v>4622</v>
      </c>
      <c r="B892" t="s">
        <v>28913</v>
      </c>
      <c r="C892" t="s">
        <v>28913</v>
      </c>
      <c r="D892" t="s">
        <v>28914</v>
      </c>
      <c r="E892" t="s">
        <v>28915</v>
      </c>
      <c r="F892" t="s">
        <v>26016</v>
      </c>
      <c r="G892" t="s">
        <v>28916</v>
      </c>
      <c r="I892">
        <f t="shared" si="39"/>
        <v>-5.3119600027936019E-5</v>
      </c>
      <c r="J892">
        <f t="shared" si="40"/>
        <v>-5.3121351826064378E-5</v>
      </c>
      <c r="K892">
        <f t="shared" si="41"/>
        <v>8.6745541954904042E-7</v>
      </c>
    </row>
    <row r="893" spans="1:11" x14ac:dyDescent="0.3">
      <c r="A893" t="s">
        <v>4629</v>
      </c>
      <c r="B893" t="s">
        <v>28917</v>
      </c>
      <c r="C893" t="s">
        <v>28918</v>
      </c>
      <c r="D893" t="s">
        <v>28919</v>
      </c>
      <c r="E893" t="s">
        <v>28920</v>
      </c>
      <c r="F893" t="s">
        <v>28921</v>
      </c>
      <c r="G893" t="s">
        <v>28922</v>
      </c>
      <c r="I893">
        <f t="shared" si="39"/>
        <v>-6.3706514515725612E-3</v>
      </c>
      <c r="J893">
        <f t="shared" si="40"/>
        <v>-6.3706495114544326E-3</v>
      </c>
      <c r="K893">
        <f t="shared" si="41"/>
        <v>5.2546566110705942E-5</v>
      </c>
    </row>
    <row r="894" spans="1:11" x14ac:dyDescent="0.3">
      <c r="A894" t="s">
        <v>4636</v>
      </c>
      <c r="B894" t="s">
        <v>28923</v>
      </c>
      <c r="C894" t="s">
        <v>28924</v>
      </c>
      <c r="D894" t="s">
        <v>28925</v>
      </c>
      <c r="E894" t="s">
        <v>28926</v>
      </c>
      <c r="F894" t="s">
        <v>28927</v>
      </c>
      <c r="G894" t="s">
        <v>28928</v>
      </c>
      <c r="I894">
        <f t="shared" si="39"/>
        <v>2.3526751180233396E-2</v>
      </c>
      <c r="J894">
        <f t="shared" si="40"/>
        <v>2.3526749127885008E-2</v>
      </c>
      <c r="K894">
        <f t="shared" si="41"/>
        <v>5.1295444406032631E-4</v>
      </c>
    </row>
    <row r="895" spans="1:11" x14ac:dyDescent="0.3">
      <c r="A895" t="s">
        <v>4642</v>
      </c>
      <c r="B895" t="s">
        <v>28929</v>
      </c>
      <c r="C895" t="s">
        <v>28930</v>
      </c>
      <c r="D895" t="s">
        <v>28931</v>
      </c>
      <c r="E895" t="s">
        <v>28932</v>
      </c>
      <c r="F895" t="s">
        <v>28933</v>
      </c>
      <c r="G895" t="s">
        <v>28934</v>
      </c>
      <c r="I895">
        <f t="shared" si="39"/>
        <v>-6.7862591302021832E-4</v>
      </c>
      <c r="J895">
        <f t="shared" si="40"/>
        <v>-6.7862524731169595E-4</v>
      </c>
      <c r="K895">
        <f t="shared" si="41"/>
        <v>2.4238652571871437E-6</v>
      </c>
    </row>
    <row r="896" spans="1:11" x14ac:dyDescent="0.3">
      <c r="A896" t="s">
        <v>4649</v>
      </c>
      <c r="B896" t="s">
        <v>28935</v>
      </c>
      <c r="C896" t="s">
        <v>28936</v>
      </c>
      <c r="D896" t="s">
        <v>28937</v>
      </c>
      <c r="E896" t="s">
        <v>28938</v>
      </c>
      <c r="F896" t="s">
        <v>28939</v>
      </c>
      <c r="G896" t="s">
        <v>28940</v>
      </c>
      <c r="I896">
        <f t="shared" si="39"/>
        <v>6.6165595940046607E-3</v>
      </c>
      <c r="J896">
        <f t="shared" si="40"/>
        <v>6.616559887449254E-3</v>
      </c>
      <c r="K896">
        <f t="shared" si="41"/>
        <v>3.2928182961984681E-5</v>
      </c>
    </row>
    <row r="897" spans="1:11" x14ac:dyDescent="0.3">
      <c r="A897" t="s">
        <v>4656</v>
      </c>
      <c r="B897" t="s">
        <v>28941</v>
      </c>
      <c r="C897" t="s">
        <v>28942</v>
      </c>
      <c r="D897" t="s">
        <v>28943</v>
      </c>
      <c r="E897" t="s">
        <v>28944</v>
      </c>
      <c r="F897" t="s">
        <v>28945</v>
      </c>
      <c r="G897" t="s">
        <v>28946</v>
      </c>
      <c r="I897">
        <f t="shared" si="39"/>
        <v>-4.9211650532433324E-3</v>
      </c>
      <c r="J897">
        <f t="shared" si="40"/>
        <v>-4.9211644258811242E-3</v>
      </c>
      <c r="K897">
        <f t="shared" si="41"/>
        <v>3.3633225270845937E-5</v>
      </c>
    </row>
    <row r="898" spans="1:11" x14ac:dyDescent="0.3">
      <c r="A898" t="s">
        <v>4662</v>
      </c>
      <c r="B898" t="s">
        <v>28947</v>
      </c>
      <c r="C898" t="s">
        <v>28948</v>
      </c>
      <c r="D898" t="s">
        <v>28949</v>
      </c>
      <c r="E898" t="s">
        <v>28950</v>
      </c>
      <c r="F898" t="s">
        <v>28951</v>
      </c>
      <c r="G898" t="s">
        <v>28952</v>
      </c>
      <c r="I898">
        <f t="shared" si="39"/>
        <v>1.1446924752148178E-2</v>
      </c>
      <c r="J898">
        <f t="shared" si="40"/>
        <v>1.1446924655805681E-2</v>
      </c>
      <c r="K898">
        <f t="shared" si="41"/>
        <v>1.11696851928941E-4</v>
      </c>
    </row>
    <row r="899" spans="1:11" x14ac:dyDescent="0.3">
      <c r="A899" t="s">
        <v>4668</v>
      </c>
      <c r="B899" t="s">
        <v>28953</v>
      </c>
      <c r="C899" t="s">
        <v>28954</v>
      </c>
      <c r="D899" t="s">
        <v>28955</v>
      </c>
      <c r="E899" t="s">
        <v>28956</v>
      </c>
      <c r="F899" t="s">
        <v>28957</v>
      </c>
      <c r="G899" t="s">
        <v>28958</v>
      </c>
      <c r="I899">
        <f t="shared" si="39"/>
        <v>1.1343066889701503E-3</v>
      </c>
      <c r="J899">
        <f t="shared" si="40"/>
        <v>1.1343064100666747E-3</v>
      </c>
      <c r="K899">
        <f t="shared" si="41"/>
        <v>6.5564108603259365E-8</v>
      </c>
    </row>
    <row r="900" spans="1:11" x14ac:dyDescent="0.3">
      <c r="A900" t="s">
        <v>4674</v>
      </c>
      <c r="B900" t="s">
        <v>28959</v>
      </c>
      <c r="C900" t="s">
        <v>28960</v>
      </c>
      <c r="D900" t="s">
        <v>28961</v>
      </c>
      <c r="E900" t="s">
        <v>28962</v>
      </c>
      <c r="F900" t="s">
        <v>28963</v>
      </c>
      <c r="G900" t="s">
        <v>28964</v>
      </c>
      <c r="I900">
        <f t="shared" si="39"/>
        <v>-4.2230892478885319E-3</v>
      </c>
      <c r="J900">
        <f t="shared" si="40"/>
        <v>-4.2230901725766072E-3</v>
      </c>
      <c r="K900">
        <f t="shared" si="41"/>
        <v>2.6023687027041077E-5</v>
      </c>
    </row>
    <row r="901" spans="1:11" x14ac:dyDescent="0.3">
      <c r="A901" t="s">
        <v>4681</v>
      </c>
      <c r="B901" t="s">
        <v>28965</v>
      </c>
      <c r="C901" t="s">
        <v>28966</v>
      </c>
      <c r="D901" t="s">
        <v>28967</v>
      </c>
      <c r="E901" t="s">
        <v>28968</v>
      </c>
      <c r="F901" t="s">
        <v>28969</v>
      </c>
      <c r="G901" t="s">
        <v>28970</v>
      </c>
      <c r="I901">
        <f t="shared" ref="I901:I964" si="42">(E901-E900)/E900</f>
        <v>-3.1264618864956517E-2</v>
      </c>
      <c r="J901">
        <f t="shared" ref="J901:J964" si="43">(G901-G900)/G900</f>
        <v>-3.1264617089585209E-2</v>
      </c>
      <c r="K901">
        <f t="shared" ref="K901:K964" si="44">(J901-$O$8)^2</f>
        <v>1.0331640022175361E-3</v>
      </c>
    </row>
    <row r="902" spans="1:11" x14ac:dyDescent="0.3">
      <c r="A902" t="s">
        <v>4686</v>
      </c>
      <c r="B902" t="s">
        <v>28971</v>
      </c>
      <c r="C902" t="s">
        <v>28972</v>
      </c>
      <c r="D902" t="s">
        <v>28973</v>
      </c>
      <c r="E902" t="s">
        <v>28974</v>
      </c>
      <c r="F902" t="s">
        <v>28975</v>
      </c>
      <c r="G902" t="s">
        <v>28976</v>
      </c>
      <c r="I902">
        <f t="shared" si="42"/>
        <v>-2.0109820909441922E-2</v>
      </c>
      <c r="J902">
        <f t="shared" si="43"/>
        <v>-2.0109822207029737E-2</v>
      </c>
      <c r="K902">
        <f t="shared" si="44"/>
        <v>4.4049923861744905E-4</v>
      </c>
    </row>
    <row r="903" spans="1:11" x14ac:dyDescent="0.3">
      <c r="A903" t="s">
        <v>4692</v>
      </c>
      <c r="B903" t="s">
        <v>28977</v>
      </c>
      <c r="C903" t="s">
        <v>28978</v>
      </c>
      <c r="D903" t="s">
        <v>28979</v>
      </c>
      <c r="E903" t="s">
        <v>28980</v>
      </c>
      <c r="F903" t="s">
        <v>28981</v>
      </c>
      <c r="G903" t="s">
        <v>28982</v>
      </c>
      <c r="I903">
        <f t="shared" si="42"/>
        <v>1.9777942669891725E-2</v>
      </c>
      <c r="J903">
        <f t="shared" si="43"/>
        <v>1.9777942985877029E-2</v>
      </c>
      <c r="K903">
        <f t="shared" si="44"/>
        <v>3.5719833764382954E-4</v>
      </c>
    </row>
    <row r="904" spans="1:11" x14ac:dyDescent="0.3">
      <c r="A904" t="s">
        <v>4695</v>
      </c>
      <c r="B904" t="s">
        <v>28983</v>
      </c>
      <c r="C904" t="s">
        <v>28984</v>
      </c>
      <c r="D904" t="s">
        <v>28985</v>
      </c>
      <c r="E904" t="s">
        <v>28986</v>
      </c>
      <c r="F904" t="s">
        <v>28987</v>
      </c>
      <c r="G904" t="s">
        <v>28988</v>
      </c>
      <c r="I904">
        <f t="shared" si="42"/>
        <v>-1.4327557499767499E-2</v>
      </c>
      <c r="J904">
        <f t="shared" si="43"/>
        <v>-1.4327557449391371E-2</v>
      </c>
      <c r="K904">
        <f t="shared" si="44"/>
        <v>2.3121662630220486E-4</v>
      </c>
    </row>
    <row r="905" spans="1:11" x14ac:dyDescent="0.3">
      <c r="A905" t="s">
        <v>4701</v>
      </c>
      <c r="B905" t="s">
        <v>28989</v>
      </c>
      <c r="C905" t="s">
        <v>28990</v>
      </c>
      <c r="D905" t="s">
        <v>28991</v>
      </c>
      <c r="E905" t="s">
        <v>28992</v>
      </c>
      <c r="F905" t="s">
        <v>28993</v>
      </c>
      <c r="G905" t="s">
        <v>28994</v>
      </c>
      <c r="I905">
        <f t="shared" si="42"/>
        <v>2.5719980507531954E-2</v>
      </c>
      <c r="J905">
        <f t="shared" si="43"/>
        <v>2.5719980115029868E-2</v>
      </c>
      <c r="K905">
        <f t="shared" si="44"/>
        <v>6.1711147977114853E-4</v>
      </c>
    </row>
    <row r="906" spans="1:11" x14ac:dyDescent="0.3">
      <c r="A906" t="s">
        <v>4708</v>
      </c>
      <c r="B906" t="s">
        <v>28995</v>
      </c>
      <c r="C906" t="s">
        <v>28996</v>
      </c>
      <c r="D906" t="s">
        <v>28997</v>
      </c>
      <c r="E906" t="s">
        <v>28998</v>
      </c>
      <c r="F906" t="s">
        <v>28999</v>
      </c>
      <c r="G906" t="s">
        <v>29000</v>
      </c>
      <c r="I906">
        <f t="shared" si="42"/>
        <v>4.0144794160337595E-2</v>
      </c>
      <c r="J906">
        <f t="shared" si="43"/>
        <v>4.0144793767071349E-2</v>
      </c>
      <c r="K906">
        <f t="shared" si="44"/>
        <v>1.5418613403287587E-3</v>
      </c>
    </row>
    <row r="907" spans="1:11" x14ac:dyDescent="0.3">
      <c r="A907" t="s">
        <v>4712</v>
      </c>
      <c r="B907" t="s">
        <v>29001</v>
      </c>
      <c r="C907" t="s">
        <v>29002</v>
      </c>
      <c r="D907" t="s">
        <v>29003</v>
      </c>
      <c r="E907" t="s">
        <v>29004</v>
      </c>
      <c r="F907" t="s">
        <v>29005</v>
      </c>
      <c r="G907" t="s">
        <v>29006</v>
      </c>
      <c r="I907">
        <f t="shared" si="42"/>
        <v>-4.0255005301366262E-2</v>
      </c>
      <c r="J907">
        <f t="shared" si="43"/>
        <v>-4.025500409222927E-2</v>
      </c>
      <c r="K907">
        <f t="shared" si="44"/>
        <v>1.691944716959593E-3</v>
      </c>
    </row>
    <row r="908" spans="1:11" x14ac:dyDescent="0.3">
      <c r="A908" t="s">
        <v>4717</v>
      </c>
      <c r="B908" t="s">
        <v>29007</v>
      </c>
      <c r="C908" t="s">
        <v>28930</v>
      </c>
      <c r="D908" t="s">
        <v>29008</v>
      </c>
      <c r="E908" t="s">
        <v>29009</v>
      </c>
      <c r="F908" t="s">
        <v>29010</v>
      </c>
      <c r="G908" t="s">
        <v>29011</v>
      </c>
      <c r="I908">
        <f t="shared" si="42"/>
        <v>4.1731230055315005E-3</v>
      </c>
      <c r="J908">
        <f t="shared" si="43"/>
        <v>4.1731232024811594E-3</v>
      </c>
      <c r="K908">
        <f t="shared" si="44"/>
        <v>1.0856179428158887E-5</v>
      </c>
    </row>
    <row r="909" spans="1:11" x14ac:dyDescent="0.3">
      <c r="A909" t="s">
        <v>4720</v>
      </c>
      <c r="B909" t="s">
        <v>29012</v>
      </c>
      <c r="C909" t="s">
        <v>29013</v>
      </c>
      <c r="D909" t="s">
        <v>29014</v>
      </c>
      <c r="E909" t="s">
        <v>29015</v>
      </c>
      <c r="F909" t="s">
        <v>29016</v>
      </c>
      <c r="G909" t="s">
        <v>29017</v>
      </c>
      <c r="I909">
        <f t="shared" si="42"/>
        <v>4.428253957547216E-3</v>
      </c>
      <c r="J909">
        <f t="shared" si="43"/>
        <v>4.4282531053475849E-3</v>
      </c>
      <c r="K909">
        <f t="shared" si="44"/>
        <v>1.2602511281982452E-5</v>
      </c>
    </row>
    <row r="910" spans="1:11" x14ac:dyDescent="0.3">
      <c r="A910" t="s">
        <v>4726</v>
      </c>
      <c r="B910" t="s">
        <v>28997</v>
      </c>
      <c r="C910" t="s">
        <v>29018</v>
      </c>
      <c r="D910" t="s">
        <v>29019</v>
      </c>
      <c r="E910" t="s">
        <v>29020</v>
      </c>
      <c r="F910" t="s">
        <v>29021</v>
      </c>
      <c r="G910" t="s">
        <v>29022</v>
      </c>
      <c r="I910">
        <f t="shared" si="42"/>
        <v>1.4660578125798622E-2</v>
      </c>
      <c r="J910">
        <f t="shared" si="43"/>
        <v>1.4660577477719284E-2</v>
      </c>
      <c r="K910">
        <f t="shared" si="44"/>
        <v>1.8995250890581063E-4</v>
      </c>
    </row>
    <row r="911" spans="1:11" x14ac:dyDescent="0.3">
      <c r="A911" t="s">
        <v>4730</v>
      </c>
      <c r="B911" t="s">
        <v>29023</v>
      </c>
      <c r="C911" t="s">
        <v>29024</v>
      </c>
      <c r="D911" t="s">
        <v>29025</v>
      </c>
      <c r="E911" t="s">
        <v>29026</v>
      </c>
      <c r="F911" t="s">
        <v>29027</v>
      </c>
      <c r="G911" t="s">
        <v>29028</v>
      </c>
      <c r="I911">
        <f t="shared" si="42"/>
        <v>1.506943952558111E-2</v>
      </c>
      <c r="J911">
        <f t="shared" si="43"/>
        <v>1.5069440843147272E-2</v>
      </c>
      <c r="K911">
        <f t="shared" si="44"/>
        <v>2.0138985450939286E-4</v>
      </c>
    </row>
    <row r="912" spans="1:11" x14ac:dyDescent="0.3">
      <c r="A912" t="s">
        <v>4733</v>
      </c>
      <c r="B912" t="s">
        <v>29029</v>
      </c>
      <c r="C912" t="s">
        <v>29030</v>
      </c>
      <c r="D912" t="s">
        <v>29031</v>
      </c>
      <c r="E912" t="s">
        <v>29032</v>
      </c>
      <c r="F912" t="s">
        <v>29033</v>
      </c>
      <c r="G912" t="s">
        <v>29034</v>
      </c>
      <c r="I912">
        <f t="shared" si="42"/>
        <v>-3.8303484517479116E-3</v>
      </c>
      <c r="J912">
        <f t="shared" si="43"/>
        <v>-3.830348880920919E-3</v>
      </c>
      <c r="K912">
        <f t="shared" si="44"/>
        <v>2.2170917701051099E-5</v>
      </c>
    </row>
    <row r="913" spans="1:11" x14ac:dyDescent="0.3">
      <c r="A913" t="s">
        <v>4738</v>
      </c>
      <c r="B913" t="s">
        <v>29035</v>
      </c>
      <c r="C913" t="s">
        <v>29036</v>
      </c>
      <c r="D913" t="s">
        <v>29037</v>
      </c>
      <c r="E913" t="s">
        <v>29038</v>
      </c>
      <c r="F913" t="s">
        <v>19376</v>
      </c>
      <c r="G913" t="s">
        <v>29039</v>
      </c>
      <c r="I913">
        <f t="shared" si="42"/>
        <v>1.4706833589109796E-2</v>
      </c>
      <c r="J913">
        <f t="shared" si="43"/>
        <v>1.4706833486124851E-2</v>
      </c>
      <c r="K913">
        <f t="shared" si="44"/>
        <v>1.9122967929516022E-4</v>
      </c>
    </row>
    <row r="914" spans="1:11" x14ac:dyDescent="0.3">
      <c r="A914" t="s">
        <v>4742</v>
      </c>
      <c r="B914" t="s">
        <v>29040</v>
      </c>
      <c r="C914" t="s">
        <v>29041</v>
      </c>
      <c r="D914" t="s">
        <v>29042</v>
      </c>
      <c r="E914" t="s">
        <v>29043</v>
      </c>
      <c r="F914" t="s">
        <v>29044</v>
      </c>
      <c r="G914" t="s">
        <v>29045</v>
      </c>
      <c r="I914">
        <f t="shared" si="42"/>
        <v>-2.9324000946023407E-3</v>
      </c>
      <c r="J914">
        <f t="shared" si="43"/>
        <v>-2.9324006019102716E-3</v>
      </c>
      <c r="K914">
        <f t="shared" si="44"/>
        <v>1.4521069566297291E-5</v>
      </c>
    </row>
    <row r="915" spans="1:11" x14ac:dyDescent="0.3">
      <c r="A915" t="s">
        <v>4746</v>
      </c>
      <c r="B915" t="s">
        <v>29046</v>
      </c>
      <c r="C915" t="s">
        <v>29047</v>
      </c>
      <c r="D915" t="s">
        <v>29048</v>
      </c>
      <c r="E915" t="s">
        <v>29047</v>
      </c>
      <c r="F915" t="s">
        <v>26198</v>
      </c>
      <c r="G915" t="s">
        <v>29049</v>
      </c>
      <c r="I915">
        <f t="shared" si="42"/>
        <v>1.1131885340338699E-2</v>
      </c>
      <c r="J915">
        <f t="shared" si="43"/>
        <v>1.1131885279600059E-2</v>
      </c>
      <c r="K915">
        <f t="shared" si="44"/>
        <v>1.0513700535114195E-4</v>
      </c>
    </row>
    <row r="916" spans="1:11" x14ac:dyDescent="0.3">
      <c r="A916" t="s">
        <v>4750</v>
      </c>
      <c r="B916" t="s">
        <v>29050</v>
      </c>
      <c r="C916" t="s">
        <v>29051</v>
      </c>
      <c r="D916" t="s">
        <v>29052</v>
      </c>
      <c r="E916" t="s">
        <v>29053</v>
      </c>
      <c r="F916" t="s">
        <v>26830</v>
      </c>
      <c r="G916" t="s">
        <v>29054</v>
      </c>
      <c r="I916">
        <f t="shared" si="42"/>
        <v>2.4168588541523778E-3</v>
      </c>
      <c r="J916">
        <f t="shared" si="43"/>
        <v>2.4168597704559273E-3</v>
      </c>
      <c r="K916">
        <f t="shared" si="44"/>
        <v>2.3673153596449632E-6</v>
      </c>
    </row>
    <row r="917" spans="1:11" x14ac:dyDescent="0.3">
      <c r="A917" t="s">
        <v>4755</v>
      </c>
      <c r="B917" t="s">
        <v>29055</v>
      </c>
      <c r="C917" t="s">
        <v>29056</v>
      </c>
      <c r="D917" t="s">
        <v>29057</v>
      </c>
      <c r="E917" t="s">
        <v>29058</v>
      </c>
      <c r="F917" t="s">
        <v>29059</v>
      </c>
      <c r="G917" t="s">
        <v>29060</v>
      </c>
      <c r="I917">
        <f t="shared" si="42"/>
        <v>6.7176404835108464E-3</v>
      </c>
      <c r="J917">
        <f t="shared" si="43"/>
        <v>6.7176404142737529E-3</v>
      </c>
      <c r="K917">
        <f t="shared" si="44"/>
        <v>3.4098462701354856E-5</v>
      </c>
    </row>
    <row r="918" spans="1:11" x14ac:dyDescent="0.3">
      <c r="A918" t="s">
        <v>4759</v>
      </c>
      <c r="B918" t="s">
        <v>29061</v>
      </c>
      <c r="C918" t="s">
        <v>29062</v>
      </c>
      <c r="D918" t="s">
        <v>29063</v>
      </c>
      <c r="E918" t="s">
        <v>29064</v>
      </c>
      <c r="F918" t="s">
        <v>29065</v>
      </c>
      <c r="G918" t="s">
        <v>29066</v>
      </c>
      <c r="I918">
        <f t="shared" si="42"/>
        <v>-7.0526784903779064E-3</v>
      </c>
      <c r="J918">
        <f t="shared" si="43"/>
        <v>-7.0526780172702761E-3</v>
      </c>
      <c r="K918">
        <f t="shared" si="44"/>
        <v>6.2899643267033453E-5</v>
      </c>
    </row>
    <row r="919" spans="1:11" x14ac:dyDescent="0.3">
      <c r="A919" t="s">
        <v>4763</v>
      </c>
      <c r="B919" t="s">
        <v>29067</v>
      </c>
      <c r="C919" t="s">
        <v>29068</v>
      </c>
      <c r="D919" t="s">
        <v>29069</v>
      </c>
      <c r="E919" t="s">
        <v>29070</v>
      </c>
      <c r="F919" t="s">
        <v>29071</v>
      </c>
      <c r="G919" t="s">
        <v>29072</v>
      </c>
      <c r="I919">
        <f t="shared" si="42"/>
        <v>1.4720585543023966E-3</v>
      </c>
      <c r="J919">
        <f t="shared" si="43"/>
        <v>1.4720570127781539E-3</v>
      </c>
      <c r="K919">
        <f t="shared" si="44"/>
        <v>3.526049676045238E-7</v>
      </c>
    </row>
    <row r="920" spans="1:11" x14ac:dyDescent="0.3">
      <c r="A920" t="s">
        <v>4769</v>
      </c>
      <c r="B920" t="s">
        <v>29073</v>
      </c>
      <c r="C920" t="s">
        <v>29074</v>
      </c>
      <c r="D920" t="s">
        <v>29075</v>
      </c>
      <c r="E920" t="s">
        <v>29076</v>
      </c>
      <c r="F920" t="s">
        <v>29077</v>
      </c>
      <c r="G920" t="s">
        <v>29078</v>
      </c>
      <c r="I920">
        <f t="shared" si="42"/>
        <v>-2.6569039294946649E-4</v>
      </c>
      <c r="J920">
        <f t="shared" si="43"/>
        <v>-2.6568923045982174E-4</v>
      </c>
      <c r="K920">
        <f t="shared" si="44"/>
        <v>1.3086004321805315E-6</v>
      </c>
    </row>
    <row r="921" spans="1:11" x14ac:dyDescent="0.3">
      <c r="A921" t="s">
        <v>4775</v>
      </c>
      <c r="B921" t="s">
        <v>29079</v>
      </c>
      <c r="C921" t="s">
        <v>29080</v>
      </c>
      <c r="D921" t="s">
        <v>29081</v>
      </c>
      <c r="E921" t="s">
        <v>29082</v>
      </c>
      <c r="F921" t="s">
        <v>29083</v>
      </c>
      <c r="G921" t="s">
        <v>29084</v>
      </c>
      <c r="I921">
        <f t="shared" si="42"/>
        <v>7.2437390902831576E-3</v>
      </c>
      <c r="J921">
        <f t="shared" si="43"/>
        <v>7.2437384591025273E-3</v>
      </c>
      <c r="K921">
        <f t="shared" si="44"/>
        <v>4.0519424018526978E-5</v>
      </c>
    </row>
    <row r="922" spans="1:11" x14ac:dyDescent="0.3">
      <c r="A922" t="s">
        <v>4781</v>
      </c>
      <c r="B922" t="s">
        <v>29085</v>
      </c>
      <c r="C922" t="s">
        <v>29086</v>
      </c>
      <c r="D922" t="s">
        <v>29087</v>
      </c>
      <c r="E922" t="s">
        <v>29088</v>
      </c>
      <c r="F922" t="s">
        <v>29089</v>
      </c>
      <c r="G922" t="s">
        <v>29090</v>
      </c>
      <c r="I922">
        <f t="shared" si="42"/>
        <v>6.1772729353718435E-3</v>
      </c>
      <c r="J922">
        <f t="shared" si="43"/>
        <v>6.1772733786010729E-3</v>
      </c>
      <c r="K922">
        <f t="shared" si="44"/>
        <v>2.8079632696759726E-5</v>
      </c>
    </row>
    <row r="923" spans="1:11" x14ac:dyDescent="0.3">
      <c r="A923" t="s">
        <v>4787</v>
      </c>
      <c r="B923" t="s">
        <v>29091</v>
      </c>
      <c r="C923" t="s">
        <v>29092</v>
      </c>
      <c r="D923" t="s">
        <v>29093</v>
      </c>
      <c r="E923" t="s">
        <v>29094</v>
      </c>
      <c r="F923" t="s">
        <v>29095</v>
      </c>
      <c r="G923" t="s">
        <v>29096</v>
      </c>
      <c r="I923">
        <f t="shared" si="42"/>
        <v>1.393005811483209E-4</v>
      </c>
      <c r="J923">
        <f t="shared" si="43"/>
        <v>1.3929957783648554E-4</v>
      </c>
      <c r="K923">
        <f t="shared" si="44"/>
        <v>5.4604996741267428E-7</v>
      </c>
    </row>
    <row r="924" spans="1:11" x14ac:dyDescent="0.3">
      <c r="A924" t="s">
        <v>4793</v>
      </c>
      <c r="B924" t="s">
        <v>29097</v>
      </c>
      <c r="C924" t="s">
        <v>29098</v>
      </c>
      <c r="D924" t="s">
        <v>29099</v>
      </c>
      <c r="E924" t="s">
        <v>29100</v>
      </c>
      <c r="F924" t="s">
        <v>29101</v>
      </c>
      <c r="G924" t="s">
        <v>29102</v>
      </c>
      <c r="I924">
        <f t="shared" si="42"/>
        <v>-7.8668005140218253E-4</v>
      </c>
      <c r="J924">
        <f t="shared" si="43"/>
        <v>-7.8667999134688553E-4</v>
      </c>
      <c r="K924">
        <f t="shared" si="44"/>
        <v>2.7719969252762971E-6</v>
      </c>
    </row>
    <row r="925" spans="1:11" x14ac:dyDescent="0.3">
      <c r="A925" t="s">
        <v>4797</v>
      </c>
      <c r="B925" t="s">
        <v>29103</v>
      </c>
      <c r="C925" t="s">
        <v>29104</v>
      </c>
      <c r="D925" t="s">
        <v>29105</v>
      </c>
      <c r="E925" t="s">
        <v>29106</v>
      </c>
      <c r="F925" t="s">
        <v>29107</v>
      </c>
      <c r="G925" t="s">
        <v>29108</v>
      </c>
      <c r="I925">
        <f t="shared" si="42"/>
        <v>-2.9199626964676114E-3</v>
      </c>
      <c r="J925">
        <f t="shared" si="43"/>
        <v>-2.9199614649053577E-3</v>
      </c>
      <c r="K925">
        <f t="shared" si="44"/>
        <v>1.442642185087285E-5</v>
      </c>
    </row>
    <row r="926" spans="1:11" x14ac:dyDescent="0.3">
      <c r="A926" t="s">
        <v>4803</v>
      </c>
      <c r="B926" t="s">
        <v>29109</v>
      </c>
      <c r="C926" t="s">
        <v>29110</v>
      </c>
      <c r="D926" t="s">
        <v>29111</v>
      </c>
      <c r="E926" t="s">
        <v>29112</v>
      </c>
      <c r="F926" t="s">
        <v>29113</v>
      </c>
      <c r="G926" t="s">
        <v>29114</v>
      </c>
      <c r="I926">
        <f t="shared" si="42"/>
        <v>-1.0660976962062384E-2</v>
      </c>
      <c r="J926">
        <f t="shared" si="43"/>
        <v>-1.0660977031954124E-2</v>
      </c>
      <c r="K926">
        <f t="shared" si="44"/>
        <v>1.3315379548968137E-4</v>
      </c>
    </row>
    <row r="927" spans="1:11" x14ac:dyDescent="0.3">
      <c r="A927" t="s">
        <v>4808</v>
      </c>
      <c r="B927" t="s">
        <v>29115</v>
      </c>
      <c r="C927" t="s">
        <v>29116</v>
      </c>
      <c r="D927" t="s">
        <v>29117</v>
      </c>
      <c r="E927" t="s">
        <v>29118</v>
      </c>
      <c r="F927" t="s">
        <v>29119</v>
      </c>
      <c r="G927" t="s">
        <v>29120</v>
      </c>
      <c r="I927">
        <f t="shared" si="42"/>
        <v>1.0160514421556008E-2</v>
      </c>
      <c r="J927">
        <f t="shared" si="43"/>
        <v>1.0160514218868178E-2</v>
      </c>
      <c r="K927">
        <f t="shared" si="44"/>
        <v>8.6160400878813884E-5</v>
      </c>
    </row>
    <row r="928" spans="1:11" x14ac:dyDescent="0.3">
      <c r="A928" t="s">
        <v>4814</v>
      </c>
      <c r="B928" t="s">
        <v>29121</v>
      </c>
      <c r="C928" t="s">
        <v>29122</v>
      </c>
      <c r="D928" t="s">
        <v>29123</v>
      </c>
      <c r="E928" t="s">
        <v>29124</v>
      </c>
      <c r="F928" t="s">
        <v>29125</v>
      </c>
      <c r="G928" t="s">
        <v>29126</v>
      </c>
      <c r="I928">
        <f t="shared" si="42"/>
        <v>2.7574342197557332E-3</v>
      </c>
      <c r="J928">
        <f t="shared" si="43"/>
        <v>2.7574331423856169E-3</v>
      </c>
      <c r="K928">
        <f t="shared" si="44"/>
        <v>3.5313235836812513E-6</v>
      </c>
    </row>
    <row r="929" spans="1:11" x14ac:dyDescent="0.3">
      <c r="A929" t="s">
        <v>4817</v>
      </c>
      <c r="B929" t="s">
        <v>29127</v>
      </c>
      <c r="C929" t="s">
        <v>29128</v>
      </c>
      <c r="D929" t="s">
        <v>29129</v>
      </c>
      <c r="E929" t="s">
        <v>29130</v>
      </c>
      <c r="F929" t="s">
        <v>29131</v>
      </c>
      <c r="G929" t="s">
        <v>29132</v>
      </c>
      <c r="I929">
        <f t="shared" si="42"/>
        <v>1.108147446646185E-3</v>
      </c>
      <c r="J929">
        <f t="shared" si="43"/>
        <v>1.1081479942161858E-3</v>
      </c>
      <c r="K929">
        <f t="shared" si="44"/>
        <v>5.2852390541564148E-8</v>
      </c>
    </row>
    <row r="930" spans="1:11" x14ac:dyDescent="0.3">
      <c r="A930" t="s">
        <v>4822</v>
      </c>
      <c r="B930" t="s">
        <v>29133</v>
      </c>
      <c r="C930" t="s">
        <v>29134</v>
      </c>
      <c r="D930" t="s">
        <v>29135</v>
      </c>
      <c r="E930" t="s">
        <v>29136</v>
      </c>
      <c r="F930" t="s">
        <v>29137</v>
      </c>
      <c r="G930" t="s">
        <v>29138</v>
      </c>
      <c r="I930">
        <f t="shared" si="42"/>
        <v>-3.9520836757338937E-3</v>
      </c>
      <c r="J930">
        <f t="shared" si="43"/>
        <v>-3.9520838358118766E-3</v>
      </c>
      <c r="K930">
        <f t="shared" si="44"/>
        <v>2.3332139614212718E-5</v>
      </c>
    </row>
    <row r="931" spans="1:11" x14ac:dyDescent="0.3">
      <c r="A931" t="s">
        <v>4825</v>
      </c>
      <c r="B931" t="s">
        <v>29139</v>
      </c>
      <c r="C931" t="s">
        <v>29140</v>
      </c>
      <c r="D931" t="s">
        <v>29141</v>
      </c>
      <c r="E931" t="s">
        <v>29142</v>
      </c>
      <c r="F931" t="s">
        <v>29143</v>
      </c>
      <c r="G931" t="s">
        <v>29144</v>
      </c>
      <c r="I931">
        <f t="shared" si="42"/>
        <v>-2.6506906585652035E-3</v>
      </c>
      <c r="J931">
        <f t="shared" si="43"/>
        <v>-2.6506896883096032E-3</v>
      </c>
      <c r="K931">
        <f t="shared" si="44"/>
        <v>1.2453426025847872E-5</v>
      </c>
    </row>
    <row r="932" spans="1:11" x14ac:dyDescent="0.3">
      <c r="A932" t="s">
        <v>4829</v>
      </c>
      <c r="B932" t="s">
        <v>29145</v>
      </c>
      <c r="C932" t="s">
        <v>29146</v>
      </c>
      <c r="D932" t="s">
        <v>29147</v>
      </c>
      <c r="E932" t="s">
        <v>29148</v>
      </c>
      <c r="F932" t="s">
        <v>29149</v>
      </c>
      <c r="G932" t="s">
        <v>29150</v>
      </c>
      <c r="I932">
        <f t="shared" si="42"/>
        <v>-9.557834503831051E-3</v>
      </c>
      <c r="J932">
        <f t="shared" si="43"/>
        <v>-9.5578356854019286E-3</v>
      </c>
      <c r="K932">
        <f t="shared" si="44"/>
        <v>1.0891191608228504E-4</v>
      </c>
    </row>
    <row r="933" spans="1:11" x14ac:dyDescent="0.3">
      <c r="A933" t="s">
        <v>4834</v>
      </c>
      <c r="B933" t="s">
        <v>29151</v>
      </c>
      <c r="C933" t="s">
        <v>29152</v>
      </c>
      <c r="D933" t="s">
        <v>29153</v>
      </c>
      <c r="E933" t="s">
        <v>29154</v>
      </c>
      <c r="F933" t="s">
        <v>29155</v>
      </c>
      <c r="G933" t="s">
        <v>29156</v>
      </c>
      <c r="I933">
        <f t="shared" si="42"/>
        <v>6.0917271258875642E-3</v>
      </c>
      <c r="J933">
        <f t="shared" si="43"/>
        <v>6.0917277314368589E-3</v>
      </c>
      <c r="K933">
        <f t="shared" si="44"/>
        <v>2.7180334245418958E-5</v>
      </c>
    </row>
    <row r="934" spans="1:11" x14ac:dyDescent="0.3">
      <c r="A934" t="s">
        <v>4841</v>
      </c>
      <c r="B934" t="s">
        <v>29157</v>
      </c>
      <c r="C934" t="s">
        <v>29158</v>
      </c>
      <c r="D934" t="s">
        <v>29159</v>
      </c>
      <c r="E934" t="s">
        <v>29160</v>
      </c>
      <c r="F934" t="s">
        <v>29161</v>
      </c>
      <c r="G934" t="s">
        <v>29162</v>
      </c>
      <c r="I934">
        <f t="shared" si="42"/>
        <v>-1.5108081643336593E-2</v>
      </c>
      <c r="J934">
        <f t="shared" si="43"/>
        <v>-1.510808147489044E-2</v>
      </c>
      <c r="K934">
        <f t="shared" si="44"/>
        <v>2.5556284250638533E-4</v>
      </c>
    </row>
    <row r="935" spans="1:11" x14ac:dyDescent="0.3">
      <c r="A935" t="s">
        <v>4847</v>
      </c>
      <c r="B935" t="s">
        <v>29163</v>
      </c>
      <c r="C935" t="s">
        <v>29164</v>
      </c>
      <c r="D935" t="s">
        <v>29165</v>
      </c>
      <c r="E935" t="s">
        <v>29166</v>
      </c>
      <c r="F935" t="s">
        <v>29167</v>
      </c>
      <c r="G935" t="s">
        <v>29168</v>
      </c>
      <c r="I935">
        <f t="shared" si="42"/>
        <v>-1.3674615375576651E-2</v>
      </c>
      <c r="J935">
        <f t="shared" si="43"/>
        <v>-1.3674615139915941E-2</v>
      </c>
      <c r="K935">
        <f t="shared" si="44"/>
        <v>2.117859279146591E-4</v>
      </c>
    </row>
    <row r="936" spans="1:11" x14ac:dyDescent="0.3">
      <c r="A936" t="s">
        <v>4852</v>
      </c>
      <c r="B936" t="s">
        <v>29169</v>
      </c>
      <c r="C936" t="s">
        <v>29170</v>
      </c>
      <c r="D936" t="s">
        <v>29171</v>
      </c>
      <c r="E936" t="s">
        <v>29172</v>
      </c>
      <c r="F936" t="s">
        <v>29173</v>
      </c>
      <c r="G936" t="s">
        <v>29174</v>
      </c>
      <c r="I936">
        <f t="shared" si="42"/>
        <v>1.645632242105443E-2</v>
      </c>
      <c r="J936">
        <f t="shared" si="43"/>
        <v>1.6456322182957436E-2</v>
      </c>
      <c r="K936">
        <f t="shared" si="44"/>
        <v>2.4267628569424102E-4</v>
      </c>
    </row>
    <row r="937" spans="1:11" x14ac:dyDescent="0.3">
      <c r="A937" t="s">
        <v>4857</v>
      </c>
      <c r="B937" t="s">
        <v>29175</v>
      </c>
      <c r="C937" t="s">
        <v>29176</v>
      </c>
      <c r="D937" t="s">
        <v>29177</v>
      </c>
      <c r="E937" t="s">
        <v>29178</v>
      </c>
      <c r="F937" t="s">
        <v>29179</v>
      </c>
      <c r="G937" t="s">
        <v>29180</v>
      </c>
      <c r="I937">
        <f t="shared" si="42"/>
        <v>1.607241555695664E-2</v>
      </c>
      <c r="J937">
        <f t="shared" si="43"/>
        <v>1.6072416242552061E-2</v>
      </c>
      <c r="K937">
        <f t="shared" si="44"/>
        <v>2.3086264172737843E-4</v>
      </c>
    </row>
    <row r="938" spans="1:11" x14ac:dyDescent="0.3">
      <c r="A938" t="s">
        <v>4861</v>
      </c>
      <c r="B938" t="s">
        <v>29181</v>
      </c>
      <c r="C938" t="s">
        <v>29182</v>
      </c>
      <c r="D938" t="s">
        <v>29183</v>
      </c>
      <c r="E938" t="s">
        <v>29184</v>
      </c>
      <c r="F938" t="s">
        <v>29185</v>
      </c>
      <c r="G938" t="s">
        <v>29186</v>
      </c>
      <c r="I938">
        <f t="shared" si="42"/>
        <v>-9.9152418001270115E-3</v>
      </c>
      <c r="J938">
        <f t="shared" si="43"/>
        <v>-9.9152434101863734E-3</v>
      </c>
      <c r="K938">
        <f t="shared" si="44"/>
        <v>1.1649953272887129E-4</v>
      </c>
    </row>
    <row r="939" spans="1:11" x14ac:dyDescent="0.3">
      <c r="A939" t="s">
        <v>4867</v>
      </c>
      <c r="B939" t="s">
        <v>29187</v>
      </c>
      <c r="C939" t="s">
        <v>29188</v>
      </c>
      <c r="D939" t="s">
        <v>29189</v>
      </c>
      <c r="E939" t="s">
        <v>29190</v>
      </c>
      <c r="F939" t="s">
        <v>29191</v>
      </c>
      <c r="G939" t="s">
        <v>29192</v>
      </c>
      <c r="I939">
        <f t="shared" si="42"/>
        <v>-1.7428229057327898E-3</v>
      </c>
      <c r="J939">
        <f t="shared" si="43"/>
        <v>-1.74282290380979E-3</v>
      </c>
      <c r="K939">
        <f t="shared" si="44"/>
        <v>6.8700311159443068E-6</v>
      </c>
    </row>
    <row r="940" spans="1:11" x14ac:dyDescent="0.3">
      <c r="A940" t="s">
        <v>4873</v>
      </c>
      <c r="B940" t="s">
        <v>29193</v>
      </c>
      <c r="C940" t="s">
        <v>29194</v>
      </c>
      <c r="D940" t="s">
        <v>29195</v>
      </c>
      <c r="E940" t="s">
        <v>29196</v>
      </c>
      <c r="F940" t="s">
        <v>29197</v>
      </c>
      <c r="G940" t="s">
        <v>29198</v>
      </c>
      <c r="I940">
        <f t="shared" si="42"/>
        <v>-1.1794571671832671E-2</v>
      </c>
      <c r="J940">
        <f t="shared" si="43"/>
        <v>-1.1794570767541668E-2</v>
      </c>
      <c r="K940">
        <f t="shared" si="44"/>
        <v>1.6060042463875472E-4</v>
      </c>
    </row>
    <row r="941" spans="1:11" x14ac:dyDescent="0.3">
      <c r="A941" t="s">
        <v>4879</v>
      </c>
      <c r="B941" t="s">
        <v>29153</v>
      </c>
      <c r="C941" t="s">
        <v>29199</v>
      </c>
      <c r="D941" t="s">
        <v>29200</v>
      </c>
      <c r="E941" t="s">
        <v>28936</v>
      </c>
      <c r="F941" t="s">
        <v>29201</v>
      </c>
      <c r="G941" t="s">
        <v>29202</v>
      </c>
      <c r="I941">
        <f t="shared" si="42"/>
        <v>-2.12249821199498E-2</v>
      </c>
      <c r="J941">
        <f t="shared" si="43"/>
        <v>-2.122498208387829E-2</v>
      </c>
      <c r="K941">
        <f t="shared" si="44"/>
        <v>4.8855293558565643E-4</v>
      </c>
    </row>
    <row r="942" spans="1:11" x14ac:dyDescent="0.3">
      <c r="A942" t="s">
        <v>4884</v>
      </c>
      <c r="B942" t="s">
        <v>29203</v>
      </c>
      <c r="C942" t="s">
        <v>29204</v>
      </c>
      <c r="D942" t="s">
        <v>29205</v>
      </c>
      <c r="E942" t="s">
        <v>29206</v>
      </c>
      <c r="F942" t="s">
        <v>26348</v>
      </c>
      <c r="G942" t="s">
        <v>29207</v>
      </c>
      <c r="I942">
        <f t="shared" si="42"/>
        <v>6.8230348609057262E-4</v>
      </c>
      <c r="J942">
        <f t="shared" si="43"/>
        <v>6.8230372089454945E-4</v>
      </c>
      <c r="K942">
        <f t="shared" si="44"/>
        <v>3.8395538538492925E-8</v>
      </c>
    </row>
    <row r="943" spans="1:11" x14ac:dyDescent="0.3">
      <c r="A943" t="s">
        <v>4890</v>
      </c>
      <c r="B943" t="s">
        <v>29208</v>
      </c>
      <c r="C943" t="s">
        <v>29209</v>
      </c>
      <c r="D943" t="s">
        <v>29210</v>
      </c>
      <c r="E943" t="s">
        <v>29211</v>
      </c>
      <c r="F943" t="s">
        <v>29212</v>
      </c>
      <c r="G943" t="s">
        <v>29213</v>
      </c>
      <c r="I943">
        <f t="shared" si="42"/>
        <v>-2.308585144135376E-2</v>
      </c>
      <c r="J943">
        <f t="shared" si="43"/>
        <v>-2.3085850880294738E-2</v>
      </c>
      <c r="K943">
        <f t="shared" si="44"/>
        <v>5.742782036762188E-4</v>
      </c>
    </row>
    <row r="944" spans="1:11" x14ac:dyDescent="0.3">
      <c r="A944" t="s">
        <v>4895</v>
      </c>
      <c r="B944" t="s">
        <v>29214</v>
      </c>
      <c r="C944" t="s">
        <v>29214</v>
      </c>
      <c r="D944" t="s">
        <v>29215</v>
      </c>
      <c r="E944" t="s">
        <v>29216</v>
      </c>
      <c r="F944" t="s">
        <v>29217</v>
      </c>
      <c r="G944" t="s">
        <v>29216</v>
      </c>
      <c r="I944">
        <f t="shared" si="42"/>
        <v>-0.50664628501852993</v>
      </c>
      <c r="J944">
        <f t="shared" si="43"/>
        <v>-1.2305863547698257E-2</v>
      </c>
      <c r="K944">
        <f t="shared" si="44"/>
        <v>1.7382089002170365E-4</v>
      </c>
    </row>
    <row r="945" spans="1:11" x14ac:dyDescent="0.3">
      <c r="A945" t="s">
        <v>4902</v>
      </c>
      <c r="B945" t="s">
        <v>29218</v>
      </c>
      <c r="C945" t="s">
        <v>29219</v>
      </c>
      <c r="D945" t="s">
        <v>29220</v>
      </c>
      <c r="E945" t="s">
        <v>29221</v>
      </c>
      <c r="F945" t="s">
        <v>29222</v>
      </c>
      <c r="G945" t="s">
        <v>29221</v>
      </c>
      <c r="I945">
        <f t="shared" si="42"/>
        <v>2.7396895230671452E-3</v>
      </c>
      <c r="J945">
        <f t="shared" si="43"/>
        <v>2.7396895230671452E-3</v>
      </c>
      <c r="K945">
        <f t="shared" si="44"/>
        <v>3.4649514529019998E-6</v>
      </c>
    </row>
    <row r="946" spans="1:11" x14ac:dyDescent="0.3">
      <c r="A946" t="s">
        <v>4908</v>
      </c>
      <c r="B946" t="s">
        <v>29223</v>
      </c>
      <c r="C946" t="s">
        <v>29224</v>
      </c>
      <c r="D946" t="s">
        <v>29225</v>
      </c>
      <c r="E946" t="s">
        <v>29226</v>
      </c>
      <c r="F946" t="s">
        <v>29227</v>
      </c>
      <c r="G946" t="s">
        <v>29226</v>
      </c>
      <c r="I946">
        <f t="shared" si="42"/>
        <v>-5.3930394593722014E-3</v>
      </c>
      <c r="J946">
        <f t="shared" si="43"/>
        <v>-5.3930394593722014E-3</v>
      </c>
      <c r="K946">
        <f t="shared" si="44"/>
        <v>3.932909050200324E-5</v>
      </c>
    </row>
    <row r="947" spans="1:11" x14ac:dyDescent="0.3">
      <c r="A947" t="s">
        <v>4915</v>
      </c>
      <c r="B947" t="s">
        <v>29228</v>
      </c>
      <c r="C947" t="s">
        <v>29229</v>
      </c>
      <c r="D947" t="s">
        <v>29228</v>
      </c>
      <c r="E947" t="s">
        <v>29230</v>
      </c>
      <c r="F947" t="s">
        <v>29231</v>
      </c>
      <c r="G947" t="s">
        <v>29230</v>
      </c>
      <c r="I947">
        <f t="shared" si="42"/>
        <v>1.8295436390690242E-2</v>
      </c>
      <c r="J947">
        <f t="shared" si="43"/>
        <v>1.8295436390690242E-2</v>
      </c>
      <c r="K947">
        <f t="shared" si="44"/>
        <v>3.0335832894742279E-4</v>
      </c>
    </row>
    <row r="948" spans="1:11" x14ac:dyDescent="0.3">
      <c r="A948" t="s">
        <v>4922</v>
      </c>
      <c r="B948" t="s">
        <v>29232</v>
      </c>
      <c r="C948" t="s">
        <v>29233</v>
      </c>
      <c r="D948" t="s">
        <v>29234</v>
      </c>
      <c r="E948" t="s">
        <v>29224</v>
      </c>
      <c r="F948" t="s">
        <v>29235</v>
      </c>
      <c r="G948" t="s">
        <v>29224</v>
      </c>
      <c r="I948">
        <f t="shared" si="42"/>
        <v>-2.8207785888434574E-4</v>
      </c>
      <c r="J948">
        <f t="shared" si="43"/>
        <v>-2.8207785888434574E-4</v>
      </c>
      <c r="K948">
        <f t="shared" si="44"/>
        <v>1.3463642589999983E-6</v>
      </c>
    </row>
    <row r="949" spans="1:11" x14ac:dyDescent="0.3">
      <c r="A949" t="s">
        <v>4929</v>
      </c>
      <c r="B949" t="s">
        <v>29236</v>
      </c>
      <c r="C949" t="s">
        <v>29237</v>
      </c>
      <c r="D949" t="s">
        <v>29238</v>
      </c>
      <c r="E949" t="s">
        <v>29239</v>
      </c>
      <c r="F949" t="s">
        <v>29240</v>
      </c>
      <c r="G949" t="s">
        <v>29239</v>
      </c>
      <c r="I949">
        <f t="shared" si="42"/>
        <v>4.8324242704408191E-3</v>
      </c>
      <c r="J949">
        <f t="shared" si="43"/>
        <v>4.8324242704408191E-3</v>
      </c>
      <c r="K949">
        <f t="shared" si="44"/>
        <v>1.5635482169302296E-5</v>
      </c>
    </row>
    <row r="950" spans="1:11" x14ac:dyDescent="0.3">
      <c r="A950" t="s">
        <v>4935</v>
      </c>
      <c r="B950" t="s">
        <v>29241</v>
      </c>
      <c r="C950" t="s">
        <v>29242</v>
      </c>
      <c r="D950" t="s">
        <v>29243</v>
      </c>
      <c r="E950" t="s">
        <v>29244</v>
      </c>
      <c r="F950" t="s">
        <v>29245</v>
      </c>
      <c r="G950" t="s">
        <v>29244</v>
      </c>
      <c r="I950">
        <f t="shared" si="42"/>
        <v>-4.6687947072854362E-2</v>
      </c>
      <c r="J950">
        <f t="shared" si="43"/>
        <v>-4.6687947072854362E-2</v>
      </c>
      <c r="K950">
        <f t="shared" si="44"/>
        <v>2.2625432482263259E-3</v>
      </c>
    </row>
    <row r="951" spans="1:11" x14ac:dyDescent="0.3">
      <c r="A951" t="s">
        <v>4941</v>
      </c>
      <c r="B951" t="s">
        <v>29246</v>
      </c>
      <c r="C951" t="s">
        <v>29247</v>
      </c>
      <c r="D951" t="s">
        <v>29248</v>
      </c>
      <c r="E951" t="s">
        <v>29249</v>
      </c>
      <c r="F951" t="s">
        <v>29250</v>
      </c>
      <c r="G951" t="s">
        <v>29249</v>
      </c>
      <c r="I951">
        <f t="shared" si="42"/>
        <v>-9.1872839402023527E-3</v>
      </c>
      <c r="J951">
        <f t="shared" si="43"/>
        <v>-9.1872839402023527E-3</v>
      </c>
      <c r="K951">
        <f t="shared" si="44"/>
        <v>1.0131500402683735E-4</v>
      </c>
    </row>
    <row r="952" spans="1:11" x14ac:dyDescent="0.3">
      <c r="A952" t="s">
        <v>4945</v>
      </c>
      <c r="B952" t="s">
        <v>29251</v>
      </c>
      <c r="C952" t="s">
        <v>29252</v>
      </c>
      <c r="D952" t="s">
        <v>29253</v>
      </c>
      <c r="E952" t="s">
        <v>29254</v>
      </c>
      <c r="F952" t="s">
        <v>29255</v>
      </c>
      <c r="G952" t="s">
        <v>29254</v>
      </c>
      <c r="I952">
        <f t="shared" si="42"/>
        <v>3.1125081402583091E-2</v>
      </c>
      <c r="J952">
        <f t="shared" si="43"/>
        <v>3.1125081402583091E-2</v>
      </c>
      <c r="K952">
        <f t="shared" si="44"/>
        <v>9.1487071816755041E-4</v>
      </c>
    </row>
    <row r="953" spans="1:11" x14ac:dyDescent="0.3">
      <c r="A953" t="s">
        <v>4949</v>
      </c>
      <c r="B953" t="s">
        <v>29256</v>
      </c>
      <c r="C953" t="s">
        <v>29257</v>
      </c>
      <c r="D953" t="s">
        <v>29258</v>
      </c>
      <c r="E953" t="s">
        <v>29259</v>
      </c>
      <c r="F953" t="s">
        <v>29260</v>
      </c>
      <c r="G953" t="s">
        <v>29259</v>
      </c>
      <c r="I953">
        <f t="shared" si="42"/>
        <v>1.6651685806530685E-2</v>
      </c>
      <c r="J953">
        <f t="shared" si="43"/>
        <v>1.6651685806530685E-2</v>
      </c>
      <c r="K953">
        <f t="shared" si="44"/>
        <v>2.4880122930707918E-4</v>
      </c>
    </row>
    <row r="954" spans="1:11" x14ac:dyDescent="0.3">
      <c r="A954" t="s">
        <v>4956</v>
      </c>
      <c r="B954" t="s">
        <v>29261</v>
      </c>
      <c r="C954" t="s">
        <v>29261</v>
      </c>
      <c r="D954" t="s">
        <v>29262</v>
      </c>
      <c r="E954" t="s">
        <v>29263</v>
      </c>
      <c r="F954" t="s">
        <v>29264</v>
      </c>
      <c r="G954" t="s">
        <v>29263</v>
      </c>
      <c r="I954">
        <f t="shared" si="42"/>
        <v>-4.1106850940869487E-2</v>
      </c>
      <c r="J954">
        <f t="shared" si="43"/>
        <v>-4.1106850940869487E-2</v>
      </c>
      <c r="K954">
        <f t="shared" si="44"/>
        <v>1.7627488283420694E-3</v>
      </c>
    </row>
    <row r="955" spans="1:11" x14ac:dyDescent="0.3">
      <c r="A955" t="s">
        <v>4960</v>
      </c>
      <c r="B955" t="s">
        <v>29265</v>
      </c>
      <c r="C955" t="s">
        <v>29266</v>
      </c>
      <c r="D955" t="s">
        <v>29267</v>
      </c>
      <c r="E955" t="s">
        <v>29268</v>
      </c>
      <c r="F955" t="s">
        <v>29269</v>
      </c>
      <c r="G955" t="s">
        <v>29268</v>
      </c>
      <c r="I955">
        <f t="shared" si="42"/>
        <v>-1.9132996486587634E-2</v>
      </c>
      <c r="J955">
        <f t="shared" si="43"/>
        <v>-1.9132996486587634E-2</v>
      </c>
      <c r="K955">
        <f t="shared" si="44"/>
        <v>4.0045004663452827E-4</v>
      </c>
    </row>
    <row r="956" spans="1:11" x14ac:dyDescent="0.3">
      <c r="A956" t="s">
        <v>4966</v>
      </c>
      <c r="B956" t="s">
        <v>29270</v>
      </c>
      <c r="C956" t="s">
        <v>29271</v>
      </c>
      <c r="D956" t="s">
        <v>29272</v>
      </c>
      <c r="E956" t="s">
        <v>29273</v>
      </c>
      <c r="F956" t="s">
        <v>29274</v>
      </c>
      <c r="G956" t="s">
        <v>29273</v>
      </c>
      <c r="I956">
        <f t="shared" si="42"/>
        <v>3.6185287306431122E-3</v>
      </c>
      <c r="J956">
        <f t="shared" si="43"/>
        <v>3.6185287306431122E-3</v>
      </c>
      <c r="K956">
        <f t="shared" si="44"/>
        <v>7.5091192112489525E-6</v>
      </c>
    </row>
    <row r="957" spans="1:11" x14ac:dyDescent="0.3">
      <c r="A957" t="s">
        <v>4972</v>
      </c>
      <c r="B957" t="s">
        <v>29275</v>
      </c>
      <c r="C957" t="s">
        <v>29276</v>
      </c>
      <c r="D957" t="s">
        <v>29277</v>
      </c>
      <c r="E957" t="s">
        <v>29278</v>
      </c>
      <c r="F957" t="s">
        <v>29279</v>
      </c>
      <c r="G957" t="s">
        <v>29278</v>
      </c>
      <c r="I957">
        <f t="shared" si="42"/>
        <v>7.361290452552567E-3</v>
      </c>
      <c r="J957">
        <f t="shared" si="43"/>
        <v>7.361290452552567E-3</v>
      </c>
      <c r="K957">
        <f t="shared" si="44"/>
        <v>4.2029793848495783E-5</v>
      </c>
    </row>
    <row r="958" spans="1:11" x14ac:dyDescent="0.3">
      <c r="A958" t="s">
        <v>4978</v>
      </c>
      <c r="B958" t="s">
        <v>29243</v>
      </c>
      <c r="C958" t="s">
        <v>29280</v>
      </c>
      <c r="D958" t="s">
        <v>29266</v>
      </c>
      <c r="E958" t="s">
        <v>29281</v>
      </c>
      <c r="F958" t="s">
        <v>29282</v>
      </c>
      <c r="G958" t="s">
        <v>29281</v>
      </c>
      <c r="I958">
        <f t="shared" si="42"/>
        <v>3.7469156709755091E-2</v>
      </c>
      <c r="J958">
        <f t="shared" si="43"/>
        <v>3.7469156709755091E-2</v>
      </c>
      <c r="K958">
        <f t="shared" si="44"/>
        <v>1.3388943428737604E-3</v>
      </c>
    </row>
    <row r="959" spans="1:11" x14ac:dyDescent="0.3">
      <c r="A959" t="s">
        <v>4983</v>
      </c>
      <c r="B959" t="s">
        <v>29283</v>
      </c>
      <c r="C959" t="s">
        <v>29284</v>
      </c>
      <c r="D959" t="s">
        <v>29285</v>
      </c>
      <c r="E959" t="s">
        <v>29286</v>
      </c>
      <c r="F959" t="s">
        <v>29287</v>
      </c>
      <c r="G959" t="s">
        <v>29286</v>
      </c>
      <c r="I959">
        <f t="shared" si="42"/>
        <v>-3.6726917292514455E-2</v>
      </c>
      <c r="J959">
        <f t="shared" si="43"/>
        <v>-3.6726917292514455E-2</v>
      </c>
      <c r="K959">
        <f t="shared" si="44"/>
        <v>1.4141487211421636E-3</v>
      </c>
    </row>
    <row r="960" spans="1:11" x14ac:dyDescent="0.3">
      <c r="A960" t="s">
        <v>4989</v>
      </c>
      <c r="B960" t="s">
        <v>29286</v>
      </c>
      <c r="C960" t="s">
        <v>29288</v>
      </c>
      <c r="D960" t="s">
        <v>29289</v>
      </c>
      <c r="E960" t="s">
        <v>29290</v>
      </c>
      <c r="F960" t="s">
        <v>29291</v>
      </c>
      <c r="G960" t="s">
        <v>29290</v>
      </c>
      <c r="I960">
        <f t="shared" si="42"/>
        <v>-1.3952532202802934E-2</v>
      </c>
      <c r="J960">
        <f t="shared" si="43"/>
        <v>-1.3952532202802934E-2</v>
      </c>
      <c r="K960">
        <f t="shared" si="44"/>
        <v>2.199521457238862E-4</v>
      </c>
    </row>
    <row r="961" spans="1:11" x14ac:dyDescent="0.3">
      <c r="A961" t="s">
        <v>4995</v>
      </c>
      <c r="B961" t="s">
        <v>29292</v>
      </c>
      <c r="C961" t="s">
        <v>29293</v>
      </c>
      <c r="D961" t="s">
        <v>29294</v>
      </c>
      <c r="E961" t="s">
        <v>29295</v>
      </c>
      <c r="F961" t="s">
        <v>29296</v>
      </c>
      <c r="G961" t="s">
        <v>29295</v>
      </c>
      <c r="I961">
        <f t="shared" si="42"/>
        <v>1.1709702116414445E-2</v>
      </c>
      <c r="J961">
        <f t="shared" si="43"/>
        <v>1.1709702116414445E-2</v>
      </c>
      <c r="K961">
        <f t="shared" si="44"/>
        <v>1.1732032210193259E-4</v>
      </c>
    </row>
    <row r="962" spans="1:11" x14ac:dyDescent="0.3">
      <c r="A962" t="s">
        <v>5002</v>
      </c>
      <c r="B962" t="s">
        <v>29297</v>
      </c>
      <c r="C962" t="s">
        <v>29298</v>
      </c>
      <c r="D962" t="s">
        <v>29299</v>
      </c>
      <c r="E962" t="s">
        <v>29300</v>
      </c>
      <c r="F962" t="s">
        <v>29301</v>
      </c>
      <c r="G962" t="s">
        <v>29300</v>
      </c>
      <c r="I962">
        <f t="shared" si="42"/>
        <v>-1.4715503290709671E-2</v>
      </c>
      <c r="J962">
        <f t="shared" si="43"/>
        <v>-1.4715503290709671E-2</v>
      </c>
      <c r="K962">
        <f t="shared" si="44"/>
        <v>2.431651889822702E-4</v>
      </c>
    </row>
    <row r="963" spans="1:11" x14ac:dyDescent="0.3">
      <c r="A963" t="s">
        <v>5009</v>
      </c>
      <c r="B963" t="s">
        <v>29302</v>
      </c>
      <c r="C963" t="s">
        <v>29303</v>
      </c>
      <c r="D963" t="s">
        <v>29304</v>
      </c>
      <c r="E963" t="s">
        <v>29305</v>
      </c>
      <c r="F963" t="s">
        <v>29306</v>
      </c>
      <c r="G963" t="s">
        <v>29305</v>
      </c>
      <c r="I963">
        <f t="shared" si="42"/>
        <v>-3.3780315085715235E-3</v>
      </c>
      <c r="J963">
        <f t="shared" si="43"/>
        <v>-3.3780315085715235E-3</v>
      </c>
      <c r="K963">
        <f t="shared" si="44"/>
        <v>1.811594518811873E-5</v>
      </c>
    </row>
    <row r="964" spans="1:11" x14ac:dyDescent="0.3">
      <c r="A964" t="s">
        <v>5015</v>
      </c>
      <c r="B964" t="s">
        <v>29307</v>
      </c>
      <c r="C964" t="s">
        <v>29308</v>
      </c>
      <c r="D964" t="s">
        <v>29309</v>
      </c>
      <c r="E964" t="s">
        <v>29310</v>
      </c>
      <c r="F964" t="s">
        <v>29311</v>
      </c>
      <c r="G964" t="s">
        <v>29310</v>
      </c>
      <c r="I964">
        <f t="shared" si="42"/>
        <v>-1.7099494618581398E-2</v>
      </c>
      <c r="J964">
        <f t="shared" si="43"/>
        <v>-1.7099494618581398E-2</v>
      </c>
      <c r="K964">
        <f t="shared" si="44"/>
        <v>3.2319935609154924E-4</v>
      </c>
    </row>
    <row r="965" spans="1:11" x14ac:dyDescent="0.3">
      <c r="A965" t="s">
        <v>5021</v>
      </c>
      <c r="B965" t="s">
        <v>29312</v>
      </c>
      <c r="C965" t="s">
        <v>29313</v>
      </c>
      <c r="D965" t="s">
        <v>29314</v>
      </c>
      <c r="E965" t="s">
        <v>29315</v>
      </c>
      <c r="F965" t="s">
        <v>29316</v>
      </c>
      <c r="G965" t="s">
        <v>29315</v>
      </c>
      <c r="I965">
        <f t="shared" ref="I965:I1028" si="45">(E965-E964)/E964</f>
        <v>1.879194428561187E-3</v>
      </c>
      <c r="J965">
        <f t="shared" ref="J965:J1028" si="46">(G965-G964)/G964</f>
        <v>1.879194428561187E-3</v>
      </c>
      <c r="K965">
        <f t="shared" ref="K965:K1028" si="47">(J965-$O$8)^2</f>
        <v>1.0018867135331825E-6</v>
      </c>
    </row>
    <row r="966" spans="1:11" x14ac:dyDescent="0.3">
      <c r="A966" t="s">
        <v>5027</v>
      </c>
      <c r="B966" t="s">
        <v>29317</v>
      </c>
      <c r="C966" t="s">
        <v>29318</v>
      </c>
      <c r="D966" t="s">
        <v>29319</v>
      </c>
      <c r="E966" t="s">
        <v>29320</v>
      </c>
      <c r="F966" t="s">
        <v>29321</v>
      </c>
      <c r="G966" t="s">
        <v>29320</v>
      </c>
      <c r="I966">
        <f t="shared" si="45"/>
        <v>2.0400276275255157E-2</v>
      </c>
      <c r="J966">
        <f t="shared" si="46"/>
        <v>2.0400276275255157E-2</v>
      </c>
      <c r="K966">
        <f t="shared" si="47"/>
        <v>3.8110945068783978E-4</v>
      </c>
    </row>
    <row r="967" spans="1:11" x14ac:dyDescent="0.3">
      <c r="A967" t="s">
        <v>5034</v>
      </c>
      <c r="B967" t="s">
        <v>29322</v>
      </c>
      <c r="C967" t="s">
        <v>29323</v>
      </c>
      <c r="D967" t="s">
        <v>29324</v>
      </c>
      <c r="E967" t="s">
        <v>29325</v>
      </c>
      <c r="F967" t="s">
        <v>29326</v>
      </c>
      <c r="G967" t="s">
        <v>29325</v>
      </c>
      <c r="I967">
        <f t="shared" si="45"/>
        <v>-1.9708494414494371E-3</v>
      </c>
      <c r="J967">
        <f t="shared" si="46"/>
        <v>-1.9708494414494371E-3</v>
      </c>
      <c r="K967">
        <f t="shared" si="47"/>
        <v>8.117376267655761E-6</v>
      </c>
    </row>
    <row r="968" spans="1:11" x14ac:dyDescent="0.3">
      <c r="A968" t="s">
        <v>5040</v>
      </c>
      <c r="B968" t="s">
        <v>29327</v>
      </c>
      <c r="C968" t="s">
        <v>29328</v>
      </c>
      <c r="D968" t="s">
        <v>29329</v>
      </c>
      <c r="E968" t="s">
        <v>29330</v>
      </c>
      <c r="F968" t="s">
        <v>29331</v>
      </c>
      <c r="G968" t="s">
        <v>29330</v>
      </c>
      <c r="I968">
        <f t="shared" si="45"/>
        <v>8.9052248781434726E-3</v>
      </c>
      <c r="J968">
        <f t="shared" si="46"/>
        <v>8.9052248781434726E-3</v>
      </c>
      <c r="K968">
        <f t="shared" si="47"/>
        <v>6.4432301351161495E-5</v>
      </c>
    </row>
    <row r="969" spans="1:11" x14ac:dyDescent="0.3">
      <c r="A969" t="s">
        <v>5046</v>
      </c>
      <c r="B969" t="s">
        <v>29332</v>
      </c>
      <c r="C969" t="s">
        <v>29333</v>
      </c>
      <c r="D969" t="s">
        <v>29334</v>
      </c>
      <c r="E969" t="s">
        <v>29335</v>
      </c>
      <c r="F969" t="s">
        <v>29336</v>
      </c>
      <c r="G969" t="s">
        <v>29335</v>
      </c>
      <c r="I969">
        <f t="shared" si="45"/>
        <v>-6.4364511663525395E-3</v>
      </c>
      <c r="J969">
        <f t="shared" si="46"/>
        <v>-6.4364511663525395E-3</v>
      </c>
      <c r="K969">
        <f t="shared" si="47"/>
        <v>5.3504875336135716E-5</v>
      </c>
    </row>
    <row r="970" spans="1:11" x14ac:dyDescent="0.3">
      <c r="A970" t="s">
        <v>5053</v>
      </c>
      <c r="B970" t="s">
        <v>29337</v>
      </c>
      <c r="C970" t="s">
        <v>29338</v>
      </c>
      <c r="D970" t="s">
        <v>29339</v>
      </c>
      <c r="E970" t="s">
        <v>29340</v>
      </c>
      <c r="F970" t="s">
        <v>17259</v>
      </c>
      <c r="G970" t="s">
        <v>29340</v>
      </c>
      <c r="I970">
        <f t="shared" si="45"/>
        <v>-2.2733781351407989E-4</v>
      </c>
      <c r="J970">
        <f t="shared" si="46"/>
        <v>-2.2733781351407989E-4</v>
      </c>
      <c r="K970">
        <f t="shared" si="47"/>
        <v>1.2223277662790733E-6</v>
      </c>
    </row>
    <row r="971" spans="1:11" x14ac:dyDescent="0.3">
      <c r="A971" t="s">
        <v>5059</v>
      </c>
      <c r="B971" t="s">
        <v>29341</v>
      </c>
      <c r="C971" t="s">
        <v>29342</v>
      </c>
      <c r="D971" t="s">
        <v>29343</v>
      </c>
      <c r="E971" t="s">
        <v>29344</v>
      </c>
      <c r="F971" t="s">
        <v>29345</v>
      </c>
      <c r="G971" t="s">
        <v>29344</v>
      </c>
      <c r="I971">
        <f t="shared" si="45"/>
        <v>-2.400485890827669E-2</v>
      </c>
      <c r="J971">
        <f t="shared" si="46"/>
        <v>-2.400485890827669E-2</v>
      </c>
      <c r="K971">
        <f t="shared" si="47"/>
        <v>6.1916918440348503E-4</v>
      </c>
    </row>
    <row r="972" spans="1:11" x14ac:dyDescent="0.3">
      <c r="A972" t="s">
        <v>5065</v>
      </c>
      <c r="B972" t="s">
        <v>29346</v>
      </c>
      <c r="C972" t="s">
        <v>29347</v>
      </c>
      <c r="D972" t="s">
        <v>29348</v>
      </c>
      <c r="E972" t="s">
        <v>29349</v>
      </c>
      <c r="F972" t="s">
        <v>29350</v>
      </c>
      <c r="G972" t="s">
        <v>29349</v>
      </c>
      <c r="I972">
        <f t="shared" si="45"/>
        <v>-1.0055490877637721E-2</v>
      </c>
      <c r="J972">
        <f t="shared" si="46"/>
        <v>-1.0055490877637721E-2</v>
      </c>
      <c r="K972">
        <f t="shared" si="47"/>
        <v>1.1954672273778537E-4</v>
      </c>
    </row>
    <row r="973" spans="1:11" x14ac:dyDescent="0.3">
      <c r="A973" t="s">
        <v>5072</v>
      </c>
      <c r="B973" t="s">
        <v>29351</v>
      </c>
      <c r="C973" t="s">
        <v>29352</v>
      </c>
      <c r="D973" t="s">
        <v>29353</v>
      </c>
      <c r="E973" t="s">
        <v>29354</v>
      </c>
      <c r="F973" t="s">
        <v>29355</v>
      </c>
      <c r="G973" t="s">
        <v>29354</v>
      </c>
      <c r="I973">
        <f t="shared" si="45"/>
        <v>2.0393506680271793E-3</v>
      </c>
      <c r="J973">
        <f t="shared" si="46"/>
        <v>2.0393506680271793E-3</v>
      </c>
      <c r="K973">
        <f t="shared" si="47"/>
        <v>1.3481512400572156E-6</v>
      </c>
    </row>
    <row r="974" spans="1:11" x14ac:dyDescent="0.3">
      <c r="A974" t="s">
        <v>5079</v>
      </c>
      <c r="B974" t="s">
        <v>29356</v>
      </c>
      <c r="C974" t="s">
        <v>29357</v>
      </c>
      <c r="D974" t="s">
        <v>29358</v>
      </c>
      <c r="E974" t="s">
        <v>29359</v>
      </c>
      <c r="F974" t="s">
        <v>13580</v>
      </c>
      <c r="G974" t="s">
        <v>29359</v>
      </c>
      <c r="I974">
        <f t="shared" si="45"/>
        <v>1.5127254423993246E-2</v>
      </c>
      <c r="J974">
        <f t="shared" si="46"/>
        <v>1.5127254423993246E-2</v>
      </c>
      <c r="K974">
        <f t="shared" si="47"/>
        <v>2.0303408386241532E-4</v>
      </c>
    </row>
    <row r="975" spans="1:11" x14ac:dyDescent="0.3">
      <c r="A975" t="s">
        <v>5086</v>
      </c>
      <c r="B975" t="s">
        <v>29360</v>
      </c>
      <c r="C975" t="s">
        <v>29361</v>
      </c>
      <c r="D975" t="s">
        <v>29362</v>
      </c>
      <c r="E975" t="s">
        <v>29363</v>
      </c>
      <c r="F975" t="s">
        <v>29364</v>
      </c>
      <c r="G975" t="s">
        <v>29363</v>
      </c>
      <c r="I975">
        <f t="shared" si="45"/>
        <v>2.1571917503702989E-2</v>
      </c>
      <c r="J975">
        <f t="shared" si="46"/>
        <v>2.1571917503702989E-2</v>
      </c>
      <c r="K975">
        <f t="shared" si="47"/>
        <v>4.2822781199669578E-4</v>
      </c>
    </row>
    <row r="976" spans="1:11" x14ac:dyDescent="0.3">
      <c r="A976" t="s">
        <v>5092</v>
      </c>
      <c r="B976" t="s">
        <v>29365</v>
      </c>
      <c r="C976" t="s">
        <v>29366</v>
      </c>
      <c r="D976" t="s">
        <v>29367</v>
      </c>
      <c r="E976" t="s">
        <v>29368</v>
      </c>
      <c r="F976" t="s">
        <v>29369</v>
      </c>
      <c r="G976" t="s">
        <v>29368</v>
      </c>
      <c r="I976">
        <f t="shared" si="45"/>
        <v>5.9820264976255619E-3</v>
      </c>
      <c r="J976">
        <f t="shared" si="46"/>
        <v>5.9820264976255619E-3</v>
      </c>
      <c r="K976">
        <f t="shared" si="47"/>
        <v>2.604851905963392E-5</v>
      </c>
    </row>
    <row r="977" spans="1:11" x14ac:dyDescent="0.3">
      <c r="A977" t="s">
        <v>5098</v>
      </c>
      <c r="B977" t="s">
        <v>29370</v>
      </c>
      <c r="C977" t="s">
        <v>29370</v>
      </c>
      <c r="D977" t="s">
        <v>29371</v>
      </c>
      <c r="E977" t="s">
        <v>29372</v>
      </c>
      <c r="F977" t="s">
        <v>29373</v>
      </c>
      <c r="G977" t="s">
        <v>29372</v>
      </c>
      <c r="I977">
        <f t="shared" si="45"/>
        <v>-1.2080503404327965E-2</v>
      </c>
      <c r="J977">
        <f t="shared" si="46"/>
        <v>-1.2080503404327965E-2</v>
      </c>
      <c r="K977">
        <f t="shared" si="47"/>
        <v>1.67929329093841E-4</v>
      </c>
    </row>
    <row r="978" spans="1:11" x14ac:dyDescent="0.3">
      <c r="A978" t="s">
        <v>5104</v>
      </c>
      <c r="B978" t="s">
        <v>29374</v>
      </c>
      <c r="C978" t="s">
        <v>29375</v>
      </c>
      <c r="D978" t="s">
        <v>29376</v>
      </c>
      <c r="E978" t="s">
        <v>29377</v>
      </c>
      <c r="F978" t="s">
        <v>29378</v>
      </c>
      <c r="G978" t="s">
        <v>29377</v>
      </c>
      <c r="I978">
        <f t="shared" si="45"/>
        <v>-1.2665066841087737E-2</v>
      </c>
      <c r="J978">
        <f t="shared" si="46"/>
        <v>-1.2665066841087737E-2</v>
      </c>
      <c r="K978">
        <f t="shared" si="47"/>
        <v>1.8342147213053968E-4</v>
      </c>
    </row>
    <row r="979" spans="1:11" x14ac:dyDescent="0.3">
      <c r="A979" t="s">
        <v>5110</v>
      </c>
      <c r="B979" t="s">
        <v>29379</v>
      </c>
      <c r="C979" t="s">
        <v>29380</v>
      </c>
      <c r="D979" t="s">
        <v>29381</v>
      </c>
      <c r="E979" t="s">
        <v>29382</v>
      </c>
      <c r="F979" t="s">
        <v>29383</v>
      </c>
      <c r="G979" t="s">
        <v>29382</v>
      </c>
      <c r="I979">
        <f t="shared" si="45"/>
        <v>1.2501155712362159E-3</v>
      </c>
      <c r="J979">
        <f t="shared" si="46"/>
        <v>1.2501155712362159E-3</v>
      </c>
      <c r="K979">
        <f t="shared" si="47"/>
        <v>1.3828287532658715E-7</v>
      </c>
    </row>
    <row r="980" spans="1:11" x14ac:dyDescent="0.3">
      <c r="A980" t="s">
        <v>5115</v>
      </c>
      <c r="B980" t="s">
        <v>29384</v>
      </c>
      <c r="C980" t="s">
        <v>29385</v>
      </c>
      <c r="D980" t="s">
        <v>29386</v>
      </c>
      <c r="E980" t="s">
        <v>29387</v>
      </c>
      <c r="F980" t="s">
        <v>29388</v>
      </c>
      <c r="G980" t="s">
        <v>29387</v>
      </c>
      <c r="I980">
        <f t="shared" si="45"/>
        <v>1.5807755338881641E-2</v>
      </c>
      <c r="J980">
        <f t="shared" si="46"/>
        <v>1.5807755338881641E-2</v>
      </c>
      <c r="K980">
        <f t="shared" si="47"/>
        <v>2.2289008438739513E-4</v>
      </c>
    </row>
    <row r="981" spans="1:11" x14ac:dyDescent="0.3">
      <c r="A981" t="s">
        <v>5120</v>
      </c>
      <c r="B981" t="s">
        <v>29389</v>
      </c>
      <c r="C981" t="s">
        <v>29390</v>
      </c>
      <c r="D981" t="s">
        <v>29391</v>
      </c>
      <c r="E981" t="s">
        <v>29392</v>
      </c>
      <c r="F981" t="s">
        <v>13672</v>
      </c>
      <c r="G981" t="s">
        <v>29392</v>
      </c>
      <c r="I981">
        <f t="shared" si="45"/>
        <v>1.7207254958691394E-3</v>
      </c>
      <c r="J981">
        <f t="shared" si="46"/>
        <v>1.7207254958691394E-3</v>
      </c>
      <c r="K981">
        <f t="shared" si="47"/>
        <v>7.0976240618985255E-7</v>
      </c>
    </row>
    <row r="982" spans="1:11" x14ac:dyDescent="0.3">
      <c r="A982" t="s">
        <v>5127</v>
      </c>
      <c r="B982" t="s">
        <v>29393</v>
      </c>
      <c r="C982" t="s">
        <v>29394</v>
      </c>
      <c r="D982" t="s">
        <v>29395</v>
      </c>
      <c r="E982" t="s">
        <v>29396</v>
      </c>
      <c r="F982" t="s">
        <v>29397</v>
      </c>
      <c r="G982" t="s">
        <v>29396</v>
      </c>
      <c r="I982">
        <f t="shared" si="45"/>
        <v>1.7309408131549714E-2</v>
      </c>
      <c r="J982">
        <f t="shared" si="46"/>
        <v>1.7309408131549714E-2</v>
      </c>
      <c r="K982">
        <f t="shared" si="47"/>
        <v>2.699829077136706E-4</v>
      </c>
    </row>
    <row r="983" spans="1:11" x14ac:dyDescent="0.3">
      <c r="A983" t="s">
        <v>5133</v>
      </c>
      <c r="B983" t="s">
        <v>29398</v>
      </c>
      <c r="C983" t="s">
        <v>29399</v>
      </c>
      <c r="D983" t="s">
        <v>29400</v>
      </c>
      <c r="E983" t="s">
        <v>29401</v>
      </c>
      <c r="F983" t="s">
        <v>29402</v>
      </c>
      <c r="G983" t="s">
        <v>29401</v>
      </c>
      <c r="I983">
        <f t="shared" si="45"/>
        <v>1.1355560931722127E-2</v>
      </c>
      <c r="J983">
        <f t="shared" si="46"/>
        <v>1.1355560931722127E-2</v>
      </c>
      <c r="K983">
        <f t="shared" si="47"/>
        <v>1.0977401258573192E-4</v>
      </c>
    </row>
    <row r="984" spans="1:11" x14ac:dyDescent="0.3">
      <c r="A984" t="s">
        <v>5140</v>
      </c>
      <c r="B984" t="s">
        <v>29403</v>
      </c>
      <c r="C984" t="s">
        <v>29404</v>
      </c>
      <c r="D984" t="s">
        <v>29405</v>
      </c>
      <c r="E984" t="s">
        <v>29406</v>
      </c>
      <c r="F984" t="s">
        <v>29407</v>
      </c>
      <c r="G984" t="s">
        <v>29406</v>
      </c>
      <c r="I984">
        <f t="shared" si="45"/>
        <v>1.4016802797273582E-2</v>
      </c>
      <c r="J984">
        <f t="shared" si="46"/>
        <v>1.4016802797273582E-2</v>
      </c>
      <c r="K984">
        <f t="shared" si="47"/>
        <v>1.7262152976181796E-4</v>
      </c>
    </row>
    <row r="985" spans="1:11" x14ac:dyDescent="0.3">
      <c r="A985" t="s">
        <v>5146</v>
      </c>
      <c r="B985" t="s">
        <v>29408</v>
      </c>
      <c r="C985" t="s">
        <v>29409</v>
      </c>
      <c r="D985" t="s">
        <v>29410</v>
      </c>
      <c r="E985" t="s">
        <v>29411</v>
      </c>
      <c r="F985" t="s">
        <v>29412</v>
      </c>
      <c r="G985" t="s">
        <v>29411</v>
      </c>
      <c r="I985">
        <f t="shared" si="45"/>
        <v>2.3973264444771162E-2</v>
      </c>
      <c r="J985">
        <f t="shared" si="46"/>
        <v>2.3973264444771162E-2</v>
      </c>
      <c r="K985">
        <f t="shared" si="47"/>
        <v>5.3337962216457209E-4</v>
      </c>
    </row>
    <row r="986" spans="1:11" x14ac:dyDescent="0.3">
      <c r="A986" t="s">
        <v>5152</v>
      </c>
      <c r="B986" t="s">
        <v>29413</v>
      </c>
      <c r="C986" t="s">
        <v>29414</v>
      </c>
      <c r="D986" t="s">
        <v>29415</v>
      </c>
      <c r="E986" t="s">
        <v>29416</v>
      </c>
      <c r="F986" t="s">
        <v>29417</v>
      </c>
      <c r="G986" t="s">
        <v>29416</v>
      </c>
      <c r="I986">
        <f t="shared" si="45"/>
        <v>-7.5448212246407177E-3</v>
      </c>
      <c r="J986">
        <f t="shared" si="46"/>
        <v>-7.5448212246407177E-3</v>
      </c>
      <c r="K986">
        <f t="shared" si="47"/>
        <v>7.0948154399790559E-5</v>
      </c>
    </row>
    <row r="987" spans="1:11" x14ac:dyDescent="0.3">
      <c r="A987" t="s">
        <v>5158</v>
      </c>
      <c r="B987" t="s">
        <v>29418</v>
      </c>
      <c r="C987" t="s">
        <v>29419</v>
      </c>
      <c r="D987" t="s">
        <v>29228</v>
      </c>
      <c r="E987" t="s">
        <v>29420</v>
      </c>
      <c r="F987" t="s">
        <v>29421</v>
      </c>
      <c r="G987" t="s">
        <v>29420</v>
      </c>
      <c r="I987">
        <f t="shared" si="45"/>
        <v>-2.8486374734608055E-3</v>
      </c>
      <c r="J987">
        <f t="shared" si="46"/>
        <v>-2.8486374734608055E-3</v>
      </c>
      <c r="K987">
        <f t="shared" si="47"/>
        <v>1.3889701542271094E-5</v>
      </c>
    </row>
    <row r="988" spans="1:11" x14ac:dyDescent="0.3">
      <c r="A988" t="s">
        <v>5164</v>
      </c>
      <c r="B988" t="s">
        <v>29422</v>
      </c>
      <c r="C988" t="s">
        <v>29423</v>
      </c>
      <c r="D988" t="s">
        <v>29424</v>
      </c>
      <c r="E988" t="s">
        <v>29425</v>
      </c>
      <c r="F988" t="s">
        <v>13832</v>
      </c>
      <c r="G988" t="s">
        <v>29425</v>
      </c>
      <c r="I988">
        <f t="shared" si="45"/>
        <v>-3.3919108072026399E-4</v>
      </c>
      <c r="J988">
        <f t="shared" si="46"/>
        <v>-3.3919108072026399E-4</v>
      </c>
      <c r="K988">
        <f t="shared" si="47"/>
        <v>1.4821664771278986E-6</v>
      </c>
    </row>
    <row r="989" spans="1:11" x14ac:dyDescent="0.3">
      <c r="A989" t="s">
        <v>5169</v>
      </c>
      <c r="B989" t="s">
        <v>29426</v>
      </c>
      <c r="C989" t="s">
        <v>29427</v>
      </c>
      <c r="D989" t="s">
        <v>29428</v>
      </c>
      <c r="E989" t="s">
        <v>29429</v>
      </c>
      <c r="F989" t="s">
        <v>29430</v>
      </c>
      <c r="G989" t="s">
        <v>29429</v>
      </c>
      <c r="I989">
        <f t="shared" si="45"/>
        <v>-1.0645026271906518E-2</v>
      </c>
      <c r="J989">
        <f t="shared" si="46"/>
        <v>-1.0645026271906518E-2</v>
      </c>
      <c r="K989">
        <f t="shared" si="47"/>
        <v>1.3278593098501094E-4</v>
      </c>
    </row>
    <row r="990" spans="1:11" x14ac:dyDescent="0.3">
      <c r="A990" t="s">
        <v>5174</v>
      </c>
      <c r="B990" t="s">
        <v>29431</v>
      </c>
      <c r="C990" t="s">
        <v>29432</v>
      </c>
      <c r="D990" t="s">
        <v>29433</v>
      </c>
      <c r="E990" t="s">
        <v>29434</v>
      </c>
      <c r="F990" t="s">
        <v>29435</v>
      </c>
      <c r="G990" t="s">
        <v>29434</v>
      </c>
      <c r="I990">
        <f t="shared" si="45"/>
        <v>-1.6229501238425287E-2</v>
      </c>
      <c r="J990">
        <f t="shared" si="46"/>
        <v>-1.6229501238425287E-2</v>
      </c>
      <c r="K990">
        <f t="shared" si="47"/>
        <v>2.9267520431805363E-4</v>
      </c>
    </row>
    <row r="991" spans="1:11" x14ac:dyDescent="0.3">
      <c r="A991" t="s">
        <v>5178</v>
      </c>
      <c r="B991" t="s">
        <v>29436</v>
      </c>
      <c r="C991" t="s">
        <v>29437</v>
      </c>
      <c r="D991" t="s">
        <v>29438</v>
      </c>
      <c r="E991" t="s">
        <v>29439</v>
      </c>
      <c r="F991" t="s">
        <v>14778</v>
      </c>
      <c r="G991" t="s">
        <v>29439</v>
      </c>
      <c r="I991">
        <f t="shared" si="45"/>
        <v>-5.1382307459862421E-4</v>
      </c>
      <c r="J991">
        <f t="shared" si="46"/>
        <v>-5.1382307459862421E-4</v>
      </c>
      <c r="K991">
        <f t="shared" si="47"/>
        <v>1.9378716667267132E-6</v>
      </c>
    </row>
    <row r="992" spans="1:11" x14ac:dyDescent="0.3">
      <c r="A992" t="s">
        <v>5185</v>
      </c>
      <c r="B992" t="s">
        <v>29440</v>
      </c>
      <c r="C992" t="s">
        <v>29441</v>
      </c>
      <c r="D992" t="s">
        <v>29442</v>
      </c>
      <c r="E992" t="s">
        <v>29443</v>
      </c>
      <c r="F992" t="s">
        <v>29444</v>
      </c>
      <c r="G992" t="s">
        <v>29443</v>
      </c>
      <c r="I992">
        <f t="shared" si="45"/>
        <v>1.6964751723763227E-2</v>
      </c>
      <c r="J992">
        <f t="shared" si="46"/>
        <v>1.6964751723763227E-2</v>
      </c>
      <c r="K992">
        <f t="shared" si="47"/>
        <v>2.5877548892354568E-4</v>
      </c>
    </row>
    <row r="993" spans="1:11" x14ac:dyDescent="0.3">
      <c r="A993" t="s">
        <v>5190</v>
      </c>
      <c r="B993" t="s">
        <v>29445</v>
      </c>
      <c r="C993" t="s">
        <v>29445</v>
      </c>
      <c r="D993" t="s">
        <v>29446</v>
      </c>
      <c r="E993" t="s">
        <v>29447</v>
      </c>
      <c r="F993" t="s">
        <v>29448</v>
      </c>
      <c r="G993" t="s">
        <v>29447</v>
      </c>
      <c r="I993">
        <f t="shared" si="45"/>
        <v>4.3870609076272458E-3</v>
      </c>
      <c r="J993">
        <f t="shared" si="46"/>
        <v>4.3870609076272458E-3</v>
      </c>
      <c r="K993">
        <f t="shared" si="47"/>
        <v>1.2311743344411345E-5</v>
      </c>
    </row>
    <row r="994" spans="1:11" x14ac:dyDescent="0.3">
      <c r="A994" t="s">
        <v>5196</v>
      </c>
      <c r="B994" t="s">
        <v>29449</v>
      </c>
      <c r="C994" t="s">
        <v>29450</v>
      </c>
      <c r="D994" t="s">
        <v>29451</v>
      </c>
      <c r="E994" t="s">
        <v>29452</v>
      </c>
      <c r="F994" t="s">
        <v>29453</v>
      </c>
      <c r="G994" t="s">
        <v>29452</v>
      </c>
      <c r="I994">
        <f t="shared" si="45"/>
        <v>1.0407533208607204E-2</v>
      </c>
      <c r="J994">
        <f t="shared" si="46"/>
        <v>1.0407533208607204E-2</v>
      </c>
      <c r="K994">
        <f t="shared" si="47"/>
        <v>9.0807209570648907E-5</v>
      </c>
    </row>
    <row r="995" spans="1:11" x14ac:dyDescent="0.3">
      <c r="A995" t="s">
        <v>5200</v>
      </c>
      <c r="B995" t="s">
        <v>29454</v>
      </c>
      <c r="C995" t="s">
        <v>29455</v>
      </c>
      <c r="D995" t="s">
        <v>29456</v>
      </c>
      <c r="E995" t="s">
        <v>29457</v>
      </c>
      <c r="F995" t="s">
        <v>29458</v>
      </c>
      <c r="G995" t="s">
        <v>29457</v>
      </c>
      <c r="I995">
        <f t="shared" si="45"/>
        <v>-2.7930581941854916E-3</v>
      </c>
      <c r="J995">
        <f t="shared" si="46"/>
        <v>-2.7930581941854916E-3</v>
      </c>
      <c r="K995">
        <f t="shared" si="47"/>
        <v>1.3478514990571802E-5</v>
      </c>
    </row>
    <row r="996" spans="1:11" x14ac:dyDescent="0.3">
      <c r="A996" t="s">
        <v>5205</v>
      </c>
      <c r="B996" t="s">
        <v>29459</v>
      </c>
      <c r="C996" t="s">
        <v>29460</v>
      </c>
      <c r="D996" t="s">
        <v>29461</v>
      </c>
      <c r="E996" t="s">
        <v>29462</v>
      </c>
      <c r="F996" t="s">
        <v>29463</v>
      </c>
      <c r="G996" t="s">
        <v>29462</v>
      </c>
      <c r="I996">
        <f t="shared" si="45"/>
        <v>-3.0505830701737882E-3</v>
      </c>
      <c r="J996">
        <f t="shared" si="46"/>
        <v>-3.0505830701737882E-3</v>
      </c>
      <c r="K996">
        <f t="shared" si="47"/>
        <v>1.543574120815811E-5</v>
      </c>
    </row>
    <row r="997" spans="1:11" x14ac:dyDescent="0.3">
      <c r="A997" t="s">
        <v>5207</v>
      </c>
      <c r="B997" t="s">
        <v>29464</v>
      </c>
      <c r="C997" t="s">
        <v>29465</v>
      </c>
      <c r="D997" t="s">
        <v>29466</v>
      </c>
      <c r="E997" t="s">
        <v>29467</v>
      </c>
      <c r="F997" t="s">
        <v>29468</v>
      </c>
      <c r="G997" t="s">
        <v>29467</v>
      </c>
      <c r="I997">
        <f t="shared" si="45"/>
        <v>-1.3402744088723917E-2</v>
      </c>
      <c r="J997">
        <f t="shared" si="46"/>
        <v>-1.3402744088723917E-2</v>
      </c>
      <c r="K997">
        <f t="shared" si="47"/>
        <v>2.0394683547175001E-4</v>
      </c>
    </row>
    <row r="998" spans="1:11" x14ac:dyDescent="0.3">
      <c r="A998" t="s">
        <v>5213</v>
      </c>
      <c r="B998" t="s">
        <v>29469</v>
      </c>
      <c r="C998" t="s">
        <v>29470</v>
      </c>
      <c r="D998" t="s">
        <v>29471</v>
      </c>
      <c r="E998" t="s">
        <v>29472</v>
      </c>
      <c r="F998" t="s">
        <v>29473</v>
      </c>
      <c r="G998" t="s">
        <v>29472</v>
      </c>
      <c r="I998">
        <f t="shared" si="45"/>
        <v>7.4362412040745183E-4</v>
      </c>
      <c r="J998">
        <f t="shared" si="46"/>
        <v>7.4362412040745183E-4</v>
      </c>
      <c r="K998">
        <f t="shared" si="47"/>
        <v>1.8124535734590269E-8</v>
      </c>
    </row>
    <row r="999" spans="1:11" x14ac:dyDescent="0.3">
      <c r="A999" t="s">
        <v>5218</v>
      </c>
      <c r="B999" t="s">
        <v>29474</v>
      </c>
      <c r="C999" t="s">
        <v>29475</v>
      </c>
      <c r="D999" t="s">
        <v>29476</v>
      </c>
      <c r="E999" t="s">
        <v>29477</v>
      </c>
      <c r="F999" t="s">
        <v>29478</v>
      </c>
      <c r="G999" t="s">
        <v>29477</v>
      </c>
      <c r="I999">
        <f t="shared" si="45"/>
        <v>-1.3556534448994653E-2</v>
      </c>
      <c r="J999">
        <f t="shared" si="46"/>
        <v>-1.3556534448994653E-2</v>
      </c>
      <c r="K999">
        <f t="shared" si="47"/>
        <v>2.0836304586491623E-4</v>
      </c>
    </row>
    <row r="1000" spans="1:11" x14ac:dyDescent="0.3">
      <c r="A1000" t="s">
        <v>5223</v>
      </c>
      <c r="B1000" t="s">
        <v>29479</v>
      </c>
      <c r="C1000" t="s">
        <v>29480</v>
      </c>
      <c r="D1000" t="s">
        <v>29481</v>
      </c>
      <c r="E1000" t="s">
        <v>29482</v>
      </c>
      <c r="F1000" t="s">
        <v>29483</v>
      </c>
      <c r="G1000" t="s">
        <v>29482</v>
      </c>
      <c r="I1000">
        <f t="shared" si="45"/>
        <v>-2.333389421854638E-3</v>
      </c>
      <c r="J1000">
        <f t="shared" si="46"/>
        <v>-2.333389421854638E-3</v>
      </c>
      <c r="K1000">
        <f t="shared" si="47"/>
        <v>1.0314637515864145E-5</v>
      </c>
    </row>
    <row r="1001" spans="1:11" x14ac:dyDescent="0.3">
      <c r="A1001" t="s">
        <v>5228</v>
      </c>
      <c r="B1001" t="s">
        <v>29484</v>
      </c>
      <c r="C1001" t="s">
        <v>29485</v>
      </c>
      <c r="D1001" t="s">
        <v>29486</v>
      </c>
      <c r="E1001" t="s">
        <v>29487</v>
      </c>
      <c r="F1001" t="s">
        <v>29488</v>
      </c>
      <c r="G1001" t="s">
        <v>29487</v>
      </c>
      <c r="I1001">
        <f t="shared" si="45"/>
        <v>1.9078781184148273E-2</v>
      </c>
      <c r="J1001">
        <f t="shared" si="46"/>
        <v>1.9078781184148273E-2</v>
      </c>
      <c r="K1001">
        <f t="shared" si="47"/>
        <v>3.3125928018890277E-4</v>
      </c>
    </row>
    <row r="1002" spans="1:11" x14ac:dyDescent="0.3">
      <c r="A1002" t="s">
        <v>5233</v>
      </c>
      <c r="B1002" t="s">
        <v>29489</v>
      </c>
      <c r="C1002" t="s">
        <v>29252</v>
      </c>
      <c r="D1002" t="s">
        <v>29490</v>
      </c>
      <c r="E1002" t="s">
        <v>29254</v>
      </c>
      <c r="F1002" t="s">
        <v>29491</v>
      </c>
      <c r="G1002" t="s">
        <v>29254</v>
      </c>
      <c r="I1002">
        <f t="shared" si="45"/>
        <v>2.7648899295374448E-3</v>
      </c>
      <c r="J1002">
        <f t="shared" si="46"/>
        <v>2.7648899295374448E-3</v>
      </c>
      <c r="K1002">
        <f t="shared" si="47"/>
        <v>3.5594045021660301E-6</v>
      </c>
    </row>
    <row r="1003" spans="1:11" x14ac:dyDescent="0.3">
      <c r="A1003" t="s">
        <v>5240</v>
      </c>
      <c r="B1003" t="s">
        <v>29492</v>
      </c>
      <c r="C1003" t="s">
        <v>29493</v>
      </c>
      <c r="D1003" t="s">
        <v>29494</v>
      </c>
      <c r="E1003" t="s">
        <v>29495</v>
      </c>
      <c r="F1003" t="s">
        <v>26309</v>
      </c>
      <c r="G1003" t="s">
        <v>29495</v>
      </c>
      <c r="I1003">
        <f t="shared" si="45"/>
        <v>2.6310874669971166E-3</v>
      </c>
      <c r="J1003">
        <f t="shared" si="46"/>
        <v>2.6310874669971166E-3</v>
      </c>
      <c r="K1003">
        <f t="shared" si="47"/>
        <v>3.0724338699289126E-6</v>
      </c>
    </row>
    <row r="1004" spans="1:11" x14ac:dyDescent="0.3">
      <c r="A1004" t="s">
        <v>5247</v>
      </c>
      <c r="B1004" t="s">
        <v>29496</v>
      </c>
      <c r="C1004" t="s">
        <v>29261</v>
      </c>
      <c r="D1004" t="s">
        <v>29497</v>
      </c>
      <c r="E1004" t="s">
        <v>29498</v>
      </c>
      <c r="F1004" t="s">
        <v>29499</v>
      </c>
      <c r="G1004" t="s">
        <v>29498</v>
      </c>
      <c r="I1004">
        <f t="shared" si="45"/>
        <v>1.5439730613615915E-2</v>
      </c>
      <c r="J1004">
        <f t="shared" si="46"/>
        <v>1.5439730613615915E-2</v>
      </c>
      <c r="K1004">
        <f t="shared" si="47"/>
        <v>2.1203667350051035E-4</v>
      </c>
    </row>
    <row r="1005" spans="1:11" x14ac:dyDescent="0.3">
      <c r="A1005" t="s">
        <v>5254</v>
      </c>
      <c r="B1005" t="s">
        <v>29500</v>
      </c>
      <c r="C1005" t="s">
        <v>29501</v>
      </c>
      <c r="D1005" t="s">
        <v>29502</v>
      </c>
      <c r="E1005" t="s">
        <v>29503</v>
      </c>
      <c r="F1005" t="s">
        <v>29504</v>
      </c>
      <c r="G1005" t="s">
        <v>29503</v>
      </c>
      <c r="I1005">
        <f t="shared" si="45"/>
        <v>-5.8413221262597912E-4</v>
      </c>
      <c r="J1005">
        <f t="shared" si="46"/>
        <v>-5.8413221262597912E-4</v>
      </c>
      <c r="K1005">
        <f t="shared" si="47"/>
        <v>2.1385661707337008E-6</v>
      </c>
    </row>
    <row r="1006" spans="1:11" x14ac:dyDescent="0.3">
      <c r="A1006" t="s">
        <v>5259</v>
      </c>
      <c r="B1006" t="s">
        <v>29505</v>
      </c>
      <c r="C1006" t="s">
        <v>29506</v>
      </c>
      <c r="D1006" t="s">
        <v>29507</v>
      </c>
      <c r="E1006" t="s">
        <v>29508</v>
      </c>
      <c r="F1006" t="s">
        <v>16736</v>
      </c>
      <c r="G1006" t="s">
        <v>29508</v>
      </c>
      <c r="I1006">
        <f t="shared" si="45"/>
        <v>2.4848554938749528E-2</v>
      </c>
      <c r="J1006">
        <f t="shared" si="46"/>
        <v>2.4848554938749528E-2</v>
      </c>
      <c r="K1006">
        <f t="shared" si="47"/>
        <v>5.7457544616255397E-4</v>
      </c>
    </row>
    <row r="1007" spans="1:11" x14ac:dyDescent="0.3">
      <c r="A1007" t="s">
        <v>5265</v>
      </c>
      <c r="B1007" t="s">
        <v>29509</v>
      </c>
      <c r="C1007" t="s">
        <v>29510</v>
      </c>
      <c r="D1007" t="s">
        <v>29511</v>
      </c>
      <c r="E1007" t="s">
        <v>29512</v>
      </c>
      <c r="F1007" t="s">
        <v>29513</v>
      </c>
      <c r="G1007" t="s">
        <v>29512</v>
      </c>
      <c r="I1007">
        <f t="shared" si="45"/>
        <v>-4.5796543147811845E-3</v>
      </c>
      <c r="J1007">
        <f t="shared" si="46"/>
        <v>-4.5796543147811845E-3</v>
      </c>
      <c r="K1007">
        <f t="shared" si="47"/>
        <v>2.9788736061346544E-5</v>
      </c>
    </row>
    <row r="1008" spans="1:11" x14ac:dyDescent="0.3">
      <c r="A1008" t="s">
        <v>5268</v>
      </c>
      <c r="B1008" t="s">
        <v>29514</v>
      </c>
      <c r="C1008" t="s">
        <v>29515</v>
      </c>
      <c r="D1008" t="s">
        <v>29516</v>
      </c>
      <c r="E1008" t="s">
        <v>29517</v>
      </c>
      <c r="F1008" t="s">
        <v>29518</v>
      </c>
      <c r="G1008" t="s">
        <v>29517</v>
      </c>
      <c r="I1008">
        <f t="shared" si="45"/>
        <v>2.1528270954082108E-3</v>
      </c>
      <c r="J1008">
        <f t="shared" si="46"/>
        <v>2.1528270954082108E-3</v>
      </c>
      <c r="K1008">
        <f t="shared" si="47"/>
        <v>1.6245429067664268E-6</v>
      </c>
    </row>
    <row r="1009" spans="1:11" x14ac:dyDescent="0.3">
      <c r="A1009" t="s">
        <v>5275</v>
      </c>
      <c r="B1009" t="s">
        <v>29519</v>
      </c>
      <c r="C1009" t="s">
        <v>29520</v>
      </c>
      <c r="D1009" t="s">
        <v>29521</v>
      </c>
      <c r="E1009" t="s">
        <v>29522</v>
      </c>
      <c r="F1009" t="s">
        <v>16562</v>
      </c>
      <c r="G1009" t="s">
        <v>29522</v>
      </c>
      <c r="I1009">
        <f t="shared" si="45"/>
        <v>-3.3954976492449555E-3</v>
      </c>
      <c r="J1009">
        <f t="shared" si="46"/>
        <v>-3.3954976492449555E-3</v>
      </c>
      <c r="K1009">
        <f t="shared" si="47"/>
        <v>1.8264931930306715E-5</v>
      </c>
    </row>
    <row r="1010" spans="1:11" x14ac:dyDescent="0.3">
      <c r="A1010" t="s">
        <v>5279</v>
      </c>
      <c r="B1010" t="s">
        <v>29523</v>
      </c>
      <c r="C1010" t="s">
        <v>29524</v>
      </c>
      <c r="D1010" t="s">
        <v>29525</v>
      </c>
      <c r="E1010" t="s">
        <v>29526</v>
      </c>
      <c r="F1010" t="s">
        <v>29527</v>
      </c>
      <c r="G1010" t="s">
        <v>29526</v>
      </c>
      <c r="I1010">
        <f t="shared" si="45"/>
        <v>1.2845891606881044E-2</v>
      </c>
      <c r="J1010">
        <f t="shared" si="46"/>
        <v>1.2845891606881044E-2</v>
      </c>
      <c r="K1010">
        <f t="shared" si="47"/>
        <v>1.4322440933681313E-4</v>
      </c>
    </row>
    <row r="1011" spans="1:11" x14ac:dyDescent="0.3">
      <c r="A1011" t="s">
        <v>5283</v>
      </c>
      <c r="B1011" t="s">
        <v>29528</v>
      </c>
      <c r="C1011" t="s">
        <v>29529</v>
      </c>
      <c r="D1011" t="s">
        <v>29530</v>
      </c>
      <c r="E1011" t="s">
        <v>29531</v>
      </c>
      <c r="F1011" t="s">
        <v>29532</v>
      </c>
      <c r="G1011" t="s">
        <v>29531</v>
      </c>
      <c r="I1011">
        <f t="shared" si="45"/>
        <v>-5.7487512919435452E-4</v>
      </c>
      <c r="J1011">
        <f t="shared" si="46"/>
        <v>-5.7487512919435452E-4</v>
      </c>
      <c r="K1011">
        <f t="shared" si="47"/>
        <v>2.1115770479512528E-6</v>
      </c>
    </row>
    <row r="1012" spans="1:11" x14ac:dyDescent="0.3">
      <c r="A1012" t="s">
        <v>5288</v>
      </c>
      <c r="B1012" t="s">
        <v>29528</v>
      </c>
      <c r="C1012" t="s">
        <v>29533</v>
      </c>
      <c r="D1012" t="s">
        <v>29534</v>
      </c>
      <c r="E1012" t="s">
        <v>29535</v>
      </c>
      <c r="F1012" t="s">
        <v>29536</v>
      </c>
      <c r="G1012" t="s">
        <v>29535</v>
      </c>
      <c r="I1012">
        <f t="shared" si="45"/>
        <v>4.1127273135657958E-3</v>
      </c>
      <c r="J1012">
        <f t="shared" si="46"/>
        <v>4.1127273135657958E-3</v>
      </c>
      <c r="K1012">
        <f t="shared" si="47"/>
        <v>1.0461833682863204E-5</v>
      </c>
    </row>
    <row r="1013" spans="1:11" x14ac:dyDescent="0.3">
      <c r="A1013" t="s">
        <v>5292</v>
      </c>
      <c r="B1013" t="s">
        <v>29537</v>
      </c>
      <c r="C1013" t="s">
        <v>29538</v>
      </c>
      <c r="D1013" t="s">
        <v>29539</v>
      </c>
      <c r="E1013" t="s">
        <v>29540</v>
      </c>
      <c r="F1013" t="s">
        <v>29541</v>
      </c>
      <c r="G1013" t="s">
        <v>29540</v>
      </c>
      <c r="I1013">
        <f t="shared" si="45"/>
        <v>-4.2412664566488659E-3</v>
      </c>
      <c r="J1013">
        <f t="shared" si="46"/>
        <v>-4.2412664566488659E-3</v>
      </c>
      <c r="K1013">
        <f t="shared" si="47"/>
        <v>2.6209464275718428E-5</v>
      </c>
    </row>
    <row r="1014" spans="1:11" x14ac:dyDescent="0.3">
      <c r="A1014" t="s">
        <v>5295</v>
      </c>
      <c r="B1014" t="s">
        <v>29542</v>
      </c>
      <c r="C1014" t="s">
        <v>29543</v>
      </c>
      <c r="D1014" t="s">
        <v>29544</v>
      </c>
      <c r="E1014" t="s">
        <v>29545</v>
      </c>
      <c r="F1014" t="s">
        <v>29546</v>
      </c>
      <c r="G1014" t="s">
        <v>29545</v>
      </c>
      <c r="I1014">
        <f t="shared" si="45"/>
        <v>-1.9167043755261709E-2</v>
      </c>
      <c r="J1014">
        <f t="shared" si="46"/>
        <v>-1.9167043755261709E-2</v>
      </c>
      <c r="K1014">
        <f t="shared" si="47"/>
        <v>4.018138625255506E-4</v>
      </c>
    </row>
    <row r="1015" spans="1:11" x14ac:dyDescent="0.3">
      <c r="A1015" t="s">
        <v>5300</v>
      </c>
      <c r="B1015" t="s">
        <v>29547</v>
      </c>
      <c r="C1015" t="s">
        <v>29548</v>
      </c>
      <c r="D1015" t="s">
        <v>29549</v>
      </c>
      <c r="E1015" t="s">
        <v>29550</v>
      </c>
      <c r="F1015" t="s">
        <v>29551</v>
      </c>
      <c r="G1015" t="s">
        <v>29550</v>
      </c>
      <c r="I1015">
        <f t="shared" si="45"/>
        <v>8.7376427458337892E-3</v>
      </c>
      <c r="J1015">
        <f t="shared" si="46"/>
        <v>8.7376427458337892E-3</v>
      </c>
      <c r="K1015">
        <f t="shared" si="47"/>
        <v>6.1770030498301611E-5</v>
      </c>
    </row>
    <row r="1016" spans="1:11" x14ac:dyDescent="0.3">
      <c r="A1016" t="s">
        <v>5307</v>
      </c>
      <c r="B1016" t="s">
        <v>29552</v>
      </c>
      <c r="C1016" t="s">
        <v>29553</v>
      </c>
      <c r="D1016" t="s">
        <v>29554</v>
      </c>
      <c r="E1016" t="s">
        <v>29555</v>
      </c>
      <c r="F1016" t="s">
        <v>29556</v>
      </c>
      <c r="G1016" t="s">
        <v>29555</v>
      </c>
      <c r="I1016">
        <f t="shared" si="45"/>
        <v>-8.6446406929255575E-3</v>
      </c>
      <c r="J1016">
        <f t="shared" si="46"/>
        <v>-8.6446406929255575E-3</v>
      </c>
      <c r="K1016">
        <f t="shared" si="47"/>
        <v>9.0685476029220711E-5</v>
      </c>
    </row>
    <row r="1017" spans="1:11" x14ac:dyDescent="0.3">
      <c r="A1017" t="s">
        <v>5313</v>
      </c>
      <c r="B1017" t="s">
        <v>29557</v>
      </c>
      <c r="C1017" t="s">
        <v>29558</v>
      </c>
      <c r="D1017" t="s">
        <v>29559</v>
      </c>
      <c r="E1017" t="s">
        <v>29560</v>
      </c>
      <c r="F1017" t="s">
        <v>16822</v>
      </c>
      <c r="G1017" t="s">
        <v>29560</v>
      </c>
      <c r="I1017">
        <f t="shared" si="45"/>
        <v>1.4148215265495048E-2</v>
      </c>
      <c r="J1017">
        <f t="shared" si="46"/>
        <v>1.4148215265495048E-2</v>
      </c>
      <c r="K1017">
        <f t="shared" si="47"/>
        <v>1.7609193790398656E-4</v>
      </c>
    </row>
    <row r="1018" spans="1:11" x14ac:dyDescent="0.3">
      <c r="A1018" t="s">
        <v>5318</v>
      </c>
      <c r="B1018" t="s">
        <v>29561</v>
      </c>
      <c r="C1018" t="s">
        <v>29562</v>
      </c>
      <c r="D1018" t="s">
        <v>29563</v>
      </c>
      <c r="E1018" t="s">
        <v>29564</v>
      </c>
      <c r="F1018" t="s">
        <v>29565</v>
      </c>
      <c r="G1018" t="s">
        <v>29564</v>
      </c>
      <c r="I1018">
        <f t="shared" si="45"/>
        <v>9.8241583188321997E-3</v>
      </c>
      <c r="J1018">
        <f t="shared" si="46"/>
        <v>9.8241583188321997E-3</v>
      </c>
      <c r="K1018">
        <f t="shared" si="47"/>
        <v>8.0029248518941919E-5</v>
      </c>
    </row>
    <row r="1019" spans="1:11" x14ac:dyDescent="0.3">
      <c r="A1019" t="s">
        <v>5323</v>
      </c>
      <c r="B1019" t="s">
        <v>29566</v>
      </c>
      <c r="C1019" t="s">
        <v>29567</v>
      </c>
      <c r="D1019" t="s">
        <v>29568</v>
      </c>
      <c r="E1019" t="s">
        <v>29569</v>
      </c>
      <c r="F1019" t="s">
        <v>29570</v>
      </c>
      <c r="G1019" t="s">
        <v>29569</v>
      </c>
      <c r="I1019">
        <f t="shared" si="45"/>
        <v>-1.5382494554664624E-4</v>
      </c>
      <c r="J1019">
        <f t="shared" si="46"/>
        <v>-1.5382494554664624E-4</v>
      </c>
      <c r="K1019">
        <f t="shared" si="47"/>
        <v>1.0651818231728773E-6</v>
      </c>
    </row>
    <row r="1020" spans="1:11" x14ac:dyDescent="0.3">
      <c r="A1020" t="s">
        <v>5327</v>
      </c>
      <c r="B1020" t="s">
        <v>29571</v>
      </c>
      <c r="C1020" t="s">
        <v>29572</v>
      </c>
      <c r="D1020" t="s">
        <v>29573</v>
      </c>
      <c r="E1020" t="s">
        <v>29574</v>
      </c>
      <c r="F1020" t="s">
        <v>29575</v>
      </c>
      <c r="G1020" t="s">
        <v>29574</v>
      </c>
      <c r="I1020">
        <f t="shared" si="45"/>
        <v>-3.6252973089613743E-3</v>
      </c>
      <c r="J1020">
        <f t="shared" si="46"/>
        <v>-3.6252973089613743E-3</v>
      </c>
      <c r="K1020">
        <f t="shared" si="47"/>
        <v>2.0281952021840313E-5</v>
      </c>
    </row>
    <row r="1021" spans="1:11" x14ac:dyDescent="0.3">
      <c r="A1021" t="s">
        <v>5334</v>
      </c>
      <c r="B1021" t="s">
        <v>29576</v>
      </c>
      <c r="C1021" t="s">
        <v>29577</v>
      </c>
      <c r="D1021" t="s">
        <v>29578</v>
      </c>
      <c r="E1021" t="s">
        <v>29579</v>
      </c>
      <c r="F1021" t="s">
        <v>29580</v>
      </c>
      <c r="G1021" t="s">
        <v>29579</v>
      </c>
      <c r="I1021">
        <f t="shared" si="45"/>
        <v>-1.5326311083527708E-2</v>
      </c>
      <c r="J1021">
        <f t="shared" si="46"/>
        <v>-1.5326311083527708E-2</v>
      </c>
      <c r="K1021">
        <f t="shared" si="47"/>
        <v>2.6258784905291229E-4</v>
      </c>
    </row>
    <row r="1022" spans="1:11" x14ac:dyDescent="0.3">
      <c r="A1022" t="s">
        <v>5340</v>
      </c>
      <c r="B1022" t="s">
        <v>29581</v>
      </c>
      <c r="C1022" t="s">
        <v>29582</v>
      </c>
      <c r="D1022" t="s">
        <v>29583</v>
      </c>
      <c r="E1022" t="s">
        <v>29584</v>
      </c>
      <c r="F1022" t="s">
        <v>29585</v>
      </c>
      <c r="G1022" t="s">
        <v>29584</v>
      </c>
      <c r="I1022">
        <f t="shared" si="45"/>
        <v>3.7212662800520636E-2</v>
      </c>
      <c r="J1022">
        <f t="shared" si="46"/>
        <v>3.7212662800520636E-2</v>
      </c>
      <c r="K1022">
        <f t="shared" si="47"/>
        <v>1.3201894433682603E-3</v>
      </c>
    </row>
    <row r="1023" spans="1:11" x14ac:dyDescent="0.3">
      <c r="A1023" t="s">
        <v>5344</v>
      </c>
      <c r="B1023" t="s">
        <v>29586</v>
      </c>
      <c r="C1023" t="s">
        <v>29587</v>
      </c>
      <c r="D1023" t="s">
        <v>29588</v>
      </c>
      <c r="E1023" t="s">
        <v>29589</v>
      </c>
      <c r="F1023" t="s">
        <v>29590</v>
      </c>
      <c r="G1023" t="s">
        <v>29589</v>
      </c>
      <c r="I1023">
        <f t="shared" si="45"/>
        <v>-9.4273468842387548E-3</v>
      </c>
      <c r="J1023">
        <f t="shared" si="46"/>
        <v>-9.4273468842387548E-3</v>
      </c>
      <c r="K1023">
        <f t="shared" si="47"/>
        <v>1.0620535839393571E-4</v>
      </c>
    </row>
    <row r="1024" spans="1:11" x14ac:dyDescent="0.3">
      <c r="A1024" t="s">
        <v>5348</v>
      </c>
      <c r="B1024" t="s">
        <v>29591</v>
      </c>
      <c r="C1024" t="s">
        <v>29592</v>
      </c>
      <c r="D1024" t="s">
        <v>29593</v>
      </c>
      <c r="E1024" t="s">
        <v>29594</v>
      </c>
      <c r="F1024" t="s">
        <v>29595</v>
      </c>
      <c r="G1024" t="s">
        <v>29594</v>
      </c>
      <c r="I1024">
        <f t="shared" si="45"/>
        <v>8.9403096898583358E-3</v>
      </c>
      <c r="J1024">
        <f t="shared" si="46"/>
        <v>8.9403096898583358E-3</v>
      </c>
      <c r="K1024">
        <f t="shared" si="47"/>
        <v>6.4996781993253015E-5</v>
      </c>
    </row>
    <row r="1025" spans="1:11" x14ac:dyDescent="0.3">
      <c r="A1025" t="s">
        <v>5355</v>
      </c>
      <c r="B1025" t="s">
        <v>29596</v>
      </c>
      <c r="C1025" t="s">
        <v>29597</v>
      </c>
      <c r="D1025" t="s">
        <v>29598</v>
      </c>
      <c r="E1025" t="s">
        <v>29599</v>
      </c>
      <c r="F1025" t="s">
        <v>29600</v>
      </c>
      <c r="G1025" t="s">
        <v>29599</v>
      </c>
      <c r="I1025">
        <f t="shared" si="45"/>
        <v>2.0848897731681223E-3</v>
      </c>
      <c r="J1025">
        <f t="shared" si="46"/>
        <v>2.0848897731681223E-3</v>
      </c>
      <c r="K1025">
        <f t="shared" si="47"/>
        <v>1.4559758828500726E-6</v>
      </c>
    </row>
    <row r="1026" spans="1:11" x14ac:dyDescent="0.3">
      <c r="A1026" t="s">
        <v>5361</v>
      </c>
      <c r="B1026" t="s">
        <v>29601</v>
      </c>
      <c r="C1026" t="s">
        <v>29602</v>
      </c>
      <c r="D1026" t="s">
        <v>29603</v>
      </c>
      <c r="E1026" t="s">
        <v>29604</v>
      </c>
      <c r="F1026" t="s">
        <v>29605</v>
      </c>
      <c r="G1026" t="s">
        <v>29604</v>
      </c>
      <c r="I1026">
        <f t="shared" si="45"/>
        <v>-4.4129050420098244E-3</v>
      </c>
      <c r="J1026">
        <f t="shared" si="46"/>
        <v>-4.4129050420098244E-3</v>
      </c>
      <c r="K1026">
        <f t="shared" si="47"/>
        <v>2.7996337724929498E-5</v>
      </c>
    </row>
    <row r="1027" spans="1:11" x14ac:dyDescent="0.3">
      <c r="A1027" t="s">
        <v>5368</v>
      </c>
      <c r="B1027" t="s">
        <v>29606</v>
      </c>
      <c r="C1027" t="s">
        <v>29607</v>
      </c>
      <c r="D1027" t="s">
        <v>29608</v>
      </c>
      <c r="E1027" t="s">
        <v>29609</v>
      </c>
      <c r="F1027" t="s">
        <v>14924</v>
      </c>
      <c r="G1027" t="s">
        <v>29609</v>
      </c>
      <c r="I1027">
        <f t="shared" si="45"/>
        <v>-7.2974981181132201E-3</v>
      </c>
      <c r="J1027">
        <f t="shared" si="46"/>
        <v>-7.2974981181132201E-3</v>
      </c>
      <c r="K1027">
        <f t="shared" si="47"/>
        <v>6.6842882085201913E-5</v>
      </c>
    </row>
    <row r="1028" spans="1:11" x14ac:dyDescent="0.3">
      <c r="A1028" t="s">
        <v>5374</v>
      </c>
      <c r="B1028" t="s">
        <v>29610</v>
      </c>
      <c r="C1028" t="s">
        <v>29598</v>
      </c>
      <c r="D1028" t="s">
        <v>29611</v>
      </c>
      <c r="E1028" t="s">
        <v>29593</v>
      </c>
      <c r="F1028" t="s">
        <v>29612</v>
      </c>
      <c r="G1028" t="s">
        <v>29593</v>
      </c>
      <c r="I1028">
        <f t="shared" si="45"/>
        <v>2.6824366038291836E-3</v>
      </c>
      <c r="J1028">
        <f t="shared" si="46"/>
        <v>2.6824366038291836E-3</v>
      </c>
      <c r="K1028">
        <f t="shared" si="47"/>
        <v>3.2550838299316046E-6</v>
      </c>
    </row>
    <row r="1029" spans="1:11" x14ac:dyDescent="0.3">
      <c r="A1029" t="s">
        <v>5379</v>
      </c>
      <c r="B1029" t="s">
        <v>29613</v>
      </c>
      <c r="C1029" t="s">
        <v>29614</v>
      </c>
      <c r="D1029" t="s">
        <v>29615</v>
      </c>
      <c r="E1029" t="s">
        <v>29616</v>
      </c>
      <c r="F1029" t="s">
        <v>15216</v>
      </c>
      <c r="G1029" t="s">
        <v>29616</v>
      </c>
      <c r="I1029">
        <f t="shared" ref="I1029:I1092" si="48">(E1029-E1028)/E1028</f>
        <v>-8.4491046609630957E-3</v>
      </c>
      <c r="J1029">
        <f t="shared" ref="J1029:J1092" si="49">(G1029-G1028)/G1028</f>
        <v>-8.4491046609630957E-3</v>
      </c>
      <c r="K1029">
        <f t="shared" ref="K1029:K1092" si="50">(J1029-$O$8)^2</f>
        <v>8.6999573258205714E-5</v>
      </c>
    </row>
    <row r="1030" spans="1:11" x14ac:dyDescent="0.3">
      <c r="A1030" t="s">
        <v>5384</v>
      </c>
      <c r="B1030" t="s">
        <v>29617</v>
      </c>
      <c r="C1030" t="s">
        <v>29618</v>
      </c>
      <c r="D1030" t="s">
        <v>29619</v>
      </c>
      <c r="E1030" t="s">
        <v>29620</v>
      </c>
      <c r="F1030" t="s">
        <v>17255</v>
      </c>
      <c r="G1030" t="s">
        <v>29620</v>
      </c>
      <c r="I1030">
        <f t="shared" si="48"/>
        <v>3.0908093473455112E-3</v>
      </c>
      <c r="J1030">
        <f t="shared" si="49"/>
        <v>3.0908093473455112E-3</v>
      </c>
      <c r="K1030">
        <f t="shared" si="50"/>
        <v>4.895412155560064E-6</v>
      </c>
    </row>
    <row r="1031" spans="1:11" x14ac:dyDescent="0.3">
      <c r="A1031" t="s">
        <v>5389</v>
      </c>
      <c r="B1031" t="s">
        <v>29621</v>
      </c>
      <c r="C1031" t="s">
        <v>29622</v>
      </c>
      <c r="D1031" t="s">
        <v>29623</v>
      </c>
      <c r="E1031" t="s">
        <v>29624</v>
      </c>
      <c r="F1031" t="s">
        <v>29625</v>
      </c>
      <c r="G1031" t="s">
        <v>29624</v>
      </c>
      <c r="I1031">
        <f t="shared" si="48"/>
        <v>-2.6931304061905033E-2</v>
      </c>
      <c r="J1031">
        <f t="shared" si="49"/>
        <v>-2.6931304061905033E-2</v>
      </c>
      <c r="K1031">
        <f t="shared" si="50"/>
        <v>7.7337138145929516E-4</v>
      </c>
    </row>
    <row r="1032" spans="1:11" x14ac:dyDescent="0.3">
      <c r="A1032" t="s">
        <v>5394</v>
      </c>
      <c r="B1032" t="s">
        <v>29626</v>
      </c>
      <c r="C1032" t="s">
        <v>29627</v>
      </c>
      <c r="D1032" t="s">
        <v>29628</v>
      </c>
      <c r="E1032" t="s">
        <v>29629</v>
      </c>
      <c r="F1032" t="s">
        <v>29630</v>
      </c>
      <c r="G1032" t="s">
        <v>29629</v>
      </c>
      <c r="I1032">
        <f t="shared" si="48"/>
        <v>-9.6746569686652819E-3</v>
      </c>
      <c r="J1032">
        <f t="shared" si="49"/>
        <v>-9.6746569686652819E-3</v>
      </c>
      <c r="K1032">
        <f t="shared" si="50"/>
        <v>1.1136387749281896E-4</v>
      </c>
    </row>
    <row r="1033" spans="1:11" x14ac:dyDescent="0.3">
      <c r="A1033" t="s">
        <v>5400</v>
      </c>
      <c r="B1033" t="s">
        <v>29631</v>
      </c>
      <c r="C1033" t="s">
        <v>29632</v>
      </c>
      <c r="D1033" t="s">
        <v>29633</v>
      </c>
      <c r="E1033" t="s">
        <v>29634</v>
      </c>
      <c r="F1033" t="s">
        <v>29635</v>
      </c>
      <c r="G1033" t="s">
        <v>29634</v>
      </c>
      <c r="I1033">
        <f t="shared" si="48"/>
        <v>1.2507383042377605E-2</v>
      </c>
      <c r="J1033">
        <f t="shared" si="49"/>
        <v>1.2507383042377605E-2</v>
      </c>
      <c r="K1033">
        <f t="shared" si="50"/>
        <v>1.3523670004996714E-4</v>
      </c>
    </row>
    <row r="1034" spans="1:11" x14ac:dyDescent="0.3">
      <c r="A1034" t="s">
        <v>5406</v>
      </c>
      <c r="B1034" t="s">
        <v>29636</v>
      </c>
      <c r="C1034" t="s">
        <v>29637</v>
      </c>
      <c r="D1034" t="s">
        <v>29638</v>
      </c>
      <c r="E1034" t="s">
        <v>29639</v>
      </c>
      <c r="F1034" t="s">
        <v>29640</v>
      </c>
      <c r="G1034" t="s">
        <v>29639</v>
      </c>
      <c r="I1034">
        <f t="shared" si="48"/>
        <v>-1.409760983749417E-2</v>
      </c>
      <c r="J1034">
        <f t="shared" si="49"/>
        <v>-1.409760983749417E-2</v>
      </c>
      <c r="K1034">
        <f t="shared" si="50"/>
        <v>2.2427642328915384E-4</v>
      </c>
    </row>
    <row r="1035" spans="1:11" x14ac:dyDescent="0.3">
      <c r="A1035" t="s">
        <v>5411</v>
      </c>
      <c r="B1035" t="s">
        <v>29641</v>
      </c>
      <c r="C1035" t="s">
        <v>29642</v>
      </c>
      <c r="D1035" t="s">
        <v>29643</v>
      </c>
      <c r="E1035" t="s">
        <v>29644</v>
      </c>
      <c r="F1035" t="s">
        <v>29645</v>
      </c>
      <c r="G1035" t="s">
        <v>29644</v>
      </c>
      <c r="I1035">
        <f t="shared" si="48"/>
        <v>2.3077603574989452E-3</v>
      </c>
      <c r="J1035">
        <f t="shared" si="49"/>
        <v>2.3077603574989452E-3</v>
      </c>
      <c r="K1035">
        <f t="shared" si="50"/>
        <v>2.0434955269620902E-6</v>
      </c>
    </row>
    <row r="1036" spans="1:11" x14ac:dyDescent="0.3">
      <c r="A1036" t="s">
        <v>5416</v>
      </c>
      <c r="B1036" t="s">
        <v>29214</v>
      </c>
      <c r="C1036" t="s">
        <v>29646</v>
      </c>
      <c r="D1036" t="s">
        <v>29647</v>
      </c>
      <c r="E1036" t="s">
        <v>29648</v>
      </c>
      <c r="F1036" t="s">
        <v>29649</v>
      </c>
      <c r="G1036" t="s">
        <v>29648</v>
      </c>
      <c r="I1036">
        <f t="shared" si="48"/>
        <v>-5.3216606380599571E-3</v>
      </c>
      <c r="J1036">
        <f t="shared" si="49"/>
        <v>-5.3216606380599571E-3</v>
      </c>
      <c r="K1036">
        <f t="shared" si="50"/>
        <v>3.8438910722230784E-5</v>
      </c>
    </row>
    <row r="1037" spans="1:11" x14ac:dyDescent="0.3">
      <c r="A1037" t="s">
        <v>5421</v>
      </c>
      <c r="B1037" t="s">
        <v>29650</v>
      </c>
      <c r="C1037" t="s">
        <v>29651</v>
      </c>
      <c r="D1037" t="s">
        <v>29652</v>
      </c>
      <c r="E1037" t="s">
        <v>29653</v>
      </c>
      <c r="F1037" t="s">
        <v>29654</v>
      </c>
      <c r="G1037" t="s">
        <v>29653</v>
      </c>
      <c r="I1037">
        <f t="shared" si="48"/>
        <v>9.6031236724522656E-3</v>
      </c>
      <c r="J1037">
        <f t="shared" si="49"/>
        <v>9.6031236724522656E-3</v>
      </c>
      <c r="K1037">
        <f t="shared" si="50"/>
        <v>7.6123394140567178E-5</v>
      </c>
    </row>
    <row r="1038" spans="1:11" x14ac:dyDescent="0.3">
      <c r="A1038" t="s">
        <v>5428</v>
      </c>
      <c r="B1038" t="s">
        <v>29655</v>
      </c>
      <c r="C1038" t="s">
        <v>29656</v>
      </c>
      <c r="D1038" t="s">
        <v>29409</v>
      </c>
      <c r="E1038" t="s">
        <v>29657</v>
      </c>
      <c r="F1038" t="s">
        <v>29658</v>
      </c>
      <c r="G1038" t="s">
        <v>29657</v>
      </c>
      <c r="I1038">
        <f t="shared" si="48"/>
        <v>-1.5647976973009433E-3</v>
      </c>
      <c r="J1038">
        <f t="shared" si="49"/>
        <v>-1.5647976973009433E-3</v>
      </c>
      <c r="K1038">
        <f t="shared" si="50"/>
        <v>5.9684894602536872E-6</v>
      </c>
    </row>
    <row r="1039" spans="1:11" x14ac:dyDescent="0.3">
      <c r="A1039" t="s">
        <v>5433</v>
      </c>
      <c r="B1039" t="s">
        <v>29659</v>
      </c>
      <c r="C1039" t="s">
        <v>29660</v>
      </c>
      <c r="D1039" t="s">
        <v>29661</v>
      </c>
      <c r="E1039" t="s">
        <v>29662</v>
      </c>
      <c r="F1039" t="s">
        <v>29663</v>
      </c>
      <c r="G1039" t="s">
        <v>29662</v>
      </c>
      <c r="I1039">
        <f t="shared" si="48"/>
        <v>-9.0687572473062382E-3</v>
      </c>
      <c r="J1039">
        <f t="shared" si="49"/>
        <v>-9.0687572473062382E-3</v>
      </c>
      <c r="K1039">
        <f t="shared" si="50"/>
        <v>9.8942983343982009E-5</v>
      </c>
    </row>
    <row r="1040" spans="1:11" x14ac:dyDescent="0.3">
      <c r="A1040" t="s">
        <v>5439</v>
      </c>
      <c r="B1040" t="s">
        <v>29664</v>
      </c>
      <c r="C1040" t="s">
        <v>29665</v>
      </c>
      <c r="D1040" t="s">
        <v>29666</v>
      </c>
      <c r="E1040" t="s">
        <v>29667</v>
      </c>
      <c r="F1040" t="s">
        <v>29668</v>
      </c>
      <c r="G1040" t="s">
        <v>29667</v>
      </c>
      <c r="I1040">
        <f t="shared" si="48"/>
        <v>2.1413395658451191E-2</v>
      </c>
      <c r="J1040">
        <f t="shared" si="49"/>
        <v>2.1413395658451191E-2</v>
      </c>
      <c r="K1040">
        <f t="shared" si="50"/>
        <v>4.2169214493743438E-4</v>
      </c>
    </row>
    <row r="1041" spans="1:11" x14ac:dyDescent="0.3">
      <c r="A1041" t="s">
        <v>5446</v>
      </c>
      <c r="B1041" t="s">
        <v>29669</v>
      </c>
      <c r="C1041" t="s">
        <v>29670</v>
      </c>
      <c r="D1041" t="s">
        <v>29671</v>
      </c>
      <c r="E1041" t="s">
        <v>29241</v>
      </c>
      <c r="F1041" t="s">
        <v>29672</v>
      </c>
      <c r="G1041" t="s">
        <v>29241</v>
      </c>
      <c r="I1041">
        <f t="shared" si="48"/>
        <v>-2.2616377949099596E-4</v>
      </c>
      <c r="J1041">
        <f t="shared" si="49"/>
        <v>-2.2616377949099596E-4</v>
      </c>
      <c r="K1041">
        <f t="shared" si="50"/>
        <v>1.2197331456573543E-6</v>
      </c>
    </row>
    <row r="1042" spans="1:11" x14ac:dyDescent="0.3">
      <c r="A1042" t="s">
        <v>5449</v>
      </c>
      <c r="B1042" t="s">
        <v>29673</v>
      </c>
      <c r="C1042" t="s">
        <v>29674</v>
      </c>
      <c r="D1042" t="s">
        <v>29675</v>
      </c>
      <c r="E1042" t="s">
        <v>29676</v>
      </c>
      <c r="F1042" t="s">
        <v>29677</v>
      </c>
      <c r="G1042" t="s">
        <v>29676</v>
      </c>
      <c r="I1042">
        <f t="shared" si="48"/>
        <v>-2.0359362102371449E-3</v>
      </c>
      <c r="J1042">
        <f t="shared" si="49"/>
        <v>-2.0359362102371449E-3</v>
      </c>
      <c r="K1042">
        <f t="shared" si="50"/>
        <v>8.4924901057114632E-6</v>
      </c>
    </row>
    <row r="1043" spans="1:11" x14ac:dyDescent="0.3">
      <c r="A1043" t="s">
        <v>5454</v>
      </c>
      <c r="B1043" t="s">
        <v>29678</v>
      </c>
      <c r="C1043" t="s">
        <v>29679</v>
      </c>
      <c r="D1043" t="s">
        <v>29512</v>
      </c>
      <c r="E1043" t="s">
        <v>29680</v>
      </c>
      <c r="F1043" t="s">
        <v>29681</v>
      </c>
      <c r="G1043" t="s">
        <v>29680</v>
      </c>
      <c r="I1043">
        <f t="shared" si="48"/>
        <v>1.513558145700471E-2</v>
      </c>
      <c r="J1043">
        <f t="shared" si="49"/>
        <v>1.513558145700471E-2</v>
      </c>
      <c r="K1043">
        <f t="shared" si="50"/>
        <v>2.0327145703707909E-4</v>
      </c>
    </row>
    <row r="1044" spans="1:11" x14ac:dyDescent="0.3">
      <c r="A1044" t="s">
        <v>5459</v>
      </c>
      <c r="B1044" t="s">
        <v>29682</v>
      </c>
      <c r="C1044" t="s">
        <v>29683</v>
      </c>
      <c r="D1044" t="s">
        <v>29619</v>
      </c>
      <c r="E1044" t="s">
        <v>29684</v>
      </c>
      <c r="F1044" t="s">
        <v>29685</v>
      </c>
      <c r="G1044" t="s">
        <v>29684</v>
      </c>
      <c r="I1044">
        <f t="shared" si="48"/>
        <v>8.0733867936651198E-3</v>
      </c>
      <c r="J1044">
        <f t="shared" si="49"/>
        <v>8.0733867936651198E-3</v>
      </c>
      <c r="K1044">
        <f t="shared" si="50"/>
        <v>5.1769971659061274E-5</v>
      </c>
    </row>
    <row r="1045" spans="1:11" x14ac:dyDescent="0.3">
      <c r="A1045" t="s">
        <v>5463</v>
      </c>
      <c r="B1045" t="s">
        <v>29686</v>
      </c>
      <c r="C1045" t="s">
        <v>29687</v>
      </c>
      <c r="D1045" t="s">
        <v>29688</v>
      </c>
      <c r="E1045" t="s">
        <v>29689</v>
      </c>
      <c r="F1045" t="s">
        <v>15770</v>
      </c>
      <c r="G1045" t="s">
        <v>29689</v>
      </c>
      <c r="I1045">
        <f t="shared" si="48"/>
        <v>-4.0384662889507775E-3</v>
      </c>
      <c r="J1045">
        <f t="shared" si="49"/>
        <v>-4.0384662889507775E-3</v>
      </c>
      <c r="K1045">
        <f t="shared" si="50"/>
        <v>2.417411397682725E-5</v>
      </c>
    </row>
    <row r="1046" spans="1:11" x14ac:dyDescent="0.3">
      <c r="A1046" t="s">
        <v>5468</v>
      </c>
      <c r="B1046" t="s">
        <v>29690</v>
      </c>
      <c r="C1046" t="s">
        <v>29691</v>
      </c>
      <c r="D1046" t="s">
        <v>29692</v>
      </c>
      <c r="E1046" t="s">
        <v>29693</v>
      </c>
      <c r="F1046" t="s">
        <v>29694</v>
      </c>
      <c r="G1046" t="s">
        <v>29693</v>
      </c>
      <c r="I1046">
        <f t="shared" si="48"/>
        <v>-1.9161131646661909E-3</v>
      </c>
      <c r="J1046">
        <f t="shared" si="49"/>
        <v>-1.9161131646661909E-3</v>
      </c>
      <c r="K1046">
        <f t="shared" si="50"/>
        <v>7.8084739704343069E-6</v>
      </c>
    </row>
    <row r="1047" spans="1:11" x14ac:dyDescent="0.3">
      <c r="A1047" t="s">
        <v>5474</v>
      </c>
      <c r="B1047" t="s">
        <v>29695</v>
      </c>
      <c r="C1047" t="s">
        <v>29696</v>
      </c>
      <c r="D1047" t="s">
        <v>29697</v>
      </c>
      <c r="E1047" t="s">
        <v>29698</v>
      </c>
      <c r="F1047" t="s">
        <v>29699</v>
      </c>
      <c r="G1047" t="s">
        <v>29698</v>
      </c>
      <c r="I1047">
        <f t="shared" si="48"/>
        <v>-1.3885155235864868E-3</v>
      </c>
      <c r="J1047">
        <f t="shared" si="49"/>
        <v>-1.3885155235864868E-3</v>
      </c>
      <c r="K1047">
        <f t="shared" si="50"/>
        <v>5.1382328132804379E-6</v>
      </c>
    </row>
    <row r="1048" spans="1:11" x14ac:dyDescent="0.3">
      <c r="A1048" t="s">
        <v>5478</v>
      </c>
      <c r="B1048" t="s">
        <v>29700</v>
      </c>
      <c r="C1048" t="s">
        <v>29682</v>
      </c>
      <c r="D1048" t="s">
        <v>29701</v>
      </c>
      <c r="E1048" t="s">
        <v>29702</v>
      </c>
      <c r="F1048" t="s">
        <v>29703</v>
      </c>
      <c r="G1048" t="s">
        <v>29702</v>
      </c>
      <c r="I1048">
        <f t="shared" si="48"/>
        <v>-4.0510458959363387E-3</v>
      </c>
      <c r="J1048">
        <f t="shared" si="49"/>
        <v>-4.0510458959363387E-3</v>
      </c>
      <c r="K1048">
        <f t="shared" si="50"/>
        <v>2.4297972978638008E-5</v>
      </c>
    </row>
    <row r="1049" spans="1:11" x14ac:dyDescent="0.3">
      <c r="A1049" t="s">
        <v>5483</v>
      </c>
      <c r="B1049" t="s">
        <v>29704</v>
      </c>
      <c r="C1049" t="s">
        <v>29705</v>
      </c>
      <c r="D1049" t="s">
        <v>29706</v>
      </c>
      <c r="E1049" t="s">
        <v>29673</v>
      </c>
      <c r="F1049" t="s">
        <v>29707</v>
      </c>
      <c r="G1049" t="s">
        <v>29673</v>
      </c>
      <c r="I1049">
        <f t="shared" si="48"/>
        <v>-4.0331339125519701E-3</v>
      </c>
      <c r="J1049">
        <f t="shared" si="49"/>
        <v>-4.0331339125519701E-3</v>
      </c>
      <c r="K1049">
        <f t="shared" si="50"/>
        <v>2.412170683109629E-5</v>
      </c>
    </row>
    <row r="1050" spans="1:11" x14ac:dyDescent="0.3">
      <c r="A1050" t="s">
        <v>5488</v>
      </c>
      <c r="B1050" t="s">
        <v>29708</v>
      </c>
      <c r="C1050" t="s">
        <v>29709</v>
      </c>
      <c r="D1050" t="s">
        <v>29710</v>
      </c>
      <c r="E1050" t="s">
        <v>29711</v>
      </c>
      <c r="F1050" t="s">
        <v>29712</v>
      </c>
      <c r="G1050" t="s">
        <v>29711</v>
      </c>
      <c r="I1050">
        <f t="shared" si="48"/>
        <v>-1.1871441021520672E-2</v>
      </c>
      <c r="J1050">
        <f t="shared" si="49"/>
        <v>-1.1871441021520672E-2</v>
      </c>
      <c r="K1050">
        <f t="shared" si="50"/>
        <v>1.6255465980988647E-4</v>
      </c>
    </row>
    <row r="1051" spans="1:11" x14ac:dyDescent="0.3">
      <c r="A1051" t="s">
        <v>5492</v>
      </c>
      <c r="B1051" t="s">
        <v>29713</v>
      </c>
      <c r="C1051" t="s">
        <v>29714</v>
      </c>
      <c r="D1051" t="s">
        <v>29715</v>
      </c>
      <c r="E1051" t="s">
        <v>29716</v>
      </c>
      <c r="F1051" t="s">
        <v>29717</v>
      </c>
      <c r="G1051" t="s">
        <v>29716</v>
      </c>
      <c r="I1051">
        <f t="shared" si="48"/>
        <v>-3.1523151305257726E-3</v>
      </c>
      <c r="J1051">
        <f t="shared" si="49"/>
        <v>-3.1523151305257726E-3</v>
      </c>
      <c r="K1051">
        <f t="shared" si="50"/>
        <v>1.6245467494797195E-5</v>
      </c>
    </row>
    <row r="1052" spans="1:11" x14ac:dyDescent="0.3">
      <c r="A1052" t="s">
        <v>5497</v>
      </c>
      <c r="B1052" t="s">
        <v>29718</v>
      </c>
      <c r="C1052" t="s">
        <v>29719</v>
      </c>
      <c r="D1052" t="s">
        <v>29720</v>
      </c>
      <c r="E1052" t="s">
        <v>29624</v>
      </c>
      <c r="F1052" t="s">
        <v>29721</v>
      </c>
      <c r="G1052" t="s">
        <v>29624</v>
      </c>
      <c r="I1052">
        <f t="shared" si="48"/>
        <v>4.2164513952998835E-3</v>
      </c>
      <c r="J1052">
        <f t="shared" si="49"/>
        <v>4.2164513952998835E-3</v>
      </c>
      <c r="K1052">
        <f t="shared" si="50"/>
        <v>1.1143578431912301E-5</v>
      </c>
    </row>
    <row r="1053" spans="1:11" x14ac:dyDescent="0.3">
      <c r="A1053" t="s">
        <v>5502</v>
      </c>
      <c r="B1053" t="s">
        <v>29511</v>
      </c>
      <c r="C1053" t="s">
        <v>29722</v>
      </c>
      <c r="D1053" t="s">
        <v>29723</v>
      </c>
      <c r="E1053" t="s">
        <v>29724</v>
      </c>
      <c r="F1053" t="s">
        <v>29725</v>
      </c>
      <c r="G1053" t="s">
        <v>29724</v>
      </c>
      <c r="I1053">
        <f t="shared" si="48"/>
        <v>1.002446294015405E-2</v>
      </c>
      <c r="J1053">
        <f t="shared" si="49"/>
        <v>1.002446294015405E-2</v>
      </c>
      <c r="K1053">
        <f t="shared" si="50"/>
        <v>8.3653183409173801E-5</v>
      </c>
    </row>
    <row r="1054" spans="1:11" x14ac:dyDescent="0.3">
      <c r="A1054" t="s">
        <v>5505</v>
      </c>
      <c r="B1054" t="s">
        <v>29726</v>
      </c>
      <c r="C1054" t="s">
        <v>29727</v>
      </c>
      <c r="D1054" t="s">
        <v>29665</v>
      </c>
      <c r="E1054" t="s">
        <v>29728</v>
      </c>
      <c r="F1054" t="s">
        <v>29729</v>
      </c>
      <c r="G1054" t="s">
        <v>29728</v>
      </c>
      <c r="I1054">
        <f t="shared" si="48"/>
        <v>1.0566006474318295E-3</v>
      </c>
      <c r="J1054">
        <f t="shared" si="49"/>
        <v>1.0566006474318295E-3</v>
      </c>
      <c r="K1054">
        <f t="shared" si="50"/>
        <v>3.1808412562520531E-8</v>
      </c>
    </row>
    <row r="1055" spans="1:11" x14ac:dyDescent="0.3">
      <c r="A1055" t="s">
        <v>5510</v>
      </c>
      <c r="B1055" t="s">
        <v>29726</v>
      </c>
      <c r="C1055" t="s">
        <v>29730</v>
      </c>
      <c r="D1055" t="s">
        <v>29731</v>
      </c>
      <c r="E1055" t="s">
        <v>29732</v>
      </c>
      <c r="F1055" t="s">
        <v>29733</v>
      </c>
      <c r="G1055" t="s">
        <v>29732</v>
      </c>
      <c r="I1055">
        <f t="shared" si="48"/>
        <v>6.9903307406415441E-3</v>
      </c>
      <c r="J1055">
        <f t="shared" si="49"/>
        <v>6.9903307406415441E-3</v>
      </c>
      <c r="K1055">
        <f t="shared" si="50"/>
        <v>3.7357512444183456E-5</v>
      </c>
    </row>
    <row r="1056" spans="1:11" x14ac:dyDescent="0.3">
      <c r="A1056" t="s">
        <v>5515</v>
      </c>
      <c r="B1056" t="s">
        <v>29734</v>
      </c>
      <c r="C1056" t="s">
        <v>29617</v>
      </c>
      <c r="D1056" t="s">
        <v>29735</v>
      </c>
      <c r="E1056" t="s">
        <v>29736</v>
      </c>
      <c r="F1056" t="s">
        <v>29737</v>
      </c>
      <c r="G1056" t="s">
        <v>29736</v>
      </c>
      <c r="I1056">
        <f t="shared" si="48"/>
        <v>7.0449715370452751E-3</v>
      </c>
      <c r="J1056">
        <f t="shared" si="49"/>
        <v>7.0449715370452751E-3</v>
      </c>
      <c r="K1056">
        <f t="shared" si="50"/>
        <v>3.8028435813812558E-5</v>
      </c>
    </row>
    <row r="1057" spans="1:11" x14ac:dyDescent="0.3">
      <c r="A1057" t="s">
        <v>5520</v>
      </c>
      <c r="B1057" t="s">
        <v>29738</v>
      </c>
      <c r="C1057" t="s">
        <v>29603</v>
      </c>
      <c r="D1057" t="s">
        <v>29739</v>
      </c>
      <c r="E1057" t="s">
        <v>29740</v>
      </c>
      <c r="F1057" t="s">
        <v>29741</v>
      </c>
      <c r="G1057" t="s">
        <v>29740</v>
      </c>
      <c r="I1057">
        <f t="shared" si="48"/>
        <v>6.2107057142273252E-3</v>
      </c>
      <c r="J1057">
        <f t="shared" si="49"/>
        <v>6.2107057142273252E-3</v>
      </c>
      <c r="K1057">
        <f t="shared" si="50"/>
        <v>2.8435067772605319E-5</v>
      </c>
    </row>
    <row r="1058" spans="1:11" x14ac:dyDescent="0.3">
      <c r="A1058" t="s">
        <v>5525</v>
      </c>
      <c r="B1058" t="s">
        <v>29742</v>
      </c>
      <c r="C1058" t="s">
        <v>29743</v>
      </c>
      <c r="D1058" t="s">
        <v>29726</v>
      </c>
      <c r="E1058" t="s">
        <v>29744</v>
      </c>
      <c r="F1058" t="s">
        <v>29745</v>
      </c>
      <c r="G1058" t="s">
        <v>29744</v>
      </c>
      <c r="I1058">
        <f t="shared" si="48"/>
        <v>-1.4769729239791749E-2</v>
      </c>
      <c r="J1058">
        <f t="shared" si="49"/>
        <v>-1.4769729239791749E-2</v>
      </c>
      <c r="K1058">
        <f t="shared" si="50"/>
        <v>2.4485930174415456E-4</v>
      </c>
    </row>
    <row r="1059" spans="1:11" x14ac:dyDescent="0.3">
      <c r="A1059" t="s">
        <v>5531</v>
      </c>
      <c r="B1059" t="s">
        <v>29746</v>
      </c>
      <c r="C1059" t="s">
        <v>29747</v>
      </c>
      <c r="D1059" t="s">
        <v>29748</v>
      </c>
      <c r="E1059" t="s">
        <v>29749</v>
      </c>
      <c r="F1059" t="s">
        <v>16572</v>
      </c>
      <c r="G1059" t="s">
        <v>29749</v>
      </c>
      <c r="I1059">
        <f t="shared" si="48"/>
        <v>3.5972041674172234E-3</v>
      </c>
      <c r="J1059">
        <f t="shared" si="49"/>
        <v>3.5972041674172234E-3</v>
      </c>
      <c r="K1059">
        <f t="shared" si="50"/>
        <v>7.3927035188198328E-6</v>
      </c>
    </row>
    <row r="1060" spans="1:11" x14ac:dyDescent="0.3">
      <c r="A1060" t="s">
        <v>5536</v>
      </c>
      <c r="B1060" t="s">
        <v>29750</v>
      </c>
      <c r="C1060" t="s">
        <v>29751</v>
      </c>
      <c r="D1060" t="s">
        <v>29752</v>
      </c>
      <c r="E1060" t="s">
        <v>29753</v>
      </c>
      <c r="F1060" t="s">
        <v>29754</v>
      </c>
      <c r="G1060" t="s">
        <v>29753</v>
      </c>
      <c r="I1060">
        <f t="shared" si="48"/>
        <v>-3.0011474686592646E-3</v>
      </c>
      <c r="J1060">
        <f t="shared" si="49"/>
        <v>-3.0011474686592646E-3</v>
      </c>
      <c r="K1060">
        <f t="shared" si="50"/>
        <v>1.5049736484784829E-5</v>
      </c>
    </row>
    <row r="1061" spans="1:11" x14ac:dyDescent="0.3">
      <c r="A1061" t="s">
        <v>5542</v>
      </c>
      <c r="B1061" t="s">
        <v>29509</v>
      </c>
      <c r="C1061" t="s">
        <v>29755</v>
      </c>
      <c r="D1061" t="s">
        <v>29756</v>
      </c>
      <c r="E1061" t="s">
        <v>29757</v>
      </c>
      <c r="F1061" t="s">
        <v>29758</v>
      </c>
      <c r="G1061" t="s">
        <v>29757</v>
      </c>
      <c r="I1061">
        <f t="shared" si="48"/>
        <v>-9.8564441243917458E-3</v>
      </c>
      <c r="J1061">
        <f t="shared" si="49"/>
        <v>-9.8564441243917458E-3</v>
      </c>
      <c r="K1061">
        <f t="shared" si="50"/>
        <v>1.152336904990663E-4</v>
      </c>
    </row>
    <row r="1062" spans="1:11" x14ac:dyDescent="0.3">
      <c r="A1062" t="s">
        <v>5547</v>
      </c>
      <c r="B1062" t="s">
        <v>29759</v>
      </c>
      <c r="C1062" t="s">
        <v>29760</v>
      </c>
      <c r="D1062" t="s">
        <v>29761</v>
      </c>
      <c r="E1062" t="s">
        <v>29762</v>
      </c>
      <c r="F1062" t="s">
        <v>14797</v>
      </c>
      <c r="G1062" t="s">
        <v>29762</v>
      </c>
      <c r="I1062">
        <f t="shared" si="48"/>
        <v>-4.3778215937942226E-3</v>
      </c>
      <c r="J1062">
        <f t="shared" si="49"/>
        <v>-4.3778215937942226E-3</v>
      </c>
      <c r="K1062">
        <f t="shared" si="50"/>
        <v>2.7626304539037437E-5</v>
      </c>
    </row>
    <row r="1063" spans="1:11" x14ac:dyDescent="0.3">
      <c r="A1063" t="s">
        <v>5553</v>
      </c>
      <c r="B1063" t="s">
        <v>29763</v>
      </c>
      <c r="C1063" t="s">
        <v>29746</v>
      </c>
      <c r="D1063" t="s">
        <v>29764</v>
      </c>
      <c r="E1063" t="s">
        <v>29765</v>
      </c>
      <c r="F1063" t="s">
        <v>29766</v>
      </c>
      <c r="G1063" t="s">
        <v>29765</v>
      </c>
      <c r="I1063">
        <f t="shared" si="48"/>
        <v>1.1952526142368825E-2</v>
      </c>
      <c r="J1063">
        <f t="shared" si="49"/>
        <v>1.1952526142368825E-2</v>
      </c>
      <c r="K1063">
        <f t="shared" si="50"/>
        <v>1.2263955849278719E-4</v>
      </c>
    </row>
    <row r="1064" spans="1:11" x14ac:dyDescent="0.3">
      <c r="A1064" t="s">
        <v>5559</v>
      </c>
      <c r="B1064" t="s">
        <v>29767</v>
      </c>
      <c r="C1064" t="s">
        <v>29768</v>
      </c>
      <c r="D1064" t="s">
        <v>29769</v>
      </c>
      <c r="E1064" t="s">
        <v>29770</v>
      </c>
      <c r="F1064" t="s">
        <v>29771</v>
      </c>
      <c r="G1064" t="s">
        <v>29770</v>
      </c>
      <c r="I1064">
        <f t="shared" si="48"/>
        <v>8.3109924286231054E-3</v>
      </c>
      <c r="J1064">
        <f t="shared" si="49"/>
        <v>8.3109924286231054E-3</v>
      </c>
      <c r="K1064">
        <f t="shared" si="50"/>
        <v>5.524563746918168E-5</v>
      </c>
    </row>
    <row r="1065" spans="1:11" x14ac:dyDescent="0.3">
      <c r="A1065" t="s">
        <v>5565</v>
      </c>
      <c r="B1065" t="s">
        <v>29772</v>
      </c>
      <c r="C1065" t="s">
        <v>29773</v>
      </c>
      <c r="D1065" t="s">
        <v>29682</v>
      </c>
      <c r="E1065" t="s">
        <v>29774</v>
      </c>
      <c r="F1065" t="s">
        <v>29483</v>
      </c>
      <c r="G1065" t="s">
        <v>29774</v>
      </c>
      <c r="I1065">
        <f t="shared" si="48"/>
        <v>7.6954235384844053E-3</v>
      </c>
      <c r="J1065">
        <f t="shared" si="49"/>
        <v>7.6954235384844053E-3</v>
      </c>
      <c r="K1065">
        <f t="shared" si="50"/>
        <v>4.6473834379558508E-5</v>
      </c>
    </row>
    <row r="1066" spans="1:11" x14ac:dyDescent="0.3">
      <c r="A1066" t="s">
        <v>5571</v>
      </c>
      <c r="B1066" t="s">
        <v>29775</v>
      </c>
      <c r="C1066" t="s">
        <v>29776</v>
      </c>
      <c r="D1066" t="s">
        <v>29618</v>
      </c>
      <c r="E1066" t="s">
        <v>29777</v>
      </c>
      <c r="F1066" t="s">
        <v>29778</v>
      </c>
      <c r="G1066" t="s">
        <v>29777</v>
      </c>
      <c r="I1066">
        <f t="shared" si="48"/>
        <v>1.1556613869576892E-2</v>
      </c>
      <c r="J1066">
        <f t="shared" si="49"/>
        <v>1.1556613869576892E-2</v>
      </c>
      <c r="K1066">
        <f t="shared" si="50"/>
        <v>1.1402742254710535E-4</v>
      </c>
    </row>
    <row r="1067" spans="1:11" x14ac:dyDescent="0.3">
      <c r="A1067" t="s">
        <v>5575</v>
      </c>
      <c r="B1067" t="s">
        <v>29779</v>
      </c>
      <c r="C1067" t="s">
        <v>29780</v>
      </c>
      <c r="D1067" t="s">
        <v>29781</v>
      </c>
      <c r="E1067" t="s">
        <v>29782</v>
      </c>
      <c r="F1067" t="s">
        <v>29783</v>
      </c>
      <c r="G1067" t="s">
        <v>29782</v>
      </c>
      <c r="I1067">
        <f t="shared" si="48"/>
        <v>-1.4612140424301945E-2</v>
      </c>
      <c r="J1067">
        <f t="shared" si="49"/>
        <v>-1.4612140424301945E-2</v>
      </c>
      <c r="K1067">
        <f t="shared" si="50"/>
        <v>2.3995224247459117E-4</v>
      </c>
    </row>
    <row r="1068" spans="1:11" x14ac:dyDescent="0.3">
      <c r="A1068" t="s">
        <v>5580</v>
      </c>
      <c r="B1068" t="s">
        <v>29784</v>
      </c>
      <c r="C1068" t="s">
        <v>29784</v>
      </c>
      <c r="D1068" t="s">
        <v>29509</v>
      </c>
      <c r="E1068" t="s">
        <v>29785</v>
      </c>
      <c r="F1068" t="s">
        <v>29786</v>
      </c>
      <c r="G1068" t="s">
        <v>29785</v>
      </c>
      <c r="I1068">
        <f t="shared" si="48"/>
        <v>-1.0623603297237589E-2</v>
      </c>
      <c r="J1068">
        <f t="shared" si="49"/>
        <v>-1.0623603297237589E-2</v>
      </c>
      <c r="K1068">
        <f t="shared" si="50"/>
        <v>1.3229266415253348E-4</v>
      </c>
    </row>
    <row r="1069" spans="1:11" x14ac:dyDescent="0.3">
      <c r="A1069" t="s">
        <v>5584</v>
      </c>
      <c r="B1069" t="s">
        <v>29787</v>
      </c>
      <c r="C1069" t="s">
        <v>29788</v>
      </c>
      <c r="D1069" t="s">
        <v>29789</v>
      </c>
      <c r="E1069" t="s">
        <v>29790</v>
      </c>
      <c r="F1069" t="s">
        <v>29791</v>
      </c>
      <c r="G1069" t="s">
        <v>29790</v>
      </c>
      <c r="I1069">
        <f t="shared" si="48"/>
        <v>1.1804534109161557E-2</v>
      </c>
      <c r="J1069">
        <f t="shared" si="49"/>
        <v>1.1804534109161557E-2</v>
      </c>
      <c r="K1069">
        <f t="shared" si="50"/>
        <v>1.1938365129827561E-4</v>
      </c>
    </row>
    <row r="1070" spans="1:11" x14ac:dyDescent="0.3">
      <c r="A1070" t="s">
        <v>5587</v>
      </c>
      <c r="B1070" t="s">
        <v>29792</v>
      </c>
      <c r="C1070" t="s">
        <v>29793</v>
      </c>
      <c r="D1070" t="s">
        <v>29794</v>
      </c>
      <c r="E1070" t="s">
        <v>29795</v>
      </c>
      <c r="F1070" t="s">
        <v>29796</v>
      </c>
      <c r="G1070" t="s">
        <v>29795</v>
      </c>
      <c r="I1070">
        <f t="shared" si="48"/>
        <v>-2.1990161529812514E-2</v>
      </c>
      <c r="J1070">
        <f t="shared" si="49"/>
        <v>-2.1990161529812514E-2</v>
      </c>
      <c r="K1070">
        <f t="shared" si="50"/>
        <v>5.2296431524927059E-4</v>
      </c>
    </row>
    <row r="1071" spans="1:11" x14ac:dyDescent="0.3">
      <c r="A1071" t="s">
        <v>5594</v>
      </c>
      <c r="B1071" t="s">
        <v>29797</v>
      </c>
      <c r="C1071" t="s">
        <v>29798</v>
      </c>
      <c r="D1071" t="s">
        <v>29799</v>
      </c>
      <c r="E1071" t="s">
        <v>29800</v>
      </c>
      <c r="F1071" t="s">
        <v>29801</v>
      </c>
      <c r="G1071" t="s">
        <v>29800</v>
      </c>
      <c r="I1071">
        <f t="shared" si="48"/>
        <v>3.5474730358086527E-3</v>
      </c>
      <c r="J1071">
        <f t="shared" si="49"/>
        <v>3.5474730358086527E-3</v>
      </c>
      <c r="K1071">
        <f t="shared" si="50"/>
        <v>7.1247435200141489E-6</v>
      </c>
    </row>
    <row r="1072" spans="1:11" x14ac:dyDescent="0.3">
      <c r="A1072" t="s">
        <v>5598</v>
      </c>
      <c r="B1072" t="s">
        <v>29802</v>
      </c>
      <c r="C1072" t="s">
        <v>29803</v>
      </c>
      <c r="D1072" t="s">
        <v>29804</v>
      </c>
      <c r="E1072" t="s">
        <v>29805</v>
      </c>
      <c r="F1072" t="s">
        <v>14756</v>
      </c>
      <c r="G1072" t="s">
        <v>29805</v>
      </c>
      <c r="I1072">
        <f t="shared" si="48"/>
        <v>-1.2822780559299293E-3</v>
      </c>
      <c r="J1072">
        <f t="shared" si="49"/>
        <v>-1.2822780559299293E-3</v>
      </c>
      <c r="K1072">
        <f t="shared" si="50"/>
        <v>4.667888032637015E-6</v>
      </c>
    </row>
    <row r="1073" spans="1:11" x14ac:dyDescent="0.3">
      <c r="A1073" t="s">
        <v>5601</v>
      </c>
      <c r="B1073" t="s">
        <v>29806</v>
      </c>
      <c r="C1073" t="s">
        <v>29807</v>
      </c>
      <c r="D1073" t="s">
        <v>29808</v>
      </c>
      <c r="E1073" t="s">
        <v>29809</v>
      </c>
      <c r="F1073" t="s">
        <v>16822</v>
      </c>
      <c r="G1073" t="s">
        <v>29809</v>
      </c>
      <c r="I1073">
        <f t="shared" si="48"/>
        <v>1.7350119706068402E-3</v>
      </c>
      <c r="J1073">
        <f t="shared" si="49"/>
        <v>1.7350119706068402E-3</v>
      </c>
      <c r="K1073">
        <f t="shared" si="50"/>
        <v>7.340384760018152E-7</v>
      </c>
    </row>
    <row r="1074" spans="1:11" x14ac:dyDescent="0.3">
      <c r="A1074" t="s">
        <v>5606</v>
      </c>
      <c r="B1074" t="s">
        <v>29810</v>
      </c>
      <c r="C1074" t="s">
        <v>29811</v>
      </c>
      <c r="D1074" t="s">
        <v>29812</v>
      </c>
      <c r="E1074" t="s">
        <v>29813</v>
      </c>
      <c r="F1074" t="s">
        <v>12983</v>
      </c>
      <c r="G1074" t="s">
        <v>29813</v>
      </c>
      <c r="I1074">
        <f t="shared" si="48"/>
        <v>-1.5743993735375088E-2</v>
      </c>
      <c r="J1074">
        <f t="shared" si="49"/>
        <v>-1.5743993735375088E-2</v>
      </c>
      <c r="K1074">
        <f t="shared" si="50"/>
        <v>2.7629903720804272E-4</v>
      </c>
    </row>
    <row r="1075" spans="1:11" x14ac:dyDescent="0.3">
      <c r="A1075" t="s">
        <v>5611</v>
      </c>
      <c r="B1075" t="s">
        <v>29664</v>
      </c>
      <c r="C1075" t="s">
        <v>29557</v>
      </c>
      <c r="D1075" t="s">
        <v>29814</v>
      </c>
      <c r="E1075" t="s">
        <v>29815</v>
      </c>
      <c r="F1075" t="s">
        <v>29816</v>
      </c>
      <c r="G1075" t="s">
        <v>29815</v>
      </c>
      <c r="I1075">
        <f t="shared" si="48"/>
        <v>3.1850154477885907E-3</v>
      </c>
      <c r="J1075">
        <f t="shared" si="49"/>
        <v>3.1850154477885907E-3</v>
      </c>
      <c r="K1075">
        <f t="shared" si="50"/>
        <v>5.321159835449102E-6</v>
      </c>
    </row>
    <row r="1076" spans="1:11" x14ac:dyDescent="0.3">
      <c r="A1076" t="s">
        <v>5616</v>
      </c>
      <c r="B1076" t="s">
        <v>29817</v>
      </c>
      <c r="C1076" t="s">
        <v>29818</v>
      </c>
      <c r="D1076" t="s">
        <v>29819</v>
      </c>
      <c r="E1076" t="s">
        <v>29522</v>
      </c>
      <c r="F1076" t="s">
        <v>29820</v>
      </c>
      <c r="G1076" t="s">
        <v>29522</v>
      </c>
      <c r="I1076">
        <f t="shared" si="48"/>
        <v>9.1215771531924974E-3</v>
      </c>
      <c r="J1076">
        <f t="shared" si="49"/>
        <v>9.1215771531924974E-3</v>
      </c>
      <c r="K1076">
        <f t="shared" si="50"/>
        <v>6.7952417555250172E-5</v>
      </c>
    </row>
    <row r="1077" spans="1:11" x14ac:dyDescent="0.3">
      <c r="A1077" t="s">
        <v>5620</v>
      </c>
      <c r="B1077" t="s">
        <v>29821</v>
      </c>
      <c r="C1077" t="s">
        <v>29509</v>
      </c>
      <c r="D1077" t="s">
        <v>29822</v>
      </c>
      <c r="E1077" t="s">
        <v>29823</v>
      </c>
      <c r="F1077" t="s">
        <v>29824</v>
      </c>
      <c r="G1077" t="s">
        <v>29823</v>
      </c>
      <c r="I1077">
        <f t="shared" si="48"/>
        <v>3.5982454160973362E-3</v>
      </c>
      <c r="J1077">
        <f t="shared" si="49"/>
        <v>3.5982454160973362E-3</v>
      </c>
      <c r="K1077">
        <f t="shared" si="50"/>
        <v>7.3983668147371002E-6</v>
      </c>
    </row>
    <row r="1078" spans="1:11" x14ac:dyDescent="0.3">
      <c r="A1078" t="s">
        <v>5625</v>
      </c>
      <c r="B1078" t="s">
        <v>29825</v>
      </c>
      <c r="C1078" t="s">
        <v>29826</v>
      </c>
      <c r="D1078" t="s">
        <v>29827</v>
      </c>
      <c r="E1078" t="s">
        <v>29827</v>
      </c>
      <c r="F1078" t="s">
        <v>29828</v>
      </c>
      <c r="G1078" t="s">
        <v>29827</v>
      </c>
      <c r="I1078">
        <f t="shared" si="48"/>
        <v>-2.3573254316295585E-2</v>
      </c>
      <c r="J1078">
        <f t="shared" si="49"/>
        <v>-2.3573254316295585E-2</v>
      </c>
      <c r="K1078">
        <f t="shared" si="50"/>
        <v>5.9787613748323249E-4</v>
      </c>
    </row>
    <row r="1079" spans="1:11" x14ac:dyDescent="0.3">
      <c r="A1079" t="s">
        <v>5630</v>
      </c>
      <c r="B1079" t="s">
        <v>29829</v>
      </c>
      <c r="C1079" t="s">
        <v>29830</v>
      </c>
      <c r="D1079" t="s">
        <v>29831</v>
      </c>
      <c r="E1079" t="s">
        <v>29819</v>
      </c>
      <c r="F1079" t="s">
        <v>29832</v>
      </c>
      <c r="G1079" t="s">
        <v>29819</v>
      </c>
      <c r="I1079">
        <f t="shared" si="48"/>
        <v>1.5539093596226648E-2</v>
      </c>
      <c r="J1079">
        <f t="shared" si="49"/>
        <v>1.5539093596226648E-2</v>
      </c>
      <c r="K1079">
        <f t="shared" si="50"/>
        <v>2.1494029049148273E-4</v>
      </c>
    </row>
    <row r="1080" spans="1:11" x14ac:dyDescent="0.3">
      <c r="A1080" t="s">
        <v>5633</v>
      </c>
      <c r="B1080" t="s">
        <v>29833</v>
      </c>
      <c r="C1080" t="s">
        <v>29834</v>
      </c>
      <c r="D1080" t="s">
        <v>29835</v>
      </c>
      <c r="E1080" t="s">
        <v>29661</v>
      </c>
      <c r="F1080" t="s">
        <v>29836</v>
      </c>
      <c r="G1080" t="s">
        <v>29661</v>
      </c>
      <c r="I1080">
        <f t="shared" si="48"/>
        <v>-2.0296963481642356E-2</v>
      </c>
      <c r="J1080">
        <f t="shared" si="49"/>
        <v>-2.0296963481642356E-2</v>
      </c>
      <c r="K1080">
        <f t="shared" si="50"/>
        <v>4.483897302106214E-4</v>
      </c>
    </row>
    <row r="1081" spans="1:11" x14ac:dyDescent="0.3">
      <c r="A1081" t="s">
        <v>5639</v>
      </c>
      <c r="B1081" t="s">
        <v>29837</v>
      </c>
      <c r="C1081" t="s">
        <v>29838</v>
      </c>
      <c r="D1081" t="s">
        <v>29839</v>
      </c>
      <c r="E1081" t="s">
        <v>29840</v>
      </c>
      <c r="F1081" t="s">
        <v>29841</v>
      </c>
      <c r="G1081" t="s">
        <v>29840</v>
      </c>
      <c r="I1081">
        <f t="shared" si="48"/>
        <v>-2.9221880650592846E-2</v>
      </c>
      <c r="J1081">
        <f t="shared" si="49"/>
        <v>-2.9221880650592846E-2</v>
      </c>
      <c r="K1081">
        <f t="shared" si="50"/>
        <v>9.0601795646660433E-4</v>
      </c>
    </row>
    <row r="1082" spans="1:11" x14ac:dyDescent="0.3">
      <c r="A1082" t="s">
        <v>5644</v>
      </c>
      <c r="B1082" t="s">
        <v>29842</v>
      </c>
      <c r="C1082" t="s">
        <v>29284</v>
      </c>
      <c r="D1082" t="s">
        <v>29843</v>
      </c>
      <c r="E1082" t="s">
        <v>29844</v>
      </c>
      <c r="F1082" t="s">
        <v>29845</v>
      </c>
      <c r="G1082" t="s">
        <v>29844</v>
      </c>
      <c r="I1082">
        <f t="shared" si="48"/>
        <v>-2.0716690307397367E-2</v>
      </c>
      <c r="J1082">
        <f t="shared" si="49"/>
        <v>-2.0716690307397367E-2</v>
      </c>
      <c r="K1082">
        <f t="shared" si="50"/>
        <v>4.6634151237044279E-4</v>
      </c>
    </row>
    <row r="1083" spans="1:11" x14ac:dyDescent="0.3">
      <c r="A1083" t="s">
        <v>5648</v>
      </c>
      <c r="B1083" t="s">
        <v>29846</v>
      </c>
      <c r="C1083" t="s">
        <v>29847</v>
      </c>
      <c r="D1083" t="s">
        <v>29848</v>
      </c>
      <c r="E1083" t="s">
        <v>29849</v>
      </c>
      <c r="F1083" t="s">
        <v>29850</v>
      </c>
      <c r="G1083" t="s">
        <v>29849</v>
      </c>
      <c r="I1083">
        <f t="shared" si="48"/>
        <v>8.8707878009301917E-3</v>
      </c>
      <c r="J1083">
        <f t="shared" si="49"/>
        <v>8.8707878009301917E-3</v>
      </c>
      <c r="K1083">
        <f t="shared" si="50"/>
        <v>6.3880636260549487E-5</v>
      </c>
    </row>
    <row r="1084" spans="1:11" x14ac:dyDescent="0.3">
      <c r="A1084" t="s">
        <v>5652</v>
      </c>
      <c r="B1084" t="s">
        <v>29851</v>
      </c>
      <c r="C1084" t="s">
        <v>29852</v>
      </c>
      <c r="D1084" t="s">
        <v>29853</v>
      </c>
      <c r="E1084" t="s">
        <v>29854</v>
      </c>
      <c r="F1084" t="s">
        <v>29855</v>
      </c>
      <c r="G1084" t="s">
        <v>29854</v>
      </c>
      <c r="I1084">
        <f t="shared" si="48"/>
        <v>-1.4704174429021723E-2</v>
      </c>
      <c r="J1084">
        <f t="shared" si="49"/>
        <v>-1.4704174429021723E-2</v>
      </c>
      <c r="K1084">
        <f t="shared" si="50"/>
        <v>2.4281199834256774E-4</v>
      </c>
    </row>
    <row r="1085" spans="1:11" x14ac:dyDescent="0.3">
      <c r="A1085" t="s">
        <v>5655</v>
      </c>
      <c r="B1085" t="s">
        <v>29856</v>
      </c>
      <c r="C1085" t="s">
        <v>29857</v>
      </c>
      <c r="D1085" t="s">
        <v>29858</v>
      </c>
      <c r="E1085" t="s">
        <v>29859</v>
      </c>
      <c r="F1085" t="s">
        <v>29860</v>
      </c>
      <c r="G1085" t="s">
        <v>29859</v>
      </c>
      <c r="I1085">
        <f t="shared" si="48"/>
        <v>-1.0414499012267077E-2</v>
      </c>
      <c r="J1085">
        <f t="shared" si="49"/>
        <v>-1.0414499012267077E-2</v>
      </c>
      <c r="K1085">
        <f t="shared" si="50"/>
        <v>1.2752621450127247E-4</v>
      </c>
    </row>
    <row r="1086" spans="1:11" x14ac:dyDescent="0.3">
      <c r="A1086" t="s">
        <v>5660</v>
      </c>
      <c r="B1086" t="s">
        <v>29861</v>
      </c>
      <c r="C1086" t="s">
        <v>29862</v>
      </c>
      <c r="D1086" t="s">
        <v>29863</v>
      </c>
      <c r="E1086" t="s">
        <v>29864</v>
      </c>
      <c r="F1086" t="s">
        <v>29865</v>
      </c>
      <c r="G1086" t="s">
        <v>29864</v>
      </c>
      <c r="I1086">
        <f t="shared" si="48"/>
        <v>-2.5433302111890821E-2</v>
      </c>
      <c r="J1086">
        <f t="shared" si="49"/>
        <v>-2.5433302111890821E-2</v>
      </c>
      <c r="K1086">
        <f t="shared" si="50"/>
        <v>6.9229785433107325E-4</v>
      </c>
    </row>
    <row r="1087" spans="1:11" x14ac:dyDescent="0.3">
      <c r="A1087" t="s">
        <v>5663</v>
      </c>
      <c r="B1087" t="s">
        <v>29866</v>
      </c>
      <c r="C1087" t="s">
        <v>29867</v>
      </c>
      <c r="D1087" t="s">
        <v>29868</v>
      </c>
      <c r="E1087" t="s">
        <v>29869</v>
      </c>
      <c r="F1087" t="s">
        <v>29870</v>
      </c>
      <c r="G1087" t="s">
        <v>29869</v>
      </c>
      <c r="I1087">
        <f t="shared" si="48"/>
        <v>1.8917386379138867E-2</v>
      </c>
      <c r="J1087">
        <f t="shared" si="49"/>
        <v>1.8917386379138867E-2</v>
      </c>
      <c r="K1087">
        <f t="shared" si="50"/>
        <v>3.2541038659837797E-4</v>
      </c>
    </row>
    <row r="1088" spans="1:11" x14ac:dyDescent="0.3">
      <c r="A1088" t="s">
        <v>5666</v>
      </c>
      <c r="B1088" t="s">
        <v>29871</v>
      </c>
      <c r="C1088" t="s">
        <v>29872</v>
      </c>
      <c r="D1088" t="s">
        <v>29873</v>
      </c>
      <c r="E1088" t="s">
        <v>29874</v>
      </c>
      <c r="F1088" t="s">
        <v>29875</v>
      </c>
      <c r="G1088" t="s">
        <v>29874</v>
      </c>
      <c r="I1088">
        <f t="shared" si="48"/>
        <v>1.0943848961098965E-2</v>
      </c>
      <c r="J1088">
        <f t="shared" si="49"/>
        <v>1.0943848961098965E-2</v>
      </c>
      <c r="K1088">
        <f t="shared" si="50"/>
        <v>1.0131625192001213E-4</v>
      </c>
    </row>
    <row r="1089" spans="1:11" x14ac:dyDescent="0.3">
      <c r="A1089" t="s">
        <v>5669</v>
      </c>
      <c r="B1089" t="s">
        <v>29876</v>
      </c>
      <c r="C1089" t="s">
        <v>29877</v>
      </c>
      <c r="D1089" t="s">
        <v>29878</v>
      </c>
      <c r="E1089" t="s">
        <v>29879</v>
      </c>
      <c r="F1089" t="s">
        <v>29880</v>
      </c>
      <c r="G1089" t="s">
        <v>29879</v>
      </c>
      <c r="I1089">
        <f t="shared" si="48"/>
        <v>1.1718065559886673E-2</v>
      </c>
      <c r="J1089">
        <f t="shared" si="49"/>
        <v>1.1718065559886673E-2</v>
      </c>
      <c r="K1089">
        <f t="shared" si="50"/>
        <v>1.1750156849875129E-4</v>
      </c>
    </row>
    <row r="1090" spans="1:11" x14ac:dyDescent="0.3">
      <c r="A1090" t="s">
        <v>5673</v>
      </c>
      <c r="B1090" t="s">
        <v>29881</v>
      </c>
      <c r="C1090" t="s">
        <v>29882</v>
      </c>
      <c r="D1090" t="s">
        <v>29883</v>
      </c>
      <c r="E1090" t="s">
        <v>29884</v>
      </c>
      <c r="F1090" t="s">
        <v>29885</v>
      </c>
      <c r="G1090" t="s">
        <v>29884</v>
      </c>
      <c r="I1090">
        <f t="shared" si="48"/>
        <v>2.1155962258038299E-2</v>
      </c>
      <c r="J1090">
        <f t="shared" si="49"/>
        <v>2.1155962258038299E-2</v>
      </c>
      <c r="K1090">
        <f t="shared" si="50"/>
        <v>4.1118555292413551E-4</v>
      </c>
    </row>
    <row r="1091" spans="1:11" x14ac:dyDescent="0.3">
      <c r="A1091" t="s">
        <v>5678</v>
      </c>
      <c r="B1091" t="s">
        <v>29886</v>
      </c>
      <c r="C1091" t="s">
        <v>29887</v>
      </c>
      <c r="D1091" t="s">
        <v>29888</v>
      </c>
      <c r="E1091" t="s">
        <v>29889</v>
      </c>
      <c r="F1091" t="s">
        <v>29890</v>
      </c>
      <c r="G1091" t="s">
        <v>29889</v>
      </c>
      <c r="I1091">
        <f t="shared" si="48"/>
        <v>-7.7209399638908912E-3</v>
      </c>
      <c r="J1091">
        <f t="shared" si="49"/>
        <v>-7.7209399638908912E-3</v>
      </c>
      <c r="K1091">
        <f t="shared" si="50"/>
        <v>7.394609411361237E-5</v>
      </c>
    </row>
    <row r="1092" spans="1:11" x14ac:dyDescent="0.3">
      <c r="A1092" t="s">
        <v>5681</v>
      </c>
      <c r="B1092" t="s">
        <v>29891</v>
      </c>
      <c r="C1092" t="s">
        <v>29892</v>
      </c>
      <c r="D1092" t="s">
        <v>29891</v>
      </c>
      <c r="E1092" t="s">
        <v>29893</v>
      </c>
      <c r="F1092" t="s">
        <v>29894</v>
      </c>
      <c r="G1092" t="s">
        <v>29893</v>
      </c>
      <c r="I1092">
        <f t="shared" si="48"/>
        <v>1.8341093975800574E-3</v>
      </c>
      <c r="J1092">
        <f t="shared" si="49"/>
        <v>1.8341093975800574E-3</v>
      </c>
      <c r="K1092">
        <f t="shared" si="50"/>
        <v>9.1366428913575237E-7</v>
      </c>
    </row>
    <row r="1093" spans="1:11" x14ac:dyDescent="0.3">
      <c r="A1093" t="s">
        <v>5684</v>
      </c>
      <c r="B1093" t="s">
        <v>29243</v>
      </c>
      <c r="C1093" t="s">
        <v>29895</v>
      </c>
      <c r="D1093" t="s">
        <v>29896</v>
      </c>
      <c r="E1093" t="s">
        <v>29897</v>
      </c>
      <c r="F1093" t="s">
        <v>29898</v>
      </c>
      <c r="G1093" t="s">
        <v>29897</v>
      </c>
      <c r="I1093">
        <f t="shared" ref="I1093:I1156" si="51">(E1093-E1092)/E1092</f>
        <v>1.5034092852754323E-2</v>
      </c>
      <c r="J1093">
        <f t="shared" ref="J1093:J1156" si="52">(G1093-G1092)/G1092</f>
        <v>1.5034092852754323E-2</v>
      </c>
      <c r="K1093">
        <f t="shared" ref="K1093:K1156" si="53">(J1093-$O$8)^2</f>
        <v>2.0038784394184041E-4</v>
      </c>
    </row>
    <row r="1094" spans="1:11" x14ac:dyDescent="0.3">
      <c r="A1094" t="s">
        <v>5687</v>
      </c>
      <c r="B1094" t="s">
        <v>29899</v>
      </c>
      <c r="C1094" t="s">
        <v>29900</v>
      </c>
      <c r="D1094" t="s">
        <v>29901</v>
      </c>
      <c r="E1094" t="s">
        <v>29902</v>
      </c>
      <c r="F1094" t="s">
        <v>13706</v>
      </c>
      <c r="G1094" t="s">
        <v>29902</v>
      </c>
      <c r="I1094">
        <f t="shared" si="51"/>
        <v>7.8340330551028364E-4</v>
      </c>
      <c r="J1094">
        <f t="shared" si="52"/>
        <v>7.8340330551028364E-4</v>
      </c>
      <c r="K1094">
        <f t="shared" si="53"/>
        <v>8.9961830969016763E-9</v>
      </c>
    </row>
    <row r="1095" spans="1:11" x14ac:dyDescent="0.3">
      <c r="A1095" t="s">
        <v>5690</v>
      </c>
      <c r="B1095" t="s">
        <v>29903</v>
      </c>
      <c r="C1095" t="s">
        <v>29904</v>
      </c>
      <c r="D1095" t="s">
        <v>29905</v>
      </c>
      <c r="E1095" t="s">
        <v>29906</v>
      </c>
      <c r="F1095" t="s">
        <v>29907</v>
      </c>
      <c r="G1095" t="s">
        <v>29906</v>
      </c>
      <c r="I1095">
        <f t="shared" si="51"/>
        <v>1.7840634834493233E-3</v>
      </c>
      <c r="J1095">
        <f t="shared" si="52"/>
        <v>1.7840634834493233E-3</v>
      </c>
      <c r="K1095">
        <f t="shared" si="53"/>
        <v>8.2049531976511489E-7</v>
      </c>
    </row>
    <row r="1096" spans="1:11" x14ac:dyDescent="0.3">
      <c r="A1096" t="s">
        <v>5694</v>
      </c>
      <c r="B1096" t="s">
        <v>29908</v>
      </c>
      <c r="C1096" t="s">
        <v>29909</v>
      </c>
      <c r="D1096" t="s">
        <v>29910</v>
      </c>
      <c r="E1096" t="s">
        <v>29911</v>
      </c>
      <c r="F1096" t="s">
        <v>29912</v>
      </c>
      <c r="G1096" t="s">
        <v>29911</v>
      </c>
      <c r="I1096">
        <f t="shared" si="51"/>
        <v>1.5936442979016165E-2</v>
      </c>
      <c r="J1096">
        <f t="shared" si="52"/>
        <v>1.5936442979016165E-2</v>
      </c>
      <c r="K1096">
        <f t="shared" si="53"/>
        <v>2.2674913012672395E-4</v>
      </c>
    </row>
    <row r="1097" spans="1:11" x14ac:dyDescent="0.3">
      <c r="A1097" t="s">
        <v>5699</v>
      </c>
      <c r="B1097" t="s">
        <v>29913</v>
      </c>
      <c r="C1097" t="s">
        <v>29456</v>
      </c>
      <c r="D1097" t="s">
        <v>29914</v>
      </c>
      <c r="E1097" t="s">
        <v>29915</v>
      </c>
      <c r="F1097" t="s">
        <v>29916</v>
      </c>
      <c r="G1097" t="s">
        <v>29915</v>
      </c>
      <c r="I1097">
        <f t="shared" si="51"/>
        <v>-6.9041916669555876E-3</v>
      </c>
      <c r="J1097">
        <f t="shared" si="52"/>
        <v>-6.9041916669555876E-3</v>
      </c>
      <c r="K1097">
        <f t="shared" si="53"/>
        <v>6.0566421901166803E-5</v>
      </c>
    </row>
    <row r="1098" spans="1:11" x14ac:dyDescent="0.3">
      <c r="A1098" t="s">
        <v>5704</v>
      </c>
      <c r="B1098" t="s">
        <v>29917</v>
      </c>
      <c r="C1098" t="s">
        <v>29913</v>
      </c>
      <c r="D1098" t="s">
        <v>29918</v>
      </c>
      <c r="E1098" t="s">
        <v>29919</v>
      </c>
      <c r="F1098" t="s">
        <v>29920</v>
      </c>
      <c r="G1098" t="s">
        <v>29919</v>
      </c>
      <c r="I1098">
        <f t="shared" si="51"/>
        <v>-1.9992686716015866E-3</v>
      </c>
      <c r="J1098">
        <f t="shared" si="52"/>
        <v>-1.9992686716015866E-3</v>
      </c>
      <c r="K1098">
        <f t="shared" si="53"/>
        <v>8.2801224319902479E-6</v>
      </c>
    </row>
    <row r="1099" spans="1:11" x14ac:dyDescent="0.3">
      <c r="A1099" t="s">
        <v>5708</v>
      </c>
      <c r="B1099" t="s">
        <v>29921</v>
      </c>
      <c r="C1099" t="s">
        <v>29921</v>
      </c>
      <c r="D1099" t="s">
        <v>29839</v>
      </c>
      <c r="E1099" t="s">
        <v>29922</v>
      </c>
      <c r="F1099" t="s">
        <v>29923</v>
      </c>
      <c r="G1099" t="s">
        <v>29922</v>
      </c>
      <c r="I1099">
        <f t="shared" si="51"/>
        <v>-1.478039605120888E-2</v>
      </c>
      <c r="J1099">
        <f t="shared" si="52"/>
        <v>-1.478039605120888E-2</v>
      </c>
      <c r="K1099">
        <f t="shared" si="53"/>
        <v>2.4519324364458942E-4</v>
      </c>
    </row>
    <row r="1100" spans="1:11" x14ac:dyDescent="0.3">
      <c r="A1100" t="s">
        <v>5711</v>
      </c>
      <c r="B1100" t="s">
        <v>29924</v>
      </c>
      <c r="C1100" t="s">
        <v>29925</v>
      </c>
      <c r="D1100" t="s">
        <v>29926</v>
      </c>
      <c r="E1100" t="s">
        <v>29927</v>
      </c>
      <c r="F1100" t="s">
        <v>29928</v>
      </c>
      <c r="G1100" t="s">
        <v>29927</v>
      </c>
      <c r="I1100">
        <f t="shared" si="51"/>
        <v>-7.1072837512954372E-3</v>
      </c>
      <c r="J1100">
        <f t="shared" si="52"/>
        <v>-7.1072837512954372E-3</v>
      </c>
      <c r="K1100">
        <f t="shared" si="53"/>
        <v>6.3768773510590706E-5</v>
      </c>
    </row>
    <row r="1101" spans="1:11" x14ac:dyDescent="0.3">
      <c r="A1101" t="s">
        <v>5717</v>
      </c>
      <c r="B1101" t="s">
        <v>29929</v>
      </c>
      <c r="C1101" t="s">
        <v>29929</v>
      </c>
      <c r="D1101" t="s">
        <v>29930</v>
      </c>
      <c r="E1101" t="s">
        <v>29931</v>
      </c>
      <c r="F1101" t="s">
        <v>29932</v>
      </c>
      <c r="G1101" t="s">
        <v>29931</v>
      </c>
      <c r="I1101">
        <f t="shared" si="51"/>
        <v>-1.900192475328216E-3</v>
      </c>
      <c r="J1101">
        <f t="shared" si="52"/>
        <v>-1.900192475328216E-3</v>
      </c>
      <c r="K1101">
        <f t="shared" si="53"/>
        <v>7.7197510148168029E-6</v>
      </c>
    </row>
    <row r="1102" spans="1:11" x14ac:dyDescent="0.3">
      <c r="A1102" t="s">
        <v>5722</v>
      </c>
      <c r="B1102" t="s">
        <v>29933</v>
      </c>
      <c r="C1102" t="s">
        <v>29934</v>
      </c>
      <c r="D1102" t="s">
        <v>29935</v>
      </c>
      <c r="E1102" t="s">
        <v>29936</v>
      </c>
      <c r="F1102" t="s">
        <v>29937</v>
      </c>
      <c r="G1102" t="s">
        <v>29936</v>
      </c>
      <c r="I1102">
        <f t="shared" si="51"/>
        <v>1.1977524222440696E-2</v>
      </c>
      <c r="J1102">
        <f t="shared" si="52"/>
        <v>1.1977524222440696E-2</v>
      </c>
      <c r="K1102">
        <f t="shared" si="53"/>
        <v>1.2319385460447338E-4</v>
      </c>
    </row>
    <row r="1103" spans="1:11" x14ac:dyDescent="0.3">
      <c r="A1103" t="s">
        <v>5725</v>
      </c>
      <c r="B1103" t="s">
        <v>29938</v>
      </c>
      <c r="C1103" t="s">
        <v>29939</v>
      </c>
      <c r="D1103" t="s">
        <v>29940</v>
      </c>
      <c r="E1103" t="s">
        <v>29941</v>
      </c>
      <c r="F1103" t="s">
        <v>29942</v>
      </c>
      <c r="G1103" t="s">
        <v>29941</v>
      </c>
      <c r="I1103">
        <f t="shared" si="51"/>
        <v>5.1142950619942548E-3</v>
      </c>
      <c r="J1103">
        <f t="shared" si="52"/>
        <v>5.1142950619942548E-3</v>
      </c>
      <c r="K1103">
        <f t="shared" si="53"/>
        <v>1.7944064920710182E-5</v>
      </c>
    </row>
    <row r="1104" spans="1:11" x14ac:dyDescent="0.3">
      <c r="A1104" t="s">
        <v>5729</v>
      </c>
      <c r="B1104" t="s">
        <v>29943</v>
      </c>
      <c r="C1104" t="s">
        <v>29944</v>
      </c>
      <c r="D1104" t="s">
        <v>29945</v>
      </c>
      <c r="E1104" t="s">
        <v>29946</v>
      </c>
      <c r="F1104" t="s">
        <v>29947</v>
      </c>
      <c r="G1104" t="s">
        <v>29946</v>
      </c>
      <c r="I1104">
        <f t="shared" si="51"/>
        <v>-5.4153672721046963E-3</v>
      </c>
      <c r="J1104">
        <f t="shared" si="52"/>
        <v>-5.4153672721046963E-3</v>
      </c>
      <c r="K1104">
        <f t="shared" si="53"/>
        <v>3.9609637454217863E-5</v>
      </c>
    </row>
    <row r="1105" spans="1:11" x14ac:dyDescent="0.3">
      <c r="A1105" t="s">
        <v>5732</v>
      </c>
      <c r="B1105" t="s">
        <v>29948</v>
      </c>
      <c r="C1105" t="s">
        <v>29948</v>
      </c>
      <c r="D1105" t="s">
        <v>29949</v>
      </c>
      <c r="E1105" t="s">
        <v>29950</v>
      </c>
      <c r="F1105" t="s">
        <v>29951</v>
      </c>
      <c r="G1105" t="s">
        <v>29950</v>
      </c>
      <c r="I1105">
        <f t="shared" si="51"/>
        <v>-3.5262763474608843E-3</v>
      </c>
      <c r="J1105">
        <f t="shared" si="52"/>
        <v>-3.5262763474608843E-3</v>
      </c>
      <c r="K1105">
        <f t="shared" si="53"/>
        <v>1.9399865702966031E-5</v>
      </c>
    </row>
    <row r="1106" spans="1:11" x14ac:dyDescent="0.3">
      <c r="A1106" t="s">
        <v>5736</v>
      </c>
      <c r="B1106" t="s">
        <v>29952</v>
      </c>
      <c r="C1106" t="s">
        <v>29952</v>
      </c>
      <c r="D1106" t="s">
        <v>29953</v>
      </c>
      <c r="E1106" t="s">
        <v>29954</v>
      </c>
      <c r="F1106" t="s">
        <v>29955</v>
      </c>
      <c r="G1106" t="s">
        <v>29954</v>
      </c>
      <c r="I1106">
        <f t="shared" si="51"/>
        <v>-1.7969847180093867E-3</v>
      </c>
      <c r="J1106">
        <f t="shared" si="52"/>
        <v>-1.7969847180093867E-3</v>
      </c>
      <c r="K1106">
        <f t="shared" si="53"/>
        <v>7.1568889095562384E-6</v>
      </c>
    </row>
    <row r="1107" spans="1:11" x14ac:dyDescent="0.3">
      <c r="A1107" t="s">
        <v>5739</v>
      </c>
      <c r="B1107" t="s">
        <v>29956</v>
      </c>
      <c r="C1107" t="s">
        <v>29957</v>
      </c>
      <c r="D1107" t="s">
        <v>29958</v>
      </c>
      <c r="E1107" t="s">
        <v>29959</v>
      </c>
      <c r="F1107" t="s">
        <v>16499</v>
      </c>
      <c r="G1107" t="s">
        <v>29959</v>
      </c>
      <c r="I1107">
        <f t="shared" si="51"/>
        <v>-1.44930410544116E-2</v>
      </c>
      <c r="J1107">
        <f t="shared" si="52"/>
        <v>-1.44930410544116E-2</v>
      </c>
      <c r="K1107">
        <f t="shared" si="53"/>
        <v>2.3627663529553046E-4</v>
      </c>
    </row>
    <row r="1108" spans="1:11" x14ac:dyDescent="0.3">
      <c r="A1108" t="s">
        <v>5743</v>
      </c>
      <c r="B1108" t="s">
        <v>29960</v>
      </c>
      <c r="C1108" t="s">
        <v>29961</v>
      </c>
      <c r="D1108" t="s">
        <v>29962</v>
      </c>
      <c r="E1108" t="s">
        <v>29963</v>
      </c>
      <c r="F1108" t="s">
        <v>29964</v>
      </c>
      <c r="G1108" t="s">
        <v>29963</v>
      </c>
      <c r="I1108">
        <f t="shared" si="51"/>
        <v>-2.7584637424193383E-3</v>
      </c>
      <c r="J1108">
        <f t="shared" si="52"/>
        <v>-2.7584637424193383E-3</v>
      </c>
      <c r="K1108">
        <f t="shared" si="53"/>
        <v>1.3225697873266289E-5</v>
      </c>
    </row>
    <row r="1109" spans="1:11" x14ac:dyDescent="0.3">
      <c r="A1109" t="s">
        <v>5746</v>
      </c>
      <c r="B1109" t="s">
        <v>29965</v>
      </c>
      <c r="C1109" t="s">
        <v>29966</v>
      </c>
      <c r="D1109" t="s">
        <v>29967</v>
      </c>
      <c r="E1109" t="s">
        <v>29968</v>
      </c>
      <c r="F1109" t="s">
        <v>29969</v>
      </c>
      <c r="G1109" t="s">
        <v>29968</v>
      </c>
      <c r="I1109">
        <f t="shared" si="51"/>
        <v>3.6632656648457004E-3</v>
      </c>
      <c r="J1109">
        <f t="shared" si="52"/>
        <v>3.6632656648457004E-3</v>
      </c>
      <c r="K1109">
        <f t="shared" si="53"/>
        <v>7.7563038073973877E-6</v>
      </c>
    </row>
    <row r="1110" spans="1:11" x14ac:dyDescent="0.3">
      <c r="A1110" t="s">
        <v>5750</v>
      </c>
      <c r="B1110" t="s">
        <v>29970</v>
      </c>
      <c r="C1110" t="s">
        <v>29971</v>
      </c>
      <c r="D1110" t="s">
        <v>29972</v>
      </c>
      <c r="E1110" t="s">
        <v>29973</v>
      </c>
      <c r="F1110" t="s">
        <v>29974</v>
      </c>
      <c r="G1110" t="s">
        <v>29973</v>
      </c>
      <c r="I1110">
        <f t="shared" si="51"/>
        <v>-4.0223603530787789E-3</v>
      </c>
      <c r="J1110">
        <f t="shared" si="52"/>
        <v>-4.0223603530787789E-3</v>
      </c>
      <c r="K1110">
        <f t="shared" si="53"/>
        <v>2.4015996694652229E-5</v>
      </c>
    </row>
    <row r="1111" spans="1:11" x14ac:dyDescent="0.3">
      <c r="A1111" t="s">
        <v>5753</v>
      </c>
      <c r="B1111" t="s">
        <v>29253</v>
      </c>
      <c r="C1111" t="s">
        <v>29975</v>
      </c>
      <c r="D1111" t="s">
        <v>29976</v>
      </c>
      <c r="E1111" t="s">
        <v>29960</v>
      </c>
      <c r="F1111" t="s">
        <v>29977</v>
      </c>
      <c r="G1111" t="s">
        <v>29960</v>
      </c>
      <c r="I1111">
        <f t="shared" si="51"/>
        <v>4.9921822430673271E-3</v>
      </c>
      <c r="J1111">
        <f t="shared" si="52"/>
        <v>4.9921822430673271E-3</v>
      </c>
      <c r="K1111">
        <f t="shared" si="53"/>
        <v>1.6924426024341448E-5</v>
      </c>
    </row>
    <row r="1112" spans="1:11" x14ac:dyDescent="0.3">
      <c r="A1112" t="s">
        <v>5758</v>
      </c>
      <c r="B1112" t="s">
        <v>29978</v>
      </c>
      <c r="C1112" t="s">
        <v>29979</v>
      </c>
      <c r="D1112" t="s">
        <v>29980</v>
      </c>
      <c r="E1112" t="s">
        <v>29981</v>
      </c>
      <c r="F1112" t="s">
        <v>29982</v>
      </c>
      <c r="G1112" t="s">
        <v>29981</v>
      </c>
      <c r="I1112">
        <f t="shared" si="51"/>
        <v>3.2931051794949486E-3</v>
      </c>
      <c r="J1112">
        <f t="shared" si="52"/>
        <v>3.2931051794949486E-3</v>
      </c>
      <c r="K1112">
        <f t="shared" si="53"/>
        <v>5.8315182144706109E-6</v>
      </c>
    </row>
    <row r="1113" spans="1:11" x14ac:dyDescent="0.3">
      <c r="A1113" t="s">
        <v>5762</v>
      </c>
      <c r="B1113" t="s">
        <v>29983</v>
      </c>
      <c r="C1113" t="s">
        <v>29884</v>
      </c>
      <c r="D1113" t="s">
        <v>29984</v>
      </c>
      <c r="E1113" t="s">
        <v>29985</v>
      </c>
      <c r="F1113" t="s">
        <v>29986</v>
      </c>
      <c r="G1113" t="s">
        <v>29985</v>
      </c>
      <c r="I1113">
        <f t="shared" si="51"/>
        <v>3.3562940764318267E-3</v>
      </c>
      <c r="J1113">
        <f t="shared" si="52"/>
        <v>3.3562940764318267E-3</v>
      </c>
      <c r="K1113">
        <f t="shared" si="53"/>
        <v>6.1406949296446557E-6</v>
      </c>
    </row>
    <row r="1114" spans="1:11" x14ac:dyDescent="0.3">
      <c r="A1114" t="s">
        <v>5765</v>
      </c>
      <c r="B1114" t="s">
        <v>29987</v>
      </c>
      <c r="C1114" t="s">
        <v>29988</v>
      </c>
      <c r="D1114" t="s">
        <v>29989</v>
      </c>
      <c r="E1114" t="s">
        <v>29990</v>
      </c>
      <c r="F1114" t="s">
        <v>29991</v>
      </c>
      <c r="G1114" t="s">
        <v>29990</v>
      </c>
      <c r="I1114">
        <f t="shared" si="51"/>
        <v>-1.3121013791267239E-3</v>
      </c>
      <c r="J1114">
        <f t="shared" si="52"/>
        <v>-1.3121013791267239E-3</v>
      </c>
      <c r="K1114">
        <f t="shared" si="53"/>
        <v>4.7976458066633733E-6</v>
      </c>
    </row>
    <row r="1115" spans="1:11" x14ac:dyDescent="0.3">
      <c r="A1115" t="s">
        <v>5768</v>
      </c>
      <c r="B1115" t="s">
        <v>29992</v>
      </c>
      <c r="C1115" t="s">
        <v>29993</v>
      </c>
      <c r="D1115" t="s">
        <v>29994</v>
      </c>
      <c r="E1115" t="s">
        <v>29995</v>
      </c>
      <c r="F1115" t="s">
        <v>29996</v>
      </c>
      <c r="G1115" t="s">
        <v>29995</v>
      </c>
      <c r="I1115">
        <f t="shared" si="51"/>
        <v>2.7018363683378103E-3</v>
      </c>
      <c r="J1115">
        <f t="shared" si="52"/>
        <v>2.7018363683378103E-3</v>
      </c>
      <c r="K1115">
        <f t="shared" si="53"/>
        <v>3.3254617124492703E-6</v>
      </c>
    </row>
    <row r="1116" spans="1:11" x14ac:dyDescent="0.3">
      <c r="A1116" t="s">
        <v>5771</v>
      </c>
      <c r="B1116" t="s">
        <v>29846</v>
      </c>
      <c r="C1116" t="s">
        <v>29997</v>
      </c>
      <c r="D1116" t="s">
        <v>29998</v>
      </c>
      <c r="E1116" t="s">
        <v>29999</v>
      </c>
      <c r="F1116" t="s">
        <v>30000</v>
      </c>
      <c r="G1116" t="s">
        <v>29999</v>
      </c>
      <c r="I1116">
        <f t="shared" si="51"/>
        <v>-1.4820226601000646E-2</v>
      </c>
      <c r="J1116">
        <f t="shared" si="52"/>
        <v>-1.4820226601000646E-2</v>
      </c>
      <c r="K1116">
        <f t="shared" si="53"/>
        <v>2.4644221520050773E-4</v>
      </c>
    </row>
    <row r="1117" spans="1:11" x14ac:dyDescent="0.3">
      <c r="A1117" t="s">
        <v>5776</v>
      </c>
      <c r="B1117" t="s">
        <v>30001</v>
      </c>
      <c r="C1117" t="s">
        <v>30002</v>
      </c>
      <c r="D1117" t="s">
        <v>30003</v>
      </c>
      <c r="E1117" t="s">
        <v>30004</v>
      </c>
      <c r="F1117" t="s">
        <v>30005</v>
      </c>
      <c r="G1117" t="s">
        <v>30004</v>
      </c>
      <c r="I1117">
        <f t="shared" si="51"/>
        <v>-9.3671367612794146E-5</v>
      </c>
      <c r="J1117">
        <f t="shared" si="52"/>
        <v>-9.3671367612794146E-5</v>
      </c>
      <c r="K1117">
        <f t="shared" si="53"/>
        <v>9.4463409234397799E-7</v>
      </c>
    </row>
    <row r="1118" spans="1:11" x14ac:dyDescent="0.3">
      <c r="A1118" t="s">
        <v>5781</v>
      </c>
      <c r="B1118" t="s">
        <v>30006</v>
      </c>
      <c r="C1118" t="s">
        <v>30007</v>
      </c>
      <c r="D1118" t="s">
        <v>30008</v>
      </c>
      <c r="E1118" t="s">
        <v>30009</v>
      </c>
      <c r="F1118" t="s">
        <v>30010</v>
      </c>
      <c r="G1118" t="s">
        <v>30009</v>
      </c>
      <c r="I1118">
        <f t="shared" si="51"/>
        <v>-4.5526821988611981E-3</v>
      </c>
      <c r="J1118">
        <f t="shared" si="52"/>
        <v>-4.5526821988611981E-3</v>
      </c>
      <c r="K1118">
        <f t="shared" si="53"/>
        <v>2.9495041018869201E-5</v>
      </c>
    </row>
    <row r="1119" spans="1:11" x14ac:dyDescent="0.3">
      <c r="A1119" t="s">
        <v>5784</v>
      </c>
      <c r="B1119" t="s">
        <v>30011</v>
      </c>
      <c r="C1119" t="s">
        <v>30012</v>
      </c>
      <c r="D1119" t="s">
        <v>30013</v>
      </c>
      <c r="E1119" t="s">
        <v>30014</v>
      </c>
      <c r="F1119" t="s">
        <v>30015</v>
      </c>
      <c r="G1119" t="s">
        <v>30014</v>
      </c>
      <c r="I1119">
        <f t="shared" si="51"/>
        <v>1.1273872850800067E-2</v>
      </c>
      <c r="J1119">
        <f t="shared" si="52"/>
        <v>1.1273872850800067E-2</v>
      </c>
      <c r="K1119">
        <f t="shared" si="53"/>
        <v>1.0806894292955765E-4</v>
      </c>
    </row>
    <row r="1120" spans="1:11" x14ac:dyDescent="0.3">
      <c r="A1120" t="s">
        <v>5788</v>
      </c>
      <c r="B1120" t="s">
        <v>30016</v>
      </c>
      <c r="C1120" t="s">
        <v>30017</v>
      </c>
      <c r="D1120" t="s">
        <v>30018</v>
      </c>
      <c r="E1120" t="s">
        <v>30019</v>
      </c>
      <c r="F1120" t="s">
        <v>30020</v>
      </c>
      <c r="G1120" t="s">
        <v>30019</v>
      </c>
      <c r="I1120">
        <f t="shared" si="51"/>
        <v>-2.2426571563962175E-2</v>
      </c>
      <c r="J1120">
        <f t="shared" si="52"/>
        <v>-2.2426571563962175E-2</v>
      </c>
      <c r="K1120">
        <f t="shared" si="53"/>
        <v>5.4311477880401382E-4</v>
      </c>
    </row>
    <row r="1121" spans="1:11" x14ac:dyDescent="0.3">
      <c r="A1121" t="s">
        <v>5793</v>
      </c>
      <c r="B1121" t="s">
        <v>30021</v>
      </c>
      <c r="C1121" t="s">
        <v>30016</v>
      </c>
      <c r="D1121" t="s">
        <v>30022</v>
      </c>
      <c r="E1121" t="s">
        <v>30023</v>
      </c>
      <c r="F1121" t="s">
        <v>30024</v>
      </c>
      <c r="G1121" t="s">
        <v>30023</v>
      </c>
      <c r="I1121">
        <f t="shared" si="51"/>
        <v>3.2745311705357364E-3</v>
      </c>
      <c r="J1121">
        <f t="shared" si="52"/>
        <v>3.2745311705357364E-3</v>
      </c>
      <c r="K1121">
        <f t="shared" si="53"/>
        <v>5.7421561811300391E-6</v>
      </c>
    </row>
    <row r="1122" spans="1:11" x14ac:dyDescent="0.3">
      <c r="A1122" t="s">
        <v>5798</v>
      </c>
      <c r="B1122" t="s">
        <v>30025</v>
      </c>
      <c r="C1122" t="s">
        <v>30026</v>
      </c>
      <c r="D1122" t="s">
        <v>30027</v>
      </c>
      <c r="E1122" t="s">
        <v>30028</v>
      </c>
      <c r="F1122" t="s">
        <v>30029</v>
      </c>
      <c r="G1122" t="s">
        <v>30028</v>
      </c>
      <c r="I1122">
        <f t="shared" si="51"/>
        <v>1.2125800636623598E-2</v>
      </c>
      <c r="J1122">
        <f t="shared" si="52"/>
        <v>1.2125800636623598E-2</v>
      </c>
      <c r="K1122">
        <f t="shared" si="53"/>
        <v>1.2650736121327496E-4</v>
      </c>
    </row>
    <row r="1123" spans="1:11" x14ac:dyDescent="0.3">
      <c r="A1123" t="s">
        <v>5801</v>
      </c>
      <c r="B1123" t="s">
        <v>30030</v>
      </c>
      <c r="C1123" t="s">
        <v>30031</v>
      </c>
      <c r="D1123" t="s">
        <v>30032</v>
      </c>
      <c r="E1123" t="s">
        <v>30033</v>
      </c>
      <c r="F1123" t="s">
        <v>30034</v>
      </c>
      <c r="G1123" t="s">
        <v>30033</v>
      </c>
      <c r="I1123">
        <f t="shared" si="51"/>
        <v>-1.3705408175945412E-2</v>
      </c>
      <c r="J1123">
        <f t="shared" si="52"/>
        <v>-1.3705408175945412E-2</v>
      </c>
      <c r="K1123">
        <f t="shared" si="53"/>
        <v>2.1268313002028311E-4</v>
      </c>
    </row>
    <row r="1124" spans="1:11" x14ac:dyDescent="0.3">
      <c r="A1124" t="s">
        <v>5804</v>
      </c>
      <c r="B1124" t="s">
        <v>30035</v>
      </c>
      <c r="C1124" t="s">
        <v>30036</v>
      </c>
      <c r="D1124" t="s">
        <v>30037</v>
      </c>
      <c r="E1124" t="s">
        <v>30038</v>
      </c>
      <c r="F1124" t="s">
        <v>30039</v>
      </c>
      <c r="G1124" t="s">
        <v>30038</v>
      </c>
      <c r="I1124">
        <f t="shared" si="51"/>
        <v>4.3341953420490105E-3</v>
      </c>
      <c r="J1124">
        <f t="shared" si="52"/>
        <v>4.3341953420490105E-3</v>
      </c>
      <c r="K1124">
        <f t="shared" si="53"/>
        <v>1.1943547726481616E-5</v>
      </c>
    </row>
    <row r="1125" spans="1:11" x14ac:dyDescent="0.3">
      <c r="A1125" t="s">
        <v>5807</v>
      </c>
      <c r="B1125" t="s">
        <v>29360</v>
      </c>
      <c r="C1125" t="s">
        <v>30040</v>
      </c>
      <c r="D1125" t="s">
        <v>30041</v>
      </c>
      <c r="E1125" t="s">
        <v>30041</v>
      </c>
      <c r="F1125" t="s">
        <v>30042</v>
      </c>
      <c r="G1125" t="s">
        <v>30041</v>
      </c>
      <c r="I1125">
        <f t="shared" si="51"/>
        <v>-1.8321548330750007E-2</v>
      </c>
      <c r="J1125">
        <f t="shared" si="52"/>
        <v>-1.8321548330750007E-2</v>
      </c>
      <c r="K1125">
        <f t="shared" si="53"/>
        <v>3.6863231416817648E-4</v>
      </c>
    </row>
    <row r="1126" spans="1:11" x14ac:dyDescent="0.3">
      <c r="A1126" t="s">
        <v>5810</v>
      </c>
      <c r="B1126" t="s">
        <v>30043</v>
      </c>
      <c r="C1126" t="s">
        <v>30044</v>
      </c>
      <c r="D1126" t="s">
        <v>30045</v>
      </c>
      <c r="E1126" t="s">
        <v>30046</v>
      </c>
      <c r="F1126" t="s">
        <v>30047</v>
      </c>
      <c r="G1126" t="s">
        <v>30046</v>
      </c>
      <c r="I1126">
        <f t="shared" si="51"/>
        <v>-9.3702731953987685E-3</v>
      </c>
      <c r="J1126">
        <f t="shared" si="52"/>
        <v>-9.3702731953987685E-3</v>
      </c>
      <c r="K1126">
        <f t="shared" si="53"/>
        <v>1.0503225876704493E-4</v>
      </c>
    </row>
    <row r="1127" spans="1:11" x14ac:dyDescent="0.3">
      <c r="A1127" t="s">
        <v>5813</v>
      </c>
      <c r="B1127" t="s">
        <v>30048</v>
      </c>
      <c r="C1127" t="s">
        <v>30049</v>
      </c>
      <c r="D1127" t="s">
        <v>30050</v>
      </c>
      <c r="E1127" t="s">
        <v>30051</v>
      </c>
      <c r="F1127" t="s">
        <v>30052</v>
      </c>
      <c r="G1127" t="s">
        <v>30051</v>
      </c>
      <c r="I1127">
        <f t="shared" si="51"/>
        <v>-3.5831110862316842E-2</v>
      </c>
      <c r="J1127">
        <f t="shared" si="52"/>
        <v>-3.5831110862316842E-2</v>
      </c>
      <c r="K1127">
        <f t="shared" si="53"/>
        <v>1.3475772862472765E-3</v>
      </c>
    </row>
    <row r="1128" spans="1:11" x14ac:dyDescent="0.3">
      <c r="A1128" t="s">
        <v>5817</v>
      </c>
      <c r="B1128" t="s">
        <v>30053</v>
      </c>
      <c r="C1128" t="s">
        <v>30054</v>
      </c>
      <c r="D1128" t="s">
        <v>30055</v>
      </c>
      <c r="E1128" t="s">
        <v>30056</v>
      </c>
      <c r="F1128" t="s">
        <v>30057</v>
      </c>
      <c r="G1128" t="s">
        <v>30056</v>
      </c>
      <c r="I1128">
        <f t="shared" si="51"/>
        <v>1.9176830387263068E-2</v>
      </c>
      <c r="J1128">
        <f t="shared" si="52"/>
        <v>1.9176830387263068E-2</v>
      </c>
      <c r="K1128">
        <f t="shared" si="53"/>
        <v>3.3483798869552654E-4</v>
      </c>
    </row>
    <row r="1129" spans="1:11" x14ac:dyDescent="0.3">
      <c r="A1129" t="s">
        <v>5820</v>
      </c>
      <c r="B1129" t="s">
        <v>30058</v>
      </c>
      <c r="C1129" t="s">
        <v>30059</v>
      </c>
      <c r="D1129" t="s">
        <v>30060</v>
      </c>
      <c r="E1129" t="s">
        <v>30061</v>
      </c>
      <c r="F1129" t="s">
        <v>30062</v>
      </c>
      <c r="G1129" t="s">
        <v>30061</v>
      </c>
      <c r="I1129">
        <f t="shared" si="51"/>
        <v>1.2299700473741697E-2</v>
      </c>
      <c r="J1129">
        <f t="shared" si="52"/>
        <v>1.2299700473741697E-2</v>
      </c>
      <c r="K1129">
        <f t="shared" si="53"/>
        <v>1.304494962866162E-4</v>
      </c>
    </row>
    <row r="1130" spans="1:11" x14ac:dyDescent="0.3">
      <c r="A1130" t="s">
        <v>5823</v>
      </c>
      <c r="B1130" t="s">
        <v>30063</v>
      </c>
      <c r="C1130" t="s">
        <v>30064</v>
      </c>
      <c r="D1130" t="s">
        <v>30065</v>
      </c>
      <c r="E1130" t="s">
        <v>30066</v>
      </c>
      <c r="F1130" t="s">
        <v>30067</v>
      </c>
      <c r="G1130" t="s">
        <v>30066</v>
      </c>
      <c r="I1130">
        <f t="shared" si="51"/>
        <v>1.0271904088151786E-2</v>
      </c>
      <c r="J1130">
        <f t="shared" si="52"/>
        <v>1.0271904088151786E-2</v>
      </c>
      <c r="K1130">
        <f t="shared" si="53"/>
        <v>8.8240708639975173E-5</v>
      </c>
    </row>
    <row r="1131" spans="1:11" x14ac:dyDescent="0.3">
      <c r="A1131" t="s">
        <v>5826</v>
      </c>
      <c r="B1131" t="s">
        <v>30068</v>
      </c>
      <c r="C1131" t="s">
        <v>30069</v>
      </c>
      <c r="D1131" t="s">
        <v>30068</v>
      </c>
      <c r="E1131" t="s">
        <v>30070</v>
      </c>
      <c r="F1131" t="s">
        <v>30071</v>
      </c>
      <c r="G1131" t="s">
        <v>30070</v>
      </c>
      <c r="I1131">
        <f t="shared" si="51"/>
        <v>1.6500497403601315E-2</v>
      </c>
      <c r="J1131">
        <f t="shared" si="52"/>
        <v>1.6500497403601315E-2</v>
      </c>
      <c r="K1131">
        <f t="shared" si="53"/>
        <v>2.4405456656216779E-4</v>
      </c>
    </row>
    <row r="1132" spans="1:11" x14ac:dyDescent="0.3">
      <c r="A1132" t="s">
        <v>5830</v>
      </c>
      <c r="B1132" t="s">
        <v>30072</v>
      </c>
      <c r="C1132" t="s">
        <v>30073</v>
      </c>
      <c r="D1132" t="s">
        <v>30074</v>
      </c>
      <c r="E1132" t="s">
        <v>30075</v>
      </c>
      <c r="F1132" t="s">
        <v>30076</v>
      </c>
      <c r="G1132" t="s">
        <v>30075</v>
      </c>
      <c r="I1132">
        <f t="shared" si="51"/>
        <v>1.0897950026073184E-2</v>
      </c>
      <c r="J1132">
        <f t="shared" si="52"/>
        <v>1.0897950026073184E-2</v>
      </c>
      <c r="K1132">
        <f t="shared" si="53"/>
        <v>1.0039435822602297E-4</v>
      </c>
    </row>
    <row r="1133" spans="1:11" x14ac:dyDescent="0.3">
      <c r="A1133" t="s">
        <v>5834</v>
      </c>
      <c r="B1133" t="s">
        <v>30077</v>
      </c>
      <c r="C1133" t="s">
        <v>30078</v>
      </c>
      <c r="D1133" t="s">
        <v>30079</v>
      </c>
      <c r="E1133" t="s">
        <v>30080</v>
      </c>
      <c r="F1133" t="s">
        <v>30081</v>
      </c>
      <c r="G1133" t="s">
        <v>30080</v>
      </c>
      <c r="I1133">
        <f t="shared" si="51"/>
        <v>-3.430116875247519E-3</v>
      </c>
      <c r="J1133">
        <f t="shared" si="52"/>
        <v>-3.430116875247519E-3</v>
      </c>
      <c r="K1133">
        <f t="shared" si="53"/>
        <v>1.8562038197598784E-5</v>
      </c>
    </row>
    <row r="1134" spans="1:11" x14ac:dyDescent="0.3">
      <c r="A1134" t="s">
        <v>5838</v>
      </c>
      <c r="B1134" t="s">
        <v>30080</v>
      </c>
      <c r="C1134" t="s">
        <v>30082</v>
      </c>
      <c r="D1134" t="s">
        <v>30083</v>
      </c>
      <c r="E1134" t="s">
        <v>30084</v>
      </c>
      <c r="F1134" t="s">
        <v>30085</v>
      </c>
      <c r="G1134" t="s">
        <v>30084</v>
      </c>
      <c r="I1134">
        <f t="shared" si="51"/>
        <v>9.9475119751989503E-3</v>
      </c>
      <c r="J1134">
        <f t="shared" si="52"/>
        <v>9.9475119751989503E-3</v>
      </c>
      <c r="K1134">
        <f t="shared" si="53"/>
        <v>8.2251485270689066E-5</v>
      </c>
    </row>
    <row r="1135" spans="1:11" x14ac:dyDescent="0.3">
      <c r="A1135" t="s">
        <v>5842</v>
      </c>
      <c r="B1135" t="s">
        <v>30086</v>
      </c>
      <c r="C1135" t="s">
        <v>30087</v>
      </c>
      <c r="D1135" t="s">
        <v>30088</v>
      </c>
      <c r="E1135" t="s">
        <v>30089</v>
      </c>
      <c r="F1135" t="s">
        <v>30090</v>
      </c>
      <c r="G1135" t="s">
        <v>30089</v>
      </c>
      <c r="I1135">
        <f t="shared" si="51"/>
        <v>-6.9283550125923904E-3</v>
      </c>
      <c r="J1135">
        <f t="shared" si="52"/>
        <v>-6.9283550125923904E-3</v>
      </c>
      <c r="K1135">
        <f t="shared" si="53"/>
        <v>6.0943105497512489E-5</v>
      </c>
    </row>
    <row r="1136" spans="1:11" x14ac:dyDescent="0.3">
      <c r="A1136" t="s">
        <v>5847</v>
      </c>
      <c r="B1136" t="s">
        <v>30091</v>
      </c>
      <c r="C1136" t="s">
        <v>29285</v>
      </c>
      <c r="D1136" t="s">
        <v>30021</v>
      </c>
      <c r="E1136" t="s">
        <v>30092</v>
      </c>
      <c r="F1136" t="s">
        <v>30093</v>
      </c>
      <c r="G1136" t="s">
        <v>30092</v>
      </c>
      <c r="I1136">
        <f t="shared" si="51"/>
        <v>1.6964453914043514E-4</v>
      </c>
      <c r="J1136">
        <f t="shared" si="52"/>
        <v>1.6964453914043514E-4</v>
      </c>
      <c r="K1136">
        <f t="shared" si="53"/>
        <v>5.0212384813069997E-7</v>
      </c>
    </row>
    <row r="1137" spans="1:11" x14ac:dyDescent="0.3">
      <c r="A1137" t="s">
        <v>5852</v>
      </c>
      <c r="B1137" t="s">
        <v>29970</v>
      </c>
      <c r="C1137" t="s">
        <v>30094</v>
      </c>
      <c r="D1137" t="s">
        <v>30095</v>
      </c>
      <c r="E1137" t="s">
        <v>30096</v>
      </c>
      <c r="F1137" t="s">
        <v>15735</v>
      </c>
      <c r="G1137" t="s">
        <v>30096</v>
      </c>
      <c r="I1137">
        <f t="shared" si="51"/>
        <v>-7.5788598774736175E-3</v>
      </c>
      <c r="J1137">
        <f t="shared" si="52"/>
        <v>-7.5788598774736175E-3</v>
      </c>
      <c r="K1137">
        <f t="shared" si="53"/>
        <v>7.1522733127309983E-5</v>
      </c>
    </row>
    <row r="1138" spans="1:11" x14ac:dyDescent="0.3">
      <c r="A1138" t="s">
        <v>5855</v>
      </c>
      <c r="B1138" t="s">
        <v>30097</v>
      </c>
      <c r="C1138" t="s">
        <v>30098</v>
      </c>
      <c r="D1138" t="s">
        <v>30099</v>
      </c>
      <c r="E1138" t="s">
        <v>30100</v>
      </c>
      <c r="F1138" t="s">
        <v>30101</v>
      </c>
      <c r="G1138" t="s">
        <v>30100</v>
      </c>
      <c r="I1138">
        <f t="shared" si="51"/>
        <v>-3.0204896654373249E-3</v>
      </c>
      <c r="J1138">
        <f t="shared" si="52"/>
        <v>-3.0204896654373249E-3</v>
      </c>
      <c r="K1138">
        <f t="shared" si="53"/>
        <v>1.5200182802457816E-5</v>
      </c>
    </row>
    <row r="1139" spans="1:11" x14ac:dyDescent="0.3">
      <c r="A1139" t="s">
        <v>5858</v>
      </c>
      <c r="B1139" t="s">
        <v>30102</v>
      </c>
      <c r="C1139" t="s">
        <v>30103</v>
      </c>
      <c r="D1139" t="s">
        <v>30104</v>
      </c>
      <c r="E1139" t="s">
        <v>30059</v>
      </c>
      <c r="F1139" t="s">
        <v>30105</v>
      </c>
      <c r="G1139" t="s">
        <v>30059</v>
      </c>
      <c r="I1139">
        <f t="shared" si="51"/>
        <v>-2.0845730620345691E-2</v>
      </c>
      <c r="J1139">
        <f t="shared" si="52"/>
        <v>-2.0845730620345691E-2</v>
      </c>
      <c r="K1139">
        <f t="shared" si="53"/>
        <v>4.7193139987487944E-4</v>
      </c>
    </row>
    <row r="1140" spans="1:11" x14ac:dyDescent="0.3">
      <c r="A1140" t="s">
        <v>5861</v>
      </c>
      <c r="B1140" t="s">
        <v>29858</v>
      </c>
      <c r="C1140" t="s">
        <v>30106</v>
      </c>
      <c r="D1140" t="s">
        <v>30107</v>
      </c>
      <c r="E1140" t="s">
        <v>30108</v>
      </c>
      <c r="F1140" t="s">
        <v>30109</v>
      </c>
      <c r="G1140" t="s">
        <v>30108</v>
      </c>
      <c r="I1140">
        <f t="shared" si="51"/>
        <v>-2.3177049747452185E-2</v>
      </c>
      <c r="J1140">
        <f t="shared" si="52"/>
        <v>-2.3177049747452185E-2</v>
      </c>
      <c r="K1140">
        <f t="shared" si="53"/>
        <v>5.786575188916252E-4</v>
      </c>
    </row>
    <row r="1141" spans="1:11" x14ac:dyDescent="0.3">
      <c r="A1141" t="s">
        <v>5864</v>
      </c>
      <c r="B1141" t="s">
        <v>30054</v>
      </c>
      <c r="C1141" t="s">
        <v>30110</v>
      </c>
      <c r="D1141" t="s">
        <v>30111</v>
      </c>
      <c r="E1141" t="s">
        <v>30112</v>
      </c>
      <c r="F1141" t="s">
        <v>15419</v>
      </c>
      <c r="G1141" t="s">
        <v>30112</v>
      </c>
      <c r="I1141">
        <f t="shared" si="51"/>
        <v>-1.7132642533195627E-3</v>
      </c>
      <c r="J1141">
        <f t="shared" si="52"/>
        <v>-1.7132642533195627E-3</v>
      </c>
      <c r="K1141">
        <f t="shared" si="53"/>
        <v>6.7159539843751607E-6</v>
      </c>
    </row>
    <row r="1142" spans="1:11" x14ac:dyDescent="0.3">
      <c r="A1142" t="s">
        <v>5867</v>
      </c>
      <c r="B1142" t="s">
        <v>30113</v>
      </c>
      <c r="C1142" t="s">
        <v>30114</v>
      </c>
      <c r="D1142" t="s">
        <v>30115</v>
      </c>
      <c r="E1142" t="s">
        <v>30116</v>
      </c>
      <c r="F1142" t="s">
        <v>30117</v>
      </c>
      <c r="G1142" t="s">
        <v>30116</v>
      </c>
      <c r="I1142">
        <f t="shared" si="51"/>
        <v>3.1530829152024474E-3</v>
      </c>
      <c r="J1142">
        <f t="shared" si="52"/>
        <v>3.1530829152024474E-3</v>
      </c>
      <c r="K1142">
        <f t="shared" si="53"/>
        <v>5.1748578932671879E-6</v>
      </c>
    </row>
    <row r="1143" spans="1:11" x14ac:dyDescent="0.3">
      <c r="A1143" t="s">
        <v>5870</v>
      </c>
      <c r="B1143" t="s">
        <v>30118</v>
      </c>
      <c r="C1143" t="s">
        <v>30119</v>
      </c>
      <c r="D1143" t="s">
        <v>30120</v>
      </c>
      <c r="E1143" t="s">
        <v>30121</v>
      </c>
      <c r="F1143" t="s">
        <v>30122</v>
      </c>
      <c r="G1143" t="s">
        <v>30121</v>
      </c>
      <c r="I1143">
        <f t="shared" si="51"/>
        <v>-1.2950607559206113E-2</v>
      </c>
      <c r="J1143">
        <f t="shared" si="52"/>
        <v>-1.2950607559206113E-2</v>
      </c>
      <c r="K1143">
        <f t="shared" si="53"/>
        <v>1.9123734333121253E-4</v>
      </c>
    </row>
    <row r="1144" spans="1:11" x14ac:dyDescent="0.3">
      <c r="A1144" t="s">
        <v>5873</v>
      </c>
      <c r="B1144" t="s">
        <v>30123</v>
      </c>
      <c r="C1144" t="s">
        <v>30124</v>
      </c>
      <c r="D1144" t="s">
        <v>30125</v>
      </c>
      <c r="E1144" t="s">
        <v>30126</v>
      </c>
      <c r="F1144" t="s">
        <v>30127</v>
      </c>
      <c r="G1144" t="s">
        <v>30126</v>
      </c>
      <c r="I1144">
        <f t="shared" si="51"/>
        <v>-7.2958635711190493E-3</v>
      </c>
      <c r="J1144">
        <f t="shared" si="52"/>
        <v>-7.2958635711190493E-3</v>
      </c>
      <c r="K1144">
        <f t="shared" si="53"/>
        <v>6.6816157462965632E-5</v>
      </c>
    </row>
    <row r="1145" spans="1:11" x14ac:dyDescent="0.3">
      <c r="A1145" t="s">
        <v>5876</v>
      </c>
      <c r="B1145" t="s">
        <v>30128</v>
      </c>
      <c r="C1145" t="s">
        <v>30129</v>
      </c>
      <c r="D1145" t="s">
        <v>30130</v>
      </c>
      <c r="E1145" t="s">
        <v>30131</v>
      </c>
      <c r="F1145" t="s">
        <v>30132</v>
      </c>
      <c r="G1145" t="s">
        <v>30131</v>
      </c>
      <c r="I1145">
        <f t="shared" si="51"/>
        <v>7.3698010334291107E-3</v>
      </c>
      <c r="J1145">
        <f t="shared" si="52"/>
        <v>7.3698010334291107E-3</v>
      </c>
      <c r="K1145">
        <f t="shared" si="53"/>
        <v>4.2140215132867541E-5</v>
      </c>
    </row>
    <row r="1146" spans="1:11" x14ac:dyDescent="0.3">
      <c r="A1146" t="s">
        <v>5879</v>
      </c>
      <c r="B1146" t="s">
        <v>30133</v>
      </c>
      <c r="C1146" t="s">
        <v>30134</v>
      </c>
      <c r="D1146" t="s">
        <v>30135</v>
      </c>
      <c r="E1146" t="s">
        <v>30136</v>
      </c>
      <c r="F1146" t="s">
        <v>30137</v>
      </c>
      <c r="G1146" t="s">
        <v>30136</v>
      </c>
      <c r="I1146">
        <f t="shared" si="51"/>
        <v>9.4522042869284624E-3</v>
      </c>
      <c r="J1146">
        <f t="shared" si="52"/>
        <v>9.4522042869284624E-3</v>
      </c>
      <c r="K1146">
        <f t="shared" si="53"/>
        <v>7.3512666112344533E-5</v>
      </c>
    </row>
    <row r="1147" spans="1:11" x14ac:dyDescent="0.3">
      <c r="A1147" t="s">
        <v>5882</v>
      </c>
      <c r="B1147" t="s">
        <v>30138</v>
      </c>
      <c r="C1147" t="s">
        <v>30139</v>
      </c>
      <c r="D1147" t="s">
        <v>30140</v>
      </c>
      <c r="E1147" t="s">
        <v>30141</v>
      </c>
      <c r="F1147" t="s">
        <v>30142</v>
      </c>
      <c r="G1147" t="s">
        <v>30141</v>
      </c>
      <c r="I1147">
        <f t="shared" si="51"/>
        <v>1.8368036336098557E-3</v>
      </c>
      <c r="J1147">
        <f t="shared" si="52"/>
        <v>1.8368036336098557E-3</v>
      </c>
      <c r="K1147">
        <f t="shared" si="53"/>
        <v>9.1882216152956364E-7</v>
      </c>
    </row>
    <row r="1148" spans="1:11" x14ac:dyDescent="0.3">
      <c r="A1148" t="s">
        <v>5886</v>
      </c>
      <c r="B1148" t="s">
        <v>30143</v>
      </c>
      <c r="C1148" t="s">
        <v>30144</v>
      </c>
      <c r="D1148" t="s">
        <v>30145</v>
      </c>
      <c r="E1148" t="s">
        <v>30146</v>
      </c>
      <c r="F1148" t="s">
        <v>30147</v>
      </c>
      <c r="G1148" t="s">
        <v>30146</v>
      </c>
      <c r="I1148">
        <f t="shared" si="51"/>
        <v>1.2535101402548262E-2</v>
      </c>
      <c r="J1148">
        <f t="shared" si="52"/>
        <v>1.2535101402548262E-2</v>
      </c>
      <c r="K1148">
        <f t="shared" si="53"/>
        <v>1.3588214926967918E-4</v>
      </c>
    </row>
    <row r="1149" spans="1:11" x14ac:dyDescent="0.3">
      <c r="A1149" t="s">
        <v>5889</v>
      </c>
      <c r="B1149" t="s">
        <v>29354</v>
      </c>
      <c r="C1149" t="s">
        <v>30148</v>
      </c>
      <c r="D1149" t="s">
        <v>30149</v>
      </c>
      <c r="E1149" t="s">
        <v>30150</v>
      </c>
      <c r="F1149" t="s">
        <v>30151</v>
      </c>
      <c r="G1149" t="s">
        <v>30150</v>
      </c>
      <c r="I1149">
        <f t="shared" si="51"/>
        <v>-2.3224466348648271E-3</v>
      </c>
      <c r="J1149">
        <f t="shared" si="52"/>
        <v>-2.3224466348648271E-3</v>
      </c>
      <c r="K1149">
        <f t="shared" si="53"/>
        <v>1.0244468655102489E-5</v>
      </c>
    </row>
    <row r="1150" spans="1:11" x14ac:dyDescent="0.3">
      <c r="A1150" t="s">
        <v>5893</v>
      </c>
      <c r="B1150" t="s">
        <v>30152</v>
      </c>
      <c r="C1150" t="s">
        <v>30153</v>
      </c>
      <c r="D1150" t="s">
        <v>30154</v>
      </c>
      <c r="E1150" t="s">
        <v>30155</v>
      </c>
      <c r="F1150" t="s">
        <v>30156</v>
      </c>
      <c r="G1150" t="s">
        <v>30155</v>
      </c>
      <c r="I1150">
        <f t="shared" si="51"/>
        <v>2.1976777639124305E-2</v>
      </c>
      <c r="J1150">
        <f t="shared" si="52"/>
        <v>2.1976777639124305E-2</v>
      </c>
      <c r="K1150">
        <f t="shared" si="53"/>
        <v>4.4514780455396665E-4</v>
      </c>
    </row>
    <row r="1151" spans="1:11" x14ac:dyDescent="0.3">
      <c r="A1151" t="s">
        <v>5897</v>
      </c>
      <c r="B1151" t="s">
        <v>30157</v>
      </c>
      <c r="C1151" t="s">
        <v>30031</v>
      </c>
      <c r="D1151" t="s">
        <v>29384</v>
      </c>
      <c r="E1151" t="s">
        <v>30158</v>
      </c>
      <c r="F1151" t="s">
        <v>30159</v>
      </c>
      <c r="G1151" t="s">
        <v>30158</v>
      </c>
      <c r="I1151">
        <f t="shared" si="51"/>
        <v>3.1561153782298776E-2</v>
      </c>
      <c r="J1151">
        <f t="shared" si="52"/>
        <v>3.1561153782298776E-2</v>
      </c>
      <c r="K1151">
        <f t="shared" si="53"/>
        <v>9.4144049146260356E-4</v>
      </c>
    </row>
    <row r="1152" spans="1:11" x14ac:dyDescent="0.3">
      <c r="A1152" t="s">
        <v>5900</v>
      </c>
      <c r="B1152" t="s">
        <v>30160</v>
      </c>
      <c r="C1152" t="s">
        <v>30161</v>
      </c>
      <c r="D1152" t="s">
        <v>29370</v>
      </c>
      <c r="E1152" t="s">
        <v>30162</v>
      </c>
      <c r="F1152" t="s">
        <v>30163</v>
      </c>
      <c r="G1152" t="s">
        <v>30162</v>
      </c>
      <c r="I1152">
        <f t="shared" si="51"/>
        <v>1.0404431509230348E-2</v>
      </c>
      <c r="J1152">
        <f t="shared" si="52"/>
        <v>1.0404431509230348E-2</v>
      </c>
      <c r="K1152">
        <f t="shared" si="53"/>
        <v>9.0748105257014306E-5</v>
      </c>
    </row>
    <row r="1153" spans="1:11" x14ac:dyDescent="0.3">
      <c r="A1153" t="s">
        <v>5904</v>
      </c>
      <c r="B1153" t="s">
        <v>30164</v>
      </c>
      <c r="C1153" t="s">
        <v>29983</v>
      </c>
      <c r="D1153" t="s">
        <v>30165</v>
      </c>
      <c r="E1153" t="s">
        <v>30166</v>
      </c>
      <c r="F1153" t="s">
        <v>30167</v>
      </c>
      <c r="G1153" t="s">
        <v>30166</v>
      </c>
      <c r="I1153">
        <f t="shared" si="51"/>
        <v>-8.7785306171329243E-3</v>
      </c>
      <c r="J1153">
        <f t="shared" si="52"/>
        <v>-8.7785306171329243E-3</v>
      </c>
      <c r="K1153">
        <f t="shared" si="53"/>
        <v>9.3253441173290957E-5</v>
      </c>
    </row>
    <row r="1154" spans="1:11" x14ac:dyDescent="0.3">
      <c r="A1154" t="s">
        <v>5907</v>
      </c>
      <c r="B1154" t="s">
        <v>30168</v>
      </c>
      <c r="C1154" t="s">
        <v>30169</v>
      </c>
      <c r="D1154" t="s">
        <v>30170</v>
      </c>
      <c r="E1154" t="s">
        <v>30171</v>
      </c>
      <c r="F1154" t="s">
        <v>30172</v>
      </c>
      <c r="G1154" t="s">
        <v>30171</v>
      </c>
      <c r="I1154">
        <f t="shared" si="51"/>
        <v>-3.0978498467210458E-2</v>
      </c>
      <c r="J1154">
        <f t="shared" si="52"/>
        <v>-3.0978498467210458E-2</v>
      </c>
      <c r="K1154">
        <f t="shared" si="53"/>
        <v>1.014852519514208E-3</v>
      </c>
    </row>
    <row r="1155" spans="1:11" x14ac:dyDescent="0.3">
      <c r="A1155" t="s">
        <v>5910</v>
      </c>
      <c r="B1155" t="s">
        <v>30173</v>
      </c>
      <c r="C1155" t="s">
        <v>30174</v>
      </c>
      <c r="D1155" t="s">
        <v>30175</v>
      </c>
      <c r="E1155" t="s">
        <v>30175</v>
      </c>
      <c r="F1155" t="s">
        <v>30176</v>
      </c>
      <c r="G1155" t="s">
        <v>30175</v>
      </c>
      <c r="I1155">
        <f t="shared" si="51"/>
        <v>-1.6640018053636015E-2</v>
      </c>
      <c r="J1155">
        <f t="shared" si="52"/>
        <v>-1.6640018053636015E-2</v>
      </c>
      <c r="K1155">
        <f t="shared" si="53"/>
        <v>3.0688976872621899E-4</v>
      </c>
    </row>
    <row r="1156" spans="1:11" x14ac:dyDescent="0.3">
      <c r="A1156" t="s">
        <v>5913</v>
      </c>
      <c r="B1156" t="s">
        <v>29354</v>
      </c>
      <c r="C1156" t="s">
        <v>30177</v>
      </c>
      <c r="D1156" t="s">
        <v>30178</v>
      </c>
      <c r="E1156" t="s">
        <v>30179</v>
      </c>
      <c r="F1156" t="s">
        <v>30180</v>
      </c>
      <c r="G1156" t="s">
        <v>30179</v>
      </c>
      <c r="I1156">
        <f t="shared" si="51"/>
        <v>1.2940764712367711E-3</v>
      </c>
      <c r="J1156">
        <f t="shared" si="52"/>
        <v>1.2940764712367711E-3</v>
      </c>
      <c r="K1156">
        <f t="shared" si="53"/>
        <v>1.7291039311795588E-7</v>
      </c>
    </row>
    <row r="1157" spans="1:11" x14ac:dyDescent="0.3">
      <c r="A1157" t="s">
        <v>5916</v>
      </c>
      <c r="B1157" t="s">
        <v>30181</v>
      </c>
      <c r="C1157" t="s">
        <v>30182</v>
      </c>
      <c r="D1157" t="s">
        <v>30183</v>
      </c>
      <c r="E1157" t="s">
        <v>30184</v>
      </c>
      <c r="F1157" t="s">
        <v>30185</v>
      </c>
      <c r="G1157" t="s">
        <v>30184</v>
      </c>
      <c r="I1157">
        <f t="shared" ref="I1157:I1220" si="54">(E1157-E1156)/E1156</f>
        <v>4.672392107269311E-2</v>
      </c>
      <c r="J1157">
        <f t="shared" ref="J1157:J1220" si="55">(G1157-G1156)/G1156</f>
        <v>4.672392107269311E-2</v>
      </c>
      <c r="K1157">
        <f t="shared" ref="K1157:K1220" si="56">(J1157-$O$8)^2</f>
        <v>2.1018254170706596E-3</v>
      </c>
    </row>
    <row r="1158" spans="1:11" x14ac:dyDescent="0.3">
      <c r="A1158" t="s">
        <v>5920</v>
      </c>
      <c r="B1158" t="s">
        <v>30186</v>
      </c>
      <c r="C1158" t="s">
        <v>29370</v>
      </c>
      <c r="D1158" t="s">
        <v>30187</v>
      </c>
      <c r="E1158" t="s">
        <v>30188</v>
      </c>
      <c r="F1158" t="s">
        <v>30189</v>
      </c>
      <c r="G1158" t="s">
        <v>30188</v>
      </c>
      <c r="I1158">
        <f t="shared" si="54"/>
        <v>-1.1299925861859583E-2</v>
      </c>
      <c r="J1158">
        <f t="shared" si="55"/>
        <v>-1.1299925861859583E-2</v>
      </c>
      <c r="K1158">
        <f t="shared" si="56"/>
        <v>1.4830800425480261E-4</v>
      </c>
    </row>
    <row r="1159" spans="1:11" x14ac:dyDescent="0.3">
      <c r="A1159" t="s">
        <v>5923</v>
      </c>
      <c r="B1159" t="s">
        <v>29323</v>
      </c>
      <c r="C1159" t="s">
        <v>30190</v>
      </c>
      <c r="D1159" t="s">
        <v>30102</v>
      </c>
      <c r="E1159" t="s">
        <v>30191</v>
      </c>
      <c r="F1159" t="s">
        <v>30192</v>
      </c>
      <c r="G1159" t="s">
        <v>30191</v>
      </c>
      <c r="I1159">
        <f t="shared" si="54"/>
        <v>1.4381160608643695E-3</v>
      </c>
      <c r="J1159">
        <f t="shared" si="55"/>
        <v>1.4381160608643695E-3</v>
      </c>
      <c r="K1159">
        <f t="shared" si="56"/>
        <v>3.134483082195918E-7</v>
      </c>
    </row>
    <row r="1160" spans="1:11" x14ac:dyDescent="0.3">
      <c r="A1160" t="s">
        <v>5927</v>
      </c>
      <c r="B1160" t="s">
        <v>30191</v>
      </c>
      <c r="C1160" t="s">
        <v>30193</v>
      </c>
      <c r="D1160" t="s">
        <v>30194</v>
      </c>
      <c r="E1160" t="s">
        <v>30195</v>
      </c>
      <c r="F1160" t="s">
        <v>30196</v>
      </c>
      <c r="G1160" t="s">
        <v>30195</v>
      </c>
      <c r="I1160">
        <f t="shared" si="54"/>
        <v>-1.2244013329241956E-2</v>
      </c>
      <c r="J1160">
        <f t="shared" si="55"/>
        <v>-1.2244013329241956E-2</v>
      </c>
      <c r="K1160">
        <f t="shared" si="56"/>
        <v>1.7219383467749968E-4</v>
      </c>
    </row>
    <row r="1161" spans="1:11" x14ac:dyDescent="0.3">
      <c r="A1161" t="s">
        <v>5930</v>
      </c>
      <c r="B1161" t="s">
        <v>30022</v>
      </c>
      <c r="C1161" t="s">
        <v>30040</v>
      </c>
      <c r="D1161" t="s">
        <v>30197</v>
      </c>
      <c r="E1161" t="s">
        <v>30198</v>
      </c>
      <c r="F1161" t="s">
        <v>30199</v>
      </c>
      <c r="G1161" t="s">
        <v>30198</v>
      </c>
      <c r="I1161">
        <f t="shared" si="54"/>
        <v>9.2203312063701397E-3</v>
      </c>
      <c r="J1161">
        <f t="shared" si="55"/>
        <v>9.2203312063701397E-3</v>
      </c>
      <c r="K1161">
        <f t="shared" si="56"/>
        <v>6.9590293554874612E-5</v>
      </c>
    </row>
    <row r="1162" spans="1:11" x14ac:dyDescent="0.3">
      <c r="A1162" t="s">
        <v>5933</v>
      </c>
      <c r="B1162" t="s">
        <v>30200</v>
      </c>
      <c r="C1162" t="s">
        <v>30201</v>
      </c>
      <c r="D1162" t="s">
        <v>30202</v>
      </c>
      <c r="E1162" t="s">
        <v>30016</v>
      </c>
      <c r="F1162" t="s">
        <v>30203</v>
      </c>
      <c r="G1162" t="s">
        <v>30016</v>
      </c>
      <c r="I1162">
        <f t="shared" si="54"/>
        <v>6.4824453172471633E-3</v>
      </c>
      <c r="J1162">
        <f t="shared" si="55"/>
        <v>6.4824453172471633E-3</v>
      </c>
      <c r="K1162">
        <f t="shared" si="56"/>
        <v>3.1406988158167438E-5</v>
      </c>
    </row>
    <row r="1163" spans="1:11" x14ac:dyDescent="0.3">
      <c r="A1163" t="s">
        <v>5936</v>
      </c>
      <c r="B1163" t="s">
        <v>29323</v>
      </c>
      <c r="C1163" t="s">
        <v>30204</v>
      </c>
      <c r="D1163" t="s">
        <v>30205</v>
      </c>
      <c r="E1163" t="s">
        <v>30206</v>
      </c>
      <c r="F1163" t="s">
        <v>30207</v>
      </c>
      <c r="G1163" t="s">
        <v>30206</v>
      </c>
      <c r="I1163">
        <f t="shared" si="54"/>
        <v>-5.9698579713616737E-3</v>
      </c>
      <c r="J1163">
        <f t="shared" si="55"/>
        <v>-5.9698579713616737E-3</v>
      </c>
      <c r="K1163">
        <f t="shared" si="56"/>
        <v>4.6896603555499388E-5</v>
      </c>
    </row>
    <row r="1164" spans="1:11" x14ac:dyDescent="0.3">
      <c r="A1164" t="s">
        <v>5940</v>
      </c>
      <c r="B1164" t="s">
        <v>30208</v>
      </c>
      <c r="C1164" t="s">
        <v>30209</v>
      </c>
      <c r="D1164" t="s">
        <v>30210</v>
      </c>
      <c r="E1164" t="s">
        <v>30211</v>
      </c>
      <c r="F1164" t="s">
        <v>30212</v>
      </c>
      <c r="G1164" t="s">
        <v>30211</v>
      </c>
      <c r="I1164">
        <f t="shared" si="54"/>
        <v>1.7259277559400169E-2</v>
      </c>
      <c r="J1164">
        <f t="shared" si="55"/>
        <v>1.7259277559400169E-2</v>
      </c>
      <c r="K1164">
        <f t="shared" si="56"/>
        <v>2.6833801422353578E-4</v>
      </c>
    </row>
    <row r="1165" spans="1:11" x14ac:dyDescent="0.3">
      <c r="A1165" t="s">
        <v>5943</v>
      </c>
      <c r="B1165" t="s">
        <v>30213</v>
      </c>
      <c r="C1165" t="s">
        <v>29276</v>
      </c>
      <c r="D1165" t="s">
        <v>30214</v>
      </c>
      <c r="E1165" t="s">
        <v>30215</v>
      </c>
      <c r="F1165" t="s">
        <v>30216</v>
      </c>
      <c r="G1165" t="s">
        <v>30215</v>
      </c>
      <c r="I1165">
        <f t="shared" si="54"/>
        <v>-1.806538240082271E-3</v>
      </c>
      <c r="J1165">
        <f t="shared" si="55"/>
        <v>-1.806538240082271E-3</v>
      </c>
      <c r="K1165">
        <f t="shared" si="56"/>
        <v>7.2080960361702385E-6</v>
      </c>
    </row>
    <row r="1166" spans="1:11" x14ac:dyDescent="0.3">
      <c r="A1166" t="s">
        <v>5946</v>
      </c>
      <c r="B1166" t="s">
        <v>30217</v>
      </c>
      <c r="C1166" t="s">
        <v>30218</v>
      </c>
      <c r="D1166" t="s">
        <v>30219</v>
      </c>
      <c r="E1166" t="s">
        <v>30220</v>
      </c>
      <c r="F1166" t="s">
        <v>30221</v>
      </c>
      <c r="G1166" t="s">
        <v>30220</v>
      </c>
      <c r="I1166">
        <f t="shared" si="54"/>
        <v>1.2985868181030666E-2</v>
      </c>
      <c r="J1166">
        <f t="shared" si="55"/>
        <v>1.2985868181030666E-2</v>
      </c>
      <c r="K1166">
        <f t="shared" si="56"/>
        <v>1.4659438129918404E-4</v>
      </c>
    </row>
    <row r="1167" spans="1:11" x14ac:dyDescent="0.3">
      <c r="A1167" t="s">
        <v>5951</v>
      </c>
      <c r="B1167" t="s">
        <v>30222</v>
      </c>
      <c r="C1167" t="s">
        <v>30223</v>
      </c>
      <c r="D1167" t="s">
        <v>30224</v>
      </c>
      <c r="E1167" t="s">
        <v>30225</v>
      </c>
      <c r="F1167" t="s">
        <v>30226</v>
      </c>
      <c r="G1167" t="s">
        <v>30225</v>
      </c>
      <c r="I1167">
        <f t="shared" si="54"/>
        <v>1.1198499470114733E-2</v>
      </c>
      <c r="J1167">
        <f t="shared" si="55"/>
        <v>1.1198499470114733E-2</v>
      </c>
      <c r="K1167">
        <f t="shared" si="56"/>
        <v>1.0650751782746735E-4</v>
      </c>
    </row>
    <row r="1168" spans="1:11" x14ac:dyDescent="0.3">
      <c r="A1168" t="s">
        <v>5955</v>
      </c>
      <c r="B1168" t="s">
        <v>30227</v>
      </c>
      <c r="C1168" t="s">
        <v>29899</v>
      </c>
      <c r="D1168" t="s">
        <v>30228</v>
      </c>
      <c r="E1168" t="s">
        <v>30229</v>
      </c>
      <c r="F1168" t="s">
        <v>14051</v>
      </c>
      <c r="G1168" t="s">
        <v>30229</v>
      </c>
      <c r="I1168">
        <f t="shared" si="54"/>
        <v>-1.1238465406091072E-2</v>
      </c>
      <c r="J1168">
        <f t="shared" si="55"/>
        <v>-1.1238465406091072E-2</v>
      </c>
      <c r="K1168">
        <f t="shared" si="56"/>
        <v>1.4681482897823851E-4</v>
      </c>
    </row>
    <row r="1169" spans="1:11" x14ac:dyDescent="0.3">
      <c r="A1169" t="s">
        <v>5959</v>
      </c>
      <c r="B1169" t="s">
        <v>30230</v>
      </c>
      <c r="C1169" t="s">
        <v>30231</v>
      </c>
      <c r="D1169" t="s">
        <v>30232</v>
      </c>
      <c r="E1169" t="s">
        <v>30233</v>
      </c>
      <c r="F1169" t="s">
        <v>30234</v>
      </c>
      <c r="G1169" t="s">
        <v>30233</v>
      </c>
      <c r="I1169">
        <f t="shared" si="54"/>
        <v>-5.7844058446256145E-3</v>
      </c>
      <c r="J1169">
        <f t="shared" si="55"/>
        <v>-5.7844058446256145E-3</v>
      </c>
      <c r="K1169">
        <f t="shared" si="56"/>
        <v>4.4391003109580358E-5</v>
      </c>
    </row>
    <row r="1170" spans="1:11" x14ac:dyDescent="0.3">
      <c r="A1170" t="s">
        <v>5961</v>
      </c>
      <c r="B1170" t="s">
        <v>30235</v>
      </c>
      <c r="C1170" t="s">
        <v>30236</v>
      </c>
      <c r="D1170" t="s">
        <v>30237</v>
      </c>
      <c r="E1170" t="s">
        <v>30238</v>
      </c>
      <c r="F1170" t="s">
        <v>30239</v>
      </c>
      <c r="G1170" t="s">
        <v>30238</v>
      </c>
      <c r="I1170">
        <f t="shared" si="54"/>
        <v>5.8736256699623403E-3</v>
      </c>
      <c r="J1170">
        <f t="shared" si="55"/>
        <v>5.8736256699623403E-3</v>
      </c>
      <c r="K1170">
        <f t="shared" si="56"/>
        <v>2.49537629347148E-5</v>
      </c>
    </row>
    <row r="1171" spans="1:11" x14ac:dyDescent="0.3">
      <c r="A1171" t="s">
        <v>5965</v>
      </c>
      <c r="B1171" t="s">
        <v>30224</v>
      </c>
      <c r="C1171" t="s">
        <v>30240</v>
      </c>
      <c r="D1171" t="s">
        <v>30241</v>
      </c>
      <c r="E1171" t="s">
        <v>30242</v>
      </c>
      <c r="F1171" t="s">
        <v>30243</v>
      </c>
      <c r="G1171" t="s">
        <v>30242</v>
      </c>
      <c r="I1171">
        <f t="shared" si="54"/>
        <v>-7.2208326835796694E-3</v>
      </c>
      <c r="J1171">
        <f t="shared" si="55"/>
        <v>-7.2208326835796694E-3</v>
      </c>
      <c r="K1171">
        <f t="shared" si="56"/>
        <v>6.5595164877328937E-5</v>
      </c>
    </row>
    <row r="1172" spans="1:11" x14ac:dyDescent="0.3">
      <c r="A1172" t="s">
        <v>5968</v>
      </c>
      <c r="B1172" t="s">
        <v>30244</v>
      </c>
      <c r="C1172" t="s">
        <v>30245</v>
      </c>
      <c r="D1172" t="s">
        <v>30246</v>
      </c>
      <c r="E1172" t="s">
        <v>29395</v>
      </c>
      <c r="F1172" t="s">
        <v>30247</v>
      </c>
      <c r="G1172" t="s">
        <v>29395</v>
      </c>
      <c r="I1172">
        <f t="shared" si="54"/>
        <v>-1.3062488383831328E-2</v>
      </c>
      <c r="J1172">
        <f t="shared" si="55"/>
        <v>-1.3062488383831328E-2</v>
      </c>
      <c r="K1172">
        <f t="shared" si="56"/>
        <v>1.9434422896412652E-4</v>
      </c>
    </row>
    <row r="1173" spans="1:11" x14ac:dyDescent="0.3">
      <c r="A1173" t="s">
        <v>5971</v>
      </c>
      <c r="B1173" t="s">
        <v>30248</v>
      </c>
      <c r="C1173" t="s">
        <v>30249</v>
      </c>
      <c r="D1173" t="s">
        <v>30250</v>
      </c>
      <c r="E1173" t="s">
        <v>30251</v>
      </c>
      <c r="F1173" t="s">
        <v>30252</v>
      </c>
      <c r="G1173" t="s">
        <v>30251</v>
      </c>
      <c r="I1173">
        <f t="shared" si="54"/>
        <v>7.8585179614385943E-3</v>
      </c>
      <c r="J1173">
        <f t="shared" si="55"/>
        <v>7.8585179614385943E-3</v>
      </c>
      <c r="K1173">
        <f t="shared" si="56"/>
        <v>4.872411964462063E-5</v>
      </c>
    </row>
    <row r="1174" spans="1:11" x14ac:dyDescent="0.3">
      <c r="A1174" t="s">
        <v>5976</v>
      </c>
      <c r="B1174" t="s">
        <v>30253</v>
      </c>
      <c r="C1174" t="s">
        <v>30254</v>
      </c>
      <c r="D1174" t="s">
        <v>30255</v>
      </c>
      <c r="E1174" t="s">
        <v>30256</v>
      </c>
      <c r="F1174" t="s">
        <v>30257</v>
      </c>
      <c r="G1174" t="s">
        <v>30256</v>
      </c>
      <c r="I1174">
        <f t="shared" si="54"/>
        <v>1.4512544202639061E-2</v>
      </c>
      <c r="J1174">
        <f t="shared" si="55"/>
        <v>1.4512544202639061E-2</v>
      </c>
      <c r="K1174">
        <f t="shared" si="56"/>
        <v>1.8589393705576818E-4</v>
      </c>
    </row>
    <row r="1175" spans="1:11" x14ac:dyDescent="0.3">
      <c r="A1175" t="s">
        <v>5981</v>
      </c>
      <c r="B1175" t="s">
        <v>30258</v>
      </c>
      <c r="C1175" t="s">
        <v>30259</v>
      </c>
      <c r="D1175" t="s">
        <v>29436</v>
      </c>
      <c r="E1175" t="s">
        <v>30260</v>
      </c>
      <c r="F1175" t="s">
        <v>30261</v>
      </c>
      <c r="G1175" t="s">
        <v>30260</v>
      </c>
      <c r="I1175">
        <f t="shared" si="54"/>
        <v>2.1346965023634538E-2</v>
      </c>
      <c r="J1175">
        <f t="shared" si="55"/>
        <v>2.1346965023634538E-2</v>
      </c>
      <c r="K1175">
        <f t="shared" si="56"/>
        <v>4.1896823264385218E-4</v>
      </c>
    </row>
    <row r="1176" spans="1:11" x14ac:dyDescent="0.3">
      <c r="A1176" t="s">
        <v>5984</v>
      </c>
      <c r="B1176" t="s">
        <v>29489</v>
      </c>
      <c r="C1176" t="s">
        <v>30262</v>
      </c>
      <c r="D1176" t="s">
        <v>30263</v>
      </c>
      <c r="E1176" t="s">
        <v>30264</v>
      </c>
      <c r="F1176" t="s">
        <v>30265</v>
      </c>
      <c r="G1176" t="s">
        <v>30264</v>
      </c>
      <c r="I1176">
        <f t="shared" si="54"/>
        <v>5.2566821023039573E-3</v>
      </c>
      <c r="J1176">
        <f t="shared" si="55"/>
        <v>5.2566821023039573E-3</v>
      </c>
      <c r="K1176">
        <f t="shared" si="56"/>
        <v>1.9170654396136838E-5</v>
      </c>
    </row>
    <row r="1177" spans="1:11" x14ac:dyDescent="0.3">
      <c r="A1177" t="s">
        <v>5987</v>
      </c>
      <c r="B1177" t="s">
        <v>30266</v>
      </c>
      <c r="C1177" t="s">
        <v>30267</v>
      </c>
      <c r="D1177" t="s">
        <v>30268</v>
      </c>
      <c r="E1177" t="s">
        <v>30269</v>
      </c>
      <c r="F1177" t="s">
        <v>30270</v>
      </c>
      <c r="G1177" t="s">
        <v>30269</v>
      </c>
      <c r="I1177">
        <f t="shared" si="54"/>
        <v>2.3173409404672145E-2</v>
      </c>
      <c r="J1177">
        <f t="shared" si="55"/>
        <v>2.3173409404672145E-2</v>
      </c>
      <c r="K1177">
        <f t="shared" si="56"/>
        <v>4.9707406526582282E-4</v>
      </c>
    </row>
    <row r="1178" spans="1:11" x14ac:dyDescent="0.3">
      <c r="A1178" t="s">
        <v>5990</v>
      </c>
      <c r="B1178" t="s">
        <v>30271</v>
      </c>
      <c r="C1178" t="s">
        <v>30272</v>
      </c>
      <c r="D1178" t="s">
        <v>30273</v>
      </c>
      <c r="E1178" t="s">
        <v>30274</v>
      </c>
      <c r="F1178" t="s">
        <v>30275</v>
      </c>
      <c r="G1178" t="s">
        <v>30274</v>
      </c>
      <c r="I1178">
        <f t="shared" si="54"/>
        <v>4.0256213976945258E-3</v>
      </c>
      <c r="J1178">
        <f t="shared" si="55"/>
        <v>4.0256213976945258E-3</v>
      </c>
      <c r="K1178">
        <f t="shared" si="56"/>
        <v>9.90593717008072E-6</v>
      </c>
    </row>
    <row r="1179" spans="1:11" x14ac:dyDescent="0.3">
      <c r="A1179" t="s">
        <v>5994</v>
      </c>
      <c r="B1179" t="s">
        <v>30276</v>
      </c>
      <c r="C1179" t="s">
        <v>30277</v>
      </c>
      <c r="D1179" t="s">
        <v>30278</v>
      </c>
      <c r="E1179" t="s">
        <v>30279</v>
      </c>
      <c r="F1179" t="s">
        <v>30280</v>
      </c>
      <c r="G1179" t="s">
        <v>30279</v>
      </c>
      <c r="I1179">
        <f t="shared" si="54"/>
        <v>-4.7072340041132463E-4</v>
      </c>
      <c r="J1179">
        <f t="shared" si="55"/>
        <v>-4.7072340041132463E-4</v>
      </c>
      <c r="K1179">
        <f t="shared" si="56"/>
        <v>1.8197333260143351E-6</v>
      </c>
    </row>
    <row r="1180" spans="1:11" x14ac:dyDescent="0.3">
      <c r="A1180" t="s">
        <v>5997</v>
      </c>
      <c r="B1180" t="s">
        <v>30281</v>
      </c>
      <c r="C1180" t="s">
        <v>30282</v>
      </c>
      <c r="D1180" t="s">
        <v>30283</v>
      </c>
      <c r="E1180" t="s">
        <v>30284</v>
      </c>
      <c r="F1180" t="s">
        <v>30285</v>
      </c>
      <c r="G1180" t="s">
        <v>30284</v>
      </c>
      <c r="I1180">
        <f t="shared" si="54"/>
        <v>3.4184159796145754E-3</v>
      </c>
      <c r="J1180">
        <f t="shared" si="55"/>
        <v>3.4184159796145754E-3</v>
      </c>
      <c r="K1180">
        <f t="shared" si="56"/>
        <v>6.4524355005016695E-6</v>
      </c>
    </row>
    <row r="1181" spans="1:11" x14ac:dyDescent="0.3">
      <c r="A1181" t="s">
        <v>6001</v>
      </c>
      <c r="B1181" t="s">
        <v>30286</v>
      </c>
      <c r="C1181" t="s">
        <v>30287</v>
      </c>
      <c r="D1181" t="s">
        <v>30288</v>
      </c>
      <c r="E1181" t="s">
        <v>30289</v>
      </c>
      <c r="F1181" t="s">
        <v>19626</v>
      </c>
      <c r="G1181" t="s">
        <v>30289</v>
      </c>
      <c r="I1181">
        <f t="shared" si="54"/>
        <v>-1.3288054388726782E-2</v>
      </c>
      <c r="J1181">
        <f t="shared" si="55"/>
        <v>-1.3288054388726782E-2</v>
      </c>
      <c r="K1181">
        <f t="shared" si="56"/>
        <v>2.0068422299582595E-4</v>
      </c>
    </row>
    <row r="1182" spans="1:11" x14ac:dyDescent="0.3">
      <c r="A1182" t="s">
        <v>6004</v>
      </c>
      <c r="B1182" t="s">
        <v>30290</v>
      </c>
      <c r="C1182" t="s">
        <v>30291</v>
      </c>
      <c r="D1182" t="s">
        <v>30292</v>
      </c>
      <c r="E1182" t="s">
        <v>30293</v>
      </c>
      <c r="F1182" t="s">
        <v>30294</v>
      </c>
      <c r="G1182" t="s">
        <v>30293</v>
      </c>
      <c r="I1182">
        <f t="shared" si="54"/>
        <v>2.0521834300974407E-3</v>
      </c>
      <c r="J1182">
        <f t="shared" si="55"/>
        <v>2.0521834300974407E-3</v>
      </c>
      <c r="K1182">
        <f t="shared" si="56"/>
        <v>1.3781161381468299E-6</v>
      </c>
    </row>
    <row r="1183" spans="1:11" x14ac:dyDescent="0.3">
      <c r="A1183" t="s">
        <v>6007</v>
      </c>
      <c r="B1183" t="s">
        <v>30295</v>
      </c>
      <c r="C1183" t="s">
        <v>30296</v>
      </c>
      <c r="D1183" t="s">
        <v>30297</v>
      </c>
      <c r="E1183" t="s">
        <v>30298</v>
      </c>
      <c r="F1183" t="s">
        <v>30299</v>
      </c>
      <c r="G1183" t="s">
        <v>30298</v>
      </c>
      <c r="I1183">
        <f t="shared" si="54"/>
        <v>-2.4329712206954353E-2</v>
      </c>
      <c r="J1183">
        <f t="shared" si="55"/>
        <v>-2.4329712206954353E-2</v>
      </c>
      <c r="K1183">
        <f t="shared" si="56"/>
        <v>6.3544143507473898E-4</v>
      </c>
    </row>
    <row r="1184" spans="1:11" x14ac:dyDescent="0.3">
      <c r="A1184" t="s">
        <v>6010</v>
      </c>
      <c r="B1184" t="s">
        <v>30300</v>
      </c>
      <c r="C1184" t="s">
        <v>30301</v>
      </c>
      <c r="D1184" t="s">
        <v>30302</v>
      </c>
      <c r="E1184" t="s">
        <v>30303</v>
      </c>
      <c r="F1184" t="s">
        <v>30304</v>
      </c>
      <c r="G1184" t="s">
        <v>30303</v>
      </c>
      <c r="I1184">
        <f t="shared" si="54"/>
        <v>-6.9007864467378627E-3</v>
      </c>
      <c r="J1184">
        <f t="shared" si="55"/>
        <v>-6.9007864467378627E-3</v>
      </c>
      <c r="K1184">
        <f t="shared" si="56"/>
        <v>6.0513431630949456E-5</v>
      </c>
    </row>
    <row r="1185" spans="1:11" x14ac:dyDescent="0.3">
      <c r="A1185" t="s">
        <v>6013</v>
      </c>
      <c r="B1185" t="s">
        <v>30305</v>
      </c>
      <c r="C1185" t="s">
        <v>30306</v>
      </c>
      <c r="D1185" t="s">
        <v>29944</v>
      </c>
      <c r="E1185" t="s">
        <v>30307</v>
      </c>
      <c r="F1185" t="s">
        <v>30285</v>
      </c>
      <c r="G1185" t="s">
        <v>30307</v>
      </c>
      <c r="I1185">
        <f t="shared" si="54"/>
        <v>7.8558188660974963E-3</v>
      </c>
      <c r="J1185">
        <f t="shared" si="55"/>
        <v>7.8558188660974963E-3</v>
      </c>
      <c r="K1185">
        <f t="shared" si="56"/>
        <v>4.8686446120453094E-5</v>
      </c>
    </row>
    <row r="1186" spans="1:11" x14ac:dyDescent="0.3">
      <c r="A1186" t="s">
        <v>6018</v>
      </c>
      <c r="B1186" t="s">
        <v>30308</v>
      </c>
      <c r="C1186" t="s">
        <v>30264</v>
      </c>
      <c r="D1186" t="s">
        <v>30309</v>
      </c>
      <c r="E1186" t="s">
        <v>30310</v>
      </c>
      <c r="F1186" t="s">
        <v>30311</v>
      </c>
      <c r="G1186" t="s">
        <v>30310</v>
      </c>
      <c r="I1186">
        <f t="shared" si="54"/>
        <v>-1.4743146061131512E-2</v>
      </c>
      <c r="J1186">
        <f t="shared" si="55"/>
        <v>-1.4743146061131512E-2</v>
      </c>
      <c r="K1186">
        <f t="shared" si="56"/>
        <v>2.440280622733181E-4</v>
      </c>
    </row>
    <row r="1187" spans="1:11" x14ac:dyDescent="0.3">
      <c r="A1187" t="s">
        <v>6023</v>
      </c>
      <c r="B1187" t="s">
        <v>30312</v>
      </c>
      <c r="C1187" t="s">
        <v>29492</v>
      </c>
      <c r="D1187" t="s">
        <v>30313</v>
      </c>
      <c r="E1187" t="s">
        <v>30314</v>
      </c>
      <c r="F1187" t="s">
        <v>30315</v>
      </c>
      <c r="G1187" t="s">
        <v>30314</v>
      </c>
      <c r="I1187">
        <f t="shared" si="54"/>
        <v>1.3136689905110735E-2</v>
      </c>
      <c r="J1187">
        <f t="shared" si="55"/>
        <v>1.3136689905110735E-2</v>
      </c>
      <c r="K1187">
        <f t="shared" si="56"/>
        <v>1.5026931173137806E-4</v>
      </c>
    </row>
    <row r="1188" spans="1:11" x14ac:dyDescent="0.3">
      <c r="A1188" t="s">
        <v>6027</v>
      </c>
      <c r="B1188" t="s">
        <v>30316</v>
      </c>
      <c r="C1188" t="s">
        <v>30317</v>
      </c>
      <c r="D1188" t="s">
        <v>30318</v>
      </c>
      <c r="E1188" t="s">
        <v>30319</v>
      </c>
      <c r="F1188" t="s">
        <v>30320</v>
      </c>
      <c r="G1188" t="s">
        <v>30319</v>
      </c>
      <c r="I1188">
        <f t="shared" si="54"/>
        <v>-6.6184945162345776E-3</v>
      </c>
      <c r="J1188">
        <f t="shared" si="55"/>
        <v>-6.6184945162345776E-3</v>
      </c>
      <c r="K1188">
        <f t="shared" si="56"/>
        <v>5.6201201076867612E-5</v>
      </c>
    </row>
    <row r="1189" spans="1:11" x14ac:dyDescent="0.3">
      <c r="A1189" t="s">
        <v>6031</v>
      </c>
      <c r="B1189" t="s">
        <v>30321</v>
      </c>
      <c r="C1189" t="s">
        <v>30322</v>
      </c>
      <c r="D1189" t="s">
        <v>30323</v>
      </c>
      <c r="E1189" t="s">
        <v>30324</v>
      </c>
      <c r="F1189" t="s">
        <v>30325</v>
      </c>
      <c r="G1189" t="s">
        <v>30324</v>
      </c>
      <c r="I1189">
        <f t="shared" si="54"/>
        <v>1.5721449336102436E-2</v>
      </c>
      <c r="J1189">
        <f t="shared" si="55"/>
        <v>1.5721449336102436E-2</v>
      </c>
      <c r="K1189">
        <f t="shared" si="56"/>
        <v>2.2032052151670935E-4</v>
      </c>
    </row>
    <row r="1190" spans="1:11" x14ac:dyDescent="0.3">
      <c r="A1190" t="s">
        <v>6037</v>
      </c>
      <c r="B1190" t="s">
        <v>30326</v>
      </c>
      <c r="C1190" t="s">
        <v>29422</v>
      </c>
      <c r="D1190" t="s">
        <v>30327</v>
      </c>
      <c r="E1190" t="s">
        <v>29465</v>
      </c>
      <c r="F1190" t="s">
        <v>13048</v>
      </c>
      <c r="G1190" t="s">
        <v>29465</v>
      </c>
      <c r="I1190">
        <f t="shared" si="54"/>
        <v>-2.6988279139328699E-3</v>
      </c>
      <c r="J1190">
        <f t="shared" si="55"/>
        <v>-2.6988279139328699E-3</v>
      </c>
      <c r="K1190">
        <f t="shared" si="56"/>
        <v>1.2795497250455006E-5</v>
      </c>
    </row>
    <row r="1191" spans="1:11" x14ac:dyDescent="0.3">
      <c r="A1191" t="s">
        <v>6041</v>
      </c>
      <c r="B1191" t="s">
        <v>30328</v>
      </c>
      <c r="C1191" t="s">
        <v>30329</v>
      </c>
      <c r="D1191" t="s">
        <v>30330</v>
      </c>
      <c r="E1191" t="s">
        <v>30331</v>
      </c>
      <c r="F1191" t="s">
        <v>30332</v>
      </c>
      <c r="G1191" t="s">
        <v>30331</v>
      </c>
      <c r="I1191">
        <f t="shared" si="54"/>
        <v>4.2474136283748931E-3</v>
      </c>
      <c r="J1191">
        <f t="shared" si="55"/>
        <v>4.2474136283748931E-3</v>
      </c>
      <c r="K1191">
        <f t="shared" si="56"/>
        <v>1.1351253337196168E-5</v>
      </c>
    </row>
    <row r="1192" spans="1:11" x14ac:dyDescent="0.3">
      <c r="A1192" t="s">
        <v>6044</v>
      </c>
      <c r="B1192" t="s">
        <v>30333</v>
      </c>
      <c r="C1192" t="s">
        <v>30334</v>
      </c>
      <c r="D1192" t="s">
        <v>30335</v>
      </c>
      <c r="E1192" t="s">
        <v>30336</v>
      </c>
      <c r="F1192" t="s">
        <v>30337</v>
      </c>
      <c r="G1192" t="s">
        <v>30336</v>
      </c>
      <c r="I1192">
        <f t="shared" si="54"/>
        <v>-2.766114609121345E-3</v>
      </c>
      <c r="J1192">
        <f t="shared" si="55"/>
        <v>-2.766114609121345E-3</v>
      </c>
      <c r="K1192">
        <f t="shared" si="56"/>
        <v>1.3281404456383368E-5</v>
      </c>
    </row>
    <row r="1193" spans="1:11" x14ac:dyDescent="0.3">
      <c r="A1193" t="s">
        <v>6049</v>
      </c>
      <c r="B1193" t="s">
        <v>30338</v>
      </c>
      <c r="C1193" t="s">
        <v>30339</v>
      </c>
      <c r="D1193" t="s">
        <v>30340</v>
      </c>
      <c r="E1193" t="s">
        <v>30341</v>
      </c>
      <c r="F1193" t="s">
        <v>30342</v>
      </c>
      <c r="G1193" t="s">
        <v>30341</v>
      </c>
      <c r="I1193">
        <f t="shared" si="54"/>
        <v>2.0364767782310392E-2</v>
      </c>
      <c r="J1193">
        <f t="shared" si="55"/>
        <v>2.0364767782310392E-2</v>
      </c>
      <c r="K1193">
        <f t="shared" si="56"/>
        <v>3.7972431618407178E-4</v>
      </c>
    </row>
    <row r="1194" spans="1:11" x14ac:dyDescent="0.3">
      <c r="A1194" t="s">
        <v>6052</v>
      </c>
      <c r="B1194" t="s">
        <v>30343</v>
      </c>
      <c r="C1194" t="s">
        <v>30344</v>
      </c>
      <c r="D1194" t="s">
        <v>30345</v>
      </c>
      <c r="E1194" t="s">
        <v>30346</v>
      </c>
      <c r="F1194" t="s">
        <v>30347</v>
      </c>
      <c r="G1194" t="s">
        <v>30346</v>
      </c>
      <c r="I1194">
        <f t="shared" si="54"/>
        <v>-2.0002115180039668E-2</v>
      </c>
      <c r="J1194">
        <f t="shared" si="55"/>
        <v>-2.0002115180039668E-2</v>
      </c>
      <c r="K1194">
        <f t="shared" si="56"/>
        <v>4.3598971337512781E-4</v>
      </c>
    </row>
    <row r="1195" spans="1:11" x14ac:dyDescent="0.3">
      <c r="A1195" t="s">
        <v>6056</v>
      </c>
      <c r="B1195" t="s">
        <v>30348</v>
      </c>
      <c r="C1195" t="s">
        <v>30349</v>
      </c>
      <c r="D1195" t="s">
        <v>30350</v>
      </c>
      <c r="E1195" t="s">
        <v>30351</v>
      </c>
      <c r="F1195" t="s">
        <v>17287</v>
      </c>
      <c r="G1195" t="s">
        <v>30351</v>
      </c>
      <c r="I1195">
        <f t="shared" si="54"/>
        <v>-6.4693944436725881E-3</v>
      </c>
      <c r="J1195">
        <f t="shared" si="55"/>
        <v>-6.4693944436725881E-3</v>
      </c>
      <c r="K1195">
        <f t="shared" si="56"/>
        <v>5.3987901153635346E-5</v>
      </c>
    </row>
    <row r="1196" spans="1:11" x14ac:dyDescent="0.3">
      <c r="A1196" t="s">
        <v>6060</v>
      </c>
      <c r="B1196" t="s">
        <v>29917</v>
      </c>
      <c r="C1196" t="s">
        <v>30352</v>
      </c>
      <c r="D1196" t="s">
        <v>30353</v>
      </c>
      <c r="E1196" t="s">
        <v>30354</v>
      </c>
      <c r="F1196" t="s">
        <v>30355</v>
      </c>
      <c r="G1196" t="s">
        <v>30354</v>
      </c>
      <c r="I1196">
        <f t="shared" si="54"/>
        <v>-1.2302500086630553E-2</v>
      </c>
      <c r="J1196">
        <f t="shared" si="55"/>
        <v>-1.2302500086630553E-2</v>
      </c>
      <c r="K1196">
        <f t="shared" si="56"/>
        <v>1.7373221281911399E-4</v>
      </c>
    </row>
    <row r="1197" spans="1:11" x14ac:dyDescent="0.3">
      <c r="A1197" t="s">
        <v>6063</v>
      </c>
      <c r="B1197" t="s">
        <v>30356</v>
      </c>
      <c r="C1197" t="s">
        <v>30357</v>
      </c>
      <c r="D1197" t="s">
        <v>30358</v>
      </c>
      <c r="E1197" t="s">
        <v>30359</v>
      </c>
      <c r="F1197" t="s">
        <v>30360</v>
      </c>
      <c r="G1197" t="s">
        <v>30359</v>
      </c>
      <c r="I1197">
        <f t="shared" si="54"/>
        <v>6.7293524015514701E-3</v>
      </c>
      <c r="J1197">
        <f t="shared" si="55"/>
        <v>6.7293524015514701E-3</v>
      </c>
      <c r="K1197">
        <f t="shared" si="56"/>
        <v>3.4235381568965423E-5</v>
      </c>
    </row>
    <row r="1198" spans="1:11" x14ac:dyDescent="0.3">
      <c r="A1198" t="s">
        <v>6066</v>
      </c>
      <c r="B1198" t="s">
        <v>29899</v>
      </c>
      <c r="C1198" t="s">
        <v>30361</v>
      </c>
      <c r="D1198" t="s">
        <v>30362</v>
      </c>
      <c r="E1198" t="s">
        <v>30318</v>
      </c>
      <c r="F1198" t="s">
        <v>30363</v>
      </c>
      <c r="G1198" t="s">
        <v>30318</v>
      </c>
      <c r="I1198">
        <f t="shared" si="54"/>
        <v>-7.3003563837261169E-3</v>
      </c>
      <c r="J1198">
        <f t="shared" si="55"/>
        <v>-7.3003563837261169E-3</v>
      </c>
      <c r="K1198">
        <f t="shared" si="56"/>
        <v>6.6889627182963824E-5</v>
      </c>
    </row>
    <row r="1199" spans="1:11" x14ac:dyDescent="0.3">
      <c r="A1199" t="s">
        <v>6069</v>
      </c>
      <c r="B1199" t="s">
        <v>30364</v>
      </c>
      <c r="C1199" t="s">
        <v>30365</v>
      </c>
      <c r="D1199" t="s">
        <v>30366</v>
      </c>
      <c r="E1199" t="s">
        <v>30367</v>
      </c>
      <c r="F1199" t="s">
        <v>30368</v>
      </c>
      <c r="G1199" t="s">
        <v>30367</v>
      </c>
      <c r="I1199">
        <f t="shared" si="54"/>
        <v>-9.9270155111782846E-3</v>
      </c>
      <c r="J1199">
        <f t="shared" si="55"/>
        <v>-9.9270155111782846E-3</v>
      </c>
      <c r="K1199">
        <f t="shared" si="56"/>
        <v>1.1675379553589447E-4</v>
      </c>
    </row>
    <row r="1200" spans="1:11" x14ac:dyDescent="0.3">
      <c r="A1200" t="s">
        <v>6072</v>
      </c>
      <c r="B1200" t="s">
        <v>30369</v>
      </c>
      <c r="C1200" t="s">
        <v>30369</v>
      </c>
      <c r="D1200" t="s">
        <v>30370</v>
      </c>
      <c r="E1200" t="s">
        <v>30371</v>
      </c>
      <c r="F1200" t="s">
        <v>30372</v>
      </c>
      <c r="G1200" t="s">
        <v>30371</v>
      </c>
      <c r="I1200">
        <f t="shared" si="54"/>
        <v>-1.2957074605011554E-2</v>
      </c>
      <c r="J1200">
        <f t="shared" si="55"/>
        <v>-1.2957074605011554E-2</v>
      </c>
      <c r="K1200">
        <f t="shared" si="56"/>
        <v>1.9141624888405101E-4</v>
      </c>
    </row>
    <row r="1201" spans="1:11" x14ac:dyDescent="0.3">
      <c r="A1201" t="s">
        <v>6075</v>
      </c>
      <c r="B1201" t="s">
        <v>30373</v>
      </c>
      <c r="C1201" t="s">
        <v>30374</v>
      </c>
      <c r="D1201" t="s">
        <v>30375</v>
      </c>
      <c r="E1201" t="s">
        <v>30376</v>
      </c>
      <c r="F1201" t="s">
        <v>14804</v>
      </c>
      <c r="G1201" t="s">
        <v>30376</v>
      </c>
      <c r="I1201">
        <f t="shared" si="54"/>
        <v>2.3061442422447711E-3</v>
      </c>
      <c r="J1201">
        <f t="shared" si="55"/>
        <v>2.3061442422447711E-3</v>
      </c>
      <c r="K1201">
        <f t="shared" si="56"/>
        <v>2.0388776367022456E-6</v>
      </c>
    </row>
    <row r="1202" spans="1:11" x14ac:dyDescent="0.3">
      <c r="A1202" t="s">
        <v>6078</v>
      </c>
      <c r="B1202" t="s">
        <v>30377</v>
      </c>
      <c r="C1202" t="s">
        <v>30378</v>
      </c>
      <c r="D1202" t="s">
        <v>30379</v>
      </c>
      <c r="E1202" t="s">
        <v>30380</v>
      </c>
      <c r="F1202" t="s">
        <v>30381</v>
      </c>
      <c r="G1202" t="s">
        <v>30380</v>
      </c>
      <c r="I1202">
        <f t="shared" si="54"/>
        <v>4.7501391626917142E-4</v>
      </c>
      <c r="J1202">
        <f t="shared" si="55"/>
        <v>4.7501391626917142E-4</v>
      </c>
      <c r="K1202">
        <f t="shared" si="56"/>
        <v>1.6260056210791977E-7</v>
      </c>
    </row>
    <row r="1203" spans="1:11" x14ac:dyDescent="0.3">
      <c r="A1203" t="s">
        <v>6081</v>
      </c>
      <c r="B1203" t="s">
        <v>30382</v>
      </c>
      <c r="C1203" t="s">
        <v>30383</v>
      </c>
      <c r="D1203" t="s">
        <v>30382</v>
      </c>
      <c r="E1203" t="s">
        <v>29253</v>
      </c>
      <c r="F1203" t="s">
        <v>30384</v>
      </c>
      <c r="G1203" t="s">
        <v>29253</v>
      </c>
      <c r="I1203">
        <f t="shared" si="54"/>
        <v>8.5472076505767637E-3</v>
      </c>
      <c r="J1203">
        <f t="shared" si="55"/>
        <v>8.5472076505767637E-3</v>
      </c>
      <c r="K1203">
        <f t="shared" si="56"/>
        <v>5.8812888188904008E-5</v>
      </c>
    </row>
    <row r="1204" spans="1:11" x14ac:dyDescent="0.3">
      <c r="A1204" t="s">
        <v>6085</v>
      </c>
      <c r="B1204" t="s">
        <v>30385</v>
      </c>
      <c r="C1204" t="s">
        <v>30386</v>
      </c>
      <c r="D1204" t="s">
        <v>30387</v>
      </c>
      <c r="E1204" t="s">
        <v>29400</v>
      </c>
      <c r="F1204" t="s">
        <v>30388</v>
      </c>
      <c r="G1204" t="s">
        <v>29400</v>
      </c>
      <c r="I1204">
        <f t="shared" si="54"/>
        <v>-1.5324130863861147E-3</v>
      </c>
      <c r="J1204">
        <f t="shared" si="55"/>
        <v>-1.5324130863861147E-3</v>
      </c>
      <c r="K1204">
        <f t="shared" si="56"/>
        <v>5.8113038268189494E-6</v>
      </c>
    </row>
    <row r="1205" spans="1:11" x14ac:dyDescent="0.3">
      <c r="A1205" t="s">
        <v>6089</v>
      </c>
      <c r="B1205" t="s">
        <v>30389</v>
      </c>
      <c r="C1205" t="s">
        <v>30389</v>
      </c>
      <c r="D1205" t="s">
        <v>30014</v>
      </c>
      <c r="E1205" t="s">
        <v>30390</v>
      </c>
      <c r="F1205" t="s">
        <v>30391</v>
      </c>
      <c r="G1205" t="s">
        <v>30390</v>
      </c>
      <c r="I1205">
        <f t="shared" si="54"/>
        <v>-1.4239662708593745E-3</v>
      </c>
      <c r="J1205">
        <f t="shared" si="55"/>
        <v>-1.4239662708593745E-3</v>
      </c>
      <c r="K1205">
        <f t="shared" si="56"/>
        <v>5.3002067396802738E-6</v>
      </c>
    </row>
    <row r="1206" spans="1:11" x14ac:dyDescent="0.3">
      <c r="A1206" t="s">
        <v>6092</v>
      </c>
      <c r="B1206" t="s">
        <v>30374</v>
      </c>
      <c r="C1206" t="s">
        <v>30392</v>
      </c>
      <c r="D1206" t="s">
        <v>30014</v>
      </c>
      <c r="E1206" t="s">
        <v>30393</v>
      </c>
      <c r="F1206" t="s">
        <v>30394</v>
      </c>
      <c r="G1206" t="s">
        <v>30393</v>
      </c>
      <c r="I1206">
        <f t="shared" si="54"/>
        <v>-1.5554271996591359E-3</v>
      </c>
      <c r="J1206">
        <f t="shared" si="55"/>
        <v>-1.5554271996591359E-3</v>
      </c>
      <c r="K1206">
        <f t="shared" si="56"/>
        <v>5.9227920926893272E-6</v>
      </c>
    </row>
    <row r="1207" spans="1:11" x14ac:dyDescent="0.3">
      <c r="A1207" t="s">
        <v>6095</v>
      </c>
      <c r="B1207" t="s">
        <v>30395</v>
      </c>
      <c r="C1207" t="s">
        <v>30396</v>
      </c>
      <c r="D1207" t="s">
        <v>30397</v>
      </c>
      <c r="E1207" t="s">
        <v>30398</v>
      </c>
      <c r="F1207" t="s">
        <v>30399</v>
      </c>
      <c r="G1207" t="s">
        <v>30398</v>
      </c>
      <c r="I1207">
        <f t="shared" si="54"/>
        <v>-1.6284327471573691E-2</v>
      </c>
      <c r="J1207">
        <f t="shared" si="55"/>
        <v>-1.6284327471573691E-2</v>
      </c>
      <c r="K1207">
        <f t="shared" si="56"/>
        <v>2.9455411751625051E-4</v>
      </c>
    </row>
    <row r="1208" spans="1:11" x14ac:dyDescent="0.3">
      <c r="A1208" t="s">
        <v>6099</v>
      </c>
      <c r="B1208" t="s">
        <v>30400</v>
      </c>
      <c r="C1208" t="s">
        <v>30401</v>
      </c>
      <c r="D1208" t="s">
        <v>30402</v>
      </c>
      <c r="E1208" t="s">
        <v>30403</v>
      </c>
      <c r="F1208" t="s">
        <v>30404</v>
      </c>
      <c r="G1208" t="s">
        <v>30403</v>
      </c>
      <c r="I1208">
        <f t="shared" si="54"/>
        <v>4.0347938240177586E-3</v>
      </c>
      <c r="J1208">
        <f t="shared" si="55"/>
        <v>4.0347938240177586E-3</v>
      </c>
      <c r="K1208">
        <f t="shared" si="56"/>
        <v>9.9637593401828148E-6</v>
      </c>
    </row>
    <row r="1209" spans="1:11" x14ac:dyDescent="0.3">
      <c r="A1209" t="s">
        <v>6103</v>
      </c>
      <c r="B1209" t="s">
        <v>30405</v>
      </c>
      <c r="C1209" t="s">
        <v>30160</v>
      </c>
      <c r="D1209" t="s">
        <v>30406</v>
      </c>
      <c r="E1209" t="s">
        <v>29999</v>
      </c>
      <c r="F1209" t="s">
        <v>30407</v>
      </c>
      <c r="G1209" t="s">
        <v>29999</v>
      </c>
      <c r="I1209">
        <f t="shared" si="54"/>
        <v>2.3847599335588333E-3</v>
      </c>
      <c r="J1209">
        <f t="shared" si="55"/>
        <v>2.3847599335588333E-3</v>
      </c>
      <c r="K1209">
        <f t="shared" si="56"/>
        <v>2.2695676111622595E-6</v>
      </c>
    </row>
    <row r="1210" spans="1:11" x14ac:dyDescent="0.3">
      <c r="A1210" t="s">
        <v>6106</v>
      </c>
      <c r="B1210" t="s">
        <v>30408</v>
      </c>
      <c r="C1210" t="s">
        <v>30409</v>
      </c>
      <c r="D1210" t="s">
        <v>30410</v>
      </c>
      <c r="E1210" t="s">
        <v>30411</v>
      </c>
      <c r="F1210" t="s">
        <v>30412</v>
      </c>
      <c r="G1210" t="s">
        <v>30411</v>
      </c>
      <c r="I1210">
        <f t="shared" si="54"/>
        <v>-1.8265195443832302E-2</v>
      </c>
      <c r="J1210">
        <f t="shared" si="55"/>
        <v>-1.8265195443832302E-2</v>
      </c>
      <c r="K1210">
        <f t="shared" si="56"/>
        <v>3.6647156151678955E-4</v>
      </c>
    </row>
    <row r="1211" spans="1:11" x14ac:dyDescent="0.3">
      <c r="A1211" t="s">
        <v>6110</v>
      </c>
      <c r="B1211" t="s">
        <v>29289</v>
      </c>
      <c r="C1211" t="s">
        <v>30251</v>
      </c>
      <c r="D1211" t="s">
        <v>30413</v>
      </c>
      <c r="E1211" t="s">
        <v>30414</v>
      </c>
      <c r="F1211" t="s">
        <v>30415</v>
      </c>
      <c r="G1211" t="s">
        <v>30414</v>
      </c>
      <c r="I1211">
        <f t="shared" si="54"/>
        <v>2.1620017965150722E-2</v>
      </c>
      <c r="J1211">
        <f t="shared" si="55"/>
        <v>2.1620017965150722E-2</v>
      </c>
      <c r="K1211">
        <f t="shared" si="56"/>
        <v>4.3022087541716246E-4</v>
      </c>
    </row>
    <row r="1212" spans="1:11" x14ac:dyDescent="0.3">
      <c r="A1212" t="s">
        <v>6113</v>
      </c>
      <c r="B1212" t="s">
        <v>30232</v>
      </c>
      <c r="C1212" t="s">
        <v>30416</v>
      </c>
      <c r="D1212" t="s">
        <v>30417</v>
      </c>
      <c r="E1212" t="s">
        <v>30418</v>
      </c>
      <c r="F1212" t="s">
        <v>30419</v>
      </c>
      <c r="G1212" t="s">
        <v>30418</v>
      </c>
      <c r="I1212">
        <f t="shared" si="54"/>
        <v>-2.6336222089689849E-3</v>
      </c>
      <c r="J1212">
        <f t="shared" si="55"/>
        <v>-2.6336222089689849E-3</v>
      </c>
      <c r="K1212">
        <f t="shared" si="56"/>
        <v>1.2333257062489812E-5</v>
      </c>
    </row>
    <row r="1213" spans="1:11" x14ac:dyDescent="0.3">
      <c r="A1213" t="s">
        <v>6117</v>
      </c>
      <c r="B1213" t="s">
        <v>30420</v>
      </c>
      <c r="C1213" t="s">
        <v>29985</v>
      </c>
      <c r="D1213" t="s">
        <v>30421</v>
      </c>
      <c r="E1213" t="s">
        <v>30422</v>
      </c>
      <c r="F1213" t="s">
        <v>30423</v>
      </c>
      <c r="G1213" t="s">
        <v>30422</v>
      </c>
      <c r="I1213">
        <f t="shared" si="54"/>
        <v>1.0103602487044767E-2</v>
      </c>
      <c r="J1213">
        <f t="shared" si="55"/>
        <v>1.0103602487044767E-2</v>
      </c>
      <c r="K1213">
        <f t="shared" si="56"/>
        <v>8.5107100532751147E-5</v>
      </c>
    </row>
    <row r="1214" spans="1:11" x14ac:dyDescent="0.3">
      <c r="A1214" t="s">
        <v>6120</v>
      </c>
      <c r="B1214" t="s">
        <v>30424</v>
      </c>
      <c r="C1214" t="s">
        <v>30425</v>
      </c>
      <c r="D1214" t="s">
        <v>30426</v>
      </c>
      <c r="E1214" t="s">
        <v>30323</v>
      </c>
      <c r="F1214" t="s">
        <v>30427</v>
      </c>
      <c r="G1214" t="s">
        <v>30323</v>
      </c>
      <c r="I1214">
        <f t="shared" si="54"/>
        <v>1.4155496196064455E-2</v>
      </c>
      <c r="J1214">
        <f t="shared" si="55"/>
        <v>1.4155496196064455E-2</v>
      </c>
      <c r="K1214">
        <f t="shared" si="56"/>
        <v>1.7628522628536884E-4</v>
      </c>
    </row>
    <row r="1215" spans="1:11" x14ac:dyDescent="0.3">
      <c r="A1215" t="s">
        <v>6124</v>
      </c>
      <c r="B1215" t="s">
        <v>30428</v>
      </c>
      <c r="C1215" t="s">
        <v>30429</v>
      </c>
      <c r="D1215" t="s">
        <v>30430</v>
      </c>
      <c r="E1215" t="s">
        <v>30431</v>
      </c>
      <c r="F1215" t="s">
        <v>30432</v>
      </c>
      <c r="G1215" t="s">
        <v>30431</v>
      </c>
      <c r="I1215">
        <f t="shared" si="54"/>
        <v>3.3016466879879011E-2</v>
      </c>
      <c r="J1215">
        <f t="shared" si="55"/>
        <v>3.3016466879879011E-2</v>
      </c>
      <c r="K1215">
        <f t="shared" si="56"/>
        <v>1.0328648867534511E-3</v>
      </c>
    </row>
    <row r="1216" spans="1:11" x14ac:dyDescent="0.3">
      <c r="A1216" t="s">
        <v>6127</v>
      </c>
      <c r="B1216" t="s">
        <v>30433</v>
      </c>
      <c r="C1216" t="s">
        <v>30434</v>
      </c>
      <c r="D1216" t="s">
        <v>30435</v>
      </c>
      <c r="E1216" t="s">
        <v>30436</v>
      </c>
      <c r="F1216" t="s">
        <v>30437</v>
      </c>
      <c r="G1216" t="s">
        <v>30436</v>
      </c>
      <c r="I1216">
        <f t="shared" si="54"/>
        <v>-1.7153084753742769E-2</v>
      </c>
      <c r="J1216">
        <f t="shared" si="55"/>
        <v>-1.7153084753742769E-2</v>
      </c>
      <c r="K1216">
        <f t="shared" si="56"/>
        <v>3.2512908768466992E-4</v>
      </c>
    </row>
    <row r="1217" spans="1:11" x14ac:dyDescent="0.3">
      <c r="A1217" t="s">
        <v>6131</v>
      </c>
      <c r="B1217" t="s">
        <v>30438</v>
      </c>
      <c r="C1217" t="s">
        <v>30439</v>
      </c>
      <c r="D1217" t="s">
        <v>30440</v>
      </c>
      <c r="E1217" t="s">
        <v>30441</v>
      </c>
      <c r="F1217" t="s">
        <v>30442</v>
      </c>
      <c r="G1217" t="s">
        <v>30441</v>
      </c>
      <c r="I1217">
        <f t="shared" si="54"/>
        <v>-3.0430199960659551E-3</v>
      </c>
      <c r="J1217">
        <f t="shared" si="55"/>
        <v>-3.0430199960659551E-3</v>
      </c>
      <c r="K1217">
        <f t="shared" si="56"/>
        <v>1.5376370273977684E-5</v>
      </c>
    </row>
    <row r="1218" spans="1:11" x14ac:dyDescent="0.3">
      <c r="A1218" t="s">
        <v>6134</v>
      </c>
      <c r="B1218" t="s">
        <v>30443</v>
      </c>
      <c r="C1218" t="s">
        <v>30441</v>
      </c>
      <c r="D1218" t="s">
        <v>30444</v>
      </c>
      <c r="E1218" t="s">
        <v>30445</v>
      </c>
      <c r="F1218" t="s">
        <v>30446</v>
      </c>
      <c r="G1218" t="s">
        <v>30445</v>
      </c>
      <c r="I1218">
        <f t="shared" si="54"/>
        <v>-8.3080047286447096E-3</v>
      </c>
      <c r="J1218">
        <f t="shared" si="55"/>
        <v>-8.3080047286447096E-3</v>
      </c>
      <c r="K1218">
        <f t="shared" si="56"/>
        <v>8.4387303798453113E-5</v>
      </c>
    </row>
    <row r="1219" spans="1:11" x14ac:dyDescent="0.3">
      <c r="A1219" t="s">
        <v>6138</v>
      </c>
      <c r="B1219" t="s">
        <v>30447</v>
      </c>
      <c r="C1219" t="s">
        <v>30448</v>
      </c>
      <c r="D1219" t="s">
        <v>30449</v>
      </c>
      <c r="E1219" t="s">
        <v>30450</v>
      </c>
      <c r="F1219" t="s">
        <v>30451</v>
      </c>
      <c r="G1219" t="s">
        <v>30450</v>
      </c>
      <c r="I1219">
        <f t="shared" si="54"/>
        <v>-2.1381200620163954E-2</v>
      </c>
      <c r="J1219">
        <f t="shared" si="55"/>
        <v>-2.1381200620163954E-2</v>
      </c>
      <c r="K1219">
        <f t="shared" si="56"/>
        <v>4.9548320941714694E-4</v>
      </c>
    </row>
    <row r="1220" spans="1:11" x14ac:dyDescent="0.3">
      <c r="A1220" t="s">
        <v>6141</v>
      </c>
      <c r="B1220" t="s">
        <v>30452</v>
      </c>
      <c r="C1220" t="s">
        <v>30453</v>
      </c>
      <c r="D1220" t="s">
        <v>30454</v>
      </c>
      <c r="E1220" t="s">
        <v>30455</v>
      </c>
      <c r="F1220" t="s">
        <v>30456</v>
      </c>
      <c r="G1220" t="s">
        <v>30455</v>
      </c>
      <c r="I1220">
        <f t="shared" si="54"/>
        <v>1.0421650572479439E-3</v>
      </c>
      <c r="J1220">
        <f t="shared" si="55"/>
        <v>1.0421650572479439E-3</v>
      </c>
      <c r="K1220">
        <f t="shared" si="56"/>
        <v>2.6867648894184108E-8</v>
      </c>
    </row>
    <row r="1221" spans="1:11" x14ac:dyDescent="0.3">
      <c r="A1221" t="s">
        <v>6144</v>
      </c>
      <c r="B1221" t="s">
        <v>30457</v>
      </c>
      <c r="C1221" t="s">
        <v>30458</v>
      </c>
      <c r="D1221" t="s">
        <v>30459</v>
      </c>
      <c r="E1221" t="s">
        <v>30460</v>
      </c>
      <c r="F1221" t="s">
        <v>14874</v>
      </c>
      <c r="G1221" t="s">
        <v>30460</v>
      </c>
      <c r="I1221">
        <f t="shared" ref="I1221:I1284" si="57">(E1221-E1220)/E1220</f>
        <v>5.3541641039227443E-3</v>
      </c>
      <c r="J1221">
        <f t="shared" ref="J1221:J1284" si="58">(G1221-G1220)/G1220</f>
        <v>5.3541641039227443E-3</v>
      </c>
      <c r="K1221">
        <f t="shared" ref="K1221:K1284" si="59">(J1221-$O$8)^2</f>
        <v>2.003379349171453E-5</v>
      </c>
    </row>
    <row r="1222" spans="1:11" x14ac:dyDescent="0.3">
      <c r="A1222" t="s">
        <v>6147</v>
      </c>
      <c r="B1222" t="s">
        <v>30461</v>
      </c>
      <c r="C1222" t="s">
        <v>30462</v>
      </c>
      <c r="D1222" t="s">
        <v>30463</v>
      </c>
      <c r="E1222" t="s">
        <v>30464</v>
      </c>
      <c r="F1222" t="s">
        <v>30465</v>
      </c>
      <c r="G1222" t="s">
        <v>30464</v>
      </c>
      <c r="I1222">
        <f t="shared" si="57"/>
        <v>-1.845489933948731E-2</v>
      </c>
      <c r="J1222">
        <f t="shared" si="58"/>
        <v>-1.845489933948731E-2</v>
      </c>
      <c r="K1222">
        <f t="shared" si="59"/>
        <v>3.7377072201403427E-4</v>
      </c>
    </row>
    <row r="1223" spans="1:11" x14ac:dyDescent="0.3">
      <c r="A1223" t="s">
        <v>6150</v>
      </c>
      <c r="B1223" t="s">
        <v>30466</v>
      </c>
      <c r="C1223" t="s">
        <v>30467</v>
      </c>
      <c r="D1223" t="s">
        <v>30468</v>
      </c>
      <c r="E1223" t="s">
        <v>30469</v>
      </c>
      <c r="F1223" t="s">
        <v>30470</v>
      </c>
      <c r="G1223" t="s">
        <v>30469</v>
      </c>
      <c r="I1223">
        <f t="shared" si="57"/>
        <v>-1.239641512576673E-2</v>
      </c>
      <c r="J1223">
        <f t="shared" si="58"/>
        <v>-1.239641512576673E-2</v>
      </c>
      <c r="K1223">
        <f t="shared" si="59"/>
        <v>1.7621677445896366E-4</v>
      </c>
    </row>
    <row r="1224" spans="1:11" x14ac:dyDescent="0.3">
      <c r="A1224" t="s">
        <v>6153</v>
      </c>
      <c r="B1224" t="s">
        <v>30471</v>
      </c>
      <c r="C1224" t="s">
        <v>30472</v>
      </c>
      <c r="D1224" t="s">
        <v>30473</v>
      </c>
      <c r="E1224" t="s">
        <v>30474</v>
      </c>
      <c r="F1224" t="s">
        <v>30475</v>
      </c>
      <c r="G1224" t="s">
        <v>30474</v>
      </c>
      <c r="I1224">
        <f t="shared" si="57"/>
        <v>1.2361301282815929E-2</v>
      </c>
      <c r="J1224">
        <f t="shared" si="58"/>
        <v>1.2361301282815929E-2</v>
      </c>
      <c r="K1224">
        <f t="shared" si="59"/>
        <v>1.3186043193944721E-4</v>
      </c>
    </row>
    <row r="1225" spans="1:11" x14ac:dyDescent="0.3">
      <c r="A1225" t="s">
        <v>6156</v>
      </c>
      <c r="B1225" t="s">
        <v>30476</v>
      </c>
      <c r="C1225" t="s">
        <v>30477</v>
      </c>
      <c r="D1225" t="s">
        <v>30478</v>
      </c>
      <c r="E1225" t="s">
        <v>30479</v>
      </c>
      <c r="F1225" t="s">
        <v>30480</v>
      </c>
      <c r="G1225" t="s">
        <v>30479</v>
      </c>
      <c r="I1225">
        <f t="shared" si="57"/>
        <v>1.4169886621370514E-2</v>
      </c>
      <c r="J1225">
        <f t="shared" si="58"/>
        <v>1.4169886621370514E-2</v>
      </c>
      <c r="K1225">
        <f t="shared" si="59"/>
        <v>1.7666756376537714E-4</v>
      </c>
    </row>
    <row r="1226" spans="1:11" x14ac:dyDescent="0.3">
      <c r="A1226" t="s">
        <v>6160</v>
      </c>
      <c r="B1226" t="s">
        <v>30481</v>
      </c>
      <c r="C1226" t="s">
        <v>30482</v>
      </c>
      <c r="D1226" t="s">
        <v>30483</v>
      </c>
      <c r="E1226" t="s">
        <v>30484</v>
      </c>
      <c r="F1226" t="s">
        <v>30485</v>
      </c>
      <c r="G1226" t="s">
        <v>30484</v>
      </c>
      <c r="I1226">
        <f t="shared" si="57"/>
        <v>-4.682024331646311E-3</v>
      </c>
      <c r="J1226">
        <f t="shared" si="58"/>
        <v>-4.682024331646311E-3</v>
      </c>
      <c r="K1226">
        <f t="shared" si="59"/>
        <v>3.0916667505659057E-5</v>
      </c>
    </row>
    <row r="1227" spans="1:11" x14ac:dyDescent="0.3">
      <c r="A1227" t="s">
        <v>6163</v>
      </c>
      <c r="B1227" t="s">
        <v>30486</v>
      </c>
      <c r="C1227" t="s">
        <v>30487</v>
      </c>
      <c r="D1227" t="s">
        <v>30488</v>
      </c>
      <c r="E1227" t="s">
        <v>30489</v>
      </c>
      <c r="F1227" t="s">
        <v>30490</v>
      </c>
      <c r="G1227" t="s">
        <v>30489</v>
      </c>
      <c r="I1227">
        <f t="shared" si="57"/>
        <v>-1.2432394718706849E-2</v>
      </c>
      <c r="J1227">
        <f t="shared" si="58"/>
        <v>-1.2432394718706849E-2</v>
      </c>
      <c r="K1227">
        <f t="shared" si="59"/>
        <v>1.771733031944691E-4</v>
      </c>
    </row>
    <row r="1228" spans="1:11" x14ac:dyDescent="0.3">
      <c r="A1228" t="s">
        <v>6166</v>
      </c>
      <c r="B1228" t="s">
        <v>30491</v>
      </c>
      <c r="C1228" t="s">
        <v>30492</v>
      </c>
      <c r="D1228" t="s">
        <v>30493</v>
      </c>
      <c r="E1228" t="s">
        <v>30494</v>
      </c>
      <c r="F1228" t="s">
        <v>30495</v>
      </c>
      <c r="G1228" t="s">
        <v>30494</v>
      </c>
      <c r="I1228">
        <f t="shared" si="57"/>
        <v>1.0963575988958587E-3</v>
      </c>
      <c r="J1228">
        <f t="shared" si="58"/>
        <v>1.0963575988958587E-3</v>
      </c>
      <c r="K1228">
        <f t="shared" si="59"/>
        <v>4.757026324946503E-8</v>
      </c>
    </row>
    <row r="1229" spans="1:11" x14ac:dyDescent="0.3">
      <c r="A1229" t="s">
        <v>6170</v>
      </c>
      <c r="B1229" t="s">
        <v>30496</v>
      </c>
      <c r="C1229" t="s">
        <v>30497</v>
      </c>
      <c r="D1229" t="s">
        <v>30498</v>
      </c>
      <c r="E1229" t="s">
        <v>30499</v>
      </c>
      <c r="F1229" t="s">
        <v>30500</v>
      </c>
      <c r="G1229" t="s">
        <v>30499</v>
      </c>
      <c r="I1229">
        <f t="shared" si="57"/>
        <v>1.6577978707167228E-2</v>
      </c>
      <c r="J1229">
        <f t="shared" si="58"/>
        <v>1.6577978707167228E-2</v>
      </c>
      <c r="K1229">
        <f t="shared" si="59"/>
        <v>2.4648143386651509E-4</v>
      </c>
    </row>
    <row r="1230" spans="1:11" x14ac:dyDescent="0.3">
      <c r="A1230" t="s">
        <v>6173</v>
      </c>
      <c r="B1230" t="s">
        <v>30501</v>
      </c>
      <c r="C1230" t="s">
        <v>30502</v>
      </c>
      <c r="D1230" t="s">
        <v>30503</v>
      </c>
      <c r="E1230" t="s">
        <v>30504</v>
      </c>
      <c r="F1230" t="s">
        <v>30505</v>
      </c>
      <c r="G1230" t="s">
        <v>30504</v>
      </c>
      <c r="I1230">
        <f t="shared" si="57"/>
        <v>-8.45105460099322E-3</v>
      </c>
      <c r="J1230">
        <f t="shared" si="58"/>
        <v>-8.45105460099322E-3</v>
      </c>
      <c r="K1230">
        <f t="shared" si="59"/>
        <v>8.7035952630842519E-5</v>
      </c>
    </row>
    <row r="1231" spans="1:11" x14ac:dyDescent="0.3">
      <c r="A1231" t="s">
        <v>6176</v>
      </c>
      <c r="B1231" t="s">
        <v>30506</v>
      </c>
      <c r="C1231" t="s">
        <v>30507</v>
      </c>
      <c r="D1231" t="s">
        <v>30508</v>
      </c>
      <c r="E1231" t="s">
        <v>30509</v>
      </c>
      <c r="F1231" t="s">
        <v>30510</v>
      </c>
      <c r="G1231" t="s">
        <v>30509</v>
      </c>
      <c r="I1231">
        <f t="shared" si="57"/>
        <v>-2.9034149474233282E-3</v>
      </c>
      <c r="J1231">
        <f t="shared" si="58"/>
        <v>-2.9034149474233282E-3</v>
      </c>
      <c r="K1231">
        <f t="shared" si="59"/>
        <v>1.4301001243124458E-5</v>
      </c>
    </row>
    <row r="1232" spans="1:11" x14ac:dyDescent="0.3">
      <c r="A1232" t="s">
        <v>6179</v>
      </c>
      <c r="B1232" t="s">
        <v>30511</v>
      </c>
      <c r="C1232" t="s">
        <v>30512</v>
      </c>
      <c r="D1232" t="s">
        <v>30513</v>
      </c>
      <c r="E1232" t="s">
        <v>30514</v>
      </c>
      <c r="F1232" t="s">
        <v>30515</v>
      </c>
      <c r="G1232" t="s">
        <v>30514</v>
      </c>
      <c r="I1232">
        <f t="shared" si="57"/>
        <v>9.5059122939526852E-3</v>
      </c>
      <c r="J1232">
        <f t="shared" si="58"/>
        <v>9.5059122939526852E-3</v>
      </c>
      <c r="K1232">
        <f t="shared" si="59"/>
        <v>7.4436530493619685E-5</v>
      </c>
    </row>
    <row r="1233" spans="1:11" x14ac:dyDescent="0.3">
      <c r="A1233" t="s">
        <v>6182</v>
      </c>
      <c r="B1233" t="s">
        <v>30516</v>
      </c>
      <c r="C1233" t="s">
        <v>30517</v>
      </c>
      <c r="D1233" t="s">
        <v>30518</v>
      </c>
      <c r="E1233" t="s">
        <v>30519</v>
      </c>
      <c r="F1233" t="s">
        <v>30520</v>
      </c>
      <c r="G1233" t="s">
        <v>30519</v>
      </c>
      <c r="I1233">
        <f t="shared" si="57"/>
        <v>3.5544794054585089E-3</v>
      </c>
      <c r="J1233">
        <f t="shared" si="58"/>
        <v>3.5544794054585089E-3</v>
      </c>
      <c r="K1233">
        <f t="shared" si="59"/>
        <v>7.1621957145153672E-6</v>
      </c>
    </row>
    <row r="1234" spans="1:11" x14ac:dyDescent="0.3">
      <c r="A1234" t="s">
        <v>6185</v>
      </c>
      <c r="B1234" t="s">
        <v>30521</v>
      </c>
      <c r="C1234" t="s">
        <v>30522</v>
      </c>
      <c r="D1234" t="s">
        <v>30523</v>
      </c>
      <c r="E1234" t="s">
        <v>30524</v>
      </c>
      <c r="F1234" t="s">
        <v>30525</v>
      </c>
      <c r="G1234" t="s">
        <v>30524</v>
      </c>
      <c r="I1234">
        <f t="shared" si="57"/>
        <v>6.0081033245644186E-3</v>
      </c>
      <c r="J1234">
        <f t="shared" si="58"/>
        <v>6.0081033245644186E-3</v>
      </c>
      <c r="K1234">
        <f t="shared" si="59"/>
        <v>2.6315379574381012E-5</v>
      </c>
    </row>
    <row r="1235" spans="1:11" x14ac:dyDescent="0.3">
      <c r="A1235" t="s">
        <v>6188</v>
      </c>
      <c r="B1235" t="s">
        <v>30526</v>
      </c>
      <c r="C1235" t="s">
        <v>30527</v>
      </c>
      <c r="D1235" t="s">
        <v>30528</v>
      </c>
      <c r="E1235" t="s">
        <v>30529</v>
      </c>
      <c r="F1235" t="s">
        <v>30530</v>
      </c>
      <c r="G1235" t="s">
        <v>30529</v>
      </c>
      <c r="I1235">
        <f t="shared" si="57"/>
        <v>-4.4239275879903381E-3</v>
      </c>
      <c r="J1235">
        <f t="shared" si="58"/>
        <v>-4.4239275879903381E-3</v>
      </c>
      <c r="K1235">
        <f t="shared" si="59"/>
        <v>2.8113103254358328E-5</v>
      </c>
    </row>
    <row r="1236" spans="1:11" x14ac:dyDescent="0.3">
      <c r="A1236" t="s">
        <v>6191</v>
      </c>
      <c r="B1236" t="s">
        <v>30531</v>
      </c>
      <c r="C1236" t="s">
        <v>30497</v>
      </c>
      <c r="D1236" t="s">
        <v>30532</v>
      </c>
      <c r="E1236" t="s">
        <v>30533</v>
      </c>
      <c r="F1236" t="s">
        <v>30534</v>
      </c>
      <c r="G1236" t="s">
        <v>30533</v>
      </c>
      <c r="I1236">
        <f t="shared" si="57"/>
        <v>-1.4422947577982693E-2</v>
      </c>
      <c r="J1236">
        <f t="shared" si="58"/>
        <v>-1.4422947577982693E-2</v>
      </c>
      <c r="K1236">
        <f t="shared" si="59"/>
        <v>2.3412669372398922E-4</v>
      </c>
    </row>
    <row r="1237" spans="1:11" x14ac:dyDescent="0.3">
      <c r="A1237" t="s">
        <v>6194</v>
      </c>
      <c r="B1237" t="s">
        <v>30535</v>
      </c>
      <c r="C1237" t="s">
        <v>30536</v>
      </c>
      <c r="D1237" t="s">
        <v>30537</v>
      </c>
      <c r="E1237" t="s">
        <v>30538</v>
      </c>
      <c r="F1237" t="s">
        <v>30539</v>
      </c>
      <c r="G1237" t="s">
        <v>30538</v>
      </c>
      <c r="I1237">
        <f t="shared" si="57"/>
        <v>1.4032857870773184E-2</v>
      </c>
      <c r="J1237">
        <f t="shared" si="58"/>
        <v>1.4032857870773184E-2</v>
      </c>
      <c r="K1237">
        <f t="shared" si="59"/>
        <v>1.7304366834019051E-4</v>
      </c>
    </row>
    <row r="1238" spans="1:11" x14ac:dyDescent="0.3">
      <c r="A1238" t="s">
        <v>6197</v>
      </c>
      <c r="B1238" t="s">
        <v>30540</v>
      </c>
      <c r="C1238" t="s">
        <v>30541</v>
      </c>
      <c r="D1238" t="s">
        <v>30542</v>
      </c>
      <c r="E1238" t="s">
        <v>30543</v>
      </c>
      <c r="F1238" t="s">
        <v>30544</v>
      </c>
      <c r="G1238" t="s">
        <v>30543</v>
      </c>
      <c r="I1238">
        <f t="shared" si="57"/>
        <v>-1.8431242530416117E-5</v>
      </c>
      <c r="J1238">
        <f t="shared" si="58"/>
        <v>-1.8431242530416117E-5</v>
      </c>
      <c r="K1238">
        <f t="shared" si="59"/>
        <v>8.0403997004887474E-7</v>
      </c>
    </row>
    <row r="1239" spans="1:11" x14ac:dyDescent="0.3">
      <c r="A1239" t="s">
        <v>6199</v>
      </c>
      <c r="B1239" t="s">
        <v>30545</v>
      </c>
      <c r="C1239" t="s">
        <v>30546</v>
      </c>
      <c r="D1239" t="s">
        <v>30547</v>
      </c>
      <c r="E1239" t="s">
        <v>30548</v>
      </c>
      <c r="F1239" t="s">
        <v>30549</v>
      </c>
      <c r="G1239" t="s">
        <v>30548</v>
      </c>
      <c r="I1239">
        <f t="shared" si="57"/>
        <v>-1.4209573507581476E-2</v>
      </c>
      <c r="J1239">
        <f t="shared" si="58"/>
        <v>-1.4209573507581476E-2</v>
      </c>
      <c r="K1239">
        <f t="shared" si="59"/>
        <v>2.2764246395236029E-4</v>
      </c>
    </row>
    <row r="1240" spans="1:11" x14ac:dyDescent="0.3">
      <c r="A1240" t="s">
        <v>6203</v>
      </c>
      <c r="B1240" t="s">
        <v>30550</v>
      </c>
      <c r="C1240" t="s">
        <v>30550</v>
      </c>
      <c r="D1240" t="s">
        <v>30551</v>
      </c>
      <c r="E1240" t="s">
        <v>30552</v>
      </c>
      <c r="F1240" t="s">
        <v>30553</v>
      </c>
      <c r="G1240" t="s">
        <v>30552</v>
      </c>
      <c r="I1240">
        <f t="shared" si="57"/>
        <v>3.5331135535823155E-3</v>
      </c>
      <c r="J1240">
        <f t="shared" si="58"/>
        <v>3.5331135535823155E-3</v>
      </c>
      <c r="K1240">
        <f t="shared" si="59"/>
        <v>7.0482924368099177E-6</v>
      </c>
    </row>
    <row r="1241" spans="1:11" x14ac:dyDescent="0.3">
      <c r="A1241" t="s">
        <v>6206</v>
      </c>
      <c r="B1241" t="s">
        <v>30554</v>
      </c>
      <c r="C1241" t="s">
        <v>30555</v>
      </c>
      <c r="D1241" t="s">
        <v>30556</v>
      </c>
      <c r="E1241" t="s">
        <v>30501</v>
      </c>
      <c r="F1241" t="s">
        <v>30557</v>
      </c>
      <c r="G1241" t="s">
        <v>30501</v>
      </c>
      <c r="I1241">
        <f t="shared" si="57"/>
        <v>9.7192889327381085E-3</v>
      </c>
      <c r="J1241">
        <f t="shared" si="58"/>
        <v>9.7192889327381085E-3</v>
      </c>
      <c r="K1241">
        <f t="shared" si="59"/>
        <v>7.8163942598216267E-5</v>
      </c>
    </row>
    <row r="1242" spans="1:11" x14ac:dyDescent="0.3">
      <c r="A1242" t="s">
        <v>6209</v>
      </c>
      <c r="B1242" t="s">
        <v>30558</v>
      </c>
      <c r="C1242" t="s">
        <v>30559</v>
      </c>
      <c r="D1242" t="s">
        <v>30560</v>
      </c>
      <c r="E1242" t="s">
        <v>30561</v>
      </c>
      <c r="F1242" t="s">
        <v>17263</v>
      </c>
      <c r="G1242" t="s">
        <v>30561</v>
      </c>
      <c r="I1242">
        <f t="shared" si="57"/>
        <v>2.0957843663905809E-3</v>
      </c>
      <c r="J1242">
        <f t="shared" si="58"/>
        <v>2.0957843663905809E-3</v>
      </c>
      <c r="K1242">
        <f t="shared" si="59"/>
        <v>1.4823862409612332E-6</v>
      </c>
    </row>
    <row r="1243" spans="1:11" x14ac:dyDescent="0.3">
      <c r="A1243" t="s">
        <v>6212</v>
      </c>
      <c r="B1243" t="s">
        <v>30562</v>
      </c>
      <c r="C1243" t="s">
        <v>30563</v>
      </c>
      <c r="D1243" t="s">
        <v>30564</v>
      </c>
      <c r="E1243" t="s">
        <v>30565</v>
      </c>
      <c r="F1243" t="s">
        <v>30566</v>
      </c>
      <c r="G1243" t="s">
        <v>30565</v>
      </c>
      <c r="I1243">
        <f t="shared" si="57"/>
        <v>-6.6813237092827882E-3</v>
      </c>
      <c r="J1243">
        <f t="shared" si="58"/>
        <v>-6.6813237092827882E-3</v>
      </c>
      <c r="K1243">
        <f t="shared" si="59"/>
        <v>5.7147177591794311E-5</v>
      </c>
    </row>
    <row r="1244" spans="1:11" x14ac:dyDescent="0.3">
      <c r="A1244" t="s">
        <v>6216</v>
      </c>
      <c r="B1244" t="s">
        <v>30567</v>
      </c>
      <c r="C1244" t="s">
        <v>30568</v>
      </c>
      <c r="D1244" t="s">
        <v>30569</v>
      </c>
      <c r="E1244" t="s">
        <v>30570</v>
      </c>
      <c r="F1244" t="s">
        <v>30571</v>
      </c>
      <c r="G1244" t="s">
        <v>30570</v>
      </c>
      <c r="I1244">
        <f t="shared" si="57"/>
        <v>-6.2791036419802002E-3</v>
      </c>
      <c r="J1244">
        <f t="shared" si="58"/>
        <v>-6.2791036419802002E-3</v>
      </c>
      <c r="K1244">
        <f t="shared" si="59"/>
        <v>5.1227732862280209E-5</v>
      </c>
    </row>
    <row r="1245" spans="1:11" x14ac:dyDescent="0.3">
      <c r="A1245" t="s">
        <v>6219</v>
      </c>
      <c r="B1245" t="s">
        <v>30572</v>
      </c>
      <c r="C1245" t="s">
        <v>30573</v>
      </c>
      <c r="D1245" t="s">
        <v>30574</v>
      </c>
      <c r="E1245" t="s">
        <v>30575</v>
      </c>
      <c r="F1245" t="s">
        <v>16616</v>
      </c>
      <c r="G1245" t="s">
        <v>30575</v>
      </c>
      <c r="I1245">
        <f t="shared" si="57"/>
        <v>-1.2187575783869671E-2</v>
      </c>
      <c r="J1245">
        <f t="shared" si="58"/>
        <v>-1.2187575783869671E-2</v>
      </c>
      <c r="K1245">
        <f t="shared" si="59"/>
        <v>1.7071584303880838E-4</v>
      </c>
    </row>
    <row r="1246" spans="1:11" x14ac:dyDescent="0.3">
      <c r="A1246" t="s">
        <v>6222</v>
      </c>
      <c r="B1246" t="s">
        <v>30576</v>
      </c>
      <c r="C1246" t="s">
        <v>30577</v>
      </c>
      <c r="D1246" t="s">
        <v>30578</v>
      </c>
      <c r="E1246" t="s">
        <v>30579</v>
      </c>
      <c r="F1246" t="s">
        <v>30580</v>
      </c>
      <c r="G1246" t="s">
        <v>30579</v>
      </c>
      <c r="I1246">
        <f t="shared" si="57"/>
        <v>-2.6576883526351628E-4</v>
      </c>
      <c r="J1246">
        <f t="shared" si="58"/>
        <v>-2.6576883526351628E-4</v>
      </c>
      <c r="K1246">
        <f t="shared" si="59"/>
        <v>1.3087825648746303E-6</v>
      </c>
    </row>
    <row r="1247" spans="1:11" x14ac:dyDescent="0.3">
      <c r="A1247" t="s">
        <v>6225</v>
      </c>
      <c r="B1247" t="s">
        <v>30581</v>
      </c>
      <c r="C1247" t="s">
        <v>30582</v>
      </c>
      <c r="D1247" t="s">
        <v>30583</v>
      </c>
      <c r="E1247" t="s">
        <v>30584</v>
      </c>
      <c r="F1247" t="s">
        <v>30585</v>
      </c>
      <c r="G1247" t="s">
        <v>30584</v>
      </c>
      <c r="I1247">
        <f t="shared" si="57"/>
        <v>1.8986500525977328E-2</v>
      </c>
      <c r="J1247">
        <f t="shared" si="58"/>
        <v>1.8986500525977328E-2</v>
      </c>
      <c r="K1247">
        <f t="shared" si="59"/>
        <v>3.2790868219516426E-4</v>
      </c>
    </row>
    <row r="1248" spans="1:11" x14ac:dyDescent="0.3">
      <c r="A1248" t="s">
        <v>6228</v>
      </c>
      <c r="B1248" t="s">
        <v>30586</v>
      </c>
      <c r="C1248" t="s">
        <v>30587</v>
      </c>
      <c r="D1248" t="s">
        <v>30588</v>
      </c>
      <c r="E1248" t="s">
        <v>30589</v>
      </c>
      <c r="F1248" t="s">
        <v>30590</v>
      </c>
      <c r="G1248" t="s">
        <v>30589</v>
      </c>
      <c r="I1248">
        <f t="shared" si="57"/>
        <v>-3.8756395540232138E-3</v>
      </c>
      <c r="J1248">
        <f t="shared" si="58"/>
        <v>-3.8756395540232138E-3</v>
      </c>
      <c r="K1248">
        <f t="shared" si="59"/>
        <v>2.2599480308844189E-5</v>
      </c>
    </row>
    <row r="1249" spans="1:11" x14ac:dyDescent="0.3">
      <c r="A1249" t="s">
        <v>6232</v>
      </c>
      <c r="B1249" t="s">
        <v>30486</v>
      </c>
      <c r="C1249" t="s">
        <v>30591</v>
      </c>
      <c r="D1249" t="s">
        <v>30592</v>
      </c>
      <c r="E1249" t="s">
        <v>30593</v>
      </c>
      <c r="F1249" t="s">
        <v>30594</v>
      </c>
      <c r="G1249" t="s">
        <v>30593</v>
      </c>
      <c r="I1249">
        <f t="shared" si="57"/>
        <v>-4.2647314191111736E-3</v>
      </c>
      <c r="J1249">
        <f t="shared" si="58"/>
        <v>-4.2647314191111736E-3</v>
      </c>
      <c r="K1249">
        <f t="shared" si="59"/>
        <v>2.6450273474304199E-5</v>
      </c>
    </row>
    <row r="1250" spans="1:11" x14ac:dyDescent="0.3">
      <c r="A1250" t="s">
        <v>6235</v>
      </c>
      <c r="B1250" t="s">
        <v>30595</v>
      </c>
      <c r="C1250" t="s">
        <v>30596</v>
      </c>
      <c r="D1250" t="s">
        <v>30597</v>
      </c>
      <c r="E1250" t="s">
        <v>30598</v>
      </c>
      <c r="F1250" t="s">
        <v>30599</v>
      </c>
      <c r="G1250" t="s">
        <v>30598</v>
      </c>
      <c r="I1250">
        <f t="shared" si="57"/>
        <v>-9.6368884642475134E-3</v>
      </c>
      <c r="J1250">
        <f t="shared" si="58"/>
        <v>-9.6368884642475134E-3</v>
      </c>
      <c r="K1250">
        <f t="shared" si="59"/>
        <v>1.1056816881127274E-4</v>
      </c>
    </row>
    <row r="1251" spans="1:11" x14ac:dyDescent="0.3">
      <c r="A1251" t="s">
        <v>6238</v>
      </c>
      <c r="B1251" t="s">
        <v>30600</v>
      </c>
      <c r="C1251" t="s">
        <v>30601</v>
      </c>
      <c r="D1251" t="s">
        <v>30602</v>
      </c>
      <c r="E1251" t="s">
        <v>30603</v>
      </c>
      <c r="F1251" t="s">
        <v>30604</v>
      </c>
      <c r="G1251" t="s">
        <v>30603</v>
      </c>
      <c r="I1251">
        <f t="shared" si="57"/>
        <v>1.8019954066313929E-3</v>
      </c>
      <c r="J1251">
        <f t="shared" si="58"/>
        <v>1.8019954066313929E-3</v>
      </c>
      <c r="K1251">
        <f t="shared" si="59"/>
        <v>8.5330277485746167E-7</v>
      </c>
    </row>
    <row r="1252" spans="1:11" x14ac:dyDescent="0.3">
      <c r="A1252" t="s">
        <v>6243</v>
      </c>
      <c r="B1252" t="s">
        <v>30605</v>
      </c>
      <c r="C1252" t="s">
        <v>30606</v>
      </c>
      <c r="D1252" t="s">
        <v>30607</v>
      </c>
      <c r="E1252" t="s">
        <v>30608</v>
      </c>
      <c r="F1252" t="s">
        <v>30609</v>
      </c>
      <c r="G1252" t="s">
        <v>30608</v>
      </c>
      <c r="I1252">
        <f t="shared" si="57"/>
        <v>2.1016490572003366E-3</v>
      </c>
      <c r="J1252">
        <f t="shared" si="58"/>
        <v>2.1016490572003366E-3</v>
      </c>
      <c r="K1252">
        <f t="shared" si="59"/>
        <v>1.496701542992105E-6</v>
      </c>
    </row>
    <row r="1253" spans="1:11" x14ac:dyDescent="0.3">
      <c r="A1253" t="s">
        <v>6246</v>
      </c>
      <c r="B1253" t="s">
        <v>30610</v>
      </c>
      <c r="C1253" t="s">
        <v>30611</v>
      </c>
      <c r="D1253" t="s">
        <v>30612</v>
      </c>
      <c r="E1253" t="s">
        <v>30613</v>
      </c>
      <c r="F1253" t="s">
        <v>30614</v>
      </c>
      <c r="G1253" t="s">
        <v>30613</v>
      </c>
      <c r="I1253">
        <f t="shared" si="57"/>
        <v>1.4113989076937799E-2</v>
      </c>
      <c r="J1253">
        <f t="shared" si="58"/>
        <v>1.4113989076937799E-2</v>
      </c>
      <c r="K1253">
        <f t="shared" si="59"/>
        <v>1.7518474877311656E-4</v>
      </c>
    </row>
    <row r="1254" spans="1:11" x14ac:dyDescent="0.3">
      <c r="A1254" t="s">
        <v>6249</v>
      </c>
      <c r="B1254" t="s">
        <v>30615</v>
      </c>
      <c r="C1254" t="s">
        <v>30616</v>
      </c>
      <c r="D1254" t="s">
        <v>30617</v>
      </c>
      <c r="E1254" t="s">
        <v>30584</v>
      </c>
      <c r="F1254" t="s">
        <v>30618</v>
      </c>
      <c r="G1254" t="s">
        <v>30584</v>
      </c>
      <c r="I1254">
        <f t="shared" si="57"/>
        <v>-7.4484380395344198E-5</v>
      </c>
      <c r="J1254">
        <f t="shared" si="58"/>
        <v>-7.4484380395344198E-5</v>
      </c>
      <c r="K1254">
        <f t="shared" si="59"/>
        <v>9.077056889211028E-7</v>
      </c>
    </row>
    <row r="1255" spans="1:11" x14ac:dyDescent="0.3">
      <c r="A1255" t="s">
        <v>6251</v>
      </c>
      <c r="B1255" t="s">
        <v>30619</v>
      </c>
      <c r="C1255" t="s">
        <v>30620</v>
      </c>
      <c r="D1255" t="s">
        <v>30621</v>
      </c>
      <c r="E1255" t="s">
        <v>30622</v>
      </c>
      <c r="F1255" t="s">
        <v>30623</v>
      </c>
      <c r="G1255" t="s">
        <v>30622</v>
      </c>
      <c r="I1255">
        <f t="shared" si="57"/>
        <v>2.7949095276792579E-3</v>
      </c>
      <c r="J1255">
        <f t="shared" si="58"/>
        <v>2.7949095276792579E-3</v>
      </c>
      <c r="K1255">
        <f t="shared" si="59"/>
        <v>3.6735779324450369E-6</v>
      </c>
    </row>
    <row r="1256" spans="1:11" x14ac:dyDescent="0.3">
      <c r="A1256" t="s">
        <v>6255</v>
      </c>
      <c r="B1256" t="s">
        <v>30624</v>
      </c>
      <c r="C1256" t="s">
        <v>30625</v>
      </c>
      <c r="D1256" t="s">
        <v>30626</v>
      </c>
      <c r="E1256" t="s">
        <v>30627</v>
      </c>
      <c r="F1256" t="s">
        <v>30628</v>
      </c>
      <c r="G1256" t="s">
        <v>30627</v>
      </c>
      <c r="I1256">
        <f t="shared" si="57"/>
        <v>4.2549619864545628E-3</v>
      </c>
      <c r="J1256">
        <f t="shared" si="58"/>
        <v>4.2549619864545628E-3</v>
      </c>
      <c r="K1256">
        <f t="shared" si="59"/>
        <v>1.1402173599006113E-5</v>
      </c>
    </row>
    <row r="1257" spans="1:11" x14ac:dyDescent="0.3">
      <c r="A1257" t="s">
        <v>6258</v>
      </c>
      <c r="B1257" t="s">
        <v>30629</v>
      </c>
      <c r="C1257" t="s">
        <v>30629</v>
      </c>
      <c r="D1257" t="s">
        <v>30630</v>
      </c>
      <c r="E1257" t="s">
        <v>30631</v>
      </c>
      <c r="F1257" t="s">
        <v>30632</v>
      </c>
      <c r="G1257" t="s">
        <v>30631</v>
      </c>
      <c r="I1257">
        <f t="shared" si="57"/>
        <v>-4.8844602902775262E-3</v>
      </c>
      <c r="J1257">
        <f t="shared" si="58"/>
        <v>-4.8844602902775262E-3</v>
      </c>
      <c r="K1257">
        <f t="shared" si="59"/>
        <v>3.3208847366086713E-5</v>
      </c>
    </row>
    <row r="1258" spans="1:11" x14ac:dyDescent="0.3">
      <c r="A1258" t="s">
        <v>6260</v>
      </c>
      <c r="B1258" t="s">
        <v>30633</v>
      </c>
      <c r="C1258" t="s">
        <v>30634</v>
      </c>
      <c r="D1258" t="s">
        <v>30635</v>
      </c>
      <c r="E1258" t="s">
        <v>30635</v>
      </c>
      <c r="F1258" t="s">
        <v>30636</v>
      </c>
      <c r="G1258" t="s">
        <v>30635</v>
      </c>
      <c r="I1258">
        <f t="shared" si="57"/>
        <v>-4.8528314535429863E-3</v>
      </c>
      <c r="J1258">
        <f t="shared" si="58"/>
        <v>-4.8528314535429863E-3</v>
      </c>
      <c r="K1258">
        <f t="shared" si="59"/>
        <v>3.28453120076407E-5</v>
      </c>
    </row>
    <row r="1259" spans="1:11" x14ac:dyDescent="0.3">
      <c r="A1259" t="s">
        <v>6263</v>
      </c>
      <c r="B1259" t="s">
        <v>30637</v>
      </c>
      <c r="C1259" t="s">
        <v>30562</v>
      </c>
      <c r="D1259" t="s">
        <v>30638</v>
      </c>
      <c r="E1259" t="s">
        <v>30639</v>
      </c>
      <c r="F1259" t="s">
        <v>30640</v>
      </c>
      <c r="G1259" t="s">
        <v>30639</v>
      </c>
      <c r="I1259">
        <f t="shared" si="57"/>
        <v>-6.6139381803685697E-3</v>
      </c>
      <c r="J1259">
        <f t="shared" si="58"/>
        <v>-6.6139381803685697E-3</v>
      </c>
      <c r="K1259">
        <f t="shared" si="59"/>
        <v>5.6132906451411026E-5</v>
      </c>
    </row>
    <row r="1260" spans="1:11" x14ac:dyDescent="0.3">
      <c r="A1260" t="s">
        <v>6268</v>
      </c>
      <c r="B1260" t="s">
        <v>30641</v>
      </c>
      <c r="C1260" t="s">
        <v>30642</v>
      </c>
      <c r="D1260" t="s">
        <v>30643</v>
      </c>
      <c r="E1260" t="s">
        <v>30644</v>
      </c>
      <c r="F1260" t="s">
        <v>30645</v>
      </c>
      <c r="G1260" t="s">
        <v>30644</v>
      </c>
      <c r="I1260">
        <f t="shared" si="57"/>
        <v>-1.9127653259878308E-2</v>
      </c>
      <c r="J1260">
        <f t="shared" si="58"/>
        <v>-1.9127653259878308E-2</v>
      </c>
      <c r="K1260">
        <f t="shared" si="59"/>
        <v>4.0023622591496755E-4</v>
      </c>
    </row>
    <row r="1261" spans="1:11" x14ac:dyDescent="0.3">
      <c r="A1261" t="s">
        <v>6271</v>
      </c>
      <c r="B1261" t="s">
        <v>30646</v>
      </c>
      <c r="C1261" t="s">
        <v>30647</v>
      </c>
      <c r="D1261" t="s">
        <v>30648</v>
      </c>
      <c r="E1261" t="s">
        <v>30649</v>
      </c>
      <c r="F1261" t="s">
        <v>30650</v>
      </c>
      <c r="G1261" t="s">
        <v>30649</v>
      </c>
      <c r="I1261">
        <f t="shared" si="57"/>
        <v>-1.9366658254079665E-3</v>
      </c>
      <c r="J1261">
        <f t="shared" si="58"/>
        <v>-1.9366658254079665E-3</v>
      </c>
      <c r="K1261">
        <f t="shared" si="59"/>
        <v>7.9237596408527627E-6</v>
      </c>
    </row>
    <row r="1262" spans="1:11" x14ac:dyDescent="0.3">
      <c r="A1262" t="s">
        <v>6275</v>
      </c>
      <c r="B1262" t="s">
        <v>30651</v>
      </c>
      <c r="C1262" t="s">
        <v>30652</v>
      </c>
      <c r="D1262" t="s">
        <v>30653</v>
      </c>
      <c r="E1262" t="s">
        <v>30654</v>
      </c>
      <c r="F1262" t="s">
        <v>30655</v>
      </c>
      <c r="G1262" t="s">
        <v>30654</v>
      </c>
      <c r="I1262">
        <f t="shared" si="57"/>
        <v>2.5552188708147959E-3</v>
      </c>
      <c r="J1262">
        <f t="shared" si="58"/>
        <v>2.5552188708147959E-3</v>
      </c>
      <c r="K1262">
        <f t="shared" si="59"/>
        <v>2.8122195079865131E-6</v>
      </c>
    </row>
    <row r="1263" spans="1:11" x14ac:dyDescent="0.3">
      <c r="A1263" t="s">
        <v>6278</v>
      </c>
      <c r="B1263" t="s">
        <v>30656</v>
      </c>
      <c r="C1263" t="s">
        <v>30657</v>
      </c>
      <c r="D1263" t="s">
        <v>30656</v>
      </c>
      <c r="E1263" t="s">
        <v>30658</v>
      </c>
      <c r="F1263" t="s">
        <v>30659</v>
      </c>
      <c r="G1263" t="s">
        <v>30658</v>
      </c>
      <c r="I1263">
        <f t="shared" si="57"/>
        <v>2.9894161415104838E-3</v>
      </c>
      <c r="J1263">
        <f t="shared" si="58"/>
        <v>2.9894161415104838E-3</v>
      </c>
      <c r="K1263">
        <f t="shared" si="59"/>
        <v>4.4570160745867358E-6</v>
      </c>
    </row>
    <row r="1264" spans="1:11" x14ac:dyDescent="0.3">
      <c r="A1264" t="s">
        <v>6283</v>
      </c>
      <c r="B1264" t="s">
        <v>30660</v>
      </c>
      <c r="C1264" t="s">
        <v>30661</v>
      </c>
      <c r="D1264" t="s">
        <v>30662</v>
      </c>
      <c r="E1264" t="s">
        <v>30663</v>
      </c>
      <c r="F1264" t="s">
        <v>30664</v>
      </c>
      <c r="G1264" t="s">
        <v>30663</v>
      </c>
      <c r="I1264">
        <f t="shared" si="57"/>
        <v>-1.0317901704948696E-3</v>
      </c>
      <c r="J1264">
        <f t="shared" si="58"/>
        <v>-1.0317901704948696E-3</v>
      </c>
      <c r="K1264">
        <f t="shared" si="59"/>
        <v>3.6482592454329657E-6</v>
      </c>
    </row>
    <row r="1265" spans="1:11" x14ac:dyDescent="0.3">
      <c r="A1265" t="s">
        <v>6286</v>
      </c>
      <c r="B1265" t="s">
        <v>30665</v>
      </c>
      <c r="C1265" t="s">
        <v>30666</v>
      </c>
      <c r="D1265" t="s">
        <v>30667</v>
      </c>
      <c r="E1265" t="s">
        <v>30668</v>
      </c>
      <c r="F1265" t="s">
        <v>30669</v>
      </c>
      <c r="G1265" t="s">
        <v>30668</v>
      </c>
      <c r="I1265">
        <f t="shared" si="57"/>
        <v>4.1311920245723013E-3</v>
      </c>
      <c r="J1265">
        <f t="shared" si="58"/>
        <v>4.1311920245723013E-3</v>
      </c>
      <c r="K1265">
        <f t="shared" si="59"/>
        <v>1.0581621950122516E-5</v>
      </c>
    </row>
    <row r="1266" spans="1:11" x14ac:dyDescent="0.3">
      <c r="A1266" t="s">
        <v>6292</v>
      </c>
      <c r="B1266" t="s">
        <v>30670</v>
      </c>
      <c r="C1266" t="s">
        <v>30671</v>
      </c>
      <c r="D1266" t="s">
        <v>30672</v>
      </c>
      <c r="E1266" t="s">
        <v>30673</v>
      </c>
      <c r="F1266" t="s">
        <v>30674</v>
      </c>
      <c r="G1266" t="s">
        <v>30673</v>
      </c>
      <c r="I1266">
        <f t="shared" si="57"/>
        <v>-1.5599410856751799E-2</v>
      </c>
      <c r="J1266">
        <f t="shared" si="58"/>
        <v>-1.5599410856751799E-2</v>
      </c>
      <c r="K1266">
        <f t="shared" si="59"/>
        <v>2.7151335728148427E-4</v>
      </c>
    </row>
    <row r="1267" spans="1:11" x14ac:dyDescent="0.3">
      <c r="A1267" t="s">
        <v>6296</v>
      </c>
      <c r="B1267" t="s">
        <v>30675</v>
      </c>
      <c r="C1267" t="s">
        <v>30676</v>
      </c>
      <c r="D1267" t="s">
        <v>30677</v>
      </c>
      <c r="E1267" t="s">
        <v>30678</v>
      </c>
      <c r="F1267" t="s">
        <v>30679</v>
      </c>
      <c r="G1267" t="s">
        <v>30678</v>
      </c>
      <c r="I1267">
        <f t="shared" si="57"/>
        <v>7.4492112945521308E-3</v>
      </c>
      <c r="J1267">
        <f t="shared" si="58"/>
        <v>7.4492112945521308E-3</v>
      </c>
      <c r="K1267">
        <f t="shared" si="59"/>
        <v>4.3177512406929872E-5</v>
      </c>
    </row>
    <row r="1268" spans="1:11" x14ac:dyDescent="0.3">
      <c r="A1268" t="s">
        <v>6299</v>
      </c>
      <c r="B1268" t="s">
        <v>30680</v>
      </c>
      <c r="C1268" t="s">
        <v>30681</v>
      </c>
      <c r="D1268" t="s">
        <v>30682</v>
      </c>
      <c r="E1268" t="s">
        <v>30683</v>
      </c>
      <c r="F1268" t="s">
        <v>30684</v>
      </c>
      <c r="G1268" t="s">
        <v>30683</v>
      </c>
      <c r="I1268">
        <f t="shared" si="57"/>
        <v>1.8149366457412577E-2</v>
      </c>
      <c r="J1268">
        <f t="shared" si="58"/>
        <v>1.8149366457412577E-2</v>
      </c>
      <c r="K1268">
        <f t="shared" si="59"/>
        <v>2.9829141130786722E-4</v>
      </c>
    </row>
    <row r="1269" spans="1:11" x14ac:dyDescent="0.3">
      <c r="A1269" t="s">
        <v>6304</v>
      </c>
      <c r="B1269" t="s">
        <v>30685</v>
      </c>
      <c r="C1269" t="s">
        <v>30686</v>
      </c>
      <c r="D1269" t="s">
        <v>30687</v>
      </c>
      <c r="E1269" t="s">
        <v>30688</v>
      </c>
      <c r="F1269" t="s">
        <v>30689</v>
      </c>
      <c r="G1269" t="s">
        <v>30688</v>
      </c>
      <c r="I1269">
        <f t="shared" si="57"/>
        <v>3.0973502433615321E-2</v>
      </c>
      <c r="J1269">
        <f t="shared" si="58"/>
        <v>3.0973502433615321E-2</v>
      </c>
      <c r="K1269">
        <f t="shared" si="59"/>
        <v>9.0572412777398205E-4</v>
      </c>
    </row>
    <row r="1270" spans="1:11" x14ac:dyDescent="0.3">
      <c r="A1270" t="s">
        <v>6307</v>
      </c>
      <c r="B1270" t="s">
        <v>30690</v>
      </c>
      <c r="C1270" t="s">
        <v>30691</v>
      </c>
      <c r="D1270" t="s">
        <v>30692</v>
      </c>
      <c r="E1270" t="s">
        <v>30693</v>
      </c>
      <c r="F1270" t="s">
        <v>30694</v>
      </c>
      <c r="G1270" t="s">
        <v>30693</v>
      </c>
      <c r="I1270">
        <f t="shared" si="57"/>
        <v>2.6621513712301068E-2</v>
      </c>
      <c r="J1270">
        <f t="shared" si="58"/>
        <v>2.6621513712301068E-2</v>
      </c>
      <c r="K1270">
        <f t="shared" si="59"/>
        <v>6.6271554849018732E-4</v>
      </c>
    </row>
    <row r="1271" spans="1:11" x14ac:dyDescent="0.3">
      <c r="A1271" t="s">
        <v>6310</v>
      </c>
      <c r="B1271" t="s">
        <v>30695</v>
      </c>
      <c r="C1271" t="s">
        <v>30696</v>
      </c>
      <c r="D1271" t="s">
        <v>30697</v>
      </c>
      <c r="E1271" t="s">
        <v>30698</v>
      </c>
      <c r="F1271" t="s">
        <v>30699</v>
      </c>
      <c r="G1271" t="s">
        <v>30698</v>
      </c>
      <c r="I1271">
        <f t="shared" si="57"/>
        <v>-1.56835686622803E-3</v>
      </c>
      <c r="J1271">
        <f t="shared" si="58"/>
        <v>-1.56835686622803E-3</v>
      </c>
      <c r="K1271">
        <f t="shared" si="59"/>
        <v>5.9858925776341823E-6</v>
      </c>
    </row>
    <row r="1272" spans="1:11" x14ac:dyDescent="0.3">
      <c r="A1272" t="s">
        <v>6315</v>
      </c>
      <c r="B1272" t="s">
        <v>30700</v>
      </c>
      <c r="C1272" t="s">
        <v>30701</v>
      </c>
      <c r="D1272" t="s">
        <v>30702</v>
      </c>
      <c r="E1272" t="s">
        <v>30703</v>
      </c>
      <c r="F1272" t="s">
        <v>30704</v>
      </c>
      <c r="G1272" t="s">
        <v>30703</v>
      </c>
      <c r="I1272">
        <f t="shared" si="57"/>
        <v>3.503981652949674E-2</v>
      </c>
      <c r="J1272">
        <f t="shared" si="58"/>
        <v>3.503981652949674E-2</v>
      </c>
      <c r="K1272">
        <f t="shared" si="59"/>
        <v>1.1670125241483858E-3</v>
      </c>
    </row>
    <row r="1273" spans="1:11" x14ac:dyDescent="0.3">
      <c r="A1273" t="s">
        <v>6318</v>
      </c>
      <c r="B1273" t="s">
        <v>30705</v>
      </c>
      <c r="C1273" t="s">
        <v>30706</v>
      </c>
      <c r="D1273" t="s">
        <v>30707</v>
      </c>
      <c r="E1273" t="s">
        <v>30708</v>
      </c>
      <c r="F1273" t="s">
        <v>30709</v>
      </c>
      <c r="G1273" t="s">
        <v>30708</v>
      </c>
      <c r="I1273">
        <f t="shared" si="57"/>
        <v>0.16052430948104413</v>
      </c>
      <c r="J1273">
        <f t="shared" si="58"/>
        <v>0.16052430948104413</v>
      </c>
      <c r="K1273">
        <f t="shared" si="59"/>
        <v>2.5486863823670842E-2</v>
      </c>
    </row>
    <row r="1274" spans="1:11" x14ac:dyDescent="0.3">
      <c r="A1274" t="s">
        <v>6321</v>
      </c>
      <c r="B1274" t="s">
        <v>30710</v>
      </c>
      <c r="C1274" t="s">
        <v>30711</v>
      </c>
      <c r="D1274" t="s">
        <v>30712</v>
      </c>
      <c r="E1274" t="s">
        <v>30713</v>
      </c>
      <c r="F1274" t="s">
        <v>30714</v>
      </c>
      <c r="G1274" t="s">
        <v>30713</v>
      </c>
      <c r="I1274">
        <f t="shared" si="57"/>
        <v>-1.472660321740173E-2</v>
      </c>
      <c r="J1274">
        <f t="shared" si="58"/>
        <v>-1.472660321740173E-2</v>
      </c>
      <c r="K1274">
        <f t="shared" si="59"/>
        <v>2.4351149126106706E-4</v>
      </c>
    </row>
    <row r="1275" spans="1:11" x14ac:dyDescent="0.3">
      <c r="A1275" t="s">
        <v>6325</v>
      </c>
      <c r="B1275" t="s">
        <v>30715</v>
      </c>
      <c r="C1275" t="s">
        <v>30716</v>
      </c>
      <c r="D1275" t="s">
        <v>30717</v>
      </c>
      <c r="E1275" t="s">
        <v>30718</v>
      </c>
      <c r="F1275" t="s">
        <v>30719</v>
      </c>
      <c r="G1275" t="s">
        <v>30718</v>
      </c>
      <c r="I1275">
        <f t="shared" si="57"/>
        <v>-1.0859883235502603E-3</v>
      </c>
      <c r="J1275">
        <f t="shared" si="58"/>
        <v>-1.0859883235502603E-3</v>
      </c>
      <c r="K1275">
        <f t="shared" si="59"/>
        <v>3.8582381485976881E-6</v>
      </c>
    </row>
    <row r="1276" spans="1:11" x14ac:dyDescent="0.3">
      <c r="A1276" t="s">
        <v>6329</v>
      </c>
      <c r="B1276" t="s">
        <v>30720</v>
      </c>
      <c r="C1276" t="s">
        <v>30721</v>
      </c>
      <c r="D1276" t="s">
        <v>30722</v>
      </c>
      <c r="E1276" t="s">
        <v>30723</v>
      </c>
      <c r="F1276" t="s">
        <v>30724</v>
      </c>
      <c r="G1276" t="s">
        <v>30723</v>
      </c>
      <c r="I1276">
        <f t="shared" si="57"/>
        <v>-3.0199607975836952E-4</v>
      </c>
      <c r="J1276">
        <f t="shared" si="58"/>
        <v>-3.0199607975836952E-4</v>
      </c>
      <c r="K1276">
        <f t="shared" si="59"/>
        <v>1.3929843880873115E-6</v>
      </c>
    </row>
    <row r="1277" spans="1:11" x14ac:dyDescent="0.3">
      <c r="A1277" t="s">
        <v>6333</v>
      </c>
      <c r="B1277" t="s">
        <v>30725</v>
      </c>
      <c r="C1277" t="s">
        <v>30726</v>
      </c>
      <c r="D1277" t="s">
        <v>30727</v>
      </c>
      <c r="E1277" t="s">
        <v>30728</v>
      </c>
      <c r="F1277" t="s">
        <v>30729</v>
      </c>
      <c r="G1277" t="s">
        <v>30728</v>
      </c>
      <c r="I1277">
        <f t="shared" si="57"/>
        <v>-2.6914284316482073E-2</v>
      </c>
      <c r="J1277">
        <f t="shared" si="58"/>
        <v>-2.6914284316482073E-2</v>
      </c>
      <c r="K1277">
        <f t="shared" si="59"/>
        <v>7.7242504801849487E-4</v>
      </c>
    </row>
    <row r="1278" spans="1:11" x14ac:dyDescent="0.3">
      <c r="A1278" t="s">
        <v>6337</v>
      </c>
      <c r="B1278" t="s">
        <v>30730</v>
      </c>
      <c r="C1278" t="s">
        <v>30731</v>
      </c>
      <c r="D1278" t="s">
        <v>30732</v>
      </c>
      <c r="E1278" t="s">
        <v>30733</v>
      </c>
      <c r="F1278" t="s">
        <v>30734</v>
      </c>
      <c r="G1278" t="s">
        <v>30733</v>
      </c>
      <c r="I1278">
        <f t="shared" si="57"/>
        <v>-3.2159977133173041E-2</v>
      </c>
      <c r="J1278">
        <f t="shared" si="58"/>
        <v>-3.2159977133173041E-2</v>
      </c>
      <c r="K1278">
        <f t="shared" si="59"/>
        <v>1.0915245522972615E-3</v>
      </c>
    </row>
    <row r="1279" spans="1:11" x14ac:dyDescent="0.3">
      <c r="A1279" t="s">
        <v>6340</v>
      </c>
      <c r="B1279" t="s">
        <v>30735</v>
      </c>
      <c r="C1279" t="s">
        <v>30736</v>
      </c>
      <c r="D1279" t="s">
        <v>30737</v>
      </c>
      <c r="E1279" t="s">
        <v>30738</v>
      </c>
      <c r="F1279" t="s">
        <v>30739</v>
      </c>
      <c r="G1279" t="s">
        <v>30738</v>
      </c>
      <c r="I1279">
        <f t="shared" si="57"/>
        <v>5.9336904417656624E-3</v>
      </c>
      <c r="J1279">
        <f t="shared" si="58"/>
        <v>5.9336904417656624E-3</v>
      </c>
      <c r="K1279">
        <f t="shared" si="59"/>
        <v>2.5557462728746104E-5</v>
      </c>
    </row>
    <row r="1280" spans="1:11" x14ac:dyDescent="0.3">
      <c r="A1280" t="s">
        <v>6345</v>
      </c>
      <c r="B1280" t="s">
        <v>30740</v>
      </c>
      <c r="C1280" t="s">
        <v>30740</v>
      </c>
      <c r="D1280" t="s">
        <v>30741</v>
      </c>
      <c r="E1280" t="s">
        <v>30742</v>
      </c>
      <c r="F1280" t="s">
        <v>30743</v>
      </c>
      <c r="G1280" t="s">
        <v>30742</v>
      </c>
      <c r="I1280">
        <f t="shared" si="57"/>
        <v>1.1797181204011944E-3</v>
      </c>
      <c r="J1280">
        <f t="shared" si="58"/>
        <v>1.1797181204011944E-3</v>
      </c>
      <c r="K1280">
        <f t="shared" si="59"/>
        <v>9.0882113366403179E-8</v>
      </c>
    </row>
    <row r="1281" spans="1:11" x14ac:dyDescent="0.3">
      <c r="A1281" t="s">
        <v>6349</v>
      </c>
      <c r="B1281" t="s">
        <v>30744</v>
      </c>
      <c r="C1281" t="s">
        <v>30745</v>
      </c>
      <c r="D1281" t="s">
        <v>30746</v>
      </c>
      <c r="E1281" t="s">
        <v>30747</v>
      </c>
      <c r="F1281" t="s">
        <v>17201</v>
      </c>
      <c r="G1281" t="s">
        <v>30747</v>
      </c>
      <c r="I1281">
        <f t="shared" si="57"/>
        <v>6.2579506369426236E-3</v>
      </c>
      <c r="J1281">
        <f t="shared" si="58"/>
        <v>6.2579506369426236E-3</v>
      </c>
      <c r="K1281">
        <f t="shared" si="59"/>
        <v>2.8941162628252153E-5</v>
      </c>
    </row>
    <row r="1282" spans="1:11" x14ac:dyDescent="0.3">
      <c r="A1282" t="s">
        <v>6352</v>
      </c>
      <c r="B1282" t="s">
        <v>30748</v>
      </c>
      <c r="C1282" t="s">
        <v>30749</v>
      </c>
      <c r="D1282" t="s">
        <v>30750</v>
      </c>
      <c r="E1282" t="s">
        <v>30751</v>
      </c>
      <c r="F1282" t="s">
        <v>30752</v>
      </c>
      <c r="G1282" t="s">
        <v>30751</v>
      </c>
      <c r="I1282">
        <f t="shared" si="57"/>
        <v>1.0444732918381927E-3</v>
      </c>
      <c r="J1282">
        <f t="shared" si="58"/>
        <v>1.0444732918381927E-3</v>
      </c>
      <c r="K1282">
        <f t="shared" si="59"/>
        <v>2.7629678650992449E-8</v>
      </c>
    </row>
    <row r="1283" spans="1:11" x14ac:dyDescent="0.3">
      <c r="A1283" t="s">
        <v>6355</v>
      </c>
      <c r="B1283" t="s">
        <v>30753</v>
      </c>
      <c r="C1283" t="s">
        <v>30754</v>
      </c>
      <c r="D1283" t="s">
        <v>30755</v>
      </c>
      <c r="E1283" t="s">
        <v>30756</v>
      </c>
      <c r="F1283" t="s">
        <v>30757</v>
      </c>
      <c r="G1283" t="s">
        <v>30756</v>
      </c>
      <c r="I1283">
        <f t="shared" si="57"/>
        <v>-1.1034068989519356E-2</v>
      </c>
      <c r="J1283">
        <f t="shared" si="58"/>
        <v>-1.1034068989519356E-2</v>
      </c>
      <c r="K1283">
        <f t="shared" si="59"/>
        <v>1.4190337983422982E-4</v>
      </c>
    </row>
    <row r="1284" spans="1:11" x14ac:dyDescent="0.3">
      <c r="A1284" t="s">
        <v>6358</v>
      </c>
      <c r="B1284" t="s">
        <v>30758</v>
      </c>
      <c r="C1284" t="s">
        <v>30759</v>
      </c>
      <c r="D1284" t="s">
        <v>30758</v>
      </c>
      <c r="E1284" t="s">
        <v>30760</v>
      </c>
      <c r="F1284" t="s">
        <v>30761</v>
      </c>
      <c r="G1284" t="s">
        <v>30760</v>
      </c>
      <c r="I1284">
        <f t="shared" si="57"/>
        <v>8.9513229236581459E-3</v>
      </c>
      <c r="J1284">
        <f t="shared" si="58"/>
        <v>8.9513229236581459E-3</v>
      </c>
      <c r="K1284">
        <f t="shared" si="59"/>
        <v>6.5174481947717083E-5</v>
      </c>
    </row>
    <row r="1285" spans="1:11" x14ac:dyDescent="0.3">
      <c r="A1285" t="s">
        <v>6362</v>
      </c>
      <c r="B1285" t="s">
        <v>30762</v>
      </c>
      <c r="C1285" t="s">
        <v>30763</v>
      </c>
      <c r="D1285" t="s">
        <v>30764</v>
      </c>
      <c r="E1285" t="s">
        <v>30765</v>
      </c>
      <c r="F1285" t="s">
        <v>30766</v>
      </c>
      <c r="G1285" t="s">
        <v>30765</v>
      </c>
      <c r="I1285">
        <f t="shared" ref="I1285:I1348" si="60">(E1285-E1284)/E1284</f>
        <v>-3.1051820023224866E-3</v>
      </c>
      <c r="J1285">
        <f t="shared" ref="J1285:J1348" si="61">(G1285-G1284)/G1284</f>
        <v>-3.1051820023224866E-3</v>
      </c>
      <c r="K1285">
        <f t="shared" ref="K1285:K1348" si="62">(J1285-$O$8)^2</f>
        <v>1.5867742597574543E-5</v>
      </c>
    </row>
    <row r="1286" spans="1:11" x14ac:dyDescent="0.3">
      <c r="A1286" t="s">
        <v>6367</v>
      </c>
      <c r="B1286" t="s">
        <v>30767</v>
      </c>
      <c r="C1286" t="s">
        <v>30768</v>
      </c>
      <c r="D1286" t="s">
        <v>30769</v>
      </c>
      <c r="E1286" t="s">
        <v>30770</v>
      </c>
      <c r="F1286" t="s">
        <v>30771</v>
      </c>
      <c r="G1286" t="s">
        <v>30770</v>
      </c>
      <c r="I1286">
        <f t="shared" si="60"/>
        <v>2.3091027413587626E-2</v>
      </c>
      <c r="J1286">
        <f t="shared" si="61"/>
        <v>2.3091027413587626E-2</v>
      </c>
      <c r="K1286">
        <f t="shared" si="62"/>
        <v>4.9340741306150824E-4</v>
      </c>
    </row>
    <row r="1287" spans="1:11" x14ac:dyDescent="0.3">
      <c r="A1287" t="s">
        <v>6370</v>
      </c>
      <c r="B1287" t="s">
        <v>30707</v>
      </c>
      <c r="C1287" t="s">
        <v>30772</v>
      </c>
      <c r="D1287" t="s">
        <v>30773</v>
      </c>
      <c r="E1287" t="s">
        <v>30774</v>
      </c>
      <c r="F1287" t="s">
        <v>17287</v>
      </c>
      <c r="G1287" t="s">
        <v>30774</v>
      </c>
      <c r="I1287">
        <f t="shared" si="60"/>
        <v>-1.7087140800387355E-3</v>
      </c>
      <c r="J1287">
        <f t="shared" si="61"/>
        <v>-1.7087140800387355E-3</v>
      </c>
      <c r="K1287">
        <f t="shared" si="62"/>
        <v>6.6923909968281861E-6</v>
      </c>
    </row>
    <row r="1288" spans="1:11" x14ac:dyDescent="0.3">
      <c r="A1288" t="s">
        <v>6375</v>
      </c>
      <c r="B1288" t="s">
        <v>30775</v>
      </c>
      <c r="C1288" t="s">
        <v>30774</v>
      </c>
      <c r="D1288" t="s">
        <v>30776</v>
      </c>
      <c r="E1288" t="s">
        <v>30777</v>
      </c>
      <c r="F1288" t="s">
        <v>30500</v>
      </c>
      <c r="G1288" t="s">
        <v>30777</v>
      </c>
      <c r="I1288">
        <f t="shared" si="60"/>
        <v>-1.1483172154699366E-2</v>
      </c>
      <c r="J1288">
        <f t="shared" si="61"/>
        <v>-1.1483172154699366E-2</v>
      </c>
      <c r="K1288">
        <f t="shared" si="62"/>
        <v>1.5280479517484156E-4</v>
      </c>
    </row>
    <row r="1289" spans="1:11" x14ac:dyDescent="0.3">
      <c r="A1289" t="s">
        <v>6381</v>
      </c>
      <c r="B1289" t="s">
        <v>30778</v>
      </c>
      <c r="C1289" t="s">
        <v>30779</v>
      </c>
      <c r="D1289" t="s">
        <v>30780</v>
      </c>
      <c r="E1289" t="s">
        <v>30781</v>
      </c>
      <c r="F1289" t="s">
        <v>30782</v>
      </c>
      <c r="G1289" t="s">
        <v>30781</v>
      </c>
      <c r="I1289">
        <f t="shared" si="60"/>
        <v>-2.4712860532905122E-3</v>
      </c>
      <c r="J1289">
        <f t="shared" si="61"/>
        <v>-2.4712860532905122E-3</v>
      </c>
      <c r="K1289">
        <f t="shared" si="62"/>
        <v>1.1219401930341676E-5</v>
      </c>
    </row>
    <row r="1290" spans="1:11" x14ac:dyDescent="0.3">
      <c r="A1290" t="s">
        <v>6385</v>
      </c>
      <c r="B1290" t="s">
        <v>30783</v>
      </c>
      <c r="C1290" t="s">
        <v>30784</v>
      </c>
      <c r="D1290" t="s">
        <v>30785</v>
      </c>
      <c r="E1290" t="s">
        <v>30786</v>
      </c>
      <c r="F1290" t="s">
        <v>30787</v>
      </c>
      <c r="G1290" t="s">
        <v>30786</v>
      </c>
      <c r="I1290">
        <f t="shared" si="60"/>
        <v>4.2683871449477676E-2</v>
      </c>
      <c r="J1290">
        <f t="shared" si="61"/>
        <v>4.2683871449477676E-2</v>
      </c>
      <c r="K1290">
        <f t="shared" si="62"/>
        <v>1.7477098579942655E-3</v>
      </c>
    </row>
    <row r="1291" spans="1:11" x14ac:dyDescent="0.3">
      <c r="A1291" t="s">
        <v>6391</v>
      </c>
      <c r="B1291" t="s">
        <v>30788</v>
      </c>
      <c r="C1291" t="s">
        <v>30789</v>
      </c>
      <c r="D1291" t="s">
        <v>30790</v>
      </c>
      <c r="E1291" t="s">
        <v>30791</v>
      </c>
      <c r="F1291" t="s">
        <v>30792</v>
      </c>
      <c r="G1291" t="s">
        <v>30791</v>
      </c>
      <c r="I1291">
        <f t="shared" si="60"/>
        <v>-1.846349687423835E-3</v>
      </c>
      <c r="J1291">
        <f t="shared" si="61"/>
        <v>-1.846349687423835E-3</v>
      </c>
      <c r="K1291">
        <f t="shared" si="62"/>
        <v>7.4234517195313269E-6</v>
      </c>
    </row>
    <row r="1292" spans="1:11" x14ac:dyDescent="0.3">
      <c r="A1292" t="s">
        <v>6396</v>
      </c>
      <c r="B1292" t="s">
        <v>30793</v>
      </c>
      <c r="C1292" t="s">
        <v>30794</v>
      </c>
      <c r="D1292" t="s">
        <v>30795</v>
      </c>
      <c r="E1292" t="s">
        <v>30796</v>
      </c>
      <c r="F1292" t="s">
        <v>30797</v>
      </c>
      <c r="G1292" t="s">
        <v>30796</v>
      </c>
      <c r="I1292">
        <f t="shared" si="60"/>
        <v>-4.7152435099618271E-3</v>
      </c>
      <c r="J1292">
        <f t="shared" si="61"/>
        <v>-4.7152435099618271E-3</v>
      </c>
      <c r="K1292">
        <f t="shared" si="62"/>
        <v>3.1287186609222195E-5</v>
      </c>
    </row>
    <row r="1293" spans="1:11" x14ac:dyDescent="0.3">
      <c r="A1293" t="s">
        <v>6401</v>
      </c>
      <c r="B1293" t="s">
        <v>30798</v>
      </c>
      <c r="C1293" t="s">
        <v>30799</v>
      </c>
      <c r="D1293" t="s">
        <v>30800</v>
      </c>
      <c r="E1293" t="s">
        <v>30801</v>
      </c>
      <c r="F1293" t="s">
        <v>30802</v>
      </c>
      <c r="G1293" t="s">
        <v>30801</v>
      </c>
      <c r="I1293">
        <f t="shared" si="60"/>
        <v>1.0206154128305537E-3</v>
      </c>
      <c r="J1293">
        <f t="shared" si="61"/>
        <v>1.0206154128305537E-3</v>
      </c>
      <c r="K1293">
        <f t="shared" si="62"/>
        <v>2.0267479025018732E-8</v>
      </c>
    </row>
    <row r="1294" spans="1:11" x14ac:dyDescent="0.3">
      <c r="A1294" t="s">
        <v>6406</v>
      </c>
      <c r="B1294" t="s">
        <v>30803</v>
      </c>
      <c r="C1294" t="s">
        <v>30804</v>
      </c>
      <c r="D1294" t="s">
        <v>30805</v>
      </c>
      <c r="E1294" t="s">
        <v>30806</v>
      </c>
      <c r="F1294" t="s">
        <v>30807</v>
      </c>
      <c r="G1294" t="s">
        <v>30806</v>
      </c>
      <c r="I1294">
        <f t="shared" si="60"/>
        <v>5.706720277169469E-3</v>
      </c>
      <c r="J1294">
        <f t="shared" si="61"/>
        <v>5.706720277169469E-3</v>
      </c>
      <c r="K1294">
        <f t="shared" si="62"/>
        <v>2.331411057434153E-5</v>
      </c>
    </row>
    <row r="1295" spans="1:11" x14ac:dyDescent="0.3">
      <c r="A1295" t="s">
        <v>6411</v>
      </c>
      <c r="B1295" t="s">
        <v>30808</v>
      </c>
      <c r="C1295" t="s">
        <v>30809</v>
      </c>
      <c r="D1295" t="s">
        <v>30810</v>
      </c>
      <c r="E1295" t="s">
        <v>30811</v>
      </c>
      <c r="F1295" t="s">
        <v>30812</v>
      </c>
      <c r="G1295" t="s">
        <v>30811</v>
      </c>
      <c r="I1295">
        <f t="shared" si="60"/>
        <v>-7.1723486250878047E-3</v>
      </c>
      <c r="J1295">
        <f t="shared" si="61"/>
        <v>-7.1723486250878047E-3</v>
      </c>
      <c r="K1295">
        <f t="shared" si="62"/>
        <v>6.4812162637098263E-5</v>
      </c>
    </row>
    <row r="1296" spans="1:11" x14ac:dyDescent="0.3">
      <c r="A1296" t="s">
        <v>6416</v>
      </c>
      <c r="B1296" t="s">
        <v>30813</v>
      </c>
      <c r="C1296" t="s">
        <v>30814</v>
      </c>
      <c r="D1296" t="s">
        <v>30815</v>
      </c>
      <c r="E1296" t="s">
        <v>30816</v>
      </c>
      <c r="F1296" t="s">
        <v>30817</v>
      </c>
      <c r="G1296" t="s">
        <v>30816</v>
      </c>
      <c r="I1296">
        <f t="shared" si="60"/>
        <v>7.269929684133326E-3</v>
      </c>
      <c r="J1296">
        <f t="shared" si="61"/>
        <v>7.269929684133326E-3</v>
      </c>
      <c r="K1296">
        <f t="shared" si="62"/>
        <v>4.085354980069279E-5</v>
      </c>
    </row>
    <row r="1297" spans="1:11" x14ac:dyDescent="0.3">
      <c r="A1297" t="s">
        <v>6422</v>
      </c>
      <c r="B1297" t="s">
        <v>30818</v>
      </c>
      <c r="C1297" t="s">
        <v>30819</v>
      </c>
      <c r="D1297" t="s">
        <v>30820</v>
      </c>
      <c r="E1297" t="s">
        <v>30821</v>
      </c>
      <c r="F1297" t="s">
        <v>30822</v>
      </c>
      <c r="G1297" t="s">
        <v>30821</v>
      </c>
      <c r="I1297">
        <f t="shared" si="60"/>
        <v>-2.1289160976032936E-2</v>
      </c>
      <c r="J1297">
        <f t="shared" si="61"/>
        <v>-2.1289160976032936E-2</v>
      </c>
      <c r="K1297">
        <f t="shared" si="62"/>
        <v>4.9139417660684897E-4</v>
      </c>
    </row>
    <row r="1298" spans="1:11" x14ac:dyDescent="0.3">
      <c r="A1298" t="s">
        <v>6428</v>
      </c>
      <c r="B1298" t="s">
        <v>30823</v>
      </c>
      <c r="C1298" t="s">
        <v>30824</v>
      </c>
      <c r="D1298" t="s">
        <v>30825</v>
      </c>
      <c r="E1298" t="s">
        <v>30826</v>
      </c>
      <c r="F1298" t="s">
        <v>30827</v>
      </c>
      <c r="G1298" t="s">
        <v>30826</v>
      </c>
      <c r="I1298">
        <f t="shared" si="60"/>
        <v>-5.3105199352552687E-2</v>
      </c>
      <c r="J1298">
        <f t="shared" si="61"/>
        <v>-5.3105199352552687E-2</v>
      </c>
      <c r="K1298">
        <f t="shared" si="62"/>
        <v>2.914212967713754E-3</v>
      </c>
    </row>
    <row r="1299" spans="1:11" x14ac:dyDescent="0.3">
      <c r="A1299" t="s">
        <v>6433</v>
      </c>
      <c r="B1299" t="s">
        <v>30828</v>
      </c>
      <c r="C1299" t="s">
        <v>30829</v>
      </c>
      <c r="D1299" t="s">
        <v>30830</v>
      </c>
      <c r="E1299" t="s">
        <v>30831</v>
      </c>
      <c r="F1299" t="s">
        <v>30832</v>
      </c>
      <c r="G1299" t="s">
        <v>30831</v>
      </c>
      <c r="I1299">
        <f t="shared" si="60"/>
        <v>-3.7339987831112302E-2</v>
      </c>
      <c r="J1299">
        <f t="shared" si="61"/>
        <v>-3.7339987831112302E-2</v>
      </c>
      <c r="K1299">
        <f t="shared" si="62"/>
        <v>1.4606338188188704E-3</v>
      </c>
    </row>
    <row r="1300" spans="1:11" x14ac:dyDescent="0.3">
      <c r="A1300" t="s">
        <v>6438</v>
      </c>
      <c r="B1300" t="s">
        <v>30833</v>
      </c>
      <c r="C1300" t="s">
        <v>30834</v>
      </c>
      <c r="D1300" t="s">
        <v>30835</v>
      </c>
      <c r="E1300" t="s">
        <v>30836</v>
      </c>
      <c r="F1300" t="s">
        <v>30837</v>
      </c>
      <c r="G1300" t="s">
        <v>30836</v>
      </c>
      <c r="I1300">
        <f t="shared" si="60"/>
        <v>-1.2805052818093134E-2</v>
      </c>
      <c r="J1300">
        <f t="shared" si="61"/>
        <v>-1.2805052818093134E-2</v>
      </c>
      <c r="K1300">
        <f t="shared" si="62"/>
        <v>1.872328175086161E-4</v>
      </c>
    </row>
    <row r="1301" spans="1:11" x14ac:dyDescent="0.3">
      <c r="A1301" t="s">
        <v>6444</v>
      </c>
      <c r="B1301" t="s">
        <v>30838</v>
      </c>
      <c r="C1301" t="s">
        <v>30839</v>
      </c>
      <c r="D1301" t="s">
        <v>30840</v>
      </c>
      <c r="E1301" t="s">
        <v>30841</v>
      </c>
      <c r="F1301" t="s">
        <v>30842</v>
      </c>
      <c r="G1301" t="s">
        <v>30841</v>
      </c>
      <c r="I1301">
        <f t="shared" si="60"/>
        <v>7.9991748548231392E-2</v>
      </c>
      <c r="J1301">
        <f t="shared" si="61"/>
        <v>7.9991748548231392E-2</v>
      </c>
      <c r="K1301">
        <f t="shared" si="62"/>
        <v>6.2589454126156683E-3</v>
      </c>
    </row>
    <row r="1302" spans="1:11" x14ac:dyDescent="0.3">
      <c r="A1302" t="s">
        <v>6447</v>
      </c>
      <c r="B1302" t="s">
        <v>30843</v>
      </c>
      <c r="C1302" t="s">
        <v>30844</v>
      </c>
      <c r="D1302" t="s">
        <v>30845</v>
      </c>
      <c r="E1302" t="s">
        <v>30846</v>
      </c>
      <c r="F1302" t="s">
        <v>30847</v>
      </c>
      <c r="G1302" t="s">
        <v>30846</v>
      </c>
      <c r="I1302">
        <f t="shared" si="60"/>
        <v>1.4301151842934991E-2</v>
      </c>
      <c r="J1302">
        <f t="shared" si="61"/>
        <v>1.4301151842934991E-2</v>
      </c>
      <c r="K1302">
        <f t="shared" si="62"/>
        <v>1.8017425317780249E-4</v>
      </c>
    </row>
    <row r="1303" spans="1:11" x14ac:dyDescent="0.3">
      <c r="A1303" t="s">
        <v>6451</v>
      </c>
      <c r="B1303" t="s">
        <v>30848</v>
      </c>
      <c r="C1303" t="s">
        <v>30849</v>
      </c>
      <c r="D1303" t="s">
        <v>30850</v>
      </c>
      <c r="E1303" t="s">
        <v>30851</v>
      </c>
      <c r="F1303" t="s">
        <v>30852</v>
      </c>
      <c r="G1303" t="s">
        <v>30851</v>
      </c>
      <c r="I1303">
        <f t="shared" si="60"/>
        <v>-1.133918879893336E-2</v>
      </c>
      <c r="J1303">
        <f t="shared" si="61"/>
        <v>-1.133918879893336E-2</v>
      </c>
      <c r="K1303">
        <f t="shared" si="62"/>
        <v>1.4926584785717711E-4</v>
      </c>
    </row>
    <row r="1304" spans="1:11" x14ac:dyDescent="0.3">
      <c r="A1304" t="s">
        <v>6456</v>
      </c>
      <c r="B1304" t="s">
        <v>30853</v>
      </c>
      <c r="C1304" t="s">
        <v>30854</v>
      </c>
      <c r="D1304" t="s">
        <v>30855</v>
      </c>
      <c r="E1304" t="s">
        <v>30856</v>
      </c>
      <c r="F1304" t="s">
        <v>30857</v>
      </c>
      <c r="G1304" t="s">
        <v>30856</v>
      </c>
      <c r="I1304">
        <f t="shared" si="60"/>
        <v>-1.924236952915406E-2</v>
      </c>
      <c r="J1304">
        <f t="shared" si="61"/>
        <v>-1.924236952915406E-2</v>
      </c>
      <c r="K1304">
        <f t="shared" si="62"/>
        <v>4.0483939125623069E-4</v>
      </c>
    </row>
    <row r="1305" spans="1:11" x14ac:dyDescent="0.3">
      <c r="A1305" t="s">
        <v>6462</v>
      </c>
      <c r="B1305" t="s">
        <v>30858</v>
      </c>
      <c r="C1305" t="s">
        <v>30859</v>
      </c>
      <c r="D1305" t="s">
        <v>30860</v>
      </c>
      <c r="E1305" t="s">
        <v>30861</v>
      </c>
      <c r="F1305" t="s">
        <v>30862</v>
      </c>
      <c r="G1305" t="s">
        <v>30861</v>
      </c>
      <c r="I1305">
        <f t="shared" si="60"/>
        <v>-3.3093444399514726E-2</v>
      </c>
      <c r="J1305">
        <f t="shared" si="61"/>
        <v>-3.3093444399514726E-2</v>
      </c>
      <c r="K1305">
        <f t="shared" si="62"/>
        <v>1.1540761233990509E-3</v>
      </c>
    </row>
    <row r="1306" spans="1:11" x14ac:dyDescent="0.3">
      <c r="A1306" t="s">
        <v>6467</v>
      </c>
      <c r="B1306" t="s">
        <v>30863</v>
      </c>
      <c r="C1306" t="s">
        <v>30864</v>
      </c>
      <c r="D1306" t="s">
        <v>30865</v>
      </c>
      <c r="E1306" t="s">
        <v>30864</v>
      </c>
      <c r="F1306" t="s">
        <v>30866</v>
      </c>
      <c r="G1306" t="s">
        <v>30864</v>
      </c>
      <c r="I1306">
        <f t="shared" si="60"/>
        <v>2.7685390536941964E-2</v>
      </c>
      <c r="J1306">
        <f t="shared" si="61"/>
        <v>2.7685390536941964E-2</v>
      </c>
      <c r="K1306">
        <f t="shared" si="62"/>
        <v>7.1862270247007726E-4</v>
      </c>
    </row>
    <row r="1307" spans="1:11" x14ac:dyDescent="0.3">
      <c r="A1307" t="s">
        <v>6473</v>
      </c>
      <c r="B1307" t="s">
        <v>30867</v>
      </c>
      <c r="C1307" t="s">
        <v>30868</v>
      </c>
      <c r="D1307" t="s">
        <v>30869</v>
      </c>
      <c r="E1307" t="s">
        <v>30870</v>
      </c>
      <c r="F1307" t="s">
        <v>30871</v>
      </c>
      <c r="G1307" t="s">
        <v>30870</v>
      </c>
      <c r="I1307">
        <f t="shared" si="60"/>
        <v>-1.3168647075636444E-2</v>
      </c>
      <c r="J1307">
        <f t="shared" si="61"/>
        <v>-1.3168647075636444E-2</v>
      </c>
      <c r="K1307">
        <f t="shared" si="62"/>
        <v>1.9731536005316663E-4</v>
      </c>
    </row>
    <row r="1308" spans="1:11" x14ac:dyDescent="0.3">
      <c r="A1308" t="s">
        <v>6478</v>
      </c>
      <c r="B1308" t="s">
        <v>30872</v>
      </c>
      <c r="C1308" t="s">
        <v>30873</v>
      </c>
      <c r="D1308" t="s">
        <v>30874</v>
      </c>
      <c r="E1308" t="s">
        <v>30875</v>
      </c>
      <c r="F1308" t="s">
        <v>30876</v>
      </c>
      <c r="G1308" t="s">
        <v>30875</v>
      </c>
      <c r="I1308">
        <f t="shared" si="60"/>
        <v>-9.1546193814432738E-3</v>
      </c>
      <c r="J1308">
        <f t="shared" si="61"/>
        <v>-9.1546193814432738E-3</v>
      </c>
      <c r="K1308">
        <f t="shared" si="62"/>
        <v>1.0065849845151288E-4</v>
      </c>
    </row>
    <row r="1309" spans="1:11" x14ac:dyDescent="0.3">
      <c r="A1309" t="s">
        <v>6485</v>
      </c>
      <c r="B1309" t="s">
        <v>30877</v>
      </c>
      <c r="C1309" t="s">
        <v>30878</v>
      </c>
      <c r="D1309" t="s">
        <v>30879</v>
      </c>
      <c r="E1309" t="s">
        <v>30880</v>
      </c>
      <c r="F1309" t="s">
        <v>30881</v>
      </c>
      <c r="G1309" t="s">
        <v>30880</v>
      </c>
      <c r="I1309">
        <f t="shared" si="60"/>
        <v>2.3239488465334041E-2</v>
      </c>
      <c r="J1309">
        <f t="shared" si="61"/>
        <v>2.3239488465334041E-2</v>
      </c>
      <c r="K1309">
        <f t="shared" si="62"/>
        <v>5.0002491788922053E-4</v>
      </c>
    </row>
    <row r="1310" spans="1:11" x14ac:dyDescent="0.3">
      <c r="A1310" t="s">
        <v>6488</v>
      </c>
      <c r="B1310" t="s">
        <v>30882</v>
      </c>
      <c r="C1310" t="s">
        <v>30883</v>
      </c>
      <c r="D1310" t="s">
        <v>30884</v>
      </c>
      <c r="E1310" t="s">
        <v>30885</v>
      </c>
      <c r="F1310" t="s">
        <v>30886</v>
      </c>
      <c r="G1310" t="s">
        <v>30885</v>
      </c>
      <c r="I1310">
        <f t="shared" si="60"/>
        <v>-3.156219837337691E-3</v>
      </c>
      <c r="J1310">
        <f t="shared" si="61"/>
        <v>-3.156219837337691E-3</v>
      </c>
      <c r="K1310">
        <f t="shared" si="62"/>
        <v>1.6276959103616268E-5</v>
      </c>
    </row>
    <row r="1311" spans="1:11" x14ac:dyDescent="0.3">
      <c r="A1311" t="s">
        <v>6493</v>
      </c>
      <c r="B1311" t="s">
        <v>30887</v>
      </c>
      <c r="C1311" t="s">
        <v>30888</v>
      </c>
      <c r="D1311" t="s">
        <v>30889</v>
      </c>
      <c r="E1311" t="s">
        <v>30890</v>
      </c>
      <c r="F1311" t="s">
        <v>30891</v>
      </c>
      <c r="G1311" t="s">
        <v>30890</v>
      </c>
      <c r="I1311">
        <f t="shared" si="60"/>
        <v>1.4084745737788238E-2</v>
      </c>
      <c r="J1311">
        <f t="shared" si="61"/>
        <v>1.4084745737788238E-2</v>
      </c>
      <c r="K1311">
        <f t="shared" si="62"/>
        <v>1.7441148962124269E-4</v>
      </c>
    </row>
    <row r="1312" spans="1:11" x14ac:dyDescent="0.3">
      <c r="A1312" t="s">
        <v>6498</v>
      </c>
      <c r="B1312" t="s">
        <v>30892</v>
      </c>
      <c r="C1312" t="s">
        <v>30893</v>
      </c>
      <c r="D1312" t="s">
        <v>30894</v>
      </c>
      <c r="E1312" t="s">
        <v>30895</v>
      </c>
      <c r="F1312" t="s">
        <v>30896</v>
      </c>
      <c r="G1312" t="s">
        <v>30895</v>
      </c>
      <c r="I1312">
        <f t="shared" si="60"/>
        <v>7.1136141799739531E-3</v>
      </c>
      <c r="J1312">
        <f t="shared" si="61"/>
        <v>7.1136141799739531E-3</v>
      </c>
      <c r="K1312">
        <f t="shared" si="62"/>
        <v>3.88797475470861E-5</v>
      </c>
    </row>
    <row r="1313" spans="1:11" x14ac:dyDescent="0.3">
      <c r="A1313" t="s">
        <v>6502</v>
      </c>
      <c r="B1313" t="s">
        <v>30897</v>
      </c>
      <c r="C1313" t="s">
        <v>30898</v>
      </c>
      <c r="D1313" t="s">
        <v>30899</v>
      </c>
      <c r="E1313" t="s">
        <v>30900</v>
      </c>
      <c r="F1313" t="s">
        <v>30901</v>
      </c>
      <c r="G1313" t="s">
        <v>30900</v>
      </c>
      <c r="I1313">
        <f t="shared" si="60"/>
        <v>-4.0430668123091137E-3</v>
      </c>
      <c r="J1313">
        <f t="shared" si="61"/>
        <v>-4.0430668123091137E-3</v>
      </c>
      <c r="K1313">
        <f t="shared" si="62"/>
        <v>2.4219374091861563E-5</v>
      </c>
    </row>
    <row r="1314" spans="1:11" x14ac:dyDescent="0.3">
      <c r="A1314" t="s">
        <v>6507</v>
      </c>
      <c r="B1314" t="s">
        <v>30902</v>
      </c>
      <c r="C1314" t="s">
        <v>30903</v>
      </c>
      <c r="D1314" t="s">
        <v>30904</v>
      </c>
      <c r="E1314" t="s">
        <v>30905</v>
      </c>
      <c r="F1314" t="s">
        <v>30906</v>
      </c>
      <c r="G1314" t="s">
        <v>30905</v>
      </c>
      <c r="I1314">
        <f t="shared" si="60"/>
        <v>1.9093808470152747E-2</v>
      </c>
      <c r="J1314">
        <f t="shared" si="61"/>
        <v>1.9093808470152747E-2</v>
      </c>
      <c r="K1314">
        <f t="shared" si="62"/>
        <v>3.318065151377297E-4</v>
      </c>
    </row>
    <row r="1315" spans="1:11" x14ac:dyDescent="0.3">
      <c r="A1315" t="s">
        <v>6513</v>
      </c>
      <c r="B1315" t="s">
        <v>30907</v>
      </c>
      <c r="C1315" t="s">
        <v>30908</v>
      </c>
      <c r="D1315" t="s">
        <v>30909</v>
      </c>
      <c r="E1315" t="s">
        <v>30910</v>
      </c>
      <c r="F1315" t="s">
        <v>30911</v>
      </c>
      <c r="G1315" t="s">
        <v>30910</v>
      </c>
      <c r="I1315">
        <f t="shared" si="60"/>
        <v>1.3224879241784295E-3</v>
      </c>
      <c r="J1315">
        <f t="shared" si="61"/>
        <v>1.3224879241784295E-3</v>
      </c>
      <c r="K1315">
        <f t="shared" si="62"/>
        <v>1.9734598605245437E-7</v>
      </c>
    </row>
    <row r="1316" spans="1:11" x14ac:dyDescent="0.3">
      <c r="A1316" t="s">
        <v>6517</v>
      </c>
      <c r="B1316" t="s">
        <v>30912</v>
      </c>
      <c r="C1316" t="s">
        <v>30913</v>
      </c>
      <c r="D1316" t="s">
        <v>30914</v>
      </c>
      <c r="E1316" t="s">
        <v>30820</v>
      </c>
      <c r="F1316" t="s">
        <v>30915</v>
      </c>
      <c r="G1316" t="s">
        <v>30820</v>
      </c>
      <c r="I1316">
        <f t="shared" si="60"/>
        <v>1.0880914836344496E-2</v>
      </c>
      <c r="J1316">
        <f t="shared" si="61"/>
        <v>1.0880914836344496E-2</v>
      </c>
      <c r="K1316">
        <f t="shared" si="62"/>
        <v>1.0005327349343683E-4</v>
      </c>
    </row>
    <row r="1317" spans="1:11" x14ac:dyDescent="0.3">
      <c r="A1317" t="s">
        <v>6523</v>
      </c>
      <c r="B1317" t="s">
        <v>30916</v>
      </c>
      <c r="C1317" t="s">
        <v>30917</v>
      </c>
      <c r="D1317" t="s">
        <v>30918</v>
      </c>
      <c r="E1317" t="s">
        <v>30765</v>
      </c>
      <c r="F1317" t="s">
        <v>30919</v>
      </c>
      <c r="G1317" t="s">
        <v>30765</v>
      </c>
      <c r="I1317">
        <f t="shared" si="60"/>
        <v>-2.1231954410379724E-2</v>
      </c>
      <c r="J1317">
        <f t="shared" si="61"/>
        <v>-2.1231954410379724E-2</v>
      </c>
      <c r="K1317">
        <f t="shared" si="62"/>
        <v>4.8886120612178961E-4</v>
      </c>
    </row>
    <row r="1318" spans="1:11" x14ac:dyDescent="0.3">
      <c r="A1318" t="s">
        <v>6528</v>
      </c>
      <c r="B1318" t="s">
        <v>30920</v>
      </c>
      <c r="C1318" t="s">
        <v>30921</v>
      </c>
      <c r="D1318" t="s">
        <v>30922</v>
      </c>
      <c r="E1318" t="s">
        <v>30923</v>
      </c>
      <c r="F1318" t="s">
        <v>17233</v>
      </c>
      <c r="G1318" t="s">
        <v>30923</v>
      </c>
      <c r="I1318">
        <f t="shared" si="60"/>
        <v>9.8371108462456096E-3</v>
      </c>
      <c r="J1318">
        <f t="shared" si="61"/>
        <v>9.8371108462456096E-3</v>
      </c>
      <c r="K1318">
        <f t="shared" si="62"/>
        <v>8.0261160493102582E-5</v>
      </c>
    </row>
    <row r="1319" spans="1:11" x14ac:dyDescent="0.3">
      <c r="A1319" t="s">
        <v>6533</v>
      </c>
      <c r="B1319" t="s">
        <v>30924</v>
      </c>
      <c r="C1319" t="s">
        <v>30925</v>
      </c>
      <c r="D1319" t="s">
        <v>30926</v>
      </c>
      <c r="E1319" t="s">
        <v>30927</v>
      </c>
      <c r="F1319" t="s">
        <v>30928</v>
      </c>
      <c r="G1319" t="s">
        <v>30927</v>
      </c>
      <c r="I1319">
        <f t="shared" si="60"/>
        <v>-2.0064836900211391E-2</v>
      </c>
      <c r="J1319">
        <f t="shared" si="61"/>
        <v>-2.0064836900211391E-2</v>
      </c>
      <c r="K1319">
        <f t="shared" si="62"/>
        <v>4.3861295242333525E-4</v>
      </c>
    </row>
    <row r="1320" spans="1:11" x14ac:dyDescent="0.3">
      <c r="A1320" t="s">
        <v>6539</v>
      </c>
      <c r="B1320" t="s">
        <v>30750</v>
      </c>
      <c r="C1320" t="s">
        <v>30929</v>
      </c>
      <c r="D1320" t="s">
        <v>30930</v>
      </c>
      <c r="E1320" t="s">
        <v>30931</v>
      </c>
      <c r="F1320" t="s">
        <v>30932</v>
      </c>
      <c r="G1320" t="s">
        <v>30931</v>
      </c>
      <c r="I1320">
        <f t="shared" si="60"/>
        <v>-5.2998602665857159E-4</v>
      </c>
      <c r="J1320">
        <f t="shared" si="61"/>
        <v>-5.2998602665857159E-4</v>
      </c>
      <c r="K1320">
        <f t="shared" si="62"/>
        <v>1.9831329775003104E-6</v>
      </c>
    </row>
    <row r="1321" spans="1:11" x14ac:dyDescent="0.3">
      <c r="A1321" t="s">
        <v>6545</v>
      </c>
      <c r="B1321" t="s">
        <v>30933</v>
      </c>
      <c r="C1321" t="s">
        <v>30934</v>
      </c>
      <c r="D1321" t="s">
        <v>30935</v>
      </c>
      <c r="E1321" t="s">
        <v>30936</v>
      </c>
      <c r="F1321" t="s">
        <v>30937</v>
      </c>
      <c r="G1321" t="s">
        <v>30936</v>
      </c>
      <c r="I1321">
        <f t="shared" si="60"/>
        <v>5.5273524694874673E-3</v>
      </c>
      <c r="J1321">
        <f t="shared" si="61"/>
        <v>5.5273524694874673E-3</v>
      </c>
      <c r="K1321">
        <f t="shared" si="62"/>
        <v>2.1614139672590832E-5</v>
      </c>
    </row>
    <row r="1322" spans="1:11" x14ac:dyDescent="0.3">
      <c r="A1322" t="s">
        <v>6548</v>
      </c>
      <c r="B1322" t="s">
        <v>30938</v>
      </c>
      <c r="C1322" t="s">
        <v>30938</v>
      </c>
      <c r="D1322" t="s">
        <v>30939</v>
      </c>
      <c r="E1322" t="s">
        <v>30940</v>
      </c>
      <c r="F1322" t="s">
        <v>30941</v>
      </c>
      <c r="G1322" t="s">
        <v>30940</v>
      </c>
      <c r="I1322">
        <f t="shared" si="60"/>
        <v>-2.2099739957169826E-2</v>
      </c>
      <c r="J1322">
        <f t="shared" si="61"/>
        <v>-2.2099739957169826E-2</v>
      </c>
      <c r="K1322">
        <f t="shared" si="62"/>
        <v>5.2798809215652152E-4</v>
      </c>
    </row>
    <row r="1323" spans="1:11" x14ac:dyDescent="0.3">
      <c r="A1323" t="s">
        <v>6551</v>
      </c>
      <c r="B1323" t="s">
        <v>30942</v>
      </c>
      <c r="C1323" t="s">
        <v>30943</v>
      </c>
      <c r="D1323" t="s">
        <v>30944</v>
      </c>
      <c r="E1323" t="s">
        <v>30945</v>
      </c>
      <c r="F1323" t="s">
        <v>30946</v>
      </c>
      <c r="G1323" t="s">
        <v>30945</v>
      </c>
      <c r="I1323">
        <f t="shared" si="60"/>
        <v>-2.7909794286295198E-2</v>
      </c>
      <c r="J1323">
        <f t="shared" si="61"/>
        <v>-2.7909794286295198E-2</v>
      </c>
      <c r="K1323">
        <f t="shared" si="62"/>
        <v>8.2875158113441063E-4</v>
      </c>
    </row>
    <row r="1324" spans="1:11" x14ac:dyDescent="0.3">
      <c r="A1324" t="s">
        <v>6557</v>
      </c>
      <c r="B1324" t="s">
        <v>30947</v>
      </c>
      <c r="C1324" t="s">
        <v>30948</v>
      </c>
      <c r="D1324" t="s">
        <v>30949</v>
      </c>
      <c r="E1324" t="s">
        <v>30950</v>
      </c>
      <c r="F1324" t="s">
        <v>30951</v>
      </c>
      <c r="G1324" t="s">
        <v>30950</v>
      </c>
      <c r="I1324">
        <f t="shared" si="60"/>
        <v>1.3440467646786496E-4</v>
      </c>
      <c r="J1324">
        <f t="shared" si="61"/>
        <v>1.3440467646786496E-4</v>
      </c>
      <c r="K1324">
        <f t="shared" si="62"/>
        <v>5.533081211822982E-7</v>
      </c>
    </row>
    <row r="1325" spans="1:11" x14ac:dyDescent="0.3">
      <c r="A1325" t="s">
        <v>6561</v>
      </c>
      <c r="B1325" t="s">
        <v>30952</v>
      </c>
      <c r="C1325" t="s">
        <v>30953</v>
      </c>
      <c r="D1325" t="s">
        <v>30954</v>
      </c>
      <c r="E1325" t="s">
        <v>30955</v>
      </c>
      <c r="F1325" t="s">
        <v>30956</v>
      </c>
      <c r="G1325" t="s">
        <v>30955</v>
      </c>
      <c r="I1325">
        <f t="shared" si="60"/>
        <v>2.2606203095248342E-2</v>
      </c>
      <c r="J1325">
        <f t="shared" si="61"/>
        <v>2.2606203095248342E-2</v>
      </c>
      <c r="K1325">
        <f t="shared" si="62"/>
        <v>4.721038798155451E-4</v>
      </c>
    </row>
    <row r="1326" spans="1:11" x14ac:dyDescent="0.3">
      <c r="A1326" t="s">
        <v>6566</v>
      </c>
      <c r="B1326" t="s">
        <v>30957</v>
      </c>
      <c r="C1326" t="s">
        <v>30958</v>
      </c>
      <c r="D1326" t="s">
        <v>30959</v>
      </c>
      <c r="E1326" t="s">
        <v>30960</v>
      </c>
      <c r="F1326" t="s">
        <v>30961</v>
      </c>
      <c r="G1326" t="s">
        <v>30960</v>
      </c>
      <c r="I1326">
        <f t="shared" si="60"/>
        <v>4.7171281026120032E-3</v>
      </c>
      <c r="J1326">
        <f t="shared" si="61"/>
        <v>4.7171281026120032E-3</v>
      </c>
      <c r="K1326">
        <f t="shared" si="62"/>
        <v>1.4736973444655586E-5</v>
      </c>
    </row>
    <row r="1327" spans="1:11" x14ac:dyDescent="0.3">
      <c r="A1327" t="s">
        <v>6570</v>
      </c>
      <c r="B1327" t="s">
        <v>30962</v>
      </c>
      <c r="C1327" t="s">
        <v>30963</v>
      </c>
      <c r="D1327" t="s">
        <v>30964</v>
      </c>
      <c r="E1327" t="s">
        <v>30965</v>
      </c>
      <c r="F1327" t="s">
        <v>30966</v>
      </c>
      <c r="G1327" t="s">
        <v>30965</v>
      </c>
      <c r="I1327">
        <f t="shared" si="60"/>
        <v>2.5552512820682979E-2</v>
      </c>
      <c r="J1327">
        <f t="shared" si="61"/>
        <v>2.5552512820682979E-2</v>
      </c>
      <c r="K1327">
        <f t="shared" si="62"/>
        <v>6.0881917091517852E-4</v>
      </c>
    </row>
    <row r="1328" spans="1:11" x14ac:dyDescent="0.3">
      <c r="A1328" t="s">
        <v>6573</v>
      </c>
      <c r="B1328" t="s">
        <v>30967</v>
      </c>
      <c r="C1328" t="s">
        <v>30968</v>
      </c>
      <c r="D1328" t="s">
        <v>30924</v>
      </c>
      <c r="E1328" t="s">
        <v>30969</v>
      </c>
      <c r="F1328" t="s">
        <v>30970</v>
      </c>
      <c r="G1328" t="s">
        <v>30969</v>
      </c>
      <c r="I1328">
        <f t="shared" si="60"/>
        <v>2.3225022135674254E-2</v>
      </c>
      <c r="J1328">
        <f t="shared" si="61"/>
        <v>2.3225022135674254E-2</v>
      </c>
      <c r="K1328">
        <f t="shared" si="62"/>
        <v>4.9937815711330476E-4</v>
      </c>
    </row>
    <row r="1329" spans="1:11" x14ac:dyDescent="0.3">
      <c r="A1329" t="s">
        <v>6578</v>
      </c>
      <c r="B1329" t="s">
        <v>30971</v>
      </c>
      <c r="C1329" t="s">
        <v>30972</v>
      </c>
      <c r="D1329" t="s">
        <v>30973</v>
      </c>
      <c r="E1329" t="s">
        <v>30974</v>
      </c>
      <c r="F1329" t="s">
        <v>30975</v>
      </c>
      <c r="G1329" t="s">
        <v>30974</v>
      </c>
      <c r="I1329">
        <f t="shared" si="60"/>
        <v>6.1889584539882737E-3</v>
      </c>
      <c r="J1329">
        <f t="shared" si="61"/>
        <v>6.1889584539882737E-3</v>
      </c>
      <c r="K1329">
        <f t="shared" si="62"/>
        <v>2.8203608177624507E-5</v>
      </c>
    </row>
    <row r="1330" spans="1:11" x14ac:dyDescent="0.3">
      <c r="A1330" t="s">
        <v>6583</v>
      </c>
      <c r="B1330" t="s">
        <v>30976</v>
      </c>
      <c r="C1330" t="s">
        <v>30977</v>
      </c>
      <c r="D1330" t="s">
        <v>30978</v>
      </c>
      <c r="E1330" t="s">
        <v>30979</v>
      </c>
      <c r="F1330" t="s">
        <v>30980</v>
      </c>
      <c r="G1330" t="s">
        <v>30979</v>
      </c>
      <c r="I1330">
        <f t="shared" si="60"/>
        <v>-4.7719648463932637E-3</v>
      </c>
      <c r="J1330">
        <f t="shared" si="61"/>
        <v>-4.7719648463932637E-3</v>
      </c>
      <c r="K1330">
        <f t="shared" si="62"/>
        <v>3.1924944945657219E-5</v>
      </c>
    </row>
    <row r="1331" spans="1:11" x14ac:dyDescent="0.3">
      <c r="A1331" t="s">
        <v>6588</v>
      </c>
      <c r="B1331" t="s">
        <v>30981</v>
      </c>
      <c r="C1331" t="s">
        <v>30982</v>
      </c>
      <c r="D1331" t="s">
        <v>30983</v>
      </c>
      <c r="E1331" t="s">
        <v>30984</v>
      </c>
      <c r="F1331" t="s">
        <v>30985</v>
      </c>
      <c r="G1331" t="s">
        <v>30984</v>
      </c>
      <c r="I1331">
        <f t="shared" si="60"/>
        <v>-4.9816490359374035E-3</v>
      </c>
      <c r="J1331">
        <f t="shared" si="61"/>
        <v>-4.9816490359374035E-3</v>
      </c>
      <c r="K1331">
        <f t="shared" si="62"/>
        <v>3.4338434482537983E-5</v>
      </c>
    </row>
    <row r="1332" spans="1:11" x14ac:dyDescent="0.3">
      <c r="A1332" t="s">
        <v>6593</v>
      </c>
      <c r="B1332" t="s">
        <v>30917</v>
      </c>
      <c r="C1332" t="s">
        <v>30986</v>
      </c>
      <c r="D1332" t="s">
        <v>30987</v>
      </c>
      <c r="E1332" t="s">
        <v>30988</v>
      </c>
      <c r="F1332" t="s">
        <v>30989</v>
      </c>
      <c r="G1332" t="s">
        <v>30988</v>
      </c>
      <c r="I1332">
        <f t="shared" si="60"/>
        <v>6.9622820388973499E-3</v>
      </c>
      <c r="J1332">
        <f t="shared" si="61"/>
        <v>6.9622820388973499E-3</v>
      </c>
      <c r="K1332">
        <f t="shared" si="62"/>
        <v>3.7015427399454143E-5</v>
      </c>
    </row>
    <row r="1333" spans="1:11" x14ac:dyDescent="0.3">
      <c r="A1333" t="s">
        <v>6596</v>
      </c>
      <c r="B1333" t="s">
        <v>30990</v>
      </c>
      <c r="C1333" t="s">
        <v>30991</v>
      </c>
      <c r="D1333" t="s">
        <v>30992</v>
      </c>
      <c r="E1333" t="s">
        <v>30993</v>
      </c>
      <c r="F1333" t="s">
        <v>30994</v>
      </c>
      <c r="G1333" t="s">
        <v>30993</v>
      </c>
      <c r="I1333">
        <f t="shared" si="60"/>
        <v>4.754429035155429E-3</v>
      </c>
      <c r="J1333">
        <f t="shared" si="61"/>
        <v>4.754429035155429E-3</v>
      </c>
      <c r="K1333">
        <f t="shared" si="62"/>
        <v>1.5024752157398606E-5</v>
      </c>
    </row>
    <row r="1334" spans="1:11" x14ac:dyDescent="0.3">
      <c r="A1334" t="s">
        <v>6601</v>
      </c>
      <c r="B1334" t="s">
        <v>30995</v>
      </c>
      <c r="C1334" t="s">
        <v>30996</v>
      </c>
      <c r="D1334" t="s">
        <v>30995</v>
      </c>
      <c r="E1334" t="s">
        <v>30997</v>
      </c>
      <c r="F1334" t="s">
        <v>30998</v>
      </c>
      <c r="G1334" t="s">
        <v>30997</v>
      </c>
      <c r="I1334">
        <f t="shared" si="60"/>
        <v>8.7061486507871242E-3</v>
      </c>
      <c r="J1334">
        <f t="shared" si="61"/>
        <v>8.7061486507871242E-3</v>
      </c>
      <c r="K1334">
        <f t="shared" si="62"/>
        <v>6.1275973547542982E-5</v>
      </c>
    </row>
    <row r="1335" spans="1:11" x14ac:dyDescent="0.3">
      <c r="A1335" t="s">
        <v>6605</v>
      </c>
      <c r="B1335" t="s">
        <v>30999</v>
      </c>
      <c r="C1335" t="s">
        <v>31000</v>
      </c>
      <c r="D1335" t="s">
        <v>31001</v>
      </c>
      <c r="E1335" t="s">
        <v>31002</v>
      </c>
      <c r="F1335" t="s">
        <v>31003</v>
      </c>
      <c r="G1335" t="s">
        <v>31002</v>
      </c>
      <c r="I1335">
        <f t="shared" si="60"/>
        <v>-1.7476851463623644E-3</v>
      </c>
      <c r="J1335">
        <f t="shared" si="61"/>
        <v>-1.7476851463623644E-3</v>
      </c>
      <c r="K1335">
        <f t="shared" si="62"/>
        <v>6.8955433565051446E-6</v>
      </c>
    </row>
    <row r="1336" spans="1:11" x14ac:dyDescent="0.3">
      <c r="A1336" t="s">
        <v>6610</v>
      </c>
      <c r="B1336" t="s">
        <v>31004</v>
      </c>
      <c r="C1336" t="s">
        <v>31005</v>
      </c>
      <c r="D1336" t="s">
        <v>31006</v>
      </c>
      <c r="E1336" t="s">
        <v>31007</v>
      </c>
      <c r="F1336" t="s">
        <v>31008</v>
      </c>
      <c r="G1336" t="s">
        <v>31007</v>
      </c>
      <c r="I1336">
        <f t="shared" si="60"/>
        <v>1.6247953557796461E-2</v>
      </c>
      <c r="J1336">
        <f t="shared" si="61"/>
        <v>1.6247953557796461E-2</v>
      </c>
      <c r="K1336">
        <f t="shared" si="62"/>
        <v>2.3622774084326378E-4</v>
      </c>
    </row>
    <row r="1337" spans="1:11" x14ac:dyDescent="0.3">
      <c r="A1337" t="s">
        <v>6615</v>
      </c>
      <c r="B1337" t="s">
        <v>31009</v>
      </c>
      <c r="C1337" t="s">
        <v>31010</v>
      </c>
      <c r="D1337" t="s">
        <v>31011</v>
      </c>
      <c r="E1337" t="s">
        <v>31012</v>
      </c>
      <c r="F1337" t="s">
        <v>31013</v>
      </c>
      <c r="G1337" t="s">
        <v>31012</v>
      </c>
      <c r="I1337">
        <f t="shared" si="60"/>
        <v>6.9517031908556835E-4</v>
      </c>
      <c r="J1337">
        <f t="shared" si="61"/>
        <v>6.9517031908556835E-4</v>
      </c>
      <c r="K1337">
        <f t="shared" si="62"/>
        <v>3.3518724786771406E-8</v>
      </c>
    </row>
    <row r="1338" spans="1:11" x14ac:dyDescent="0.3">
      <c r="A1338" t="s">
        <v>6619</v>
      </c>
      <c r="B1338" t="s">
        <v>31014</v>
      </c>
      <c r="C1338" t="s">
        <v>31015</v>
      </c>
      <c r="D1338" t="s">
        <v>31016</v>
      </c>
      <c r="E1338" t="s">
        <v>31017</v>
      </c>
      <c r="F1338" t="s">
        <v>31018</v>
      </c>
      <c r="G1338" t="s">
        <v>31017</v>
      </c>
      <c r="I1338">
        <f t="shared" si="60"/>
        <v>5.8894049068666495E-3</v>
      </c>
      <c r="J1338">
        <f t="shared" si="61"/>
        <v>5.8894049068666495E-3</v>
      </c>
      <c r="K1338">
        <f t="shared" si="62"/>
        <v>2.5111658303423536E-5</v>
      </c>
    </row>
    <row r="1339" spans="1:11" x14ac:dyDescent="0.3">
      <c r="A1339" t="s">
        <v>6622</v>
      </c>
      <c r="B1339" t="s">
        <v>31019</v>
      </c>
      <c r="C1339" t="s">
        <v>31020</v>
      </c>
      <c r="D1339" t="s">
        <v>31021</v>
      </c>
      <c r="E1339" t="s">
        <v>31022</v>
      </c>
      <c r="F1339" t="s">
        <v>31023</v>
      </c>
      <c r="G1339" t="s">
        <v>31022</v>
      </c>
      <c r="I1339">
        <f t="shared" si="60"/>
        <v>-2.3750108947609327E-2</v>
      </c>
      <c r="J1339">
        <f t="shared" si="61"/>
        <v>-2.3750108947609327E-2</v>
      </c>
      <c r="K1339">
        <f t="shared" si="62"/>
        <v>6.0655613914204138E-4</v>
      </c>
    </row>
    <row r="1340" spans="1:11" x14ac:dyDescent="0.3">
      <c r="A1340" t="s">
        <v>6628</v>
      </c>
      <c r="B1340" t="s">
        <v>31024</v>
      </c>
      <c r="C1340" t="s">
        <v>31025</v>
      </c>
      <c r="D1340" t="s">
        <v>31026</v>
      </c>
      <c r="E1340" t="s">
        <v>31027</v>
      </c>
      <c r="F1340" t="s">
        <v>31028</v>
      </c>
      <c r="G1340" t="s">
        <v>31027</v>
      </c>
      <c r="I1340">
        <f t="shared" si="60"/>
        <v>-1.1794986248916405E-2</v>
      </c>
      <c r="J1340">
        <f t="shared" si="61"/>
        <v>-1.1794986248916405E-2</v>
      </c>
      <c r="K1340">
        <f t="shared" si="62"/>
        <v>1.6061095545462809E-4</v>
      </c>
    </row>
    <row r="1341" spans="1:11" x14ac:dyDescent="0.3">
      <c r="A1341" t="s">
        <v>6632</v>
      </c>
      <c r="B1341" t="s">
        <v>31029</v>
      </c>
      <c r="C1341" t="s">
        <v>31030</v>
      </c>
      <c r="D1341" t="s">
        <v>31031</v>
      </c>
      <c r="E1341" t="s">
        <v>31032</v>
      </c>
      <c r="F1341" t="s">
        <v>31033</v>
      </c>
      <c r="G1341" t="s">
        <v>31032</v>
      </c>
      <c r="I1341">
        <f t="shared" si="60"/>
        <v>1.4285481418406481E-2</v>
      </c>
      <c r="J1341">
        <f t="shared" si="61"/>
        <v>1.4285481418406481E-2</v>
      </c>
      <c r="K1341">
        <f t="shared" si="62"/>
        <v>1.7975381364696404E-4</v>
      </c>
    </row>
    <row r="1342" spans="1:11" x14ac:dyDescent="0.3">
      <c r="A1342" t="s">
        <v>6636</v>
      </c>
      <c r="B1342" t="s">
        <v>31034</v>
      </c>
      <c r="C1342" t="s">
        <v>31035</v>
      </c>
      <c r="D1342" t="s">
        <v>31036</v>
      </c>
      <c r="E1342" t="s">
        <v>31037</v>
      </c>
      <c r="F1342" t="s">
        <v>31038</v>
      </c>
      <c r="G1342" t="s">
        <v>31037</v>
      </c>
      <c r="I1342">
        <f t="shared" si="60"/>
        <v>7.7034050376270105E-2</v>
      </c>
      <c r="J1342">
        <f t="shared" si="61"/>
        <v>7.7034050376270105E-2</v>
      </c>
      <c r="K1342">
        <f t="shared" si="62"/>
        <v>5.7997056999946903E-3</v>
      </c>
    </row>
    <row r="1343" spans="1:11" x14ac:dyDescent="0.3">
      <c r="A1343" t="s">
        <v>6639</v>
      </c>
      <c r="B1343" t="s">
        <v>31039</v>
      </c>
      <c r="C1343" t="s">
        <v>31040</v>
      </c>
      <c r="D1343" t="s">
        <v>31041</v>
      </c>
      <c r="E1343" t="s">
        <v>31042</v>
      </c>
      <c r="F1343" t="s">
        <v>31043</v>
      </c>
      <c r="G1343" t="s">
        <v>31042</v>
      </c>
      <c r="I1343">
        <f t="shared" si="60"/>
        <v>1.5356166666666685E-2</v>
      </c>
      <c r="J1343">
        <f t="shared" si="61"/>
        <v>1.5356166666666685E-2</v>
      </c>
      <c r="K1343">
        <f t="shared" si="62"/>
        <v>2.0961002710016529E-4</v>
      </c>
    </row>
    <row r="1344" spans="1:11" x14ac:dyDescent="0.3">
      <c r="A1344" t="s">
        <v>6644</v>
      </c>
      <c r="B1344" t="s">
        <v>31044</v>
      </c>
      <c r="C1344" t="s">
        <v>31045</v>
      </c>
      <c r="D1344" t="s">
        <v>31046</v>
      </c>
      <c r="E1344" t="s">
        <v>31047</v>
      </c>
      <c r="F1344" t="s">
        <v>15099</v>
      </c>
      <c r="G1344" t="s">
        <v>31047</v>
      </c>
      <c r="I1344">
        <f t="shared" si="60"/>
        <v>-6.0187418634872819E-3</v>
      </c>
      <c r="J1344">
        <f t="shared" si="61"/>
        <v>-6.0187418634872819E-3</v>
      </c>
      <c r="K1344">
        <f t="shared" si="62"/>
        <v>4.7568517681330701E-5</v>
      </c>
    </row>
    <row r="1345" spans="1:11" x14ac:dyDescent="0.3">
      <c r="A1345" t="s">
        <v>6648</v>
      </c>
      <c r="B1345" t="s">
        <v>31048</v>
      </c>
      <c r="C1345" t="s">
        <v>31049</v>
      </c>
      <c r="D1345" t="s">
        <v>31050</v>
      </c>
      <c r="E1345" t="s">
        <v>31051</v>
      </c>
      <c r="F1345" t="s">
        <v>31052</v>
      </c>
      <c r="G1345" t="s">
        <v>31051</v>
      </c>
      <c r="I1345">
        <f t="shared" si="60"/>
        <v>6.2951094058505764E-3</v>
      </c>
      <c r="J1345">
        <f t="shared" si="61"/>
        <v>6.2951094058505764E-3</v>
      </c>
      <c r="K1345">
        <f t="shared" si="62"/>
        <v>2.9342349395192758E-5</v>
      </c>
    </row>
    <row r="1346" spans="1:11" x14ac:dyDescent="0.3">
      <c r="A1346" t="s">
        <v>6653</v>
      </c>
      <c r="B1346" t="s">
        <v>31053</v>
      </c>
      <c r="C1346" t="s">
        <v>31054</v>
      </c>
      <c r="D1346" t="s">
        <v>31055</v>
      </c>
      <c r="E1346" t="s">
        <v>31056</v>
      </c>
      <c r="F1346" t="s">
        <v>31057</v>
      </c>
      <c r="G1346" t="s">
        <v>31056</v>
      </c>
      <c r="I1346">
        <f t="shared" si="60"/>
        <v>5.5683721623950074E-3</v>
      </c>
      <c r="J1346">
        <f t="shared" si="61"/>
        <v>5.5683721623950074E-3</v>
      </c>
      <c r="K1346">
        <f t="shared" si="62"/>
        <v>2.1997231674585884E-5</v>
      </c>
    </row>
    <row r="1347" spans="1:11" x14ac:dyDescent="0.3">
      <c r="A1347" t="s">
        <v>6656</v>
      </c>
      <c r="B1347" t="s">
        <v>31058</v>
      </c>
      <c r="C1347" t="s">
        <v>31059</v>
      </c>
      <c r="D1347" t="s">
        <v>31060</v>
      </c>
      <c r="E1347" t="s">
        <v>31061</v>
      </c>
      <c r="F1347" t="s">
        <v>31062</v>
      </c>
      <c r="G1347" t="s">
        <v>31061</v>
      </c>
      <c r="I1347">
        <f t="shared" si="60"/>
        <v>-8.5225480456443785E-3</v>
      </c>
      <c r="J1347">
        <f t="shared" si="61"/>
        <v>-8.5225480456443785E-3</v>
      </c>
      <c r="K1347">
        <f t="shared" si="62"/>
        <v>8.8375032404536635E-5</v>
      </c>
    </row>
    <row r="1348" spans="1:11" x14ac:dyDescent="0.3">
      <c r="A1348" t="s">
        <v>6659</v>
      </c>
      <c r="B1348" t="s">
        <v>31063</v>
      </c>
      <c r="C1348" t="s">
        <v>31064</v>
      </c>
      <c r="D1348" t="s">
        <v>31065</v>
      </c>
      <c r="E1348" t="s">
        <v>31066</v>
      </c>
      <c r="F1348" t="s">
        <v>31067</v>
      </c>
      <c r="G1348" t="s">
        <v>31066</v>
      </c>
      <c r="I1348">
        <f t="shared" si="60"/>
        <v>1.4490492577455419E-2</v>
      </c>
      <c r="J1348">
        <f t="shared" si="61"/>
        <v>1.4490492577455419E-2</v>
      </c>
      <c r="K1348">
        <f t="shared" si="62"/>
        <v>1.8529310670601661E-4</v>
      </c>
    </row>
    <row r="1349" spans="1:11" x14ac:dyDescent="0.3">
      <c r="A1349" t="s">
        <v>6663</v>
      </c>
      <c r="B1349" t="s">
        <v>31068</v>
      </c>
      <c r="C1349" t="s">
        <v>31069</v>
      </c>
      <c r="D1349" t="s">
        <v>31070</v>
      </c>
      <c r="E1349" t="s">
        <v>31071</v>
      </c>
      <c r="F1349" t="s">
        <v>31072</v>
      </c>
      <c r="G1349" t="s">
        <v>31071</v>
      </c>
      <c r="I1349">
        <f t="shared" ref="I1349:I1412" si="63">(E1349-E1348)/E1348</f>
        <v>1.4560719194589779E-3</v>
      </c>
      <c r="J1349">
        <f t="shared" ref="J1349:J1412" si="64">(G1349-G1348)/G1348</f>
        <v>1.4560719194589779E-3</v>
      </c>
      <c r="K1349">
        <f t="shared" ref="K1349:K1412" si="65">(J1349-$O$8)^2</f>
        <v>3.3387641826482215E-7</v>
      </c>
    </row>
    <row r="1350" spans="1:11" x14ac:dyDescent="0.3">
      <c r="A1350" t="s">
        <v>6667</v>
      </c>
      <c r="B1350" t="s">
        <v>31073</v>
      </c>
      <c r="C1350" t="s">
        <v>31074</v>
      </c>
      <c r="D1350" t="s">
        <v>31075</v>
      </c>
      <c r="E1350" t="s">
        <v>31076</v>
      </c>
      <c r="F1350" t="s">
        <v>31077</v>
      </c>
      <c r="G1350" t="s">
        <v>31076</v>
      </c>
      <c r="I1350">
        <f t="shared" si="63"/>
        <v>8.2391882996262593E-3</v>
      </c>
      <c r="J1350">
        <f t="shared" si="64"/>
        <v>8.2391882996262593E-3</v>
      </c>
      <c r="K1350">
        <f t="shared" si="65"/>
        <v>5.4183390327590724E-5</v>
      </c>
    </row>
    <row r="1351" spans="1:11" x14ac:dyDescent="0.3">
      <c r="A1351" t="s">
        <v>6670</v>
      </c>
      <c r="B1351" t="s">
        <v>31078</v>
      </c>
      <c r="C1351" t="s">
        <v>31079</v>
      </c>
      <c r="D1351" t="s">
        <v>31078</v>
      </c>
      <c r="E1351" t="s">
        <v>31080</v>
      </c>
      <c r="F1351" t="s">
        <v>31081</v>
      </c>
      <c r="G1351" t="s">
        <v>31080</v>
      </c>
      <c r="I1351">
        <f t="shared" si="63"/>
        <v>4.3125558839849564E-3</v>
      </c>
      <c r="J1351">
        <f t="shared" si="64"/>
        <v>4.3125558839849564E-3</v>
      </c>
      <c r="K1351">
        <f t="shared" si="65"/>
        <v>1.1794446489650449E-5</v>
      </c>
    </row>
    <row r="1352" spans="1:11" x14ac:dyDescent="0.3">
      <c r="A1352" t="s">
        <v>6674</v>
      </c>
      <c r="B1352" t="s">
        <v>31082</v>
      </c>
      <c r="C1352" t="s">
        <v>31083</v>
      </c>
      <c r="D1352" t="s">
        <v>31084</v>
      </c>
      <c r="E1352" t="s">
        <v>31085</v>
      </c>
      <c r="F1352" t="s">
        <v>31086</v>
      </c>
      <c r="G1352" t="s">
        <v>31085</v>
      </c>
      <c r="I1352">
        <f t="shared" si="63"/>
        <v>3.4324923076922607E-3</v>
      </c>
      <c r="J1352">
        <f t="shared" si="64"/>
        <v>3.4324923076922607E-3</v>
      </c>
      <c r="K1352">
        <f t="shared" si="65"/>
        <v>6.5241460202265843E-6</v>
      </c>
    </row>
    <row r="1353" spans="1:11" x14ac:dyDescent="0.3">
      <c r="A1353" t="s">
        <v>6677</v>
      </c>
      <c r="B1353" t="s">
        <v>31087</v>
      </c>
      <c r="C1353" t="s">
        <v>31088</v>
      </c>
      <c r="D1353" t="s">
        <v>31089</v>
      </c>
      <c r="E1353" t="s">
        <v>31090</v>
      </c>
      <c r="F1353" t="s">
        <v>31091</v>
      </c>
      <c r="G1353" t="s">
        <v>31090</v>
      </c>
      <c r="I1353">
        <f t="shared" si="63"/>
        <v>-1.2088414303199785E-2</v>
      </c>
      <c r="J1353">
        <f t="shared" si="64"/>
        <v>-1.2088414303199785E-2</v>
      </c>
      <c r="K1353">
        <f t="shared" si="65"/>
        <v>1.6813442247552615E-4</v>
      </c>
    </row>
    <row r="1354" spans="1:11" x14ac:dyDescent="0.3">
      <c r="A1354" t="s">
        <v>6681</v>
      </c>
      <c r="B1354" t="s">
        <v>31092</v>
      </c>
      <c r="C1354" t="s">
        <v>31093</v>
      </c>
      <c r="D1354" t="s">
        <v>31094</v>
      </c>
      <c r="E1354" t="s">
        <v>31095</v>
      </c>
      <c r="F1354" t="s">
        <v>16484</v>
      </c>
      <c r="G1354" t="s">
        <v>31095</v>
      </c>
      <c r="I1354">
        <f t="shared" si="63"/>
        <v>4.731741269742947E-3</v>
      </c>
      <c r="J1354">
        <f t="shared" si="64"/>
        <v>4.731741269742947E-3</v>
      </c>
      <c r="K1354">
        <f t="shared" si="65"/>
        <v>1.484938327960981E-5</v>
      </c>
    </row>
    <row r="1355" spans="1:11" x14ac:dyDescent="0.3">
      <c r="A1355" t="s">
        <v>6684</v>
      </c>
      <c r="B1355" t="s">
        <v>31096</v>
      </c>
      <c r="C1355" t="s">
        <v>31097</v>
      </c>
      <c r="D1355" t="s">
        <v>31098</v>
      </c>
      <c r="E1355" t="s">
        <v>31099</v>
      </c>
      <c r="F1355" t="s">
        <v>31100</v>
      </c>
      <c r="G1355" t="s">
        <v>31099</v>
      </c>
      <c r="I1355">
        <f t="shared" si="63"/>
        <v>9.721025005427316E-3</v>
      </c>
      <c r="J1355">
        <f t="shared" si="64"/>
        <v>9.721025005427316E-3</v>
      </c>
      <c r="K1355">
        <f t="shared" si="65"/>
        <v>7.8194642979370407E-5</v>
      </c>
    </row>
    <row r="1356" spans="1:11" x14ac:dyDescent="0.3">
      <c r="A1356" t="s">
        <v>6687</v>
      </c>
      <c r="B1356" t="s">
        <v>31101</v>
      </c>
      <c r="C1356" t="s">
        <v>31102</v>
      </c>
      <c r="D1356" t="s">
        <v>31103</v>
      </c>
      <c r="E1356" t="s">
        <v>31104</v>
      </c>
      <c r="F1356" t="s">
        <v>31105</v>
      </c>
      <c r="G1356" t="s">
        <v>31104</v>
      </c>
      <c r="I1356">
        <f t="shared" si="63"/>
        <v>-5.6704431111088398E-3</v>
      </c>
      <c r="J1356">
        <f t="shared" si="64"/>
        <v>-5.6704431111088398E-3</v>
      </c>
      <c r="K1356">
        <f t="shared" si="65"/>
        <v>4.2885401323529205E-5</v>
      </c>
    </row>
    <row r="1357" spans="1:11" x14ac:dyDescent="0.3">
      <c r="A1357" t="s">
        <v>6693</v>
      </c>
      <c r="B1357" t="s">
        <v>31106</v>
      </c>
      <c r="C1357" t="s">
        <v>31107</v>
      </c>
      <c r="D1357" t="s">
        <v>31108</v>
      </c>
      <c r="E1357" t="s">
        <v>31109</v>
      </c>
      <c r="F1357" t="s">
        <v>31110</v>
      </c>
      <c r="G1357" t="s">
        <v>31109</v>
      </c>
      <c r="I1357">
        <f t="shared" si="63"/>
        <v>-1.9460334490114802E-2</v>
      </c>
      <c r="J1357">
        <f t="shared" si="64"/>
        <v>-1.9460334490114802E-2</v>
      </c>
      <c r="K1357">
        <f t="shared" si="65"/>
        <v>4.1365808074180974E-4</v>
      </c>
    </row>
    <row r="1358" spans="1:11" x14ac:dyDescent="0.3">
      <c r="A1358" t="s">
        <v>6697</v>
      </c>
      <c r="B1358" t="s">
        <v>31111</v>
      </c>
      <c r="C1358" t="s">
        <v>31112</v>
      </c>
      <c r="D1358" t="s">
        <v>31113</v>
      </c>
      <c r="E1358" t="s">
        <v>31114</v>
      </c>
      <c r="F1358" t="s">
        <v>31115</v>
      </c>
      <c r="G1358" t="s">
        <v>31114</v>
      </c>
      <c r="I1358">
        <f t="shared" si="63"/>
        <v>1.6680644351464408E-2</v>
      </c>
      <c r="J1358">
        <f t="shared" si="64"/>
        <v>1.6680644351464408E-2</v>
      </c>
      <c r="K1358">
        <f t="shared" si="65"/>
        <v>2.497156193157073E-4</v>
      </c>
    </row>
    <row r="1359" spans="1:11" x14ac:dyDescent="0.3">
      <c r="A1359" t="s">
        <v>6701</v>
      </c>
      <c r="B1359" t="s">
        <v>31116</v>
      </c>
      <c r="C1359" t="s">
        <v>31117</v>
      </c>
      <c r="D1359" t="s">
        <v>31118</v>
      </c>
      <c r="E1359" t="s">
        <v>31119</v>
      </c>
      <c r="F1359" t="s">
        <v>31120</v>
      </c>
      <c r="G1359" t="s">
        <v>31119</v>
      </c>
      <c r="I1359">
        <f t="shared" si="63"/>
        <v>-5.020898114492205E-3</v>
      </c>
      <c r="J1359">
        <f t="shared" si="64"/>
        <v>-5.020898114492205E-3</v>
      </c>
      <c r="K1359">
        <f t="shared" si="65"/>
        <v>3.4799966366904416E-5</v>
      </c>
    </row>
    <row r="1360" spans="1:11" x14ac:dyDescent="0.3">
      <c r="A1360" t="s">
        <v>6705</v>
      </c>
      <c r="B1360" t="s">
        <v>31121</v>
      </c>
      <c r="C1360" t="s">
        <v>31122</v>
      </c>
      <c r="D1360" t="s">
        <v>31123</v>
      </c>
      <c r="E1360" t="s">
        <v>31124</v>
      </c>
      <c r="F1360" t="s">
        <v>31125</v>
      </c>
      <c r="G1360" t="s">
        <v>31124</v>
      </c>
      <c r="I1360">
        <f t="shared" si="63"/>
        <v>2.0267492407569178E-2</v>
      </c>
      <c r="J1360">
        <f t="shared" si="64"/>
        <v>2.0267492407569178E-2</v>
      </c>
      <c r="K1360">
        <f t="shared" si="65"/>
        <v>3.7594266233825606E-4</v>
      </c>
    </row>
    <row r="1361" spans="1:11" x14ac:dyDescent="0.3">
      <c r="A1361" t="s">
        <v>6708</v>
      </c>
      <c r="B1361" t="s">
        <v>31126</v>
      </c>
      <c r="C1361" t="s">
        <v>31127</v>
      </c>
      <c r="D1361" t="s">
        <v>31128</v>
      </c>
      <c r="E1361" t="s">
        <v>31129</v>
      </c>
      <c r="F1361" t="s">
        <v>31130</v>
      </c>
      <c r="G1361" t="s">
        <v>31129</v>
      </c>
      <c r="I1361">
        <f t="shared" si="63"/>
        <v>-2.1486851351350859E-3</v>
      </c>
      <c r="J1361">
        <f t="shared" si="64"/>
        <v>-2.1486851351350859E-3</v>
      </c>
      <c r="K1361">
        <f t="shared" si="65"/>
        <v>9.1623454920209715E-6</v>
      </c>
    </row>
    <row r="1362" spans="1:11" x14ac:dyDescent="0.3">
      <c r="A1362" t="s">
        <v>6715</v>
      </c>
      <c r="B1362" t="s">
        <v>31131</v>
      </c>
      <c r="C1362" t="s">
        <v>31132</v>
      </c>
      <c r="D1362" t="s">
        <v>31133</v>
      </c>
      <c r="E1362" t="s">
        <v>31134</v>
      </c>
      <c r="F1362" t="s">
        <v>31135</v>
      </c>
      <c r="G1362" t="s">
        <v>31134</v>
      </c>
      <c r="I1362">
        <f t="shared" si="63"/>
        <v>2.4634015878872661E-2</v>
      </c>
      <c r="J1362">
        <f t="shared" si="64"/>
        <v>2.4634015878872661E-2</v>
      </c>
      <c r="K1362">
        <f t="shared" si="65"/>
        <v>5.6433634044835129E-4</v>
      </c>
    </row>
    <row r="1363" spans="1:11" x14ac:dyDescent="0.3">
      <c r="A1363" t="s">
        <v>6718</v>
      </c>
      <c r="B1363" t="s">
        <v>31136</v>
      </c>
      <c r="C1363" t="s">
        <v>31137</v>
      </c>
      <c r="D1363" t="s">
        <v>31138</v>
      </c>
      <c r="E1363" t="s">
        <v>31139</v>
      </c>
      <c r="F1363" t="s">
        <v>16431</v>
      </c>
      <c r="G1363" t="s">
        <v>31139</v>
      </c>
      <c r="I1363">
        <f t="shared" si="63"/>
        <v>-8.1945019781498737E-4</v>
      </c>
      <c r="J1363">
        <f t="shared" si="64"/>
        <v>-8.1945019781498737E-4</v>
      </c>
      <c r="K1363">
        <f t="shared" si="65"/>
        <v>2.882191110232313E-6</v>
      </c>
    </row>
    <row r="1364" spans="1:11" x14ac:dyDescent="0.3">
      <c r="A1364" t="s">
        <v>6722</v>
      </c>
      <c r="B1364" t="s">
        <v>31140</v>
      </c>
      <c r="C1364" t="s">
        <v>31141</v>
      </c>
      <c r="D1364" t="s">
        <v>31142</v>
      </c>
      <c r="E1364" t="s">
        <v>31143</v>
      </c>
      <c r="F1364" t="s">
        <v>31144</v>
      </c>
      <c r="G1364" t="s">
        <v>31143</v>
      </c>
      <c r="I1364">
        <f t="shared" si="63"/>
        <v>-1.0185390094589465E-2</v>
      </c>
      <c r="J1364">
        <f t="shared" si="64"/>
        <v>-1.0185390094589465E-2</v>
      </c>
      <c r="K1364">
        <f t="shared" si="65"/>
        <v>1.2240416569500869E-4</v>
      </c>
    </row>
    <row r="1365" spans="1:11" x14ac:dyDescent="0.3">
      <c r="A1365" t="s">
        <v>6724</v>
      </c>
      <c r="B1365" t="s">
        <v>31145</v>
      </c>
      <c r="C1365" t="s">
        <v>31140</v>
      </c>
      <c r="D1365" t="s">
        <v>31146</v>
      </c>
      <c r="E1365" t="s">
        <v>31147</v>
      </c>
      <c r="F1365" t="s">
        <v>31148</v>
      </c>
      <c r="G1365" t="s">
        <v>31147</v>
      </c>
      <c r="I1365">
        <f t="shared" si="63"/>
        <v>-1.7373843342274048E-4</v>
      </c>
      <c r="J1365">
        <f t="shared" si="64"/>
        <v>-1.7373843342274048E-4</v>
      </c>
      <c r="K1365">
        <f t="shared" si="65"/>
        <v>1.1066828543940863E-6</v>
      </c>
    </row>
    <row r="1366" spans="1:11" x14ac:dyDescent="0.3">
      <c r="A1366" t="s">
        <v>6729</v>
      </c>
      <c r="B1366" t="s">
        <v>31149</v>
      </c>
      <c r="C1366" t="s">
        <v>31150</v>
      </c>
      <c r="D1366" t="s">
        <v>31151</v>
      </c>
      <c r="E1366" t="s">
        <v>31152</v>
      </c>
      <c r="F1366" t="s">
        <v>31153</v>
      </c>
      <c r="G1366" t="s">
        <v>31152</v>
      </c>
      <c r="I1366">
        <f t="shared" si="63"/>
        <v>2.8202712454901092E-3</v>
      </c>
      <c r="J1366">
        <f t="shared" si="64"/>
        <v>2.8202712454901092E-3</v>
      </c>
      <c r="K1366">
        <f t="shared" si="65"/>
        <v>3.771440628422528E-6</v>
      </c>
    </row>
    <row r="1367" spans="1:11" x14ac:dyDescent="0.3">
      <c r="A1367" t="s">
        <v>6733</v>
      </c>
      <c r="B1367" t="s">
        <v>31154</v>
      </c>
      <c r="C1367" t="s">
        <v>31155</v>
      </c>
      <c r="D1367" t="s">
        <v>31156</v>
      </c>
      <c r="E1367" t="s">
        <v>31157</v>
      </c>
      <c r="F1367" t="s">
        <v>31158</v>
      </c>
      <c r="G1367" t="s">
        <v>31157</v>
      </c>
      <c r="I1367">
        <f t="shared" si="63"/>
        <v>-1.0209839119640665E-2</v>
      </c>
      <c r="J1367">
        <f t="shared" si="64"/>
        <v>-1.0209839119640665E-2</v>
      </c>
      <c r="K1367">
        <f t="shared" si="65"/>
        <v>1.2294575395164069E-4</v>
      </c>
    </row>
    <row r="1368" spans="1:11" x14ac:dyDescent="0.3">
      <c r="A1368" t="s">
        <v>6736</v>
      </c>
      <c r="B1368" t="s">
        <v>31159</v>
      </c>
      <c r="C1368" t="s">
        <v>31160</v>
      </c>
      <c r="D1368" t="s">
        <v>31161</v>
      </c>
      <c r="E1368" t="s">
        <v>31162</v>
      </c>
      <c r="F1368" t="s">
        <v>31163</v>
      </c>
      <c r="G1368" t="s">
        <v>31162</v>
      </c>
      <c r="I1368">
        <f t="shared" si="63"/>
        <v>3.2911396161962779E-2</v>
      </c>
      <c r="J1368">
        <f t="shared" si="64"/>
        <v>3.2911396161962779E-2</v>
      </c>
      <c r="K1368">
        <f t="shared" si="65"/>
        <v>1.0261223558876268E-3</v>
      </c>
    </row>
    <row r="1369" spans="1:11" x14ac:dyDescent="0.3">
      <c r="A1369" t="s">
        <v>6739</v>
      </c>
      <c r="B1369" t="s">
        <v>31164</v>
      </c>
      <c r="C1369" t="s">
        <v>31165</v>
      </c>
      <c r="D1369" t="s">
        <v>31166</v>
      </c>
      <c r="E1369" t="s">
        <v>31167</v>
      </c>
      <c r="F1369" t="s">
        <v>31168</v>
      </c>
      <c r="G1369" t="s">
        <v>31167</v>
      </c>
      <c r="I1369">
        <f t="shared" si="63"/>
        <v>-6.07526743540874E-3</v>
      </c>
      <c r="J1369">
        <f t="shared" si="64"/>
        <v>-6.07526743540874E-3</v>
      </c>
      <c r="K1369">
        <f t="shared" si="65"/>
        <v>4.8351425812277824E-5</v>
      </c>
    </row>
    <row r="1370" spans="1:11" x14ac:dyDescent="0.3">
      <c r="A1370" t="s">
        <v>6742</v>
      </c>
      <c r="B1370" t="s">
        <v>31169</v>
      </c>
      <c r="C1370" t="s">
        <v>31170</v>
      </c>
      <c r="D1370" t="s">
        <v>31171</v>
      </c>
      <c r="E1370" t="s">
        <v>31172</v>
      </c>
      <c r="F1370" t="s">
        <v>31173</v>
      </c>
      <c r="G1370" t="s">
        <v>31172</v>
      </c>
      <c r="I1370">
        <f t="shared" si="63"/>
        <v>-1.2906984621140429E-2</v>
      </c>
      <c r="J1370">
        <f t="shared" si="64"/>
        <v>-1.2906984621140429E-2</v>
      </c>
      <c r="K1370">
        <f t="shared" si="65"/>
        <v>1.9003273536599509E-4</v>
      </c>
    </row>
    <row r="1371" spans="1:11" x14ac:dyDescent="0.3">
      <c r="A1371" t="s">
        <v>6746</v>
      </c>
      <c r="B1371" t="s">
        <v>31174</v>
      </c>
      <c r="C1371" t="s">
        <v>31175</v>
      </c>
      <c r="D1371" t="s">
        <v>31176</v>
      </c>
      <c r="E1371" t="s">
        <v>31177</v>
      </c>
      <c r="F1371" t="s">
        <v>31178</v>
      </c>
      <c r="G1371" t="s">
        <v>31177</v>
      </c>
      <c r="I1371">
        <f t="shared" si="63"/>
        <v>1.8962474309902951E-2</v>
      </c>
      <c r="J1371">
        <f t="shared" si="64"/>
        <v>1.8962474309902951E-2</v>
      </c>
      <c r="K1371">
        <f t="shared" si="65"/>
        <v>3.2703911404735457E-4</v>
      </c>
    </row>
    <row r="1372" spans="1:11" x14ac:dyDescent="0.3">
      <c r="A1372" t="s">
        <v>6750</v>
      </c>
      <c r="B1372" t="s">
        <v>31179</v>
      </c>
      <c r="C1372" t="s">
        <v>31180</v>
      </c>
      <c r="D1372" t="s">
        <v>31181</v>
      </c>
      <c r="E1372" t="s">
        <v>31182</v>
      </c>
      <c r="F1372" t="s">
        <v>31183</v>
      </c>
      <c r="G1372" t="s">
        <v>31182</v>
      </c>
      <c r="I1372">
        <f t="shared" si="63"/>
        <v>-4.6426076984978889E-3</v>
      </c>
      <c r="J1372">
        <f t="shared" si="64"/>
        <v>-4.6426076984978889E-3</v>
      </c>
      <c r="K1372">
        <f t="shared" si="65"/>
        <v>3.0479886470019885E-5</v>
      </c>
    </row>
    <row r="1373" spans="1:11" x14ac:dyDescent="0.3">
      <c r="A1373" t="s">
        <v>6755</v>
      </c>
      <c r="B1373" t="s">
        <v>31184</v>
      </c>
      <c r="C1373" t="s">
        <v>31185</v>
      </c>
      <c r="D1373" t="s">
        <v>31186</v>
      </c>
      <c r="E1373" t="s">
        <v>31187</v>
      </c>
      <c r="F1373" t="s">
        <v>31188</v>
      </c>
      <c r="G1373" t="s">
        <v>31187</v>
      </c>
      <c r="I1373">
        <f t="shared" si="63"/>
        <v>-1.1529708483458668E-3</v>
      </c>
      <c r="J1373">
        <f t="shared" si="64"/>
        <v>-1.1529708483458668E-3</v>
      </c>
      <c r="K1373">
        <f t="shared" si="65"/>
        <v>4.125864294785125E-6</v>
      </c>
    </row>
    <row r="1374" spans="1:11" x14ac:dyDescent="0.3">
      <c r="A1374" t="s">
        <v>6760</v>
      </c>
      <c r="B1374" t="s">
        <v>31189</v>
      </c>
      <c r="C1374" t="s">
        <v>31190</v>
      </c>
      <c r="D1374" t="s">
        <v>31191</v>
      </c>
      <c r="E1374" t="s">
        <v>31192</v>
      </c>
      <c r="F1374" t="s">
        <v>31193</v>
      </c>
      <c r="G1374" t="s">
        <v>31192</v>
      </c>
      <c r="I1374">
        <f t="shared" si="63"/>
        <v>-1.4113894920536538E-2</v>
      </c>
      <c r="J1374">
        <f t="shared" si="64"/>
        <v>-1.4113894920536538E-2</v>
      </c>
      <c r="K1374">
        <f t="shared" si="65"/>
        <v>2.2476445478463976E-4</v>
      </c>
    </row>
    <row r="1375" spans="1:11" x14ac:dyDescent="0.3">
      <c r="A1375" t="s">
        <v>6766</v>
      </c>
      <c r="B1375" t="s">
        <v>31194</v>
      </c>
      <c r="C1375" t="s">
        <v>31195</v>
      </c>
      <c r="D1375" t="s">
        <v>31196</v>
      </c>
      <c r="E1375" t="s">
        <v>31197</v>
      </c>
      <c r="F1375" t="s">
        <v>31198</v>
      </c>
      <c r="G1375" t="s">
        <v>31197</v>
      </c>
      <c r="I1375">
        <f t="shared" si="63"/>
        <v>-2.8604769001306847E-3</v>
      </c>
      <c r="J1375">
        <f t="shared" si="64"/>
        <v>-2.8604769001306847E-3</v>
      </c>
      <c r="K1375">
        <f t="shared" si="65"/>
        <v>1.3978090172097932E-5</v>
      </c>
    </row>
    <row r="1376" spans="1:11" x14ac:dyDescent="0.3">
      <c r="A1376" t="s">
        <v>6771</v>
      </c>
      <c r="B1376" t="s">
        <v>31199</v>
      </c>
      <c r="C1376" t="s">
        <v>31200</v>
      </c>
      <c r="D1376" t="s">
        <v>31201</v>
      </c>
      <c r="E1376" t="s">
        <v>31202</v>
      </c>
      <c r="F1376" t="s">
        <v>31203</v>
      </c>
      <c r="G1376" t="s">
        <v>31202</v>
      </c>
      <c r="I1376">
        <f t="shared" si="63"/>
        <v>-1.4130209336235901E-2</v>
      </c>
      <c r="J1376">
        <f t="shared" si="64"/>
        <v>-1.4130209336235901E-2</v>
      </c>
      <c r="K1376">
        <f t="shared" si="65"/>
        <v>2.2525389716319312E-4</v>
      </c>
    </row>
    <row r="1377" spans="1:11" x14ac:dyDescent="0.3">
      <c r="A1377" t="s">
        <v>6775</v>
      </c>
      <c r="B1377" t="s">
        <v>31204</v>
      </c>
      <c r="C1377" t="s">
        <v>31205</v>
      </c>
      <c r="D1377" t="s">
        <v>31206</v>
      </c>
      <c r="E1377" t="s">
        <v>31207</v>
      </c>
      <c r="F1377" t="s">
        <v>31208</v>
      </c>
      <c r="G1377" t="s">
        <v>31207</v>
      </c>
      <c r="I1377">
        <f t="shared" si="63"/>
        <v>1.2045454626967262E-2</v>
      </c>
      <c r="J1377">
        <f t="shared" si="64"/>
        <v>1.2045454626967262E-2</v>
      </c>
      <c r="K1377">
        <f t="shared" si="65"/>
        <v>1.247064253140852E-4</v>
      </c>
    </row>
    <row r="1378" spans="1:11" x14ac:dyDescent="0.3">
      <c r="A1378" t="s">
        <v>6779</v>
      </c>
      <c r="B1378" t="s">
        <v>31209</v>
      </c>
      <c r="C1378" t="s">
        <v>31210</v>
      </c>
      <c r="D1378" t="s">
        <v>31211</v>
      </c>
      <c r="E1378" t="s">
        <v>31212</v>
      </c>
      <c r="F1378" t="s">
        <v>31213</v>
      </c>
      <c r="G1378" t="s">
        <v>31212</v>
      </c>
      <c r="I1378">
        <f t="shared" si="63"/>
        <v>-5.8440374488402391E-3</v>
      </c>
      <c r="J1378">
        <f t="shared" si="64"/>
        <v>-5.8440374488402391E-3</v>
      </c>
      <c r="K1378">
        <f t="shared" si="65"/>
        <v>4.5189168931334643E-5</v>
      </c>
    </row>
    <row r="1379" spans="1:11" x14ac:dyDescent="0.3">
      <c r="A1379" t="s">
        <v>6783</v>
      </c>
      <c r="B1379" t="s">
        <v>31176</v>
      </c>
      <c r="C1379" t="s">
        <v>31214</v>
      </c>
      <c r="D1379" t="s">
        <v>31215</v>
      </c>
      <c r="E1379" t="s">
        <v>31216</v>
      </c>
      <c r="F1379" t="s">
        <v>31217</v>
      </c>
      <c r="G1379" t="s">
        <v>31216</v>
      </c>
      <c r="I1379">
        <f t="shared" si="63"/>
        <v>1.976056298862849E-2</v>
      </c>
      <c r="J1379">
        <f t="shared" si="64"/>
        <v>1.976056298862849E-2</v>
      </c>
      <c r="K1379">
        <f t="shared" si="65"/>
        <v>3.5654168653665623E-4</v>
      </c>
    </row>
    <row r="1380" spans="1:11" x14ac:dyDescent="0.3">
      <c r="A1380" t="s">
        <v>6788</v>
      </c>
      <c r="B1380" t="s">
        <v>31218</v>
      </c>
      <c r="C1380" t="s">
        <v>31219</v>
      </c>
      <c r="D1380" t="s">
        <v>31220</v>
      </c>
      <c r="E1380" t="s">
        <v>31221</v>
      </c>
      <c r="F1380" t="s">
        <v>17100</v>
      </c>
      <c r="G1380" t="s">
        <v>31221</v>
      </c>
      <c r="I1380">
        <f t="shared" si="63"/>
        <v>-1.1423490207713808E-2</v>
      </c>
      <c r="J1380">
        <f t="shared" si="64"/>
        <v>-1.1423490207713808E-2</v>
      </c>
      <c r="K1380">
        <f t="shared" si="65"/>
        <v>1.51332849445236E-4</v>
      </c>
    </row>
    <row r="1381" spans="1:11" x14ac:dyDescent="0.3">
      <c r="A1381" t="s">
        <v>6793</v>
      </c>
      <c r="B1381" t="s">
        <v>31222</v>
      </c>
      <c r="C1381" t="s">
        <v>31223</v>
      </c>
      <c r="D1381" t="s">
        <v>31224</v>
      </c>
      <c r="E1381" t="s">
        <v>31225</v>
      </c>
      <c r="F1381" t="s">
        <v>31226</v>
      </c>
      <c r="G1381" t="s">
        <v>31225</v>
      </c>
      <c r="I1381">
        <f t="shared" si="63"/>
        <v>-1.3503589520735952E-2</v>
      </c>
      <c r="J1381">
        <f t="shared" si="64"/>
        <v>-1.3503589520735952E-2</v>
      </c>
      <c r="K1381">
        <f t="shared" si="65"/>
        <v>2.0683735161561629E-4</v>
      </c>
    </row>
    <row r="1382" spans="1:11" x14ac:dyDescent="0.3">
      <c r="A1382" t="s">
        <v>6798</v>
      </c>
      <c r="B1382" t="s">
        <v>31227</v>
      </c>
      <c r="C1382" t="s">
        <v>31176</v>
      </c>
      <c r="D1382" t="s">
        <v>31124</v>
      </c>
      <c r="E1382" t="s">
        <v>31207</v>
      </c>
      <c r="F1382" t="s">
        <v>31228</v>
      </c>
      <c r="G1382" t="s">
        <v>31207</v>
      </c>
      <c r="I1382">
        <f t="shared" si="63"/>
        <v>1.1443132140626205E-2</v>
      </c>
      <c r="J1382">
        <f t="shared" si="64"/>
        <v>1.1443132140626205E-2</v>
      </c>
      <c r="K1382">
        <f t="shared" si="65"/>
        <v>1.1161670260549567E-4</v>
      </c>
    </row>
    <row r="1383" spans="1:11" x14ac:dyDescent="0.3">
      <c r="A1383" t="s">
        <v>6802</v>
      </c>
      <c r="B1383" t="s">
        <v>31229</v>
      </c>
      <c r="C1383" t="s">
        <v>31230</v>
      </c>
      <c r="D1383" t="s">
        <v>31231</v>
      </c>
      <c r="E1383" t="s">
        <v>31176</v>
      </c>
      <c r="F1383" t="s">
        <v>31232</v>
      </c>
      <c r="G1383" t="s">
        <v>31176</v>
      </c>
      <c r="I1383">
        <f t="shared" si="63"/>
        <v>2.9821735832628793E-3</v>
      </c>
      <c r="J1383">
        <f t="shared" si="64"/>
        <v>2.9821735832628793E-3</v>
      </c>
      <c r="K1383">
        <f t="shared" si="65"/>
        <v>4.426488063700494E-6</v>
      </c>
    </row>
    <row r="1384" spans="1:11" x14ac:dyDescent="0.3">
      <c r="A1384" t="s">
        <v>6808</v>
      </c>
      <c r="B1384" t="s">
        <v>31233</v>
      </c>
      <c r="C1384" t="s">
        <v>31234</v>
      </c>
      <c r="D1384" t="s">
        <v>31235</v>
      </c>
      <c r="E1384" t="s">
        <v>31236</v>
      </c>
      <c r="F1384" t="s">
        <v>31237</v>
      </c>
      <c r="G1384" t="s">
        <v>31236</v>
      </c>
      <c r="I1384">
        <f t="shared" si="63"/>
        <v>4.1333066666660061E-4</v>
      </c>
      <c r="J1384">
        <f t="shared" si="64"/>
        <v>4.1333066666660061E-4</v>
      </c>
      <c r="K1384">
        <f t="shared" si="65"/>
        <v>2.1615139645762085E-7</v>
      </c>
    </row>
    <row r="1385" spans="1:11" x14ac:dyDescent="0.3">
      <c r="A1385" t="s">
        <v>6811</v>
      </c>
      <c r="B1385" t="s">
        <v>31238</v>
      </c>
      <c r="C1385" t="s">
        <v>31239</v>
      </c>
      <c r="D1385" t="s">
        <v>31240</v>
      </c>
      <c r="E1385" t="s">
        <v>31241</v>
      </c>
      <c r="F1385" t="s">
        <v>31242</v>
      </c>
      <c r="G1385" t="s">
        <v>31241</v>
      </c>
      <c r="I1385">
        <f t="shared" si="63"/>
        <v>-2.5455798337901399E-3</v>
      </c>
      <c r="J1385">
        <f t="shared" si="64"/>
        <v>-2.5455798337901399E-3</v>
      </c>
      <c r="K1385">
        <f t="shared" si="65"/>
        <v>1.1722621114108829E-5</v>
      </c>
    </row>
    <row r="1386" spans="1:11" x14ac:dyDescent="0.3">
      <c r="A1386" t="s">
        <v>6816</v>
      </c>
      <c r="B1386" t="s">
        <v>31243</v>
      </c>
      <c r="C1386" t="s">
        <v>31244</v>
      </c>
      <c r="D1386" t="s">
        <v>31245</v>
      </c>
      <c r="E1386" t="s">
        <v>31246</v>
      </c>
      <c r="F1386" t="s">
        <v>31247</v>
      </c>
      <c r="G1386" t="s">
        <v>31246</v>
      </c>
      <c r="I1386">
        <f t="shared" si="63"/>
        <v>1.8853534937887623E-2</v>
      </c>
      <c r="J1386">
        <f t="shared" si="64"/>
        <v>1.8853534937887623E-2</v>
      </c>
      <c r="K1386">
        <f t="shared" si="65"/>
        <v>3.2311081408509685E-4</v>
      </c>
    </row>
    <row r="1387" spans="1:11" x14ac:dyDescent="0.3">
      <c r="A1387" t="s">
        <v>6819</v>
      </c>
      <c r="B1387" t="s">
        <v>31248</v>
      </c>
      <c r="C1387" t="s">
        <v>31249</v>
      </c>
      <c r="D1387" t="s">
        <v>31250</v>
      </c>
      <c r="E1387" t="s">
        <v>31251</v>
      </c>
      <c r="F1387" t="s">
        <v>31252</v>
      </c>
      <c r="G1387" t="s">
        <v>31251</v>
      </c>
      <c r="I1387">
        <f t="shared" si="63"/>
        <v>1.847840135239668E-2</v>
      </c>
      <c r="J1387">
        <f t="shared" si="64"/>
        <v>1.847840135239668E-2</v>
      </c>
      <c r="K1387">
        <f t="shared" si="65"/>
        <v>3.0976527425177525E-4</v>
      </c>
    </row>
    <row r="1388" spans="1:11" x14ac:dyDescent="0.3">
      <c r="A1388" t="s">
        <v>6822</v>
      </c>
      <c r="B1388" t="s">
        <v>31251</v>
      </c>
      <c r="C1388" t="s">
        <v>31253</v>
      </c>
      <c r="D1388" t="s">
        <v>31254</v>
      </c>
      <c r="E1388" t="s">
        <v>31255</v>
      </c>
      <c r="F1388" t="s">
        <v>14324</v>
      </c>
      <c r="G1388" t="s">
        <v>31255</v>
      </c>
      <c r="I1388">
        <f t="shared" si="63"/>
        <v>-7.2108887111270907E-3</v>
      </c>
      <c r="J1388">
        <f t="shared" si="64"/>
        <v>-7.2108887111270907E-3</v>
      </c>
      <c r="K1388">
        <f t="shared" si="65"/>
        <v>6.5434189619566912E-5</v>
      </c>
    </row>
    <row r="1389" spans="1:11" x14ac:dyDescent="0.3">
      <c r="A1389" t="s">
        <v>6825</v>
      </c>
      <c r="B1389" t="s">
        <v>31256</v>
      </c>
      <c r="C1389" t="s">
        <v>31256</v>
      </c>
      <c r="D1389" t="s">
        <v>31257</v>
      </c>
      <c r="E1389" t="s">
        <v>31258</v>
      </c>
      <c r="F1389" t="s">
        <v>31259</v>
      </c>
      <c r="G1389" t="s">
        <v>31258</v>
      </c>
      <c r="I1389">
        <f t="shared" si="63"/>
        <v>-1.571983787289237E-2</v>
      </c>
      <c r="J1389">
        <f t="shared" si="64"/>
        <v>-1.571983787289237E-2</v>
      </c>
      <c r="K1389">
        <f t="shared" si="65"/>
        <v>2.754965713728263E-4</v>
      </c>
    </row>
    <row r="1390" spans="1:11" x14ac:dyDescent="0.3">
      <c r="A1390" t="s">
        <v>6828</v>
      </c>
      <c r="B1390" t="s">
        <v>31133</v>
      </c>
      <c r="C1390" t="s">
        <v>31260</v>
      </c>
      <c r="D1390" t="s">
        <v>31261</v>
      </c>
      <c r="E1390" t="s">
        <v>31262</v>
      </c>
      <c r="F1390" t="s">
        <v>31263</v>
      </c>
      <c r="G1390" t="s">
        <v>31262</v>
      </c>
      <c r="I1390">
        <f t="shared" si="63"/>
        <v>-2.2454113809468493E-2</v>
      </c>
      <c r="J1390">
        <f t="shared" si="64"/>
        <v>-2.2454113809468493E-2</v>
      </c>
      <c r="K1390">
        <f t="shared" si="65"/>
        <v>5.4439927169681911E-4</v>
      </c>
    </row>
    <row r="1391" spans="1:11" x14ac:dyDescent="0.3">
      <c r="A1391" t="s">
        <v>6832</v>
      </c>
      <c r="B1391" t="s">
        <v>31264</v>
      </c>
      <c r="C1391" t="s">
        <v>31140</v>
      </c>
      <c r="D1391" t="s">
        <v>31265</v>
      </c>
      <c r="E1391" t="s">
        <v>31266</v>
      </c>
      <c r="F1391" t="s">
        <v>31267</v>
      </c>
      <c r="G1391" t="s">
        <v>31266</v>
      </c>
      <c r="I1391">
        <f t="shared" si="63"/>
        <v>9.9750616449283927E-4</v>
      </c>
      <c r="J1391">
        <f t="shared" si="64"/>
        <v>9.9750616449283927E-4</v>
      </c>
      <c r="K1391">
        <f t="shared" si="65"/>
        <v>1.4221671106933401E-8</v>
      </c>
    </row>
    <row r="1392" spans="1:11" x14ac:dyDescent="0.3">
      <c r="A1392" t="s">
        <v>6837</v>
      </c>
      <c r="B1392" t="s">
        <v>31035</v>
      </c>
      <c r="C1392" t="s">
        <v>31268</v>
      </c>
      <c r="D1392" t="s">
        <v>31269</v>
      </c>
      <c r="E1392" t="s">
        <v>31270</v>
      </c>
      <c r="F1392" t="s">
        <v>31271</v>
      </c>
      <c r="G1392" t="s">
        <v>31270</v>
      </c>
      <c r="I1392">
        <f t="shared" si="63"/>
        <v>1.4004928441267485E-3</v>
      </c>
      <c r="J1392">
        <f t="shared" si="64"/>
        <v>1.4004928441267485E-3</v>
      </c>
      <c r="K1392">
        <f t="shared" si="65"/>
        <v>2.7273600445230183E-7</v>
      </c>
    </row>
    <row r="1393" spans="1:11" x14ac:dyDescent="0.3">
      <c r="A1393" t="s">
        <v>6842</v>
      </c>
      <c r="B1393" t="s">
        <v>31272</v>
      </c>
      <c r="C1393" t="s">
        <v>31273</v>
      </c>
      <c r="D1393" t="s">
        <v>31274</v>
      </c>
      <c r="E1393" t="s">
        <v>31275</v>
      </c>
      <c r="F1393" t="s">
        <v>31276</v>
      </c>
      <c r="G1393" t="s">
        <v>31275</v>
      </c>
      <c r="I1393">
        <f t="shared" si="63"/>
        <v>-2.3170409773610335E-2</v>
      </c>
      <c r="J1393">
        <f t="shared" si="64"/>
        <v>-2.3170409773610335E-2</v>
      </c>
      <c r="K1393">
        <f t="shared" si="65"/>
        <v>5.7833810983857906E-4</v>
      </c>
    </row>
    <row r="1394" spans="1:11" x14ac:dyDescent="0.3">
      <c r="A1394" t="s">
        <v>6846</v>
      </c>
      <c r="B1394" t="s">
        <v>31277</v>
      </c>
      <c r="C1394" t="s">
        <v>31278</v>
      </c>
      <c r="D1394" t="s">
        <v>31279</v>
      </c>
      <c r="E1394" t="s">
        <v>31280</v>
      </c>
      <c r="F1394" t="s">
        <v>31281</v>
      </c>
      <c r="G1394" t="s">
        <v>31280</v>
      </c>
      <c r="I1394">
        <f t="shared" si="63"/>
        <v>-1.6409977772065001E-2</v>
      </c>
      <c r="J1394">
        <f t="shared" si="64"/>
        <v>-1.6409977772065001E-2</v>
      </c>
      <c r="K1394">
        <f t="shared" si="65"/>
        <v>2.9888287192833752E-4</v>
      </c>
    </row>
    <row r="1395" spans="1:11" x14ac:dyDescent="0.3">
      <c r="A1395" t="s">
        <v>6851</v>
      </c>
      <c r="B1395" t="s">
        <v>31282</v>
      </c>
      <c r="C1395" t="s">
        <v>31283</v>
      </c>
      <c r="D1395" t="s">
        <v>31284</v>
      </c>
      <c r="E1395" t="s">
        <v>31285</v>
      </c>
      <c r="F1395" t="s">
        <v>31286</v>
      </c>
      <c r="G1395" t="s">
        <v>31285</v>
      </c>
      <c r="I1395">
        <f t="shared" si="63"/>
        <v>2.1835179410220817E-3</v>
      </c>
      <c r="J1395">
        <f t="shared" si="64"/>
        <v>2.1835179410220817E-3</v>
      </c>
      <c r="K1395">
        <f t="shared" si="65"/>
        <v>1.7037204394119318E-6</v>
      </c>
    </row>
    <row r="1396" spans="1:11" x14ac:dyDescent="0.3">
      <c r="A1396" t="s">
        <v>6856</v>
      </c>
      <c r="B1396" t="s">
        <v>31287</v>
      </c>
      <c r="C1396" t="s">
        <v>31288</v>
      </c>
      <c r="D1396" t="s">
        <v>31289</v>
      </c>
      <c r="E1396" t="s">
        <v>31290</v>
      </c>
      <c r="F1396" t="s">
        <v>31291</v>
      </c>
      <c r="G1396" t="s">
        <v>31290</v>
      </c>
      <c r="I1396">
        <f t="shared" si="63"/>
        <v>1.4021727571987094E-2</v>
      </c>
      <c r="J1396">
        <f t="shared" si="64"/>
        <v>1.4021727571987094E-2</v>
      </c>
      <c r="K1396">
        <f t="shared" si="65"/>
        <v>1.7275096282546502E-4</v>
      </c>
    </row>
    <row r="1397" spans="1:11" x14ac:dyDescent="0.3">
      <c r="A1397" t="s">
        <v>6860</v>
      </c>
      <c r="B1397" t="s">
        <v>31292</v>
      </c>
      <c r="C1397" t="s">
        <v>31293</v>
      </c>
      <c r="D1397" t="s">
        <v>31294</v>
      </c>
      <c r="E1397" t="s">
        <v>31295</v>
      </c>
      <c r="F1397" t="s">
        <v>31296</v>
      </c>
      <c r="G1397" t="s">
        <v>31295</v>
      </c>
      <c r="I1397">
        <f t="shared" si="63"/>
        <v>-3.513436549376716E-2</v>
      </c>
      <c r="J1397">
        <f t="shared" si="64"/>
        <v>-3.513436549376716E-2</v>
      </c>
      <c r="K1397">
        <f t="shared" si="65"/>
        <v>1.2969085839163949E-3</v>
      </c>
    </row>
    <row r="1398" spans="1:11" x14ac:dyDescent="0.3">
      <c r="A1398" t="s">
        <v>6866</v>
      </c>
      <c r="B1398" t="s">
        <v>31297</v>
      </c>
      <c r="C1398" t="s">
        <v>31298</v>
      </c>
      <c r="D1398" t="s">
        <v>31299</v>
      </c>
      <c r="E1398" t="s">
        <v>31070</v>
      </c>
      <c r="F1398" t="s">
        <v>31300</v>
      </c>
      <c r="G1398" t="s">
        <v>31070</v>
      </c>
      <c r="I1398">
        <f t="shared" si="63"/>
        <v>2.0212363024472942E-2</v>
      </c>
      <c r="J1398">
        <f t="shared" si="64"/>
        <v>2.0212363024472942E-2</v>
      </c>
      <c r="K1398">
        <f t="shared" si="65"/>
        <v>3.7380786780906065E-4</v>
      </c>
    </row>
    <row r="1399" spans="1:11" x14ac:dyDescent="0.3">
      <c r="A1399" t="s">
        <v>6870</v>
      </c>
      <c r="B1399" t="s">
        <v>31301</v>
      </c>
      <c r="C1399" t="s">
        <v>31302</v>
      </c>
      <c r="D1399" t="s">
        <v>31303</v>
      </c>
      <c r="E1399" t="s">
        <v>31304</v>
      </c>
      <c r="F1399" t="s">
        <v>31305</v>
      </c>
      <c r="G1399" t="s">
        <v>31304</v>
      </c>
      <c r="I1399">
        <f t="shared" si="63"/>
        <v>-2.836070044557349E-2</v>
      </c>
      <c r="J1399">
        <f t="shared" si="64"/>
        <v>-2.836070044557349E-2</v>
      </c>
      <c r="K1399">
        <f t="shared" si="65"/>
        <v>8.5491631183086999E-4</v>
      </c>
    </row>
    <row r="1400" spans="1:11" x14ac:dyDescent="0.3">
      <c r="A1400" t="s">
        <v>6875</v>
      </c>
      <c r="B1400" t="s">
        <v>31306</v>
      </c>
      <c r="C1400" t="s">
        <v>31307</v>
      </c>
      <c r="D1400" t="s">
        <v>31308</v>
      </c>
      <c r="E1400" t="s">
        <v>31309</v>
      </c>
      <c r="F1400" t="s">
        <v>31310</v>
      </c>
      <c r="G1400" t="s">
        <v>31309</v>
      </c>
      <c r="I1400">
        <f t="shared" si="63"/>
        <v>1.0569466301629214E-2</v>
      </c>
      <c r="J1400">
        <f t="shared" si="64"/>
        <v>1.0569466301629214E-2</v>
      </c>
      <c r="K1400">
        <f t="shared" si="65"/>
        <v>9.3919644014679442E-5</v>
      </c>
    </row>
    <row r="1401" spans="1:11" x14ac:dyDescent="0.3">
      <c r="A1401" t="s">
        <v>6880</v>
      </c>
      <c r="B1401" t="s">
        <v>31311</v>
      </c>
      <c r="C1401" t="s">
        <v>31312</v>
      </c>
      <c r="D1401" t="s">
        <v>31313</v>
      </c>
      <c r="E1401" t="s">
        <v>31314</v>
      </c>
      <c r="F1401" t="s">
        <v>31315</v>
      </c>
      <c r="G1401" t="s">
        <v>31314</v>
      </c>
      <c r="I1401">
        <f t="shared" si="63"/>
        <v>-4.7592101692851534E-3</v>
      </c>
      <c r="J1401">
        <f t="shared" si="64"/>
        <v>-4.7592101692851534E-3</v>
      </c>
      <c r="K1401">
        <f t="shared" si="65"/>
        <v>3.1780974256850193E-5</v>
      </c>
    </row>
    <row r="1402" spans="1:11" x14ac:dyDescent="0.3">
      <c r="A1402" t="s">
        <v>6885</v>
      </c>
      <c r="B1402" t="s">
        <v>31316</v>
      </c>
      <c r="C1402" t="s">
        <v>31317</v>
      </c>
      <c r="D1402" t="s">
        <v>31318</v>
      </c>
      <c r="E1402" t="s">
        <v>31319</v>
      </c>
      <c r="F1402" t="s">
        <v>31320</v>
      </c>
      <c r="G1402" t="s">
        <v>31319</v>
      </c>
      <c r="I1402">
        <f t="shared" si="63"/>
        <v>1.1654398826182494E-2</v>
      </c>
      <c r="J1402">
        <f t="shared" si="64"/>
        <v>1.1654398826182494E-2</v>
      </c>
      <c r="K1402">
        <f t="shared" si="65"/>
        <v>1.1612535084350476E-4</v>
      </c>
    </row>
    <row r="1403" spans="1:11" x14ac:dyDescent="0.3">
      <c r="A1403" t="s">
        <v>6890</v>
      </c>
      <c r="B1403" t="s">
        <v>31321</v>
      </c>
      <c r="C1403" t="s">
        <v>31322</v>
      </c>
      <c r="D1403" t="s">
        <v>31323</v>
      </c>
      <c r="E1403" t="s">
        <v>31324</v>
      </c>
      <c r="F1403" t="s">
        <v>16534</v>
      </c>
      <c r="G1403" t="s">
        <v>31324</v>
      </c>
      <c r="I1403">
        <f t="shared" si="63"/>
        <v>2.6408486232427447E-2</v>
      </c>
      <c r="J1403">
        <f t="shared" si="64"/>
        <v>2.6408486232427447E-2</v>
      </c>
      <c r="K1403">
        <f t="shared" si="65"/>
        <v>6.5179288465870414E-4</v>
      </c>
    </row>
    <row r="1404" spans="1:11" x14ac:dyDescent="0.3">
      <c r="A1404" t="s">
        <v>6896</v>
      </c>
      <c r="B1404" t="s">
        <v>31325</v>
      </c>
      <c r="C1404" t="s">
        <v>31326</v>
      </c>
      <c r="D1404" t="s">
        <v>31055</v>
      </c>
      <c r="E1404" t="s">
        <v>31327</v>
      </c>
      <c r="F1404" t="s">
        <v>31328</v>
      </c>
      <c r="G1404" t="s">
        <v>31327</v>
      </c>
      <c r="I1404">
        <f t="shared" si="63"/>
        <v>-1.872460117200965E-2</v>
      </c>
      <c r="J1404">
        <f t="shared" si="64"/>
        <v>-1.872460117200965E-2</v>
      </c>
      <c r="K1404">
        <f t="shared" si="65"/>
        <v>3.8427183352099316E-4</v>
      </c>
    </row>
    <row r="1405" spans="1:11" x14ac:dyDescent="0.3">
      <c r="A1405" t="s">
        <v>6901</v>
      </c>
      <c r="B1405" t="s">
        <v>31329</v>
      </c>
      <c r="C1405" t="s">
        <v>31330</v>
      </c>
      <c r="D1405" t="s">
        <v>31331</v>
      </c>
      <c r="E1405" t="s">
        <v>31332</v>
      </c>
      <c r="F1405" t="s">
        <v>31333</v>
      </c>
      <c r="G1405" t="s">
        <v>31332</v>
      </c>
      <c r="I1405">
        <f t="shared" si="63"/>
        <v>1.9250425516401429E-3</v>
      </c>
      <c r="J1405">
        <f t="shared" si="64"/>
        <v>1.9250425516401429E-3</v>
      </c>
      <c r="K1405">
        <f t="shared" si="65"/>
        <v>1.0957714715924338E-6</v>
      </c>
    </row>
    <row r="1406" spans="1:11" x14ac:dyDescent="0.3">
      <c r="A1406" t="s">
        <v>6907</v>
      </c>
      <c r="B1406" t="s">
        <v>31334</v>
      </c>
      <c r="C1406" t="s">
        <v>31335</v>
      </c>
      <c r="D1406" t="s">
        <v>31336</v>
      </c>
      <c r="E1406" t="s">
        <v>31337</v>
      </c>
      <c r="F1406" t="s">
        <v>31338</v>
      </c>
      <c r="G1406" t="s">
        <v>31337</v>
      </c>
      <c r="I1406">
        <f t="shared" si="63"/>
        <v>-1.8301902281277115E-2</v>
      </c>
      <c r="J1406">
        <f t="shared" si="64"/>
        <v>-1.8301902281277115E-2</v>
      </c>
      <c r="K1406">
        <f t="shared" si="65"/>
        <v>3.6787829970010537E-4</v>
      </c>
    </row>
    <row r="1407" spans="1:11" x14ac:dyDescent="0.3">
      <c r="A1407" t="s">
        <v>6911</v>
      </c>
      <c r="B1407" t="s">
        <v>31339</v>
      </c>
      <c r="C1407" t="s">
        <v>31340</v>
      </c>
      <c r="D1407" t="s">
        <v>31341</v>
      </c>
      <c r="E1407" t="s">
        <v>31342</v>
      </c>
      <c r="F1407" t="s">
        <v>31343</v>
      </c>
      <c r="G1407" t="s">
        <v>31342</v>
      </c>
      <c r="I1407">
        <f t="shared" si="63"/>
        <v>4.4243535539701E-2</v>
      </c>
      <c r="J1407">
        <f t="shared" si="64"/>
        <v>4.4243535539701E-2</v>
      </c>
      <c r="K1407">
        <f t="shared" si="65"/>
        <v>1.8805478584270877E-3</v>
      </c>
    </row>
    <row r="1408" spans="1:11" x14ac:dyDescent="0.3">
      <c r="A1408" t="s">
        <v>6916</v>
      </c>
      <c r="B1408" t="s">
        <v>31344</v>
      </c>
      <c r="C1408" t="s">
        <v>31345</v>
      </c>
      <c r="D1408" t="s">
        <v>31346</v>
      </c>
      <c r="E1408" t="s">
        <v>31347</v>
      </c>
      <c r="F1408" t="s">
        <v>31348</v>
      </c>
      <c r="G1408" t="s">
        <v>31347</v>
      </c>
      <c r="I1408">
        <f t="shared" si="63"/>
        <v>1.6403072177865338E-2</v>
      </c>
      <c r="J1408">
        <f t="shared" si="64"/>
        <v>1.6403072177865338E-2</v>
      </c>
      <c r="K1408">
        <f t="shared" si="65"/>
        <v>2.4102005657263806E-4</v>
      </c>
    </row>
    <row r="1409" spans="1:11" x14ac:dyDescent="0.3">
      <c r="A1409" t="s">
        <v>6922</v>
      </c>
      <c r="B1409" t="s">
        <v>31349</v>
      </c>
      <c r="C1409" t="s">
        <v>31350</v>
      </c>
      <c r="D1409" t="s">
        <v>31351</v>
      </c>
      <c r="E1409" t="s">
        <v>31140</v>
      </c>
      <c r="F1409" t="s">
        <v>31352</v>
      </c>
      <c r="G1409" t="s">
        <v>31140</v>
      </c>
      <c r="I1409">
        <f t="shared" si="63"/>
        <v>1.2181153312909542E-2</v>
      </c>
      <c r="J1409">
        <f t="shared" si="64"/>
        <v>1.2181153312909542E-2</v>
      </c>
      <c r="K1409">
        <f t="shared" si="65"/>
        <v>1.27755589022978E-4</v>
      </c>
    </row>
    <row r="1410" spans="1:11" x14ac:dyDescent="0.3">
      <c r="A1410" t="s">
        <v>6926</v>
      </c>
      <c r="B1410" t="s">
        <v>31353</v>
      </c>
      <c r="C1410" t="s">
        <v>31354</v>
      </c>
      <c r="D1410" t="s">
        <v>31355</v>
      </c>
      <c r="E1410" t="s">
        <v>31355</v>
      </c>
      <c r="F1410" t="s">
        <v>31356</v>
      </c>
      <c r="G1410" t="s">
        <v>31355</v>
      </c>
      <c r="I1410">
        <f t="shared" si="63"/>
        <v>1.6821840425531955E-2</v>
      </c>
      <c r="J1410">
        <f t="shared" si="64"/>
        <v>1.6821840425531955E-2</v>
      </c>
      <c r="K1410">
        <f t="shared" si="65"/>
        <v>2.5419802730542579E-4</v>
      </c>
    </row>
    <row r="1411" spans="1:11" x14ac:dyDescent="0.3">
      <c r="A1411" t="s">
        <v>6931</v>
      </c>
      <c r="B1411" t="s">
        <v>31357</v>
      </c>
      <c r="C1411" t="s">
        <v>31358</v>
      </c>
      <c r="D1411" t="s">
        <v>31359</v>
      </c>
      <c r="E1411" t="s">
        <v>31360</v>
      </c>
      <c r="F1411" t="s">
        <v>31361</v>
      </c>
      <c r="G1411" t="s">
        <v>31360</v>
      </c>
      <c r="I1411">
        <f t="shared" si="63"/>
        <v>-4.9303617101566999E-2</v>
      </c>
      <c r="J1411">
        <f t="shared" si="64"/>
        <v>-4.9303617101566999E-2</v>
      </c>
      <c r="K1411">
        <f t="shared" si="65"/>
        <v>2.5182199379845103E-3</v>
      </c>
    </row>
    <row r="1412" spans="1:11" x14ac:dyDescent="0.3">
      <c r="A1412" t="s">
        <v>6936</v>
      </c>
      <c r="B1412" t="s">
        <v>31362</v>
      </c>
      <c r="C1412" t="s">
        <v>31123</v>
      </c>
      <c r="D1412" t="s">
        <v>31363</v>
      </c>
      <c r="E1412" t="s">
        <v>31364</v>
      </c>
      <c r="F1412" t="s">
        <v>31365</v>
      </c>
      <c r="G1412" t="s">
        <v>31364</v>
      </c>
      <c r="I1412">
        <f t="shared" si="63"/>
        <v>-2.6054063810924111E-2</v>
      </c>
      <c r="J1412">
        <f t="shared" si="64"/>
        <v>-2.6054063810924111E-2</v>
      </c>
      <c r="K1412">
        <f t="shared" si="65"/>
        <v>7.2534960888698762E-4</v>
      </c>
    </row>
    <row r="1413" spans="1:11" x14ac:dyDescent="0.3">
      <c r="A1413" t="s">
        <v>6941</v>
      </c>
      <c r="B1413" t="s">
        <v>31366</v>
      </c>
      <c r="C1413" t="s">
        <v>31367</v>
      </c>
      <c r="D1413" t="s">
        <v>31368</v>
      </c>
      <c r="E1413" t="s">
        <v>31369</v>
      </c>
      <c r="F1413" t="s">
        <v>31370</v>
      </c>
      <c r="G1413" t="s">
        <v>31369</v>
      </c>
      <c r="I1413">
        <f t="shared" ref="I1413:I1476" si="66">(E1413-E1412)/E1412</f>
        <v>-3.4519290200430833E-2</v>
      </c>
      <c r="J1413">
        <f t="shared" ref="J1413:J1476" si="67">(G1413-G1412)/G1412</f>
        <v>-3.4519290200430833E-2</v>
      </c>
      <c r="K1413">
        <f t="shared" ref="K1413:K1476" si="68">(J1413-$O$8)^2</f>
        <v>1.2529859595902713E-3</v>
      </c>
    </row>
    <row r="1414" spans="1:11" x14ac:dyDescent="0.3">
      <c r="A1414" t="s">
        <v>6945</v>
      </c>
      <c r="B1414" t="s">
        <v>31371</v>
      </c>
      <c r="C1414" t="s">
        <v>31372</v>
      </c>
      <c r="D1414" t="s">
        <v>31373</v>
      </c>
      <c r="E1414" t="s">
        <v>31374</v>
      </c>
      <c r="F1414" t="s">
        <v>31375</v>
      </c>
      <c r="G1414" t="s">
        <v>31374</v>
      </c>
      <c r="I1414">
        <f t="shared" si="66"/>
        <v>-1.2142384708227814E-3</v>
      </c>
      <c r="J1414">
        <f t="shared" si="67"/>
        <v>-1.2142384708227814E-3</v>
      </c>
      <c r="K1414">
        <f t="shared" si="68"/>
        <v>4.3785143463611289E-6</v>
      </c>
    </row>
    <row r="1415" spans="1:11" x14ac:dyDescent="0.3">
      <c r="A1415" t="s">
        <v>6950</v>
      </c>
      <c r="B1415" t="s">
        <v>31376</v>
      </c>
      <c r="C1415" t="s">
        <v>31377</v>
      </c>
      <c r="D1415" t="s">
        <v>31378</v>
      </c>
      <c r="E1415" t="s">
        <v>31379</v>
      </c>
      <c r="F1415" t="s">
        <v>31380</v>
      </c>
      <c r="G1415" t="s">
        <v>31379</v>
      </c>
      <c r="I1415">
        <f t="shared" si="66"/>
        <v>-6.7815055040206197E-3</v>
      </c>
      <c r="J1415">
        <f t="shared" si="67"/>
        <v>-6.7815055040206197E-3</v>
      </c>
      <c r="K1415">
        <f t="shared" si="68"/>
        <v>5.8671877610907545E-5</v>
      </c>
    </row>
    <row r="1416" spans="1:11" x14ac:dyDescent="0.3">
      <c r="A1416" t="s">
        <v>6953</v>
      </c>
      <c r="B1416" t="s">
        <v>31381</v>
      </c>
      <c r="C1416" t="s">
        <v>31382</v>
      </c>
      <c r="D1416" t="s">
        <v>31383</v>
      </c>
      <c r="E1416" t="s">
        <v>31384</v>
      </c>
      <c r="F1416" t="s">
        <v>31385</v>
      </c>
      <c r="G1416" t="s">
        <v>31384</v>
      </c>
      <c r="I1416">
        <f t="shared" si="66"/>
        <v>8.8628837990049145E-3</v>
      </c>
      <c r="J1416">
        <f t="shared" si="67"/>
        <v>8.8628837990049145E-3</v>
      </c>
      <c r="K1416">
        <f t="shared" si="68"/>
        <v>6.3754352689433363E-5</v>
      </c>
    </row>
    <row r="1417" spans="1:11" x14ac:dyDescent="0.3">
      <c r="A1417" t="s">
        <v>6957</v>
      </c>
      <c r="B1417" t="s">
        <v>31386</v>
      </c>
      <c r="C1417" t="s">
        <v>31387</v>
      </c>
      <c r="D1417" t="s">
        <v>31388</v>
      </c>
      <c r="E1417" t="s">
        <v>31389</v>
      </c>
      <c r="F1417" t="s">
        <v>31390</v>
      </c>
      <c r="G1417" t="s">
        <v>31389</v>
      </c>
      <c r="I1417">
        <f t="shared" si="66"/>
        <v>-1.4763638066154837E-3</v>
      </c>
      <c r="J1417">
        <f t="shared" si="67"/>
        <v>-1.4763638066154837E-3</v>
      </c>
      <c r="K1417">
        <f t="shared" si="68"/>
        <v>5.5442133190794618E-6</v>
      </c>
    </row>
    <row r="1418" spans="1:11" x14ac:dyDescent="0.3">
      <c r="A1418" t="s">
        <v>6962</v>
      </c>
      <c r="B1418" t="s">
        <v>31391</v>
      </c>
      <c r="C1418" t="s">
        <v>31392</v>
      </c>
      <c r="D1418" t="s">
        <v>31393</v>
      </c>
      <c r="E1418" t="s">
        <v>31394</v>
      </c>
      <c r="F1418" t="s">
        <v>31395</v>
      </c>
      <c r="G1418" t="s">
        <v>31394</v>
      </c>
      <c r="I1418">
        <f t="shared" si="66"/>
        <v>-1.0393070158387762E-3</v>
      </c>
      <c r="J1418">
        <f t="shared" si="67"/>
        <v>-1.0393070158387762E-3</v>
      </c>
      <c r="K1418">
        <f t="shared" si="68"/>
        <v>3.677030724317538E-6</v>
      </c>
    </row>
    <row r="1419" spans="1:11" x14ac:dyDescent="0.3">
      <c r="A1419" t="s">
        <v>6966</v>
      </c>
      <c r="B1419" t="s">
        <v>31396</v>
      </c>
      <c r="C1419" t="s">
        <v>31397</v>
      </c>
      <c r="D1419" t="s">
        <v>31398</v>
      </c>
      <c r="E1419" t="s">
        <v>31399</v>
      </c>
      <c r="F1419" t="s">
        <v>31400</v>
      </c>
      <c r="G1419" t="s">
        <v>31399</v>
      </c>
      <c r="I1419">
        <f t="shared" si="66"/>
        <v>1.2602543519253993E-2</v>
      </c>
      <c r="J1419">
        <f t="shared" si="67"/>
        <v>1.2602543519253993E-2</v>
      </c>
      <c r="K1419">
        <f t="shared" si="68"/>
        <v>1.3745902296967912E-4</v>
      </c>
    </row>
    <row r="1420" spans="1:11" x14ac:dyDescent="0.3">
      <c r="A1420" t="s">
        <v>6970</v>
      </c>
      <c r="B1420" t="s">
        <v>31401</v>
      </c>
      <c r="C1420" t="s">
        <v>31402</v>
      </c>
      <c r="D1420" t="s">
        <v>31403</v>
      </c>
      <c r="E1420" t="s">
        <v>31404</v>
      </c>
      <c r="F1420" t="s">
        <v>31405</v>
      </c>
      <c r="G1420" t="s">
        <v>31404</v>
      </c>
      <c r="I1420">
        <f t="shared" si="66"/>
        <v>2.5180931982633908E-2</v>
      </c>
      <c r="J1420">
        <f t="shared" si="67"/>
        <v>2.5180931982633908E-2</v>
      </c>
      <c r="K1420">
        <f t="shared" si="68"/>
        <v>5.9062027784696194E-4</v>
      </c>
    </row>
    <row r="1421" spans="1:11" x14ac:dyDescent="0.3">
      <c r="A1421" t="s">
        <v>6974</v>
      </c>
      <c r="B1421" t="s">
        <v>31406</v>
      </c>
      <c r="C1421" t="s">
        <v>31341</v>
      </c>
      <c r="D1421" t="s">
        <v>31407</v>
      </c>
      <c r="E1421" t="s">
        <v>31408</v>
      </c>
      <c r="F1421" t="s">
        <v>31409</v>
      </c>
      <c r="G1421" t="s">
        <v>31408</v>
      </c>
      <c r="I1421">
        <f t="shared" si="66"/>
        <v>-1.5598599132740939E-2</v>
      </c>
      <c r="J1421">
        <f t="shared" si="67"/>
        <v>-1.5598599132740939E-2</v>
      </c>
      <c r="K1421">
        <f t="shared" si="68"/>
        <v>2.7148660731199793E-4</v>
      </c>
    </row>
    <row r="1422" spans="1:11" x14ac:dyDescent="0.3">
      <c r="A1422" t="s">
        <v>6977</v>
      </c>
      <c r="B1422" t="s">
        <v>31410</v>
      </c>
      <c r="C1422" t="s">
        <v>31411</v>
      </c>
      <c r="D1422" t="s">
        <v>31412</v>
      </c>
      <c r="E1422" t="s">
        <v>31413</v>
      </c>
      <c r="F1422" t="s">
        <v>31414</v>
      </c>
      <c r="G1422" t="s">
        <v>31413</v>
      </c>
      <c r="I1422">
        <f t="shared" si="66"/>
        <v>5.1050363841986662E-3</v>
      </c>
      <c r="J1422">
        <f t="shared" si="67"/>
        <v>5.1050363841986662E-3</v>
      </c>
      <c r="K1422">
        <f t="shared" si="68"/>
        <v>1.7865710319190046E-5</v>
      </c>
    </row>
    <row r="1423" spans="1:11" x14ac:dyDescent="0.3">
      <c r="A1423" t="s">
        <v>6980</v>
      </c>
      <c r="B1423" t="s">
        <v>31415</v>
      </c>
      <c r="C1423" t="s">
        <v>31416</v>
      </c>
      <c r="D1423" t="s">
        <v>31417</v>
      </c>
      <c r="E1423" t="s">
        <v>31418</v>
      </c>
      <c r="F1423" t="s">
        <v>31419</v>
      </c>
      <c r="G1423" t="s">
        <v>31418</v>
      </c>
      <c r="I1423">
        <f t="shared" si="66"/>
        <v>7.9183478817470669E-3</v>
      </c>
      <c r="J1423">
        <f t="shared" si="67"/>
        <v>7.9183478817470669E-3</v>
      </c>
      <c r="K1423">
        <f t="shared" si="68"/>
        <v>4.9562956834269495E-5</v>
      </c>
    </row>
    <row r="1424" spans="1:11" x14ac:dyDescent="0.3">
      <c r="A1424" t="s">
        <v>6983</v>
      </c>
      <c r="B1424" t="s">
        <v>31420</v>
      </c>
      <c r="C1424" t="s">
        <v>31404</v>
      </c>
      <c r="D1424" t="s">
        <v>31421</v>
      </c>
      <c r="E1424" t="s">
        <v>31422</v>
      </c>
      <c r="F1424" t="s">
        <v>31423</v>
      </c>
      <c r="G1424" t="s">
        <v>31422</v>
      </c>
      <c r="I1424">
        <f t="shared" si="66"/>
        <v>-1.5018607804533363E-2</v>
      </c>
      <c r="J1424">
        <f t="shared" si="67"/>
        <v>-1.5018607804533363E-2</v>
      </c>
      <c r="K1424">
        <f t="shared" si="68"/>
        <v>2.5271013626752158E-4</v>
      </c>
    </row>
    <row r="1425" spans="1:11" x14ac:dyDescent="0.3">
      <c r="A1425" t="s">
        <v>6986</v>
      </c>
      <c r="B1425" t="s">
        <v>31424</v>
      </c>
      <c r="C1425" t="s">
        <v>31425</v>
      </c>
      <c r="D1425" t="s">
        <v>31426</v>
      </c>
      <c r="E1425" t="s">
        <v>31427</v>
      </c>
      <c r="F1425" t="s">
        <v>31428</v>
      </c>
      <c r="G1425" t="s">
        <v>31427</v>
      </c>
      <c r="I1425">
        <f t="shared" si="66"/>
        <v>5.3316406236392265E-3</v>
      </c>
      <c r="J1425">
        <f t="shared" si="67"/>
        <v>5.3316406236392265E-3</v>
      </c>
      <c r="K1425">
        <f t="shared" si="68"/>
        <v>1.9832674541044107E-5</v>
      </c>
    </row>
    <row r="1426" spans="1:11" x14ac:dyDescent="0.3">
      <c r="A1426" t="s">
        <v>6991</v>
      </c>
      <c r="B1426" t="s">
        <v>31429</v>
      </c>
      <c r="C1426" t="s">
        <v>31430</v>
      </c>
      <c r="D1426" t="s">
        <v>31431</v>
      </c>
      <c r="E1426" t="s">
        <v>31432</v>
      </c>
      <c r="F1426" t="s">
        <v>31433</v>
      </c>
      <c r="G1426" t="s">
        <v>31432</v>
      </c>
      <c r="I1426">
        <f t="shared" si="66"/>
        <v>8.8484218904695718E-3</v>
      </c>
      <c r="J1426">
        <f t="shared" si="67"/>
        <v>8.8484218904695718E-3</v>
      </c>
      <c r="K1426">
        <f t="shared" si="68"/>
        <v>6.3523615792711251E-5</v>
      </c>
    </row>
    <row r="1427" spans="1:11" x14ac:dyDescent="0.3">
      <c r="A1427" t="s">
        <v>6996</v>
      </c>
      <c r="B1427" t="s">
        <v>31434</v>
      </c>
      <c r="C1427" t="s">
        <v>31435</v>
      </c>
      <c r="D1427" t="s">
        <v>31436</v>
      </c>
      <c r="E1427" t="s">
        <v>31437</v>
      </c>
      <c r="F1427" t="s">
        <v>31438</v>
      </c>
      <c r="G1427" t="s">
        <v>31437</v>
      </c>
      <c r="I1427">
        <f t="shared" si="66"/>
        <v>-9.6350407368043589E-4</v>
      </c>
      <c r="J1427">
        <f t="shared" si="67"/>
        <v>-9.6350407368043589E-4</v>
      </c>
      <c r="K1427">
        <f t="shared" si="68"/>
        <v>3.3920636533579962E-6</v>
      </c>
    </row>
    <row r="1428" spans="1:11" x14ac:dyDescent="0.3">
      <c r="A1428" t="s">
        <v>7000</v>
      </c>
      <c r="B1428" t="s">
        <v>31439</v>
      </c>
      <c r="C1428" t="s">
        <v>31440</v>
      </c>
      <c r="D1428" t="s">
        <v>31441</v>
      </c>
      <c r="E1428" t="s">
        <v>31442</v>
      </c>
      <c r="F1428" t="s">
        <v>31443</v>
      </c>
      <c r="G1428" t="s">
        <v>31442</v>
      </c>
      <c r="I1428">
        <f t="shared" si="66"/>
        <v>-1.0353563373175775E-2</v>
      </c>
      <c r="J1428">
        <f t="shared" si="67"/>
        <v>-1.0353563373175775E-2</v>
      </c>
      <c r="K1428">
        <f t="shared" si="68"/>
        <v>1.2615366571226577E-4</v>
      </c>
    </row>
    <row r="1429" spans="1:11" x14ac:dyDescent="0.3">
      <c r="A1429" t="s">
        <v>7003</v>
      </c>
      <c r="B1429" t="s">
        <v>31444</v>
      </c>
      <c r="C1429" t="s">
        <v>31445</v>
      </c>
      <c r="D1429" t="s">
        <v>31446</v>
      </c>
      <c r="E1429" t="s">
        <v>31445</v>
      </c>
      <c r="F1429" t="s">
        <v>31447</v>
      </c>
      <c r="G1429" t="s">
        <v>31445</v>
      </c>
      <c r="I1429">
        <f t="shared" si="66"/>
        <v>3.0153169951325658E-2</v>
      </c>
      <c r="J1429">
        <f t="shared" si="67"/>
        <v>3.0153169951325658E-2</v>
      </c>
      <c r="K1429">
        <f t="shared" si="68"/>
        <v>8.5702084937527812E-4</v>
      </c>
    </row>
    <row r="1430" spans="1:11" x14ac:dyDescent="0.3">
      <c r="A1430" t="s">
        <v>7008</v>
      </c>
      <c r="B1430" t="s">
        <v>31448</v>
      </c>
      <c r="C1430" t="s">
        <v>31449</v>
      </c>
      <c r="D1430" t="s">
        <v>31450</v>
      </c>
      <c r="E1430" t="s">
        <v>31451</v>
      </c>
      <c r="F1430" t="s">
        <v>31452</v>
      </c>
      <c r="G1430" t="s">
        <v>31451</v>
      </c>
      <c r="I1430">
        <f t="shared" si="66"/>
        <v>5.561692256820719E-5</v>
      </c>
      <c r="J1430">
        <f t="shared" si="67"/>
        <v>5.561692256820719E-5</v>
      </c>
      <c r="K1430">
        <f t="shared" si="68"/>
        <v>6.7672767486404055E-7</v>
      </c>
    </row>
    <row r="1431" spans="1:11" x14ac:dyDescent="0.3">
      <c r="A1431" t="s">
        <v>7012</v>
      </c>
      <c r="B1431" t="s">
        <v>31453</v>
      </c>
      <c r="C1431" t="s">
        <v>31454</v>
      </c>
      <c r="D1431" t="s">
        <v>31455</v>
      </c>
      <c r="E1431" t="s">
        <v>31456</v>
      </c>
      <c r="F1431" t="s">
        <v>31457</v>
      </c>
      <c r="G1431" t="s">
        <v>31456</v>
      </c>
      <c r="I1431">
        <f t="shared" si="66"/>
        <v>-8.9448330175641091E-3</v>
      </c>
      <c r="J1431">
        <f t="shared" si="67"/>
        <v>-8.9448330175641091E-3</v>
      </c>
      <c r="K1431">
        <f t="shared" si="68"/>
        <v>9.6492989760153973E-5</v>
      </c>
    </row>
    <row r="1432" spans="1:11" x14ac:dyDescent="0.3">
      <c r="A1432" t="s">
        <v>7016</v>
      </c>
      <c r="B1432" t="s">
        <v>31458</v>
      </c>
      <c r="C1432" t="s">
        <v>31459</v>
      </c>
      <c r="D1432" t="s">
        <v>31455</v>
      </c>
      <c r="E1432" t="s">
        <v>31440</v>
      </c>
      <c r="F1432" t="s">
        <v>31460</v>
      </c>
      <c r="G1432" t="s">
        <v>31440</v>
      </c>
      <c r="I1432">
        <f t="shared" si="66"/>
        <v>-2.1475646900826102E-3</v>
      </c>
      <c r="J1432">
        <f t="shared" si="67"/>
        <v>-2.1475646900826102E-3</v>
      </c>
      <c r="K1432">
        <f t="shared" si="68"/>
        <v>9.155563715027492E-6</v>
      </c>
    </row>
    <row r="1433" spans="1:11" x14ac:dyDescent="0.3">
      <c r="A1433" t="s">
        <v>7019</v>
      </c>
      <c r="B1433" t="s">
        <v>31461</v>
      </c>
      <c r="C1433" t="s">
        <v>31462</v>
      </c>
      <c r="D1433" t="s">
        <v>31463</v>
      </c>
      <c r="E1433" t="s">
        <v>31464</v>
      </c>
      <c r="F1433" t="s">
        <v>18915</v>
      </c>
      <c r="G1433" t="s">
        <v>31464</v>
      </c>
      <c r="I1433">
        <f t="shared" si="66"/>
        <v>-2.2127251287950518E-2</v>
      </c>
      <c r="J1433">
        <f t="shared" si="67"/>
        <v>-2.2127251287950518E-2</v>
      </c>
      <c r="K1433">
        <f t="shared" si="68"/>
        <v>5.2925315927804999E-4</v>
      </c>
    </row>
    <row r="1434" spans="1:11" x14ac:dyDescent="0.3">
      <c r="A1434" t="s">
        <v>7024</v>
      </c>
      <c r="B1434" t="s">
        <v>31465</v>
      </c>
      <c r="C1434" t="s">
        <v>31466</v>
      </c>
      <c r="D1434" t="s">
        <v>31467</v>
      </c>
      <c r="E1434" t="s">
        <v>31468</v>
      </c>
      <c r="F1434" t="s">
        <v>31469</v>
      </c>
      <c r="G1434" t="s">
        <v>31468</v>
      </c>
      <c r="I1434">
        <f t="shared" si="66"/>
        <v>-1.7118390675811385E-3</v>
      </c>
      <c r="J1434">
        <f t="shared" si="67"/>
        <v>-1.7118390675811385E-3</v>
      </c>
      <c r="K1434">
        <f t="shared" si="68"/>
        <v>6.7085692328979208E-6</v>
      </c>
    </row>
    <row r="1435" spans="1:11" x14ac:dyDescent="0.3">
      <c r="A1435" t="s">
        <v>7027</v>
      </c>
      <c r="B1435" t="s">
        <v>31470</v>
      </c>
      <c r="C1435" t="s">
        <v>31471</v>
      </c>
      <c r="D1435" t="s">
        <v>31472</v>
      </c>
      <c r="E1435" t="s">
        <v>31473</v>
      </c>
      <c r="F1435" t="s">
        <v>31474</v>
      </c>
      <c r="G1435" t="s">
        <v>31473</v>
      </c>
      <c r="I1435">
        <f t="shared" si="66"/>
        <v>1.6239923153677852E-2</v>
      </c>
      <c r="J1435">
        <f t="shared" si="67"/>
        <v>1.6239923153677852E-2</v>
      </c>
      <c r="K1435">
        <f t="shared" si="68"/>
        <v>2.35980955493503E-4</v>
      </c>
    </row>
    <row r="1436" spans="1:11" x14ac:dyDescent="0.3">
      <c r="A1436" t="s">
        <v>7029</v>
      </c>
      <c r="B1436" t="s">
        <v>31475</v>
      </c>
      <c r="C1436" t="s">
        <v>31476</v>
      </c>
      <c r="D1436" t="s">
        <v>31477</v>
      </c>
      <c r="E1436" t="s">
        <v>31478</v>
      </c>
      <c r="F1436" t="s">
        <v>31479</v>
      </c>
      <c r="G1436" t="s">
        <v>31478</v>
      </c>
      <c r="I1436">
        <f t="shared" si="66"/>
        <v>1.0748138374853073E-2</v>
      </c>
      <c r="J1436">
        <f t="shared" si="67"/>
        <v>1.0748138374853073E-2</v>
      </c>
      <c r="K1436">
        <f t="shared" si="68"/>
        <v>9.7414666599921542E-5</v>
      </c>
    </row>
    <row r="1437" spans="1:11" x14ac:dyDescent="0.3">
      <c r="A1437" t="s">
        <v>7032</v>
      </c>
      <c r="B1437" t="s">
        <v>31449</v>
      </c>
      <c r="C1437" t="s">
        <v>31480</v>
      </c>
      <c r="D1437" t="s">
        <v>31481</v>
      </c>
      <c r="E1437" t="s">
        <v>31482</v>
      </c>
      <c r="F1437" t="s">
        <v>31483</v>
      </c>
      <c r="G1437" t="s">
        <v>31482</v>
      </c>
      <c r="I1437">
        <f t="shared" si="66"/>
        <v>1.9640301706627041E-2</v>
      </c>
      <c r="J1437">
        <f t="shared" si="67"/>
        <v>1.9640301706627041E-2</v>
      </c>
      <c r="K1437">
        <f t="shared" si="68"/>
        <v>3.5201452734298774E-4</v>
      </c>
    </row>
    <row r="1438" spans="1:11" x14ac:dyDescent="0.3">
      <c r="A1438" t="s">
        <v>7035</v>
      </c>
      <c r="B1438" t="s">
        <v>31484</v>
      </c>
      <c r="C1438" t="s">
        <v>31485</v>
      </c>
      <c r="D1438" t="s">
        <v>31486</v>
      </c>
      <c r="E1438" t="s">
        <v>31487</v>
      </c>
      <c r="F1438" t="s">
        <v>31488</v>
      </c>
      <c r="G1438" t="s">
        <v>31487</v>
      </c>
      <c r="I1438">
        <f t="shared" si="66"/>
        <v>5.0493698091059868E-3</v>
      </c>
      <c r="J1438">
        <f t="shared" si="67"/>
        <v>5.0493698091059868E-3</v>
      </c>
      <c r="K1438">
        <f t="shared" si="68"/>
        <v>1.7398227812277674E-5</v>
      </c>
    </row>
    <row r="1439" spans="1:11" x14ac:dyDescent="0.3">
      <c r="A1439" t="s">
        <v>7038</v>
      </c>
      <c r="B1439" t="s">
        <v>31480</v>
      </c>
      <c r="C1439" t="s">
        <v>31489</v>
      </c>
      <c r="D1439" t="s">
        <v>31490</v>
      </c>
      <c r="E1439" t="s">
        <v>31491</v>
      </c>
      <c r="F1439" t="s">
        <v>31492</v>
      </c>
      <c r="G1439" t="s">
        <v>31491</v>
      </c>
      <c r="I1439">
        <f t="shared" si="66"/>
        <v>-2.9568824071087357E-3</v>
      </c>
      <c r="J1439">
        <f t="shared" si="67"/>
        <v>-2.9568824071087357E-3</v>
      </c>
      <c r="K1439">
        <f t="shared" si="68"/>
        <v>1.4708252210759124E-5</v>
      </c>
    </row>
    <row r="1440" spans="1:11" x14ac:dyDescent="0.3">
      <c r="A1440" t="s">
        <v>7041</v>
      </c>
      <c r="B1440" t="s">
        <v>31493</v>
      </c>
      <c r="C1440" t="s">
        <v>31494</v>
      </c>
      <c r="D1440" t="s">
        <v>31495</v>
      </c>
      <c r="E1440" t="s">
        <v>31496</v>
      </c>
      <c r="F1440" t="s">
        <v>31497</v>
      </c>
      <c r="G1440" t="s">
        <v>31496</v>
      </c>
      <c r="I1440">
        <f t="shared" si="66"/>
        <v>1.0654524485978952E-2</v>
      </c>
      <c r="J1440">
        <f t="shared" si="67"/>
        <v>1.0654524485978952E-2</v>
      </c>
      <c r="K1440">
        <f t="shared" si="68"/>
        <v>9.5575513176965012E-5</v>
      </c>
    </row>
    <row r="1441" spans="1:11" x14ac:dyDescent="0.3">
      <c r="A1441" t="s">
        <v>7045</v>
      </c>
      <c r="B1441" t="s">
        <v>31498</v>
      </c>
      <c r="C1441" t="s">
        <v>31499</v>
      </c>
      <c r="D1441" t="s">
        <v>31500</v>
      </c>
      <c r="E1441" t="s">
        <v>31501</v>
      </c>
      <c r="F1441" t="s">
        <v>31502</v>
      </c>
      <c r="G1441" t="s">
        <v>31501</v>
      </c>
      <c r="I1441">
        <f t="shared" si="66"/>
        <v>2.2959175345545735E-3</v>
      </c>
      <c r="J1441">
        <f t="shared" si="67"/>
        <v>2.2959175345545735E-3</v>
      </c>
      <c r="K1441">
        <f t="shared" si="68"/>
        <v>2.0097769392107762E-6</v>
      </c>
    </row>
    <row r="1442" spans="1:11" x14ac:dyDescent="0.3">
      <c r="A1442" t="s">
        <v>7048</v>
      </c>
      <c r="B1442" t="s">
        <v>31503</v>
      </c>
      <c r="C1442" t="s">
        <v>31127</v>
      </c>
      <c r="D1442" t="s">
        <v>31504</v>
      </c>
      <c r="E1442" t="s">
        <v>31505</v>
      </c>
      <c r="F1442" t="s">
        <v>31506</v>
      </c>
      <c r="G1442" t="s">
        <v>31505</v>
      </c>
      <c r="I1442">
        <f t="shared" si="66"/>
        <v>-2.4404699628978915E-4</v>
      </c>
      <c r="J1442">
        <f t="shared" si="67"/>
        <v>-2.4404699628978915E-4</v>
      </c>
      <c r="K1442">
        <f t="shared" si="68"/>
        <v>1.259553951442794E-6</v>
      </c>
    </row>
    <row r="1443" spans="1:11" x14ac:dyDescent="0.3">
      <c r="A1443" t="s">
        <v>7051</v>
      </c>
      <c r="B1443" t="s">
        <v>31507</v>
      </c>
      <c r="C1443" t="s">
        <v>31508</v>
      </c>
      <c r="D1443" t="s">
        <v>31509</v>
      </c>
      <c r="E1443" t="s">
        <v>31510</v>
      </c>
      <c r="F1443" t="s">
        <v>31511</v>
      </c>
      <c r="G1443" t="s">
        <v>31510</v>
      </c>
      <c r="I1443">
        <f t="shared" si="66"/>
        <v>6.0873795364657039E-3</v>
      </c>
      <c r="J1443">
        <f t="shared" si="67"/>
        <v>6.0873795364657039E-3</v>
      </c>
      <c r="K1443">
        <f t="shared" si="68"/>
        <v>2.7135014730096991E-5</v>
      </c>
    </row>
    <row r="1444" spans="1:11" x14ac:dyDescent="0.3">
      <c r="A1444" t="s">
        <v>7055</v>
      </c>
      <c r="B1444" t="s">
        <v>31512</v>
      </c>
      <c r="C1444" t="s">
        <v>31513</v>
      </c>
      <c r="D1444" t="s">
        <v>31512</v>
      </c>
      <c r="E1444" t="s">
        <v>31514</v>
      </c>
      <c r="F1444" t="s">
        <v>31515</v>
      </c>
      <c r="G1444" t="s">
        <v>31514</v>
      </c>
      <c r="I1444">
        <f t="shared" si="66"/>
        <v>-1.8057472156272E-3</v>
      </c>
      <c r="J1444">
        <f t="shared" si="67"/>
        <v>-1.8057472156272E-3</v>
      </c>
      <c r="K1444">
        <f t="shared" si="68"/>
        <v>7.2038491931818237E-6</v>
      </c>
    </row>
    <row r="1445" spans="1:11" x14ac:dyDescent="0.3">
      <c r="A1445" t="s">
        <v>7058</v>
      </c>
      <c r="B1445" t="s">
        <v>31516</v>
      </c>
      <c r="C1445" t="s">
        <v>31517</v>
      </c>
      <c r="D1445" t="s">
        <v>31518</v>
      </c>
      <c r="E1445" t="s">
        <v>31519</v>
      </c>
      <c r="F1445" t="s">
        <v>31520</v>
      </c>
      <c r="G1445" t="s">
        <v>31519</v>
      </c>
      <c r="I1445">
        <f t="shared" si="66"/>
        <v>-3.6314573067837319E-3</v>
      </c>
      <c r="J1445">
        <f t="shared" si="67"/>
        <v>-3.6314573067837319E-3</v>
      </c>
      <c r="K1445">
        <f t="shared" si="68"/>
        <v>2.0337473669326911E-5</v>
      </c>
    </row>
    <row r="1446" spans="1:11" x14ac:dyDescent="0.3">
      <c r="A1446" t="s">
        <v>7061</v>
      </c>
      <c r="B1446" t="s">
        <v>31521</v>
      </c>
      <c r="C1446" t="s">
        <v>31522</v>
      </c>
      <c r="D1446" t="s">
        <v>31101</v>
      </c>
      <c r="E1446" t="s">
        <v>31523</v>
      </c>
      <c r="F1446" t="s">
        <v>31524</v>
      </c>
      <c r="G1446" t="s">
        <v>31523</v>
      </c>
      <c r="I1446">
        <f t="shared" si="66"/>
        <v>-3.7395469304379856E-3</v>
      </c>
      <c r="J1446">
        <f t="shared" si="67"/>
        <v>-3.7395469304379856E-3</v>
      </c>
      <c r="K1446">
        <f t="shared" si="68"/>
        <v>2.1324062495031259E-5</v>
      </c>
    </row>
    <row r="1447" spans="1:11" x14ac:dyDescent="0.3">
      <c r="A1447" t="s">
        <v>7067</v>
      </c>
      <c r="B1447" t="s">
        <v>31525</v>
      </c>
      <c r="C1447" t="s">
        <v>31526</v>
      </c>
      <c r="D1447" t="s">
        <v>31527</v>
      </c>
      <c r="E1447" t="s">
        <v>31528</v>
      </c>
      <c r="F1447" t="s">
        <v>31529</v>
      </c>
      <c r="G1447" t="s">
        <v>31528</v>
      </c>
      <c r="I1447">
        <f t="shared" si="66"/>
        <v>-2.4071250222840635E-3</v>
      </c>
      <c r="J1447">
        <f t="shared" si="67"/>
        <v>-2.4071250222840635E-3</v>
      </c>
      <c r="K1447">
        <f t="shared" si="68"/>
        <v>1.07936990005173E-5</v>
      </c>
    </row>
    <row r="1448" spans="1:11" x14ac:dyDescent="0.3">
      <c r="A1448" t="s">
        <v>7071</v>
      </c>
      <c r="B1448" t="s">
        <v>31530</v>
      </c>
      <c r="C1448" t="s">
        <v>31531</v>
      </c>
      <c r="D1448" t="s">
        <v>31532</v>
      </c>
      <c r="E1448" t="s">
        <v>31533</v>
      </c>
      <c r="F1448" t="s">
        <v>31534</v>
      </c>
      <c r="G1448" t="s">
        <v>31533</v>
      </c>
      <c r="I1448">
        <f t="shared" si="66"/>
        <v>1.5323150458234385E-2</v>
      </c>
      <c r="J1448">
        <f t="shared" si="67"/>
        <v>1.5323150458234385E-2</v>
      </c>
      <c r="K1448">
        <f t="shared" si="68"/>
        <v>2.086551054416476E-4</v>
      </c>
    </row>
    <row r="1449" spans="1:11" x14ac:dyDescent="0.3">
      <c r="A1449" t="s">
        <v>7076</v>
      </c>
      <c r="B1449" t="s">
        <v>31535</v>
      </c>
      <c r="C1449" t="s">
        <v>31536</v>
      </c>
      <c r="D1449" t="s">
        <v>31537</v>
      </c>
      <c r="E1449" t="s">
        <v>31538</v>
      </c>
      <c r="F1449" t="s">
        <v>13727</v>
      </c>
      <c r="G1449" t="s">
        <v>31538</v>
      </c>
      <c r="I1449">
        <f t="shared" si="66"/>
        <v>7.7339431573789285E-3</v>
      </c>
      <c r="J1449">
        <f t="shared" si="67"/>
        <v>7.7339431573789285E-3</v>
      </c>
      <c r="K1449">
        <f t="shared" si="68"/>
        <v>4.7000507877061388E-5</v>
      </c>
    </row>
    <row r="1450" spans="1:11" x14ac:dyDescent="0.3">
      <c r="A1450" t="s">
        <v>7079</v>
      </c>
      <c r="B1450" t="s">
        <v>31539</v>
      </c>
      <c r="C1450" t="s">
        <v>31540</v>
      </c>
      <c r="D1450" t="s">
        <v>31541</v>
      </c>
      <c r="E1450" t="s">
        <v>31542</v>
      </c>
      <c r="F1450" t="s">
        <v>31543</v>
      </c>
      <c r="G1450" t="s">
        <v>31542</v>
      </c>
      <c r="I1450">
        <f t="shared" si="66"/>
        <v>-7.4347684761324829E-3</v>
      </c>
      <c r="J1450">
        <f t="shared" si="67"/>
        <v>-7.4347684761324829E-3</v>
      </c>
      <c r="K1450">
        <f t="shared" si="68"/>
        <v>6.9106301395186137E-5</v>
      </c>
    </row>
    <row r="1451" spans="1:11" x14ac:dyDescent="0.3">
      <c r="A1451" t="s">
        <v>7082</v>
      </c>
      <c r="B1451" t="s">
        <v>31544</v>
      </c>
      <c r="C1451" t="s">
        <v>31545</v>
      </c>
      <c r="D1451" t="s">
        <v>31546</v>
      </c>
      <c r="E1451" t="s">
        <v>31547</v>
      </c>
      <c r="F1451" t="s">
        <v>31548</v>
      </c>
      <c r="G1451" t="s">
        <v>31547</v>
      </c>
      <c r="I1451">
        <f t="shared" si="66"/>
        <v>6.6581125177564548E-3</v>
      </c>
      <c r="J1451">
        <f t="shared" si="67"/>
        <v>6.6581125177564548E-3</v>
      </c>
      <c r="K1451">
        <f t="shared" si="68"/>
        <v>3.3406793195737274E-5</v>
      </c>
    </row>
    <row r="1452" spans="1:11" x14ac:dyDescent="0.3">
      <c r="A1452" t="s">
        <v>7086</v>
      </c>
      <c r="B1452" t="s">
        <v>31549</v>
      </c>
      <c r="C1452" t="s">
        <v>31550</v>
      </c>
      <c r="D1452" t="s">
        <v>31551</v>
      </c>
      <c r="E1452" t="s">
        <v>31552</v>
      </c>
      <c r="F1452" t="s">
        <v>31553</v>
      </c>
      <c r="G1452" t="s">
        <v>31552</v>
      </c>
      <c r="I1452">
        <f t="shared" si="66"/>
        <v>-6.1607328430609053E-3</v>
      </c>
      <c r="J1452">
        <f t="shared" si="67"/>
        <v>-6.1607328430609053E-3</v>
      </c>
      <c r="K1452">
        <f t="shared" si="68"/>
        <v>4.9547300811838876E-5</v>
      </c>
    </row>
    <row r="1453" spans="1:11" x14ac:dyDescent="0.3">
      <c r="A1453" t="s">
        <v>7089</v>
      </c>
      <c r="B1453" t="s">
        <v>31554</v>
      </c>
      <c r="C1453" t="s">
        <v>31555</v>
      </c>
      <c r="D1453" t="s">
        <v>31556</v>
      </c>
      <c r="E1453" t="s">
        <v>31102</v>
      </c>
      <c r="F1453" t="s">
        <v>31557</v>
      </c>
      <c r="G1453" t="s">
        <v>31102</v>
      </c>
      <c r="I1453">
        <f t="shared" si="66"/>
        <v>-1.0049766159608862E-2</v>
      </c>
      <c r="J1453">
        <f t="shared" si="67"/>
        <v>-1.0049766159608862E-2</v>
      </c>
      <c r="K1453">
        <f t="shared" si="68"/>
        <v>1.1942157032577052E-4</v>
      </c>
    </row>
    <row r="1454" spans="1:11" x14ac:dyDescent="0.3">
      <c r="A1454" t="s">
        <v>7092</v>
      </c>
      <c r="B1454" t="s">
        <v>31558</v>
      </c>
      <c r="C1454" t="s">
        <v>31559</v>
      </c>
      <c r="D1454" t="s">
        <v>31560</v>
      </c>
      <c r="E1454" t="s">
        <v>31561</v>
      </c>
      <c r="F1454" t="s">
        <v>31562</v>
      </c>
      <c r="G1454" t="s">
        <v>31561</v>
      </c>
      <c r="I1454">
        <f t="shared" si="66"/>
        <v>1.0693974150620431E-2</v>
      </c>
      <c r="J1454">
        <f t="shared" si="67"/>
        <v>1.0693974150620431E-2</v>
      </c>
      <c r="K1454">
        <f t="shared" si="68"/>
        <v>9.6348410833197262E-5</v>
      </c>
    </row>
    <row r="1455" spans="1:11" x14ac:dyDescent="0.3">
      <c r="A1455" t="s">
        <v>7095</v>
      </c>
      <c r="B1455" t="s">
        <v>31563</v>
      </c>
      <c r="C1455" t="s">
        <v>31564</v>
      </c>
      <c r="D1455" t="s">
        <v>31565</v>
      </c>
      <c r="E1455" t="s">
        <v>31566</v>
      </c>
      <c r="F1455" t="s">
        <v>31567</v>
      </c>
      <c r="G1455" t="s">
        <v>31566</v>
      </c>
      <c r="I1455">
        <f t="shared" si="66"/>
        <v>-7.2549893192748426E-3</v>
      </c>
      <c r="J1455">
        <f t="shared" si="67"/>
        <v>-7.2549893192748426E-3</v>
      </c>
      <c r="K1455">
        <f t="shared" si="68"/>
        <v>6.6149606490053091E-5</v>
      </c>
    </row>
    <row r="1456" spans="1:11" x14ac:dyDescent="0.3">
      <c r="A1456" t="s">
        <v>7098</v>
      </c>
      <c r="B1456" t="s">
        <v>31568</v>
      </c>
      <c r="C1456" t="s">
        <v>31569</v>
      </c>
      <c r="D1456" t="s">
        <v>31570</v>
      </c>
      <c r="E1456" t="s">
        <v>31571</v>
      </c>
      <c r="F1456" t="s">
        <v>31572</v>
      </c>
      <c r="G1456" t="s">
        <v>31571</v>
      </c>
      <c r="I1456">
        <f t="shared" si="66"/>
        <v>-1.5264561459620071E-3</v>
      </c>
      <c r="J1456">
        <f t="shared" si="67"/>
        <v>-1.5264561459620071E-3</v>
      </c>
      <c r="K1456">
        <f t="shared" si="68"/>
        <v>5.7826189411163208E-6</v>
      </c>
    </row>
    <row r="1457" spans="1:11" x14ac:dyDescent="0.3">
      <c r="A1457" t="s">
        <v>7102</v>
      </c>
      <c r="B1457" t="s">
        <v>31573</v>
      </c>
      <c r="C1457" t="s">
        <v>31513</v>
      </c>
      <c r="D1457" t="s">
        <v>31574</v>
      </c>
      <c r="E1457" t="s">
        <v>31575</v>
      </c>
      <c r="F1457" t="s">
        <v>31576</v>
      </c>
      <c r="G1457" t="s">
        <v>31575</v>
      </c>
      <c r="I1457">
        <f t="shared" si="66"/>
        <v>-4.126426166496425E-3</v>
      </c>
      <c r="J1457">
        <f t="shared" si="67"/>
        <v>-4.126426166496425E-3</v>
      </c>
      <c r="K1457">
        <f t="shared" si="68"/>
        <v>2.5046798709044213E-5</v>
      </c>
    </row>
    <row r="1458" spans="1:11" x14ac:dyDescent="0.3">
      <c r="A1458" t="s">
        <v>7105</v>
      </c>
      <c r="B1458" t="s">
        <v>31554</v>
      </c>
      <c r="C1458" t="s">
        <v>31196</v>
      </c>
      <c r="D1458" t="s">
        <v>31577</v>
      </c>
      <c r="E1458" t="s">
        <v>31578</v>
      </c>
      <c r="F1458" t="s">
        <v>13068</v>
      </c>
      <c r="G1458" t="s">
        <v>31578</v>
      </c>
      <c r="I1458">
        <f t="shared" si="66"/>
        <v>9.4960619860147838E-3</v>
      </c>
      <c r="J1458">
        <f t="shared" si="67"/>
        <v>9.4960619860147838E-3</v>
      </c>
      <c r="K1458">
        <f t="shared" si="68"/>
        <v>7.4266657291299605E-5</v>
      </c>
    </row>
    <row r="1459" spans="1:11" x14ac:dyDescent="0.3">
      <c r="A1459" t="s">
        <v>7108</v>
      </c>
      <c r="B1459" t="s">
        <v>31579</v>
      </c>
      <c r="C1459" t="s">
        <v>31580</v>
      </c>
      <c r="D1459" t="s">
        <v>31581</v>
      </c>
      <c r="E1459" t="s">
        <v>31582</v>
      </c>
      <c r="F1459" t="s">
        <v>31583</v>
      </c>
      <c r="G1459" t="s">
        <v>31582</v>
      </c>
      <c r="I1459">
        <f t="shared" si="66"/>
        <v>1.161359147133329E-2</v>
      </c>
      <c r="J1459">
        <f t="shared" si="67"/>
        <v>1.161359147133329E-2</v>
      </c>
      <c r="K1459">
        <f t="shared" si="68"/>
        <v>1.1524752394935416E-4</v>
      </c>
    </row>
    <row r="1460" spans="1:11" x14ac:dyDescent="0.3">
      <c r="A1460" t="s">
        <v>7111</v>
      </c>
      <c r="B1460" t="s">
        <v>31584</v>
      </c>
      <c r="C1460" t="s">
        <v>31585</v>
      </c>
      <c r="D1460" t="s">
        <v>31586</v>
      </c>
      <c r="E1460" t="s">
        <v>31587</v>
      </c>
      <c r="F1460" t="s">
        <v>31588</v>
      </c>
      <c r="G1460" t="s">
        <v>31587</v>
      </c>
      <c r="I1460">
        <f t="shared" si="66"/>
        <v>1.9688727945210175E-3</v>
      </c>
      <c r="J1460">
        <f t="shared" si="67"/>
        <v>1.9688727945210175E-3</v>
      </c>
      <c r="K1460">
        <f t="shared" si="68"/>
        <v>1.1894547724292071E-6</v>
      </c>
    </row>
    <row r="1461" spans="1:11" x14ac:dyDescent="0.3">
      <c r="A1461" t="s">
        <v>7114</v>
      </c>
      <c r="B1461" t="s">
        <v>31589</v>
      </c>
      <c r="C1461" t="s">
        <v>31590</v>
      </c>
      <c r="D1461" t="s">
        <v>31591</v>
      </c>
      <c r="E1461" t="s">
        <v>31592</v>
      </c>
      <c r="F1461" t="s">
        <v>14686</v>
      </c>
      <c r="G1461" t="s">
        <v>31592</v>
      </c>
      <c r="I1461">
        <f t="shared" si="66"/>
        <v>7.7004619059936824E-3</v>
      </c>
      <c r="J1461">
        <f t="shared" si="67"/>
        <v>7.7004619059936824E-3</v>
      </c>
      <c r="K1461">
        <f t="shared" si="68"/>
        <v>4.6542554600748751E-5</v>
      </c>
    </row>
    <row r="1462" spans="1:11" x14ac:dyDescent="0.3">
      <c r="A1462" t="s">
        <v>7117</v>
      </c>
      <c r="B1462" t="s">
        <v>31593</v>
      </c>
      <c r="C1462" t="s">
        <v>31594</v>
      </c>
      <c r="D1462" t="s">
        <v>31595</v>
      </c>
      <c r="E1462" t="s">
        <v>31596</v>
      </c>
      <c r="F1462" t="s">
        <v>31597</v>
      </c>
      <c r="G1462" t="s">
        <v>31596</v>
      </c>
      <c r="I1462">
        <f t="shared" si="66"/>
        <v>1.0026330698287287E-2</v>
      </c>
      <c r="J1462">
        <f t="shared" si="67"/>
        <v>1.0026330698287287E-2</v>
      </c>
      <c r="K1462">
        <f t="shared" si="68"/>
        <v>8.3687352719244532E-5</v>
      </c>
    </row>
    <row r="1463" spans="1:11" x14ac:dyDescent="0.3">
      <c r="A1463" t="s">
        <v>7120</v>
      </c>
      <c r="B1463" t="s">
        <v>31598</v>
      </c>
      <c r="C1463" t="s">
        <v>31599</v>
      </c>
      <c r="D1463" t="s">
        <v>31600</v>
      </c>
      <c r="E1463" t="s">
        <v>31601</v>
      </c>
      <c r="F1463" t="s">
        <v>31602</v>
      </c>
      <c r="G1463" t="s">
        <v>31601</v>
      </c>
      <c r="I1463">
        <f t="shared" si="66"/>
        <v>-1.654034287069726E-2</v>
      </c>
      <c r="J1463">
        <f t="shared" si="67"/>
        <v>-1.654034287069726E-2</v>
      </c>
      <c r="K1463">
        <f t="shared" si="68"/>
        <v>3.0340743041999804E-4</v>
      </c>
    </row>
    <row r="1464" spans="1:11" x14ac:dyDescent="0.3">
      <c r="A1464" t="s">
        <v>7123</v>
      </c>
      <c r="B1464" t="s">
        <v>31603</v>
      </c>
      <c r="C1464" t="s">
        <v>31604</v>
      </c>
      <c r="D1464" t="s">
        <v>31605</v>
      </c>
      <c r="E1464" t="s">
        <v>31606</v>
      </c>
      <c r="F1464" t="s">
        <v>31607</v>
      </c>
      <c r="G1464" t="s">
        <v>31606</v>
      </c>
      <c r="I1464">
        <f t="shared" si="66"/>
        <v>-1.6712559676611324E-3</v>
      </c>
      <c r="J1464">
        <f t="shared" si="67"/>
        <v>-1.6712559676611324E-3</v>
      </c>
      <c r="K1464">
        <f t="shared" si="68"/>
        <v>6.4999884109590587E-6</v>
      </c>
    </row>
    <row r="1465" spans="1:11" x14ac:dyDescent="0.3">
      <c r="A1465" t="s">
        <v>7126</v>
      </c>
      <c r="B1465" t="s">
        <v>31608</v>
      </c>
      <c r="C1465" t="s">
        <v>31609</v>
      </c>
      <c r="D1465" t="s">
        <v>31238</v>
      </c>
      <c r="E1465" t="s">
        <v>31610</v>
      </c>
      <c r="F1465" t="s">
        <v>16776</v>
      </c>
      <c r="G1465" t="s">
        <v>31610</v>
      </c>
      <c r="I1465">
        <f t="shared" si="66"/>
        <v>8.5961073858846129E-3</v>
      </c>
      <c r="J1465">
        <f t="shared" si="67"/>
        <v>8.5961073858846129E-3</v>
      </c>
      <c r="K1465">
        <f t="shared" si="68"/>
        <v>5.9565299223120914E-5</v>
      </c>
    </row>
    <row r="1466" spans="1:11" x14ac:dyDescent="0.3">
      <c r="A1466" t="s">
        <v>7129</v>
      </c>
      <c r="B1466" t="s">
        <v>31611</v>
      </c>
      <c r="C1466" t="s">
        <v>31612</v>
      </c>
      <c r="D1466" t="s">
        <v>31613</v>
      </c>
      <c r="E1466" t="s">
        <v>31614</v>
      </c>
      <c r="F1466" t="s">
        <v>31615</v>
      </c>
      <c r="G1466" t="s">
        <v>31614</v>
      </c>
      <c r="I1466">
        <f t="shared" si="66"/>
        <v>-5.3178589196091718E-2</v>
      </c>
      <c r="J1466">
        <f t="shared" si="67"/>
        <v>-5.3178589196091718E-2</v>
      </c>
      <c r="K1466">
        <f t="shared" si="68"/>
        <v>2.9221420278088177E-3</v>
      </c>
    </row>
    <row r="1467" spans="1:11" x14ac:dyDescent="0.3">
      <c r="A1467" t="s">
        <v>7132</v>
      </c>
      <c r="B1467" t="s">
        <v>31616</v>
      </c>
      <c r="C1467" t="s">
        <v>31617</v>
      </c>
      <c r="D1467" t="s">
        <v>31618</v>
      </c>
      <c r="E1467" t="s">
        <v>31619</v>
      </c>
      <c r="F1467" t="s">
        <v>17357</v>
      </c>
      <c r="G1467" t="s">
        <v>31619</v>
      </c>
      <c r="I1467">
        <f t="shared" si="66"/>
        <v>6.0937488739443877E-3</v>
      </c>
      <c r="J1467">
        <f t="shared" si="67"/>
        <v>6.0937488739443877E-3</v>
      </c>
      <c r="K1467">
        <f t="shared" si="68"/>
        <v>2.7201412687216654E-5</v>
      </c>
    </row>
    <row r="1468" spans="1:11" x14ac:dyDescent="0.3">
      <c r="A1468" t="s">
        <v>7136</v>
      </c>
      <c r="B1468" t="s">
        <v>31620</v>
      </c>
      <c r="C1468" t="s">
        <v>31621</v>
      </c>
      <c r="D1468" t="s">
        <v>31622</v>
      </c>
      <c r="E1468" t="s">
        <v>31623</v>
      </c>
      <c r="F1468" t="s">
        <v>31624</v>
      </c>
      <c r="G1468" t="s">
        <v>31623</v>
      </c>
      <c r="I1468">
        <f t="shared" si="66"/>
        <v>-2.0756424672399763E-2</v>
      </c>
      <c r="J1468">
        <f t="shared" si="67"/>
        <v>-2.0756424672399763E-2</v>
      </c>
      <c r="K1468">
        <f t="shared" si="68"/>
        <v>4.680592137914644E-4</v>
      </c>
    </row>
    <row r="1469" spans="1:11" x14ac:dyDescent="0.3">
      <c r="A1469" t="s">
        <v>7139</v>
      </c>
      <c r="B1469" t="s">
        <v>31625</v>
      </c>
      <c r="C1469" t="s">
        <v>31626</v>
      </c>
      <c r="D1469" t="s">
        <v>31627</v>
      </c>
      <c r="E1469" t="s">
        <v>31628</v>
      </c>
      <c r="F1469" t="s">
        <v>31629</v>
      </c>
      <c r="G1469" t="s">
        <v>31628</v>
      </c>
      <c r="I1469">
        <f t="shared" si="66"/>
        <v>-3.2479283069464519E-3</v>
      </c>
      <c r="J1469">
        <f t="shared" si="67"/>
        <v>-3.2479283069464519E-3</v>
      </c>
      <c r="K1469">
        <f t="shared" si="68"/>
        <v>1.702535993406591E-5</v>
      </c>
    </row>
    <row r="1470" spans="1:11" x14ac:dyDescent="0.3">
      <c r="A1470" t="s">
        <v>7142</v>
      </c>
      <c r="B1470" t="s">
        <v>31630</v>
      </c>
      <c r="C1470" t="s">
        <v>31631</v>
      </c>
      <c r="D1470" t="s">
        <v>31632</v>
      </c>
      <c r="E1470" t="s">
        <v>31633</v>
      </c>
      <c r="F1470" t="s">
        <v>31634</v>
      </c>
      <c r="G1470" t="s">
        <v>31633</v>
      </c>
      <c r="I1470">
        <f t="shared" si="66"/>
        <v>-2.0996268889692648E-2</v>
      </c>
      <c r="J1470">
        <f t="shared" si="67"/>
        <v>-2.0996268889692648E-2</v>
      </c>
      <c r="K1470">
        <f t="shared" si="68"/>
        <v>4.7849464299377806E-4</v>
      </c>
    </row>
    <row r="1471" spans="1:11" x14ac:dyDescent="0.3">
      <c r="A1471" t="s">
        <v>7146</v>
      </c>
      <c r="B1471" t="s">
        <v>31635</v>
      </c>
      <c r="C1471" t="s">
        <v>31636</v>
      </c>
      <c r="D1471" t="s">
        <v>31637</v>
      </c>
      <c r="E1471" t="s">
        <v>31638</v>
      </c>
      <c r="F1471" t="s">
        <v>31639</v>
      </c>
      <c r="G1471" t="s">
        <v>31638</v>
      </c>
      <c r="I1471">
        <f t="shared" si="66"/>
        <v>2.879786319360068E-3</v>
      </c>
      <c r="J1471">
        <f t="shared" si="67"/>
        <v>2.879786319360068E-3</v>
      </c>
      <c r="K1471">
        <f t="shared" si="68"/>
        <v>4.0061415677152839E-6</v>
      </c>
    </row>
    <row r="1472" spans="1:11" x14ac:dyDescent="0.3">
      <c r="A1472" t="s">
        <v>7149</v>
      </c>
      <c r="B1472" t="s">
        <v>31640</v>
      </c>
      <c r="C1472" t="s">
        <v>31641</v>
      </c>
      <c r="D1472" t="s">
        <v>31399</v>
      </c>
      <c r="E1472" t="s">
        <v>31642</v>
      </c>
      <c r="F1472" t="s">
        <v>30394</v>
      </c>
      <c r="G1472" t="s">
        <v>31642</v>
      </c>
      <c r="I1472">
        <f t="shared" si="66"/>
        <v>7.5035164354985513E-3</v>
      </c>
      <c r="J1472">
        <f t="shared" si="67"/>
        <v>7.5035164354985513E-3</v>
      </c>
      <c r="K1472">
        <f t="shared" si="68"/>
        <v>4.3894135249081625E-5</v>
      </c>
    </row>
    <row r="1473" spans="1:11" x14ac:dyDescent="0.3">
      <c r="A1473" t="s">
        <v>7152</v>
      </c>
      <c r="B1473" t="s">
        <v>31643</v>
      </c>
      <c r="C1473" t="s">
        <v>31644</v>
      </c>
      <c r="D1473" t="s">
        <v>31645</v>
      </c>
      <c r="E1473" t="s">
        <v>31646</v>
      </c>
      <c r="F1473" t="s">
        <v>31647</v>
      </c>
      <c r="G1473" t="s">
        <v>31646</v>
      </c>
      <c r="I1473">
        <f t="shared" si="66"/>
        <v>-8.3786207812409901E-3</v>
      </c>
      <c r="J1473">
        <f t="shared" si="67"/>
        <v>-8.3786207812409901E-3</v>
      </c>
      <c r="K1473">
        <f t="shared" si="68"/>
        <v>8.5689684733654379E-5</v>
      </c>
    </row>
    <row r="1474" spans="1:11" x14ac:dyDescent="0.3">
      <c r="A1474" t="s">
        <v>7155</v>
      </c>
      <c r="B1474" t="s">
        <v>31648</v>
      </c>
      <c r="C1474" t="s">
        <v>31649</v>
      </c>
      <c r="D1474" t="s">
        <v>31650</v>
      </c>
      <c r="E1474" t="s">
        <v>31651</v>
      </c>
      <c r="F1474" t="s">
        <v>31652</v>
      </c>
      <c r="G1474" t="s">
        <v>31651</v>
      </c>
      <c r="I1474">
        <f t="shared" si="66"/>
        <v>4.8241190599713291E-3</v>
      </c>
      <c r="J1474">
        <f t="shared" si="67"/>
        <v>4.8241190599713291E-3</v>
      </c>
      <c r="K1474">
        <f t="shared" si="68"/>
        <v>1.5569870671912117E-5</v>
      </c>
    </row>
    <row r="1475" spans="1:11" x14ac:dyDescent="0.3">
      <c r="A1475" t="s">
        <v>7158</v>
      </c>
      <c r="B1475" t="s">
        <v>31653</v>
      </c>
      <c r="C1475" t="s">
        <v>31654</v>
      </c>
      <c r="D1475" t="s">
        <v>31655</v>
      </c>
      <c r="E1475" t="s">
        <v>31656</v>
      </c>
      <c r="F1475" t="s">
        <v>31657</v>
      </c>
      <c r="G1475" t="s">
        <v>31656</v>
      </c>
      <c r="I1475">
        <f t="shared" si="66"/>
        <v>8.2362813010846293E-3</v>
      </c>
      <c r="J1475">
        <f t="shared" si="67"/>
        <v>8.2362813010846293E-3</v>
      </c>
      <c r="K1475">
        <f t="shared" si="68"/>
        <v>5.4140602313243131E-5</v>
      </c>
    </row>
    <row r="1476" spans="1:11" x14ac:dyDescent="0.3">
      <c r="A1476" t="s">
        <v>7162</v>
      </c>
      <c r="B1476" t="s">
        <v>31658</v>
      </c>
      <c r="C1476" t="s">
        <v>31659</v>
      </c>
      <c r="D1476" t="s">
        <v>31660</v>
      </c>
      <c r="E1476" t="s">
        <v>31661</v>
      </c>
      <c r="F1476" t="s">
        <v>31662</v>
      </c>
      <c r="G1476" t="s">
        <v>31661</v>
      </c>
      <c r="I1476">
        <f t="shared" si="66"/>
        <v>1.3814638804588514E-2</v>
      </c>
      <c r="J1476">
        <f t="shared" si="67"/>
        <v>1.3814638804588514E-2</v>
      </c>
      <c r="K1476">
        <f t="shared" si="68"/>
        <v>1.6735011607165275E-4</v>
      </c>
    </row>
    <row r="1477" spans="1:11" x14ac:dyDescent="0.3">
      <c r="A1477" t="s">
        <v>7165</v>
      </c>
      <c r="B1477" t="s">
        <v>31450</v>
      </c>
      <c r="C1477" t="s">
        <v>31663</v>
      </c>
      <c r="D1477" t="s">
        <v>31406</v>
      </c>
      <c r="E1477" t="s">
        <v>31664</v>
      </c>
      <c r="F1477" t="s">
        <v>14673</v>
      </c>
      <c r="G1477" t="s">
        <v>31664</v>
      </c>
      <c r="I1477">
        <f t="shared" ref="I1477:I1514" si="69">(E1477-E1476)/E1476</f>
        <v>2.5031345096688121E-3</v>
      </c>
      <c r="J1477">
        <f t="shared" ref="J1477:J1514" si="70">(G1477-G1476)/G1476</f>
        <v>2.5031345096688121E-3</v>
      </c>
      <c r="K1477">
        <f t="shared" ref="K1477:K1514" si="71">(J1477-$O$8)^2</f>
        <v>2.6402447420211352E-6</v>
      </c>
    </row>
    <row r="1478" spans="1:11" x14ac:dyDescent="0.3">
      <c r="A1478" t="s">
        <v>7168</v>
      </c>
      <c r="B1478" t="s">
        <v>31665</v>
      </c>
      <c r="C1478" t="s">
        <v>31666</v>
      </c>
      <c r="D1478" t="s">
        <v>31667</v>
      </c>
      <c r="E1478" t="s">
        <v>31668</v>
      </c>
      <c r="F1478" t="s">
        <v>31669</v>
      </c>
      <c r="G1478" t="s">
        <v>31668</v>
      </c>
      <c r="I1478">
        <f t="shared" si="69"/>
        <v>1.4419930781205776E-2</v>
      </c>
      <c r="J1478">
        <f t="shared" si="70"/>
        <v>1.4419930781205776E-2</v>
      </c>
      <c r="K1478">
        <f t="shared" si="71"/>
        <v>1.8337707731259516E-4</v>
      </c>
    </row>
    <row r="1479" spans="1:11" x14ac:dyDescent="0.3">
      <c r="A1479" t="s">
        <v>7172</v>
      </c>
      <c r="B1479" t="s">
        <v>31670</v>
      </c>
      <c r="C1479" t="s">
        <v>31671</v>
      </c>
      <c r="D1479" t="s">
        <v>31672</v>
      </c>
      <c r="E1479" t="s">
        <v>31673</v>
      </c>
      <c r="F1479" t="s">
        <v>31674</v>
      </c>
      <c r="G1479" t="s">
        <v>31673</v>
      </c>
      <c r="I1479">
        <f t="shared" si="69"/>
        <v>-1.0910167698734924E-2</v>
      </c>
      <c r="J1479">
        <f t="shared" si="70"/>
        <v>-1.0910167698734924E-2</v>
      </c>
      <c r="K1479">
        <f t="shared" si="71"/>
        <v>1.389668275902611E-4</v>
      </c>
    </row>
    <row r="1480" spans="1:11" x14ac:dyDescent="0.3">
      <c r="A1480" t="s">
        <v>7174</v>
      </c>
      <c r="B1480" t="s">
        <v>31675</v>
      </c>
      <c r="C1480" t="s">
        <v>31676</v>
      </c>
      <c r="D1480" t="s">
        <v>31677</v>
      </c>
      <c r="E1480" t="s">
        <v>31678</v>
      </c>
      <c r="F1480" t="s">
        <v>31679</v>
      </c>
      <c r="G1480" t="s">
        <v>31678</v>
      </c>
      <c r="I1480">
        <f t="shared" si="69"/>
        <v>-2.7680801645456141E-3</v>
      </c>
      <c r="J1480">
        <f t="shared" si="70"/>
        <v>-2.7680801645456141E-3</v>
      </c>
      <c r="K1480">
        <f t="shared" si="71"/>
        <v>1.3295734727003325E-5</v>
      </c>
    </row>
    <row r="1481" spans="1:11" x14ac:dyDescent="0.3">
      <c r="A1481" t="s">
        <v>7176</v>
      </c>
      <c r="B1481" t="s">
        <v>31680</v>
      </c>
      <c r="C1481" t="s">
        <v>31681</v>
      </c>
      <c r="D1481" t="s">
        <v>31682</v>
      </c>
      <c r="E1481" t="s">
        <v>31683</v>
      </c>
      <c r="F1481" t="s">
        <v>31684</v>
      </c>
      <c r="G1481" t="s">
        <v>31683</v>
      </c>
      <c r="I1481">
        <f t="shared" si="69"/>
        <v>-3.4767226128238743E-3</v>
      </c>
      <c r="J1481">
        <f t="shared" si="70"/>
        <v>-3.4767226128238743E-3</v>
      </c>
      <c r="K1481">
        <f t="shared" si="71"/>
        <v>1.896579966565466E-5</v>
      </c>
    </row>
    <row r="1482" spans="1:11" x14ac:dyDescent="0.3">
      <c r="A1482" t="s">
        <v>7179</v>
      </c>
      <c r="B1482" t="s">
        <v>31685</v>
      </c>
      <c r="C1482" t="s">
        <v>31686</v>
      </c>
      <c r="D1482" t="s">
        <v>31687</v>
      </c>
      <c r="E1482" t="s">
        <v>31459</v>
      </c>
      <c r="F1482" t="s">
        <v>31688</v>
      </c>
      <c r="G1482" t="s">
        <v>31459</v>
      </c>
      <c r="I1482">
        <f t="shared" si="69"/>
        <v>7.9624845105549843E-3</v>
      </c>
      <c r="J1482">
        <f t="shared" si="70"/>
        <v>7.9624845105549843E-3</v>
      </c>
      <c r="K1482">
        <f t="shared" si="71"/>
        <v>5.0186357116376228E-5</v>
      </c>
    </row>
    <row r="1483" spans="1:11" x14ac:dyDescent="0.3">
      <c r="A1483" t="s">
        <v>7181</v>
      </c>
      <c r="B1483" t="s">
        <v>31689</v>
      </c>
      <c r="C1483" t="s">
        <v>31690</v>
      </c>
      <c r="D1483" t="s">
        <v>31691</v>
      </c>
      <c r="E1483" t="s">
        <v>31692</v>
      </c>
      <c r="F1483" t="s">
        <v>31693</v>
      </c>
      <c r="G1483" t="s">
        <v>31692</v>
      </c>
      <c r="I1483">
        <f t="shared" si="69"/>
        <v>-1.4319823226002193E-2</v>
      </c>
      <c r="J1483">
        <f t="shared" si="70"/>
        <v>-1.4319823226002193E-2</v>
      </c>
      <c r="K1483">
        <f t="shared" si="71"/>
        <v>2.3098147587370812E-4</v>
      </c>
    </row>
    <row r="1484" spans="1:11" x14ac:dyDescent="0.3">
      <c r="A1484" t="s">
        <v>7183</v>
      </c>
      <c r="B1484" t="s">
        <v>31694</v>
      </c>
      <c r="C1484" t="s">
        <v>31695</v>
      </c>
      <c r="D1484" t="s">
        <v>31696</v>
      </c>
      <c r="E1484" t="s">
        <v>31697</v>
      </c>
      <c r="F1484" t="s">
        <v>31698</v>
      </c>
      <c r="G1484" t="s">
        <v>31697</v>
      </c>
      <c r="I1484">
        <f t="shared" si="69"/>
        <v>5.6642313598755448E-4</v>
      </c>
      <c r="J1484">
        <f t="shared" si="70"/>
        <v>5.6642313598755448E-4</v>
      </c>
      <c r="K1484">
        <f t="shared" si="71"/>
        <v>9.723693879093909E-8</v>
      </c>
    </row>
    <row r="1485" spans="1:11" x14ac:dyDescent="0.3">
      <c r="A1485" t="s">
        <v>7185</v>
      </c>
      <c r="B1485" t="s">
        <v>31699</v>
      </c>
      <c r="C1485" t="s">
        <v>31700</v>
      </c>
      <c r="D1485" t="s">
        <v>31701</v>
      </c>
      <c r="E1485" t="s">
        <v>31439</v>
      </c>
      <c r="F1485" t="s">
        <v>31702</v>
      </c>
      <c r="G1485" t="s">
        <v>31439</v>
      </c>
      <c r="I1485">
        <f t="shared" si="69"/>
        <v>-8.9297057234357761E-3</v>
      </c>
      <c r="J1485">
        <f t="shared" si="70"/>
        <v>-8.9297057234357761E-3</v>
      </c>
      <c r="K1485">
        <f t="shared" si="71"/>
        <v>9.6196025217198025E-5</v>
      </c>
    </row>
    <row r="1486" spans="1:11" x14ac:dyDescent="0.3">
      <c r="A1486" t="s">
        <v>7188</v>
      </c>
      <c r="B1486" t="s">
        <v>31703</v>
      </c>
      <c r="C1486" t="s">
        <v>31704</v>
      </c>
      <c r="D1486" t="s">
        <v>31705</v>
      </c>
      <c r="E1486" t="s">
        <v>31706</v>
      </c>
      <c r="F1486" t="s">
        <v>31707</v>
      </c>
      <c r="G1486" t="s">
        <v>31706</v>
      </c>
      <c r="I1486">
        <f t="shared" si="69"/>
        <v>1.3450969422325817E-2</v>
      </c>
      <c r="J1486">
        <f t="shared" si="70"/>
        <v>1.3450969422325817E-2</v>
      </c>
      <c r="K1486">
        <f t="shared" si="71"/>
        <v>1.5807323554358873E-4</v>
      </c>
    </row>
    <row r="1487" spans="1:11" x14ac:dyDescent="0.3">
      <c r="A1487" t="s">
        <v>7190</v>
      </c>
      <c r="B1487" t="s">
        <v>31708</v>
      </c>
      <c r="C1487" t="s">
        <v>31709</v>
      </c>
      <c r="D1487" t="s">
        <v>31710</v>
      </c>
      <c r="E1487" t="s">
        <v>31711</v>
      </c>
      <c r="F1487" t="s">
        <v>31712</v>
      </c>
      <c r="G1487" t="s">
        <v>31711</v>
      </c>
      <c r="I1487">
        <f t="shared" si="69"/>
        <v>-7.7493167603533229E-3</v>
      </c>
      <c r="J1487">
        <f t="shared" si="70"/>
        <v>-7.7493167603533229E-3</v>
      </c>
      <c r="K1487">
        <f t="shared" si="71"/>
        <v>7.4434934368941633E-5</v>
      </c>
    </row>
    <row r="1488" spans="1:11" x14ac:dyDescent="0.3">
      <c r="A1488" t="s">
        <v>7192</v>
      </c>
      <c r="B1488" t="s">
        <v>31713</v>
      </c>
      <c r="C1488" t="s">
        <v>31714</v>
      </c>
      <c r="D1488" t="s">
        <v>31713</v>
      </c>
      <c r="E1488" t="s">
        <v>31715</v>
      </c>
      <c r="F1488" t="s">
        <v>16308</v>
      </c>
      <c r="G1488" t="s">
        <v>31715</v>
      </c>
      <c r="I1488">
        <f t="shared" si="69"/>
        <v>2.250658472263117E-2</v>
      </c>
      <c r="J1488">
        <f t="shared" si="70"/>
        <v>2.250658472263117E-2</v>
      </c>
      <c r="K1488">
        <f t="shared" si="71"/>
        <v>4.6778479728251611E-4</v>
      </c>
    </row>
    <row r="1489" spans="1:11" x14ac:dyDescent="0.3">
      <c r="A1489" t="s">
        <v>7194</v>
      </c>
      <c r="B1489" t="s">
        <v>31716</v>
      </c>
      <c r="C1489" t="s">
        <v>31717</v>
      </c>
      <c r="D1489" t="s">
        <v>31718</v>
      </c>
      <c r="E1489" t="s">
        <v>31719</v>
      </c>
      <c r="F1489" t="s">
        <v>31720</v>
      </c>
      <c r="G1489" t="s">
        <v>31719</v>
      </c>
      <c r="I1489">
        <f t="shared" si="69"/>
        <v>7.1935352605571939E-3</v>
      </c>
      <c r="J1489">
        <f t="shared" si="70"/>
        <v>7.1935352605571939E-3</v>
      </c>
      <c r="K1489">
        <f t="shared" si="71"/>
        <v>3.9882808770020318E-5</v>
      </c>
    </row>
    <row r="1490" spans="1:11" x14ac:dyDescent="0.3">
      <c r="A1490" t="s">
        <v>7197</v>
      </c>
      <c r="B1490" t="s">
        <v>31721</v>
      </c>
      <c r="C1490" t="s">
        <v>31491</v>
      </c>
      <c r="D1490" t="s">
        <v>31722</v>
      </c>
      <c r="E1490" t="s">
        <v>31723</v>
      </c>
      <c r="F1490" t="s">
        <v>16129</v>
      </c>
      <c r="G1490" t="s">
        <v>31723</v>
      </c>
      <c r="I1490">
        <f t="shared" si="69"/>
        <v>-1.5856508173328712E-3</v>
      </c>
      <c r="J1490">
        <f t="shared" si="70"/>
        <v>-1.5856508173328712E-3</v>
      </c>
      <c r="K1490">
        <f t="shared" si="71"/>
        <v>6.0708147098605231E-6</v>
      </c>
    </row>
    <row r="1491" spans="1:11" x14ac:dyDescent="0.3">
      <c r="A1491" t="s">
        <v>7199</v>
      </c>
      <c r="B1491" t="s">
        <v>31724</v>
      </c>
      <c r="C1491" t="s">
        <v>31725</v>
      </c>
      <c r="D1491" t="s">
        <v>31726</v>
      </c>
      <c r="E1491" t="s">
        <v>31727</v>
      </c>
      <c r="F1491" t="s">
        <v>31728</v>
      </c>
      <c r="G1491" t="s">
        <v>31727</v>
      </c>
      <c r="I1491">
        <f t="shared" si="69"/>
        <v>1.1793595065690762E-2</v>
      </c>
      <c r="J1491">
        <f t="shared" si="70"/>
        <v>1.1793595065690762E-2</v>
      </c>
      <c r="K1491">
        <f t="shared" si="71"/>
        <v>1.1914472480043347E-4</v>
      </c>
    </row>
    <row r="1492" spans="1:11" x14ac:dyDescent="0.3">
      <c r="A1492" t="s">
        <v>7201</v>
      </c>
      <c r="B1492" t="s">
        <v>31729</v>
      </c>
      <c r="C1492" t="s">
        <v>31730</v>
      </c>
      <c r="D1492" t="s">
        <v>31731</v>
      </c>
      <c r="E1492" t="s">
        <v>31732</v>
      </c>
      <c r="F1492" t="s">
        <v>31733</v>
      </c>
      <c r="G1492" t="s">
        <v>31732</v>
      </c>
      <c r="I1492">
        <f t="shared" si="69"/>
        <v>4.176559540260227E-3</v>
      </c>
      <c r="J1492">
        <f t="shared" si="70"/>
        <v>4.176559540260227E-3</v>
      </c>
      <c r="K1492">
        <f t="shared" si="71"/>
        <v>1.0878835820680779E-5</v>
      </c>
    </row>
    <row r="1493" spans="1:11" x14ac:dyDescent="0.3">
      <c r="A1493" t="s">
        <v>7203</v>
      </c>
      <c r="B1493" t="s">
        <v>31734</v>
      </c>
      <c r="C1493" t="s">
        <v>31735</v>
      </c>
      <c r="D1493" t="s">
        <v>31736</v>
      </c>
      <c r="E1493" t="s">
        <v>31737</v>
      </c>
      <c r="F1493" t="s">
        <v>14401</v>
      </c>
      <c r="G1493" t="s">
        <v>31737</v>
      </c>
      <c r="I1493">
        <f t="shared" si="69"/>
        <v>-2.1338920538830344E-3</v>
      </c>
      <c r="J1493">
        <f t="shared" si="70"/>
        <v>-2.1338920538830344E-3</v>
      </c>
      <c r="K1493">
        <f t="shared" si="71"/>
        <v>9.073008887613843E-6</v>
      </c>
    </row>
    <row r="1494" spans="1:11" x14ac:dyDescent="0.3">
      <c r="A1494" t="s">
        <v>7206</v>
      </c>
      <c r="B1494" t="s">
        <v>31527</v>
      </c>
      <c r="C1494" t="s">
        <v>31738</v>
      </c>
      <c r="D1494" t="s">
        <v>31206</v>
      </c>
      <c r="E1494" t="s">
        <v>31739</v>
      </c>
      <c r="F1494" t="s">
        <v>31740</v>
      </c>
      <c r="G1494" t="s">
        <v>31739</v>
      </c>
      <c r="I1494">
        <f t="shared" si="69"/>
        <v>-5.1079478000534669E-3</v>
      </c>
      <c r="J1494">
        <f t="shared" si="70"/>
        <v>-5.1079478000534669E-3</v>
      </c>
      <c r="K1494">
        <f t="shared" si="71"/>
        <v>3.5834582255545647E-5</v>
      </c>
    </row>
    <row r="1495" spans="1:11" x14ac:dyDescent="0.3">
      <c r="A1495" t="s">
        <v>7208</v>
      </c>
      <c r="B1495" t="s">
        <v>31741</v>
      </c>
      <c r="C1495" t="s">
        <v>31112</v>
      </c>
      <c r="D1495" t="s">
        <v>31742</v>
      </c>
      <c r="E1495" t="s">
        <v>31743</v>
      </c>
      <c r="F1495" t="s">
        <v>31744</v>
      </c>
      <c r="G1495" t="s">
        <v>31743</v>
      </c>
      <c r="I1495">
        <f t="shared" si="69"/>
        <v>-1.1035044818125672E-2</v>
      </c>
      <c r="J1495">
        <f t="shared" si="70"/>
        <v>-1.1035044818125672E-2</v>
      </c>
      <c r="K1495">
        <f t="shared" si="71"/>
        <v>1.4192662955270574E-4</v>
      </c>
    </row>
    <row r="1496" spans="1:11" x14ac:dyDescent="0.3">
      <c r="A1496" t="s">
        <v>7210</v>
      </c>
      <c r="B1496" t="s">
        <v>31745</v>
      </c>
      <c r="C1496" t="s">
        <v>31745</v>
      </c>
      <c r="D1496" t="s">
        <v>31746</v>
      </c>
      <c r="E1496" t="s">
        <v>31747</v>
      </c>
      <c r="F1496" t="s">
        <v>31748</v>
      </c>
      <c r="G1496" t="s">
        <v>31747</v>
      </c>
      <c r="I1496">
        <f t="shared" si="69"/>
        <v>-8.0156696065244899E-3</v>
      </c>
      <c r="J1496">
        <f t="shared" si="70"/>
        <v>-8.0156696065244899E-3</v>
      </c>
      <c r="K1496">
        <f t="shared" si="71"/>
        <v>7.9101832939669833E-5</v>
      </c>
    </row>
    <row r="1497" spans="1:11" x14ac:dyDescent="0.3">
      <c r="A1497" t="s">
        <v>7212</v>
      </c>
      <c r="B1497" t="s">
        <v>31749</v>
      </c>
      <c r="C1497" t="s">
        <v>31750</v>
      </c>
      <c r="D1497" t="s">
        <v>31747</v>
      </c>
      <c r="E1497" t="s">
        <v>31751</v>
      </c>
      <c r="F1497" t="s">
        <v>31752</v>
      </c>
      <c r="G1497" t="s">
        <v>31751</v>
      </c>
      <c r="I1497">
        <f t="shared" si="69"/>
        <v>1.396078454753188E-4</v>
      </c>
      <c r="J1497">
        <f t="shared" si="70"/>
        <v>1.396078454753188E-4</v>
      </c>
      <c r="K1497">
        <f t="shared" si="71"/>
        <v>5.4559447250302627E-7</v>
      </c>
    </row>
    <row r="1498" spans="1:11" x14ac:dyDescent="0.3">
      <c r="A1498" t="s">
        <v>7215</v>
      </c>
      <c r="B1498" t="s">
        <v>31753</v>
      </c>
      <c r="C1498" t="s">
        <v>31754</v>
      </c>
      <c r="D1498" t="s">
        <v>31755</v>
      </c>
      <c r="E1498" t="s">
        <v>31756</v>
      </c>
      <c r="F1498" t="s">
        <v>31757</v>
      </c>
      <c r="G1498" t="s">
        <v>31756</v>
      </c>
      <c r="I1498">
        <f t="shared" si="69"/>
        <v>1.6228290812141218E-2</v>
      </c>
      <c r="J1498">
        <f t="shared" si="70"/>
        <v>1.6228290812141218E-2</v>
      </c>
      <c r="K1498">
        <f t="shared" si="71"/>
        <v>2.3562370638275428E-4</v>
      </c>
    </row>
    <row r="1499" spans="1:11" x14ac:dyDescent="0.3">
      <c r="A1499" t="s">
        <v>7217</v>
      </c>
      <c r="B1499" t="s">
        <v>31721</v>
      </c>
      <c r="C1499" t="s">
        <v>31758</v>
      </c>
      <c r="D1499" t="s">
        <v>31759</v>
      </c>
      <c r="E1499" t="s">
        <v>31760</v>
      </c>
      <c r="F1499" t="s">
        <v>31761</v>
      </c>
      <c r="G1499" t="s">
        <v>31760</v>
      </c>
      <c r="I1499">
        <f t="shared" si="69"/>
        <v>4.1191298409198147E-4</v>
      </c>
      <c r="J1499">
        <f t="shared" si="70"/>
        <v>4.1191298409198147E-4</v>
      </c>
      <c r="K1499">
        <f t="shared" si="71"/>
        <v>2.1747162665581102E-7</v>
      </c>
    </row>
    <row r="1500" spans="1:11" x14ac:dyDescent="0.3">
      <c r="A1500" t="s">
        <v>7219</v>
      </c>
      <c r="B1500" t="s">
        <v>31762</v>
      </c>
      <c r="C1500" t="s">
        <v>31763</v>
      </c>
      <c r="D1500" t="s">
        <v>31764</v>
      </c>
      <c r="E1500" t="s">
        <v>31765</v>
      </c>
      <c r="F1500" t="s">
        <v>31766</v>
      </c>
      <c r="G1500" t="s">
        <v>31765</v>
      </c>
      <c r="I1500">
        <f t="shared" si="69"/>
        <v>-1.2586186535500275E-2</v>
      </c>
      <c r="J1500">
        <f t="shared" si="70"/>
        <v>-1.2586186535500275E-2</v>
      </c>
      <c r="K1500">
        <f t="shared" si="71"/>
        <v>1.8129109205174547E-4</v>
      </c>
    </row>
    <row r="1501" spans="1:11" x14ac:dyDescent="0.3">
      <c r="A1501" t="s">
        <v>7221</v>
      </c>
      <c r="B1501" t="s">
        <v>31767</v>
      </c>
      <c r="C1501" t="s">
        <v>31768</v>
      </c>
      <c r="D1501" t="s">
        <v>31767</v>
      </c>
      <c r="E1501" t="s">
        <v>31769</v>
      </c>
      <c r="F1501" t="s">
        <v>31770</v>
      </c>
      <c r="G1501" t="s">
        <v>31769</v>
      </c>
      <c r="I1501">
        <f t="shared" si="69"/>
        <v>-1.4595127109809816E-3</v>
      </c>
      <c r="J1501">
        <f t="shared" si="70"/>
        <v>-1.4595127109809816E-3</v>
      </c>
      <c r="K1501">
        <f t="shared" si="71"/>
        <v>5.4651415825244953E-6</v>
      </c>
    </row>
    <row r="1502" spans="1:11" x14ac:dyDescent="0.3">
      <c r="A1502" t="s">
        <v>7223</v>
      </c>
      <c r="B1502" t="s">
        <v>31771</v>
      </c>
      <c r="C1502" t="s">
        <v>31772</v>
      </c>
      <c r="D1502" t="s">
        <v>31773</v>
      </c>
      <c r="E1502" t="s">
        <v>31774</v>
      </c>
      <c r="F1502" t="s">
        <v>31775</v>
      </c>
      <c r="G1502" t="s">
        <v>31774</v>
      </c>
      <c r="I1502">
        <f t="shared" si="69"/>
        <v>-1.2523665276262082E-4</v>
      </c>
      <c r="J1502">
        <f t="shared" si="70"/>
        <v>-1.2523665276262082E-4</v>
      </c>
      <c r="K1502">
        <f t="shared" si="71"/>
        <v>1.0069885055215599E-6</v>
      </c>
    </row>
    <row r="1503" spans="1:11" x14ac:dyDescent="0.3">
      <c r="A1503" t="s">
        <v>7225</v>
      </c>
      <c r="B1503" t="s">
        <v>31448</v>
      </c>
      <c r="C1503" t="s">
        <v>31776</v>
      </c>
      <c r="D1503" t="s">
        <v>31777</v>
      </c>
      <c r="E1503" t="s">
        <v>31778</v>
      </c>
      <c r="F1503" t="s">
        <v>16735</v>
      </c>
      <c r="G1503" t="s">
        <v>31778</v>
      </c>
      <c r="I1503">
        <f t="shared" si="69"/>
        <v>9.0490063889894356E-4</v>
      </c>
      <c r="J1503">
        <f t="shared" si="70"/>
        <v>9.0490063889894356E-4</v>
      </c>
      <c r="K1503">
        <f t="shared" si="71"/>
        <v>7.1017573335732864E-10</v>
      </c>
    </row>
    <row r="1504" spans="1:11" x14ac:dyDescent="0.3">
      <c r="A1504" t="s">
        <v>7227</v>
      </c>
      <c r="B1504" t="s">
        <v>31779</v>
      </c>
      <c r="C1504" t="s">
        <v>31751</v>
      </c>
      <c r="D1504" t="s">
        <v>31780</v>
      </c>
      <c r="E1504" t="s">
        <v>31781</v>
      </c>
      <c r="F1504" t="s">
        <v>31782</v>
      </c>
      <c r="G1504" t="s">
        <v>31781</v>
      </c>
      <c r="I1504">
        <f t="shared" si="69"/>
        <v>-1.1906746512010574E-2</v>
      </c>
      <c r="J1504">
        <f t="shared" si="70"/>
        <v>-1.1906746512010574E-2</v>
      </c>
      <c r="K1504">
        <f t="shared" si="71"/>
        <v>1.6345617458483417E-4</v>
      </c>
    </row>
    <row r="1505" spans="1:11" x14ac:dyDescent="0.3">
      <c r="A1505" t="s">
        <v>7231</v>
      </c>
      <c r="B1505" t="s">
        <v>31783</v>
      </c>
      <c r="C1505" t="s">
        <v>31784</v>
      </c>
      <c r="D1505" t="s">
        <v>31785</v>
      </c>
      <c r="E1505" t="s">
        <v>31786</v>
      </c>
      <c r="F1505" t="s">
        <v>24812</v>
      </c>
      <c r="G1505" t="s">
        <v>31786</v>
      </c>
      <c r="I1505">
        <f t="shared" si="69"/>
        <v>-2.6240236490798482E-2</v>
      </c>
      <c r="J1505">
        <f t="shared" si="70"/>
        <v>-2.6240236490798482E-2</v>
      </c>
      <c r="K1505">
        <f t="shared" si="71"/>
        <v>7.3541239179311451E-4</v>
      </c>
    </row>
    <row r="1506" spans="1:11" x14ac:dyDescent="0.3">
      <c r="A1506" t="s">
        <v>7233</v>
      </c>
      <c r="B1506" t="s">
        <v>31787</v>
      </c>
      <c r="C1506" t="s">
        <v>31788</v>
      </c>
      <c r="D1506" t="s">
        <v>31308</v>
      </c>
      <c r="E1506" t="s">
        <v>31789</v>
      </c>
      <c r="F1506" t="s">
        <v>31790</v>
      </c>
      <c r="G1506" t="s">
        <v>31789</v>
      </c>
      <c r="I1506">
        <f t="shared" si="69"/>
        <v>2.8769604513847326E-3</v>
      </c>
      <c r="J1506">
        <f t="shared" si="70"/>
        <v>2.8769604513847326E-3</v>
      </c>
      <c r="K1506">
        <f t="shared" si="71"/>
        <v>3.9948374070423298E-6</v>
      </c>
    </row>
    <row r="1507" spans="1:11" x14ac:dyDescent="0.3">
      <c r="A1507" t="s">
        <v>7235</v>
      </c>
      <c r="B1507" t="s">
        <v>31791</v>
      </c>
      <c r="C1507" t="s">
        <v>31792</v>
      </c>
      <c r="D1507" t="s">
        <v>31793</v>
      </c>
      <c r="E1507" t="s">
        <v>31794</v>
      </c>
      <c r="F1507" t="s">
        <v>31795</v>
      </c>
      <c r="G1507" t="s">
        <v>31794</v>
      </c>
      <c r="I1507">
        <f t="shared" si="69"/>
        <v>3.2145708282704738E-3</v>
      </c>
      <c r="J1507">
        <f t="shared" si="70"/>
        <v>3.2145708282704738E-3</v>
      </c>
      <c r="K1507">
        <f t="shared" si="71"/>
        <v>5.4583879273164431E-6</v>
      </c>
    </row>
    <row r="1508" spans="1:11" x14ac:dyDescent="0.3">
      <c r="A1508" t="s">
        <v>7237</v>
      </c>
      <c r="B1508" t="s">
        <v>31796</v>
      </c>
      <c r="C1508" t="s">
        <v>31436</v>
      </c>
      <c r="D1508" t="s">
        <v>31797</v>
      </c>
      <c r="E1508" t="s">
        <v>31798</v>
      </c>
      <c r="F1508" t="s">
        <v>31799</v>
      </c>
      <c r="G1508" t="s">
        <v>31798</v>
      </c>
      <c r="I1508">
        <f t="shared" si="69"/>
        <v>2.1841250619761489E-3</v>
      </c>
      <c r="J1508">
        <f t="shared" si="70"/>
        <v>2.1841250619761489E-3</v>
      </c>
      <c r="K1508">
        <f t="shared" si="71"/>
        <v>1.7053057172019188E-6</v>
      </c>
    </row>
    <row r="1509" spans="1:11" x14ac:dyDescent="0.3">
      <c r="A1509" t="s">
        <v>7240</v>
      </c>
      <c r="B1509" t="s">
        <v>31800</v>
      </c>
      <c r="C1509" t="s">
        <v>31801</v>
      </c>
      <c r="D1509" t="s">
        <v>31802</v>
      </c>
      <c r="E1509" t="s">
        <v>31803</v>
      </c>
      <c r="F1509" t="s">
        <v>31804</v>
      </c>
      <c r="G1509" t="s">
        <v>31803</v>
      </c>
      <c r="I1509">
        <f t="shared" si="69"/>
        <v>6.3229043398849265E-3</v>
      </c>
      <c r="J1509">
        <f t="shared" si="70"/>
        <v>6.3229043398849265E-3</v>
      </c>
      <c r="K1509">
        <f t="shared" si="71"/>
        <v>2.9644244368975728E-5</v>
      </c>
    </row>
    <row r="1510" spans="1:11" x14ac:dyDescent="0.3">
      <c r="A1510" t="s">
        <v>7242</v>
      </c>
      <c r="B1510" t="s">
        <v>31805</v>
      </c>
      <c r="C1510" t="s">
        <v>31806</v>
      </c>
      <c r="D1510" t="s">
        <v>31807</v>
      </c>
      <c r="E1510" t="s">
        <v>31808</v>
      </c>
      <c r="F1510" t="s">
        <v>31809</v>
      </c>
      <c r="G1510" t="s">
        <v>31808</v>
      </c>
      <c r="I1510">
        <f t="shared" si="69"/>
        <v>-3.7970028908273862E-2</v>
      </c>
      <c r="J1510">
        <f t="shared" si="70"/>
        <v>-3.7970028908273862E-2</v>
      </c>
      <c r="K1510">
        <f t="shared" si="71"/>
        <v>1.5091888919491509E-3</v>
      </c>
    </row>
    <row r="1511" spans="1:11" x14ac:dyDescent="0.3">
      <c r="A1511" t="s">
        <v>7244</v>
      </c>
      <c r="B1511" t="s">
        <v>31810</v>
      </c>
      <c r="C1511" t="s">
        <v>31811</v>
      </c>
      <c r="D1511" t="s">
        <v>31812</v>
      </c>
      <c r="E1511" t="s">
        <v>31813</v>
      </c>
      <c r="F1511" t="s">
        <v>31814</v>
      </c>
      <c r="G1511" t="s">
        <v>31813</v>
      </c>
      <c r="I1511">
        <f t="shared" si="69"/>
        <v>-1.0307694231395921E-2</v>
      </c>
      <c r="J1511">
        <f t="shared" si="70"/>
        <v>-1.0307694231395921E-2</v>
      </c>
      <c r="K1511">
        <f t="shared" si="71"/>
        <v>1.2512538227120917E-4</v>
      </c>
    </row>
    <row r="1512" spans="1:11" x14ac:dyDescent="0.3">
      <c r="A1512" t="s">
        <v>7246</v>
      </c>
      <c r="B1512" t="s">
        <v>31815</v>
      </c>
      <c r="C1512" t="s">
        <v>31816</v>
      </c>
      <c r="D1512" t="s">
        <v>30716</v>
      </c>
      <c r="E1512" t="s">
        <v>31817</v>
      </c>
      <c r="F1512" t="s">
        <v>31818</v>
      </c>
      <c r="G1512" t="s">
        <v>31817</v>
      </c>
      <c r="I1512">
        <f t="shared" si="69"/>
        <v>1.7627821242812442E-2</v>
      </c>
      <c r="J1512">
        <f t="shared" si="70"/>
        <v>1.7627821242812442E-2</v>
      </c>
      <c r="K1512">
        <f t="shared" si="71"/>
        <v>2.8054808602208511E-4</v>
      </c>
    </row>
    <row r="1513" spans="1:11" x14ac:dyDescent="0.3">
      <c r="A1513" t="s">
        <v>7250</v>
      </c>
      <c r="B1513" t="s">
        <v>31819</v>
      </c>
      <c r="C1513" t="s">
        <v>31820</v>
      </c>
      <c r="D1513" t="s">
        <v>31821</v>
      </c>
      <c r="E1513" t="s">
        <v>31822</v>
      </c>
      <c r="F1513" t="s">
        <v>31823</v>
      </c>
      <c r="G1513" t="s">
        <v>31822</v>
      </c>
      <c r="I1513">
        <f t="shared" si="69"/>
        <v>5.9849525493632554E-3</v>
      </c>
      <c r="J1513">
        <f t="shared" si="70"/>
        <v>5.9849525493632554E-3</v>
      </c>
      <c r="K1513">
        <f t="shared" si="71"/>
        <v>2.6078395440718287E-5</v>
      </c>
    </row>
    <row r="1514" spans="1:11" x14ac:dyDescent="0.3">
      <c r="A1514" t="s">
        <v>7252</v>
      </c>
      <c r="B1514" t="s">
        <v>31824</v>
      </c>
      <c r="C1514" t="s">
        <v>31825</v>
      </c>
      <c r="D1514" t="s">
        <v>31826</v>
      </c>
      <c r="E1514" t="s">
        <v>31827</v>
      </c>
      <c r="F1514" t="s">
        <v>31828</v>
      </c>
      <c r="G1514" t="s">
        <v>31827</v>
      </c>
      <c r="I1514">
        <f t="shared" si="69"/>
        <v>1.167939538260053E-2</v>
      </c>
      <c r="J1514">
        <f t="shared" si="70"/>
        <v>1.167939538260053E-2</v>
      </c>
      <c r="K1514">
        <f t="shared" si="71"/>
        <v>1.1666470881973679E-4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F3A5-848D-4E47-ACC3-5CD8F97B706A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4.21875" customWidth="1"/>
    <col min="10" max="10" width="15" customWidth="1"/>
    <col min="11" max="11" width="15.6640625" customWidth="1"/>
    <col min="14" max="14" width="21.33203125" customWidth="1"/>
    <col min="15" max="15" width="13.109375" customWidth="1"/>
    <col min="17" max="17" width="14.4414062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7598</v>
      </c>
      <c r="C3" t="s">
        <v>8841</v>
      </c>
      <c r="D3" t="s">
        <v>13040</v>
      </c>
      <c r="E3" t="s">
        <v>8468</v>
      </c>
      <c r="F3" t="s">
        <v>16637</v>
      </c>
      <c r="G3" t="s">
        <v>8468</v>
      </c>
    </row>
    <row r="4" spans="1:17" x14ac:dyDescent="0.3">
      <c r="A4" t="s">
        <v>21</v>
      </c>
      <c r="B4" t="s">
        <v>7628</v>
      </c>
      <c r="C4" t="s">
        <v>7347</v>
      </c>
      <c r="D4" t="s">
        <v>16638</v>
      </c>
      <c r="E4" t="s">
        <v>13870</v>
      </c>
      <c r="F4" t="s">
        <v>16639</v>
      </c>
      <c r="G4" t="s">
        <v>13870</v>
      </c>
      <c r="I4">
        <f>(E4-E3)/E3</f>
        <v>-7.8472555602182067E-2</v>
      </c>
      <c r="J4">
        <f>(G4-G3)/G3</f>
        <v>-7.8472555602182067E-2</v>
      </c>
      <c r="K4">
        <f>(J4-$O$8)^2</f>
        <v>6.4803626514386642E-3</v>
      </c>
    </row>
    <row r="5" spans="1:17" ht="15" thickBot="1" x14ac:dyDescent="0.35">
      <c r="A5" t="s">
        <v>28</v>
      </c>
      <c r="B5" t="s">
        <v>8553</v>
      </c>
      <c r="C5" t="s">
        <v>13039</v>
      </c>
      <c r="D5" t="s">
        <v>13835</v>
      </c>
      <c r="E5" t="s">
        <v>16640</v>
      </c>
      <c r="F5" t="s">
        <v>16641</v>
      </c>
      <c r="G5" t="s">
        <v>16640</v>
      </c>
      <c r="I5">
        <f t="shared" ref="I5:I68" si="0">(E5-E4)/E4</f>
        <v>-0.12568297475787679</v>
      </c>
      <c r="J5">
        <f t="shared" ref="J5:J68" si="1">(G5-G4)/G4</f>
        <v>-0.12568297475787679</v>
      </c>
      <c r="K5">
        <f t="shared" ref="K5:K68" si="2">(J5-$O$8)^2</f>
        <v>1.6310129878182089E-2</v>
      </c>
    </row>
    <row r="6" spans="1:17" x14ac:dyDescent="0.3">
      <c r="A6" t="s">
        <v>35</v>
      </c>
      <c r="B6" t="s">
        <v>14284</v>
      </c>
      <c r="C6" t="s">
        <v>14284</v>
      </c>
      <c r="D6" t="s">
        <v>13786</v>
      </c>
      <c r="E6" t="s">
        <v>13731</v>
      </c>
      <c r="F6" t="s">
        <v>16642</v>
      </c>
      <c r="G6" t="s">
        <v>13731</v>
      </c>
      <c r="I6">
        <f t="shared" si="0"/>
        <v>-0.16093749161783896</v>
      </c>
      <c r="J6">
        <f t="shared" si="1"/>
        <v>-0.16093749161783896</v>
      </c>
      <c r="K6">
        <f t="shared" si="2"/>
        <v>2.6557798422688034E-2</v>
      </c>
      <c r="N6" s="2" t="s">
        <v>0</v>
      </c>
      <c r="O6" s="2"/>
    </row>
    <row r="7" spans="1:17" x14ac:dyDescent="0.3">
      <c r="A7" t="s">
        <v>42</v>
      </c>
      <c r="B7" t="s">
        <v>13674</v>
      </c>
      <c r="C7" t="s">
        <v>13681</v>
      </c>
      <c r="D7" t="s">
        <v>16643</v>
      </c>
      <c r="E7" t="s">
        <v>16644</v>
      </c>
      <c r="F7" t="s">
        <v>16645</v>
      </c>
      <c r="G7" t="s">
        <v>16644</v>
      </c>
      <c r="I7">
        <f t="shared" si="0"/>
        <v>-1.9242767272329764E-2</v>
      </c>
      <c r="J7">
        <f t="shared" si="1"/>
        <v>-1.9242767272329764E-2</v>
      </c>
      <c r="K7">
        <f t="shared" si="2"/>
        <v>4.5245167031826198E-4</v>
      </c>
    </row>
    <row r="8" spans="1:17" x14ac:dyDescent="0.3">
      <c r="A8" t="s">
        <v>49</v>
      </c>
      <c r="B8" t="s">
        <v>13985</v>
      </c>
      <c r="C8" t="s">
        <v>13816</v>
      </c>
      <c r="D8" t="s">
        <v>16646</v>
      </c>
      <c r="E8" t="s">
        <v>12789</v>
      </c>
      <c r="F8" t="s">
        <v>16647</v>
      </c>
      <c r="G8" t="s">
        <v>12789</v>
      </c>
      <c r="I8">
        <f t="shared" si="0"/>
        <v>0.10506322784810121</v>
      </c>
      <c r="J8">
        <f t="shared" si="1"/>
        <v>0.10506322784810121</v>
      </c>
      <c r="K8">
        <f t="shared" si="2"/>
        <v>1.0616228484389008E-2</v>
      </c>
      <c r="N8" t="s">
        <v>7256</v>
      </c>
      <c r="O8">
        <v>2.0281440931538973E-3</v>
      </c>
    </row>
    <row r="9" spans="1:17" x14ac:dyDescent="0.3">
      <c r="A9" t="s">
        <v>56</v>
      </c>
      <c r="B9" t="s">
        <v>12793</v>
      </c>
      <c r="C9" t="s">
        <v>12804</v>
      </c>
      <c r="D9" t="s">
        <v>13687</v>
      </c>
      <c r="E9" t="s">
        <v>16648</v>
      </c>
      <c r="F9" t="s">
        <v>16649</v>
      </c>
      <c r="G9" t="s">
        <v>16648</v>
      </c>
      <c r="I9">
        <f t="shared" si="0"/>
        <v>-3.4363690398837507E-3</v>
      </c>
      <c r="J9">
        <f t="shared" si="1"/>
        <v>-3.4363690398837507E-3</v>
      </c>
      <c r="K9">
        <f t="shared" si="2"/>
        <v>2.9860903781140928E-5</v>
      </c>
      <c r="N9" t="s">
        <v>7257</v>
      </c>
      <c r="O9">
        <v>8.8028439049049037E-4</v>
      </c>
      <c r="Q9" t="s">
        <v>7270</v>
      </c>
    </row>
    <row r="10" spans="1:17" x14ac:dyDescent="0.3">
      <c r="A10" t="s">
        <v>63</v>
      </c>
      <c r="B10" t="s">
        <v>13614</v>
      </c>
      <c r="C10" t="s">
        <v>12827</v>
      </c>
      <c r="D10" t="s">
        <v>12772</v>
      </c>
      <c r="E10" t="s">
        <v>13811</v>
      </c>
      <c r="F10" t="s">
        <v>16650</v>
      </c>
      <c r="G10" t="s">
        <v>13811</v>
      </c>
      <c r="I10">
        <f t="shared" si="0"/>
        <v>-2.0114999999999938E-2</v>
      </c>
      <c r="J10">
        <f t="shared" si="1"/>
        <v>-2.0114999999999938E-2</v>
      </c>
      <c r="K10">
        <f t="shared" si="2"/>
        <v>4.9031883033017355E-4</v>
      </c>
      <c r="N10" t="s">
        <v>7258</v>
      </c>
      <c r="O10">
        <v>9.0121672369465286E-4</v>
      </c>
      <c r="Q10">
        <f>(O8-0)/O12</f>
        <v>5.9271180066091014E-2</v>
      </c>
    </row>
    <row r="11" spans="1:17" x14ac:dyDescent="0.3">
      <c r="A11" t="s">
        <v>69</v>
      </c>
      <c r="B11" t="s">
        <v>16651</v>
      </c>
      <c r="C11" t="s">
        <v>13839</v>
      </c>
      <c r="D11" t="s">
        <v>14018</v>
      </c>
      <c r="E11" t="s">
        <v>13921</v>
      </c>
      <c r="F11" t="s">
        <v>16652</v>
      </c>
      <c r="G11" t="s">
        <v>13921</v>
      </c>
      <c r="I11">
        <f t="shared" si="0"/>
        <v>6.3929622517866422E-2</v>
      </c>
      <c r="J11">
        <f t="shared" si="1"/>
        <v>6.3929622517866422E-2</v>
      </c>
      <c r="K11">
        <f t="shared" si="2"/>
        <v>3.8317930311651503E-3</v>
      </c>
      <c r="N11" t="s">
        <v>7259</v>
      </c>
      <c r="O11">
        <v>0</v>
      </c>
    </row>
    <row r="12" spans="1:17" x14ac:dyDescent="0.3">
      <c r="A12" t="s">
        <v>76</v>
      </c>
      <c r="B12" t="s">
        <v>16653</v>
      </c>
      <c r="C12" t="s">
        <v>14382</v>
      </c>
      <c r="D12" t="s">
        <v>13918</v>
      </c>
      <c r="E12" t="s">
        <v>16654</v>
      </c>
      <c r="F12" t="s">
        <v>16655</v>
      </c>
      <c r="G12" t="s">
        <v>16654</v>
      </c>
      <c r="I12">
        <f t="shared" si="0"/>
        <v>9.3715606048269368E-2</v>
      </c>
      <c r="J12">
        <f t="shared" si="1"/>
        <v>9.3715606048269368E-2</v>
      </c>
      <c r="K12">
        <f t="shared" si="2"/>
        <v>8.4065906797707469E-3</v>
      </c>
      <c r="N12" t="s">
        <v>7260</v>
      </c>
      <c r="O12">
        <v>3.4218048145699002E-2</v>
      </c>
    </row>
    <row r="13" spans="1:17" x14ac:dyDescent="0.3">
      <c r="A13" t="s">
        <v>83</v>
      </c>
      <c r="B13" t="s">
        <v>14400</v>
      </c>
      <c r="C13" t="s">
        <v>12923</v>
      </c>
      <c r="D13" t="s">
        <v>13895</v>
      </c>
      <c r="E13" t="s">
        <v>14286</v>
      </c>
      <c r="F13" t="s">
        <v>16656</v>
      </c>
      <c r="G13" t="s">
        <v>14286</v>
      </c>
      <c r="I13">
        <f t="shared" si="0"/>
        <v>2.5201108870967583E-3</v>
      </c>
      <c r="J13">
        <f t="shared" si="1"/>
        <v>2.5201108870967583E-3</v>
      </c>
      <c r="K13">
        <f t="shared" si="2"/>
        <v>2.4203132634241751E-7</v>
      </c>
      <c r="N13" t="s">
        <v>7261</v>
      </c>
      <c r="O13">
        <v>1.1708748189013744E-3</v>
      </c>
    </row>
    <row r="14" spans="1:17" x14ac:dyDescent="0.3">
      <c r="A14" t="s">
        <v>90</v>
      </c>
      <c r="B14" t="s">
        <v>14059</v>
      </c>
      <c r="C14" t="s">
        <v>12972</v>
      </c>
      <c r="D14" t="s">
        <v>13877</v>
      </c>
      <c r="E14" t="s">
        <v>14363</v>
      </c>
      <c r="F14" t="s">
        <v>16657</v>
      </c>
      <c r="G14" t="s">
        <v>14363</v>
      </c>
      <c r="I14">
        <f t="shared" si="0"/>
        <v>3.770739254436363E-2</v>
      </c>
      <c r="J14">
        <f t="shared" si="1"/>
        <v>3.770739254436363E-2</v>
      </c>
      <c r="K14">
        <f t="shared" si="2"/>
        <v>1.273008770043152E-3</v>
      </c>
      <c r="N14" t="s">
        <v>7262</v>
      </c>
      <c r="O14">
        <v>6.1813440948895693</v>
      </c>
    </row>
    <row r="15" spans="1:17" x14ac:dyDescent="0.3">
      <c r="A15" t="s">
        <v>97</v>
      </c>
      <c r="B15" t="s">
        <v>13498</v>
      </c>
      <c r="C15" t="s">
        <v>13003</v>
      </c>
      <c r="D15" t="s">
        <v>13483</v>
      </c>
      <c r="E15" t="s">
        <v>16286</v>
      </c>
      <c r="F15" t="s">
        <v>16658</v>
      </c>
      <c r="G15" t="s">
        <v>16286</v>
      </c>
      <c r="I15">
        <f t="shared" si="0"/>
        <v>6.1531059182706384E-2</v>
      </c>
      <c r="J15">
        <f t="shared" si="1"/>
        <v>6.1531059182706384E-2</v>
      </c>
      <c r="K15">
        <f t="shared" si="2"/>
        <v>3.540596904154493E-3</v>
      </c>
      <c r="N15" t="s">
        <v>7263</v>
      </c>
      <c r="O15">
        <v>0.52448696371789738</v>
      </c>
    </row>
    <row r="16" spans="1:17" x14ac:dyDescent="0.3">
      <c r="A16" t="s">
        <v>102</v>
      </c>
      <c r="B16" t="s">
        <v>14316</v>
      </c>
      <c r="C16" t="s">
        <v>14316</v>
      </c>
      <c r="D16" t="s">
        <v>13877</v>
      </c>
      <c r="E16" t="s">
        <v>16659</v>
      </c>
      <c r="F16" t="s">
        <v>16660</v>
      </c>
      <c r="G16" t="s">
        <v>16659</v>
      </c>
      <c r="I16">
        <f t="shared" si="0"/>
        <v>-7.3482473756275687E-2</v>
      </c>
      <c r="J16">
        <f t="shared" si="1"/>
        <v>-7.3482473756275687E-2</v>
      </c>
      <c r="K16">
        <f t="shared" si="2"/>
        <v>5.7018534080025942E-3</v>
      </c>
      <c r="N16" t="s">
        <v>7264</v>
      </c>
      <c r="O16">
        <v>0.43722484320525445</v>
      </c>
    </row>
    <row r="17" spans="1:15" x14ac:dyDescent="0.3">
      <c r="A17" t="s">
        <v>109</v>
      </c>
      <c r="B17" t="s">
        <v>13869</v>
      </c>
      <c r="C17" t="s">
        <v>13488</v>
      </c>
      <c r="D17" t="s">
        <v>12893</v>
      </c>
      <c r="E17" t="s">
        <v>14285</v>
      </c>
      <c r="F17" t="s">
        <v>16661</v>
      </c>
      <c r="G17" t="s">
        <v>14285</v>
      </c>
      <c r="I17">
        <f t="shared" si="0"/>
        <v>-3.9408868936396642E-3</v>
      </c>
      <c r="J17">
        <f t="shared" si="1"/>
        <v>-3.9408868936396642E-3</v>
      </c>
      <c r="K17">
        <f t="shared" si="2"/>
        <v>3.5629330921301721E-5</v>
      </c>
      <c r="N17" t="s">
        <v>7265</v>
      </c>
      <c r="O17">
        <v>-0.19327430088495576</v>
      </c>
    </row>
    <row r="18" spans="1:15" x14ac:dyDescent="0.3">
      <c r="A18" t="s">
        <v>114</v>
      </c>
      <c r="B18" t="s">
        <v>14279</v>
      </c>
      <c r="C18" t="s">
        <v>13495</v>
      </c>
      <c r="D18" t="s">
        <v>14267</v>
      </c>
      <c r="E18" t="s">
        <v>14058</v>
      </c>
      <c r="F18" t="s">
        <v>16662</v>
      </c>
      <c r="G18" t="s">
        <v>14058</v>
      </c>
      <c r="I18">
        <f t="shared" si="0"/>
        <v>3.8575719019570603E-2</v>
      </c>
      <c r="J18">
        <f t="shared" si="1"/>
        <v>3.8575719019570603E-2</v>
      </c>
      <c r="K18">
        <f t="shared" si="2"/>
        <v>1.3357252330020431E-3</v>
      </c>
      <c r="N18" t="s">
        <v>7266</v>
      </c>
      <c r="O18">
        <v>0.24395054232029867</v>
      </c>
    </row>
    <row r="19" spans="1:15" x14ac:dyDescent="0.3">
      <c r="A19" t="s">
        <v>121</v>
      </c>
      <c r="B19" t="s">
        <v>14295</v>
      </c>
      <c r="C19" t="s">
        <v>14063</v>
      </c>
      <c r="D19" t="s">
        <v>16663</v>
      </c>
      <c r="E19" t="s">
        <v>14335</v>
      </c>
      <c r="F19" t="s">
        <v>16664</v>
      </c>
      <c r="G19" t="s">
        <v>14335</v>
      </c>
      <c r="I19">
        <f t="shared" si="0"/>
        <v>1.3809571428571437E-2</v>
      </c>
      <c r="J19">
        <f t="shared" si="1"/>
        <v>1.3809571428571437E-2</v>
      </c>
      <c r="K19">
        <f t="shared" si="2"/>
        <v>1.3880203005972363E-4</v>
      </c>
      <c r="N19" t="s">
        <v>7267</v>
      </c>
      <c r="O19">
        <v>3.0645257247555389</v>
      </c>
    </row>
    <row r="20" spans="1:15" x14ac:dyDescent="0.3">
      <c r="A20" t="s">
        <v>126</v>
      </c>
      <c r="B20" t="s">
        <v>12923</v>
      </c>
      <c r="C20" t="s">
        <v>12923</v>
      </c>
      <c r="D20" t="s">
        <v>16659</v>
      </c>
      <c r="E20" t="s">
        <v>14433</v>
      </c>
      <c r="F20" t="s">
        <v>16665</v>
      </c>
      <c r="G20" t="s">
        <v>14433</v>
      </c>
      <c r="I20">
        <f t="shared" si="0"/>
        <v>-1.5969938188354234E-2</v>
      </c>
      <c r="J20">
        <f t="shared" si="1"/>
        <v>-1.5969938188354234E-2</v>
      </c>
      <c r="K20">
        <f t="shared" si="2"/>
        <v>3.2393096581193693E-4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12934</v>
      </c>
      <c r="C21" t="s">
        <v>14462</v>
      </c>
      <c r="D21" t="s">
        <v>14403</v>
      </c>
      <c r="E21" t="s">
        <v>14376</v>
      </c>
      <c r="F21" t="s">
        <v>16666</v>
      </c>
      <c r="G21" t="s">
        <v>14376</v>
      </c>
      <c r="I21">
        <f t="shared" si="0"/>
        <v>-1.909317331297505E-2</v>
      </c>
      <c r="J21">
        <f t="shared" si="1"/>
        <v>-1.909317331297505E-2</v>
      </c>
      <c r="K21">
        <f t="shared" si="2"/>
        <v>4.4611004897044564E-4</v>
      </c>
      <c r="N21" s="1" t="s">
        <v>7269</v>
      </c>
      <c r="O21" s="1">
        <v>1.7267097543304604E-3</v>
      </c>
    </row>
    <row r="22" spans="1:15" x14ac:dyDescent="0.3">
      <c r="A22" t="s">
        <v>139</v>
      </c>
      <c r="B22" t="s">
        <v>14376</v>
      </c>
      <c r="C22" t="s">
        <v>13488</v>
      </c>
      <c r="D22" t="s">
        <v>16667</v>
      </c>
      <c r="E22" t="s">
        <v>14434</v>
      </c>
      <c r="F22" t="s">
        <v>16668</v>
      </c>
      <c r="G22" t="s">
        <v>14434</v>
      </c>
      <c r="I22">
        <f t="shared" si="0"/>
        <v>8.2725064852802038E-3</v>
      </c>
      <c r="J22">
        <f t="shared" si="1"/>
        <v>8.2725064852802038E-3</v>
      </c>
      <c r="K22">
        <f t="shared" si="2"/>
        <v>3.8992061684201375E-5</v>
      </c>
    </row>
    <row r="23" spans="1:15" x14ac:dyDescent="0.3">
      <c r="A23" t="s">
        <v>145</v>
      </c>
      <c r="B23" t="s">
        <v>14479</v>
      </c>
      <c r="C23" t="s">
        <v>14463</v>
      </c>
      <c r="D23" t="s">
        <v>14284</v>
      </c>
      <c r="E23" t="s">
        <v>16669</v>
      </c>
      <c r="F23" t="s">
        <v>16670</v>
      </c>
      <c r="G23" t="s">
        <v>16669</v>
      </c>
      <c r="I23">
        <f t="shared" si="0"/>
        <v>-1.7857095456423524E-2</v>
      </c>
      <c r="J23">
        <f t="shared" si="1"/>
        <v>-1.7857095456423524E-2</v>
      </c>
      <c r="K23">
        <f t="shared" si="2"/>
        <v>3.95422751944078E-4</v>
      </c>
    </row>
    <row r="24" spans="1:15" x14ac:dyDescent="0.3">
      <c r="A24" t="s">
        <v>152</v>
      </c>
      <c r="B24" t="s">
        <v>14407</v>
      </c>
      <c r="C24" t="s">
        <v>13866</v>
      </c>
      <c r="D24" t="s">
        <v>16671</v>
      </c>
      <c r="E24" t="s">
        <v>14400</v>
      </c>
      <c r="F24" t="s">
        <v>16672</v>
      </c>
      <c r="G24" t="s">
        <v>14400</v>
      </c>
      <c r="I24">
        <f t="shared" si="0"/>
        <v>-2.0147371007371136E-2</v>
      </c>
      <c r="J24">
        <f t="shared" si="1"/>
        <v>-2.0147371007371136E-2</v>
      </c>
      <c r="K24">
        <f t="shared" si="2"/>
        <v>4.9175346997361378E-4</v>
      </c>
    </row>
    <row r="25" spans="1:15" x14ac:dyDescent="0.3">
      <c r="A25" t="s">
        <v>158</v>
      </c>
      <c r="B25" t="s">
        <v>14279</v>
      </c>
      <c r="C25" t="s">
        <v>14464</v>
      </c>
      <c r="D25" t="s">
        <v>14369</v>
      </c>
      <c r="E25" t="s">
        <v>13483</v>
      </c>
      <c r="F25" t="s">
        <v>16673</v>
      </c>
      <c r="G25" t="s">
        <v>13483</v>
      </c>
      <c r="I25">
        <f t="shared" si="0"/>
        <v>4.9147389711765965E-2</v>
      </c>
      <c r="J25">
        <f t="shared" si="1"/>
        <v>4.9147389711765965E-2</v>
      </c>
      <c r="K25">
        <f t="shared" si="2"/>
        <v>2.2202233076670927E-3</v>
      </c>
    </row>
    <row r="26" spans="1:15" x14ac:dyDescent="0.3">
      <c r="A26" t="s">
        <v>165</v>
      </c>
      <c r="B26" t="s">
        <v>14058</v>
      </c>
      <c r="C26" t="s">
        <v>13469</v>
      </c>
      <c r="D26" t="s">
        <v>14364</v>
      </c>
      <c r="E26" t="s">
        <v>13469</v>
      </c>
      <c r="F26" t="s">
        <v>16674</v>
      </c>
      <c r="G26" t="s">
        <v>13469</v>
      </c>
      <c r="I26">
        <f t="shared" si="0"/>
        <v>4.9235229445506623E-2</v>
      </c>
      <c r="J26">
        <f t="shared" si="1"/>
        <v>4.9235229445506623E-2</v>
      </c>
      <c r="K26">
        <f t="shared" si="2"/>
        <v>2.2285089074643152E-3</v>
      </c>
    </row>
    <row r="27" spans="1:15" x14ac:dyDescent="0.3">
      <c r="A27" t="s">
        <v>171</v>
      </c>
      <c r="B27" t="s">
        <v>13469</v>
      </c>
      <c r="C27" t="s">
        <v>16675</v>
      </c>
      <c r="D27" t="s">
        <v>16676</v>
      </c>
      <c r="E27" t="s">
        <v>13568</v>
      </c>
      <c r="F27" t="s">
        <v>16677</v>
      </c>
      <c r="G27" t="s">
        <v>13568</v>
      </c>
      <c r="I27">
        <f t="shared" si="0"/>
        <v>-3.1435123852613892E-2</v>
      </c>
      <c r="J27">
        <f t="shared" si="1"/>
        <v>-3.1435123852613892E-2</v>
      </c>
      <c r="K27">
        <f t="shared" si="2"/>
        <v>1.1197903016102499E-3</v>
      </c>
    </row>
    <row r="28" spans="1:15" x14ac:dyDescent="0.3">
      <c r="A28" t="s">
        <v>176</v>
      </c>
      <c r="B28" t="s">
        <v>12928</v>
      </c>
      <c r="C28" t="s">
        <v>12929</v>
      </c>
      <c r="D28" t="s">
        <v>13877</v>
      </c>
      <c r="E28" t="s">
        <v>16678</v>
      </c>
      <c r="F28" t="s">
        <v>15269</v>
      </c>
      <c r="G28" t="s">
        <v>16678</v>
      </c>
      <c r="I28">
        <f t="shared" si="0"/>
        <v>-3.8099670743179735E-2</v>
      </c>
      <c r="J28">
        <f t="shared" si="1"/>
        <v>-3.8099670743179735E-2</v>
      </c>
      <c r="K28">
        <f t="shared" si="2"/>
        <v>1.6102415235390776E-3</v>
      </c>
    </row>
    <row r="29" spans="1:15" x14ac:dyDescent="0.3">
      <c r="A29" t="s">
        <v>182</v>
      </c>
      <c r="B29" t="s">
        <v>12906</v>
      </c>
      <c r="C29" t="s">
        <v>16679</v>
      </c>
      <c r="D29" t="s">
        <v>13890</v>
      </c>
      <c r="E29" t="s">
        <v>13888</v>
      </c>
      <c r="F29" t="s">
        <v>16559</v>
      </c>
      <c r="G29" t="s">
        <v>13888</v>
      </c>
      <c r="I29">
        <f t="shared" si="0"/>
        <v>-4.2053836574384544E-2</v>
      </c>
      <c r="J29">
        <f t="shared" si="1"/>
        <v>-4.2053836574384544E-2</v>
      </c>
      <c r="K29">
        <f t="shared" si="2"/>
        <v>1.9432210195732328E-3</v>
      </c>
    </row>
    <row r="30" spans="1:15" x14ac:dyDescent="0.3">
      <c r="A30" t="s">
        <v>189</v>
      </c>
      <c r="B30" t="s">
        <v>12907</v>
      </c>
      <c r="C30" t="s">
        <v>14039</v>
      </c>
      <c r="D30" t="s">
        <v>12902</v>
      </c>
      <c r="E30" t="s">
        <v>14045</v>
      </c>
      <c r="F30" t="s">
        <v>16680</v>
      </c>
      <c r="G30" t="s">
        <v>14045</v>
      </c>
      <c r="I30">
        <f t="shared" si="0"/>
        <v>5.1046452271575108E-4</v>
      </c>
      <c r="J30">
        <f t="shared" si="1"/>
        <v>5.1046452271575108E-4</v>
      </c>
      <c r="K30">
        <f t="shared" si="2"/>
        <v>2.3033512785253162E-6</v>
      </c>
    </row>
    <row r="31" spans="1:15" x14ac:dyDescent="0.3">
      <c r="A31" t="s">
        <v>196</v>
      </c>
      <c r="B31" t="s">
        <v>16681</v>
      </c>
      <c r="C31" t="s">
        <v>16681</v>
      </c>
      <c r="D31" t="s">
        <v>12866</v>
      </c>
      <c r="E31" t="s">
        <v>16682</v>
      </c>
      <c r="F31" t="s">
        <v>16683</v>
      </c>
      <c r="G31" t="s">
        <v>16682</v>
      </c>
      <c r="I31">
        <f t="shared" si="0"/>
        <v>-2.9081581632653203E-2</v>
      </c>
      <c r="J31">
        <f t="shared" si="1"/>
        <v>-2.9081581632653203E-2</v>
      </c>
      <c r="K31">
        <f t="shared" si="2"/>
        <v>9.678150347349441E-4</v>
      </c>
    </row>
    <row r="32" spans="1:15" x14ac:dyDescent="0.3">
      <c r="A32" t="s">
        <v>202</v>
      </c>
      <c r="B32" t="s">
        <v>13827</v>
      </c>
      <c r="C32" t="s">
        <v>13840</v>
      </c>
      <c r="D32" t="s">
        <v>16684</v>
      </c>
      <c r="E32" t="s">
        <v>12804</v>
      </c>
      <c r="F32" t="s">
        <v>16363</v>
      </c>
      <c r="G32" t="s">
        <v>12804</v>
      </c>
      <c r="I32">
        <f t="shared" si="0"/>
        <v>-5.9379975860221978E-2</v>
      </c>
      <c r="J32">
        <f t="shared" si="1"/>
        <v>-5.9379975860221978E-2</v>
      </c>
      <c r="K32">
        <f t="shared" si="2"/>
        <v>3.7709571962082004E-3</v>
      </c>
    </row>
    <row r="33" spans="1:11" x14ac:dyDescent="0.3">
      <c r="A33" t="s">
        <v>208</v>
      </c>
      <c r="B33" t="s">
        <v>13623</v>
      </c>
      <c r="C33" t="s">
        <v>12804</v>
      </c>
      <c r="D33" t="s">
        <v>16651</v>
      </c>
      <c r="E33" t="s">
        <v>12805</v>
      </c>
      <c r="F33" t="s">
        <v>16685</v>
      </c>
      <c r="G33" t="s">
        <v>12805</v>
      </c>
      <c r="I33">
        <f t="shared" si="0"/>
        <v>-1.6759776536312693E-2</v>
      </c>
      <c r="J33">
        <f t="shared" si="1"/>
        <v>-1.6759776536312693E-2</v>
      </c>
      <c r="K33">
        <f t="shared" si="2"/>
        <v>3.5298596157913624E-4</v>
      </c>
    </row>
    <row r="34" spans="1:11" x14ac:dyDescent="0.3">
      <c r="A34" t="s">
        <v>214</v>
      </c>
      <c r="B34" t="s">
        <v>13609</v>
      </c>
      <c r="C34" t="s">
        <v>12840</v>
      </c>
      <c r="D34" t="s">
        <v>13917</v>
      </c>
      <c r="E34" t="s">
        <v>14021</v>
      </c>
      <c r="F34" t="s">
        <v>16686</v>
      </c>
      <c r="G34" t="s">
        <v>14021</v>
      </c>
      <c r="I34">
        <f t="shared" si="0"/>
        <v>4.0909090909090839E-2</v>
      </c>
      <c r="J34">
        <f t="shared" si="1"/>
        <v>4.0909090909090839E-2</v>
      </c>
      <c r="K34">
        <f t="shared" si="2"/>
        <v>1.5117280253037172E-3</v>
      </c>
    </row>
    <row r="35" spans="1:11" x14ac:dyDescent="0.3">
      <c r="A35" t="s">
        <v>221</v>
      </c>
      <c r="B35" t="s">
        <v>12840</v>
      </c>
      <c r="C35" t="s">
        <v>12889</v>
      </c>
      <c r="D35" t="s">
        <v>13620</v>
      </c>
      <c r="E35" t="s">
        <v>13861</v>
      </c>
      <c r="F35" t="s">
        <v>16687</v>
      </c>
      <c r="G35" t="s">
        <v>13861</v>
      </c>
      <c r="I35">
        <f t="shared" si="0"/>
        <v>2.5109224890829604E-2</v>
      </c>
      <c r="J35">
        <f t="shared" si="1"/>
        <v>2.5109224890829604E-2</v>
      </c>
      <c r="K35">
        <f t="shared" si="2"/>
        <v>5.3273629078883422E-4</v>
      </c>
    </row>
    <row r="36" spans="1:11" x14ac:dyDescent="0.3">
      <c r="A36" t="s">
        <v>227</v>
      </c>
      <c r="B36" t="s">
        <v>16688</v>
      </c>
      <c r="C36" t="s">
        <v>12884</v>
      </c>
      <c r="D36" t="s">
        <v>13861</v>
      </c>
      <c r="E36" t="s">
        <v>12862</v>
      </c>
      <c r="F36" t="s">
        <v>16689</v>
      </c>
      <c r="G36" t="s">
        <v>12862</v>
      </c>
      <c r="I36">
        <f t="shared" si="0"/>
        <v>1.9701756139416604E-2</v>
      </c>
      <c r="J36">
        <f t="shared" si="1"/>
        <v>1.9701756139416604E-2</v>
      </c>
      <c r="K36">
        <f t="shared" si="2"/>
        <v>3.1235656276180229E-4</v>
      </c>
    </row>
    <row r="37" spans="1:11" x14ac:dyDescent="0.3">
      <c r="A37" t="s">
        <v>234</v>
      </c>
      <c r="B37" t="s">
        <v>13888</v>
      </c>
      <c r="C37" t="s">
        <v>13888</v>
      </c>
      <c r="D37" t="s">
        <v>13836</v>
      </c>
      <c r="E37" t="s">
        <v>16690</v>
      </c>
      <c r="F37" t="s">
        <v>16691</v>
      </c>
      <c r="G37" t="s">
        <v>16690</v>
      </c>
      <c r="I37">
        <f t="shared" si="0"/>
        <v>-1.9843342036553475E-2</v>
      </c>
      <c r="J37">
        <f t="shared" si="1"/>
        <v>-1.9843342036553475E-2</v>
      </c>
      <c r="K37">
        <f t="shared" si="2"/>
        <v>4.7836190552198195E-4</v>
      </c>
    </row>
    <row r="38" spans="1:11" x14ac:dyDescent="0.3">
      <c r="A38" t="s">
        <v>239</v>
      </c>
      <c r="B38" t="s">
        <v>13913</v>
      </c>
      <c r="C38" t="s">
        <v>12877</v>
      </c>
      <c r="D38" t="s">
        <v>13605</v>
      </c>
      <c r="E38" t="s">
        <v>14024</v>
      </c>
      <c r="F38" t="s">
        <v>16692</v>
      </c>
      <c r="G38" t="s">
        <v>14024</v>
      </c>
      <c r="I38">
        <f t="shared" si="0"/>
        <v>1.065583377730453E-3</v>
      </c>
      <c r="J38">
        <f t="shared" si="1"/>
        <v>1.065583377730453E-3</v>
      </c>
      <c r="K38">
        <f t="shared" si="2"/>
        <v>9.2652313087649295E-7</v>
      </c>
    </row>
    <row r="39" spans="1:11" x14ac:dyDescent="0.3">
      <c r="A39" t="s">
        <v>246</v>
      </c>
      <c r="B39" t="s">
        <v>13959</v>
      </c>
      <c r="C39" t="s">
        <v>12882</v>
      </c>
      <c r="D39" t="s">
        <v>13592</v>
      </c>
      <c r="E39" t="s">
        <v>12873</v>
      </c>
      <c r="F39" t="s">
        <v>16693</v>
      </c>
      <c r="G39" t="s">
        <v>12873</v>
      </c>
      <c r="I39">
        <f t="shared" si="0"/>
        <v>1.6498083209255884E-2</v>
      </c>
      <c r="J39">
        <f t="shared" si="1"/>
        <v>1.6498083209255884E-2</v>
      </c>
      <c r="K39">
        <f t="shared" si="2"/>
        <v>2.0937913802369833E-4</v>
      </c>
    </row>
    <row r="40" spans="1:11" x14ac:dyDescent="0.3">
      <c r="A40" t="s">
        <v>253</v>
      </c>
      <c r="B40" t="s">
        <v>16694</v>
      </c>
      <c r="C40" t="s">
        <v>16695</v>
      </c>
      <c r="D40" t="s">
        <v>13895</v>
      </c>
      <c r="E40" t="s">
        <v>14413</v>
      </c>
      <c r="F40" t="s">
        <v>16696</v>
      </c>
      <c r="G40" t="s">
        <v>14413</v>
      </c>
      <c r="I40">
        <f t="shared" si="0"/>
        <v>5.3926649214659686E-2</v>
      </c>
      <c r="J40">
        <f t="shared" si="1"/>
        <v>5.3926649214659686E-2</v>
      </c>
      <c r="K40">
        <f t="shared" si="2"/>
        <v>2.6934548338469625E-3</v>
      </c>
    </row>
    <row r="41" spans="1:11" x14ac:dyDescent="0.3">
      <c r="A41" t="s">
        <v>259</v>
      </c>
      <c r="B41" t="s">
        <v>12877</v>
      </c>
      <c r="C41" t="s">
        <v>14049</v>
      </c>
      <c r="D41" t="s">
        <v>13862</v>
      </c>
      <c r="E41" t="s">
        <v>16640</v>
      </c>
      <c r="F41" t="s">
        <v>16697</v>
      </c>
      <c r="G41" t="s">
        <v>16640</v>
      </c>
      <c r="I41">
        <f t="shared" si="0"/>
        <v>-4.6199604878271537E-2</v>
      </c>
      <c r="J41">
        <f t="shared" si="1"/>
        <v>-4.6199604878271537E-2</v>
      </c>
      <c r="K41">
        <f t="shared" si="2"/>
        <v>2.3259157708508272E-3</v>
      </c>
    </row>
    <row r="42" spans="1:11" x14ac:dyDescent="0.3">
      <c r="A42" t="s">
        <v>265</v>
      </c>
      <c r="B42" t="s">
        <v>16698</v>
      </c>
      <c r="C42" t="s">
        <v>14039</v>
      </c>
      <c r="D42" t="s">
        <v>16699</v>
      </c>
      <c r="E42" t="s">
        <v>12907</v>
      </c>
      <c r="F42" t="s">
        <v>16700</v>
      </c>
      <c r="G42" t="s">
        <v>12907</v>
      </c>
      <c r="I42">
        <f t="shared" si="0"/>
        <v>3.645827935113119E-2</v>
      </c>
      <c r="J42">
        <f t="shared" si="1"/>
        <v>3.645827935113119E-2</v>
      </c>
      <c r="K42">
        <f t="shared" si="2"/>
        <v>1.185434213882611E-3</v>
      </c>
    </row>
    <row r="43" spans="1:11" x14ac:dyDescent="0.3">
      <c r="A43" t="s">
        <v>272</v>
      </c>
      <c r="B43" t="s">
        <v>14286</v>
      </c>
      <c r="C43" t="s">
        <v>16638</v>
      </c>
      <c r="D43" t="s">
        <v>14045</v>
      </c>
      <c r="E43" t="s">
        <v>13885</v>
      </c>
      <c r="F43" t="s">
        <v>16701</v>
      </c>
      <c r="G43" t="s">
        <v>13885</v>
      </c>
      <c r="I43">
        <f t="shared" si="0"/>
        <v>-7.5376884422109847E-3</v>
      </c>
      <c r="J43">
        <f t="shared" si="1"/>
        <v>-7.5376884422109847E-3</v>
      </c>
      <c r="K43">
        <f t="shared" si="2"/>
        <v>9.1505152094645335E-5</v>
      </c>
    </row>
    <row r="44" spans="1:11" x14ac:dyDescent="0.3">
      <c r="A44" t="s">
        <v>276</v>
      </c>
      <c r="B44" t="s">
        <v>13885</v>
      </c>
      <c r="C44" t="s">
        <v>12901</v>
      </c>
      <c r="D44" t="s">
        <v>12893</v>
      </c>
      <c r="E44" t="s">
        <v>13590</v>
      </c>
      <c r="F44" t="s">
        <v>16702</v>
      </c>
      <c r="G44" t="s">
        <v>13590</v>
      </c>
      <c r="I44">
        <f t="shared" si="0"/>
        <v>-2.5315949367088449E-3</v>
      </c>
      <c r="J44">
        <f t="shared" si="1"/>
        <v>-2.5315949367088449E-3</v>
      </c>
      <c r="K44">
        <f t="shared" si="2"/>
        <v>2.0791220020453626E-5</v>
      </c>
    </row>
    <row r="45" spans="1:11" x14ac:dyDescent="0.3">
      <c r="A45" t="s">
        <v>281</v>
      </c>
      <c r="B45" t="s">
        <v>13590</v>
      </c>
      <c r="C45" t="s">
        <v>16703</v>
      </c>
      <c r="D45" t="s">
        <v>16704</v>
      </c>
      <c r="E45" t="s">
        <v>12901</v>
      </c>
      <c r="F45" t="s">
        <v>16705</v>
      </c>
      <c r="G45" t="s">
        <v>12901</v>
      </c>
      <c r="I45">
        <f t="shared" si="0"/>
        <v>8.629441186322688E-3</v>
      </c>
      <c r="J45">
        <f t="shared" si="1"/>
        <v>8.629441186322688E-3</v>
      </c>
      <c r="K45">
        <f t="shared" si="2"/>
        <v>4.357712331227873E-5</v>
      </c>
    </row>
    <row r="46" spans="1:11" x14ac:dyDescent="0.3">
      <c r="A46" t="s">
        <v>286</v>
      </c>
      <c r="B46" t="s">
        <v>16706</v>
      </c>
      <c r="C46" t="s">
        <v>16707</v>
      </c>
      <c r="D46" t="s">
        <v>14389</v>
      </c>
      <c r="E46" t="s">
        <v>12883</v>
      </c>
      <c r="F46" t="s">
        <v>16708</v>
      </c>
      <c r="G46" t="s">
        <v>12883</v>
      </c>
      <c r="I46">
        <f t="shared" si="0"/>
        <v>-1.9627628604548034E-2</v>
      </c>
      <c r="J46">
        <f t="shared" si="1"/>
        <v>-1.9627628604548034E-2</v>
      </c>
      <c r="K46">
        <f t="shared" si="2"/>
        <v>4.6897249113453236E-4</v>
      </c>
    </row>
    <row r="47" spans="1:11" x14ac:dyDescent="0.3">
      <c r="A47" t="s">
        <v>292</v>
      </c>
      <c r="B47" t="s">
        <v>13880</v>
      </c>
      <c r="C47" t="s">
        <v>14308</v>
      </c>
      <c r="D47" t="s">
        <v>14045</v>
      </c>
      <c r="E47" t="s">
        <v>16678</v>
      </c>
      <c r="F47" t="s">
        <v>16709</v>
      </c>
      <c r="G47" t="s">
        <v>16678</v>
      </c>
      <c r="I47">
        <f t="shared" si="0"/>
        <v>4.9794712525667348E-2</v>
      </c>
      <c r="J47">
        <f t="shared" si="1"/>
        <v>4.9794712525667348E-2</v>
      </c>
      <c r="K47">
        <f t="shared" si="2"/>
        <v>2.2816450598179905E-3</v>
      </c>
    </row>
    <row r="48" spans="1:11" x14ac:dyDescent="0.3">
      <c r="A48" t="s">
        <v>297</v>
      </c>
      <c r="B48" t="s">
        <v>14267</v>
      </c>
      <c r="C48" t="s">
        <v>14323</v>
      </c>
      <c r="D48" t="s">
        <v>16710</v>
      </c>
      <c r="E48" t="s">
        <v>16663</v>
      </c>
      <c r="F48" t="s">
        <v>16711</v>
      </c>
      <c r="G48" t="s">
        <v>16663</v>
      </c>
      <c r="I48">
        <f t="shared" si="0"/>
        <v>2.9828751597616103E-2</v>
      </c>
      <c r="J48">
        <f t="shared" si="1"/>
        <v>2.9828751597616103E-2</v>
      </c>
      <c r="K48">
        <f t="shared" si="2"/>
        <v>7.7287377761716032E-4</v>
      </c>
    </row>
    <row r="49" spans="1:11" x14ac:dyDescent="0.3">
      <c r="A49" t="s">
        <v>302</v>
      </c>
      <c r="B49" t="s">
        <v>13492</v>
      </c>
      <c r="C49" t="s">
        <v>12972</v>
      </c>
      <c r="D49" t="s">
        <v>13869</v>
      </c>
      <c r="E49" t="s">
        <v>14314</v>
      </c>
      <c r="F49" t="s">
        <v>16712</v>
      </c>
      <c r="G49" t="s">
        <v>14314</v>
      </c>
      <c r="I49">
        <f t="shared" si="0"/>
        <v>-4.7483383071393132E-4</v>
      </c>
      <c r="J49">
        <f t="shared" si="1"/>
        <v>-4.7483383071393132E-4</v>
      </c>
      <c r="K49">
        <f t="shared" si="2"/>
        <v>6.2648984873697054E-6</v>
      </c>
    </row>
    <row r="50" spans="1:11" x14ac:dyDescent="0.3">
      <c r="A50" t="s">
        <v>309</v>
      </c>
      <c r="B50" t="s">
        <v>14442</v>
      </c>
      <c r="C50" t="s">
        <v>14058</v>
      </c>
      <c r="D50" t="s">
        <v>14279</v>
      </c>
      <c r="E50" t="s">
        <v>13875</v>
      </c>
      <c r="F50" t="s">
        <v>16713</v>
      </c>
      <c r="G50" t="s">
        <v>13875</v>
      </c>
      <c r="I50">
        <f t="shared" si="0"/>
        <v>-2.4227934642657205E-2</v>
      </c>
      <c r="J50">
        <f t="shared" si="1"/>
        <v>-2.4227934642657205E-2</v>
      </c>
      <c r="K50">
        <f t="shared" si="2"/>
        <v>6.8938167058111188E-4</v>
      </c>
    </row>
    <row r="51" spans="1:11" x14ac:dyDescent="0.3">
      <c r="A51" t="s">
        <v>314</v>
      </c>
      <c r="B51" t="s">
        <v>13869</v>
      </c>
      <c r="C51" t="s">
        <v>14433</v>
      </c>
      <c r="D51" t="s">
        <v>14306</v>
      </c>
      <c r="E51" t="s">
        <v>13488</v>
      </c>
      <c r="F51" t="s">
        <v>16714</v>
      </c>
      <c r="G51" t="s">
        <v>13488</v>
      </c>
      <c r="I51">
        <f t="shared" si="0"/>
        <v>1.752672748165876E-2</v>
      </c>
      <c r="J51">
        <f t="shared" si="1"/>
        <v>1.752672748165876E-2</v>
      </c>
      <c r="K51">
        <f t="shared" si="2"/>
        <v>2.402060870504389E-4</v>
      </c>
    </row>
    <row r="52" spans="1:11" x14ac:dyDescent="0.3">
      <c r="A52" t="s">
        <v>319</v>
      </c>
      <c r="B52" t="s">
        <v>14058</v>
      </c>
      <c r="C52" t="s">
        <v>14314</v>
      </c>
      <c r="D52" t="s">
        <v>14308</v>
      </c>
      <c r="E52" t="s">
        <v>16715</v>
      </c>
      <c r="F52" t="s">
        <v>16716</v>
      </c>
      <c r="G52" t="s">
        <v>16715</v>
      </c>
      <c r="I52">
        <f t="shared" si="0"/>
        <v>-9.0909569377989833E-3</v>
      </c>
      <c r="J52">
        <f t="shared" si="1"/>
        <v>-9.0909569377989833E-3</v>
      </c>
      <c r="K52">
        <f t="shared" si="2"/>
        <v>1.2363440773653739E-4</v>
      </c>
    </row>
    <row r="53" spans="1:11" x14ac:dyDescent="0.3">
      <c r="A53" t="s">
        <v>325</v>
      </c>
      <c r="B53" t="s">
        <v>13477</v>
      </c>
      <c r="C53" t="s">
        <v>16717</v>
      </c>
      <c r="D53" t="s">
        <v>14050</v>
      </c>
      <c r="E53" t="s">
        <v>14406</v>
      </c>
      <c r="F53" t="s">
        <v>16718</v>
      </c>
      <c r="G53" t="s">
        <v>14406</v>
      </c>
      <c r="I53">
        <f t="shared" si="0"/>
        <v>-2.6074313185625846E-2</v>
      </c>
      <c r="J53">
        <f t="shared" si="1"/>
        <v>-2.6074313185625846E-2</v>
      </c>
      <c r="K53">
        <f t="shared" si="2"/>
        <v>7.8974810510564061E-4</v>
      </c>
    </row>
    <row r="54" spans="1:11" x14ac:dyDescent="0.3">
      <c r="A54" t="s">
        <v>331</v>
      </c>
      <c r="B54" t="s">
        <v>16719</v>
      </c>
      <c r="C54" t="s">
        <v>13488</v>
      </c>
      <c r="D54" t="s">
        <v>14279</v>
      </c>
      <c r="E54" t="s">
        <v>14434</v>
      </c>
      <c r="F54" t="s">
        <v>16720</v>
      </c>
      <c r="G54" t="s">
        <v>14434</v>
      </c>
      <c r="I54">
        <f t="shared" si="0"/>
        <v>2.7268170550322244E-2</v>
      </c>
      <c r="J54">
        <f t="shared" si="1"/>
        <v>2.7268170550322244E-2</v>
      </c>
      <c r="K54">
        <f t="shared" si="2"/>
        <v>6.3705893555855817E-4</v>
      </c>
    </row>
    <row r="55" spans="1:11" x14ac:dyDescent="0.3">
      <c r="A55" t="s">
        <v>338</v>
      </c>
      <c r="B55" t="s">
        <v>13875</v>
      </c>
      <c r="C55" t="s">
        <v>14266</v>
      </c>
      <c r="D55" t="s">
        <v>16721</v>
      </c>
      <c r="E55" t="s">
        <v>14473</v>
      </c>
      <c r="F55" t="s">
        <v>16722</v>
      </c>
      <c r="G55" t="s">
        <v>14473</v>
      </c>
      <c r="I55">
        <f t="shared" si="0"/>
        <v>1.9305116761829819E-2</v>
      </c>
      <c r="J55">
        <f t="shared" si="1"/>
        <v>1.9305116761829819E-2</v>
      </c>
      <c r="K55">
        <f t="shared" si="2"/>
        <v>2.9849378459417478E-4</v>
      </c>
    </row>
    <row r="56" spans="1:11" x14ac:dyDescent="0.3">
      <c r="A56" t="s">
        <v>344</v>
      </c>
      <c r="B56" t="s">
        <v>14441</v>
      </c>
      <c r="C56" t="s">
        <v>12933</v>
      </c>
      <c r="D56" t="s">
        <v>14057</v>
      </c>
      <c r="E56" t="s">
        <v>13505</v>
      </c>
      <c r="F56" t="s">
        <v>16723</v>
      </c>
      <c r="G56" t="s">
        <v>13505</v>
      </c>
      <c r="I56">
        <f t="shared" si="0"/>
        <v>4.0719647693198593E-2</v>
      </c>
      <c r="J56">
        <f t="shared" si="1"/>
        <v>4.0719647693198593E-2</v>
      </c>
      <c r="K56">
        <f t="shared" si="2"/>
        <v>1.4970324508322716E-3</v>
      </c>
    </row>
    <row r="57" spans="1:11" x14ac:dyDescent="0.3">
      <c r="A57" t="s">
        <v>349</v>
      </c>
      <c r="B57" t="s">
        <v>12980</v>
      </c>
      <c r="C57" t="s">
        <v>8611</v>
      </c>
      <c r="D57" t="s">
        <v>13494</v>
      </c>
      <c r="E57" t="s">
        <v>14420</v>
      </c>
      <c r="F57" t="s">
        <v>16724</v>
      </c>
      <c r="G57" t="s">
        <v>14420</v>
      </c>
      <c r="I57">
        <f t="shared" si="0"/>
        <v>-4.7315696087352213E-2</v>
      </c>
      <c r="J57">
        <f t="shared" si="1"/>
        <v>-4.7315696087352213E-2</v>
      </c>
      <c r="K57">
        <f t="shared" si="2"/>
        <v>2.4348145637593291E-3</v>
      </c>
    </row>
    <row r="58" spans="1:11" x14ac:dyDescent="0.3">
      <c r="A58" t="s">
        <v>355</v>
      </c>
      <c r="B58" t="s">
        <v>12971</v>
      </c>
      <c r="C58" t="s">
        <v>13482</v>
      </c>
      <c r="D58" t="s">
        <v>16725</v>
      </c>
      <c r="E58" t="s">
        <v>14307</v>
      </c>
      <c r="F58" t="s">
        <v>16726</v>
      </c>
      <c r="G58" t="s">
        <v>14307</v>
      </c>
      <c r="I58">
        <f t="shared" si="0"/>
        <v>-3.3906445372184957E-2</v>
      </c>
      <c r="J58">
        <f t="shared" si="1"/>
        <v>-3.3906445372184957E-2</v>
      </c>
      <c r="K58">
        <f t="shared" si="2"/>
        <v>1.291294720042442E-3</v>
      </c>
    </row>
    <row r="59" spans="1:11" x14ac:dyDescent="0.3">
      <c r="A59" t="s">
        <v>361</v>
      </c>
      <c r="B59" t="s">
        <v>12913</v>
      </c>
      <c r="C59" t="s">
        <v>13493</v>
      </c>
      <c r="D59" t="s">
        <v>16679</v>
      </c>
      <c r="E59" t="s">
        <v>16663</v>
      </c>
      <c r="F59" t="s">
        <v>16727</v>
      </c>
      <c r="G59" t="s">
        <v>16663</v>
      </c>
      <c r="I59">
        <f t="shared" si="0"/>
        <v>4.1028126544735581E-2</v>
      </c>
      <c r="J59">
        <f t="shared" si="1"/>
        <v>4.1028126544735581E-2</v>
      </c>
      <c r="K59">
        <f t="shared" si="2"/>
        <v>1.5209986312236794E-3</v>
      </c>
    </row>
    <row r="60" spans="1:11" x14ac:dyDescent="0.3">
      <c r="A60" t="s">
        <v>367</v>
      </c>
      <c r="B60" t="s">
        <v>16719</v>
      </c>
      <c r="C60" t="s">
        <v>12929</v>
      </c>
      <c r="D60" t="s">
        <v>12913</v>
      </c>
      <c r="E60" t="s">
        <v>14479</v>
      </c>
      <c r="F60" t="s">
        <v>16728</v>
      </c>
      <c r="G60" t="s">
        <v>14479</v>
      </c>
      <c r="I60">
        <f t="shared" si="0"/>
        <v>-1.3770133607318864E-2</v>
      </c>
      <c r="J60">
        <f t="shared" si="1"/>
        <v>-1.3770133607318864E-2</v>
      </c>
      <c r="K60">
        <f t="shared" si="2"/>
        <v>2.4958557830125495E-4</v>
      </c>
    </row>
    <row r="61" spans="1:11" x14ac:dyDescent="0.3">
      <c r="A61" t="s">
        <v>373</v>
      </c>
      <c r="B61" t="s">
        <v>13492</v>
      </c>
      <c r="C61" t="s">
        <v>14433</v>
      </c>
      <c r="D61" t="s">
        <v>16725</v>
      </c>
      <c r="E61" t="s">
        <v>12901</v>
      </c>
      <c r="F61" t="s">
        <v>16729</v>
      </c>
      <c r="G61" t="s">
        <v>12901</v>
      </c>
      <c r="I61">
        <f t="shared" si="0"/>
        <v>-4.3331680308136791E-2</v>
      </c>
      <c r="J61">
        <f t="shared" si="1"/>
        <v>-4.3331680308136791E-2</v>
      </c>
      <c r="K61">
        <f t="shared" si="2"/>
        <v>2.0575136697159263E-3</v>
      </c>
    </row>
    <row r="62" spans="1:11" x14ac:dyDescent="0.3">
      <c r="A62" t="s">
        <v>379</v>
      </c>
      <c r="B62" t="s">
        <v>14286</v>
      </c>
      <c r="C62" t="s">
        <v>13582</v>
      </c>
      <c r="D62" t="s">
        <v>12893</v>
      </c>
      <c r="E62" t="s">
        <v>14040</v>
      </c>
      <c r="F62" t="s">
        <v>16730</v>
      </c>
      <c r="G62" t="s">
        <v>14040</v>
      </c>
      <c r="I62">
        <f t="shared" si="0"/>
        <v>-1.5601509028610379E-2</v>
      </c>
      <c r="J62">
        <f t="shared" si="1"/>
        <v>-1.5601509028610379E-2</v>
      </c>
      <c r="K62">
        <f t="shared" si="2"/>
        <v>3.1080466919373295E-4</v>
      </c>
    </row>
    <row r="63" spans="1:11" x14ac:dyDescent="0.3">
      <c r="A63" t="s">
        <v>384</v>
      </c>
      <c r="B63" t="s">
        <v>16731</v>
      </c>
      <c r="C63" t="s">
        <v>16703</v>
      </c>
      <c r="D63" t="s">
        <v>16681</v>
      </c>
      <c r="E63" t="s">
        <v>12906</v>
      </c>
      <c r="F63" t="s">
        <v>16732</v>
      </c>
      <c r="G63" t="s">
        <v>12906</v>
      </c>
      <c r="I63">
        <f t="shared" si="0"/>
        <v>2.7607414499356577E-2</v>
      </c>
      <c r="J63">
        <f t="shared" si="1"/>
        <v>2.7607414499356577E-2</v>
      </c>
      <c r="K63">
        <f t="shared" si="2"/>
        <v>6.5429907451363626E-4</v>
      </c>
    </row>
    <row r="64" spans="1:11" x14ac:dyDescent="0.3">
      <c r="A64" t="s">
        <v>391</v>
      </c>
      <c r="B64" t="s">
        <v>16733</v>
      </c>
      <c r="C64" t="s">
        <v>14435</v>
      </c>
      <c r="D64" t="s">
        <v>13877</v>
      </c>
      <c r="E64" t="s">
        <v>16721</v>
      </c>
      <c r="F64" t="s">
        <v>16734</v>
      </c>
      <c r="G64" t="s">
        <v>16721</v>
      </c>
      <c r="I64">
        <f t="shared" si="0"/>
        <v>2.1393084577114287E-2</v>
      </c>
      <c r="J64">
        <f t="shared" si="1"/>
        <v>2.1393084577114287E-2</v>
      </c>
      <c r="K64">
        <f t="shared" si="2"/>
        <v>3.7500091994732807E-4</v>
      </c>
    </row>
    <row r="65" spans="1:11" x14ac:dyDescent="0.3">
      <c r="A65" t="s">
        <v>398</v>
      </c>
      <c r="B65" t="s">
        <v>13486</v>
      </c>
      <c r="C65" t="s">
        <v>12932</v>
      </c>
      <c r="D65" t="s">
        <v>14270</v>
      </c>
      <c r="E65" t="s">
        <v>13499</v>
      </c>
      <c r="F65" t="s">
        <v>16735</v>
      </c>
      <c r="G65" t="s">
        <v>13499</v>
      </c>
      <c r="I65">
        <f t="shared" si="0"/>
        <v>4.2376958481395104E-2</v>
      </c>
      <c r="J65">
        <f t="shared" si="1"/>
        <v>4.2376958481395104E-2</v>
      </c>
      <c r="K65">
        <f t="shared" si="2"/>
        <v>1.6280268225367406E-3</v>
      </c>
    </row>
    <row r="66" spans="1:11" x14ac:dyDescent="0.3">
      <c r="A66" t="s">
        <v>404</v>
      </c>
      <c r="B66" t="s">
        <v>14295</v>
      </c>
      <c r="C66" t="s">
        <v>14342</v>
      </c>
      <c r="D66" t="s">
        <v>13478</v>
      </c>
      <c r="E66" t="s">
        <v>13505</v>
      </c>
      <c r="F66" t="s">
        <v>16736</v>
      </c>
      <c r="G66" t="s">
        <v>13505</v>
      </c>
      <c r="I66">
        <f t="shared" si="0"/>
        <v>2.7102803738317846E-2</v>
      </c>
      <c r="J66">
        <f t="shared" si="1"/>
        <v>2.7102803738317846E-2</v>
      </c>
      <c r="K66">
        <f t="shared" si="2"/>
        <v>6.2873855632081341E-4</v>
      </c>
    </row>
    <row r="67" spans="1:11" x14ac:dyDescent="0.3">
      <c r="A67" t="s">
        <v>409</v>
      </c>
      <c r="B67" t="s">
        <v>12933</v>
      </c>
      <c r="C67" t="s">
        <v>12980</v>
      </c>
      <c r="D67" t="s">
        <v>16703</v>
      </c>
      <c r="E67" t="s">
        <v>14373</v>
      </c>
      <c r="F67" t="s">
        <v>16737</v>
      </c>
      <c r="G67" t="s">
        <v>14373</v>
      </c>
      <c r="I67">
        <f t="shared" si="0"/>
        <v>-7.1428571428571438E-2</v>
      </c>
      <c r="J67">
        <f t="shared" si="1"/>
        <v>-7.1428571428571438E-2</v>
      </c>
      <c r="K67">
        <f t="shared" si="2"/>
        <v>5.3958890552396836E-3</v>
      </c>
    </row>
    <row r="68" spans="1:11" x14ac:dyDescent="0.3">
      <c r="A68" t="s">
        <v>416</v>
      </c>
      <c r="B68" t="s">
        <v>14308</v>
      </c>
      <c r="C68" t="s">
        <v>13477</v>
      </c>
      <c r="D68" t="s">
        <v>16710</v>
      </c>
      <c r="E68" t="s">
        <v>14306</v>
      </c>
      <c r="F68" t="s">
        <v>16738</v>
      </c>
      <c r="G68" t="s">
        <v>14306</v>
      </c>
      <c r="I68">
        <f t="shared" si="0"/>
        <v>9.3091621754042755E-3</v>
      </c>
      <c r="J68">
        <f t="shared" si="1"/>
        <v>9.3091621754042755E-3</v>
      </c>
      <c r="K68">
        <f t="shared" si="2"/>
        <v>5.3013224314056982E-5</v>
      </c>
    </row>
    <row r="69" spans="1:11" x14ac:dyDescent="0.3">
      <c r="A69" t="s">
        <v>423</v>
      </c>
      <c r="B69" t="s">
        <v>14365</v>
      </c>
      <c r="C69" t="s">
        <v>12986</v>
      </c>
      <c r="D69" t="s">
        <v>16659</v>
      </c>
      <c r="E69" t="s">
        <v>13476</v>
      </c>
      <c r="F69" t="s">
        <v>16739</v>
      </c>
      <c r="G69" t="s">
        <v>13476</v>
      </c>
      <c r="I69">
        <f t="shared" ref="I69:I132" si="3">(E69-E68)/E68</f>
        <v>1.8932038834951311E-2</v>
      </c>
      <c r="J69">
        <f t="shared" ref="J69:J132" si="4">(G69-G68)/G68</f>
        <v>1.8932038834951311E-2</v>
      </c>
      <c r="K69">
        <f t="shared" ref="K69:K132" si="5">(J69-$O$8)^2</f>
        <v>2.8574165744176628E-4</v>
      </c>
    </row>
    <row r="70" spans="1:11" x14ac:dyDescent="0.3">
      <c r="A70" t="s">
        <v>430</v>
      </c>
      <c r="B70" t="s">
        <v>12916</v>
      </c>
      <c r="C70" t="s">
        <v>16740</v>
      </c>
      <c r="D70" t="s">
        <v>13572</v>
      </c>
      <c r="E70" t="s">
        <v>14473</v>
      </c>
      <c r="F70" t="s">
        <v>16741</v>
      </c>
      <c r="G70" t="s">
        <v>14473</v>
      </c>
      <c r="I70">
        <f t="shared" si="3"/>
        <v>6.1934730824202023E-3</v>
      </c>
      <c r="J70">
        <f t="shared" si="4"/>
        <v>6.1934730824202023E-3</v>
      </c>
      <c r="K70">
        <f t="shared" si="5"/>
        <v>1.7349965588822261E-5</v>
      </c>
    </row>
    <row r="71" spans="1:11" x14ac:dyDescent="0.3">
      <c r="A71" t="s">
        <v>437</v>
      </c>
      <c r="B71" t="s">
        <v>16663</v>
      </c>
      <c r="C71" t="s">
        <v>13568</v>
      </c>
      <c r="D71" t="s">
        <v>14378</v>
      </c>
      <c r="E71" t="s">
        <v>16742</v>
      </c>
      <c r="F71" t="s">
        <v>16743</v>
      </c>
      <c r="G71" t="s">
        <v>16742</v>
      </c>
      <c r="I71">
        <f t="shared" si="3"/>
        <v>-3.1250093217325067E-2</v>
      </c>
      <c r="J71">
        <f t="shared" si="4"/>
        <v>-3.1250093217325067E-2</v>
      </c>
      <c r="K71">
        <f t="shared" si="5"/>
        <v>1.1074410784925543E-3</v>
      </c>
    </row>
    <row r="72" spans="1:11" x14ac:dyDescent="0.3">
      <c r="A72" t="s">
        <v>442</v>
      </c>
      <c r="B72" t="s">
        <v>16744</v>
      </c>
      <c r="C72" t="s">
        <v>14363</v>
      </c>
      <c r="D72" t="s">
        <v>14410</v>
      </c>
      <c r="E72" t="s">
        <v>14365</v>
      </c>
      <c r="F72" t="s">
        <v>16745</v>
      </c>
      <c r="G72" t="s">
        <v>14365</v>
      </c>
      <c r="I72">
        <f t="shared" si="3"/>
        <v>-1.4662268556318164E-3</v>
      </c>
      <c r="J72">
        <f t="shared" si="4"/>
        <v>-1.4662268556318164E-3</v>
      </c>
      <c r="K72">
        <f t="shared" si="5"/>
        <v>1.2210628327717569E-5</v>
      </c>
    </row>
    <row r="73" spans="1:11" x14ac:dyDescent="0.3">
      <c r="A73" t="s">
        <v>449</v>
      </c>
      <c r="B73" t="s">
        <v>14365</v>
      </c>
      <c r="C73" t="s">
        <v>14057</v>
      </c>
      <c r="D73" t="s">
        <v>16695</v>
      </c>
      <c r="E73" t="s">
        <v>14365</v>
      </c>
      <c r="F73" t="s">
        <v>16746</v>
      </c>
      <c r="G73" t="s">
        <v>14365</v>
      </c>
      <c r="I73">
        <f t="shared" si="3"/>
        <v>0</v>
      </c>
      <c r="J73">
        <f t="shared" si="4"/>
        <v>0</v>
      </c>
      <c r="K73">
        <f t="shared" si="5"/>
        <v>4.1133684625950445E-6</v>
      </c>
    </row>
    <row r="74" spans="1:11" x14ac:dyDescent="0.3">
      <c r="A74" t="s">
        <v>456</v>
      </c>
      <c r="B74" t="s">
        <v>13866</v>
      </c>
      <c r="C74" t="s">
        <v>14059</v>
      </c>
      <c r="D74" t="s">
        <v>14048</v>
      </c>
      <c r="E74" t="s">
        <v>14380</v>
      </c>
      <c r="F74" t="s">
        <v>16747</v>
      </c>
      <c r="G74" t="s">
        <v>14380</v>
      </c>
      <c r="I74">
        <f t="shared" si="3"/>
        <v>-9.3000489476261026E-3</v>
      </c>
      <c r="J74">
        <f t="shared" si="4"/>
        <v>-9.3000489476261026E-3</v>
      </c>
      <c r="K74">
        <f t="shared" si="5"/>
        <v>1.283279575691764E-4</v>
      </c>
    </row>
    <row r="75" spans="1:11" x14ac:dyDescent="0.3">
      <c r="A75" t="s">
        <v>463</v>
      </c>
      <c r="B75" t="s">
        <v>14407</v>
      </c>
      <c r="C75" t="s">
        <v>13586</v>
      </c>
      <c r="D75" t="s">
        <v>16748</v>
      </c>
      <c r="E75" t="s">
        <v>14380</v>
      </c>
      <c r="F75" t="s">
        <v>16749</v>
      </c>
      <c r="G75" t="s">
        <v>14380</v>
      </c>
      <c r="I75">
        <f t="shared" si="3"/>
        <v>0</v>
      </c>
      <c r="J75">
        <f t="shared" si="4"/>
        <v>0</v>
      </c>
      <c r="K75">
        <f t="shared" si="5"/>
        <v>4.1133684625950445E-6</v>
      </c>
    </row>
    <row r="76" spans="1:11" x14ac:dyDescent="0.3">
      <c r="A76" t="s">
        <v>469</v>
      </c>
      <c r="B76" t="s">
        <v>14363</v>
      </c>
      <c r="C76" t="s">
        <v>16676</v>
      </c>
      <c r="D76" t="s">
        <v>12911</v>
      </c>
      <c r="E76" t="s">
        <v>13875</v>
      </c>
      <c r="F76" t="s">
        <v>16750</v>
      </c>
      <c r="G76" t="s">
        <v>13875</v>
      </c>
      <c r="I76">
        <f t="shared" si="3"/>
        <v>1.482218379446649E-2</v>
      </c>
      <c r="J76">
        <f t="shared" si="4"/>
        <v>1.482218379446649E-2</v>
      </c>
      <c r="K76">
        <f t="shared" si="5"/>
        <v>1.6368745187876282E-4</v>
      </c>
    </row>
    <row r="77" spans="1:11" x14ac:dyDescent="0.3">
      <c r="A77" t="s">
        <v>476</v>
      </c>
      <c r="B77" t="s">
        <v>14058</v>
      </c>
      <c r="C77" t="s">
        <v>16751</v>
      </c>
      <c r="D77" t="s">
        <v>16733</v>
      </c>
      <c r="E77" t="s">
        <v>13477</v>
      </c>
      <c r="F77" t="s">
        <v>16752</v>
      </c>
      <c r="G77" t="s">
        <v>13477</v>
      </c>
      <c r="I77">
        <f t="shared" si="3"/>
        <v>1.0223904078680415E-2</v>
      </c>
      <c r="J77">
        <f t="shared" si="4"/>
        <v>1.0223904078680415E-2</v>
      </c>
      <c r="K77">
        <f t="shared" si="5"/>
        <v>6.7170481740357643E-5</v>
      </c>
    </row>
    <row r="78" spans="1:11" x14ac:dyDescent="0.3">
      <c r="A78" t="s">
        <v>483</v>
      </c>
      <c r="B78" t="s">
        <v>16719</v>
      </c>
      <c r="C78" t="s">
        <v>13488</v>
      </c>
      <c r="D78" t="s">
        <v>16753</v>
      </c>
      <c r="E78" t="s">
        <v>13875</v>
      </c>
      <c r="F78" t="s">
        <v>16754</v>
      </c>
      <c r="G78" t="s">
        <v>13875</v>
      </c>
      <c r="I78">
        <f t="shared" si="3"/>
        <v>-1.0120433734939751E-2</v>
      </c>
      <c r="J78">
        <f t="shared" si="4"/>
        <v>-1.0120433734939751E-2</v>
      </c>
      <c r="K78">
        <f t="shared" si="5"/>
        <v>1.4758794324524859E-4</v>
      </c>
    </row>
    <row r="79" spans="1:11" x14ac:dyDescent="0.3">
      <c r="A79" t="s">
        <v>490</v>
      </c>
      <c r="B79" t="s">
        <v>16755</v>
      </c>
      <c r="C79" t="s">
        <v>14363</v>
      </c>
      <c r="D79" t="s">
        <v>14285</v>
      </c>
      <c r="E79" t="s">
        <v>14307</v>
      </c>
      <c r="F79" t="s">
        <v>16756</v>
      </c>
      <c r="G79" t="s">
        <v>14307</v>
      </c>
      <c r="I79">
        <f t="shared" si="3"/>
        <v>-1.5092550384978061E-2</v>
      </c>
      <c r="J79">
        <f t="shared" si="4"/>
        <v>-1.5092550384978061E-2</v>
      </c>
      <c r="K79">
        <f t="shared" si="5"/>
        <v>2.9311817941353821E-4</v>
      </c>
    </row>
    <row r="80" spans="1:11" x14ac:dyDescent="0.3">
      <c r="A80" t="s">
        <v>496</v>
      </c>
      <c r="B80" t="s">
        <v>14407</v>
      </c>
      <c r="C80" t="s">
        <v>14373</v>
      </c>
      <c r="D80" t="s">
        <v>14284</v>
      </c>
      <c r="E80" t="s">
        <v>13877</v>
      </c>
      <c r="F80" t="s">
        <v>16757</v>
      </c>
      <c r="G80" t="s">
        <v>13877</v>
      </c>
      <c r="I80">
        <f t="shared" si="3"/>
        <v>-8.8977261492832801E-3</v>
      </c>
      <c r="J80">
        <f t="shared" si="4"/>
        <v>-8.8977261492832801E-3</v>
      </c>
      <c r="K80">
        <f t="shared" si="5"/>
        <v>1.1937464055457421E-4</v>
      </c>
    </row>
    <row r="81" spans="1:11" x14ac:dyDescent="0.3">
      <c r="A81" t="s">
        <v>503</v>
      </c>
      <c r="B81" t="s">
        <v>16679</v>
      </c>
      <c r="C81" t="s">
        <v>14308</v>
      </c>
      <c r="D81" t="s">
        <v>16758</v>
      </c>
      <c r="E81" t="s">
        <v>14417</v>
      </c>
      <c r="F81" t="s">
        <v>16759</v>
      </c>
      <c r="G81" t="s">
        <v>14417</v>
      </c>
      <c r="I81">
        <f t="shared" si="3"/>
        <v>2.9925238400261213E-2</v>
      </c>
      <c r="J81">
        <f t="shared" si="4"/>
        <v>2.9925238400261213E-2</v>
      </c>
      <c r="K81">
        <f t="shared" si="5"/>
        <v>7.782478707796394E-4</v>
      </c>
    </row>
    <row r="82" spans="1:11" x14ac:dyDescent="0.3">
      <c r="A82" t="s">
        <v>510</v>
      </c>
      <c r="B82" t="s">
        <v>14442</v>
      </c>
      <c r="C82" t="s">
        <v>14433</v>
      </c>
      <c r="D82" t="s">
        <v>16678</v>
      </c>
      <c r="E82" t="s">
        <v>13477</v>
      </c>
      <c r="F82" t="s">
        <v>16760</v>
      </c>
      <c r="G82" t="s">
        <v>13477</v>
      </c>
      <c r="I82">
        <f t="shared" si="3"/>
        <v>4.8426150121066063E-3</v>
      </c>
      <c r="J82">
        <f t="shared" si="4"/>
        <v>4.8426150121066063E-3</v>
      </c>
      <c r="K82">
        <f t="shared" si="5"/>
        <v>7.9212465536305062E-6</v>
      </c>
    </row>
    <row r="83" spans="1:11" x14ac:dyDescent="0.3">
      <c r="A83" t="s">
        <v>516</v>
      </c>
      <c r="B83" t="s">
        <v>13583</v>
      </c>
      <c r="C83" t="s">
        <v>16717</v>
      </c>
      <c r="D83" t="s">
        <v>14376</v>
      </c>
      <c r="E83" t="s">
        <v>14434</v>
      </c>
      <c r="F83" t="s">
        <v>16761</v>
      </c>
      <c r="G83" t="s">
        <v>14434</v>
      </c>
      <c r="I83">
        <f t="shared" si="3"/>
        <v>-1.4458313253011379E-3</v>
      </c>
      <c r="J83">
        <f t="shared" si="4"/>
        <v>-1.4458313253011379E-3</v>
      </c>
      <c r="K83">
        <f t="shared" si="5"/>
        <v>1.2068505208029837E-5</v>
      </c>
    </row>
    <row r="84" spans="1:11" x14ac:dyDescent="0.3">
      <c r="A84" t="s">
        <v>523</v>
      </c>
      <c r="B84" t="s">
        <v>14420</v>
      </c>
      <c r="C84" t="s">
        <v>14441</v>
      </c>
      <c r="D84" t="s">
        <v>16762</v>
      </c>
      <c r="E84" t="s">
        <v>16676</v>
      </c>
      <c r="F84" t="s">
        <v>16763</v>
      </c>
      <c r="G84" t="s">
        <v>16676</v>
      </c>
      <c r="I84">
        <f t="shared" si="3"/>
        <v>6.2741798394874452E-3</v>
      </c>
      <c r="J84">
        <f t="shared" si="4"/>
        <v>6.2741798394874452E-3</v>
      </c>
      <c r="K84">
        <f t="shared" si="5"/>
        <v>1.8028819559142286E-5</v>
      </c>
    </row>
    <row r="85" spans="1:11" x14ac:dyDescent="0.3">
      <c r="A85" t="s">
        <v>530</v>
      </c>
      <c r="B85" t="s">
        <v>16764</v>
      </c>
      <c r="C85" t="s">
        <v>13549</v>
      </c>
      <c r="D85" t="s">
        <v>16667</v>
      </c>
      <c r="E85" t="s">
        <v>14303</v>
      </c>
      <c r="F85" t="s">
        <v>16765</v>
      </c>
      <c r="G85" t="s">
        <v>14303</v>
      </c>
      <c r="I85">
        <f t="shared" si="3"/>
        <v>2.4460479616306905E-2</v>
      </c>
      <c r="J85">
        <f t="shared" si="4"/>
        <v>2.4460479616306905E-2</v>
      </c>
      <c r="K85">
        <f t="shared" si="5"/>
        <v>5.0320967702331232E-4</v>
      </c>
    </row>
    <row r="86" spans="1:11" x14ac:dyDescent="0.3">
      <c r="A86" t="s">
        <v>537</v>
      </c>
      <c r="B86" t="s">
        <v>13495</v>
      </c>
      <c r="C86" t="s">
        <v>12990</v>
      </c>
      <c r="D86" t="s">
        <v>14417</v>
      </c>
      <c r="E86" t="s">
        <v>14058</v>
      </c>
      <c r="F86" t="s">
        <v>16766</v>
      </c>
      <c r="G86" t="s">
        <v>14058</v>
      </c>
      <c r="I86">
        <f t="shared" si="3"/>
        <v>-1.6853978611705143E-2</v>
      </c>
      <c r="J86">
        <f t="shared" si="4"/>
        <v>-1.6853978611705143E-2</v>
      </c>
      <c r="K86">
        <f t="shared" si="5"/>
        <v>3.5653455784135328E-4</v>
      </c>
    </row>
    <row r="87" spans="1:11" x14ac:dyDescent="0.3">
      <c r="A87" t="s">
        <v>544</v>
      </c>
      <c r="B87" t="s">
        <v>14482</v>
      </c>
      <c r="C87" t="s">
        <v>12923</v>
      </c>
      <c r="D87" t="s">
        <v>14338</v>
      </c>
      <c r="E87" t="s">
        <v>14295</v>
      </c>
      <c r="F87" t="s">
        <v>16767</v>
      </c>
      <c r="G87" t="s">
        <v>14295</v>
      </c>
      <c r="I87">
        <f t="shared" si="3"/>
        <v>9.0476666666666067E-3</v>
      </c>
      <c r="J87">
        <f t="shared" si="4"/>
        <v>9.0476666666666067E-3</v>
      </c>
      <c r="K87">
        <f t="shared" si="5"/>
        <v>4.9273697160054499E-5</v>
      </c>
    </row>
    <row r="88" spans="1:11" x14ac:dyDescent="0.3">
      <c r="A88" t="s">
        <v>551</v>
      </c>
      <c r="B88" t="s">
        <v>13567</v>
      </c>
      <c r="C88" t="s">
        <v>14316</v>
      </c>
      <c r="D88" t="s">
        <v>14314</v>
      </c>
      <c r="E88" t="s">
        <v>12924</v>
      </c>
      <c r="F88" t="s">
        <v>16768</v>
      </c>
      <c r="G88" t="s">
        <v>12924</v>
      </c>
      <c r="I88">
        <f t="shared" si="3"/>
        <v>3.0674797986087927E-2</v>
      </c>
      <c r="J88">
        <f t="shared" si="4"/>
        <v>3.0674797986087927E-2</v>
      </c>
      <c r="K88">
        <f t="shared" si="5"/>
        <v>8.2063077926155246E-4</v>
      </c>
    </row>
    <row r="89" spans="1:11" x14ac:dyDescent="0.3">
      <c r="A89" t="s">
        <v>557</v>
      </c>
      <c r="B89" t="s">
        <v>12935</v>
      </c>
      <c r="C89" t="s">
        <v>12954</v>
      </c>
      <c r="D89" t="s">
        <v>13487</v>
      </c>
      <c r="E89" t="s">
        <v>12991</v>
      </c>
      <c r="F89" t="s">
        <v>16769</v>
      </c>
      <c r="G89" t="s">
        <v>12991</v>
      </c>
      <c r="I89">
        <f t="shared" si="3"/>
        <v>-1.9688644688644674E-2</v>
      </c>
      <c r="J89">
        <f t="shared" si="4"/>
        <v>-1.9688644688644674E-2</v>
      </c>
      <c r="K89">
        <f t="shared" si="5"/>
        <v>4.7161891499325226E-4</v>
      </c>
    </row>
    <row r="90" spans="1:11" x14ac:dyDescent="0.3">
      <c r="A90" t="s">
        <v>564</v>
      </c>
      <c r="B90" t="s">
        <v>12981</v>
      </c>
      <c r="C90" t="s">
        <v>13564</v>
      </c>
      <c r="D90" t="s">
        <v>14314</v>
      </c>
      <c r="E90" t="s">
        <v>13495</v>
      </c>
      <c r="F90" t="s">
        <v>16770</v>
      </c>
      <c r="G90" t="s">
        <v>13495</v>
      </c>
      <c r="I90">
        <f t="shared" si="3"/>
        <v>-7.4731433909388202E-3</v>
      </c>
      <c r="J90">
        <f t="shared" si="4"/>
        <v>-7.4731433909388202E-3</v>
      </c>
      <c r="K90">
        <f t="shared" si="5"/>
        <v>9.027446385537693E-5</v>
      </c>
    </row>
    <row r="91" spans="1:11" x14ac:dyDescent="0.3">
      <c r="A91" t="s">
        <v>570</v>
      </c>
      <c r="B91" t="s">
        <v>16740</v>
      </c>
      <c r="C91" t="s">
        <v>13440</v>
      </c>
      <c r="D91" t="s">
        <v>12985</v>
      </c>
      <c r="E91" t="s">
        <v>13548</v>
      </c>
      <c r="F91" t="s">
        <v>16771</v>
      </c>
      <c r="G91" t="s">
        <v>13548</v>
      </c>
      <c r="I91">
        <f t="shared" si="3"/>
        <v>2.4470588235294098E-2</v>
      </c>
      <c r="J91">
        <f t="shared" si="4"/>
        <v>2.4470588235294098E-2</v>
      </c>
      <c r="K91">
        <f t="shared" si="5"/>
        <v>5.0366329907308304E-4</v>
      </c>
    </row>
    <row r="92" spans="1:11" x14ac:dyDescent="0.3">
      <c r="A92" t="s">
        <v>576</v>
      </c>
      <c r="B92" t="s">
        <v>13459</v>
      </c>
      <c r="C92" t="s">
        <v>7575</v>
      </c>
      <c r="D92" t="s">
        <v>12980</v>
      </c>
      <c r="E92" t="s">
        <v>8519</v>
      </c>
      <c r="F92" t="s">
        <v>16772</v>
      </c>
      <c r="G92" t="s">
        <v>8519</v>
      </c>
      <c r="I92">
        <f t="shared" si="3"/>
        <v>0.14377583830960033</v>
      </c>
      <c r="J92">
        <f t="shared" si="4"/>
        <v>0.14377583830960033</v>
      </c>
      <c r="K92">
        <f t="shared" si="5"/>
        <v>2.00924088156792E-2</v>
      </c>
    </row>
    <row r="93" spans="1:11" x14ac:dyDescent="0.3">
      <c r="A93" t="s">
        <v>583</v>
      </c>
      <c r="B93" t="s">
        <v>7634</v>
      </c>
      <c r="C93" t="s">
        <v>13061</v>
      </c>
      <c r="D93" t="s">
        <v>8486</v>
      </c>
      <c r="E93" t="s">
        <v>8724</v>
      </c>
      <c r="F93" t="s">
        <v>16773</v>
      </c>
      <c r="G93" t="s">
        <v>8724</v>
      </c>
      <c r="I93">
        <f t="shared" si="3"/>
        <v>-1.8473855421686742E-2</v>
      </c>
      <c r="J93">
        <f t="shared" si="4"/>
        <v>-1.8473855421686742E-2</v>
      </c>
      <c r="K93">
        <f t="shared" si="5"/>
        <v>4.2033198410652579E-4</v>
      </c>
    </row>
    <row r="94" spans="1:11" x14ac:dyDescent="0.3">
      <c r="A94" t="s">
        <v>589</v>
      </c>
      <c r="B94" t="s">
        <v>8618</v>
      </c>
      <c r="C94" t="s">
        <v>7628</v>
      </c>
      <c r="D94" t="s">
        <v>8706</v>
      </c>
      <c r="E94" t="s">
        <v>13258</v>
      </c>
      <c r="F94" t="s">
        <v>16774</v>
      </c>
      <c r="G94" t="s">
        <v>13258</v>
      </c>
      <c r="I94">
        <f t="shared" si="3"/>
        <v>2.2094884529669279E-2</v>
      </c>
      <c r="J94">
        <f t="shared" si="4"/>
        <v>2.2094884529669279E-2</v>
      </c>
      <c r="K94">
        <f t="shared" si="5"/>
        <v>4.0267407174648159E-4</v>
      </c>
    </row>
    <row r="95" spans="1:11" x14ac:dyDescent="0.3">
      <c r="A95" t="s">
        <v>596</v>
      </c>
      <c r="B95" t="s">
        <v>7628</v>
      </c>
      <c r="C95" t="s">
        <v>7532</v>
      </c>
      <c r="D95" t="s">
        <v>7474</v>
      </c>
      <c r="E95" t="s">
        <v>8476</v>
      </c>
      <c r="F95" t="s">
        <v>16775</v>
      </c>
      <c r="G95" t="s">
        <v>8476</v>
      </c>
      <c r="I95">
        <f t="shared" si="3"/>
        <v>-1.4011248999199316E-2</v>
      </c>
      <c r="J95">
        <f t="shared" si="4"/>
        <v>-1.4011248999199316E-2</v>
      </c>
      <c r="K95">
        <f t="shared" si="5"/>
        <v>2.5726213077102803E-4</v>
      </c>
    </row>
    <row r="96" spans="1:11" x14ac:dyDescent="0.3">
      <c r="A96" t="s">
        <v>603</v>
      </c>
      <c r="B96" t="s">
        <v>8560</v>
      </c>
      <c r="C96" t="s">
        <v>8819</v>
      </c>
      <c r="D96" t="s">
        <v>7474</v>
      </c>
      <c r="E96" t="s">
        <v>7681</v>
      </c>
      <c r="F96" t="s">
        <v>16776</v>
      </c>
      <c r="G96" t="s">
        <v>7681</v>
      </c>
      <c r="I96">
        <f t="shared" si="3"/>
        <v>0.19204231392782431</v>
      </c>
      <c r="J96">
        <f t="shared" si="4"/>
        <v>0.19204231392782431</v>
      </c>
      <c r="K96">
        <f t="shared" si="5"/>
        <v>3.6105384737958969E-2</v>
      </c>
    </row>
    <row r="97" spans="1:11" x14ac:dyDescent="0.3">
      <c r="A97" t="s">
        <v>610</v>
      </c>
      <c r="B97" t="s">
        <v>8424</v>
      </c>
      <c r="C97" t="s">
        <v>7773</v>
      </c>
      <c r="D97" t="s">
        <v>7364</v>
      </c>
      <c r="E97" t="s">
        <v>7692</v>
      </c>
      <c r="F97" t="s">
        <v>16777</v>
      </c>
      <c r="G97" t="s">
        <v>7692</v>
      </c>
      <c r="I97">
        <f t="shared" si="3"/>
        <v>-4.4959126534089705E-2</v>
      </c>
      <c r="J97">
        <f t="shared" si="4"/>
        <v>-4.4959126534089705E-2</v>
      </c>
      <c r="K97">
        <f t="shared" si="5"/>
        <v>2.2078036009978296E-3</v>
      </c>
    </row>
    <row r="98" spans="1:11" x14ac:dyDescent="0.3">
      <c r="A98" t="s">
        <v>617</v>
      </c>
      <c r="B98" t="s">
        <v>7381</v>
      </c>
      <c r="C98" t="s">
        <v>8908</v>
      </c>
      <c r="D98" t="s">
        <v>7383</v>
      </c>
      <c r="E98" t="s">
        <v>7818</v>
      </c>
      <c r="F98" t="s">
        <v>16778</v>
      </c>
      <c r="G98" t="s">
        <v>7818</v>
      </c>
      <c r="I98">
        <f t="shared" si="3"/>
        <v>6.4193970606491763E-2</v>
      </c>
      <c r="J98">
        <f t="shared" si="4"/>
        <v>6.4193970606491763E-2</v>
      </c>
      <c r="K98">
        <f t="shared" si="5"/>
        <v>3.8645899860864212E-3</v>
      </c>
    </row>
    <row r="99" spans="1:11" x14ac:dyDescent="0.3">
      <c r="A99" t="s">
        <v>624</v>
      </c>
      <c r="B99" t="s">
        <v>7804</v>
      </c>
      <c r="C99" t="s">
        <v>7994</v>
      </c>
      <c r="D99" t="s">
        <v>7804</v>
      </c>
      <c r="E99" t="s">
        <v>8055</v>
      </c>
      <c r="F99" t="s">
        <v>16779</v>
      </c>
      <c r="G99" t="s">
        <v>8055</v>
      </c>
      <c r="I99">
        <f t="shared" si="3"/>
        <v>3.2171548257372645E-2</v>
      </c>
      <c r="J99">
        <f t="shared" si="4"/>
        <v>3.2171548257372645E-2</v>
      </c>
      <c r="K99">
        <f t="shared" si="5"/>
        <v>9.0862481460744023E-4</v>
      </c>
    </row>
    <row r="100" spans="1:11" x14ac:dyDescent="0.3">
      <c r="A100" t="s">
        <v>631</v>
      </c>
      <c r="B100" t="s">
        <v>7860</v>
      </c>
      <c r="C100" t="s">
        <v>7889</v>
      </c>
      <c r="D100" t="s">
        <v>7780</v>
      </c>
      <c r="E100" t="s">
        <v>13175</v>
      </c>
      <c r="F100" t="s">
        <v>16780</v>
      </c>
      <c r="G100" t="s">
        <v>13175</v>
      </c>
      <c r="I100">
        <f t="shared" si="3"/>
        <v>-3.668828041195709E-2</v>
      </c>
      <c r="J100">
        <f t="shared" si="4"/>
        <v>-3.668828041195709E-2</v>
      </c>
      <c r="K100">
        <f t="shared" si="5"/>
        <v>1.4989615264599586E-3</v>
      </c>
    </row>
    <row r="101" spans="1:11" x14ac:dyDescent="0.3">
      <c r="A101" t="s">
        <v>638</v>
      </c>
      <c r="B101" t="s">
        <v>8838</v>
      </c>
      <c r="C101" t="s">
        <v>8883</v>
      </c>
      <c r="D101" t="s">
        <v>8282</v>
      </c>
      <c r="E101" t="s">
        <v>7791</v>
      </c>
      <c r="F101" t="s">
        <v>16781</v>
      </c>
      <c r="G101" t="s">
        <v>7791</v>
      </c>
      <c r="I101">
        <f t="shared" si="3"/>
        <v>-6.0667340748231631E-3</v>
      </c>
      <c r="J101">
        <f t="shared" si="4"/>
        <v>-6.0667340748231631E-3</v>
      </c>
      <c r="K101">
        <f t="shared" si="5"/>
        <v>6.5527052554391663E-5</v>
      </c>
    </row>
    <row r="102" spans="1:11" x14ac:dyDescent="0.3">
      <c r="A102" t="s">
        <v>643</v>
      </c>
      <c r="B102" t="s">
        <v>15039</v>
      </c>
      <c r="C102" t="s">
        <v>8936</v>
      </c>
      <c r="D102" t="s">
        <v>8277</v>
      </c>
      <c r="E102" t="s">
        <v>8190</v>
      </c>
      <c r="F102" t="s">
        <v>16782</v>
      </c>
      <c r="G102" t="s">
        <v>8190</v>
      </c>
      <c r="I102">
        <f t="shared" si="3"/>
        <v>1.3563886063072267E-2</v>
      </c>
      <c r="J102">
        <f t="shared" si="4"/>
        <v>1.3563886063072267E-2</v>
      </c>
      <c r="K102">
        <f t="shared" si="5"/>
        <v>1.3307334279653616E-4</v>
      </c>
    </row>
    <row r="103" spans="1:11" x14ac:dyDescent="0.3">
      <c r="A103" t="s">
        <v>650</v>
      </c>
      <c r="B103" t="s">
        <v>7797</v>
      </c>
      <c r="C103" t="s">
        <v>8918</v>
      </c>
      <c r="D103" t="s">
        <v>7820</v>
      </c>
      <c r="E103" t="s">
        <v>7849</v>
      </c>
      <c r="F103" t="s">
        <v>16783</v>
      </c>
      <c r="G103" t="s">
        <v>7849</v>
      </c>
      <c r="I103">
        <f t="shared" si="3"/>
        <v>3.6801640575498146E-2</v>
      </c>
      <c r="J103">
        <f t="shared" si="4"/>
        <v>3.6801640575498146E-2</v>
      </c>
      <c r="K103">
        <f t="shared" si="5"/>
        <v>1.2091960576076078E-3</v>
      </c>
    </row>
    <row r="104" spans="1:11" x14ac:dyDescent="0.3">
      <c r="A104" t="s">
        <v>657</v>
      </c>
      <c r="B104" t="s">
        <v>8085</v>
      </c>
      <c r="C104" t="s">
        <v>8949</v>
      </c>
      <c r="D104" t="s">
        <v>7900</v>
      </c>
      <c r="E104" t="s">
        <v>9084</v>
      </c>
      <c r="F104" t="s">
        <v>16784</v>
      </c>
      <c r="G104" t="s">
        <v>9084</v>
      </c>
      <c r="I104">
        <f t="shared" si="3"/>
        <v>7.7767086156824858E-2</v>
      </c>
      <c r="J104">
        <f t="shared" si="4"/>
        <v>7.7767086156824858E-2</v>
      </c>
      <c r="K104">
        <f t="shared" si="5"/>
        <v>5.7363873449241065E-3</v>
      </c>
    </row>
    <row r="105" spans="1:11" x14ac:dyDescent="0.3">
      <c r="A105" t="s">
        <v>663</v>
      </c>
      <c r="B105" t="s">
        <v>7998</v>
      </c>
      <c r="C105" t="s">
        <v>9650</v>
      </c>
      <c r="D105" t="s">
        <v>8089</v>
      </c>
      <c r="E105" t="s">
        <v>9333</v>
      </c>
      <c r="F105" t="s">
        <v>15104</v>
      </c>
      <c r="G105" t="s">
        <v>9333</v>
      </c>
      <c r="I105">
        <f t="shared" si="3"/>
        <v>3.5029878141923453E-2</v>
      </c>
      <c r="J105">
        <f t="shared" si="4"/>
        <v>3.5029878141923453E-2</v>
      </c>
      <c r="K105">
        <f t="shared" si="5"/>
        <v>1.0891144502257158E-3</v>
      </c>
    </row>
    <row r="106" spans="1:11" x14ac:dyDescent="0.3">
      <c r="A106" t="s">
        <v>670</v>
      </c>
      <c r="B106" t="s">
        <v>9608</v>
      </c>
      <c r="C106" t="s">
        <v>9411</v>
      </c>
      <c r="D106" t="s">
        <v>9295</v>
      </c>
      <c r="E106" t="s">
        <v>16785</v>
      </c>
      <c r="F106" t="s">
        <v>16786</v>
      </c>
      <c r="G106" t="s">
        <v>16785</v>
      </c>
      <c r="I106">
        <f t="shared" si="3"/>
        <v>2.6034162568701277E-2</v>
      </c>
      <c r="J106">
        <f t="shared" si="4"/>
        <v>2.6034162568701277E-2</v>
      </c>
      <c r="K106">
        <f t="shared" si="5"/>
        <v>5.7628892304832213E-4</v>
      </c>
    </row>
    <row r="107" spans="1:11" x14ac:dyDescent="0.3">
      <c r="A107" t="s">
        <v>676</v>
      </c>
      <c r="B107" t="s">
        <v>9342</v>
      </c>
      <c r="C107" t="s">
        <v>9410</v>
      </c>
      <c r="D107" t="s">
        <v>9660</v>
      </c>
      <c r="E107" t="s">
        <v>9647</v>
      </c>
      <c r="F107" t="s">
        <v>16787</v>
      </c>
      <c r="G107" t="s">
        <v>9647</v>
      </c>
      <c r="I107">
        <f t="shared" si="3"/>
        <v>-4.228953926446271E-3</v>
      </c>
      <c r="J107">
        <f t="shared" si="4"/>
        <v>-4.228953926446271E-3</v>
      </c>
      <c r="K107">
        <f t="shared" si="5"/>
        <v>3.9151275626884345E-5</v>
      </c>
    </row>
    <row r="108" spans="1:11" x14ac:dyDescent="0.3">
      <c r="A108" t="s">
        <v>683</v>
      </c>
      <c r="B108" t="s">
        <v>15272</v>
      </c>
      <c r="C108" t="s">
        <v>9425</v>
      </c>
      <c r="D108" t="s">
        <v>8945</v>
      </c>
      <c r="E108" t="s">
        <v>9295</v>
      </c>
      <c r="F108" t="s">
        <v>16788</v>
      </c>
      <c r="G108" t="s">
        <v>9295</v>
      </c>
      <c r="I108">
        <f t="shared" si="3"/>
        <v>-2.802938844847112E-2</v>
      </c>
      <c r="J108">
        <f t="shared" si="4"/>
        <v>-2.802938844847112E-2</v>
      </c>
      <c r="K108">
        <f t="shared" si="5"/>
        <v>9.0345526249084682E-4</v>
      </c>
    </row>
    <row r="109" spans="1:11" x14ac:dyDescent="0.3">
      <c r="A109" t="s">
        <v>689</v>
      </c>
      <c r="B109" t="s">
        <v>8961</v>
      </c>
      <c r="C109" t="s">
        <v>9351</v>
      </c>
      <c r="D109" t="s">
        <v>9244</v>
      </c>
      <c r="E109" t="s">
        <v>9351</v>
      </c>
      <c r="F109" t="s">
        <v>16789</v>
      </c>
      <c r="G109" t="s">
        <v>9351</v>
      </c>
      <c r="I109">
        <f t="shared" si="3"/>
        <v>2.9129039957527528E-2</v>
      </c>
      <c r="J109">
        <f t="shared" si="4"/>
        <v>2.9129039957527528E-2</v>
      </c>
      <c r="K109">
        <f t="shared" si="5"/>
        <v>7.3445855665162378E-4</v>
      </c>
    </row>
    <row r="110" spans="1:11" x14ac:dyDescent="0.3">
      <c r="A110" t="s">
        <v>695</v>
      </c>
      <c r="B110" t="s">
        <v>15289</v>
      </c>
      <c r="C110" t="s">
        <v>9683</v>
      </c>
      <c r="D110" t="s">
        <v>8949</v>
      </c>
      <c r="E110" t="s">
        <v>9010</v>
      </c>
      <c r="F110" t="s">
        <v>16790</v>
      </c>
      <c r="G110" t="s">
        <v>9010</v>
      </c>
      <c r="I110">
        <f t="shared" si="3"/>
        <v>-2.7738577540980636E-2</v>
      </c>
      <c r="J110">
        <f t="shared" si="4"/>
        <v>-2.7738577540980636E-2</v>
      </c>
      <c r="K110">
        <f t="shared" si="5"/>
        <v>8.8605771684405286E-4</v>
      </c>
    </row>
    <row r="111" spans="1:11" x14ac:dyDescent="0.3">
      <c r="A111" t="s">
        <v>701</v>
      </c>
      <c r="B111" t="s">
        <v>9281</v>
      </c>
      <c r="C111" t="s">
        <v>9083</v>
      </c>
      <c r="D111" t="s">
        <v>7861</v>
      </c>
      <c r="E111" t="s">
        <v>9471</v>
      </c>
      <c r="F111" t="s">
        <v>16791</v>
      </c>
      <c r="G111" t="s">
        <v>9471</v>
      </c>
      <c r="I111">
        <f t="shared" si="3"/>
        <v>-5.8224166417709833E-2</v>
      </c>
      <c r="J111">
        <f t="shared" si="4"/>
        <v>-5.8224166417709833E-2</v>
      </c>
      <c r="K111">
        <f t="shared" si="5"/>
        <v>3.6303409218975398E-3</v>
      </c>
    </row>
    <row r="112" spans="1:11" x14ac:dyDescent="0.3">
      <c r="A112" t="s">
        <v>708</v>
      </c>
      <c r="B112" t="s">
        <v>7912</v>
      </c>
      <c r="C112" t="s">
        <v>8064</v>
      </c>
      <c r="D112" t="s">
        <v>15164</v>
      </c>
      <c r="E112" t="s">
        <v>7884</v>
      </c>
      <c r="F112" t="s">
        <v>16792</v>
      </c>
      <c r="G112" t="s">
        <v>7884</v>
      </c>
      <c r="I112">
        <f t="shared" si="3"/>
        <v>-2.658417475018085E-2</v>
      </c>
      <c r="J112">
        <f t="shared" si="4"/>
        <v>-2.658417475018085E-2</v>
      </c>
      <c r="K112">
        <f t="shared" si="5"/>
        <v>8.1866478959264862E-4</v>
      </c>
    </row>
    <row r="113" spans="1:11" x14ac:dyDescent="0.3">
      <c r="A113" t="s">
        <v>713</v>
      </c>
      <c r="B113" t="s">
        <v>16793</v>
      </c>
      <c r="C113" t="s">
        <v>7904</v>
      </c>
      <c r="D113" t="s">
        <v>14672</v>
      </c>
      <c r="E113" t="s">
        <v>8187</v>
      </c>
      <c r="F113" t="s">
        <v>16794</v>
      </c>
      <c r="G113" t="s">
        <v>8187</v>
      </c>
      <c r="I113">
        <f t="shared" si="3"/>
        <v>-3.747224515719267E-2</v>
      </c>
      <c r="J113">
        <f t="shared" si="4"/>
        <v>-3.747224515719267E-2</v>
      </c>
      <c r="K113">
        <f t="shared" si="5"/>
        <v>1.5602807509288946E-3</v>
      </c>
    </row>
    <row r="114" spans="1:11" x14ac:dyDescent="0.3">
      <c r="A114" t="s">
        <v>720</v>
      </c>
      <c r="B114" t="s">
        <v>7801</v>
      </c>
      <c r="C114" t="s">
        <v>7937</v>
      </c>
      <c r="D114" t="s">
        <v>8891</v>
      </c>
      <c r="E114" t="s">
        <v>8171</v>
      </c>
      <c r="F114" t="s">
        <v>15109</v>
      </c>
      <c r="G114" t="s">
        <v>8171</v>
      </c>
      <c r="I114">
        <f t="shared" si="3"/>
        <v>4.1240516042247308E-2</v>
      </c>
      <c r="J114">
        <f t="shared" si="4"/>
        <v>4.1240516042247308E-2</v>
      </c>
      <c r="K114">
        <f t="shared" si="5"/>
        <v>1.5376101138740478E-3</v>
      </c>
    </row>
    <row r="115" spans="1:11" x14ac:dyDescent="0.3">
      <c r="A115" t="s">
        <v>727</v>
      </c>
      <c r="B115" t="s">
        <v>8033</v>
      </c>
      <c r="C115" t="s">
        <v>7929</v>
      </c>
      <c r="D115" t="s">
        <v>8130</v>
      </c>
      <c r="E115" t="s">
        <v>7890</v>
      </c>
      <c r="F115" t="s">
        <v>16795</v>
      </c>
      <c r="G115" t="s">
        <v>7890</v>
      </c>
      <c r="I115">
        <f t="shared" si="3"/>
        <v>2.5665400052769287E-2</v>
      </c>
      <c r="J115">
        <f t="shared" si="4"/>
        <v>2.5665400052769287E-2</v>
      </c>
      <c r="K115">
        <f t="shared" si="5"/>
        <v>5.5871986930037328E-4</v>
      </c>
    </row>
    <row r="116" spans="1:11" x14ac:dyDescent="0.3">
      <c r="A116" t="s">
        <v>733</v>
      </c>
      <c r="B116" t="s">
        <v>7942</v>
      </c>
      <c r="C116" t="s">
        <v>7981</v>
      </c>
      <c r="D116" t="s">
        <v>7882</v>
      </c>
      <c r="E116" t="s">
        <v>7941</v>
      </c>
      <c r="F116" t="s">
        <v>16796</v>
      </c>
      <c r="G116" t="s">
        <v>7941</v>
      </c>
      <c r="I116">
        <f t="shared" si="3"/>
        <v>-9.8856969380814712E-3</v>
      </c>
      <c r="J116">
        <f t="shared" si="4"/>
        <v>-9.8856969380814712E-3</v>
      </c>
      <c r="K116">
        <f t="shared" si="5"/>
        <v>1.4193960811754742E-4</v>
      </c>
    </row>
    <row r="117" spans="1:11" x14ac:dyDescent="0.3">
      <c r="A117" t="s">
        <v>739</v>
      </c>
      <c r="B117" t="s">
        <v>7941</v>
      </c>
      <c r="C117" t="s">
        <v>9032</v>
      </c>
      <c r="D117" t="s">
        <v>8049</v>
      </c>
      <c r="E117" t="s">
        <v>8130</v>
      </c>
      <c r="F117" t="s">
        <v>16797</v>
      </c>
      <c r="G117" t="s">
        <v>8130</v>
      </c>
      <c r="I117">
        <f t="shared" si="3"/>
        <v>-1.6536630781174132E-2</v>
      </c>
      <c r="J117">
        <f t="shared" si="4"/>
        <v>-1.6536630781174132E-2</v>
      </c>
      <c r="K117">
        <f t="shared" si="5"/>
        <v>3.446508661344813E-4</v>
      </c>
    </row>
    <row r="118" spans="1:11" x14ac:dyDescent="0.3">
      <c r="A118" t="s">
        <v>743</v>
      </c>
      <c r="B118" t="s">
        <v>8928</v>
      </c>
      <c r="C118" t="s">
        <v>8161</v>
      </c>
      <c r="D118" t="s">
        <v>8880</v>
      </c>
      <c r="E118" t="s">
        <v>8182</v>
      </c>
      <c r="F118" t="s">
        <v>16798</v>
      </c>
      <c r="G118" t="s">
        <v>8182</v>
      </c>
      <c r="I118">
        <f t="shared" si="3"/>
        <v>-3.0774143401015225E-2</v>
      </c>
      <c r="J118">
        <f t="shared" si="4"/>
        <v>-3.0774143401015225E-2</v>
      </c>
      <c r="K118">
        <f t="shared" si="5"/>
        <v>1.0759900648501239E-3</v>
      </c>
    </row>
    <row r="119" spans="1:11" x14ac:dyDescent="0.3">
      <c r="A119" t="s">
        <v>750</v>
      </c>
      <c r="B119" t="s">
        <v>8824</v>
      </c>
      <c r="C119" t="s">
        <v>15204</v>
      </c>
      <c r="D119" t="s">
        <v>8781</v>
      </c>
      <c r="E119" t="s">
        <v>8256</v>
      </c>
      <c r="F119" t="s">
        <v>16799</v>
      </c>
      <c r="G119" t="s">
        <v>8256</v>
      </c>
      <c r="I119">
        <f t="shared" si="3"/>
        <v>-6.6121049627530307E-2</v>
      </c>
      <c r="J119">
        <f t="shared" si="4"/>
        <v>-6.6121049627530307E-2</v>
      </c>
      <c r="K119">
        <f t="shared" si="5"/>
        <v>4.6443126047793432E-3</v>
      </c>
    </row>
    <row r="120" spans="1:11" x14ac:dyDescent="0.3">
      <c r="A120" t="s">
        <v>755</v>
      </c>
      <c r="B120" t="s">
        <v>8377</v>
      </c>
      <c r="C120" t="s">
        <v>8819</v>
      </c>
      <c r="D120" t="s">
        <v>8256</v>
      </c>
      <c r="E120" t="s">
        <v>8200</v>
      </c>
      <c r="F120" t="s">
        <v>16800</v>
      </c>
      <c r="G120" t="s">
        <v>8200</v>
      </c>
      <c r="I120">
        <f t="shared" si="3"/>
        <v>3.750434498758002E-2</v>
      </c>
      <c r="J120">
        <f t="shared" si="4"/>
        <v>3.750434498758002E-2</v>
      </c>
      <c r="K120">
        <f t="shared" si="5"/>
        <v>1.2585608299016809E-3</v>
      </c>
    </row>
    <row r="121" spans="1:11" x14ac:dyDescent="0.3">
      <c r="A121" t="s">
        <v>759</v>
      </c>
      <c r="B121" t="s">
        <v>7803</v>
      </c>
      <c r="C121" t="s">
        <v>7852</v>
      </c>
      <c r="D121" t="s">
        <v>7814</v>
      </c>
      <c r="E121" t="s">
        <v>8904</v>
      </c>
      <c r="F121" t="s">
        <v>16801</v>
      </c>
      <c r="G121" t="s">
        <v>8904</v>
      </c>
      <c r="I121">
        <f t="shared" si="3"/>
        <v>4.0878344594594586E-2</v>
      </c>
      <c r="J121">
        <f t="shared" si="4"/>
        <v>4.0878344594594586E-2</v>
      </c>
      <c r="K121">
        <f t="shared" si="5"/>
        <v>1.5093380790021423E-3</v>
      </c>
    </row>
    <row r="122" spans="1:11" x14ac:dyDescent="0.3">
      <c r="A122" t="s">
        <v>765</v>
      </c>
      <c r="B122" t="s">
        <v>7853</v>
      </c>
      <c r="C122" t="s">
        <v>8135</v>
      </c>
      <c r="D122" t="s">
        <v>8862</v>
      </c>
      <c r="E122" t="s">
        <v>7848</v>
      </c>
      <c r="F122" t="s">
        <v>16802</v>
      </c>
      <c r="G122" t="s">
        <v>7848</v>
      </c>
      <c r="I122">
        <f t="shared" si="3"/>
        <v>1.785141245866315E-2</v>
      </c>
      <c r="J122">
        <f t="shared" si="4"/>
        <v>1.785141245866315E-2</v>
      </c>
      <c r="K122">
        <f t="shared" si="5"/>
        <v>2.5037582176692588E-4</v>
      </c>
    </row>
    <row r="123" spans="1:11" x14ac:dyDescent="0.3">
      <c r="A123" t="s">
        <v>772</v>
      </c>
      <c r="B123" t="s">
        <v>8928</v>
      </c>
      <c r="C123" t="s">
        <v>8089</v>
      </c>
      <c r="D123" t="s">
        <v>8145</v>
      </c>
      <c r="E123" t="s">
        <v>7917</v>
      </c>
      <c r="F123" t="s">
        <v>16803</v>
      </c>
      <c r="G123" t="s">
        <v>7917</v>
      </c>
      <c r="I123">
        <f t="shared" si="3"/>
        <v>1.084183638897205E-2</v>
      </c>
      <c r="J123">
        <f t="shared" si="4"/>
        <v>1.084183638897205E-2</v>
      </c>
      <c r="K123">
        <f t="shared" si="5"/>
        <v>7.7681171885364263E-5</v>
      </c>
    </row>
    <row r="124" spans="1:11" x14ac:dyDescent="0.3">
      <c r="A124" t="s">
        <v>776</v>
      </c>
      <c r="B124" t="s">
        <v>8151</v>
      </c>
      <c r="C124" t="s">
        <v>8013</v>
      </c>
      <c r="D124" t="s">
        <v>8153</v>
      </c>
      <c r="E124" t="s">
        <v>8069</v>
      </c>
      <c r="F124" t="s">
        <v>16804</v>
      </c>
      <c r="G124" t="s">
        <v>8069</v>
      </c>
      <c r="I124">
        <f t="shared" si="3"/>
        <v>1.7665519947460025E-2</v>
      </c>
      <c r="J124">
        <f t="shared" si="4"/>
        <v>1.7665519947460025E-2</v>
      </c>
      <c r="K124">
        <f t="shared" si="5"/>
        <v>2.4452752360883627E-4</v>
      </c>
    </row>
    <row r="125" spans="1:11" x14ac:dyDescent="0.3">
      <c r="A125" t="s">
        <v>782</v>
      </c>
      <c r="B125" t="s">
        <v>8064</v>
      </c>
      <c r="C125" t="s">
        <v>16805</v>
      </c>
      <c r="D125" t="s">
        <v>7917</v>
      </c>
      <c r="E125" t="s">
        <v>8167</v>
      </c>
      <c r="F125" t="s">
        <v>16806</v>
      </c>
      <c r="G125" t="s">
        <v>8167</v>
      </c>
      <c r="I125">
        <f t="shared" si="3"/>
        <v>1.1469405546770242E-2</v>
      </c>
      <c r="J125">
        <f t="shared" si="4"/>
        <v>1.1469405546770242E-2</v>
      </c>
      <c r="K125">
        <f t="shared" si="5"/>
        <v>8.9137417835541825E-5</v>
      </c>
    </row>
    <row r="126" spans="1:11" x14ac:dyDescent="0.3">
      <c r="A126" t="s">
        <v>789</v>
      </c>
      <c r="B126" t="s">
        <v>8145</v>
      </c>
      <c r="C126" t="s">
        <v>8033</v>
      </c>
      <c r="D126" t="s">
        <v>13192</v>
      </c>
      <c r="E126" t="s">
        <v>8854</v>
      </c>
      <c r="F126" t="s">
        <v>16807</v>
      </c>
      <c r="G126" t="s">
        <v>8854</v>
      </c>
      <c r="I126">
        <f t="shared" si="3"/>
        <v>-7.7842504509883406E-2</v>
      </c>
      <c r="J126">
        <f t="shared" si="4"/>
        <v>-7.7842504509883406E-2</v>
      </c>
      <c r="K126">
        <f t="shared" si="5"/>
        <v>6.3793205082698645E-3</v>
      </c>
    </row>
    <row r="127" spans="1:11" x14ac:dyDescent="0.3">
      <c r="A127" t="s">
        <v>794</v>
      </c>
      <c r="B127" t="s">
        <v>16385</v>
      </c>
      <c r="C127" t="s">
        <v>7398</v>
      </c>
      <c r="D127" t="s">
        <v>8473</v>
      </c>
      <c r="E127" t="s">
        <v>8658</v>
      </c>
      <c r="F127" t="s">
        <v>16808</v>
      </c>
      <c r="G127" t="s">
        <v>8658</v>
      </c>
      <c r="I127">
        <f t="shared" si="3"/>
        <v>-0.15088072449318712</v>
      </c>
      <c r="J127">
        <f t="shared" si="4"/>
        <v>-0.15088072449318712</v>
      </c>
      <c r="K127">
        <f t="shared" si="5"/>
        <v>2.3381122092354913E-2</v>
      </c>
    </row>
    <row r="128" spans="1:11" x14ac:dyDescent="0.3">
      <c r="A128" t="s">
        <v>800</v>
      </c>
      <c r="B128" t="s">
        <v>8762</v>
      </c>
      <c r="C128" t="s">
        <v>7743</v>
      </c>
      <c r="D128" t="s">
        <v>7628</v>
      </c>
      <c r="E128" t="s">
        <v>7647</v>
      </c>
      <c r="F128" t="s">
        <v>16809</v>
      </c>
      <c r="G128" t="s">
        <v>7647</v>
      </c>
      <c r="I128">
        <f t="shared" si="3"/>
        <v>3.3659531650079538E-2</v>
      </c>
      <c r="J128">
        <f t="shared" si="4"/>
        <v>3.3659531650079538E-2</v>
      </c>
      <c r="K128">
        <f t="shared" si="5"/>
        <v>1.0005446787764304E-3</v>
      </c>
    </row>
    <row r="129" spans="1:11" x14ac:dyDescent="0.3">
      <c r="A129" t="s">
        <v>806</v>
      </c>
      <c r="B129" t="s">
        <v>8333</v>
      </c>
      <c r="C129" t="s">
        <v>7704</v>
      </c>
      <c r="D129" t="s">
        <v>7306</v>
      </c>
      <c r="E129" t="s">
        <v>7394</v>
      </c>
      <c r="F129" t="s">
        <v>16810</v>
      </c>
      <c r="G129" t="s">
        <v>7394</v>
      </c>
      <c r="I129">
        <f t="shared" si="3"/>
        <v>4.9981067777357072E-2</v>
      </c>
      <c r="J129">
        <f t="shared" si="4"/>
        <v>4.9981067777357072E-2</v>
      </c>
      <c r="K129">
        <f t="shared" si="5"/>
        <v>2.2994828898630138E-3</v>
      </c>
    </row>
    <row r="130" spans="1:11" x14ac:dyDescent="0.3">
      <c r="A130" t="s">
        <v>813</v>
      </c>
      <c r="B130" t="s">
        <v>7323</v>
      </c>
      <c r="C130" t="s">
        <v>7422</v>
      </c>
      <c r="D130" t="s">
        <v>7565</v>
      </c>
      <c r="E130" t="s">
        <v>7306</v>
      </c>
      <c r="F130" t="s">
        <v>16811</v>
      </c>
      <c r="G130" t="s">
        <v>7306</v>
      </c>
      <c r="I130">
        <f t="shared" si="3"/>
        <v>-4.4356292823656704E-2</v>
      </c>
      <c r="J130">
        <f t="shared" si="4"/>
        <v>-4.4356292823656704E-2</v>
      </c>
      <c r="K130">
        <f t="shared" si="5"/>
        <v>2.1515159880895821E-3</v>
      </c>
    </row>
    <row r="131" spans="1:11" x14ac:dyDescent="0.3">
      <c r="A131" t="s">
        <v>820</v>
      </c>
      <c r="B131" t="s">
        <v>13241</v>
      </c>
      <c r="C131" t="s">
        <v>7325</v>
      </c>
      <c r="D131" t="s">
        <v>7306</v>
      </c>
      <c r="E131" t="s">
        <v>7562</v>
      </c>
      <c r="F131" t="s">
        <v>16812</v>
      </c>
      <c r="G131" t="s">
        <v>7562</v>
      </c>
      <c r="I131">
        <f t="shared" si="3"/>
        <v>4.9056226415094915E-3</v>
      </c>
      <c r="J131">
        <f t="shared" si="4"/>
        <v>4.9056226415094915E-3</v>
      </c>
      <c r="K131">
        <f t="shared" si="5"/>
        <v>8.2798827962466179E-6</v>
      </c>
    </row>
    <row r="132" spans="1:11" x14ac:dyDescent="0.3">
      <c r="A132" t="s">
        <v>826</v>
      </c>
      <c r="B132" t="s">
        <v>13072</v>
      </c>
      <c r="C132" t="s">
        <v>7309</v>
      </c>
      <c r="D132" t="s">
        <v>7554</v>
      </c>
      <c r="E132" t="s">
        <v>7358</v>
      </c>
      <c r="F132" t="s">
        <v>16813</v>
      </c>
      <c r="G132" t="s">
        <v>7358</v>
      </c>
      <c r="I132">
        <f t="shared" si="3"/>
        <v>-3.754412457921256E-4</v>
      </c>
      <c r="J132">
        <f t="shared" si="4"/>
        <v>-3.754412457921256E-4</v>
      </c>
      <c r="K132">
        <f t="shared" si="5"/>
        <v>5.7772224815962681E-6</v>
      </c>
    </row>
    <row r="133" spans="1:11" x14ac:dyDescent="0.3">
      <c r="A133" t="s">
        <v>833</v>
      </c>
      <c r="B133" t="s">
        <v>7298</v>
      </c>
      <c r="C133" t="s">
        <v>7734</v>
      </c>
      <c r="D133" t="s">
        <v>7343</v>
      </c>
      <c r="E133" t="s">
        <v>8312</v>
      </c>
      <c r="F133" t="s">
        <v>16814</v>
      </c>
      <c r="G133" t="s">
        <v>8312</v>
      </c>
      <c r="I133">
        <f t="shared" ref="I133:I196" si="6">(E133-E132)/E132</f>
        <v>1.8782493659561935E-3</v>
      </c>
      <c r="J133">
        <f t="shared" ref="J133:J196" si="7">(G133-G132)/G132</f>
        <v>1.8782493659561935E-3</v>
      </c>
      <c r="K133">
        <f t="shared" ref="K133:K196" si="8">(J133-$O$8)^2</f>
        <v>2.2468429241674035E-8</v>
      </c>
    </row>
    <row r="134" spans="1:11" x14ac:dyDescent="0.3">
      <c r="A134" t="s">
        <v>840</v>
      </c>
      <c r="B134" t="s">
        <v>7568</v>
      </c>
      <c r="C134" t="s">
        <v>8335</v>
      </c>
      <c r="D134" t="s">
        <v>7609</v>
      </c>
      <c r="E134" t="s">
        <v>13076</v>
      </c>
      <c r="F134" t="s">
        <v>16815</v>
      </c>
      <c r="G134" t="s">
        <v>13076</v>
      </c>
      <c r="I134">
        <f t="shared" si="6"/>
        <v>5.9992500937381546E-3</v>
      </c>
      <c r="J134">
        <f t="shared" si="7"/>
        <v>5.9992500937381546E-3</v>
      </c>
      <c r="K134">
        <f t="shared" si="8"/>
        <v>1.5769682867876293E-5</v>
      </c>
    </row>
    <row r="135" spans="1:11" x14ac:dyDescent="0.3">
      <c r="A135" t="s">
        <v>847</v>
      </c>
      <c r="B135" t="s">
        <v>13076</v>
      </c>
      <c r="C135" t="s">
        <v>8285</v>
      </c>
      <c r="D135" t="s">
        <v>7676</v>
      </c>
      <c r="E135" t="s">
        <v>7414</v>
      </c>
      <c r="F135" t="s">
        <v>16816</v>
      </c>
      <c r="G135" t="s">
        <v>7414</v>
      </c>
      <c r="I135">
        <f t="shared" si="6"/>
        <v>3.9135259038389984E-2</v>
      </c>
      <c r="J135">
        <f t="shared" si="7"/>
        <v>3.9135259038389984E-2</v>
      </c>
      <c r="K135">
        <f t="shared" si="8"/>
        <v>1.3769379795589634E-3</v>
      </c>
    </row>
    <row r="136" spans="1:11" x14ac:dyDescent="0.3">
      <c r="A136" t="s">
        <v>852</v>
      </c>
      <c r="B136" t="s">
        <v>8285</v>
      </c>
      <c r="C136" t="s">
        <v>7398</v>
      </c>
      <c r="D136" t="s">
        <v>7422</v>
      </c>
      <c r="E136" t="s">
        <v>7377</v>
      </c>
      <c r="F136" t="s">
        <v>16817</v>
      </c>
      <c r="G136" t="s">
        <v>7377</v>
      </c>
      <c r="I136">
        <f t="shared" si="6"/>
        <v>1.2912518397149042E-2</v>
      </c>
      <c r="J136">
        <f t="shared" si="7"/>
        <v>1.2912518397149042E-2</v>
      </c>
      <c r="K136">
        <f t="shared" si="8"/>
        <v>1.1846960398946981E-4</v>
      </c>
    </row>
    <row r="137" spans="1:11" x14ac:dyDescent="0.3">
      <c r="A137" t="s">
        <v>859</v>
      </c>
      <c r="B137" t="s">
        <v>7407</v>
      </c>
      <c r="C137" t="s">
        <v>8216</v>
      </c>
      <c r="D137" t="s">
        <v>8252</v>
      </c>
      <c r="E137" t="s">
        <v>7403</v>
      </c>
      <c r="F137" t="s">
        <v>16818</v>
      </c>
      <c r="G137" t="s">
        <v>7403</v>
      </c>
      <c r="I137">
        <f t="shared" si="6"/>
        <v>7.4362960339944013E-3</v>
      </c>
      <c r="J137">
        <f t="shared" si="7"/>
        <v>7.4362960339944013E-3</v>
      </c>
      <c r="K137">
        <f t="shared" si="8"/>
        <v>2.9248107415216914E-5</v>
      </c>
    </row>
    <row r="138" spans="1:11" x14ac:dyDescent="0.3">
      <c r="A138" t="s">
        <v>865</v>
      </c>
      <c r="B138" t="s">
        <v>8249</v>
      </c>
      <c r="C138" t="s">
        <v>8244</v>
      </c>
      <c r="D138" t="s">
        <v>7741</v>
      </c>
      <c r="E138" t="s">
        <v>7563</v>
      </c>
      <c r="F138" t="s">
        <v>15672</v>
      </c>
      <c r="G138" t="s">
        <v>7563</v>
      </c>
      <c r="I138">
        <f t="shared" si="6"/>
        <v>-5.2372651937692388E-2</v>
      </c>
      <c r="J138">
        <f t="shared" si="7"/>
        <v>-5.2372651937692388E-2</v>
      </c>
      <c r="K138">
        <f t="shared" si="8"/>
        <v>2.959446608789741E-3</v>
      </c>
    </row>
    <row r="139" spans="1:11" x14ac:dyDescent="0.3">
      <c r="A139" t="s">
        <v>871</v>
      </c>
      <c r="B139" t="s">
        <v>8746</v>
      </c>
      <c r="C139" t="s">
        <v>7705</v>
      </c>
      <c r="D139" t="s">
        <v>8655</v>
      </c>
      <c r="E139" t="s">
        <v>7563</v>
      </c>
      <c r="F139" t="s">
        <v>16819</v>
      </c>
      <c r="G139" t="s">
        <v>7563</v>
      </c>
      <c r="I139">
        <f t="shared" si="6"/>
        <v>0</v>
      </c>
      <c r="J139">
        <f t="shared" si="7"/>
        <v>0</v>
      </c>
      <c r="K139">
        <f t="shared" si="8"/>
        <v>4.1133684625950445E-6</v>
      </c>
    </row>
    <row r="140" spans="1:11" x14ac:dyDescent="0.3">
      <c r="A140" t="s">
        <v>878</v>
      </c>
      <c r="B140" t="s">
        <v>7563</v>
      </c>
      <c r="C140" t="s">
        <v>8345</v>
      </c>
      <c r="D140" t="s">
        <v>7337</v>
      </c>
      <c r="E140" t="s">
        <v>7603</v>
      </c>
      <c r="F140" t="s">
        <v>16820</v>
      </c>
      <c r="G140" t="s">
        <v>7603</v>
      </c>
      <c r="I140">
        <f t="shared" si="6"/>
        <v>-2.7448072234720722E-2</v>
      </c>
      <c r="J140">
        <f t="shared" si="7"/>
        <v>-2.7448072234720722E-2</v>
      </c>
      <c r="K140">
        <f t="shared" si="8"/>
        <v>8.6884732900766233E-4</v>
      </c>
    </row>
    <row r="141" spans="1:11" x14ac:dyDescent="0.3">
      <c r="A141" t="s">
        <v>885</v>
      </c>
      <c r="B141" t="s">
        <v>13228</v>
      </c>
      <c r="C141" t="s">
        <v>7607</v>
      </c>
      <c r="D141" t="s">
        <v>7549</v>
      </c>
      <c r="E141" t="s">
        <v>7518</v>
      </c>
      <c r="F141" t="s">
        <v>16821</v>
      </c>
      <c r="G141" t="s">
        <v>7518</v>
      </c>
      <c r="I141">
        <f t="shared" si="6"/>
        <v>-1.7925210447185806E-2</v>
      </c>
      <c r="J141">
        <f t="shared" si="7"/>
        <v>-1.7925210447185806E-2</v>
      </c>
      <c r="K141">
        <f t="shared" si="8"/>
        <v>3.9813635741249505E-4</v>
      </c>
    </row>
    <row r="142" spans="1:11" x14ac:dyDescent="0.3">
      <c r="A142" t="s">
        <v>892</v>
      </c>
      <c r="B142" t="s">
        <v>7658</v>
      </c>
      <c r="C142" t="s">
        <v>7290</v>
      </c>
      <c r="D142" t="s">
        <v>7508</v>
      </c>
      <c r="E142" t="s">
        <v>7290</v>
      </c>
      <c r="F142" t="s">
        <v>16822</v>
      </c>
      <c r="G142" t="s">
        <v>7290</v>
      </c>
      <c r="I142">
        <f t="shared" si="6"/>
        <v>-4.2718834951456491E-3</v>
      </c>
      <c r="J142">
        <f t="shared" si="7"/>
        <v>-4.2718834951456491E-3</v>
      </c>
      <c r="K142">
        <f t="shared" si="8"/>
        <v>3.9690347613335395E-5</v>
      </c>
    </row>
    <row r="143" spans="1:11" x14ac:dyDescent="0.3">
      <c r="A143" t="s">
        <v>899</v>
      </c>
      <c r="B143" t="s">
        <v>8601</v>
      </c>
      <c r="C143" t="s">
        <v>7346</v>
      </c>
      <c r="D143" t="s">
        <v>8591</v>
      </c>
      <c r="E143" t="s">
        <v>8706</v>
      </c>
      <c r="F143" t="s">
        <v>16823</v>
      </c>
      <c r="G143" t="s">
        <v>8706</v>
      </c>
      <c r="I143">
        <f t="shared" si="6"/>
        <v>-6.2792436146350897E-2</v>
      </c>
      <c r="J143">
        <f t="shared" si="7"/>
        <v>-6.2792436146350897E-2</v>
      </c>
      <c r="K143">
        <f t="shared" si="8"/>
        <v>4.2017076225860798E-3</v>
      </c>
    </row>
    <row r="144" spans="1:11" x14ac:dyDescent="0.3">
      <c r="A144" t="s">
        <v>906</v>
      </c>
      <c r="B144" t="s">
        <v>8706</v>
      </c>
      <c r="C144" t="s">
        <v>8484</v>
      </c>
      <c r="D144" t="s">
        <v>14955</v>
      </c>
      <c r="E144" t="s">
        <v>13455</v>
      </c>
      <c r="F144" t="s">
        <v>16824</v>
      </c>
      <c r="G144" t="s">
        <v>13455</v>
      </c>
      <c r="I144">
        <f t="shared" si="6"/>
        <v>-5.8676651740463943E-2</v>
      </c>
      <c r="J144">
        <f t="shared" si="7"/>
        <v>-5.8676651740463943E-2</v>
      </c>
      <c r="K144">
        <f t="shared" si="8"/>
        <v>3.6850722372012258E-3</v>
      </c>
    </row>
    <row r="145" spans="1:11" x14ac:dyDescent="0.3">
      <c r="A145" t="s">
        <v>913</v>
      </c>
      <c r="B145" t="s">
        <v>16825</v>
      </c>
      <c r="C145" t="s">
        <v>13036</v>
      </c>
      <c r="D145" t="s">
        <v>13510</v>
      </c>
      <c r="E145" t="s">
        <v>8500</v>
      </c>
      <c r="F145" t="s">
        <v>15618</v>
      </c>
      <c r="G145" t="s">
        <v>8500</v>
      </c>
      <c r="I145">
        <f t="shared" si="6"/>
        <v>1.8567638436444E-2</v>
      </c>
      <c r="J145">
        <f t="shared" si="7"/>
        <v>1.8567638436444E-2</v>
      </c>
      <c r="K145">
        <f t="shared" si="8"/>
        <v>2.735548731317253E-4</v>
      </c>
    </row>
    <row r="146" spans="1:11" x14ac:dyDescent="0.3">
      <c r="A146" t="s">
        <v>920</v>
      </c>
      <c r="B146" t="s">
        <v>14257</v>
      </c>
      <c r="C146" t="s">
        <v>8506</v>
      </c>
      <c r="D146" t="s">
        <v>7497</v>
      </c>
      <c r="E146" t="s">
        <v>8610</v>
      </c>
      <c r="F146" t="s">
        <v>16826</v>
      </c>
      <c r="G146" t="s">
        <v>8610</v>
      </c>
      <c r="I146">
        <f t="shared" si="6"/>
        <v>6.2933981643490303E-2</v>
      </c>
      <c r="J146">
        <f t="shared" si="7"/>
        <v>6.2933981643490303E-2</v>
      </c>
      <c r="K146">
        <f t="shared" si="8"/>
        <v>3.7095210477079681E-3</v>
      </c>
    </row>
    <row r="147" spans="1:11" x14ac:dyDescent="0.3">
      <c r="A147" t="s">
        <v>926</v>
      </c>
      <c r="B147" t="s">
        <v>13055</v>
      </c>
      <c r="C147" t="s">
        <v>8590</v>
      </c>
      <c r="D147" t="s">
        <v>14250</v>
      </c>
      <c r="E147" t="s">
        <v>7513</v>
      </c>
      <c r="F147" t="s">
        <v>16827</v>
      </c>
      <c r="G147" t="s">
        <v>7513</v>
      </c>
      <c r="I147">
        <f t="shared" si="6"/>
        <v>7.7582686810943767E-3</v>
      </c>
      <c r="J147">
        <f t="shared" si="7"/>
        <v>7.7582686810943767E-3</v>
      </c>
      <c r="K147">
        <f t="shared" si="8"/>
        <v>3.2834327793320046E-5</v>
      </c>
    </row>
    <row r="148" spans="1:11" x14ac:dyDescent="0.3">
      <c r="A148" t="s">
        <v>933</v>
      </c>
      <c r="B148" t="s">
        <v>7465</v>
      </c>
      <c r="C148" t="s">
        <v>7286</v>
      </c>
      <c r="D148" t="s">
        <v>7486</v>
      </c>
      <c r="E148" t="s">
        <v>7508</v>
      </c>
      <c r="F148" t="s">
        <v>16828</v>
      </c>
      <c r="G148" t="s">
        <v>7508</v>
      </c>
      <c r="I148">
        <f t="shared" si="6"/>
        <v>2.8363047001620863E-3</v>
      </c>
      <c r="J148">
        <f t="shared" si="7"/>
        <v>2.8363047001620863E-3</v>
      </c>
      <c r="K148">
        <f t="shared" si="8"/>
        <v>6.5312356671984447E-7</v>
      </c>
    </row>
    <row r="149" spans="1:11" x14ac:dyDescent="0.3">
      <c r="A149" t="s">
        <v>939</v>
      </c>
      <c r="B149" t="s">
        <v>13058</v>
      </c>
      <c r="C149" t="s">
        <v>8600</v>
      </c>
      <c r="D149" t="s">
        <v>14550</v>
      </c>
      <c r="E149" t="s">
        <v>7524</v>
      </c>
      <c r="F149" t="s">
        <v>16829</v>
      </c>
      <c r="G149" t="s">
        <v>7524</v>
      </c>
      <c r="I149">
        <f t="shared" si="6"/>
        <v>6.8686868686869372E-3</v>
      </c>
      <c r="J149">
        <f t="shared" si="7"/>
        <v>6.8686868686869372E-3</v>
      </c>
      <c r="K149">
        <f t="shared" si="8"/>
        <v>2.3430854361765109E-5</v>
      </c>
    </row>
    <row r="150" spans="1:11" x14ac:dyDescent="0.3">
      <c r="A150" t="s">
        <v>946</v>
      </c>
      <c r="B150" t="s">
        <v>7286</v>
      </c>
      <c r="C150" t="s">
        <v>7286</v>
      </c>
      <c r="D150" t="s">
        <v>8591</v>
      </c>
      <c r="E150" t="s">
        <v>8505</v>
      </c>
      <c r="F150" t="s">
        <v>16830</v>
      </c>
      <c r="G150" t="s">
        <v>8505</v>
      </c>
      <c r="I150">
        <f t="shared" si="6"/>
        <v>-3.6516853932584276E-2</v>
      </c>
      <c r="J150">
        <f t="shared" si="7"/>
        <v>-3.6516853932584276E-2</v>
      </c>
      <c r="K150">
        <f t="shared" si="8"/>
        <v>1.4857168728041597E-3</v>
      </c>
    </row>
    <row r="151" spans="1:11" x14ac:dyDescent="0.3">
      <c r="A151" t="s">
        <v>952</v>
      </c>
      <c r="B151" t="s">
        <v>7474</v>
      </c>
      <c r="C151" t="s">
        <v>8495</v>
      </c>
      <c r="D151" t="s">
        <v>13434</v>
      </c>
      <c r="E151" t="s">
        <v>7486</v>
      </c>
      <c r="F151" t="s">
        <v>16831</v>
      </c>
      <c r="G151" t="s">
        <v>7486</v>
      </c>
      <c r="I151">
        <f t="shared" si="6"/>
        <v>3.7484381507705061E-3</v>
      </c>
      <c r="J151">
        <f t="shared" si="7"/>
        <v>3.7484381507705061E-3</v>
      </c>
      <c r="K151">
        <f t="shared" si="8"/>
        <v>2.959411644671016E-6</v>
      </c>
    </row>
    <row r="152" spans="1:11" x14ac:dyDescent="0.3">
      <c r="A152" t="s">
        <v>959</v>
      </c>
      <c r="B152" t="s">
        <v>14553</v>
      </c>
      <c r="C152" t="s">
        <v>8595</v>
      </c>
      <c r="D152" t="s">
        <v>7475</v>
      </c>
      <c r="E152" t="s">
        <v>7507</v>
      </c>
      <c r="F152" t="s">
        <v>16832</v>
      </c>
      <c r="G152" t="s">
        <v>7507</v>
      </c>
      <c r="I152">
        <f t="shared" si="6"/>
        <v>-7.8838174273859439E-3</v>
      </c>
      <c r="J152">
        <f t="shared" si="7"/>
        <v>-7.8838174273859439E-3</v>
      </c>
      <c r="K152">
        <f t="shared" si="8"/>
        <v>9.824698118466247E-5</v>
      </c>
    </row>
    <row r="153" spans="1:11" x14ac:dyDescent="0.3">
      <c r="A153" t="s">
        <v>966</v>
      </c>
      <c r="B153" t="s">
        <v>8556</v>
      </c>
      <c r="C153" t="s">
        <v>8705</v>
      </c>
      <c r="D153" t="s">
        <v>14768</v>
      </c>
      <c r="E153" t="s">
        <v>8502</v>
      </c>
      <c r="F153" t="s">
        <v>16833</v>
      </c>
      <c r="G153" t="s">
        <v>8502</v>
      </c>
      <c r="I153">
        <f t="shared" si="6"/>
        <v>1.2547469677958432E-3</v>
      </c>
      <c r="J153">
        <f t="shared" si="7"/>
        <v>1.2547469677958432E-3</v>
      </c>
      <c r="K153">
        <f t="shared" si="8"/>
        <v>5.9814311351210167E-7</v>
      </c>
    </row>
    <row r="154" spans="1:11" x14ac:dyDescent="0.3">
      <c r="A154" t="s">
        <v>973</v>
      </c>
      <c r="B154" t="s">
        <v>14258</v>
      </c>
      <c r="C154" t="s">
        <v>8725</v>
      </c>
      <c r="D154" t="s">
        <v>13023</v>
      </c>
      <c r="E154" t="s">
        <v>14082</v>
      </c>
      <c r="F154" t="s">
        <v>16834</v>
      </c>
      <c r="G154" t="s">
        <v>14082</v>
      </c>
      <c r="I154">
        <f t="shared" si="6"/>
        <v>-1.2949122266118419E-2</v>
      </c>
      <c r="J154">
        <f t="shared" si="7"/>
        <v>-1.2949122266118419E-2</v>
      </c>
      <c r="K154">
        <f t="shared" si="8"/>
        <v>2.2431850759659021E-4</v>
      </c>
    </row>
    <row r="155" spans="1:11" x14ac:dyDescent="0.3">
      <c r="A155" t="s">
        <v>980</v>
      </c>
      <c r="B155" t="s">
        <v>8485</v>
      </c>
      <c r="C155" t="s">
        <v>14768</v>
      </c>
      <c r="D155" t="s">
        <v>14879</v>
      </c>
      <c r="E155" t="s">
        <v>14081</v>
      </c>
      <c r="F155" t="s">
        <v>16835</v>
      </c>
      <c r="G155" t="s">
        <v>14081</v>
      </c>
      <c r="I155">
        <f t="shared" si="6"/>
        <v>-7.1942449087704866E-3</v>
      </c>
      <c r="J155">
        <f t="shared" si="7"/>
        <v>-7.1942449087704866E-3</v>
      </c>
      <c r="K155">
        <f t="shared" si="8"/>
        <v>8.5052458902815824E-5</v>
      </c>
    </row>
    <row r="156" spans="1:11" x14ac:dyDescent="0.3">
      <c r="A156" t="s">
        <v>987</v>
      </c>
      <c r="B156" t="s">
        <v>13027</v>
      </c>
      <c r="C156" t="s">
        <v>13027</v>
      </c>
      <c r="D156" t="s">
        <v>8447</v>
      </c>
      <c r="E156" t="s">
        <v>13032</v>
      </c>
      <c r="F156" t="s">
        <v>16836</v>
      </c>
      <c r="G156" t="s">
        <v>13032</v>
      </c>
      <c r="I156">
        <f t="shared" si="6"/>
        <v>-1.6623999003580501E-2</v>
      </c>
      <c r="J156">
        <f t="shared" si="7"/>
        <v>-1.6623999003580501E-2</v>
      </c>
      <c r="K156">
        <f t="shared" si="8"/>
        <v>3.4790244210105664E-4</v>
      </c>
    </row>
    <row r="157" spans="1:11" x14ac:dyDescent="0.3">
      <c r="A157" t="s">
        <v>994</v>
      </c>
      <c r="B157" t="s">
        <v>14085</v>
      </c>
      <c r="C157" t="s">
        <v>13298</v>
      </c>
      <c r="D157" t="s">
        <v>8553</v>
      </c>
      <c r="E157" t="s">
        <v>8610</v>
      </c>
      <c r="F157" t="s">
        <v>16837</v>
      </c>
      <c r="G157" t="s">
        <v>8610</v>
      </c>
      <c r="I157">
        <f t="shared" si="6"/>
        <v>6.1551798872995153E-2</v>
      </c>
      <c r="J157">
        <f t="shared" si="7"/>
        <v>6.1551798872995153E-2</v>
      </c>
      <c r="K157">
        <f t="shared" si="8"/>
        <v>3.543065478349719E-3</v>
      </c>
    </row>
    <row r="158" spans="1:11" x14ac:dyDescent="0.3">
      <c r="A158" t="s">
        <v>1001</v>
      </c>
      <c r="B158" t="s">
        <v>8469</v>
      </c>
      <c r="C158" t="s">
        <v>8705</v>
      </c>
      <c r="D158" t="s">
        <v>16838</v>
      </c>
      <c r="E158" t="s">
        <v>8713</v>
      </c>
      <c r="F158" t="s">
        <v>16839</v>
      </c>
      <c r="G158" t="s">
        <v>8713</v>
      </c>
      <c r="I158">
        <f t="shared" si="6"/>
        <v>-5.2266271947733714E-2</v>
      </c>
      <c r="J158">
        <f t="shared" si="7"/>
        <v>-5.2266271947733714E-2</v>
      </c>
      <c r="K158">
        <f t="shared" si="8"/>
        <v>2.947883613220994E-3</v>
      </c>
    </row>
    <row r="159" spans="1:11" x14ac:dyDescent="0.3">
      <c r="A159" t="s">
        <v>1008</v>
      </c>
      <c r="B159" t="s">
        <v>13027</v>
      </c>
      <c r="C159" t="s">
        <v>7476</v>
      </c>
      <c r="D159" t="s">
        <v>13441</v>
      </c>
      <c r="E159" t="s">
        <v>14879</v>
      </c>
      <c r="F159" t="s">
        <v>16840</v>
      </c>
      <c r="G159" t="s">
        <v>14879</v>
      </c>
      <c r="I159">
        <f t="shared" si="6"/>
        <v>4.3084879064413415E-4</v>
      </c>
      <c r="J159">
        <f t="shared" si="7"/>
        <v>4.3084879064413415E-4</v>
      </c>
      <c r="K159">
        <f t="shared" si="8"/>
        <v>2.5513522834197561E-6</v>
      </c>
    </row>
    <row r="160" spans="1:11" x14ac:dyDescent="0.3">
      <c r="A160" t="s">
        <v>1015</v>
      </c>
      <c r="B160" t="s">
        <v>7498</v>
      </c>
      <c r="C160" t="s">
        <v>8591</v>
      </c>
      <c r="D160" t="s">
        <v>8586</v>
      </c>
      <c r="E160" t="s">
        <v>7498</v>
      </c>
      <c r="F160" t="s">
        <v>16841</v>
      </c>
      <c r="G160" t="s">
        <v>7498</v>
      </c>
      <c r="I160">
        <f t="shared" si="6"/>
        <v>1.2920327860478638E-3</v>
      </c>
      <c r="J160">
        <f t="shared" si="7"/>
        <v>1.2920327860478638E-3</v>
      </c>
      <c r="K160">
        <f t="shared" si="8"/>
        <v>5.4185985644935322E-7</v>
      </c>
    </row>
    <row r="161" spans="1:11" x14ac:dyDescent="0.3">
      <c r="A161" t="s">
        <v>1020</v>
      </c>
      <c r="B161" t="s">
        <v>7476</v>
      </c>
      <c r="C161" t="s">
        <v>13265</v>
      </c>
      <c r="D161" t="s">
        <v>14976</v>
      </c>
      <c r="E161" t="s">
        <v>13536</v>
      </c>
      <c r="F161" t="s">
        <v>16842</v>
      </c>
      <c r="G161" t="s">
        <v>13536</v>
      </c>
      <c r="I161">
        <f t="shared" si="6"/>
        <v>-7.311827956989321E-3</v>
      </c>
      <c r="J161">
        <f t="shared" si="7"/>
        <v>-7.311827956989321E-3</v>
      </c>
      <c r="K161">
        <f t="shared" si="8"/>
        <v>8.7235077897456512E-5</v>
      </c>
    </row>
    <row r="162" spans="1:11" x14ac:dyDescent="0.3">
      <c r="A162" t="s">
        <v>1027</v>
      </c>
      <c r="B162" t="s">
        <v>13535</v>
      </c>
      <c r="C162" t="s">
        <v>8583</v>
      </c>
      <c r="D162" t="s">
        <v>16843</v>
      </c>
      <c r="E162" t="s">
        <v>14876</v>
      </c>
      <c r="F162" t="s">
        <v>16844</v>
      </c>
      <c r="G162" t="s">
        <v>14876</v>
      </c>
      <c r="I162">
        <f t="shared" si="6"/>
        <v>-1.0398613518197507E-2</v>
      </c>
      <c r="J162">
        <f t="shared" si="7"/>
        <v>-1.0398613518197507E-2</v>
      </c>
      <c r="K162">
        <f t="shared" si="8"/>
        <v>1.5442430473128004E-4</v>
      </c>
    </row>
    <row r="163" spans="1:11" x14ac:dyDescent="0.3">
      <c r="A163" t="s">
        <v>1034</v>
      </c>
      <c r="B163" t="s">
        <v>13039</v>
      </c>
      <c r="C163" t="s">
        <v>13061</v>
      </c>
      <c r="D163" t="s">
        <v>13032</v>
      </c>
      <c r="E163" t="s">
        <v>8595</v>
      </c>
      <c r="F163" t="s">
        <v>16845</v>
      </c>
      <c r="G163" t="s">
        <v>8595</v>
      </c>
      <c r="I163">
        <f t="shared" si="6"/>
        <v>8.2749562171628752E-2</v>
      </c>
      <c r="J163">
        <f t="shared" si="7"/>
        <v>8.2749562171628752E-2</v>
      </c>
      <c r="K163">
        <f t="shared" si="8"/>
        <v>6.515947336599927E-3</v>
      </c>
    </row>
    <row r="164" spans="1:11" x14ac:dyDescent="0.3">
      <c r="A164" t="s">
        <v>1040</v>
      </c>
      <c r="B164" t="s">
        <v>8476</v>
      </c>
      <c r="C164" t="s">
        <v>7578</v>
      </c>
      <c r="D164" t="s">
        <v>7504</v>
      </c>
      <c r="E164" t="s">
        <v>7482</v>
      </c>
      <c r="F164" t="s">
        <v>16846</v>
      </c>
      <c r="G164" t="s">
        <v>7482</v>
      </c>
      <c r="I164">
        <f t="shared" si="6"/>
        <v>-4.5693489688637241E-2</v>
      </c>
      <c r="J164">
        <f t="shared" si="7"/>
        <v>-4.5693489688637241E-2</v>
      </c>
      <c r="K164">
        <f t="shared" si="8"/>
        <v>2.2773543308033891E-3</v>
      </c>
    </row>
    <row r="165" spans="1:11" x14ac:dyDescent="0.3">
      <c r="A165" t="s">
        <v>1046</v>
      </c>
      <c r="B165" t="s">
        <v>14246</v>
      </c>
      <c r="C165" t="s">
        <v>7488</v>
      </c>
      <c r="D165" t="s">
        <v>16454</v>
      </c>
      <c r="E165" t="s">
        <v>7501</v>
      </c>
      <c r="F165" t="s">
        <v>16847</v>
      </c>
      <c r="G165" t="s">
        <v>7501</v>
      </c>
      <c r="I165">
        <f t="shared" si="6"/>
        <v>-1.7796610169491595E-2</v>
      </c>
      <c r="J165">
        <f t="shared" si="7"/>
        <v>-1.7796610169491595E-2</v>
      </c>
      <c r="K165">
        <f t="shared" si="8"/>
        <v>3.9302088157428059E-4</v>
      </c>
    </row>
    <row r="166" spans="1:11" x14ac:dyDescent="0.3">
      <c r="A166" t="s">
        <v>1050</v>
      </c>
      <c r="B166" t="s">
        <v>8447</v>
      </c>
      <c r="C166" t="s">
        <v>8553</v>
      </c>
      <c r="D166" t="s">
        <v>12966</v>
      </c>
      <c r="E166" t="s">
        <v>13549</v>
      </c>
      <c r="F166" t="s">
        <v>16848</v>
      </c>
      <c r="G166" t="s">
        <v>13549</v>
      </c>
      <c r="I166">
        <f t="shared" si="6"/>
        <v>-5.651419327006045E-2</v>
      </c>
      <c r="J166">
        <f t="shared" si="7"/>
        <v>-5.651419327006045E-2</v>
      </c>
      <c r="K166">
        <f t="shared" si="8"/>
        <v>3.4272052639484026E-3</v>
      </c>
    </row>
    <row r="167" spans="1:11" x14ac:dyDescent="0.3">
      <c r="A167" t="s">
        <v>1057</v>
      </c>
      <c r="B167" t="s">
        <v>16675</v>
      </c>
      <c r="C167" t="s">
        <v>13440</v>
      </c>
      <c r="D167" t="s">
        <v>14330</v>
      </c>
      <c r="E167" t="s">
        <v>14069</v>
      </c>
      <c r="F167" t="s">
        <v>16849</v>
      </c>
      <c r="G167" t="s">
        <v>14069</v>
      </c>
      <c r="I167">
        <f t="shared" si="6"/>
        <v>-1.8290351244154117E-3</v>
      </c>
      <c r="J167">
        <f t="shared" si="7"/>
        <v>-1.8290351244154117E-3</v>
      </c>
      <c r="K167">
        <f t="shared" si="8"/>
        <v>1.4877831516448587E-5</v>
      </c>
    </row>
    <row r="168" spans="1:11" x14ac:dyDescent="0.3">
      <c r="A168" t="s">
        <v>1064</v>
      </c>
      <c r="B168" t="s">
        <v>12966</v>
      </c>
      <c r="C168" t="s">
        <v>8458</v>
      </c>
      <c r="D168" t="s">
        <v>12923</v>
      </c>
      <c r="E168" t="s">
        <v>13008</v>
      </c>
      <c r="F168" t="s">
        <v>16850</v>
      </c>
      <c r="G168" t="s">
        <v>13008</v>
      </c>
      <c r="I168">
        <f t="shared" si="6"/>
        <v>3.2066010077874504E-2</v>
      </c>
      <c r="J168">
        <f t="shared" si="7"/>
        <v>3.2066010077874504E-2</v>
      </c>
      <c r="K168">
        <f t="shared" si="8"/>
        <v>9.0227339291603531E-4</v>
      </c>
    </row>
    <row r="169" spans="1:11" x14ac:dyDescent="0.3">
      <c r="A169" t="s">
        <v>1071</v>
      </c>
      <c r="B169" t="s">
        <v>13441</v>
      </c>
      <c r="C169" t="s">
        <v>14898</v>
      </c>
      <c r="D169" t="s">
        <v>13453</v>
      </c>
      <c r="E169" t="s">
        <v>8617</v>
      </c>
      <c r="F169" t="s">
        <v>16337</v>
      </c>
      <c r="G169" t="s">
        <v>8617</v>
      </c>
      <c r="I169">
        <f t="shared" si="6"/>
        <v>4.7936083092051433E-2</v>
      </c>
      <c r="J169">
        <f t="shared" si="7"/>
        <v>4.7936083092051433E-2</v>
      </c>
      <c r="K169">
        <f t="shared" si="8"/>
        <v>2.1075388631264973E-3</v>
      </c>
    </row>
    <row r="170" spans="1:11" x14ac:dyDescent="0.3">
      <c r="A170" t="s">
        <v>1078</v>
      </c>
      <c r="B170" t="s">
        <v>13279</v>
      </c>
      <c r="C170" t="s">
        <v>7486</v>
      </c>
      <c r="D170" t="s">
        <v>13434</v>
      </c>
      <c r="E170" t="s">
        <v>8561</v>
      </c>
      <c r="F170" t="s">
        <v>16851</v>
      </c>
      <c r="G170" t="s">
        <v>8561</v>
      </c>
      <c r="I170">
        <f t="shared" si="6"/>
        <v>1.1859296405790032E-2</v>
      </c>
      <c r="J170">
        <f t="shared" si="7"/>
        <v>1.1859296405790032E-2</v>
      </c>
      <c r="K170">
        <f t="shared" si="8"/>
        <v>9.6651555794250826E-5</v>
      </c>
    </row>
    <row r="171" spans="1:11" x14ac:dyDescent="0.3">
      <c r="A171" t="s">
        <v>1085</v>
      </c>
      <c r="B171" t="s">
        <v>7474</v>
      </c>
      <c r="C171" t="s">
        <v>13045</v>
      </c>
      <c r="D171" t="s">
        <v>8711</v>
      </c>
      <c r="E171" t="s">
        <v>8502</v>
      </c>
      <c r="F171" t="s">
        <v>16852</v>
      </c>
      <c r="G171" t="s">
        <v>8502</v>
      </c>
      <c r="I171">
        <f t="shared" si="6"/>
        <v>2.0930097150694401E-3</v>
      </c>
      <c r="J171">
        <f t="shared" si="7"/>
        <v>2.0930097150694401E-3</v>
      </c>
      <c r="K171">
        <f t="shared" si="8"/>
        <v>4.2075489064901497E-9</v>
      </c>
    </row>
    <row r="172" spans="1:11" x14ac:dyDescent="0.3">
      <c r="A172" t="s">
        <v>1092</v>
      </c>
      <c r="B172" t="s">
        <v>14258</v>
      </c>
      <c r="C172" t="s">
        <v>8543</v>
      </c>
      <c r="D172" t="s">
        <v>7485</v>
      </c>
      <c r="E172" t="s">
        <v>14250</v>
      </c>
      <c r="F172" t="s">
        <v>16853</v>
      </c>
      <c r="G172" t="s">
        <v>14250</v>
      </c>
      <c r="I172">
        <f t="shared" si="6"/>
        <v>3.3416456415353043E-3</v>
      </c>
      <c r="J172">
        <f t="shared" si="7"/>
        <v>3.3416456415353043E-3</v>
      </c>
      <c r="K172">
        <f t="shared" si="8"/>
        <v>1.7252863176003537E-6</v>
      </c>
    </row>
    <row r="173" spans="1:11" x14ac:dyDescent="0.3">
      <c r="A173" t="s">
        <v>1098</v>
      </c>
      <c r="B173" t="s">
        <v>8560</v>
      </c>
      <c r="C173" t="s">
        <v>7291</v>
      </c>
      <c r="D173" t="s">
        <v>8546</v>
      </c>
      <c r="E173" t="s">
        <v>8557</v>
      </c>
      <c r="F173" t="s">
        <v>16854</v>
      </c>
      <c r="G173" t="s">
        <v>8557</v>
      </c>
      <c r="I173">
        <f t="shared" si="6"/>
        <v>1.415491257285599E-2</v>
      </c>
      <c r="J173">
        <f t="shared" si="7"/>
        <v>1.415491257285599E-2</v>
      </c>
      <c r="K173">
        <f t="shared" si="8"/>
        <v>1.4705851376029623E-4</v>
      </c>
    </row>
    <row r="174" spans="1:11" x14ac:dyDescent="0.3">
      <c r="A174" t="s">
        <v>1104</v>
      </c>
      <c r="B174" t="s">
        <v>8560</v>
      </c>
      <c r="C174" t="s">
        <v>8603</v>
      </c>
      <c r="D174" t="s">
        <v>14085</v>
      </c>
      <c r="E174" t="s">
        <v>8570</v>
      </c>
      <c r="F174" t="s">
        <v>16855</v>
      </c>
      <c r="G174" t="s">
        <v>8570</v>
      </c>
      <c r="I174">
        <f t="shared" si="6"/>
        <v>2.4220031846468308E-2</v>
      </c>
      <c r="J174">
        <f t="shared" si="7"/>
        <v>2.4220031846468308E-2</v>
      </c>
      <c r="K174">
        <f t="shared" si="8"/>
        <v>4.9247988205570613E-4</v>
      </c>
    </row>
    <row r="175" spans="1:11" x14ac:dyDescent="0.3">
      <c r="A175" t="s">
        <v>1107</v>
      </c>
      <c r="B175" t="s">
        <v>8477</v>
      </c>
      <c r="C175" t="s">
        <v>7283</v>
      </c>
      <c r="D175" t="s">
        <v>8446</v>
      </c>
      <c r="E175" t="s">
        <v>8697</v>
      </c>
      <c r="F175" t="s">
        <v>16856</v>
      </c>
      <c r="G175" t="s">
        <v>8697</v>
      </c>
      <c r="I175">
        <f t="shared" si="6"/>
        <v>-4.0080158714228358E-4</v>
      </c>
      <c r="J175">
        <f t="shared" si="7"/>
        <v>-4.0080158714228358E-4</v>
      </c>
      <c r="K175">
        <f t="shared" si="8"/>
        <v>5.8997771178294779E-6</v>
      </c>
    </row>
    <row r="176" spans="1:11" x14ac:dyDescent="0.3">
      <c r="A176" t="s">
        <v>1114</v>
      </c>
      <c r="B176" t="s">
        <v>7279</v>
      </c>
      <c r="C176" t="s">
        <v>8539</v>
      </c>
      <c r="D176" t="s">
        <v>7491</v>
      </c>
      <c r="E176" t="s">
        <v>7510</v>
      </c>
      <c r="F176" t="s">
        <v>16857</v>
      </c>
      <c r="G176" t="s">
        <v>7510</v>
      </c>
      <c r="I176">
        <f t="shared" si="6"/>
        <v>-1.1226984313272426E-2</v>
      </c>
      <c r="J176">
        <f t="shared" si="7"/>
        <v>-1.1226984313272426E-2</v>
      </c>
      <c r="K176">
        <f t="shared" si="8"/>
        <v>1.7569842907085004E-4</v>
      </c>
    </row>
    <row r="177" spans="1:11" x14ac:dyDescent="0.3">
      <c r="A177" t="s">
        <v>1119</v>
      </c>
      <c r="B177" t="s">
        <v>7510</v>
      </c>
      <c r="C177" t="s">
        <v>8603</v>
      </c>
      <c r="D177" t="s">
        <v>7461</v>
      </c>
      <c r="E177" t="s">
        <v>7625</v>
      </c>
      <c r="F177" t="s">
        <v>16858</v>
      </c>
      <c r="G177" t="s">
        <v>7625</v>
      </c>
      <c r="I177">
        <f t="shared" si="6"/>
        <v>2.4330494728305452E-3</v>
      </c>
      <c r="J177">
        <f t="shared" si="7"/>
        <v>2.4330494728305452E-3</v>
      </c>
      <c r="K177">
        <f t="shared" si="8"/>
        <v>1.6394836649109036E-7</v>
      </c>
    </row>
    <row r="178" spans="1:11" x14ac:dyDescent="0.3">
      <c r="A178" t="s">
        <v>1126</v>
      </c>
      <c r="B178" t="s">
        <v>8724</v>
      </c>
      <c r="C178" t="s">
        <v>8610</v>
      </c>
      <c r="D178" t="s">
        <v>7485</v>
      </c>
      <c r="E178" t="s">
        <v>8505</v>
      </c>
      <c r="F178" t="s">
        <v>14896</v>
      </c>
      <c r="G178" t="s">
        <v>8505</v>
      </c>
      <c r="I178">
        <f t="shared" si="6"/>
        <v>-2.8721643556700781E-2</v>
      </c>
      <c r="J178">
        <f t="shared" si="7"/>
        <v>-2.8721643556700781E-2</v>
      </c>
      <c r="K178">
        <f t="shared" si="8"/>
        <v>9.4554944051115529E-4</v>
      </c>
    </row>
    <row r="179" spans="1:11" x14ac:dyDescent="0.3">
      <c r="A179" t="s">
        <v>1132</v>
      </c>
      <c r="B179" t="s">
        <v>14898</v>
      </c>
      <c r="C179" t="s">
        <v>13278</v>
      </c>
      <c r="D179" t="s">
        <v>14257</v>
      </c>
      <c r="E179" t="s">
        <v>14256</v>
      </c>
      <c r="F179" t="s">
        <v>16859</v>
      </c>
      <c r="G179" t="s">
        <v>14256</v>
      </c>
      <c r="I179">
        <f t="shared" si="6"/>
        <v>2.498958767180288E-3</v>
      </c>
      <c r="J179">
        <f t="shared" si="7"/>
        <v>2.498958767180288E-3</v>
      </c>
      <c r="K179">
        <f t="shared" si="8"/>
        <v>2.2166645727857649E-7</v>
      </c>
    </row>
    <row r="180" spans="1:11" x14ac:dyDescent="0.3">
      <c r="A180" t="s">
        <v>1139</v>
      </c>
      <c r="B180" t="s">
        <v>14258</v>
      </c>
      <c r="C180" t="s">
        <v>7491</v>
      </c>
      <c r="D180" t="s">
        <v>8461</v>
      </c>
      <c r="E180" t="s">
        <v>7498</v>
      </c>
      <c r="F180" t="s">
        <v>16860</v>
      </c>
      <c r="G180" t="s">
        <v>7498</v>
      </c>
      <c r="I180">
        <f t="shared" si="6"/>
        <v>-3.4067303697548824E-2</v>
      </c>
      <c r="J180">
        <f t="shared" si="7"/>
        <v>-3.4067303697548824E-2</v>
      </c>
      <c r="K180">
        <f t="shared" si="8"/>
        <v>1.3028813512113459E-3</v>
      </c>
    </row>
    <row r="181" spans="1:11" x14ac:dyDescent="0.3">
      <c r="A181" t="s">
        <v>1145</v>
      </c>
      <c r="B181" t="s">
        <v>12961</v>
      </c>
      <c r="C181" t="s">
        <v>16454</v>
      </c>
      <c r="D181" t="s">
        <v>12939</v>
      </c>
      <c r="E181" t="s">
        <v>13024</v>
      </c>
      <c r="F181" t="s">
        <v>16861</v>
      </c>
      <c r="G181" t="s">
        <v>13024</v>
      </c>
      <c r="I181">
        <f t="shared" si="6"/>
        <v>-1.290318279569891E-2</v>
      </c>
      <c r="J181">
        <f t="shared" si="7"/>
        <v>-1.290318279569891E-2</v>
      </c>
      <c r="K181">
        <f t="shared" si="8"/>
        <v>2.2294452266177886E-4</v>
      </c>
    </row>
    <row r="182" spans="1:11" x14ac:dyDescent="0.3">
      <c r="A182" t="s">
        <v>1152</v>
      </c>
      <c r="B182" t="s">
        <v>13444</v>
      </c>
      <c r="C182" t="s">
        <v>7498</v>
      </c>
      <c r="D182" t="s">
        <v>13453</v>
      </c>
      <c r="E182" t="s">
        <v>12960</v>
      </c>
      <c r="F182" t="s">
        <v>16862</v>
      </c>
      <c r="G182" t="s">
        <v>12960</v>
      </c>
      <c r="I182">
        <f t="shared" si="6"/>
        <v>-5.6645313435934068E-3</v>
      </c>
      <c r="J182">
        <f t="shared" si="7"/>
        <v>-5.6645313435934068E-3</v>
      </c>
      <c r="K182">
        <f t="shared" si="8"/>
        <v>5.9177255375135331E-5</v>
      </c>
    </row>
    <row r="183" spans="1:11" x14ac:dyDescent="0.3">
      <c r="A183" t="s">
        <v>1159</v>
      </c>
      <c r="B183" t="s">
        <v>13031</v>
      </c>
      <c r="C183" t="s">
        <v>8547</v>
      </c>
      <c r="D183" t="s">
        <v>8501</v>
      </c>
      <c r="E183" t="s">
        <v>13441</v>
      </c>
      <c r="F183" t="s">
        <v>16863</v>
      </c>
      <c r="G183" t="s">
        <v>13441</v>
      </c>
      <c r="I183">
        <f t="shared" si="6"/>
        <v>-4.382559158632357E-4</v>
      </c>
      <c r="J183">
        <f t="shared" si="7"/>
        <v>-4.382559158632357E-4</v>
      </c>
      <c r="K183">
        <f t="shared" si="8"/>
        <v>6.0831290044797137E-6</v>
      </c>
    </row>
    <row r="184" spans="1:11" x14ac:dyDescent="0.3">
      <c r="A184" t="s">
        <v>1166</v>
      </c>
      <c r="B184" t="s">
        <v>8712</v>
      </c>
      <c r="C184" t="s">
        <v>8712</v>
      </c>
      <c r="D184" t="s">
        <v>13511</v>
      </c>
      <c r="E184" t="s">
        <v>16454</v>
      </c>
      <c r="F184" t="s">
        <v>16864</v>
      </c>
      <c r="G184" t="s">
        <v>16454</v>
      </c>
      <c r="I184">
        <f t="shared" si="6"/>
        <v>6.5760634185033752E-3</v>
      </c>
      <c r="J184">
        <f t="shared" si="7"/>
        <v>6.5760634185033752E-3</v>
      </c>
      <c r="K184">
        <f t="shared" si="8"/>
        <v>2.0683570189887247E-5</v>
      </c>
    </row>
    <row r="185" spans="1:11" x14ac:dyDescent="0.3">
      <c r="A185" t="s">
        <v>1171</v>
      </c>
      <c r="B185" t="s">
        <v>14976</v>
      </c>
      <c r="C185" t="s">
        <v>14976</v>
      </c>
      <c r="D185" t="s">
        <v>13005</v>
      </c>
      <c r="E185" t="s">
        <v>12940</v>
      </c>
      <c r="F185" t="s">
        <v>16865</v>
      </c>
      <c r="G185" t="s">
        <v>12940</v>
      </c>
      <c r="I185">
        <f t="shared" si="6"/>
        <v>-1.0017378485077433E-2</v>
      </c>
      <c r="J185">
        <f t="shared" si="7"/>
        <v>-1.0017378485077433E-2</v>
      </c>
      <c r="K185">
        <f t="shared" si="8"/>
        <v>1.4509461418268075E-4</v>
      </c>
    </row>
    <row r="186" spans="1:11" x14ac:dyDescent="0.3">
      <c r="A186" t="s">
        <v>1178</v>
      </c>
      <c r="B186" t="s">
        <v>12940</v>
      </c>
      <c r="C186" t="s">
        <v>13444</v>
      </c>
      <c r="D186" t="s">
        <v>12933</v>
      </c>
      <c r="E186" t="s">
        <v>16866</v>
      </c>
      <c r="F186" t="s">
        <v>16867</v>
      </c>
      <c r="G186" t="s">
        <v>16866</v>
      </c>
      <c r="I186">
        <f t="shared" si="6"/>
        <v>-2.3757105147382388E-2</v>
      </c>
      <c r="J186">
        <f t="shared" si="7"/>
        <v>-2.3757105147382388E-2</v>
      </c>
      <c r="K186">
        <f t="shared" si="8"/>
        <v>6.6487907839657705E-4</v>
      </c>
    </row>
    <row r="187" spans="1:11" x14ac:dyDescent="0.3">
      <c r="A187" t="s">
        <v>1184</v>
      </c>
      <c r="B187" t="s">
        <v>13543</v>
      </c>
      <c r="C187" t="s">
        <v>16868</v>
      </c>
      <c r="D187" t="s">
        <v>13548</v>
      </c>
      <c r="E187" t="s">
        <v>13542</v>
      </c>
      <c r="F187" t="s">
        <v>16869</v>
      </c>
      <c r="G187" t="s">
        <v>13542</v>
      </c>
      <c r="I187">
        <f t="shared" si="6"/>
        <v>9.0121672369465286E-4</v>
      </c>
      <c r="J187">
        <f t="shared" si="7"/>
        <v>9.0121672369465286E-4</v>
      </c>
      <c r="K187">
        <f t="shared" si="8"/>
        <v>1.2699652960363324E-6</v>
      </c>
    </row>
    <row r="188" spans="1:11" x14ac:dyDescent="0.3">
      <c r="A188" t="s">
        <v>1191</v>
      </c>
      <c r="B188" t="s">
        <v>12927</v>
      </c>
      <c r="C188" t="s">
        <v>16870</v>
      </c>
      <c r="D188" t="s">
        <v>13505</v>
      </c>
      <c r="E188" t="s">
        <v>13007</v>
      </c>
      <c r="F188" t="s">
        <v>16871</v>
      </c>
      <c r="G188" t="s">
        <v>13007</v>
      </c>
      <c r="I188">
        <f t="shared" si="6"/>
        <v>5.4030169024320293E-3</v>
      </c>
      <c r="J188">
        <f t="shared" si="7"/>
        <v>5.4030169024320293E-3</v>
      </c>
      <c r="K188">
        <f t="shared" si="8"/>
        <v>1.1389766478804871E-5</v>
      </c>
    </row>
    <row r="189" spans="1:11" x14ac:dyDescent="0.3">
      <c r="A189" t="s">
        <v>1196</v>
      </c>
      <c r="B189" t="s">
        <v>12944</v>
      </c>
      <c r="C189" t="s">
        <v>8553</v>
      </c>
      <c r="D189" t="s">
        <v>13514</v>
      </c>
      <c r="E189" t="s">
        <v>12954</v>
      </c>
      <c r="F189" t="s">
        <v>16872</v>
      </c>
      <c r="G189" t="s">
        <v>12954</v>
      </c>
      <c r="I189">
        <f t="shared" si="6"/>
        <v>1.8808777429467162E-2</v>
      </c>
      <c r="J189">
        <f t="shared" si="7"/>
        <v>1.8808777429467162E-2</v>
      </c>
      <c r="K189">
        <f t="shared" si="8"/>
        <v>2.8158965516778808E-4</v>
      </c>
    </row>
    <row r="190" spans="1:11" x14ac:dyDescent="0.3">
      <c r="A190" t="s">
        <v>1201</v>
      </c>
      <c r="B190" t="s">
        <v>8582</v>
      </c>
      <c r="C190" t="s">
        <v>7475</v>
      </c>
      <c r="D190" t="s">
        <v>12959</v>
      </c>
      <c r="E190" t="s">
        <v>7498</v>
      </c>
      <c r="F190" t="s">
        <v>16873</v>
      </c>
      <c r="G190" t="s">
        <v>7498</v>
      </c>
      <c r="I190">
        <f t="shared" si="6"/>
        <v>2.197802197802198E-2</v>
      </c>
      <c r="J190">
        <f t="shared" si="7"/>
        <v>2.197802197802198E-2</v>
      </c>
      <c r="K190">
        <f t="shared" si="8"/>
        <v>3.9799762762114861E-4</v>
      </c>
    </row>
    <row r="191" spans="1:11" x14ac:dyDescent="0.3">
      <c r="A191" t="s">
        <v>1205</v>
      </c>
      <c r="B191" t="s">
        <v>13040</v>
      </c>
      <c r="C191" t="s">
        <v>7491</v>
      </c>
      <c r="D191" t="s">
        <v>8713</v>
      </c>
      <c r="E191" t="s">
        <v>8536</v>
      </c>
      <c r="F191" t="s">
        <v>16874</v>
      </c>
      <c r="G191" t="s">
        <v>8536</v>
      </c>
      <c r="I191">
        <f t="shared" si="6"/>
        <v>2.8817204301075341E-2</v>
      </c>
      <c r="J191">
        <f t="shared" si="7"/>
        <v>2.8817204301075341E-2</v>
      </c>
      <c r="K191">
        <f t="shared" si="8"/>
        <v>7.176537468236401E-4</v>
      </c>
    </row>
    <row r="192" spans="1:11" x14ac:dyDescent="0.3">
      <c r="A192" t="s">
        <v>1211</v>
      </c>
      <c r="B192" t="s">
        <v>8602</v>
      </c>
      <c r="C192" t="s">
        <v>8610</v>
      </c>
      <c r="D192" t="s">
        <v>13535</v>
      </c>
      <c r="E192" t="s">
        <v>8579</v>
      </c>
      <c r="F192" t="s">
        <v>16875</v>
      </c>
      <c r="G192" t="s">
        <v>8579</v>
      </c>
      <c r="I192">
        <f t="shared" si="6"/>
        <v>-8.7793060200669678E-3</v>
      </c>
      <c r="J192">
        <f t="shared" si="7"/>
        <v>-8.7793060200669678E-3</v>
      </c>
      <c r="K192">
        <f t="shared" si="8"/>
        <v>1.1680097794975768E-4</v>
      </c>
    </row>
    <row r="193" spans="1:11" x14ac:dyDescent="0.3">
      <c r="A193" t="s">
        <v>1217</v>
      </c>
      <c r="B193" t="s">
        <v>7360</v>
      </c>
      <c r="C193" t="s">
        <v>8244</v>
      </c>
      <c r="D193" t="s">
        <v>7306</v>
      </c>
      <c r="E193" t="s">
        <v>7419</v>
      </c>
      <c r="F193" t="s">
        <v>16876</v>
      </c>
      <c r="G193" t="s">
        <v>7419</v>
      </c>
      <c r="I193">
        <f t="shared" si="6"/>
        <v>0.17039228892417921</v>
      </c>
      <c r="J193">
        <f t="shared" si="7"/>
        <v>0.17039228892417921</v>
      </c>
      <c r="K193">
        <f t="shared" si="8"/>
        <v>2.8346485264682461E-2</v>
      </c>
    </row>
    <row r="194" spans="1:11" x14ac:dyDescent="0.3">
      <c r="A194" t="s">
        <v>1224</v>
      </c>
      <c r="B194" t="s">
        <v>7369</v>
      </c>
      <c r="C194" t="s">
        <v>8384</v>
      </c>
      <c r="D194" t="s">
        <v>13241</v>
      </c>
      <c r="E194" t="s">
        <v>7298</v>
      </c>
      <c r="F194" t="s">
        <v>16877</v>
      </c>
      <c r="G194" t="s">
        <v>7298</v>
      </c>
      <c r="I194">
        <f t="shared" si="6"/>
        <v>-3.9279279279279274E-2</v>
      </c>
      <c r="J194">
        <f t="shared" si="7"/>
        <v>-3.9279279279279274E-2</v>
      </c>
      <c r="K194">
        <f t="shared" si="8"/>
        <v>1.7063032256694382E-3</v>
      </c>
    </row>
    <row r="195" spans="1:11" x14ac:dyDescent="0.3">
      <c r="A195" t="s">
        <v>1230</v>
      </c>
      <c r="B195" t="s">
        <v>13076</v>
      </c>
      <c r="C195" t="s">
        <v>7309</v>
      </c>
      <c r="D195" t="s">
        <v>8467</v>
      </c>
      <c r="E195" t="s">
        <v>7535</v>
      </c>
      <c r="F195" t="s">
        <v>16878</v>
      </c>
      <c r="G195" t="s">
        <v>7535</v>
      </c>
      <c r="I195">
        <f t="shared" si="6"/>
        <v>-3.113278319579902E-2</v>
      </c>
      <c r="J195">
        <f t="shared" si="7"/>
        <v>-3.113278319579902E-2</v>
      </c>
      <c r="K195">
        <f t="shared" si="8"/>
        <v>1.0996470986632222E-3</v>
      </c>
    </row>
    <row r="196" spans="1:11" x14ac:dyDescent="0.3">
      <c r="A196" t="s">
        <v>1237</v>
      </c>
      <c r="B196" t="s">
        <v>7554</v>
      </c>
      <c r="C196" t="s">
        <v>7309</v>
      </c>
      <c r="D196" t="s">
        <v>7532</v>
      </c>
      <c r="E196" t="s">
        <v>13404</v>
      </c>
      <c r="F196" t="s">
        <v>16879</v>
      </c>
      <c r="G196" t="s">
        <v>13404</v>
      </c>
      <c r="I196">
        <f t="shared" si="6"/>
        <v>3.3681804103755403E-2</v>
      </c>
      <c r="J196">
        <f t="shared" si="7"/>
        <v>3.3681804103755403E-2</v>
      </c>
      <c r="K196">
        <f t="shared" si="8"/>
        <v>1.0019541920667529E-3</v>
      </c>
    </row>
    <row r="197" spans="1:11" x14ac:dyDescent="0.3">
      <c r="A197" t="s">
        <v>1243</v>
      </c>
      <c r="B197" t="s">
        <v>13231</v>
      </c>
      <c r="C197" t="s">
        <v>8746</v>
      </c>
      <c r="D197" t="s">
        <v>8638</v>
      </c>
      <c r="E197" t="s">
        <v>7604</v>
      </c>
      <c r="F197" t="s">
        <v>16880</v>
      </c>
      <c r="G197" t="s">
        <v>7604</v>
      </c>
      <c r="I197">
        <f t="shared" ref="I197:I260" si="9">(E197-E196)/E196</f>
        <v>-7.8652056979324411E-3</v>
      </c>
      <c r="J197">
        <f t="shared" ref="J197:J260" si="10">(G197-G196)/G196</f>
        <v>-7.8652056979324411E-3</v>
      </c>
      <c r="K197">
        <f t="shared" ref="K197:K260" si="11">(J197-$O$8)^2</f>
        <v>9.7878370088788093E-5</v>
      </c>
    </row>
    <row r="198" spans="1:11" x14ac:dyDescent="0.3">
      <c r="A198" t="s">
        <v>1250</v>
      </c>
      <c r="B198" t="s">
        <v>7716</v>
      </c>
      <c r="C198" t="s">
        <v>7320</v>
      </c>
      <c r="D198" t="s">
        <v>7272</v>
      </c>
      <c r="E198" t="s">
        <v>7418</v>
      </c>
      <c r="F198" t="s">
        <v>16881</v>
      </c>
      <c r="G198" t="s">
        <v>7418</v>
      </c>
      <c r="I198">
        <f t="shared" si="9"/>
        <v>2.8312570781426957E-2</v>
      </c>
      <c r="J198">
        <f t="shared" si="10"/>
        <v>2.8312570781426957E-2</v>
      </c>
      <c r="K198">
        <f t="shared" si="11"/>
        <v>6.9087108633120111E-4</v>
      </c>
    </row>
    <row r="199" spans="1:11" x14ac:dyDescent="0.3">
      <c r="A199" t="s">
        <v>1255</v>
      </c>
      <c r="B199" t="s">
        <v>7758</v>
      </c>
      <c r="C199" t="s">
        <v>7353</v>
      </c>
      <c r="D199" t="s">
        <v>8346</v>
      </c>
      <c r="E199" t="s">
        <v>7604</v>
      </c>
      <c r="F199" t="s">
        <v>16882</v>
      </c>
      <c r="G199" t="s">
        <v>7604</v>
      </c>
      <c r="I199">
        <f t="shared" si="9"/>
        <v>-2.7533039647577095E-2</v>
      </c>
      <c r="J199">
        <f t="shared" si="10"/>
        <v>-2.7533039647577095E-2</v>
      </c>
      <c r="K199">
        <f t="shared" si="11"/>
        <v>8.7386358415325832E-4</v>
      </c>
    </row>
    <row r="200" spans="1:11" x14ac:dyDescent="0.3">
      <c r="A200" t="s">
        <v>1260</v>
      </c>
      <c r="B200" t="s">
        <v>7606</v>
      </c>
      <c r="C200" t="s">
        <v>7737</v>
      </c>
      <c r="D200" t="s">
        <v>7590</v>
      </c>
      <c r="E200" t="s">
        <v>8601</v>
      </c>
      <c r="F200" t="s">
        <v>14661</v>
      </c>
      <c r="G200" t="s">
        <v>8601</v>
      </c>
      <c r="I200">
        <f t="shared" si="9"/>
        <v>-4.6055115137787803E-2</v>
      </c>
      <c r="J200">
        <f t="shared" si="10"/>
        <v>-4.6055115137787803E-2</v>
      </c>
      <c r="K200">
        <f t="shared" si="11"/>
        <v>2.31199981826994E-3</v>
      </c>
    </row>
    <row r="201" spans="1:11" x14ac:dyDescent="0.3">
      <c r="A201" t="s">
        <v>1265</v>
      </c>
      <c r="B201" t="s">
        <v>8600</v>
      </c>
      <c r="C201" t="s">
        <v>7451</v>
      </c>
      <c r="D201" t="s">
        <v>8457</v>
      </c>
      <c r="E201" t="s">
        <v>13055</v>
      </c>
      <c r="F201" t="s">
        <v>16883</v>
      </c>
      <c r="G201" t="s">
        <v>13055</v>
      </c>
      <c r="I201">
        <f t="shared" si="9"/>
        <v>-2.4535021764938703E-2</v>
      </c>
      <c r="J201">
        <f t="shared" si="10"/>
        <v>-2.4535021764938703E-2</v>
      </c>
      <c r="K201">
        <f t="shared" si="11"/>
        <v>7.0560178040453639E-4</v>
      </c>
    </row>
    <row r="202" spans="1:11" x14ac:dyDescent="0.3">
      <c r="A202" t="s">
        <v>1271</v>
      </c>
      <c r="B202" t="s">
        <v>14499</v>
      </c>
      <c r="C202" t="s">
        <v>7532</v>
      </c>
      <c r="D202" t="s">
        <v>8506</v>
      </c>
      <c r="E202" t="s">
        <v>8477</v>
      </c>
      <c r="F202" t="s">
        <v>16884</v>
      </c>
      <c r="G202" t="s">
        <v>8477</v>
      </c>
      <c r="I202">
        <f t="shared" si="9"/>
        <v>1.1359026369168404E-2</v>
      </c>
      <c r="J202">
        <f t="shared" si="10"/>
        <v>1.1359026369168404E-2</v>
      </c>
      <c r="K202">
        <f t="shared" si="11"/>
        <v>8.7065364048841658E-5</v>
      </c>
    </row>
    <row r="203" spans="1:11" x14ac:dyDescent="0.3">
      <c r="A203" t="s">
        <v>1276</v>
      </c>
      <c r="B203" t="s">
        <v>7634</v>
      </c>
      <c r="C203" t="s">
        <v>7295</v>
      </c>
      <c r="D203" t="s">
        <v>7624</v>
      </c>
      <c r="E203" t="s">
        <v>7297</v>
      </c>
      <c r="F203" t="s">
        <v>16885</v>
      </c>
      <c r="G203" t="s">
        <v>7297</v>
      </c>
      <c r="I203">
        <f t="shared" si="9"/>
        <v>8.4235459286000729E-3</v>
      </c>
      <c r="J203">
        <f t="shared" si="10"/>
        <v>8.4235459286000729E-3</v>
      </c>
      <c r="K203">
        <f t="shared" si="11"/>
        <v>4.0901164636828313E-5</v>
      </c>
    </row>
    <row r="204" spans="1:11" x14ac:dyDescent="0.3">
      <c r="A204" t="s">
        <v>1280</v>
      </c>
      <c r="B204" t="s">
        <v>7613</v>
      </c>
      <c r="C204" t="s">
        <v>8324</v>
      </c>
      <c r="D204" t="s">
        <v>8568</v>
      </c>
      <c r="E204" t="s">
        <v>7582</v>
      </c>
      <c r="F204" t="s">
        <v>16886</v>
      </c>
      <c r="G204" t="s">
        <v>7582</v>
      </c>
      <c r="I204">
        <f t="shared" si="9"/>
        <v>1.750202933580064E-2</v>
      </c>
      <c r="J204">
        <f t="shared" si="10"/>
        <v>1.750202933580064E-2</v>
      </c>
      <c r="K204">
        <f t="shared" si="11"/>
        <v>2.3944112450260065E-4</v>
      </c>
    </row>
    <row r="205" spans="1:11" x14ac:dyDescent="0.3">
      <c r="A205" t="s">
        <v>1285</v>
      </c>
      <c r="B205" t="s">
        <v>14499</v>
      </c>
      <c r="C205" t="s">
        <v>7342</v>
      </c>
      <c r="D205" t="s">
        <v>8557</v>
      </c>
      <c r="E205" t="s">
        <v>7527</v>
      </c>
      <c r="F205" t="s">
        <v>16887</v>
      </c>
      <c r="G205" t="s">
        <v>7527</v>
      </c>
      <c r="I205">
        <f t="shared" si="9"/>
        <v>-2.150113369820171E-2</v>
      </c>
      <c r="J205">
        <f t="shared" si="10"/>
        <v>-2.150113369820171E-2</v>
      </c>
      <c r="K205">
        <f t="shared" si="11"/>
        <v>5.5362691338278021E-4</v>
      </c>
    </row>
    <row r="206" spans="1:11" x14ac:dyDescent="0.3">
      <c r="A206" t="s">
        <v>1289</v>
      </c>
      <c r="B206" t="s">
        <v>8325</v>
      </c>
      <c r="C206" t="s">
        <v>8325</v>
      </c>
      <c r="D206" t="s">
        <v>13055</v>
      </c>
      <c r="E206" t="s">
        <v>16261</v>
      </c>
      <c r="F206" t="s">
        <v>16888</v>
      </c>
      <c r="G206" t="s">
        <v>16261</v>
      </c>
      <c r="I206">
        <f t="shared" si="9"/>
        <v>5.1937273194676073E-3</v>
      </c>
      <c r="J206">
        <f t="shared" si="10"/>
        <v>5.1937273194676073E-3</v>
      </c>
      <c r="K206">
        <f t="shared" si="11"/>
        <v>1.0020917162718718E-5</v>
      </c>
    </row>
    <row r="207" spans="1:11" x14ac:dyDescent="0.3">
      <c r="A207" t="s">
        <v>1293</v>
      </c>
      <c r="B207" t="s">
        <v>8320</v>
      </c>
      <c r="C207" t="s">
        <v>7558</v>
      </c>
      <c r="D207" t="s">
        <v>7348</v>
      </c>
      <c r="E207" t="s">
        <v>7518</v>
      </c>
      <c r="F207" t="s">
        <v>16889</v>
      </c>
      <c r="G207" t="s">
        <v>7518</v>
      </c>
      <c r="I207">
        <f t="shared" si="9"/>
        <v>2.3449920508744032E-2</v>
      </c>
      <c r="J207">
        <f t="shared" si="10"/>
        <v>2.3449920508744032E-2</v>
      </c>
      <c r="K207">
        <f t="shared" si="11"/>
        <v>4.5889250479953374E-4</v>
      </c>
    </row>
    <row r="208" spans="1:11" x14ac:dyDescent="0.3">
      <c r="A208" t="s">
        <v>1298</v>
      </c>
      <c r="B208" t="s">
        <v>8762</v>
      </c>
      <c r="C208" t="s">
        <v>13343</v>
      </c>
      <c r="D208" t="s">
        <v>7520</v>
      </c>
      <c r="E208" t="s">
        <v>8654</v>
      </c>
      <c r="F208" t="s">
        <v>16890</v>
      </c>
      <c r="G208" t="s">
        <v>8654</v>
      </c>
      <c r="I208">
        <f t="shared" si="9"/>
        <v>3.844660194174751E-2</v>
      </c>
      <c r="J208">
        <f t="shared" si="10"/>
        <v>3.844660194174751E-2</v>
      </c>
      <c r="K208">
        <f t="shared" si="11"/>
        <v>1.3263040720697897E-3</v>
      </c>
    </row>
    <row r="209" spans="1:11" x14ac:dyDescent="0.3">
      <c r="A209" t="s">
        <v>1305</v>
      </c>
      <c r="B209" t="s">
        <v>13404</v>
      </c>
      <c r="C209" t="s">
        <v>7296</v>
      </c>
      <c r="D209" t="s">
        <v>7354</v>
      </c>
      <c r="E209" t="s">
        <v>7437</v>
      </c>
      <c r="F209" t="s">
        <v>16891</v>
      </c>
      <c r="G209" t="s">
        <v>7437</v>
      </c>
      <c r="I209">
        <f t="shared" si="9"/>
        <v>-1.3089042632759869E-2</v>
      </c>
      <c r="J209">
        <f t="shared" si="10"/>
        <v>-1.3089042632759869E-2</v>
      </c>
      <c r="K209">
        <f t="shared" si="11"/>
        <v>2.2852933450614337E-4</v>
      </c>
    </row>
    <row r="210" spans="1:11" x14ac:dyDescent="0.3">
      <c r="A210" t="s">
        <v>1309</v>
      </c>
      <c r="B210" t="s">
        <v>7298</v>
      </c>
      <c r="C210" t="s">
        <v>7325</v>
      </c>
      <c r="D210" t="s">
        <v>8651</v>
      </c>
      <c r="E210" t="s">
        <v>7312</v>
      </c>
      <c r="F210" t="s">
        <v>16892</v>
      </c>
      <c r="G210" t="s">
        <v>7312</v>
      </c>
      <c r="I210">
        <f t="shared" si="9"/>
        <v>2.0462334992888791E-2</v>
      </c>
      <c r="J210">
        <f t="shared" si="10"/>
        <v>2.0462334992888791E-2</v>
      </c>
      <c r="K210">
        <f t="shared" si="11"/>
        <v>3.3981939412786879E-4</v>
      </c>
    </row>
    <row r="211" spans="1:11" x14ac:dyDescent="0.3">
      <c r="A211" t="s">
        <v>1315</v>
      </c>
      <c r="B211" t="s">
        <v>7312</v>
      </c>
      <c r="C211" t="s">
        <v>7732</v>
      </c>
      <c r="D211" t="s">
        <v>7562</v>
      </c>
      <c r="E211" t="s">
        <v>8665</v>
      </c>
      <c r="F211" t="s">
        <v>16893</v>
      </c>
      <c r="G211" t="s">
        <v>8665</v>
      </c>
      <c r="I211">
        <f t="shared" si="9"/>
        <v>5.5699962866690893E-3</v>
      </c>
      <c r="J211">
        <f t="shared" si="10"/>
        <v>5.5699962866690893E-3</v>
      </c>
      <c r="K211">
        <f t="shared" si="11"/>
        <v>1.2544716960708376E-5</v>
      </c>
    </row>
    <row r="212" spans="1:11" x14ac:dyDescent="0.3">
      <c r="A212" t="s">
        <v>1320</v>
      </c>
      <c r="B212" t="s">
        <v>8364</v>
      </c>
      <c r="C212" t="s">
        <v>7389</v>
      </c>
      <c r="D212" t="s">
        <v>8365</v>
      </c>
      <c r="E212" t="s">
        <v>7326</v>
      </c>
      <c r="F212" t="s">
        <v>16894</v>
      </c>
      <c r="G212" t="s">
        <v>7326</v>
      </c>
      <c r="I212">
        <f t="shared" si="9"/>
        <v>2.1418020679468311E-2</v>
      </c>
      <c r="J212">
        <f t="shared" si="10"/>
        <v>2.1418020679468311E-2</v>
      </c>
      <c r="K212">
        <f t="shared" si="11"/>
        <v>3.7596731403250394E-4</v>
      </c>
    </row>
    <row r="213" spans="1:11" x14ac:dyDescent="0.3">
      <c r="A213" t="s">
        <v>1327</v>
      </c>
      <c r="B213" t="s">
        <v>7389</v>
      </c>
      <c r="C213" t="s">
        <v>14814</v>
      </c>
      <c r="D213" t="s">
        <v>7366</v>
      </c>
      <c r="E213" t="s">
        <v>7353</v>
      </c>
      <c r="F213" t="s">
        <v>16895</v>
      </c>
      <c r="G213" t="s">
        <v>7353</v>
      </c>
      <c r="I213">
        <f t="shared" si="9"/>
        <v>-2.1691973969630773E-3</v>
      </c>
      <c r="J213">
        <f t="shared" si="10"/>
        <v>-2.1691973969630773E-3</v>
      </c>
      <c r="K213">
        <f t="shared" si="11"/>
        <v>1.7617675584657388E-5</v>
      </c>
    </row>
    <row r="214" spans="1:11" x14ac:dyDescent="0.3">
      <c r="A214" t="s">
        <v>1333</v>
      </c>
      <c r="B214" t="s">
        <v>7353</v>
      </c>
      <c r="C214" t="s">
        <v>7759</v>
      </c>
      <c r="D214" t="s">
        <v>7301</v>
      </c>
      <c r="E214" t="s">
        <v>7369</v>
      </c>
      <c r="F214" t="s">
        <v>16896</v>
      </c>
      <c r="G214" t="s">
        <v>7369</v>
      </c>
      <c r="I214">
        <f t="shared" si="9"/>
        <v>-5.4347463768116338E-3</v>
      </c>
      <c r="J214">
        <f t="shared" si="10"/>
        <v>-5.4347463768116338E-3</v>
      </c>
      <c r="K214">
        <f t="shared" si="11"/>
        <v>5.5694734166702352E-5</v>
      </c>
    </row>
    <row r="215" spans="1:11" x14ac:dyDescent="0.3">
      <c r="A215" t="s">
        <v>1340</v>
      </c>
      <c r="B215" t="s">
        <v>8290</v>
      </c>
      <c r="C215" t="s">
        <v>7361</v>
      </c>
      <c r="D215" t="s">
        <v>7306</v>
      </c>
      <c r="E215" t="s">
        <v>16897</v>
      </c>
      <c r="F215" t="s">
        <v>15773</v>
      </c>
      <c r="G215" t="s">
        <v>16897</v>
      </c>
      <c r="I215">
        <f t="shared" si="9"/>
        <v>-2.1129325277620275E-2</v>
      </c>
      <c r="J215">
        <f t="shared" si="10"/>
        <v>-2.1129325277620275E-2</v>
      </c>
      <c r="K215">
        <f t="shared" si="11"/>
        <v>5.3626838765834391E-4</v>
      </c>
    </row>
    <row r="216" spans="1:11" x14ac:dyDescent="0.3">
      <c r="A216" t="s">
        <v>1347</v>
      </c>
      <c r="B216" t="s">
        <v>7733</v>
      </c>
      <c r="C216" t="s">
        <v>7309</v>
      </c>
      <c r="D216" t="s">
        <v>7518</v>
      </c>
      <c r="E216" t="s">
        <v>8743</v>
      </c>
      <c r="F216" t="s">
        <v>16898</v>
      </c>
      <c r="G216" t="s">
        <v>8743</v>
      </c>
      <c r="I216">
        <f t="shared" si="9"/>
        <v>-6.6989204801294845E-3</v>
      </c>
      <c r="J216">
        <f t="shared" si="10"/>
        <v>-6.6989204801294845E-3</v>
      </c>
      <c r="K216">
        <f t="shared" si="11"/>
        <v>7.6161656066257857E-5</v>
      </c>
    </row>
    <row r="217" spans="1:11" x14ac:dyDescent="0.3">
      <c r="A217" t="s">
        <v>1353</v>
      </c>
      <c r="B217" t="s">
        <v>7751</v>
      </c>
      <c r="C217" t="s">
        <v>7335</v>
      </c>
      <c r="D217" t="s">
        <v>13232</v>
      </c>
      <c r="E217" t="s">
        <v>7548</v>
      </c>
      <c r="F217" t="s">
        <v>16899</v>
      </c>
      <c r="G217" t="s">
        <v>7548</v>
      </c>
      <c r="I217">
        <f t="shared" si="9"/>
        <v>-9.3668036955112891E-3</v>
      </c>
      <c r="J217">
        <f t="shared" si="10"/>
        <v>-9.3668036955112891E-3</v>
      </c>
      <c r="K217">
        <f t="shared" si="11"/>
        <v>1.298448351064056E-4</v>
      </c>
    </row>
    <row r="218" spans="1:11" x14ac:dyDescent="0.3">
      <c r="A218" t="s">
        <v>1358</v>
      </c>
      <c r="B218" t="s">
        <v>8335</v>
      </c>
      <c r="C218" t="s">
        <v>7323</v>
      </c>
      <c r="D218" t="s">
        <v>7358</v>
      </c>
      <c r="E218" t="s">
        <v>13413</v>
      </c>
      <c r="F218" t="s">
        <v>16900</v>
      </c>
      <c r="G218" t="s">
        <v>13413</v>
      </c>
      <c r="I218">
        <f t="shared" si="9"/>
        <v>2.5718607196724377E-2</v>
      </c>
      <c r="J218">
        <f t="shared" si="10"/>
        <v>2.5718607196724377E-2</v>
      </c>
      <c r="K218">
        <f t="shared" si="11"/>
        <v>5.6123804206163427E-4</v>
      </c>
    </row>
    <row r="219" spans="1:11" x14ac:dyDescent="0.3">
      <c r="A219" t="s">
        <v>1365</v>
      </c>
      <c r="B219" t="s">
        <v>7309</v>
      </c>
      <c r="C219" t="s">
        <v>8285</v>
      </c>
      <c r="D219" t="s">
        <v>7716</v>
      </c>
      <c r="E219" t="s">
        <v>7372</v>
      </c>
      <c r="F219" t="s">
        <v>16901</v>
      </c>
      <c r="G219" t="s">
        <v>7372</v>
      </c>
      <c r="I219">
        <f t="shared" si="9"/>
        <v>2.9129755563062174E-2</v>
      </c>
      <c r="J219">
        <f t="shared" si="10"/>
        <v>2.9129755563062174E-2</v>
      </c>
      <c r="K219">
        <f t="shared" si="11"/>
        <v>7.3449734426586383E-4</v>
      </c>
    </row>
    <row r="220" spans="1:11" x14ac:dyDescent="0.3">
      <c r="A220" t="s">
        <v>1370</v>
      </c>
      <c r="B220" t="s">
        <v>7377</v>
      </c>
      <c r="C220" t="s">
        <v>8425</v>
      </c>
      <c r="D220" t="s">
        <v>7372</v>
      </c>
      <c r="E220" t="s">
        <v>13109</v>
      </c>
      <c r="F220" t="s">
        <v>16902</v>
      </c>
      <c r="G220" t="s">
        <v>13109</v>
      </c>
      <c r="I220">
        <f t="shared" si="9"/>
        <v>1.5048369759942606E-2</v>
      </c>
      <c r="J220">
        <f t="shared" si="10"/>
        <v>1.5048369759942606E-2</v>
      </c>
      <c r="K220">
        <f t="shared" si="11"/>
        <v>1.695262764141035E-4</v>
      </c>
    </row>
    <row r="221" spans="1:11" x14ac:dyDescent="0.3">
      <c r="A221" t="s">
        <v>1377</v>
      </c>
      <c r="B221" t="s">
        <v>8433</v>
      </c>
      <c r="C221" t="s">
        <v>7768</v>
      </c>
      <c r="D221" t="s">
        <v>7741</v>
      </c>
      <c r="E221" t="s">
        <v>8364</v>
      </c>
      <c r="F221" t="s">
        <v>16903</v>
      </c>
      <c r="G221" t="s">
        <v>8364</v>
      </c>
      <c r="I221">
        <f t="shared" si="9"/>
        <v>-4.447582068478638E-2</v>
      </c>
      <c r="J221">
        <f t="shared" si="10"/>
        <v>-4.447582068478638E-2</v>
      </c>
      <c r="K221">
        <f t="shared" si="11"/>
        <v>2.16261874006791E-3</v>
      </c>
    </row>
    <row r="222" spans="1:11" x14ac:dyDescent="0.3">
      <c r="A222" t="s">
        <v>1383</v>
      </c>
      <c r="B222" t="s">
        <v>8364</v>
      </c>
      <c r="C222" t="s">
        <v>13098</v>
      </c>
      <c r="D222" t="s">
        <v>7559</v>
      </c>
      <c r="E222" t="s">
        <v>14122</v>
      </c>
      <c r="F222" t="s">
        <v>16904</v>
      </c>
      <c r="G222" t="s">
        <v>14122</v>
      </c>
      <c r="I222">
        <f t="shared" si="9"/>
        <v>2.2164758034724841E-2</v>
      </c>
      <c r="J222">
        <f t="shared" si="10"/>
        <v>2.2164758034724841E-2</v>
      </c>
      <c r="K222">
        <f t="shared" si="11"/>
        <v>4.0548322103186929E-4</v>
      </c>
    </row>
    <row r="223" spans="1:11" x14ac:dyDescent="0.3">
      <c r="A223" t="s">
        <v>1389</v>
      </c>
      <c r="B223" t="s">
        <v>8285</v>
      </c>
      <c r="C223" t="s">
        <v>7701</v>
      </c>
      <c r="D223" t="s">
        <v>8358</v>
      </c>
      <c r="E223" t="s">
        <v>7365</v>
      </c>
      <c r="F223" t="s">
        <v>16905</v>
      </c>
      <c r="G223" t="s">
        <v>7365</v>
      </c>
      <c r="I223">
        <f t="shared" si="9"/>
        <v>-4.3368630285508499E-3</v>
      </c>
      <c r="J223">
        <f t="shared" si="10"/>
        <v>-4.3368630285508499E-3</v>
      </c>
      <c r="K223">
        <f t="shared" si="11"/>
        <v>4.0513315659352155E-5</v>
      </c>
    </row>
    <row r="224" spans="1:11" x14ac:dyDescent="0.3">
      <c r="A224" t="s">
        <v>1395</v>
      </c>
      <c r="B224" t="s">
        <v>7393</v>
      </c>
      <c r="C224" t="s">
        <v>7393</v>
      </c>
      <c r="D224" t="s">
        <v>7360</v>
      </c>
      <c r="E224" t="s">
        <v>8319</v>
      </c>
      <c r="F224" t="s">
        <v>16906</v>
      </c>
      <c r="G224" t="s">
        <v>8319</v>
      </c>
      <c r="I224">
        <f t="shared" si="9"/>
        <v>-3.4482723574690448E-2</v>
      </c>
      <c r="J224">
        <f t="shared" si="10"/>
        <v>-3.4482723574690448E-2</v>
      </c>
      <c r="K224">
        <f t="shared" si="11"/>
        <v>1.3330434578588415E-3</v>
      </c>
    </row>
    <row r="225" spans="1:11" x14ac:dyDescent="0.3">
      <c r="A225" t="s">
        <v>1401</v>
      </c>
      <c r="B225" t="s">
        <v>7309</v>
      </c>
      <c r="C225" t="s">
        <v>7309</v>
      </c>
      <c r="D225" t="s">
        <v>7547</v>
      </c>
      <c r="E225" t="s">
        <v>7449</v>
      </c>
      <c r="F225" t="s">
        <v>16907</v>
      </c>
      <c r="G225" t="s">
        <v>7449</v>
      </c>
      <c r="I225">
        <f t="shared" si="9"/>
        <v>-2.406018796992487E-2</v>
      </c>
      <c r="J225">
        <f t="shared" si="10"/>
        <v>-2.406018796992487E-2</v>
      </c>
      <c r="K225">
        <f t="shared" si="11"/>
        <v>6.8060106983346364E-4</v>
      </c>
    </row>
    <row r="226" spans="1:11" x14ac:dyDescent="0.3">
      <c r="A226" t="s">
        <v>1408</v>
      </c>
      <c r="B226" t="s">
        <v>7302</v>
      </c>
      <c r="C226" t="s">
        <v>7606</v>
      </c>
      <c r="D226" t="s">
        <v>7273</v>
      </c>
      <c r="E226" t="s">
        <v>7600</v>
      </c>
      <c r="F226" t="s">
        <v>16908</v>
      </c>
      <c r="G226" t="s">
        <v>7600</v>
      </c>
      <c r="I226">
        <f t="shared" si="9"/>
        <v>1.5023151580244729E-2</v>
      </c>
      <c r="J226">
        <f t="shared" si="10"/>
        <v>1.5023151580244729E-2</v>
      </c>
      <c r="K226">
        <f t="shared" si="11"/>
        <v>1.688702195895468E-4</v>
      </c>
    </row>
    <row r="227" spans="1:11" x14ac:dyDescent="0.3">
      <c r="A227" t="s">
        <v>1415</v>
      </c>
      <c r="B227" t="s">
        <v>8333</v>
      </c>
      <c r="C227" t="s">
        <v>8248</v>
      </c>
      <c r="D227" t="s">
        <v>8319</v>
      </c>
      <c r="E227" t="s">
        <v>8433</v>
      </c>
      <c r="F227" t="s">
        <v>16171</v>
      </c>
      <c r="G227" t="s">
        <v>8433</v>
      </c>
      <c r="I227">
        <f t="shared" si="9"/>
        <v>7.0208766603415518E-2</v>
      </c>
      <c r="J227">
        <f t="shared" si="10"/>
        <v>7.0208766603415518E-2</v>
      </c>
      <c r="K227">
        <f t="shared" si="11"/>
        <v>4.6485972858867934E-3</v>
      </c>
    </row>
    <row r="228" spans="1:11" x14ac:dyDescent="0.3">
      <c r="A228" t="s">
        <v>1420</v>
      </c>
      <c r="B228" t="s">
        <v>14712</v>
      </c>
      <c r="C228" t="s">
        <v>8263</v>
      </c>
      <c r="D228" t="s">
        <v>7749</v>
      </c>
      <c r="E228" t="s">
        <v>8383</v>
      </c>
      <c r="F228" t="s">
        <v>16909</v>
      </c>
      <c r="G228" t="s">
        <v>8383</v>
      </c>
      <c r="I228">
        <f t="shared" si="9"/>
        <v>-8.1560990015567356E-3</v>
      </c>
      <c r="J228">
        <f t="shared" si="10"/>
        <v>-8.1560990015567356E-3</v>
      </c>
      <c r="K228">
        <f t="shared" si="11"/>
        <v>1.037188074121612E-4</v>
      </c>
    </row>
    <row r="229" spans="1:11" x14ac:dyDescent="0.3">
      <c r="A229" t="s">
        <v>1427</v>
      </c>
      <c r="B229" t="s">
        <v>7709</v>
      </c>
      <c r="C229" t="s">
        <v>7709</v>
      </c>
      <c r="D229" t="s">
        <v>7358</v>
      </c>
      <c r="E229" t="s">
        <v>8664</v>
      </c>
      <c r="F229" t="s">
        <v>16910</v>
      </c>
      <c r="G229" t="s">
        <v>8664</v>
      </c>
      <c r="I229">
        <f t="shared" si="9"/>
        <v>-4.1115446589755009E-2</v>
      </c>
      <c r="J229">
        <f t="shared" si="10"/>
        <v>-4.1115446589755009E-2</v>
      </c>
      <c r="K229">
        <f t="shared" si="11"/>
        <v>1.861369417014384E-3</v>
      </c>
    </row>
    <row r="230" spans="1:11" x14ac:dyDescent="0.3">
      <c r="A230" t="s">
        <v>1433</v>
      </c>
      <c r="B230" t="s">
        <v>7331</v>
      </c>
      <c r="C230" t="s">
        <v>7677</v>
      </c>
      <c r="D230" t="s">
        <v>8319</v>
      </c>
      <c r="E230" t="s">
        <v>8365</v>
      </c>
      <c r="F230" t="s">
        <v>16911</v>
      </c>
      <c r="G230" t="s">
        <v>8365</v>
      </c>
      <c r="I230">
        <f t="shared" si="9"/>
        <v>-3.7285980611483555E-3</v>
      </c>
      <c r="J230">
        <f t="shared" si="10"/>
        <v>-3.7285980611483555E-3</v>
      </c>
      <c r="K230">
        <f t="shared" si="11"/>
        <v>3.3140080231120546E-5</v>
      </c>
    </row>
    <row r="231" spans="1:11" x14ac:dyDescent="0.3">
      <c r="A231" t="s">
        <v>1437</v>
      </c>
      <c r="B231" t="s">
        <v>8335</v>
      </c>
      <c r="C231" t="s">
        <v>8280</v>
      </c>
      <c r="D231" t="s">
        <v>13232</v>
      </c>
      <c r="E231" t="s">
        <v>8420</v>
      </c>
      <c r="F231" t="s">
        <v>16912</v>
      </c>
      <c r="G231" t="s">
        <v>8420</v>
      </c>
      <c r="I231">
        <f t="shared" si="9"/>
        <v>8.4580878913955007E-2</v>
      </c>
      <c r="J231">
        <f t="shared" si="10"/>
        <v>8.4580878913955007E-2</v>
      </c>
      <c r="K231">
        <f t="shared" si="11"/>
        <v>6.8149540263935078E-3</v>
      </c>
    </row>
    <row r="232" spans="1:11" x14ac:dyDescent="0.3">
      <c r="A232" t="s">
        <v>1444</v>
      </c>
      <c r="B232" t="s">
        <v>15195</v>
      </c>
      <c r="C232" t="s">
        <v>13190</v>
      </c>
      <c r="D232" t="s">
        <v>8398</v>
      </c>
      <c r="E232" t="s">
        <v>13213</v>
      </c>
      <c r="F232" t="s">
        <v>16913</v>
      </c>
      <c r="G232" t="s">
        <v>13213</v>
      </c>
      <c r="I232">
        <f t="shared" si="9"/>
        <v>1.725327812284334E-2</v>
      </c>
      <c r="J232">
        <f t="shared" si="10"/>
        <v>1.725327812284334E-2</v>
      </c>
      <c r="K232">
        <f t="shared" si="11"/>
        <v>2.318047062220075E-4</v>
      </c>
    </row>
    <row r="233" spans="1:11" x14ac:dyDescent="0.3">
      <c r="A233" t="s">
        <v>1451</v>
      </c>
      <c r="B233" t="s">
        <v>16914</v>
      </c>
      <c r="C233" t="s">
        <v>13175</v>
      </c>
      <c r="D233" t="s">
        <v>15195</v>
      </c>
      <c r="E233" t="s">
        <v>7789</v>
      </c>
      <c r="F233" t="s">
        <v>16915</v>
      </c>
      <c r="G233" t="s">
        <v>7789</v>
      </c>
      <c r="I233">
        <f t="shared" si="9"/>
        <v>2.3744572591587266E-3</v>
      </c>
      <c r="J233">
        <f t="shared" si="10"/>
        <v>2.3744572591587266E-3</v>
      </c>
      <c r="K233">
        <f t="shared" si="11"/>
        <v>1.1993280894828841E-7</v>
      </c>
    </row>
    <row r="234" spans="1:11" x14ac:dyDescent="0.3">
      <c r="A234" t="s">
        <v>1458</v>
      </c>
      <c r="B234" t="s">
        <v>8858</v>
      </c>
      <c r="C234" t="s">
        <v>7830</v>
      </c>
      <c r="D234" t="s">
        <v>7789</v>
      </c>
      <c r="E234" t="s">
        <v>16589</v>
      </c>
      <c r="F234" t="s">
        <v>16916</v>
      </c>
      <c r="G234" t="s">
        <v>16589</v>
      </c>
      <c r="I234">
        <f t="shared" si="9"/>
        <v>1.9966159728127229E-2</v>
      </c>
      <c r="J234">
        <f t="shared" si="10"/>
        <v>1.9966159728127229E-2</v>
      </c>
      <c r="K234">
        <f t="shared" si="11"/>
        <v>3.2177240492054773E-4</v>
      </c>
    </row>
    <row r="235" spans="1:11" x14ac:dyDescent="0.3">
      <c r="A235" t="s">
        <v>1462</v>
      </c>
      <c r="B235" t="s">
        <v>7803</v>
      </c>
      <c r="C235" t="s">
        <v>7832</v>
      </c>
      <c r="D235" t="s">
        <v>13182</v>
      </c>
      <c r="E235" t="s">
        <v>8380</v>
      </c>
      <c r="F235" t="s">
        <v>16917</v>
      </c>
      <c r="G235" t="s">
        <v>8380</v>
      </c>
      <c r="I235">
        <f t="shared" si="9"/>
        <v>-5.3749139142307202E-2</v>
      </c>
      <c r="J235">
        <f t="shared" si="10"/>
        <v>-5.3749139142307202E-2</v>
      </c>
      <c r="K235">
        <f t="shared" si="11"/>
        <v>3.1111053251288499E-3</v>
      </c>
    </row>
    <row r="236" spans="1:11" x14ac:dyDescent="0.3">
      <c r="A236" t="s">
        <v>1467</v>
      </c>
      <c r="B236" t="s">
        <v>8380</v>
      </c>
      <c r="C236" t="s">
        <v>14665</v>
      </c>
      <c r="D236" t="s">
        <v>7687</v>
      </c>
      <c r="E236" t="s">
        <v>8241</v>
      </c>
      <c r="F236" t="s">
        <v>16918</v>
      </c>
      <c r="G236" t="s">
        <v>8241</v>
      </c>
      <c r="I236">
        <f t="shared" si="9"/>
        <v>8.415147265077208E-3</v>
      </c>
      <c r="J236">
        <f t="shared" si="10"/>
        <v>8.415147265077208E-3</v>
      </c>
      <c r="K236">
        <f t="shared" si="11"/>
        <v>4.079380951815844E-5</v>
      </c>
    </row>
    <row r="237" spans="1:11" x14ac:dyDescent="0.3">
      <c r="A237" t="s">
        <v>1473</v>
      </c>
      <c r="B237" t="s">
        <v>8895</v>
      </c>
      <c r="C237" t="s">
        <v>7900</v>
      </c>
      <c r="D237" t="s">
        <v>8193</v>
      </c>
      <c r="E237" t="s">
        <v>7807</v>
      </c>
      <c r="F237" t="s">
        <v>16919</v>
      </c>
      <c r="G237" t="s">
        <v>7807</v>
      </c>
      <c r="I237">
        <f t="shared" si="9"/>
        <v>4.7635570236439495E-2</v>
      </c>
      <c r="J237">
        <f t="shared" si="10"/>
        <v>4.7635570236439495E-2</v>
      </c>
      <c r="K237">
        <f t="shared" si="11"/>
        <v>2.0800373194152506E-3</v>
      </c>
    </row>
    <row r="238" spans="1:11" x14ac:dyDescent="0.3">
      <c r="A238" t="s">
        <v>1479</v>
      </c>
      <c r="B238" t="s">
        <v>7832</v>
      </c>
      <c r="C238" t="s">
        <v>7807</v>
      </c>
      <c r="D238" t="s">
        <v>14712</v>
      </c>
      <c r="E238" t="s">
        <v>8413</v>
      </c>
      <c r="F238" t="s">
        <v>16920</v>
      </c>
      <c r="G238" t="s">
        <v>8413</v>
      </c>
      <c r="I238">
        <f t="shared" si="9"/>
        <v>-4.7460937519447015E-2</v>
      </c>
      <c r="J238">
        <f t="shared" si="10"/>
        <v>-4.7460937519447015E-2</v>
      </c>
      <c r="K238">
        <f t="shared" si="11"/>
        <v>2.4491691988586736E-3</v>
      </c>
    </row>
    <row r="239" spans="1:11" x14ac:dyDescent="0.3">
      <c r="A239" t="s">
        <v>1485</v>
      </c>
      <c r="B239" t="s">
        <v>8221</v>
      </c>
      <c r="C239" t="s">
        <v>8419</v>
      </c>
      <c r="D239" t="s">
        <v>14712</v>
      </c>
      <c r="E239" t="s">
        <v>8303</v>
      </c>
      <c r="F239" t="s">
        <v>16921</v>
      </c>
      <c r="G239" t="s">
        <v>8303</v>
      </c>
      <c r="I239">
        <f t="shared" si="9"/>
        <v>-1.1498257439085171E-2</v>
      </c>
      <c r="J239">
        <f t="shared" si="10"/>
        <v>-1.1498257439085171E-2</v>
      </c>
      <c r="K239">
        <f t="shared" si="11"/>
        <v>1.829635384113594E-4</v>
      </c>
    </row>
    <row r="240" spans="1:11" x14ac:dyDescent="0.3">
      <c r="A240" t="s">
        <v>1492</v>
      </c>
      <c r="B240" t="s">
        <v>8248</v>
      </c>
      <c r="C240" t="s">
        <v>8424</v>
      </c>
      <c r="D240" t="s">
        <v>7331</v>
      </c>
      <c r="E240" t="s">
        <v>13413</v>
      </c>
      <c r="F240" t="s">
        <v>16922</v>
      </c>
      <c r="G240" t="s">
        <v>13413</v>
      </c>
      <c r="I240">
        <f t="shared" si="9"/>
        <v>-4.4060625870263458E-2</v>
      </c>
      <c r="J240">
        <f t="shared" si="10"/>
        <v>-4.4060625870263458E-2</v>
      </c>
      <c r="K240">
        <f t="shared" si="11"/>
        <v>2.1241747167408016E-3</v>
      </c>
    </row>
    <row r="241" spans="1:11" x14ac:dyDescent="0.3">
      <c r="A241" t="s">
        <v>1497</v>
      </c>
      <c r="B241" t="s">
        <v>7721</v>
      </c>
      <c r="C241" t="s">
        <v>8398</v>
      </c>
      <c r="D241" t="s">
        <v>8349</v>
      </c>
      <c r="E241" t="s">
        <v>7709</v>
      </c>
      <c r="F241" t="s">
        <v>16923</v>
      </c>
      <c r="G241" t="s">
        <v>7709</v>
      </c>
      <c r="I241">
        <f t="shared" si="9"/>
        <v>1.8436577491276643E-2</v>
      </c>
      <c r="J241">
        <f t="shared" si="10"/>
        <v>1.8436577491276643E-2</v>
      </c>
      <c r="K241">
        <f t="shared" si="11"/>
        <v>2.6923668658062998E-4</v>
      </c>
    </row>
    <row r="242" spans="1:11" x14ac:dyDescent="0.3">
      <c r="A242" t="s">
        <v>1501</v>
      </c>
      <c r="B242" t="s">
        <v>7424</v>
      </c>
      <c r="C242" t="s">
        <v>7768</v>
      </c>
      <c r="D242" t="s">
        <v>7749</v>
      </c>
      <c r="E242" t="s">
        <v>8270</v>
      </c>
      <c r="F242" t="s">
        <v>16924</v>
      </c>
      <c r="G242" t="s">
        <v>8270</v>
      </c>
      <c r="I242">
        <f t="shared" si="9"/>
        <v>8.6893552248604924E-3</v>
      </c>
      <c r="J242">
        <f t="shared" si="10"/>
        <v>8.6893552248604924E-3</v>
      </c>
      <c r="K242">
        <f t="shared" si="11"/>
        <v>4.4371733741171865E-5</v>
      </c>
    </row>
    <row r="243" spans="1:11" x14ac:dyDescent="0.3">
      <c r="A243" t="s">
        <v>1506</v>
      </c>
      <c r="B243" t="s">
        <v>7383</v>
      </c>
      <c r="C243" t="s">
        <v>8844</v>
      </c>
      <c r="D243" t="s">
        <v>7414</v>
      </c>
      <c r="E243" t="s">
        <v>8786</v>
      </c>
      <c r="F243" t="s">
        <v>16925</v>
      </c>
      <c r="G243" t="s">
        <v>8786</v>
      </c>
      <c r="I243">
        <f t="shared" si="9"/>
        <v>2.0459403429310689E-2</v>
      </c>
      <c r="J243">
        <f t="shared" si="10"/>
        <v>2.0459403429310689E-2</v>
      </c>
      <c r="K243">
        <f t="shared" si="11"/>
        <v>3.397113207166669E-4</v>
      </c>
    </row>
    <row r="244" spans="1:11" x14ac:dyDescent="0.3">
      <c r="A244" t="s">
        <v>1512</v>
      </c>
      <c r="B244" t="s">
        <v>7382</v>
      </c>
      <c r="C244" t="s">
        <v>7820</v>
      </c>
      <c r="D244" t="s">
        <v>8380</v>
      </c>
      <c r="E244" t="s">
        <v>8424</v>
      </c>
      <c r="F244" t="s">
        <v>16926</v>
      </c>
      <c r="G244" t="s">
        <v>8424</v>
      </c>
      <c r="I244">
        <f t="shared" si="9"/>
        <v>5.9795990151249277E-3</v>
      </c>
      <c r="J244">
        <f t="shared" si="10"/>
        <v>5.9795990151249277E-3</v>
      </c>
      <c r="K244">
        <f t="shared" si="11"/>
        <v>1.5613996000369085E-5</v>
      </c>
    </row>
    <row r="245" spans="1:11" x14ac:dyDescent="0.3">
      <c r="A245" t="s">
        <v>1517</v>
      </c>
      <c r="B245" t="s">
        <v>8248</v>
      </c>
      <c r="C245" t="s">
        <v>7403</v>
      </c>
      <c r="D245" t="s">
        <v>8364</v>
      </c>
      <c r="E245" t="s">
        <v>7319</v>
      </c>
      <c r="F245" t="s">
        <v>16927</v>
      </c>
      <c r="G245" t="s">
        <v>7319</v>
      </c>
      <c r="I245">
        <f t="shared" si="9"/>
        <v>-4.475524475524479E-2</v>
      </c>
      <c r="J245">
        <f t="shared" si="10"/>
        <v>-4.475524475524479E-2</v>
      </c>
      <c r="K245">
        <f t="shared" si="11"/>
        <v>2.1886854721404744E-3</v>
      </c>
    </row>
    <row r="246" spans="1:11" x14ac:dyDescent="0.3">
      <c r="A246" t="s">
        <v>1523</v>
      </c>
      <c r="B246" t="s">
        <v>14122</v>
      </c>
      <c r="C246" t="s">
        <v>8285</v>
      </c>
      <c r="D246" t="s">
        <v>7672</v>
      </c>
      <c r="E246" t="s">
        <v>7306</v>
      </c>
      <c r="F246" t="s">
        <v>16928</v>
      </c>
      <c r="G246" t="s">
        <v>7306</v>
      </c>
      <c r="I246">
        <f t="shared" si="9"/>
        <v>-3.0014641288433393E-2</v>
      </c>
      <c r="J246">
        <f t="shared" si="10"/>
        <v>-3.0014641288433393E-2</v>
      </c>
      <c r="K246">
        <f t="shared" si="11"/>
        <v>1.0267400950104643E-3</v>
      </c>
    </row>
    <row r="247" spans="1:11" x14ac:dyDescent="0.3">
      <c r="A247" t="s">
        <v>1529</v>
      </c>
      <c r="B247" t="s">
        <v>16897</v>
      </c>
      <c r="C247" t="s">
        <v>7323</v>
      </c>
      <c r="D247" t="s">
        <v>8443</v>
      </c>
      <c r="E247" t="s">
        <v>7306</v>
      </c>
      <c r="F247" t="s">
        <v>16929</v>
      </c>
      <c r="G247" t="s">
        <v>7306</v>
      </c>
      <c r="I247">
        <f t="shared" si="9"/>
        <v>0</v>
      </c>
      <c r="J247">
        <f t="shared" si="10"/>
        <v>0</v>
      </c>
      <c r="K247">
        <f t="shared" si="11"/>
        <v>4.1133684625950445E-6</v>
      </c>
    </row>
    <row r="248" spans="1:11" x14ac:dyDescent="0.3">
      <c r="A248" t="s">
        <v>1536</v>
      </c>
      <c r="B248" t="s">
        <v>7564</v>
      </c>
      <c r="C248" t="s">
        <v>7673</v>
      </c>
      <c r="D248" t="s">
        <v>8678</v>
      </c>
      <c r="E248" t="s">
        <v>7450</v>
      </c>
      <c r="F248" t="s">
        <v>16930</v>
      </c>
      <c r="G248" t="s">
        <v>7450</v>
      </c>
      <c r="I248">
        <f t="shared" si="9"/>
        <v>-1.849056603773579E-2</v>
      </c>
      <c r="J248">
        <f t="shared" si="10"/>
        <v>-1.849056603773579E-2</v>
      </c>
      <c r="K248">
        <f t="shared" si="11"/>
        <v>4.2101746543547508E-4</v>
      </c>
    </row>
    <row r="249" spans="1:11" x14ac:dyDescent="0.3">
      <c r="A249" t="s">
        <v>1542</v>
      </c>
      <c r="B249" t="s">
        <v>7338</v>
      </c>
      <c r="C249" t="s">
        <v>7394</v>
      </c>
      <c r="D249" t="s">
        <v>7436</v>
      </c>
      <c r="E249" t="s">
        <v>7352</v>
      </c>
      <c r="F249" t="s">
        <v>16931</v>
      </c>
      <c r="G249" t="s">
        <v>7352</v>
      </c>
      <c r="I249">
        <f t="shared" si="9"/>
        <v>5.8439100346020643E-2</v>
      </c>
      <c r="J249">
        <f t="shared" si="10"/>
        <v>5.8439100346020643E-2</v>
      </c>
      <c r="K249">
        <f t="shared" si="11"/>
        <v>3.1821959853628461E-3</v>
      </c>
    </row>
    <row r="250" spans="1:11" x14ac:dyDescent="0.3">
      <c r="A250" t="s">
        <v>1547</v>
      </c>
      <c r="B250" t="s">
        <v>7317</v>
      </c>
      <c r="C250" t="s">
        <v>7381</v>
      </c>
      <c r="D250" t="s">
        <v>8349</v>
      </c>
      <c r="E250" t="s">
        <v>7755</v>
      </c>
      <c r="F250" t="s">
        <v>16932</v>
      </c>
      <c r="G250" t="s">
        <v>7755</v>
      </c>
      <c r="I250">
        <f t="shared" si="9"/>
        <v>-1.1623755480430197E-2</v>
      </c>
      <c r="J250">
        <f t="shared" si="10"/>
        <v>-1.1623755480430197E-2</v>
      </c>
      <c r="K250">
        <f t="shared" si="11"/>
        <v>1.8637436196722556E-4</v>
      </c>
    </row>
    <row r="251" spans="1:11" x14ac:dyDescent="0.3">
      <c r="A251" t="s">
        <v>1553</v>
      </c>
      <c r="B251" t="s">
        <v>7751</v>
      </c>
      <c r="C251" t="s">
        <v>8778</v>
      </c>
      <c r="D251" t="s">
        <v>8766</v>
      </c>
      <c r="E251" t="s">
        <v>7411</v>
      </c>
      <c r="F251" t="s">
        <v>16933</v>
      </c>
      <c r="G251" t="s">
        <v>7411</v>
      </c>
      <c r="I251">
        <f t="shared" si="9"/>
        <v>1.8375597882234394E-2</v>
      </c>
      <c r="J251">
        <f t="shared" si="10"/>
        <v>1.8375597882234394E-2</v>
      </c>
      <c r="K251">
        <f t="shared" si="11"/>
        <v>2.6723924538612229E-4</v>
      </c>
    </row>
    <row r="252" spans="1:11" x14ac:dyDescent="0.3">
      <c r="A252" t="s">
        <v>1560</v>
      </c>
      <c r="B252" t="s">
        <v>8385</v>
      </c>
      <c r="C252" t="s">
        <v>8383</v>
      </c>
      <c r="D252" t="s">
        <v>7431</v>
      </c>
      <c r="E252" t="s">
        <v>7711</v>
      </c>
      <c r="F252" t="s">
        <v>16934</v>
      </c>
      <c r="G252" t="s">
        <v>7711</v>
      </c>
      <c r="I252">
        <f t="shared" si="9"/>
        <v>-5.0522917738105855E-3</v>
      </c>
      <c r="J252">
        <f t="shared" si="10"/>
        <v>-5.0522917738105855E-3</v>
      </c>
      <c r="K252">
        <f t="shared" si="11"/>
        <v>5.013257206619708E-5</v>
      </c>
    </row>
    <row r="253" spans="1:11" x14ac:dyDescent="0.3">
      <c r="A253" t="s">
        <v>1565</v>
      </c>
      <c r="B253" t="s">
        <v>7394</v>
      </c>
      <c r="C253" t="s">
        <v>8263</v>
      </c>
      <c r="D253" t="s">
        <v>14136</v>
      </c>
      <c r="E253" t="s">
        <v>7678</v>
      </c>
      <c r="F253" t="s">
        <v>16935</v>
      </c>
      <c r="G253" t="s">
        <v>7678</v>
      </c>
      <c r="I253">
        <f t="shared" si="9"/>
        <v>-3.9898803046790159E-3</v>
      </c>
      <c r="J253">
        <f t="shared" si="10"/>
        <v>-3.9898803046790159E-3</v>
      </c>
      <c r="K253">
        <f t="shared" si="11"/>
        <v>3.6216617652912194E-5</v>
      </c>
    </row>
    <row r="254" spans="1:11" x14ac:dyDescent="0.3">
      <c r="A254" t="s">
        <v>1572</v>
      </c>
      <c r="B254" t="s">
        <v>8771</v>
      </c>
      <c r="C254" t="s">
        <v>7381</v>
      </c>
      <c r="D254" t="s">
        <v>14122</v>
      </c>
      <c r="E254" t="s">
        <v>13095</v>
      </c>
      <c r="F254" t="s">
        <v>16936</v>
      </c>
      <c r="G254" t="s">
        <v>13095</v>
      </c>
      <c r="I254">
        <f t="shared" si="9"/>
        <v>2.3670867577234821E-2</v>
      </c>
      <c r="J254">
        <f t="shared" si="10"/>
        <v>2.3670867577234821E-2</v>
      </c>
      <c r="K254">
        <f t="shared" si="11"/>
        <v>4.684074798083879E-4</v>
      </c>
    </row>
    <row r="255" spans="1:11" x14ac:dyDescent="0.3">
      <c r="A255" t="s">
        <v>1578</v>
      </c>
      <c r="B255" t="s">
        <v>7786</v>
      </c>
      <c r="C255" t="s">
        <v>7778</v>
      </c>
      <c r="D255" t="s">
        <v>7383</v>
      </c>
      <c r="E255" t="s">
        <v>7397</v>
      </c>
      <c r="F255" t="s">
        <v>16937</v>
      </c>
      <c r="G255" t="s">
        <v>7397</v>
      </c>
      <c r="I255">
        <f t="shared" si="9"/>
        <v>6.4034149269507215E-3</v>
      </c>
      <c r="J255">
        <f t="shared" si="10"/>
        <v>6.4034149269507215E-3</v>
      </c>
      <c r="K255">
        <f t="shared" si="11"/>
        <v>1.9142994869073154E-5</v>
      </c>
    </row>
    <row r="256" spans="1:11" x14ac:dyDescent="0.3">
      <c r="A256" t="s">
        <v>1583</v>
      </c>
      <c r="B256" t="s">
        <v>7786</v>
      </c>
      <c r="C256" t="s">
        <v>8848</v>
      </c>
      <c r="D256" t="s">
        <v>8266</v>
      </c>
      <c r="E256" t="s">
        <v>7767</v>
      </c>
      <c r="F256" t="s">
        <v>14470</v>
      </c>
      <c r="G256" t="s">
        <v>7767</v>
      </c>
      <c r="I256">
        <f t="shared" si="9"/>
        <v>2.9692399091820511E-2</v>
      </c>
      <c r="J256">
        <f t="shared" si="10"/>
        <v>2.9692399091820511E-2</v>
      </c>
      <c r="K256">
        <f t="shared" si="11"/>
        <v>7.6531100463125075E-4</v>
      </c>
    </row>
    <row r="257" spans="1:11" x14ac:dyDescent="0.3">
      <c r="A257" t="s">
        <v>1589</v>
      </c>
      <c r="B257" t="s">
        <v>14649</v>
      </c>
      <c r="C257" t="s">
        <v>8200</v>
      </c>
      <c r="D257" t="s">
        <v>8211</v>
      </c>
      <c r="E257" t="s">
        <v>8792</v>
      </c>
      <c r="F257" t="s">
        <v>16938</v>
      </c>
      <c r="G257" t="s">
        <v>8792</v>
      </c>
      <c r="I257">
        <f t="shared" si="9"/>
        <v>-3.7761415645775321E-3</v>
      </c>
      <c r="J257">
        <f t="shared" si="10"/>
        <v>-3.7761415645775321E-3</v>
      </c>
      <c r="K257">
        <f t="shared" si="11"/>
        <v>3.3689731996546773E-5</v>
      </c>
    </row>
    <row r="258" spans="1:11" x14ac:dyDescent="0.3">
      <c r="A258" t="s">
        <v>1594</v>
      </c>
      <c r="B258" t="s">
        <v>8792</v>
      </c>
      <c r="C258" t="s">
        <v>8196</v>
      </c>
      <c r="D258" t="s">
        <v>8244</v>
      </c>
      <c r="E258" t="s">
        <v>8421</v>
      </c>
      <c r="F258" t="s">
        <v>16939</v>
      </c>
      <c r="G258" t="s">
        <v>8421</v>
      </c>
      <c r="I258">
        <f t="shared" si="9"/>
        <v>4.1350447966919356E-3</v>
      </c>
      <c r="J258">
        <f t="shared" si="10"/>
        <v>4.1350447966919356E-3</v>
      </c>
      <c r="K258">
        <f t="shared" si="11"/>
        <v>4.4390305745690803E-6</v>
      </c>
    </row>
    <row r="259" spans="1:11" x14ac:dyDescent="0.3">
      <c r="A259" t="s">
        <v>1599</v>
      </c>
      <c r="B259" t="s">
        <v>8421</v>
      </c>
      <c r="C259" t="s">
        <v>8421</v>
      </c>
      <c r="D259" t="s">
        <v>7784</v>
      </c>
      <c r="E259" t="s">
        <v>8208</v>
      </c>
      <c r="F259" t="s">
        <v>16940</v>
      </c>
      <c r="G259" t="s">
        <v>8208</v>
      </c>
      <c r="I259">
        <f t="shared" si="9"/>
        <v>-6.1770763959188785E-3</v>
      </c>
      <c r="J259">
        <f t="shared" si="10"/>
        <v>-6.1770763959188785E-3</v>
      </c>
      <c r="K259">
        <f t="shared" si="11"/>
        <v>6.7325643274299696E-5</v>
      </c>
    </row>
    <row r="260" spans="1:11" x14ac:dyDescent="0.3">
      <c r="A260" t="s">
        <v>1603</v>
      </c>
      <c r="B260" t="s">
        <v>8421</v>
      </c>
      <c r="C260" t="s">
        <v>7803</v>
      </c>
      <c r="D260" t="s">
        <v>8280</v>
      </c>
      <c r="E260" t="s">
        <v>13141</v>
      </c>
      <c r="F260" t="s">
        <v>16941</v>
      </c>
      <c r="G260" t="s">
        <v>13141</v>
      </c>
      <c r="I260">
        <f t="shared" si="9"/>
        <v>2.6588433238550892E-2</v>
      </c>
      <c r="J260">
        <f t="shared" si="10"/>
        <v>2.6588433238550892E-2</v>
      </c>
      <c r="K260">
        <f t="shared" si="11"/>
        <v>6.0320780290550545E-4</v>
      </c>
    </row>
    <row r="261" spans="1:11" x14ac:dyDescent="0.3">
      <c r="A261" t="s">
        <v>1607</v>
      </c>
      <c r="B261" t="s">
        <v>8190</v>
      </c>
      <c r="C261" t="s">
        <v>8190</v>
      </c>
      <c r="D261" t="s">
        <v>8249</v>
      </c>
      <c r="E261" t="s">
        <v>8245</v>
      </c>
      <c r="F261" t="s">
        <v>16942</v>
      </c>
      <c r="G261" t="s">
        <v>8245</v>
      </c>
      <c r="I261">
        <f t="shared" ref="I261:I324" si="12">(E261-E260)/E260</f>
        <v>-3.0945206861755774E-2</v>
      </c>
      <c r="J261">
        <f t="shared" ref="J261:J324" si="13">(G261-G260)/G260</f>
        <v>-3.0945206861755774E-2</v>
      </c>
      <c r="K261">
        <f t="shared" ref="K261:K324" si="14">(J261-$O$8)^2</f>
        <v>1.0872418731956424E-3</v>
      </c>
    </row>
    <row r="262" spans="1:11" x14ac:dyDescent="0.3">
      <c r="A262" t="s">
        <v>1612</v>
      </c>
      <c r="B262" t="s">
        <v>8266</v>
      </c>
      <c r="C262" t="s">
        <v>8256</v>
      </c>
      <c r="D262" t="s">
        <v>8285</v>
      </c>
      <c r="E262" t="s">
        <v>7766</v>
      </c>
      <c r="F262" t="s">
        <v>16943</v>
      </c>
      <c r="G262" t="s">
        <v>7766</v>
      </c>
      <c r="I262">
        <f t="shared" si="12"/>
        <v>-1.5966644080758204E-2</v>
      </c>
      <c r="J262">
        <f t="shared" si="13"/>
        <v>-1.5966644080758204E-2</v>
      </c>
      <c r="K262">
        <f t="shared" si="14"/>
        <v>3.238124014239668E-4</v>
      </c>
    </row>
    <row r="263" spans="1:11" x14ac:dyDescent="0.3">
      <c r="A263" t="s">
        <v>1617</v>
      </c>
      <c r="B263" t="s">
        <v>8303</v>
      </c>
      <c r="C263" t="s">
        <v>7778</v>
      </c>
      <c r="D263" t="s">
        <v>8285</v>
      </c>
      <c r="E263" t="s">
        <v>7407</v>
      </c>
      <c r="F263" t="s">
        <v>16944</v>
      </c>
      <c r="G263" t="s">
        <v>7407</v>
      </c>
      <c r="I263">
        <f t="shared" si="12"/>
        <v>-6.3492063492063388E-3</v>
      </c>
      <c r="J263">
        <f t="shared" si="13"/>
        <v>-6.3492063492063388E-3</v>
      </c>
      <c r="K263">
        <f t="shared" si="14"/>
        <v>7.0180000434113231E-5</v>
      </c>
    </row>
    <row r="264" spans="1:11" x14ac:dyDescent="0.3">
      <c r="A264" t="s">
        <v>1621</v>
      </c>
      <c r="B264" t="s">
        <v>8786</v>
      </c>
      <c r="C264" t="s">
        <v>8849</v>
      </c>
      <c r="D264" t="s">
        <v>7422</v>
      </c>
      <c r="E264" t="s">
        <v>8409</v>
      </c>
      <c r="F264" t="s">
        <v>16945</v>
      </c>
      <c r="G264" t="s">
        <v>8409</v>
      </c>
      <c r="I264">
        <f t="shared" si="12"/>
        <v>1.668438054668079E-2</v>
      </c>
      <c r="J264">
        <f t="shared" si="13"/>
        <v>1.668438054668079E-2</v>
      </c>
      <c r="K264">
        <f t="shared" si="14"/>
        <v>2.1480526698169054E-4</v>
      </c>
    </row>
    <row r="265" spans="1:11" x14ac:dyDescent="0.3">
      <c r="A265" t="s">
        <v>1627</v>
      </c>
      <c r="B265" t="s">
        <v>8256</v>
      </c>
      <c r="C265" t="s">
        <v>8208</v>
      </c>
      <c r="D265" t="s">
        <v>7325</v>
      </c>
      <c r="E265" t="s">
        <v>8775</v>
      </c>
      <c r="F265" t="s">
        <v>16946</v>
      </c>
      <c r="G265" t="s">
        <v>8775</v>
      </c>
      <c r="I265">
        <f t="shared" si="12"/>
        <v>-3.5963618574148662E-2</v>
      </c>
      <c r="J265">
        <f t="shared" si="13"/>
        <v>-3.5963618574148662E-2</v>
      </c>
      <c r="K265">
        <f t="shared" si="14"/>
        <v>1.4433740305686445E-3</v>
      </c>
    </row>
    <row r="266" spans="1:11" x14ac:dyDescent="0.3">
      <c r="A266" t="s">
        <v>1631</v>
      </c>
      <c r="B266" t="s">
        <v>8771</v>
      </c>
      <c r="C266" t="s">
        <v>8295</v>
      </c>
      <c r="D266" t="s">
        <v>7705</v>
      </c>
      <c r="E266" t="s">
        <v>7758</v>
      </c>
      <c r="F266" t="s">
        <v>16947</v>
      </c>
      <c r="G266" t="s">
        <v>7758</v>
      </c>
      <c r="I266">
        <f t="shared" si="12"/>
        <v>-1.0865990189570136E-3</v>
      </c>
      <c r="J266">
        <f t="shared" si="13"/>
        <v>-1.0865990189570136E-3</v>
      </c>
      <c r="K266">
        <f t="shared" si="14"/>
        <v>9.7016246544423624E-6</v>
      </c>
    </row>
    <row r="267" spans="1:11" x14ac:dyDescent="0.3">
      <c r="A267" t="s">
        <v>1636</v>
      </c>
      <c r="B267" t="s">
        <v>14135</v>
      </c>
      <c r="C267" t="s">
        <v>7369</v>
      </c>
      <c r="D267" t="s">
        <v>7562</v>
      </c>
      <c r="E267" t="s">
        <v>7371</v>
      </c>
      <c r="F267" t="s">
        <v>16948</v>
      </c>
      <c r="G267" t="s">
        <v>7371</v>
      </c>
      <c r="I267">
        <f t="shared" si="12"/>
        <v>-1.2690355329949162E-2</v>
      </c>
      <c r="J267">
        <f t="shared" si="13"/>
        <v>-1.2690355329949162E-2</v>
      </c>
      <c r="K267">
        <f t="shared" si="14"/>
        <v>2.1663422526788507E-4</v>
      </c>
    </row>
    <row r="268" spans="1:11" x14ac:dyDescent="0.3">
      <c r="A268" t="s">
        <v>1640</v>
      </c>
      <c r="B268" t="s">
        <v>7758</v>
      </c>
      <c r="C268" t="s">
        <v>13095</v>
      </c>
      <c r="D268" t="s">
        <v>7706</v>
      </c>
      <c r="E268" t="s">
        <v>8774</v>
      </c>
      <c r="F268" t="s">
        <v>15824</v>
      </c>
      <c r="G268" t="s">
        <v>8774</v>
      </c>
      <c r="I268">
        <f t="shared" si="12"/>
        <v>2.4237936099889796E-2</v>
      </c>
      <c r="J268">
        <f t="shared" si="13"/>
        <v>2.4237936099889796E-2</v>
      </c>
      <c r="K268">
        <f t="shared" si="14"/>
        <v>4.9327486098246982E-4</v>
      </c>
    </row>
    <row r="269" spans="1:11" x14ac:dyDescent="0.3">
      <c r="A269" t="s">
        <v>1646</v>
      </c>
      <c r="B269" t="s">
        <v>8285</v>
      </c>
      <c r="C269" t="s">
        <v>8827</v>
      </c>
      <c r="D269" t="s">
        <v>7759</v>
      </c>
      <c r="E269" t="s">
        <v>8388</v>
      </c>
      <c r="F269" t="s">
        <v>16949</v>
      </c>
      <c r="G269" t="s">
        <v>8388</v>
      </c>
      <c r="I269">
        <f t="shared" si="12"/>
        <v>2.868418890943665E-2</v>
      </c>
      <c r="J269">
        <f t="shared" si="13"/>
        <v>2.868418890943665E-2</v>
      </c>
      <c r="K269">
        <f t="shared" si="14"/>
        <v>7.1054472524767465E-4</v>
      </c>
    </row>
    <row r="270" spans="1:11" x14ac:dyDescent="0.3">
      <c r="A270" t="s">
        <v>1651</v>
      </c>
      <c r="B270" t="s">
        <v>7685</v>
      </c>
      <c r="C270" t="s">
        <v>13104</v>
      </c>
      <c r="D270" t="s">
        <v>8398</v>
      </c>
      <c r="E270" t="s">
        <v>8413</v>
      </c>
      <c r="F270" t="s">
        <v>16950</v>
      </c>
      <c r="G270" t="s">
        <v>8413</v>
      </c>
      <c r="I270">
        <f t="shared" si="12"/>
        <v>3.4855349081380527E-4</v>
      </c>
      <c r="J270">
        <f t="shared" si="13"/>
        <v>3.4855349081380527E-4</v>
      </c>
      <c r="K270">
        <f t="shared" si="14"/>
        <v>2.821024591469153E-6</v>
      </c>
    </row>
    <row r="271" spans="1:11" x14ac:dyDescent="0.3">
      <c r="A271" t="s">
        <v>1656</v>
      </c>
      <c r="B271" t="s">
        <v>8413</v>
      </c>
      <c r="C271" t="s">
        <v>16914</v>
      </c>
      <c r="D271" t="s">
        <v>7784</v>
      </c>
      <c r="E271" t="s">
        <v>13191</v>
      </c>
      <c r="F271" t="s">
        <v>16951</v>
      </c>
      <c r="G271" t="s">
        <v>13191</v>
      </c>
      <c r="I271">
        <f t="shared" si="12"/>
        <v>2.0557490572909731E-2</v>
      </c>
      <c r="J271">
        <f t="shared" si="13"/>
        <v>2.0557490572909731E-2</v>
      </c>
      <c r="K271">
        <f t="shared" si="14"/>
        <v>3.4333668096683996E-4</v>
      </c>
    </row>
    <row r="272" spans="1:11" x14ac:dyDescent="0.3">
      <c r="A272" t="s">
        <v>1663</v>
      </c>
      <c r="B272" t="s">
        <v>8280</v>
      </c>
      <c r="C272" t="s">
        <v>7779</v>
      </c>
      <c r="D272" t="s">
        <v>8248</v>
      </c>
      <c r="E272" t="s">
        <v>7387</v>
      </c>
      <c r="F272" t="s">
        <v>16952</v>
      </c>
      <c r="G272" t="s">
        <v>7387</v>
      </c>
      <c r="I272">
        <f t="shared" si="12"/>
        <v>-2.7313109344038661E-2</v>
      </c>
      <c r="J272">
        <f t="shared" si="13"/>
        <v>-2.7313109344038661E-2</v>
      </c>
      <c r="K272">
        <f t="shared" si="14"/>
        <v>8.6090915326556407E-4</v>
      </c>
    </row>
    <row r="273" spans="1:11" x14ac:dyDescent="0.3">
      <c r="A273" t="s">
        <v>1669</v>
      </c>
      <c r="B273" t="s">
        <v>14113</v>
      </c>
      <c r="C273" t="s">
        <v>7376</v>
      </c>
      <c r="D273" t="s">
        <v>8383</v>
      </c>
      <c r="E273" t="s">
        <v>8285</v>
      </c>
      <c r="F273" t="s">
        <v>16953</v>
      </c>
      <c r="G273" t="s">
        <v>8285</v>
      </c>
      <c r="I273">
        <f t="shared" si="12"/>
        <v>-1.7199017199017144E-2</v>
      </c>
      <c r="J273">
        <f t="shared" si="13"/>
        <v>-1.7199017199017144E-2</v>
      </c>
      <c r="K273">
        <f t="shared" si="14"/>
        <v>3.6968373135516034E-4</v>
      </c>
    </row>
    <row r="274" spans="1:11" x14ac:dyDescent="0.3">
      <c r="A274" t="s">
        <v>1676</v>
      </c>
      <c r="B274" t="s">
        <v>7786</v>
      </c>
      <c r="C274" t="s">
        <v>7786</v>
      </c>
      <c r="D274" t="s">
        <v>7428</v>
      </c>
      <c r="E274" t="s">
        <v>8385</v>
      </c>
      <c r="F274" t="s">
        <v>14596</v>
      </c>
      <c r="G274" t="s">
        <v>8385</v>
      </c>
      <c r="I274">
        <f t="shared" si="12"/>
        <v>-1.2857178571428587E-2</v>
      </c>
      <c r="J274">
        <f t="shared" si="13"/>
        <v>-1.2857178571428587E-2</v>
      </c>
      <c r="K274">
        <f t="shared" si="14"/>
        <v>2.2157283082873297E-4</v>
      </c>
    </row>
    <row r="275" spans="1:11" x14ac:dyDescent="0.3">
      <c r="A275" t="s">
        <v>1681</v>
      </c>
      <c r="B275" t="s">
        <v>7353</v>
      </c>
      <c r="C275" t="s">
        <v>7784</v>
      </c>
      <c r="D275" t="s">
        <v>7706</v>
      </c>
      <c r="E275" t="s">
        <v>7407</v>
      </c>
      <c r="F275" t="s">
        <v>16954</v>
      </c>
      <c r="G275" t="s">
        <v>7407</v>
      </c>
      <c r="I275">
        <f t="shared" si="12"/>
        <v>1.9175145411546583E-2</v>
      </c>
      <c r="J275">
        <f t="shared" si="13"/>
        <v>1.9175145411546583E-2</v>
      </c>
      <c r="K275">
        <f t="shared" si="14"/>
        <v>2.9401965421296052E-4</v>
      </c>
    </row>
    <row r="276" spans="1:11" x14ac:dyDescent="0.3">
      <c r="A276" t="s">
        <v>1686</v>
      </c>
      <c r="B276" t="s">
        <v>7759</v>
      </c>
      <c r="C276" t="s">
        <v>8266</v>
      </c>
      <c r="D276" t="s">
        <v>7677</v>
      </c>
      <c r="E276" t="s">
        <v>7407</v>
      </c>
      <c r="F276" t="s">
        <v>16955</v>
      </c>
      <c r="G276" t="s">
        <v>7407</v>
      </c>
      <c r="I276">
        <f t="shared" si="12"/>
        <v>0</v>
      </c>
      <c r="J276">
        <f t="shared" si="13"/>
        <v>0</v>
      </c>
      <c r="K276">
        <f t="shared" si="14"/>
        <v>4.1133684625950445E-6</v>
      </c>
    </row>
    <row r="277" spans="1:11" x14ac:dyDescent="0.3">
      <c r="A277" t="s">
        <v>1691</v>
      </c>
      <c r="B277" t="s">
        <v>8377</v>
      </c>
      <c r="C277" t="s">
        <v>8420</v>
      </c>
      <c r="D277" t="s">
        <v>7710</v>
      </c>
      <c r="E277" t="s">
        <v>7376</v>
      </c>
      <c r="F277" t="s">
        <v>16956</v>
      </c>
      <c r="G277" t="s">
        <v>7376</v>
      </c>
      <c r="I277">
        <f t="shared" si="12"/>
        <v>2.1299254526091511E-2</v>
      </c>
      <c r="J277">
        <f t="shared" si="13"/>
        <v>2.1299254526091511E-2</v>
      </c>
      <c r="K277">
        <f t="shared" si="14"/>
        <v>3.7137569731847696E-4</v>
      </c>
    </row>
    <row r="278" spans="1:11" x14ac:dyDescent="0.3">
      <c r="A278" t="s">
        <v>1694</v>
      </c>
      <c r="B278" t="s">
        <v>8388</v>
      </c>
      <c r="C278" t="s">
        <v>16196</v>
      </c>
      <c r="D278" t="s">
        <v>7392</v>
      </c>
      <c r="E278" t="s">
        <v>14135</v>
      </c>
      <c r="F278" t="s">
        <v>16957</v>
      </c>
      <c r="G278" t="s">
        <v>14135</v>
      </c>
      <c r="I278">
        <f t="shared" si="12"/>
        <v>-4.9704553354188379E-2</v>
      </c>
      <c r="J278">
        <f t="shared" si="13"/>
        <v>-4.9704553354188379E-2</v>
      </c>
      <c r="K278">
        <f t="shared" si="14"/>
        <v>2.6762719851782541E-3</v>
      </c>
    </row>
    <row r="279" spans="1:11" x14ac:dyDescent="0.3">
      <c r="A279" t="s">
        <v>1700</v>
      </c>
      <c r="B279" t="s">
        <v>7677</v>
      </c>
      <c r="C279" t="s">
        <v>8295</v>
      </c>
      <c r="D279" t="s">
        <v>7550</v>
      </c>
      <c r="E279" t="s">
        <v>7751</v>
      </c>
      <c r="F279" t="s">
        <v>16958</v>
      </c>
      <c r="G279" t="s">
        <v>7751</v>
      </c>
      <c r="I279">
        <f t="shared" si="12"/>
        <v>-5.1206656912947896E-3</v>
      </c>
      <c r="J279">
        <f t="shared" si="13"/>
        <v>-5.1206656912947896E-3</v>
      </c>
      <c r="K279">
        <f t="shared" si="14"/>
        <v>5.1105481334229289E-5</v>
      </c>
    </row>
    <row r="280" spans="1:11" x14ac:dyDescent="0.3">
      <c r="A280" t="s">
        <v>1706</v>
      </c>
      <c r="B280" t="s">
        <v>7750</v>
      </c>
      <c r="C280" t="s">
        <v>8765</v>
      </c>
      <c r="D280" t="s">
        <v>7637</v>
      </c>
      <c r="E280" t="s">
        <v>7508</v>
      </c>
      <c r="F280" t="s">
        <v>16959</v>
      </c>
      <c r="G280" t="s">
        <v>7508</v>
      </c>
      <c r="I280">
        <f t="shared" si="12"/>
        <v>-9.0073562864942558E-2</v>
      </c>
      <c r="J280">
        <f t="shared" si="13"/>
        <v>-9.0073562864942558E-2</v>
      </c>
      <c r="K280">
        <f t="shared" si="14"/>
        <v>8.4827244245950732E-3</v>
      </c>
    </row>
    <row r="281" spans="1:11" x14ac:dyDescent="0.3">
      <c r="A281" t="s">
        <v>1712</v>
      </c>
      <c r="B281" t="s">
        <v>8603</v>
      </c>
      <c r="C281" t="s">
        <v>7456</v>
      </c>
      <c r="D281" t="s">
        <v>13528</v>
      </c>
      <c r="E281" t="s">
        <v>8576</v>
      </c>
      <c r="F281" t="s">
        <v>16960</v>
      </c>
      <c r="G281" t="s">
        <v>8576</v>
      </c>
      <c r="I281">
        <f t="shared" si="12"/>
        <v>-2.0606060606060669E-2</v>
      </c>
      <c r="J281">
        <f t="shared" si="13"/>
        <v>-2.0606060606060669E-2</v>
      </c>
      <c r="K281">
        <f t="shared" si="14"/>
        <v>5.1230722236594677E-4</v>
      </c>
    </row>
    <row r="282" spans="1:11" x14ac:dyDescent="0.3">
      <c r="A282" t="s">
        <v>1718</v>
      </c>
      <c r="B282" t="s">
        <v>13039</v>
      </c>
      <c r="C282" t="s">
        <v>8724</v>
      </c>
      <c r="D282" t="s">
        <v>13039</v>
      </c>
      <c r="E282" t="s">
        <v>7476</v>
      </c>
      <c r="F282" t="s">
        <v>16961</v>
      </c>
      <c r="G282" t="s">
        <v>7476</v>
      </c>
      <c r="I282">
        <f t="shared" si="12"/>
        <v>-2.4752516501650119E-2</v>
      </c>
      <c r="J282">
        <f t="shared" si="13"/>
        <v>-2.4752516501650119E-2</v>
      </c>
      <c r="K282">
        <f t="shared" si="14"/>
        <v>7.1720378189408856E-4</v>
      </c>
    </row>
    <row r="283" spans="1:11" x14ac:dyDescent="0.3">
      <c r="A283" t="s">
        <v>1724</v>
      </c>
      <c r="B283" t="s">
        <v>8552</v>
      </c>
      <c r="C283" t="s">
        <v>7623</v>
      </c>
      <c r="D283" t="s">
        <v>8711</v>
      </c>
      <c r="E283" t="s">
        <v>8473</v>
      </c>
      <c r="F283" t="s">
        <v>16962</v>
      </c>
      <c r="G283" t="s">
        <v>8473</v>
      </c>
      <c r="I283">
        <f t="shared" si="12"/>
        <v>6.0067684436027335E-2</v>
      </c>
      <c r="J283">
        <f t="shared" si="13"/>
        <v>6.0067684436027335E-2</v>
      </c>
      <c r="K283">
        <f t="shared" si="14"/>
        <v>3.3685882432120335E-3</v>
      </c>
    </row>
    <row r="284" spans="1:11" x14ac:dyDescent="0.3">
      <c r="A284" t="s">
        <v>1730</v>
      </c>
      <c r="B284" t="s">
        <v>7616</v>
      </c>
      <c r="C284" t="s">
        <v>7616</v>
      </c>
      <c r="D284" t="s">
        <v>14082</v>
      </c>
      <c r="E284" t="s">
        <v>14258</v>
      </c>
      <c r="F284" t="s">
        <v>14514</v>
      </c>
      <c r="G284" t="s">
        <v>14258</v>
      </c>
      <c r="I284">
        <f t="shared" si="12"/>
        <v>-4.9481207082250914E-2</v>
      </c>
      <c r="J284">
        <f t="shared" si="13"/>
        <v>-4.9481207082250914E-2</v>
      </c>
      <c r="K284">
        <f t="shared" si="14"/>
        <v>2.6532132585111771E-3</v>
      </c>
    </row>
    <row r="285" spans="1:11" x14ac:dyDescent="0.3">
      <c r="A285" t="s">
        <v>1736</v>
      </c>
      <c r="B285" t="s">
        <v>8534</v>
      </c>
      <c r="C285" t="s">
        <v>7518</v>
      </c>
      <c r="D285" t="s">
        <v>7491</v>
      </c>
      <c r="E285" t="s">
        <v>7348</v>
      </c>
      <c r="F285" t="s">
        <v>16963</v>
      </c>
      <c r="G285" t="s">
        <v>7348</v>
      </c>
      <c r="I285">
        <f t="shared" si="12"/>
        <v>6.2132619647355135E-2</v>
      </c>
      <c r="J285">
        <f t="shared" si="13"/>
        <v>6.2132619647355135E-2</v>
      </c>
      <c r="K285">
        <f t="shared" si="14"/>
        <v>3.6125479816455741E-3</v>
      </c>
    </row>
    <row r="286" spans="1:11" x14ac:dyDescent="0.3">
      <c r="A286" t="s">
        <v>1743</v>
      </c>
      <c r="B286" t="s">
        <v>7274</v>
      </c>
      <c r="C286" t="s">
        <v>7742</v>
      </c>
      <c r="D286" t="s">
        <v>7460</v>
      </c>
      <c r="E286" t="s">
        <v>8651</v>
      </c>
      <c r="F286" t="s">
        <v>16964</v>
      </c>
      <c r="G286" t="s">
        <v>8651</v>
      </c>
      <c r="I286">
        <f t="shared" si="12"/>
        <v>3.9920950194504021E-2</v>
      </c>
      <c r="J286">
        <f t="shared" si="13"/>
        <v>3.9920950194504021E-2</v>
      </c>
      <c r="K286">
        <f t="shared" si="14"/>
        <v>1.4358647542345171E-3</v>
      </c>
    </row>
    <row r="287" spans="1:11" x14ac:dyDescent="0.3">
      <c r="A287" t="s">
        <v>1747</v>
      </c>
      <c r="B287" t="s">
        <v>7358</v>
      </c>
      <c r="C287" t="s">
        <v>7743</v>
      </c>
      <c r="D287" t="s">
        <v>7666</v>
      </c>
      <c r="E287" t="s">
        <v>7621</v>
      </c>
      <c r="F287" t="s">
        <v>16965</v>
      </c>
      <c r="G287" t="s">
        <v>7621</v>
      </c>
      <c r="I287">
        <f t="shared" si="12"/>
        <v>-3.0406310543759736E-3</v>
      </c>
      <c r="J287">
        <f t="shared" si="13"/>
        <v>-3.0406310543759736E-3</v>
      </c>
      <c r="K287">
        <f t="shared" si="14"/>
        <v>2.5692481496216468E-5</v>
      </c>
    </row>
    <row r="288" spans="1:11" x14ac:dyDescent="0.3">
      <c r="A288" t="s">
        <v>1753</v>
      </c>
      <c r="B288" t="s">
        <v>7519</v>
      </c>
      <c r="C288" t="s">
        <v>8344</v>
      </c>
      <c r="D288" t="s">
        <v>7535</v>
      </c>
      <c r="E288" t="s">
        <v>7302</v>
      </c>
      <c r="F288" t="s">
        <v>16966</v>
      </c>
      <c r="G288" t="s">
        <v>7302</v>
      </c>
      <c r="I288">
        <f t="shared" si="12"/>
        <v>-4.9561570720548613E-3</v>
      </c>
      <c r="J288">
        <f t="shared" si="13"/>
        <v>-4.9561570720548613E-3</v>
      </c>
      <c r="K288">
        <f t="shared" si="14"/>
        <v>4.8780462766336418E-5</v>
      </c>
    </row>
    <row r="289" spans="1:11" x14ac:dyDescent="0.3">
      <c r="A289" t="s">
        <v>1759</v>
      </c>
      <c r="B289" t="s">
        <v>7437</v>
      </c>
      <c r="C289" t="s">
        <v>7559</v>
      </c>
      <c r="D289" t="s">
        <v>7597</v>
      </c>
      <c r="E289" t="s">
        <v>7535</v>
      </c>
      <c r="F289" t="s">
        <v>16967</v>
      </c>
      <c r="G289" t="s">
        <v>7535</v>
      </c>
      <c r="I289">
        <f t="shared" si="12"/>
        <v>-1.0344827586207016E-2</v>
      </c>
      <c r="J289">
        <f t="shared" si="13"/>
        <v>-1.0344827586207016E-2</v>
      </c>
      <c r="K289">
        <f t="shared" si="14"/>
        <v>1.5309042817826722E-4</v>
      </c>
    </row>
    <row r="290" spans="1:11" x14ac:dyDescent="0.3">
      <c r="A290" t="s">
        <v>1764</v>
      </c>
      <c r="B290" t="s">
        <v>7628</v>
      </c>
      <c r="C290" t="s">
        <v>7292</v>
      </c>
      <c r="D290" t="s">
        <v>7492</v>
      </c>
      <c r="E290" t="s">
        <v>13259</v>
      </c>
      <c r="F290" t="s">
        <v>16968</v>
      </c>
      <c r="G290" t="s">
        <v>13259</v>
      </c>
      <c r="I290">
        <f t="shared" si="12"/>
        <v>-6.0782036391792367E-2</v>
      </c>
      <c r="J290">
        <f t="shared" si="13"/>
        <v>-6.0782036391792367E-2</v>
      </c>
      <c r="K290">
        <f t="shared" si="14"/>
        <v>3.9451187725515254E-3</v>
      </c>
    </row>
    <row r="291" spans="1:11" x14ac:dyDescent="0.3">
      <c r="A291" t="s">
        <v>1770</v>
      </c>
      <c r="B291" t="s">
        <v>14942</v>
      </c>
      <c r="C291" t="s">
        <v>13282</v>
      </c>
      <c r="D291" t="s">
        <v>12933</v>
      </c>
      <c r="E291" t="s">
        <v>14073</v>
      </c>
      <c r="F291" t="s">
        <v>16969</v>
      </c>
      <c r="G291" t="s">
        <v>14073</v>
      </c>
      <c r="I291">
        <f t="shared" si="12"/>
        <v>-8.0791467436108891E-2</v>
      </c>
      <c r="J291">
        <f t="shared" si="13"/>
        <v>-8.0791467436108891E-2</v>
      </c>
      <c r="K291">
        <f t="shared" si="14"/>
        <v>6.8590880538579981E-3</v>
      </c>
    </row>
    <row r="292" spans="1:11" x14ac:dyDescent="0.3">
      <c r="A292" t="s">
        <v>1777</v>
      </c>
      <c r="B292" t="s">
        <v>8462</v>
      </c>
      <c r="C292" t="s">
        <v>14090</v>
      </c>
      <c r="D292" t="s">
        <v>12981</v>
      </c>
      <c r="E292" t="s">
        <v>13469</v>
      </c>
      <c r="F292" t="s">
        <v>16970</v>
      </c>
      <c r="G292" t="s">
        <v>13469</v>
      </c>
      <c r="I292">
        <f t="shared" si="12"/>
        <v>-1.5694978282285995E-2</v>
      </c>
      <c r="J292">
        <f t="shared" si="13"/>
        <v>-1.5694978282285995E-2</v>
      </c>
      <c r="K292">
        <f t="shared" si="14"/>
        <v>3.1410906673481816E-4</v>
      </c>
    </row>
    <row r="293" spans="1:11" x14ac:dyDescent="0.3">
      <c r="A293" t="s">
        <v>1784</v>
      </c>
      <c r="B293" t="s">
        <v>14426</v>
      </c>
      <c r="C293" t="s">
        <v>8462</v>
      </c>
      <c r="D293" t="s">
        <v>12923</v>
      </c>
      <c r="E293" t="s">
        <v>16454</v>
      </c>
      <c r="F293" t="s">
        <v>16971</v>
      </c>
      <c r="G293" t="s">
        <v>16454</v>
      </c>
      <c r="I293">
        <f t="shared" si="12"/>
        <v>4.601357421350457E-2</v>
      </c>
      <c r="J293">
        <f t="shared" si="13"/>
        <v>4.601357421350457E-2</v>
      </c>
      <c r="K293">
        <f t="shared" si="14"/>
        <v>1.9347180628722523E-3</v>
      </c>
    </row>
    <row r="294" spans="1:11" x14ac:dyDescent="0.3">
      <c r="A294" t="s">
        <v>1791</v>
      </c>
      <c r="B294" t="s">
        <v>13039</v>
      </c>
      <c r="C294" t="s">
        <v>7495</v>
      </c>
      <c r="D294" t="s">
        <v>13528</v>
      </c>
      <c r="E294" t="s">
        <v>7648</v>
      </c>
      <c r="F294" t="s">
        <v>16972</v>
      </c>
      <c r="G294" t="s">
        <v>7648</v>
      </c>
      <c r="I294">
        <f t="shared" si="12"/>
        <v>3.963423517570705E-2</v>
      </c>
      <c r="J294">
        <f t="shared" si="13"/>
        <v>3.963423517570705E-2</v>
      </c>
      <c r="K294">
        <f t="shared" si="14"/>
        <v>1.4142180865092837E-3</v>
      </c>
    </row>
    <row r="295" spans="1:11" x14ac:dyDescent="0.3">
      <c r="A295" t="s">
        <v>1797</v>
      </c>
      <c r="B295" t="s">
        <v>7648</v>
      </c>
      <c r="C295" t="s">
        <v>7648</v>
      </c>
      <c r="D295" t="s">
        <v>12943</v>
      </c>
      <c r="E295" t="s">
        <v>8462</v>
      </c>
      <c r="F295" t="s">
        <v>16973</v>
      </c>
      <c r="G295" t="s">
        <v>8462</v>
      </c>
      <c r="I295">
        <f t="shared" si="12"/>
        <v>-3.1839127279466729E-2</v>
      </c>
      <c r="J295">
        <f t="shared" si="13"/>
        <v>-3.1839127279466729E-2</v>
      </c>
      <c r="K295">
        <f t="shared" si="14"/>
        <v>1.1469920702267286E-3</v>
      </c>
    </row>
    <row r="296" spans="1:11" x14ac:dyDescent="0.3">
      <c r="A296" t="s">
        <v>1803</v>
      </c>
      <c r="B296" t="s">
        <v>13510</v>
      </c>
      <c r="C296" t="s">
        <v>8490</v>
      </c>
      <c r="D296" t="s">
        <v>13462</v>
      </c>
      <c r="E296" t="s">
        <v>7485</v>
      </c>
      <c r="F296" t="s">
        <v>16974</v>
      </c>
      <c r="G296" t="s">
        <v>7485</v>
      </c>
      <c r="I296">
        <f t="shared" si="12"/>
        <v>2.6828168462649567E-2</v>
      </c>
      <c r="J296">
        <f t="shared" si="13"/>
        <v>2.6828168462649567E-2</v>
      </c>
      <c r="K296">
        <f t="shared" si="14"/>
        <v>6.1504120872757915E-4</v>
      </c>
    </row>
    <row r="297" spans="1:11" x14ac:dyDescent="0.3">
      <c r="A297" t="s">
        <v>1808</v>
      </c>
      <c r="B297" t="s">
        <v>13282</v>
      </c>
      <c r="C297" t="s">
        <v>8643</v>
      </c>
      <c r="D297" t="s">
        <v>14250</v>
      </c>
      <c r="E297" t="s">
        <v>7465</v>
      </c>
      <c r="F297" t="s">
        <v>16975</v>
      </c>
      <c r="G297" t="s">
        <v>7465</v>
      </c>
      <c r="I297">
        <f t="shared" si="12"/>
        <v>4.1297892962494705E-2</v>
      </c>
      <c r="J297">
        <f t="shared" si="13"/>
        <v>4.1297892962494705E-2</v>
      </c>
      <c r="K297">
        <f t="shared" si="14"/>
        <v>1.5421131762610937E-3</v>
      </c>
    </row>
    <row r="298" spans="1:11" x14ac:dyDescent="0.3">
      <c r="A298" t="s">
        <v>1815</v>
      </c>
      <c r="B298" t="s">
        <v>8618</v>
      </c>
      <c r="C298" t="s">
        <v>8670</v>
      </c>
      <c r="D298" t="s">
        <v>8494</v>
      </c>
      <c r="E298" t="s">
        <v>8476</v>
      </c>
      <c r="F298" t="s">
        <v>16976</v>
      </c>
      <c r="G298" t="s">
        <v>8476</v>
      </c>
      <c r="I298">
        <f t="shared" si="12"/>
        <v>-3.2375557765096752E-3</v>
      </c>
      <c r="J298">
        <f t="shared" si="13"/>
        <v>-3.2375557765096752E-3</v>
      </c>
      <c r="K298">
        <f t="shared" si="14"/>
        <v>2.7727595117374963E-5</v>
      </c>
    </row>
    <row r="299" spans="1:11" x14ac:dyDescent="0.3">
      <c r="A299" t="s">
        <v>1821</v>
      </c>
      <c r="B299" t="s">
        <v>8466</v>
      </c>
      <c r="C299" t="s">
        <v>8678</v>
      </c>
      <c r="D299" t="s">
        <v>8543</v>
      </c>
      <c r="E299" t="s">
        <v>13058</v>
      </c>
      <c r="F299" t="s">
        <v>16977</v>
      </c>
      <c r="G299" t="s">
        <v>13058</v>
      </c>
      <c r="I299">
        <f t="shared" si="12"/>
        <v>4.4661390363839194E-3</v>
      </c>
      <c r="J299">
        <f t="shared" si="13"/>
        <v>4.4661390363839194E-3</v>
      </c>
      <c r="K299">
        <f t="shared" si="14"/>
        <v>5.9438193432151584E-6</v>
      </c>
    </row>
    <row r="300" spans="1:11" x14ac:dyDescent="0.3">
      <c r="A300" t="s">
        <v>1826</v>
      </c>
      <c r="B300" t="s">
        <v>7510</v>
      </c>
      <c r="C300" t="s">
        <v>7634</v>
      </c>
      <c r="D300" t="s">
        <v>13028</v>
      </c>
      <c r="E300" t="s">
        <v>7491</v>
      </c>
      <c r="F300" t="s">
        <v>16978</v>
      </c>
      <c r="G300" t="s">
        <v>7491</v>
      </c>
      <c r="I300">
        <f t="shared" si="12"/>
        <v>-2.9911075181891612E-2</v>
      </c>
      <c r="J300">
        <f t="shared" si="13"/>
        <v>-2.9911075181891612E-2</v>
      </c>
      <c r="K300">
        <f t="shared" si="14"/>
        <v>1.0201137278994389E-3</v>
      </c>
    </row>
    <row r="301" spans="1:11" x14ac:dyDescent="0.3">
      <c r="A301" t="s">
        <v>1833</v>
      </c>
      <c r="B301" t="s">
        <v>14887</v>
      </c>
      <c r="C301" t="s">
        <v>13301</v>
      </c>
      <c r="D301" t="s">
        <v>12956</v>
      </c>
      <c r="E301" t="s">
        <v>13032</v>
      </c>
      <c r="F301" t="s">
        <v>16979</v>
      </c>
      <c r="G301" t="s">
        <v>13032</v>
      </c>
      <c r="I301">
        <f t="shared" si="12"/>
        <v>-3.8749999999999986E-2</v>
      </c>
      <c r="J301">
        <f t="shared" si="13"/>
        <v>-3.8749999999999986E-2</v>
      </c>
      <c r="K301">
        <f t="shared" si="14"/>
        <v>1.6628570356820209E-3</v>
      </c>
    </row>
    <row r="302" spans="1:11" x14ac:dyDescent="0.3">
      <c r="A302" t="s">
        <v>1838</v>
      </c>
      <c r="B302" t="s">
        <v>13440</v>
      </c>
      <c r="C302" t="s">
        <v>8461</v>
      </c>
      <c r="D302" t="s">
        <v>13016</v>
      </c>
      <c r="E302" t="s">
        <v>8586</v>
      </c>
      <c r="F302" t="s">
        <v>16980</v>
      </c>
      <c r="G302" t="s">
        <v>8586</v>
      </c>
      <c r="I302">
        <f t="shared" si="12"/>
        <v>-5.6349804941483103E-3</v>
      </c>
      <c r="J302">
        <f t="shared" si="13"/>
        <v>-5.6349804941483103E-3</v>
      </c>
      <c r="K302">
        <f t="shared" si="14"/>
        <v>5.8723478440515626E-5</v>
      </c>
    </row>
    <row r="303" spans="1:11" x14ac:dyDescent="0.3">
      <c r="A303" t="s">
        <v>1845</v>
      </c>
      <c r="B303" t="s">
        <v>14921</v>
      </c>
      <c r="C303" t="s">
        <v>7491</v>
      </c>
      <c r="D303" t="s">
        <v>8717</v>
      </c>
      <c r="E303" t="s">
        <v>13028</v>
      </c>
      <c r="F303" t="s">
        <v>16981</v>
      </c>
      <c r="G303" t="s">
        <v>13028</v>
      </c>
      <c r="I303">
        <f t="shared" si="12"/>
        <v>3.9232735866053414E-2</v>
      </c>
      <c r="J303">
        <f t="shared" si="13"/>
        <v>3.9232735866053414E-2</v>
      </c>
      <c r="K303">
        <f t="shared" si="14"/>
        <v>1.3841816489881024E-3</v>
      </c>
    </row>
    <row r="304" spans="1:11" x14ac:dyDescent="0.3">
      <c r="A304" t="s">
        <v>1850</v>
      </c>
      <c r="B304" t="s">
        <v>7630</v>
      </c>
      <c r="C304" t="s">
        <v>8706</v>
      </c>
      <c r="D304" t="s">
        <v>8717</v>
      </c>
      <c r="E304" t="s">
        <v>8617</v>
      </c>
      <c r="F304" t="s">
        <v>16982</v>
      </c>
      <c r="G304" t="s">
        <v>8617</v>
      </c>
      <c r="I304">
        <f t="shared" si="12"/>
        <v>-9.64760906040266E-3</v>
      </c>
      <c r="J304">
        <f t="shared" si="13"/>
        <v>-9.64760906040266E-3</v>
      </c>
      <c r="K304">
        <f t="shared" si="14"/>
        <v>1.3632321170278588E-4</v>
      </c>
    </row>
    <row r="305" spans="1:11" x14ac:dyDescent="0.3">
      <c r="A305" t="s">
        <v>1856</v>
      </c>
      <c r="B305" t="s">
        <v>7629</v>
      </c>
      <c r="C305" t="s">
        <v>16983</v>
      </c>
      <c r="D305" t="s">
        <v>12959</v>
      </c>
      <c r="E305" t="s">
        <v>16984</v>
      </c>
      <c r="F305" t="s">
        <v>14548</v>
      </c>
      <c r="G305" t="s">
        <v>16984</v>
      </c>
      <c r="I305">
        <f t="shared" si="12"/>
        <v>-2.710724154564835E-2</v>
      </c>
      <c r="J305">
        <f t="shared" si="13"/>
        <v>-2.710724154564835E-2</v>
      </c>
      <c r="K305">
        <f t="shared" si="14"/>
        <v>8.4887069632172418E-4</v>
      </c>
    </row>
    <row r="306" spans="1:11" x14ac:dyDescent="0.3">
      <c r="A306" t="s">
        <v>1860</v>
      </c>
      <c r="B306" t="s">
        <v>13440</v>
      </c>
      <c r="C306" t="s">
        <v>8716</v>
      </c>
      <c r="D306" t="s">
        <v>13012</v>
      </c>
      <c r="E306" t="s">
        <v>8447</v>
      </c>
      <c r="F306" t="s">
        <v>16985</v>
      </c>
      <c r="G306" t="s">
        <v>8447</v>
      </c>
      <c r="I306">
        <f t="shared" si="12"/>
        <v>-3.9181542846388395E-3</v>
      </c>
      <c r="J306">
        <f t="shared" si="13"/>
        <v>-3.9181542846388395E-3</v>
      </c>
      <c r="K306">
        <f t="shared" si="14"/>
        <v>3.5358464397740541E-5</v>
      </c>
    </row>
    <row r="307" spans="1:11" x14ac:dyDescent="0.3">
      <c r="A307" t="s">
        <v>1867</v>
      </c>
      <c r="B307" t="s">
        <v>13535</v>
      </c>
      <c r="C307" t="s">
        <v>7486</v>
      </c>
      <c r="D307" t="s">
        <v>12954</v>
      </c>
      <c r="E307" t="s">
        <v>8726</v>
      </c>
      <c r="F307" t="s">
        <v>16986</v>
      </c>
      <c r="G307" t="s">
        <v>8726</v>
      </c>
      <c r="I307">
        <f t="shared" si="12"/>
        <v>5.2447598446136154E-2</v>
      </c>
      <c r="J307">
        <f t="shared" si="13"/>
        <v>5.2447598446136154E-2</v>
      </c>
      <c r="K307">
        <f t="shared" si="14"/>
        <v>2.5421213772524615E-3</v>
      </c>
    </row>
    <row r="308" spans="1:11" x14ac:dyDescent="0.3">
      <c r="A308" t="s">
        <v>1873</v>
      </c>
      <c r="B308" t="s">
        <v>13278</v>
      </c>
      <c r="C308" t="s">
        <v>13271</v>
      </c>
      <c r="D308" t="s">
        <v>8507</v>
      </c>
      <c r="E308" t="s">
        <v>8511</v>
      </c>
      <c r="F308" t="s">
        <v>16987</v>
      </c>
      <c r="G308" t="s">
        <v>8511</v>
      </c>
      <c r="I308">
        <f t="shared" si="12"/>
        <v>1.0797342192691095E-2</v>
      </c>
      <c r="J308">
        <f t="shared" si="13"/>
        <v>1.0797342192691095E-2</v>
      </c>
      <c r="K308">
        <f t="shared" si="14"/>
        <v>7.6898835308926813E-5</v>
      </c>
    </row>
    <row r="309" spans="1:11" x14ac:dyDescent="0.3">
      <c r="A309" t="s">
        <v>1877</v>
      </c>
      <c r="B309" t="s">
        <v>8606</v>
      </c>
      <c r="C309" t="s">
        <v>8477</v>
      </c>
      <c r="D309" t="s">
        <v>8478</v>
      </c>
      <c r="E309" t="s">
        <v>8694</v>
      </c>
      <c r="F309" t="s">
        <v>16988</v>
      </c>
      <c r="G309" t="s">
        <v>8694</v>
      </c>
      <c r="I309">
        <f t="shared" si="12"/>
        <v>1.9720624486442087E-2</v>
      </c>
      <c r="J309">
        <f t="shared" si="13"/>
        <v>1.9720624486442087E-2</v>
      </c>
      <c r="K309">
        <f t="shared" si="14"/>
        <v>3.1302386246688703E-4</v>
      </c>
    </row>
    <row r="310" spans="1:11" x14ac:dyDescent="0.3">
      <c r="A310" t="s">
        <v>1884</v>
      </c>
      <c r="B310" t="s">
        <v>8453</v>
      </c>
      <c r="C310" t="s">
        <v>7443</v>
      </c>
      <c r="D310" t="s">
        <v>8610</v>
      </c>
      <c r="E310" t="s">
        <v>8638</v>
      </c>
      <c r="F310" t="s">
        <v>16989</v>
      </c>
      <c r="G310" t="s">
        <v>8638</v>
      </c>
      <c r="I310">
        <f t="shared" si="12"/>
        <v>3.9484246575342441E-2</v>
      </c>
      <c r="J310">
        <f t="shared" si="13"/>
        <v>3.9484246575342441E-2</v>
      </c>
      <c r="K310">
        <f t="shared" si="14"/>
        <v>1.4029596131562108E-3</v>
      </c>
    </row>
    <row r="311" spans="1:11" x14ac:dyDescent="0.3">
      <c r="A311" t="s">
        <v>1889</v>
      </c>
      <c r="B311" t="s">
        <v>8570</v>
      </c>
      <c r="C311" t="s">
        <v>7442</v>
      </c>
      <c r="D311" t="s">
        <v>14258</v>
      </c>
      <c r="E311" t="s">
        <v>7646</v>
      </c>
      <c r="F311" t="s">
        <v>16990</v>
      </c>
      <c r="G311" t="s">
        <v>7646</v>
      </c>
      <c r="I311">
        <f t="shared" si="12"/>
        <v>-1.1627519830524067E-3</v>
      </c>
      <c r="J311">
        <f t="shared" si="13"/>
        <v>-1.1627519830524067E-3</v>
      </c>
      <c r="K311">
        <f t="shared" si="14"/>
        <v>1.0181817769148786E-5</v>
      </c>
    </row>
    <row r="312" spans="1:11" x14ac:dyDescent="0.3">
      <c r="A312" t="s">
        <v>1895</v>
      </c>
      <c r="B312" t="s">
        <v>7618</v>
      </c>
      <c r="C312" t="s">
        <v>8319</v>
      </c>
      <c r="D312" t="s">
        <v>7446</v>
      </c>
      <c r="E312" t="s">
        <v>7450</v>
      </c>
      <c r="F312" t="s">
        <v>16991</v>
      </c>
      <c r="G312" t="s">
        <v>7450</v>
      </c>
      <c r="I312">
        <f t="shared" si="12"/>
        <v>9.3131548311991465E-3</v>
      </c>
      <c r="J312">
        <f t="shared" si="13"/>
        <v>9.3131548311991465E-3</v>
      </c>
      <c r="K312">
        <f t="shared" si="14"/>
        <v>5.3071381453434595E-5</v>
      </c>
    </row>
    <row r="313" spans="1:11" x14ac:dyDescent="0.3">
      <c r="A313" t="s">
        <v>1899</v>
      </c>
      <c r="B313" t="s">
        <v>7610</v>
      </c>
      <c r="C313" t="s">
        <v>7734</v>
      </c>
      <c r="D313" t="s">
        <v>8320</v>
      </c>
      <c r="E313" t="s">
        <v>8762</v>
      </c>
      <c r="F313" t="s">
        <v>16992</v>
      </c>
      <c r="G313" t="s">
        <v>8762</v>
      </c>
      <c r="I313">
        <f t="shared" si="12"/>
        <v>-6.1514801999231119E-3</v>
      </c>
      <c r="J313">
        <f t="shared" si="13"/>
        <v>-6.1514801999231119E-3</v>
      </c>
      <c r="K313">
        <f t="shared" si="14"/>
        <v>6.6906253575895551E-5</v>
      </c>
    </row>
    <row r="314" spans="1:11" x14ac:dyDescent="0.3">
      <c r="A314" t="s">
        <v>1904</v>
      </c>
      <c r="B314" t="s">
        <v>7290</v>
      </c>
      <c r="C314" t="s">
        <v>7652</v>
      </c>
      <c r="D314" t="s">
        <v>7286</v>
      </c>
      <c r="E314" t="s">
        <v>7589</v>
      </c>
      <c r="F314" t="s">
        <v>16993</v>
      </c>
      <c r="G314" t="s">
        <v>7589</v>
      </c>
      <c r="I314">
        <f t="shared" si="12"/>
        <v>-8.5106769825918707E-3</v>
      </c>
      <c r="J314">
        <f t="shared" si="13"/>
        <v>-8.5106769825918707E-3</v>
      </c>
      <c r="K314">
        <f t="shared" si="14"/>
        <v>1.1106674966658317E-4</v>
      </c>
    </row>
    <row r="315" spans="1:11" x14ac:dyDescent="0.3">
      <c r="A315" t="s">
        <v>1911</v>
      </c>
      <c r="B315" t="s">
        <v>7578</v>
      </c>
      <c r="C315" t="s">
        <v>7358</v>
      </c>
      <c r="D315" t="s">
        <v>7583</v>
      </c>
      <c r="E315" t="s">
        <v>7565</v>
      </c>
      <c r="F315" t="s">
        <v>16994</v>
      </c>
      <c r="G315" t="s">
        <v>7565</v>
      </c>
      <c r="I315">
        <f t="shared" si="12"/>
        <v>2.92625840523833E-2</v>
      </c>
      <c r="J315">
        <f t="shared" si="13"/>
        <v>2.92625840523833E-2</v>
      </c>
      <c r="K315">
        <f t="shared" si="14"/>
        <v>7.4171471989287131E-4</v>
      </c>
    </row>
    <row r="316" spans="1:11" x14ac:dyDescent="0.3">
      <c r="A316" t="s">
        <v>1918</v>
      </c>
      <c r="B316" t="s">
        <v>8655</v>
      </c>
      <c r="C316" t="s">
        <v>8655</v>
      </c>
      <c r="D316" t="s">
        <v>8519</v>
      </c>
      <c r="E316" t="s">
        <v>7273</v>
      </c>
      <c r="F316" t="s">
        <v>16995</v>
      </c>
      <c r="G316" t="s">
        <v>7273</v>
      </c>
      <c r="I316">
        <f t="shared" si="12"/>
        <v>-3.260041821836316E-2</v>
      </c>
      <c r="J316">
        <f t="shared" si="13"/>
        <v>-3.260041821836316E-2</v>
      </c>
      <c r="K316">
        <f t="shared" si="14"/>
        <v>1.1991373277626194E-3</v>
      </c>
    </row>
    <row r="317" spans="1:11" x14ac:dyDescent="0.3">
      <c r="A317" t="s">
        <v>1924</v>
      </c>
      <c r="B317" t="s">
        <v>7436</v>
      </c>
      <c r="C317" t="s">
        <v>13231</v>
      </c>
      <c r="D317" t="s">
        <v>7522</v>
      </c>
      <c r="E317" t="s">
        <v>7609</v>
      </c>
      <c r="F317" t="s">
        <v>16996</v>
      </c>
      <c r="G317" t="s">
        <v>7609</v>
      </c>
      <c r="I317">
        <f t="shared" si="12"/>
        <v>2.6253957680250753E-2</v>
      </c>
      <c r="J317">
        <f t="shared" si="13"/>
        <v>2.6253957680250753E-2</v>
      </c>
      <c r="K317">
        <f t="shared" si="14"/>
        <v>5.8689004395676668E-4</v>
      </c>
    </row>
    <row r="318" spans="1:11" x14ac:dyDescent="0.3">
      <c r="A318" t="s">
        <v>1928</v>
      </c>
      <c r="B318" t="s">
        <v>7436</v>
      </c>
      <c r="C318" t="s">
        <v>7306</v>
      </c>
      <c r="D318" t="s">
        <v>13304</v>
      </c>
      <c r="E318" t="s">
        <v>8516</v>
      </c>
      <c r="F318" t="s">
        <v>16997</v>
      </c>
      <c r="G318" t="s">
        <v>8516</v>
      </c>
      <c r="I318">
        <f t="shared" si="12"/>
        <v>-6.1092055704770651E-2</v>
      </c>
      <c r="J318">
        <f t="shared" si="13"/>
        <v>-6.1092055704770651E-2</v>
      </c>
      <c r="K318">
        <f t="shared" si="14"/>
        <v>3.984159622529914E-3</v>
      </c>
    </row>
    <row r="319" spans="1:11" x14ac:dyDescent="0.3">
      <c r="A319" t="s">
        <v>1932</v>
      </c>
      <c r="B319" t="s">
        <v>7547</v>
      </c>
      <c r="C319" t="s">
        <v>7664</v>
      </c>
      <c r="D319" t="s">
        <v>7504</v>
      </c>
      <c r="E319" t="s">
        <v>8495</v>
      </c>
      <c r="F319" t="s">
        <v>16998</v>
      </c>
      <c r="G319" t="s">
        <v>8495</v>
      </c>
      <c r="I319">
        <f t="shared" si="12"/>
        <v>-1.9113420089467318E-2</v>
      </c>
      <c r="J319">
        <f t="shared" si="13"/>
        <v>-1.9113420089467318E-2</v>
      </c>
      <c r="K319">
        <f t="shared" si="14"/>
        <v>4.4696573608789226E-4</v>
      </c>
    </row>
    <row r="320" spans="1:11" x14ac:dyDescent="0.3">
      <c r="A320" t="s">
        <v>1937</v>
      </c>
      <c r="B320" t="s">
        <v>8466</v>
      </c>
      <c r="C320" t="s">
        <v>8590</v>
      </c>
      <c r="D320" t="s">
        <v>7488</v>
      </c>
      <c r="E320" t="s">
        <v>7639</v>
      </c>
      <c r="F320" t="s">
        <v>16999</v>
      </c>
      <c r="G320" t="s">
        <v>7639</v>
      </c>
      <c r="I320">
        <f t="shared" si="12"/>
        <v>1.1193946467912712E-2</v>
      </c>
      <c r="J320">
        <f t="shared" si="13"/>
        <v>1.1193946467912712E-2</v>
      </c>
      <c r="K320">
        <f t="shared" si="14"/>
        <v>8.4011933173134325E-5</v>
      </c>
    </row>
    <row r="321" spans="1:11" x14ac:dyDescent="0.3">
      <c r="A321" t="s">
        <v>1943</v>
      </c>
      <c r="B321" t="s">
        <v>8570</v>
      </c>
      <c r="C321" t="s">
        <v>7628</v>
      </c>
      <c r="D321" t="s">
        <v>7498</v>
      </c>
      <c r="E321" t="s">
        <v>7485</v>
      </c>
      <c r="F321" t="s">
        <v>17000</v>
      </c>
      <c r="G321" t="s">
        <v>7485</v>
      </c>
      <c r="I321">
        <f t="shared" si="12"/>
        <v>-2.7060230711776542E-2</v>
      </c>
      <c r="J321">
        <f t="shared" si="13"/>
        <v>-2.7060230711776542E-2</v>
      </c>
      <c r="K321">
        <f t="shared" si="14"/>
        <v>8.461335487921119E-4</v>
      </c>
    </row>
    <row r="322" spans="1:11" x14ac:dyDescent="0.3">
      <c r="A322" t="s">
        <v>1945</v>
      </c>
      <c r="B322" t="s">
        <v>17001</v>
      </c>
      <c r="C322" t="s">
        <v>13045</v>
      </c>
      <c r="D322" t="s">
        <v>8448</v>
      </c>
      <c r="E322" t="s">
        <v>14887</v>
      </c>
      <c r="F322" t="s">
        <v>17002</v>
      </c>
      <c r="G322" t="s">
        <v>14887</v>
      </c>
      <c r="I322">
        <f t="shared" si="12"/>
        <v>-2.9498525073746434E-3</v>
      </c>
      <c r="J322">
        <f t="shared" si="13"/>
        <v>-2.9498525073746434E-3</v>
      </c>
      <c r="K322">
        <f t="shared" si="14"/>
        <v>2.4780450154873704E-5</v>
      </c>
    </row>
    <row r="323" spans="1:11" x14ac:dyDescent="0.3">
      <c r="A323" t="s">
        <v>1951</v>
      </c>
      <c r="B323" t="s">
        <v>8706</v>
      </c>
      <c r="C323" t="s">
        <v>7443</v>
      </c>
      <c r="D323" t="s">
        <v>13262</v>
      </c>
      <c r="E323" t="s">
        <v>7586</v>
      </c>
      <c r="F323" t="s">
        <v>17003</v>
      </c>
      <c r="G323" t="s">
        <v>7586</v>
      </c>
      <c r="I323">
        <f t="shared" si="12"/>
        <v>7.2273922231614468E-2</v>
      </c>
      <c r="J323">
        <f t="shared" si="13"/>
        <v>7.2273922231614468E-2</v>
      </c>
      <c r="K323">
        <f t="shared" si="14"/>
        <v>4.9344693462778253E-3</v>
      </c>
    </row>
    <row r="324" spans="1:11" x14ac:dyDescent="0.3">
      <c r="A324" t="s">
        <v>1957</v>
      </c>
      <c r="B324" t="s">
        <v>7586</v>
      </c>
      <c r="C324" t="s">
        <v>7353</v>
      </c>
      <c r="D324" t="s">
        <v>7590</v>
      </c>
      <c r="E324" t="s">
        <v>7563</v>
      </c>
      <c r="F324" t="s">
        <v>17004</v>
      </c>
      <c r="G324" t="s">
        <v>7563</v>
      </c>
      <c r="I324">
        <f t="shared" si="12"/>
        <v>6.2672366469358892E-2</v>
      </c>
      <c r="J324">
        <f t="shared" si="13"/>
        <v>6.2672366469358892E-2</v>
      </c>
      <c r="K324">
        <f t="shared" si="14"/>
        <v>3.6777217076146024E-3</v>
      </c>
    </row>
    <row r="325" spans="1:11" x14ac:dyDescent="0.3">
      <c r="A325" t="s">
        <v>1961</v>
      </c>
      <c r="B325" t="s">
        <v>13343</v>
      </c>
      <c r="C325" t="s">
        <v>7353</v>
      </c>
      <c r="D325" t="s">
        <v>7271</v>
      </c>
      <c r="E325" t="s">
        <v>13231</v>
      </c>
      <c r="F325" t="s">
        <v>17005</v>
      </c>
      <c r="G325" t="s">
        <v>13231</v>
      </c>
      <c r="I325">
        <f t="shared" ref="I325:I388" si="15">(E325-E324)/E324</f>
        <v>1.1127967771808378E-3</v>
      </c>
      <c r="J325">
        <f t="shared" ref="J325:J388" si="16">(G325-G324)/G324</f>
        <v>1.1127967771808378E-3</v>
      </c>
      <c r="K325">
        <f t="shared" ref="K325:K388" si="17">(J325-$O$8)^2</f>
        <v>8.3786070885908404E-7</v>
      </c>
    </row>
    <row r="326" spans="1:11" x14ac:dyDescent="0.3">
      <c r="A326" t="s">
        <v>1966</v>
      </c>
      <c r="B326" t="s">
        <v>14136</v>
      </c>
      <c r="C326" t="s">
        <v>8384</v>
      </c>
      <c r="D326" t="s">
        <v>7309</v>
      </c>
      <c r="E326" t="s">
        <v>7414</v>
      </c>
      <c r="F326" t="s">
        <v>17006</v>
      </c>
      <c r="G326" t="s">
        <v>7414</v>
      </c>
      <c r="I326">
        <f t="shared" si="15"/>
        <v>3.297513894034839E-2</v>
      </c>
      <c r="J326">
        <f t="shared" si="16"/>
        <v>3.297513894034839E-2</v>
      </c>
      <c r="K326">
        <f t="shared" si="17"/>
        <v>9.5771649007228251E-4</v>
      </c>
    </row>
    <row r="327" spans="1:11" x14ac:dyDescent="0.3">
      <c r="A327" t="s">
        <v>1973</v>
      </c>
      <c r="B327" t="s">
        <v>7428</v>
      </c>
      <c r="C327" t="s">
        <v>7417</v>
      </c>
      <c r="D327" t="s">
        <v>7729</v>
      </c>
      <c r="E327" t="s">
        <v>8775</v>
      </c>
      <c r="F327" t="s">
        <v>17007</v>
      </c>
      <c r="G327" t="s">
        <v>8775</v>
      </c>
      <c r="I327">
        <f t="shared" si="15"/>
        <v>-9.684290160842584E-3</v>
      </c>
      <c r="J327">
        <f t="shared" si="16"/>
        <v>-9.684290160842584E-3</v>
      </c>
      <c r="K327">
        <f t="shared" si="17"/>
        <v>1.3718111615419011E-4</v>
      </c>
    </row>
    <row r="328" spans="1:11" x14ac:dyDescent="0.3">
      <c r="A328" t="s">
        <v>1979</v>
      </c>
      <c r="B328" t="s">
        <v>7325</v>
      </c>
      <c r="C328" t="s">
        <v>8285</v>
      </c>
      <c r="D328" t="s">
        <v>7751</v>
      </c>
      <c r="E328" t="s">
        <v>7759</v>
      </c>
      <c r="F328" t="s">
        <v>17008</v>
      </c>
      <c r="G328" t="s">
        <v>7759</v>
      </c>
      <c r="I328">
        <f t="shared" si="15"/>
        <v>6.8814919637271736E-3</v>
      </c>
      <c r="J328">
        <f t="shared" si="16"/>
        <v>6.8814919637271736E-3</v>
      </c>
      <c r="K328">
        <f t="shared" si="17"/>
        <v>2.355498555279815E-5</v>
      </c>
    </row>
    <row r="329" spans="1:11" x14ac:dyDescent="0.3">
      <c r="A329" t="s">
        <v>1986</v>
      </c>
      <c r="B329" t="s">
        <v>7715</v>
      </c>
      <c r="C329" t="s">
        <v>7781</v>
      </c>
      <c r="D329" t="s">
        <v>7335</v>
      </c>
      <c r="E329" t="s">
        <v>7320</v>
      </c>
      <c r="F329" t="s">
        <v>17009</v>
      </c>
      <c r="G329" t="s">
        <v>7320</v>
      </c>
      <c r="I329">
        <f t="shared" si="15"/>
        <v>5.0360433466202312E-3</v>
      </c>
      <c r="J329">
        <f t="shared" si="16"/>
        <v>5.0360433466202312E-3</v>
      </c>
      <c r="K329">
        <f t="shared" si="17"/>
        <v>9.0474579190033294E-6</v>
      </c>
    </row>
    <row r="330" spans="1:11" x14ac:dyDescent="0.3">
      <c r="A330" t="s">
        <v>1993</v>
      </c>
      <c r="B330" t="s">
        <v>8285</v>
      </c>
      <c r="C330" t="s">
        <v>7784</v>
      </c>
      <c r="D330" t="s">
        <v>7431</v>
      </c>
      <c r="E330" t="s">
        <v>8252</v>
      </c>
      <c r="F330" t="s">
        <v>17010</v>
      </c>
      <c r="G330" t="s">
        <v>8252</v>
      </c>
      <c r="I330">
        <f t="shared" si="15"/>
        <v>3.9369361511476303E-3</v>
      </c>
      <c r="J330">
        <f t="shared" si="16"/>
        <v>3.9369361511476303E-3</v>
      </c>
      <c r="K330">
        <f t="shared" si="17"/>
        <v>3.6434871206599503E-6</v>
      </c>
    </row>
    <row r="331" spans="1:11" x14ac:dyDescent="0.3">
      <c r="A331" t="s">
        <v>2000</v>
      </c>
      <c r="B331" t="s">
        <v>8270</v>
      </c>
      <c r="C331" t="s">
        <v>8285</v>
      </c>
      <c r="D331" t="s">
        <v>7431</v>
      </c>
      <c r="E331" t="s">
        <v>7366</v>
      </c>
      <c r="F331" t="s">
        <v>14536</v>
      </c>
      <c r="G331" t="s">
        <v>7366</v>
      </c>
      <c r="I331">
        <f t="shared" si="15"/>
        <v>-2.2459858198212342E-2</v>
      </c>
      <c r="J331">
        <f t="shared" si="16"/>
        <v>-2.2459858198212342E-2</v>
      </c>
      <c r="K331">
        <f t="shared" si="17"/>
        <v>5.9966225622195819E-4</v>
      </c>
    </row>
    <row r="332" spans="1:11" x14ac:dyDescent="0.3">
      <c r="A332" t="s">
        <v>2006</v>
      </c>
      <c r="B332" t="s">
        <v>8358</v>
      </c>
      <c r="C332" t="s">
        <v>8786</v>
      </c>
      <c r="D332" t="s">
        <v>13294</v>
      </c>
      <c r="E332" t="s">
        <v>8255</v>
      </c>
      <c r="F332" t="s">
        <v>17011</v>
      </c>
      <c r="G332" t="s">
        <v>8255</v>
      </c>
      <c r="I332">
        <f t="shared" si="15"/>
        <v>3.3552151714077244E-2</v>
      </c>
      <c r="J332">
        <f t="shared" si="16"/>
        <v>3.3552151714077244E-2</v>
      </c>
      <c r="K332">
        <f t="shared" si="17"/>
        <v>9.9376305648403332E-4</v>
      </c>
    </row>
    <row r="333" spans="1:11" x14ac:dyDescent="0.3">
      <c r="A333" t="s">
        <v>2012</v>
      </c>
      <c r="B333" t="s">
        <v>16385</v>
      </c>
      <c r="C333" t="s">
        <v>8374</v>
      </c>
      <c r="D333" t="s">
        <v>8358</v>
      </c>
      <c r="E333" t="s">
        <v>7711</v>
      </c>
      <c r="F333" t="s">
        <v>17012</v>
      </c>
      <c r="G333" t="s">
        <v>7711</v>
      </c>
      <c r="I333">
        <f t="shared" si="15"/>
        <v>-2.7170077628793209E-2</v>
      </c>
      <c r="J333">
        <f t="shared" si="16"/>
        <v>-2.7170077628793209E-2</v>
      </c>
      <c r="K333">
        <f t="shared" si="17"/>
        <v>8.5253615172398384E-4</v>
      </c>
    </row>
    <row r="334" spans="1:11" x14ac:dyDescent="0.3">
      <c r="A334" t="s">
        <v>2017</v>
      </c>
      <c r="B334" t="s">
        <v>7335</v>
      </c>
      <c r="C334" t="s">
        <v>7336</v>
      </c>
      <c r="D334" t="s">
        <v>7309</v>
      </c>
      <c r="E334" t="s">
        <v>14135</v>
      </c>
      <c r="F334" t="s">
        <v>17011</v>
      </c>
      <c r="G334" t="s">
        <v>14135</v>
      </c>
      <c r="I334">
        <f t="shared" si="15"/>
        <v>-8.3424011606819167E-3</v>
      </c>
      <c r="J334">
        <f t="shared" si="16"/>
        <v>-8.3424011606819167E-3</v>
      </c>
      <c r="K334">
        <f t="shared" si="17"/>
        <v>1.0754820886185652E-4</v>
      </c>
    </row>
    <row r="335" spans="1:11" x14ac:dyDescent="0.3">
      <c r="A335" t="s">
        <v>2023</v>
      </c>
      <c r="B335" t="s">
        <v>7705</v>
      </c>
      <c r="C335" t="s">
        <v>7768</v>
      </c>
      <c r="D335" t="s">
        <v>8746</v>
      </c>
      <c r="E335" t="s">
        <v>8259</v>
      </c>
      <c r="F335" t="s">
        <v>17013</v>
      </c>
      <c r="G335" t="s">
        <v>8259</v>
      </c>
      <c r="I335">
        <f t="shared" si="15"/>
        <v>2.5237783467446918E-2</v>
      </c>
      <c r="J335">
        <f t="shared" si="16"/>
        <v>2.5237783467446918E-2</v>
      </c>
      <c r="K335">
        <f t="shared" si="17"/>
        <v>5.3868735988473295E-4</v>
      </c>
    </row>
    <row r="336" spans="1:11" x14ac:dyDescent="0.3">
      <c r="A336" t="s">
        <v>2028</v>
      </c>
      <c r="B336" t="s">
        <v>14814</v>
      </c>
      <c r="C336" t="s">
        <v>8235</v>
      </c>
      <c r="D336" t="s">
        <v>7419</v>
      </c>
      <c r="E336" t="s">
        <v>7784</v>
      </c>
      <c r="F336" t="s">
        <v>17014</v>
      </c>
      <c r="G336" t="s">
        <v>7784</v>
      </c>
      <c r="I336">
        <f t="shared" si="15"/>
        <v>1.855147989470286E-2</v>
      </c>
      <c r="J336">
        <f t="shared" si="16"/>
        <v>1.855147989470286E-2</v>
      </c>
      <c r="K336">
        <f t="shared" si="17"/>
        <v>2.7302062601074971E-4</v>
      </c>
    </row>
    <row r="337" spans="1:11" x14ac:dyDescent="0.3">
      <c r="A337" t="s">
        <v>2032</v>
      </c>
      <c r="B337" t="s">
        <v>7425</v>
      </c>
      <c r="C337" t="s">
        <v>7772</v>
      </c>
      <c r="D337" t="s">
        <v>7759</v>
      </c>
      <c r="E337" t="s">
        <v>7381</v>
      </c>
      <c r="F337" t="s">
        <v>17015</v>
      </c>
      <c r="G337" t="s">
        <v>7381</v>
      </c>
      <c r="I337">
        <f t="shared" si="15"/>
        <v>-1.0507846252463955E-2</v>
      </c>
      <c r="J337">
        <f t="shared" si="16"/>
        <v>-1.0507846252463955E-2</v>
      </c>
      <c r="K337">
        <f t="shared" si="17"/>
        <v>1.5715105394542402E-4</v>
      </c>
    </row>
    <row r="338" spans="1:11" x14ac:dyDescent="0.3">
      <c r="A338" t="s">
        <v>2039</v>
      </c>
      <c r="B338" t="s">
        <v>7701</v>
      </c>
      <c r="C338" t="s">
        <v>8303</v>
      </c>
      <c r="D338" t="s">
        <v>7705</v>
      </c>
      <c r="E338" t="s">
        <v>7700</v>
      </c>
      <c r="F338" t="s">
        <v>17016</v>
      </c>
      <c r="G338" t="s">
        <v>7700</v>
      </c>
      <c r="I338">
        <f t="shared" si="15"/>
        <v>-9.5575221238937899E-3</v>
      </c>
      <c r="J338">
        <f t="shared" si="16"/>
        <v>-9.5575221238937899E-3</v>
      </c>
      <c r="K338">
        <f t="shared" si="17"/>
        <v>1.3422766169284006E-4</v>
      </c>
    </row>
    <row r="339" spans="1:11" x14ac:dyDescent="0.3">
      <c r="A339" t="s">
        <v>2044</v>
      </c>
      <c r="B339" t="s">
        <v>8255</v>
      </c>
      <c r="C339" t="s">
        <v>8425</v>
      </c>
      <c r="D339" t="s">
        <v>13095</v>
      </c>
      <c r="E339" t="s">
        <v>8241</v>
      </c>
      <c r="F339" t="s">
        <v>17017</v>
      </c>
      <c r="G339" t="s">
        <v>8241</v>
      </c>
      <c r="I339">
        <f t="shared" si="15"/>
        <v>2.7877055039313835E-2</v>
      </c>
      <c r="J339">
        <f t="shared" si="16"/>
        <v>2.7877055039313835E-2</v>
      </c>
      <c r="K339">
        <f t="shared" si="17"/>
        <v>6.6816619710250704E-4</v>
      </c>
    </row>
    <row r="340" spans="1:11" x14ac:dyDescent="0.3">
      <c r="A340" t="s">
        <v>2051</v>
      </c>
      <c r="B340" t="s">
        <v>7786</v>
      </c>
      <c r="C340" t="s">
        <v>7803</v>
      </c>
      <c r="D340" t="s">
        <v>7704</v>
      </c>
      <c r="E340" t="s">
        <v>9148</v>
      </c>
      <c r="F340" t="s">
        <v>17018</v>
      </c>
      <c r="G340" t="s">
        <v>9148</v>
      </c>
      <c r="I340">
        <f t="shared" si="15"/>
        <v>3.8595305980528405E-2</v>
      </c>
      <c r="J340">
        <f t="shared" si="16"/>
        <v>3.8595305980528405E-2</v>
      </c>
      <c r="K340">
        <f t="shared" si="17"/>
        <v>1.3371573284974548E-3</v>
      </c>
    </row>
    <row r="341" spans="1:11" x14ac:dyDescent="0.3">
      <c r="A341" t="s">
        <v>2057</v>
      </c>
      <c r="B341" t="s">
        <v>8193</v>
      </c>
      <c r="C341" t="s">
        <v>8237</v>
      </c>
      <c r="D341" t="s">
        <v>8273</v>
      </c>
      <c r="E341" t="s">
        <v>7785</v>
      </c>
      <c r="F341" t="s">
        <v>17019</v>
      </c>
      <c r="G341" t="s">
        <v>7785</v>
      </c>
      <c r="I341">
        <f t="shared" si="15"/>
        <v>-1.6739202653525187E-2</v>
      </c>
      <c r="J341">
        <f t="shared" si="16"/>
        <v>-1.6739202653525187E-2</v>
      </c>
      <c r="K341">
        <f t="shared" si="17"/>
        <v>3.5221330391008599E-4</v>
      </c>
    </row>
    <row r="342" spans="1:11" x14ac:dyDescent="0.3">
      <c r="A342" t="s">
        <v>2061</v>
      </c>
      <c r="B342" t="s">
        <v>7378</v>
      </c>
      <c r="C342" t="s">
        <v>8277</v>
      </c>
      <c r="D342" t="s">
        <v>8285</v>
      </c>
      <c r="E342" t="s">
        <v>8844</v>
      </c>
      <c r="F342" t="s">
        <v>17020</v>
      </c>
      <c r="G342" t="s">
        <v>8844</v>
      </c>
      <c r="I342">
        <f t="shared" si="15"/>
        <v>-1.6683758369636998E-2</v>
      </c>
      <c r="J342">
        <f t="shared" si="16"/>
        <v>-1.6683758369636998E-2</v>
      </c>
      <c r="K342">
        <f t="shared" si="17"/>
        <v>3.5013529377699997E-4</v>
      </c>
    </row>
    <row r="343" spans="1:11" x14ac:dyDescent="0.3">
      <c r="A343" t="s">
        <v>2067</v>
      </c>
      <c r="B343" t="s">
        <v>8799</v>
      </c>
      <c r="C343" t="s">
        <v>13123</v>
      </c>
      <c r="D343" t="s">
        <v>7381</v>
      </c>
      <c r="E343" t="s">
        <v>8244</v>
      </c>
      <c r="F343" t="s">
        <v>14015</v>
      </c>
      <c r="G343" t="s">
        <v>8244</v>
      </c>
      <c r="I343">
        <f t="shared" si="15"/>
        <v>-5.8864267966214851E-3</v>
      </c>
      <c r="J343">
        <f t="shared" si="16"/>
        <v>-5.8864267966214851E-3</v>
      </c>
      <c r="K343">
        <f t="shared" si="17"/>
        <v>6.2640432369279888E-5</v>
      </c>
    </row>
    <row r="344" spans="1:11" x14ac:dyDescent="0.3">
      <c r="A344" t="s">
        <v>2072</v>
      </c>
      <c r="B344" t="s">
        <v>7803</v>
      </c>
      <c r="C344" t="s">
        <v>7929</v>
      </c>
      <c r="D344" t="s">
        <v>8236</v>
      </c>
      <c r="E344" t="s">
        <v>8072</v>
      </c>
      <c r="F344" t="s">
        <v>17021</v>
      </c>
      <c r="G344" t="s">
        <v>8072</v>
      </c>
      <c r="I344">
        <f t="shared" si="15"/>
        <v>0.13061651447636774</v>
      </c>
      <c r="J344">
        <f t="shared" si="16"/>
        <v>0.13061651447636774</v>
      </c>
      <c r="K344">
        <f t="shared" si="17"/>
        <v>1.6534968997810585E-2</v>
      </c>
    </row>
    <row r="345" spans="1:11" x14ac:dyDescent="0.3">
      <c r="A345" t="s">
        <v>2079</v>
      </c>
      <c r="B345" t="s">
        <v>8122</v>
      </c>
      <c r="C345" t="s">
        <v>7937</v>
      </c>
      <c r="D345" t="s">
        <v>8866</v>
      </c>
      <c r="E345" t="s">
        <v>8098</v>
      </c>
      <c r="F345" t="s">
        <v>17022</v>
      </c>
      <c r="G345" t="s">
        <v>8098</v>
      </c>
      <c r="I345">
        <f t="shared" si="15"/>
        <v>-4.6210106167903333E-3</v>
      </c>
      <c r="J345">
        <f t="shared" si="16"/>
        <v>-4.6210106167903333E-3</v>
      </c>
      <c r="K345">
        <f t="shared" si="17"/>
        <v>4.421125835677355E-5</v>
      </c>
    </row>
    <row r="346" spans="1:11" x14ac:dyDescent="0.3">
      <c r="A346" t="s">
        <v>2086</v>
      </c>
      <c r="B346" t="s">
        <v>8928</v>
      </c>
      <c r="C346" t="s">
        <v>7936</v>
      </c>
      <c r="D346" t="s">
        <v>8883</v>
      </c>
      <c r="E346" t="s">
        <v>8174</v>
      </c>
      <c r="F346" t="s">
        <v>17023</v>
      </c>
      <c r="G346" t="s">
        <v>8174</v>
      </c>
      <c r="I346">
        <f t="shared" si="15"/>
        <v>-3.2188206988913441E-2</v>
      </c>
      <c r="J346">
        <f t="shared" si="16"/>
        <v>-3.2188206988913441E-2</v>
      </c>
      <c r="K346">
        <f t="shared" si="17"/>
        <v>1.1707586813712906E-3</v>
      </c>
    </row>
    <row r="347" spans="1:11" x14ac:dyDescent="0.3">
      <c r="A347" t="s">
        <v>2093</v>
      </c>
      <c r="B347" t="s">
        <v>8918</v>
      </c>
      <c r="C347" t="s">
        <v>7936</v>
      </c>
      <c r="D347" t="s">
        <v>7873</v>
      </c>
      <c r="E347" t="s">
        <v>7965</v>
      </c>
      <c r="F347" t="s">
        <v>17024</v>
      </c>
      <c r="G347" t="s">
        <v>7965</v>
      </c>
      <c r="I347">
        <f t="shared" si="15"/>
        <v>1.8228333866325563E-2</v>
      </c>
      <c r="J347">
        <f t="shared" si="16"/>
        <v>1.8228333866325563E-2</v>
      </c>
      <c r="K347">
        <f t="shared" si="17"/>
        <v>2.6244614868677584E-4</v>
      </c>
    </row>
    <row r="348" spans="1:11" x14ac:dyDescent="0.3">
      <c r="A348" t="s">
        <v>2097</v>
      </c>
      <c r="B348" t="s">
        <v>15164</v>
      </c>
      <c r="C348" t="s">
        <v>7884</v>
      </c>
      <c r="D348" t="s">
        <v>8873</v>
      </c>
      <c r="E348" t="s">
        <v>7841</v>
      </c>
      <c r="F348" t="s">
        <v>16844</v>
      </c>
      <c r="G348" t="s">
        <v>7841</v>
      </c>
      <c r="I348">
        <f t="shared" si="15"/>
        <v>-3.0150785175879345E-2</v>
      </c>
      <c r="J348">
        <f t="shared" si="16"/>
        <v>-3.0150785175879345E-2</v>
      </c>
      <c r="K348">
        <f t="shared" si="17"/>
        <v>1.0354834889014443E-3</v>
      </c>
    </row>
    <row r="349" spans="1:11" x14ac:dyDescent="0.3">
      <c r="A349" t="s">
        <v>2104</v>
      </c>
      <c r="B349" t="s">
        <v>8060</v>
      </c>
      <c r="C349" t="s">
        <v>7900</v>
      </c>
      <c r="D349" t="s">
        <v>8178</v>
      </c>
      <c r="E349" t="s">
        <v>15065</v>
      </c>
      <c r="F349" t="s">
        <v>17025</v>
      </c>
      <c r="G349" t="s">
        <v>15065</v>
      </c>
      <c r="I349">
        <f t="shared" si="15"/>
        <v>1.4572571715432917E-2</v>
      </c>
      <c r="J349">
        <f t="shared" si="16"/>
        <v>1.4572571715432917E-2</v>
      </c>
      <c r="K349">
        <f t="shared" si="17"/>
        <v>1.5736266437059687E-4</v>
      </c>
    </row>
    <row r="350" spans="1:11" x14ac:dyDescent="0.3">
      <c r="A350" t="s">
        <v>2110</v>
      </c>
      <c r="B350" t="s">
        <v>8921</v>
      </c>
      <c r="C350" t="s">
        <v>8970</v>
      </c>
      <c r="D350" t="s">
        <v>7802</v>
      </c>
      <c r="E350" t="s">
        <v>9449</v>
      </c>
      <c r="F350" t="s">
        <v>17026</v>
      </c>
      <c r="G350" t="s">
        <v>9449</v>
      </c>
      <c r="I350">
        <f t="shared" si="15"/>
        <v>7.3731216086817902E-2</v>
      </c>
      <c r="J350">
        <f t="shared" si="16"/>
        <v>7.3731216086817902E-2</v>
      </c>
      <c r="K350">
        <f t="shared" si="17"/>
        <v>5.1413305333285631E-3</v>
      </c>
    </row>
    <row r="351" spans="1:11" x14ac:dyDescent="0.3">
      <c r="A351" t="s">
        <v>2113</v>
      </c>
      <c r="B351" t="s">
        <v>7992</v>
      </c>
      <c r="C351" t="s">
        <v>9000</v>
      </c>
      <c r="D351" t="s">
        <v>9210</v>
      </c>
      <c r="E351" t="s">
        <v>9175</v>
      </c>
      <c r="F351" t="s">
        <v>13984</v>
      </c>
      <c r="G351" t="s">
        <v>9175</v>
      </c>
      <c r="I351">
        <f t="shared" si="15"/>
        <v>-1.2485077660079585E-2</v>
      </c>
      <c r="J351">
        <f t="shared" si="16"/>
        <v>-1.2485077660079585E-2</v>
      </c>
      <c r="K351">
        <f t="shared" si="17"/>
        <v>2.1063360565852954E-4</v>
      </c>
    </row>
    <row r="352" spans="1:11" x14ac:dyDescent="0.3">
      <c r="A352" t="s">
        <v>2118</v>
      </c>
      <c r="B352" t="s">
        <v>9032</v>
      </c>
      <c r="C352" t="s">
        <v>8990</v>
      </c>
      <c r="D352" t="s">
        <v>9171</v>
      </c>
      <c r="E352" t="s">
        <v>9313</v>
      </c>
      <c r="F352" t="s">
        <v>17027</v>
      </c>
      <c r="G352" t="s">
        <v>9313</v>
      </c>
      <c r="I352">
        <f t="shared" si="15"/>
        <v>2.1372636322316674E-2</v>
      </c>
      <c r="J352">
        <f t="shared" si="16"/>
        <v>2.1372636322316674E-2</v>
      </c>
      <c r="K352">
        <f t="shared" si="17"/>
        <v>3.7420937960413905E-4</v>
      </c>
    </row>
    <row r="353" spans="1:11" x14ac:dyDescent="0.3">
      <c r="A353" t="s">
        <v>2123</v>
      </c>
      <c r="B353" t="s">
        <v>9204</v>
      </c>
      <c r="C353" t="s">
        <v>9326</v>
      </c>
      <c r="D353" t="s">
        <v>9084</v>
      </c>
      <c r="E353" t="s">
        <v>9330</v>
      </c>
      <c r="F353" t="s">
        <v>17028</v>
      </c>
      <c r="G353" t="s">
        <v>9330</v>
      </c>
      <c r="I353">
        <f t="shared" si="15"/>
        <v>2.9767138225758931E-2</v>
      </c>
      <c r="J353">
        <f t="shared" si="16"/>
        <v>2.9767138225758931E-2</v>
      </c>
      <c r="K353">
        <f t="shared" si="17"/>
        <v>7.694517954886965E-4</v>
      </c>
    </row>
    <row r="354" spans="1:11" x14ac:dyDescent="0.3">
      <c r="A354" t="s">
        <v>2127</v>
      </c>
      <c r="B354" t="s">
        <v>8970</v>
      </c>
      <c r="C354" t="s">
        <v>9408</v>
      </c>
      <c r="D354" t="s">
        <v>9105</v>
      </c>
      <c r="E354" t="s">
        <v>8028</v>
      </c>
      <c r="F354" t="s">
        <v>17029</v>
      </c>
      <c r="G354" t="s">
        <v>8028</v>
      </c>
      <c r="I354">
        <f t="shared" si="15"/>
        <v>-3.606179267492253E-2</v>
      </c>
      <c r="J354">
        <f t="shared" si="16"/>
        <v>-3.606179267492253E-2</v>
      </c>
      <c r="K354">
        <f t="shared" si="17"/>
        <v>1.4508432829960605E-3</v>
      </c>
    </row>
    <row r="355" spans="1:11" x14ac:dyDescent="0.3">
      <c r="A355" t="s">
        <v>2132</v>
      </c>
      <c r="B355" t="s">
        <v>9449</v>
      </c>
      <c r="C355" t="s">
        <v>9278</v>
      </c>
      <c r="D355" t="s">
        <v>15248</v>
      </c>
      <c r="E355" t="s">
        <v>15255</v>
      </c>
      <c r="F355" t="s">
        <v>15631</v>
      </c>
      <c r="G355" t="s">
        <v>15255</v>
      </c>
      <c r="I355">
        <f t="shared" si="15"/>
        <v>-3.2066567695962007E-2</v>
      </c>
      <c r="J355">
        <f t="shared" si="16"/>
        <v>-3.2066567695962007E-2</v>
      </c>
      <c r="K355">
        <f t="shared" si="17"/>
        <v>1.162449371982879E-3</v>
      </c>
    </row>
    <row r="356" spans="1:11" x14ac:dyDescent="0.3">
      <c r="A356" t="s">
        <v>2135</v>
      </c>
      <c r="B356" t="s">
        <v>9116</v>
      </c>
      <c r="C356" t="s">
        <v>9116</v>
      </c>
      <c r="D356" t="s">
        <v>16347</v>
      </c>
      <c r="E356" t="s">
        <v>15213</v>
      </c>
      <c r="F356" t="s">
        <v>17030</v>
      </c>
      <c r="G356" t="s">
        <v>15213</v>
      </c>
      <c r="I356">
        <f t="shared" si="15"/>
        <v>-2.5766811396736828E-2</v>
      </c>
      <c r="J356">
        <f t="shared" si="16"/>
        <v>-2.5766811396736828E-2</v>
      </c>
      <c r="K356">
        <f t="shared" si="17"/>
        <v>7.7255955068500652E-4</v>
      </c>
    </row>
    <row r="357" spans="1:11" x14ac:dyDescent="0.3">
      <c r="A357" t="s">
        <v>2142</v>
      </c>
      <c r="B357" t="s">
        <v>15213</v>
      </c>
      <c r="C357" t="s">
        <v>9096</v>
      </c>
      <c r="D357" t="s">
        <v>16347</v>
      </c>
      <c r="E357" t="s">
        <v>7959</v>
      </c>
      <c r="F357" t="s">
        <v>17031</v>
      </c>
      <c r="G357" t="s">
        <v>7959</v>
      </c>
      <c r="I357">
        <f t="shared" si="15"/>
        <v>9.7607052896725027E-3</v>
      </c>
      <c r="J357">
        <f t="shared" si="16"/>
        <v>9.7607052896725027E-3</v>
      </c>
      <c r="K357">
        <f t="shared" si="17"/>
        <v>5.9792502657905255E-5</v>
      </c>
    </row>
    <row r="358" spans="1:11" x14ac:dyDescent="0.3">
      <c r="A358" t="s">
        <v>2148</v>
      </c>
      <c r="B358" t="s">
        <v>15213</v>
      </c>
      <c r="C358" t="s">
        <v>7941</v>
      </c>
      <c r="D358" t="s">
        <v>9481</v>
      </c>
      <c r="E358" t="s">
        <v>7904</v>
      </c>
      <c r="F358" t="s">
        <v>17032</v>
      </c>
      <c r="G358" t="s">
        <v>7904</v>
      </c>
      <c r="I358">
        <f t="shared" si="15"/>
        <v>-1.9332678515746802E-2</v>
      </c>
      <c r="J358">
        <f t="shared" si="16"/>
        <v>-1.9332678515746802E-2</v>
      </c>
      <c r="K358">
        <f t="shared" si="17"/>
        <v>4.5628474252892327E-4</v>
      </c>
    </row>
    <row r="359" spans="1:11" x14ac:dyDescent="0.3">
      <c r="A359" t="s">
        <v>2154</v>
      </c>
      <c r="B359" t="s">
        <v>8077</v>
      </c>
      <c r="C359" t="s">
        <v>7954</v>
      </c>
      <c r="D359" t="s">
        <v>8058</v>
      </c>
      <c r="E359" t="s">
        <v>7877</v>
      </c>
      <c r="F359" t="s">
        <v>17033</v>
      </c>
      <c r="G359" t="s">
        <v>7877</v>
      </c>
      <c r="I359">
        <f t="shared" si="15"/>
        <v>6.6772334919798513E-3</v>
      </c>
      <c r="J359">
        <f t="shared" si="16"/>
        <v>6.6772334919798513E-3</v>
      </c>
      <c r="K359">
        <f t="shared" si="17"/>
        <v>2.1614032238275865E-5</v>
      </c>
    </row>
    <row r="360" spans="1:11" x14ac:dyDescent="0.3">
      <c r="A360" t="s">
        <v>2160</v>
      </c>
      <c r="B360" t="s">
        <v>7936</v>
      </c>
      <c r="C360" t="s">
        <v>9047</v>
      </c>
      <c r="D360" t="s">
        <v>7933</v>
      </c>
      <c r="E360" t="s">
        <v>9475</v>
      </c>
      <c r="F360" t="s">
        <v>17034</v>
      </c>
      <c r="G360" t="s">
        <v>9475</v>
      </c>
      <c r="I360">
        <f t="shared" si="15"/>
        <v>2.8427068856601376E-2</v>
      </c>
      <c r="J360">
        <f t="shared" si="16"/>
        <v>2.8427068856601376E-2</v>
      </c>
      <c r="K360">
        <f t="shared" si="17"/>
        <v>6.9690322866616057E-4</v>
      </c>
    </row>
    <row r="361" spans="1:11" x14ac:dyDescent="0.3">
      <c r="A361" t="s">
        <v>2165</v>
      </c>
      <c r="B361" t="s">
        <v>7929</v>
      </c>
      <c r="C361" t="s">
        <v>8009</v>
      </c>
      <c r="D361" t="s">
        <v>15106</v>
      </c>
      <c r="E361" t="s">
        <v>8925</v>
      </c>
      <c r="F361" t="s">
        <v>17035</v>
      </c>
      <c r="G361" t="s">
        <v>8925</v>
      </c>
      <c r="I361">
        <f t="shared" si="15"/>
        <v>-2.4877179825639431E-2</v>
      </c>
      <c r="J361">
        <f t="shared" si="16"/>
        <v>-2.4877179825639431E-2</v>
      </c>
      <c r="K361">
        <f t="shared" si="17"/>
        <v>7.2389645517519237E-4</v>
      </c>
    </row>
    <row r="362" spans="1:11" x14ac:dyDescent="0.3">
      <c r="A362" t="s">
        <v>2172</v>
      </c>
      <c r="B362" t="s">
        <v>7888</v>
      </c>
      <c r="C362" t="s">
        <v>17036</v>
      </c>
      <c r="D362" t="s">
        <v>8138</v>
      </c>
      <c r="E362" t="s">
        <v>7952</v>
      </c>
      <c r="F362" t="s">
        <v>17037</v>
      </c>
      <c r="G362" t="s">
        <v>7952</v>
      </c>
      <c r="I362">
        <f t="shared" si="15"/>
        <v>3.1181165354330614E-2</v>
      </c>
      <c r="J362">
        <f t="shared" si="16"/>
        <v>3.1181165354330614E-2</v>
      </c>
      <c r="K362">
        <f t="shared" si="17"/>
        <v>8.4989864865462174E-4</v>
      </c>
    </row>
    <row r="363" spans="1:11" x14ac:dyDescent="0.3">
      <c r="A363" t="s">
        <v>2177</v>
      </c>
      <c r="B363" t="s">
        <v>15220</v>
      </c>
      <c r="C363" t="s">
        <v>9264</v>
      </c>
      <c r="D363" t="s">
        <v>7968</v>
      </c>
      <c r="E363" t="s">
        <v>15255</v>
      </c>
      <c r="F363" t="s">
        <v>17038</v>
      </c>
      <c r="G363" t="s">
        <v>15255</v>
      </c>
      <c r="I363">
        <f t="shared" si="15"/>
        <v>-4.276236757713014E-3</v>
      </c>
      <c r="J363">
        <f t="shared" si="16"/>
        <v>-4.276236757713014E-3</v>
      </c>
      <c r="K363">
        <f t="shared" si="17"/>
        <v>3.9745217912777409E-5</v>
      </c>
    </row>
    <row r="364" spans="1:11" x14ac:dyDescent="0.3">
      <c r="A364" t="s">
        <v>2183</v>
      </c>
      <c r="B364" t="s">
        <v>7953</v>
      </c>
      <c r="C364" t="s">
        <v>8982</v>
      </c>
      <c r="D364" t="s">
        <v>7937</v>
      </c>
      <c r="E364" t="s">
        <v>8034</v>
      </c>
      <c r="F364" t="s">
        <v>17039</v>
      </c>
      <c r="G364" t="s">
        <v>8034</v>
      </c>
      <c r="I364">
        <f t="shared" si="15"/>
        <v>2.147242463021011E-2</v>
      </c>
      <c r="J364">
        <f t="shared" si="16"/>
        <v>2.147242463021011E-2</v>
      </c>
      <c r="K364">
        <f t="shared" si="17"/>
        <v>3.7808004560374304E-4</v>
      </c>
    </row>
    <row r="365" spans="1:11" x14ac:dyDescent="0.3">
      <c r="A365" t="s">
        <v>2187</v>
      </c>
      <c r="B365" t="s">
        <v>8983</v>
      </c>
      <c r="C365" t="s">
        <v>9326</v>
      </c>
      <c r="D365" t="s">
        <v>8010</v>
      </c>
      <c r="E365" t="s">
        <v>8999</v>
      </c>
      <c r="F365" t="s">
        <v>16792</v>
      </c>
      <c r="G365" t="s">
        <v>8999</v>
      </c>
      <c r="I365">
        <f t="shared" si="15"/>
        <v>3.3633604613621762E-2</v>
      </c>
      <c r="J365">
        <f t="shared" si="16"/>
        <v>3.3633604613621762E-2</v>
      </c>
      <c r="K365">
        <f t="shared" si="17"/>
        <v>9.9890513471085295E-4</v>
      </c>
    </row>
    <row r="366" spans="1:11" x14ac:dyDescent="0.3">
      <c r="A366" t="s">
        <v>2192</v>
      </c>
      <c r="B366" t="s">
        <v>9267</v>
      </c>
      <c r="C366" t="s">
        <v>9406</v>
      </c>
      <c r="D366" t="s">
        <v>9275</v>
      </c>
      <c r="E366" t="s">
        <v>9329</v>
      </c>
      <c r="F366" t="s">
        <v>17040</v>
      </c>
      <c r="G366" t="s">
        <v>9329</v>
      </c>
      <c r="I366">
        <f t="shared" si="15"/>
        <v>1.307382411817689E-2</v>
      </c>
      <c r="J366">
        <f t="shared" si="16"/>
        <v>1.307382411817689E-2</v>
      </c>
      <c r="K366">
        <f t="shared" si="17"/>
        <v>1.2200704721519195E-4</v>
      </c>
    </row>
    <row r="367" spans="1:11" x14ac:dyDescent="0.3">
      <c r="A367" t="s">
        <v>2197</v>
      </c>
      <c r="B367" t="s">
        <v>9582</v>
      </c>
      <c r="C367" t="s">
        <v>9574</v>
      </c>
      <c r="D367" t="s">
        <v>8977</v>
      </c>
      <c r="E367" t="s">
        <v>8026</v>
      </c>
      <c r="F367" t="s">
        <v>17041</v>
      </c>
      <c r="G367" t="s">
        <v>8026</v>
      </c>
      <c r="I367">
        <f t="shared" si="15"/>
        <v>-1.9501004287381819E-2</v>
      </c>
      <c r="J367">
        <f t="shared" si="16"/>
        <v>-1.9501004287381819E-2</v>
      </c>
      <c r="K367">
        <f t="shared" si="17"/>
        <v>4.6350422999112364E-4</v>
      </c>
    </row>
    <row r="368" spans="1:11" x14ac:dyDescent="0.3">
      <c r="A368" t="s">
        <v>2201</v>
      </c>
      <c r="B368" t="s">
        <v>15145</v>
      </c>
      <c r="C368" t="s">
        <v>7882</v>
      </c>
      <c r="D368" t="s">
        <v>8814</v>
      </c>
      <c r="E368" t="s">
        <v>7836</v>
      </c>
      <c r="F368" t="s">
        <v>17042</v>
      </c>
      <c r="G368" t="s">
        <v>7836</v>
      </c>
      <c r="I368">
        <f t="shared" si="15"/>
        <v>-9.6519452954649129E-2</v>
      </c>
      <c r="J368">
        <f t="shared" si="16"/>
        <v>-9.6519452954649129E-2</v>
      </c>
      <c r="K368">
        <f t="shared" si="17"/>
        <v>9.7116288838961558E-3</v>
      </c>
    </row>
    <row r="369" spans="1:11" x14ac:dyDescent="0.3">
      <c r="A369" t="s">
        <v>2206</v>
      </c>
      <c r="B369" t="s">
        <v>8830</v>
      </c>
      <c r="C369" t="s">
        <v>7870</v>
      </c>
      <c r="D369" t="s">
        <v>7830</v>
      </c>
      <c r="E369" t="s">
        <v>7869</v>
      </c>
      <c r="F369" t="s">
        <v>17043</v>
      </c>
      <c r="G369" t="s">
        <v>7869</v>
      </c>
      <c r="I369">
        <f t="shared" si="15"/>
        <v>4.8560053368729679E-3</v>
      </c>
      <c r="J369">
        <f t="shared" si="16"/>
        <v>4.8560053368729679E-3</v>
      </c>
      <c r="K369">
        <f t="shared" si="17"/>
        <v>7.9967992137283694E-6</v>
      </c>
    </row>
    <row r="370" spans="1:11" x14ac:dyDescent="0.3">
      <c r="A370" t="s">
        <v>2211</v>
      </c>
      <c r="B370" t="s">
        <v>8827</v>
      </c>
      <c r="C370" t="s">
        <v>8884</v>
      </c>
      <c r="D370" t="s">
        <v>7821</v>
      </c>
      <c r="E370" t="s">
        <v>8837</v>
      </c>
      <c r="F370" t="s">
        <v>17044</v>
      </c>
      <c r="G370" t="s">
        <v>8837</v>
      </c>
      <c r="I370">
        <f t="shared" si="15"/>
        <v>-2.029642331519255E-2</v>
      </c>
      <c r="J370">
        <f t="shared" si="16"/>
        <v>-2.029642331519255E-2</v>
      </c>
      <c r="K370">
        <f t="shared" si="17"/>
        <v>4.9838630996980435E-4</v>
      </c>
    </row>
    <row r="371" spans="1:11" x14ac:dyDescent="0.3">
      <c r="A371" t="s">
        <v>2216</v>
      </c>
      <c r="B371" t="s">
        <v>7802</v>
      </c>
      <c r="C371" t="s">
        <v>9125</v>
      </c>
      <c r="D371" t="s">
        <v>7685</v>
      </c>
      <c r="E371" t="s">
        <v>14202</v>
      </c>
      <c r="F371" t="s">
        <v>17045</v>
      </c>
      <c r="G371" t="s">
        <v>14202</v>
      </c>
      <c r="I371">
        <f t="shared" si="15"/>
        <v>-3.156853008878658E-2</v>
      </c>
      <c r="J371">
        <f t="shared" si="16"/>
        <v>-3.156853008878658E-2</v>
      </c>
      <c r="K371">
        <f t="shared" si="17"/>
        <v>1.1287365160874657E-3</v>
      </c>
    </row>
    <row r="372" spans="1:11" x14ac:dyDescent="0.3">
      <c r="A372" t="s">
        <v>2220</v>
      </c>
      <c r="B372" t="s">
        <v>8193</v>
      </c>
      <c r="C372" t="s">
        <v>8199</v>
      </c>
      <c r="D372" t="s">
        <v>8285</v>
      </c>
      <c r="E372" t="s">
        <v>8256</v>
      </c>
      <c r="F372" t="s">
        <v>17046</v>
      </c>
      <c r="G372" t="s">
        <v>8256</v>
      </c>
      <c r="I372">
        <f t="shared" si="15"/>
        <v>-3.1239387733806925E-2</v>
      </c>
      <c r="J372">
        <f t="shared" si="16"/>
        <v>-3.1239387733806925E-2</v>
      </c>
      <c r="K372">
        <f t="shared" si="17"/>
        <v>1.1067286738578512E-3</v>
      </c>
    </row>
    <row r="373" spans="1:11" x14ac:dyDescent="0.3">
      <c r="A373" t="s">
        <v>2223</v>
      </c>
      <c r="B373" t="s">
        <v>8377</v>
      </c>
      <c r="C373" t="s">
        <v>13212</v>
      </c>
      <c r="D373" t="s">
        <v>7404</v>
      </c>
      <c r="E373" t="s">
        <v>7696</v>
      </c>
      <c r="F373" t="s">
        <v>17047</v>
      </c>
      <c r="G373" t="s">
        <v>7696</v>
      </c>
      <c r="I373">
        <f t="shared" si="15"/>
        <v>3.1545740219216909E-3</v>
      </c>
      <c r="J373">
        <f t="shared" si="16"/>
        <v>3.1545740219216909E-3</v>
      </c>
      <c r="K373">
        <f t="shared" si="17"/>
        <v>1.2688443844238164E-6</v>
      </c>
    </row>
    <row r="374" spans="1:11" x14ac:dyDescent="0.3">
      <c r="A374" t="s">
        <v>2228</v>
      </c>
      <c r="B374" t="s">
        <v>14646</v>
      </c>
      <c r="C374" t="s">
        <v>14196</v>
      </c>
      <c r="D374" t="s">
        <v>7700</v>
      </c>
      <c r="E374" t="s">
        <v>8285</v>
      </c>
      <c r="F374" t="s">
        <v>14795</v>
      </c>
      <c r="G374" t="s">
        <v>8285</v>
      </c>
      <c r="I374">
        <f t="shared" si="15"/>
        <v>-2.1663206790244294E-2</v>
      </c>
      <c r="J374">
        <f t="shared" si="16"/>
        <v>-2.1663206790244294E-2</v>
      </c>
      <c r="K374">
        <f t="shared" si="17"/>
        <v>5.6128010668029225E-4</v>
      </c>
    </row>
    <row r="375" spans="1:11" x14ac:dyDescent="0.3">
      <c r="A375" t="s">
        <v>2232</v>
      </c>
      <c r="B375" t="s">
        <v>14819</v>
      </c>
      <c r="C375" t="s">
        <v>7786</v>
      </c>
      <c r="D375" t="s">
        <v>7317</v>
      </c>
      <c r="E375" t="s">
        <v>7419</v>
      </c>
      <c r="F375" t="s">
        <v>17048</v>
      </c>
      <c r="G375" t="s">
        <v>7419</v>
      </c>
      <c r="I375">
        <f t="shared" si="15"/>
        <v>-8.9285714285714281E-3</v>
      </c>
      <c r="J375">
        <f t="shared" si="16"/>
        <v>-8.9285714285714281E-3</v>
      </c>
      <c r="K375">
        <f t="shared" si="17"/>
        <v>1.2004961502401666E-4</v>
      </c>
    </row>
    <row r="376" spans="1:11" x14ac:dyDescent="0.3">
      <c r="A376" t="s">
        <v>2237</v>
      </c>
      <c r="B376" t="s">
        <v>8252</v>
      </c>
      <c r="C376" t="s">
        <v>7403</v>
      </c>
      <c r="D376" t="s">
        <v>8778</v>
      </c>
      <c r="E376" t="s">
        <v>7422</v>
      </c>
      <c r="F376" t="s">
        <v>17049</v>
      </c>
      <c r="G376" t="s">
        <v>7422</v>
      </c>
      <c r="I376">
        <f t="shared" si="15"/>
        <v>5.4054054054053545E-3</v>
      </c>
      <c r="J376">
        <f t="shared" si="16"/>
        <v>5.4054054054053545E-3</v>
      </c>
      <c r="K376">
        <f t="shared" si="17"/>
        <v>1.1405893971230435E-5</v>
      </c>
    </row>
    <row r="377" spans="1:11" x14ac:dyDescent="0.3">
      <c r="A377" t="s">
        <v>2241</v>
      </c>
      <c r="B377" t="s">
        <v>7372</v>
      </c>
      <c r="C377" t="s">
        <v>7383</v>
      </c>
      <c r="D377" t="s">
        <v>7649</v>
      </c>
      <c r="E377" t="s">
        <v>7711</v>
      </c>
      <c r="F377" t="s">
        <v>17050</v>
      </c>
      <c r="G377" t="s">
        <v>7711</v>
      </c>
      <c r="I377">
        <f t="shared" si="15"/>
        <v>-1.1827956989247251E-2</v>
      </c>
      <c r="J377">
        <f t="shared" si="16"/>
        <v>-1.1827956989247251E-2</v>
      </c>
      <c r="K377">
        <f t="shared" si="17"/>
        <v>1.9199153720571825E-4</v>
      </c>
    </row>
    <row r="378" spans="1:11" x14ac:dyDescent="0.3">
      <c r="A378" t="s">
        <v>2246</v>
      </c>
      <c r="B378" t="s">
        <v>7353</v>
      </c>
      <c r="C378" t="s">
        <v>8252</v>
      </c>
      <c r="D378" t="s">
        <v>8358</v>
      </c>
      <c r="E378" t="s">
        <v>7417</v>
      </c>
      <c r="F378" t="s">
        <v>17051</v>
      </c>
      <c r="G378" t="s">
        <v>7417</v>
      </c>
      <c r="I378">
        <f t="shared" si="15"/>
        <v>7.2542618788538011E-3</v>
      </c>
      <c r="J378">
        <f t="shared" si="16"/>
        <v>7.2542618788538011E-3</v>
      </c>
      <c r="K378">
        <f t="shared" si="17"/>
        <v>2.731230711000886E-5</v>
      </c>
    </row>
    <row r="379" spans="1:11" x14ac:dyDescent="0.3">
      <c r="A379" t="s">
        <v>2250</v>
      </c>
      <c r="B379" t="s">
        <v>8285</v>
      </c>
      <c r="C379" t="s">
        <v>8285</v>
      </c>
      <c r="D379" t="s">
        <v>7424</v>
      </c>
      <c r="E379" t="s">
        <v>7422</v>
      </c>
      <c r="F379" t="s">
        <v>17052</v>
      </c>
      <c r="G379" t="s">
        <v>7422</v>
      </c>
      <c r="I379">
        <f t="shared" si="15"/>
        <v>4.6813107670147288E-3</v>
      </c>
      <c r="J379">
        <f t="shared" si="16"/>
        <v>4.6813107670147288E-3</v>
      </c>
      <c r="K379">
        <f t="shared" si="17"/>
        <v>7.0392933992857474E-6</v>
      </c>
    </row>
    <row r="380" spans="1:11" x14ac:dyDescent="0.3">
      <c r="A380" t="s">
        <v>2256</v>
      </c>
      <c r="B380" t="s">
        <v>7326</v>
      </c>
      <c r="C380" t="s">
        <v>7376</v>
      </c>
      <c r="D380" t="s">
        <v>8385</v>
      </c>
      <c r="E380" t="s">
        <v>7400</v>
      </c>
      <c r="F380" t="s">
        <v>17053</v>
      </c>
      <c r="G380" t="s">
        <v>7400</v>
      </c>
      <c r="I380">
        <f t="shared" si="15"/>
        <v>2.4014336917562787E-2</v>
      </c>
      <c r="J380">
        <f t="shared" si="16"/>
        <v>2.4014336917562787E-2</v>
      </c>
      <c r="K380">
        <f t="shared" si="17"/>
        <v>4.8339267491208897E-4</v>
      </c>
    </row>
    <row r="381" spans="1:11" x14ac:dyDescent="0.3">
      <c r="A381" t="s">
        <v>2262</v>
      </c>
      <c r="B381" t="s">
        <v>8229</v>
      </c>
      <c r="C381" t="s">
        <v>8813</v>
      </c>
      <c r="D381" t="s">
        <v>7692</v>
      </c>
      <c r="E381" t="s">
        <v>7687</v>
      </c>
      <c r="F381" t="s">
        <v>17054</v>
      </c>
      <c r="G381" t="s">
        <v>7687</v>
      </c>
      <c r="I381">
        <f t="shared" si="15"/>
        <v>-2.1001050052502179E-3</v>
      </c>
      <c r="J381">
        <f t="shared" si="16"/>
        <v>-2.1001050052502179E-3</v>
      </c>
      <c r="K381">
        <f t="shared" si="17"/>
        <v>1.7042440618474389E-5</v>
      </c>
    </row>
    <row r="382" spans="1:11" x14ac:dyDescent="0.3">
      <c r="A382" t="s">
        <v>2267</v>
      </c>
      <c r="B382" t="s">
        <v>8249</v>
      </c>
      <c r="C382" t="s">
        <v>8232</v>
      </c>
      <c r="D382" t="s">
        <v>7784</v>
      </c>
      <c r="E382" t="s">
        <v>7774</v>
      </c>
      <c r="F382" t="s">
        <v>17055</v>
      </c>
      <c r="G382" t="s">
        <v>7774</v>
      </c>
      <c r="I382">
        <f t="shared" si="15"/>
        <v>7.7165906699403312E-3</v>
      </c>
      <c r="J382">
        <f t="shared" si="16"/>
        <v>7.7165906699403312E-3</v>
      </c>
      <c r="K382">
        <f t="shared" si="17"/>
        <v>3.2358424456953307E-5</v>
      </c>
    </row>
    <row r="383" spans="1:11" x14ac:dyDescent="0.3">
      <c r="A383" t="s">
        <v>2273</v>
      </c>
      <c r="B383" t="s">
        <v>7387</v>
      </c>
      <c r="C383" t="s">
        <v>8420</v>
      </c>
      <c r="D383" t="s">
        <v>7381</v>
      </c>
      <c r="E383" t="s">
        <v>8213</v>
      </c>
      <c r="F383" t="s">
        <v>17056</v>
      </c>
      <c r="G383" t="s">
        <v>8213</v>
      </c>
      <c r="I383">
        <f t="shared" si="15"/>
        <v>-5.9171945701357179E-3</v>
      </c>
      <c r="J383">
        <f t="shared" si="16"/>
        <v>-5.9171945701357179E-3</v>
      </c>
      <c r="K383">
        <f t="shared" si="17"/>
        <v>6.312840647436481E-5</v>
      </c>
    </row>
    <row r="384" spans="1:11" x14ac:dyDescent="0.3">
      <c r="A384" t="s">
        <v>2277</v>
      </c>
      <c r="B384" t="s">
        <v>8221</v>
      </c>
      <c r="C384" t="s">
        <v>8193</v>
      </c>
      <c r="D384" t="s">
        <v>7712</v>
      </c>
      <c r="E384" t="s">
        <v>7318</v>
      </c>
      <c r="F384" t="s">
        <v>17057</v>
      </c>
      <c r="G384" t="s">
        <v>7318</v>
      </c>
      <c r="I384">
        <f t="shared" si="15"/>
        <v>-1.6806688263539607E-2</v>
      </c>
      <c r="J384">
        <f t="shared" si="16"/>
        <v>-1.6806688263539607E-2</v>
      </c>
      <c r="K384">
        <f t="shared" si="17"/>
        <v>3.5475090990474858E-4</v>
      </c>
    </row>
    <row r="385" spans="1:11" x14ac:dyDescent="0.3">
      <c r="A385" t="s">
        <v>2282</v>
      </c>
      <c r="B385" t="s">
        <v>7710</v>
      </c>
      <c r="C385" t="s">
        <v>8377</v>
      </c>
      <c r="D385" t="s">
        <v>7677</v>
      </c>
      <c r="E385" t="s">
        <v>7411</v>
      </c>
      <c r="F385" t="s">
        <v>17058</v>
      </c>
      <c r="G385" t="s">
        <v>7411</v>
      </c>
      <c r="I385">
        <f t="shared" si="15"/>
        <v>-1.3176673789173735E-2</v>
      </c>
      <c r="J385">
        <f t="shared" si="16"/>
        <v>-1.3176673789173735E-2</v>
      </c>
      <c r="K385">
        <f t="shared" si="17"/>
        <v>2.3118648683475012E-4</v>
      </c>
    </row>
    <row r="386" spans="1:11" x14ac:dyDescent="0.3">
      <c r="A386" t="s">
        <v>2286</v>
      </c>
      <c r="B386" t="s">
        <v>8781</v>
      </c>
      <c r="C386" t="s">
        <v>7408</v>
      </c>
      <c r="D386" t="s">
        <v>7716</v>
      </c>
      <c r="E386" t="s">
        <v>13413</v>
      </c>
      <c r="F386" t="s">
        <v>17059</v>
      </c>
      <c r="G386" t="s">
        <v>13413</v>
      </c>
      <c r="I386">
        <f t="shared" si="15"/>
        <v>-2.1291880956040503E-2</v>
      </c>
      <c r="J386">
        <f t="shared" si="16"/>
        <v>-2.1291880956040503E-2</v>
      </c>
      <c r="K386">
        <f t="shared" si="17"/>
        <v>5.4382356829505427E-4</v>
      </c>
    </row>
    <row r="387" spans="1:11" x14ac:dyDescent="0.3">
      <c r="A387" t="s">
        <v>2291</v>
      </c>
      <c r="B387" t="s">
        <v>7751</v>
      </c>
      <c r="C387" t="s">
        <v>8771</v>
      </c>
      <c r="D387" t="s">
        <v>7647</v>
      </c>
      <c r="E387" t="s">
        <v>8339</v>
      </c>
      <c r="F387" t="s">
        <v>16918</v>
      </c>
      <c r="G387" t="s">
        <v>8339</v>
      </c>
      <c r="I387">
        <f t="shared" si="15"/>
        <v>-7.7433994194911109E-3</v>
      </c>
      <c r="J387">
        <f t="shared" si="16"/>
        <v>-7.7433994194911109E-3</v>
      </c>
      <c r="K387">
        <f t="shared" si="17"/>
        <v>9.5483062619514751E-5</v>
      </c>
    </row>
    <row r="388" spans="1:11" x14ac:dyDescent="0.3">
      <c r="A388" t="s">
        <v>2295</v>
      </c>
      <c r="B388" t="s">
        <v>7309</v>
      </c>
      <c r="C388" t="s">
        <v>7359</v>
      </c>
      <c r="D388" t="s">
        <v>8635</v>
      </c>
      <c r="E388" t="s">
        <v>7325</v>
      </c>
      <c r="F388" t="s">
        <v>17060</v>
      </c>
      <c r="G388" t="s">
        <v>7325</v>
      </c>
      <c r="I388">
        <f t="shared" si="15"/>
        <v>1.2634708286882195E-2</v>
      </c>
      <c r="J388">
        <f t="shared" si="16"/>
        <v>1.2634708286882195E-2</v>
      </c>
      <c r="K388">
        <f t="shared" si="17"/>
        <v>1.1249920399567922E-4</v>
      </c>
    </row>
    <row r="389" spans="1:11" x14ac:dyDescent="0.3">
      <c r="A389" t="s">
        <v>2300</v>
      </c>
      <c r="B389" t="s">
        <v>7335</v>
      </c>
      <c r="C389" t="s">
        <v>8781</v>
      </c>
      <c r="D389" t="s">
        <v>7325</v>
      </c>
      <c r="E389" t="s">
        <v>7709</v>
      </c>
      <c r="F389" t="s">
        <v>17061</v>
      </c>
      <c r="G389" t="s">
        <v>7709</v>
      </c>
      <c r="I389">
        <f t="shared" ref="I389:I452" si="18">(E389-E388)/E388</f>
        <v>1.3578018348623797E-2</v>
      </c>
      <c r="J389">
        <f t="shared" ref="J389:J452" si="19">(G389-G388)/G388</f>
        <v>1.3578018348623797E-2</v>
      </c>
      <c r="K389">
        <f t="shared" ref="K389:K452" si="20">(J389-$O$8)^2</f>
        <v>1.3339959531716639E-4</v>
      </c>
    </row>
    <row r="390" spans="1:11" x14ac:dyDescent="0.3">
      <c r="A390" t="s">
        <v>2307</v>
      </c>
      <c r="B390" t="s">
        <v>7709</v>
      </c>
      <c r="C390" t="s">
        <v>13182</v>
      </c>
      <c r="D390" t="s">
        <v>8358</v>
      </c>
      <c r="E390" t="s">
        <v>7425</v>
      </c>
      <c r="F390" t="s">
        <v>17062</v>
      </c>
      <c r="G390" t="s">
        <v>7425</v>
      </c>
      <c r="I390">
        <f t="shared" si="18"/>
        <v>2.2085408324206867E-2</v>
      </c>
      <c r="J390">
        <f t="shared" si="19"/>
        <v>2.2085408324206867E-2</v>
      </c>
      <c r="K390">
        <f t="shared" si="20"/>
        <v>4.022938484342769E-4</v>
      </c>
    </row>
    <row r="391" spans="1:11" x14ac:dyDescent="0.3">
      <c r="A391" t="s">
        <v>2311</v>
      </c>
      <c r="B391" t="s">
        <v>8299</v>
      </c>
      <c r="C391" t="s">
        <v>7696</v>
      </c>
      <c r="D391" t="s">
        <v>7332</v>
      </c>
      <c r="E391" t="s">
        <v>7381</v>
      </c>
      <c r="F391" t="s">
        <v>17063</v>
      </c>
      <c r="G391" t="s">
        <v>7381</v>
      </c>
      <c r="I391">
        <f t="shared" si="18"/>
        <v>7.0846617074033207E-4</v>
      </c>
      <c r="J391">
        <f t="shared" si="19"/>
        <v>7.0846617074033207E-4</v>
      </c>
      <c r="K391">
        <f t="shared" si="20"/>
        <v>1.7415498189057838E-6</v>
      </c>
    </row>
    <row r="392" spans="1:11" x14ac:dyDescent="0.3">
      <c r="A392" t="s">
        <v>2317</v>
      </c>
      <c r="B392" t="s">
        <v>8266</v>
      </c>
      <c r="C392" t="s">
        <v>7786</v>
      </c>
      <c r="D392" t="s">
        <v>8501</v>
      </c>
      <c r="E392" t="s">
        <v>16838</v>
      </c>
      <c r="F392" t="s">
        <v>17064</v>
      </c>
      <c r="G392" t="s">
        <v>16838</v>
      </c>
      <c r="I392">
        <f t="shared" si="18"/>
        <v>-0.19327430088495576</v>
      </c>
      <c r="J392">
        <f t="shared" si="19"/>
        <v>-0.19327430088495576</v>
      </c>
      <c r="K392">
        <f t="shared" si="20"/>
        <v>3.8143045014427557E-2</v>
      </c>
    </row>
    <row r="393" spans="1:11" x14ac:dyDescent="0.3">
      <c r="A393" t="s">
        <v>2323</v>
      </c>
      <c r="B393" t="s">
        <v>7358</v>
      </c>
      <c r="C393" t="s">
        <v>14135</v>
      </c>
      <c r="D393" t="s">
        <v>7647</v>
      </c>
      <c r="E393" t="s">
        <v>8319</v>
      </c>
      <c r="F393" t="s">
        <v>17065</v>
      </c>
      <c r="G393" t="s">
        <v>8319</v>
      </c>
      <c r="I393">
        <f t="shared" si="18"/>
        <v>0.16717853588510159</v>
      </c>
      <c r="J393">
        <f t="shared" si="19"/>
        <v>0.16717853588510159</v>
      </c>
      <c r="K393">
        <f t="shared" si="20"/>
        <v>2.7274651909033821E-2</v>
      </c>
    </row>
    <row r="394" spans="1:11" x14ac:dyDescent="0.3">
      <c r="A394" t="s">
        <v>2329</v>
      </c>
      <c r="B394" t="s">
        <v>8743</v>
      </c>
      <c r="C394" t="s">
        <v>7754</v>
      </c>
      <c r="D394" t="s">
        <v>7540</v>
      </c>
      <c r="E394" t="s">
        <v>7676</v>
      </c>
      <c r="F394" t="s">
        <v>17066</v>
      </c>
      <c r="G394" t="s">
        <v>7676</v>
      </c>
      <c r="I394">
        <f t="shared" si="18"/>
        <v>7.8946992481202932E-3</v>
      </c>
      <c r="J394">
        <f t="shared" si="19"/>
        <v>7.8946992481202932E-3</v>
      </c>
      <c r="K394">
        <f t="shared" si="20"/>
        <v>3.4416469386262799E-5</v>
      </c>
    </row>
    <row r="395" spans="1:11" x14ac:dyDescent="0.3">
      <c r="A395" t="s">
        <v>2334</v>
      </c>
      <c r="B395" t="s">
        <v>7717</v>
      </c>
      <c r="C395" t="s">
        <v>13098</v>
      </c>
      <c r="D395" t="s">
        <v>8313</v>
      </c>
      <c r="E395" t="s">
        <v>7722</v>
      </c>
      <c r="F395" t="s">
        <v>17067</v>
      </c>
      <c r="G395" t="s">
        <v>7722</v>
      </c>
      <c r="I395">
        <f t="shared" si="18"/>
        <v>-1.8649385253613653E-3</v>
      </c>
      <c r="J395">
        <f t="shared" si="19"/>
        <v>-1.8649385253613653E-3</v>
      </c>
      <c r="K395">
        <f t="shared" si="20"/>
        <v>1.5156092274585652E-5</v>
      </c>
    </row>
    <row r="396" spans="1:11" x14ac:dyDescent="0.3">
      <c r="A396" t="s">
        <v>2339</v>
      </c>
      <c r="B396" t="s">
        <v>8335</v>
      </c>
      <c r="C396" t="s">
        <v>7309</v>
      </c>
      <c r="D396" t="s">
        <v>7308</v>
      </c>
      <c r="E396" t="s">
        <v>8319</v>
      </c>
      <c r="F396" t="s">
        <v>17068</v>
      </c>
      <c r="G396" t="s">
        <v>8319</v>
      </c>
      <c r="I396">
        <f t="shared" si="18"/>
        <v>-5.9790732436472392E-3</v>
      </c>
      <c r="J396">
        <f t="shared" si="19"/>
        <v>-5.9790732436472392E-3</v>
      </c>
      <c r="K396">
        <f t="shared" si="20"/>
        <v>6.4115529478768682E-5</v>
      </c>
    </row>
    <row r="397" spans="1:11" x14ac:dyDescent="0.3">
      <c r="A397" t="s">
        <v>2345</v>
      </c>
      <c r="B397" t="s">
        <v>7676</v>
      </c>
      <c r="C397" t="s">
        <v>7755</v>
      </c>
      <c r="D397" t="s">
        <v>8319</v>
      </c>
      <c r="E397" t="s">
        <v>8353</v>
      </c>
      <c r="F397" t="s">
        <v>17069</v>
      </c>
      <c r="G397" t="s">
        <v>8353</v>
      </c>
      <c r="I397">
        <f t="shared" si="18"/>
        <v>6.3909774436089525E-3</v>
      </c>
      <c r="J397">
        <f t="shared" si="19"/>
        <v>6.3909774436089525E-3</v>
      </c>
      <c r="K397">
        <f t="shared" si="20"/>
        <v>1.9034314843842886E-5</v>
      </c>
    </row>
    <row r="398" spans="1:11" x14ac:dyDescent="0.3">
      <c r="A398" t="s">
        <v>2350</v>
      </c>
      <c r="B398" t="s">
        <v>7562</v>
      </c>
      <c r="C398" t="s">
        <v>8400</v>
      </c>
      <c r="D398" t="s">
        <v>7548</v>
      </c>
      <c r="E398" t="s">
        <v>7366</v>
      </c>
      <c r="F398" t="s">
        <v>17070</v>
      </c>
      <c r="G398" t="s">
        <v>7366</v>
      </c>
      <c r="I398">
        <f t="shared" si="18"/>
        <v>2.4280911468061342E-2</v>
      </c>
      <c r="J398">
        <f t="shared" si="19"/>
        <v>2.4280911468061342E-2</v>
      </c>
      <c r="K398">
        <f t="shared" si="20"/>
        <v>4.9518565584174515E-4</v>
      </c>
    </row>
    <row r="399" spans="1:11" x14ac:dyDescent="0.3">
      <c r="A399" t="s">
        <v>2356</v>
      </c>
      <c r="B399" t="s">
        <v>7392</v>
      </c>
      <c r="C399" t="s">
        <v>7704</v>
      </c>
      <c r="D399" t="s">
        <v>8740</v>
      </c>
      <c r="E399" t="s">
        <v>8383</v>
      </c>
      <c r="F399" t="s">
        <v>17071</v>
      </c>
      <c r="G399" t="s">
        <v>8383</v>
      </c>
      <c r="I399">
        <f t="shared" si="18"/>
        <v>2.0058315098468258E-2</v>
      </c>
      <c r="J399">
        <f t="shared" si="19"/>
        <v>2.0058315098468258E-2</v>
      </c>
      <c r="K399">
        <f t="shared" si="20"/>
        <v>3.2508706648087869E-4</v>
      </c>
    </row>
    <row r="400" spans="1:11" x14ac:dyDescent="0.3">
      <c r="A400" t="s">
        <v>2362</v>
      </c>
      <c r="B400" t="s">
        <v>7383</v>
      </c>
      <c r="C400" t="s">
        <v>8791</v>
      </c>
      <c r="D400" t="s">
        <v>8285</v>
      </c>
      <c r="E400" t="s">
        <v>8221</v>
      </c>
      <c r="F400" t="s">
        <v>14962</v>
      </c>
      <c r="G400" t="s">
        <v>8221</v>
      </c>
      <c r="I400">
        <f t="shared" si="18"/>
        <v>3.468008704612386E-2</v>
      </c>
      <c r="J400">
        <f t="shared" si="19"/>
        <v>3.468008704612386E-2</v>
      </c>
      <c r="K400">
        <f t="shared" si="20"/>
        <v>1.0661493786040049E-3</v>
      </c>
    </row>
    <row r="401" spans="1:11" x14ac:dyDescent="0.3">
      <c r="A401" t="s">
        <v>2368</v>
      </c>
      <c r="B401" t="s">
        <v>7786</v>
      </c>
      <c r="C401" t="s">
        <v>13185</v>
      </c>
      <c r="D401" t="s">
        <v>7786</v>
      </c>
      <c r="E401" t="s">
        <v>8848</v>
      </c>
      <c r="F401" t="s">
        <v>17072</v>
      </c>
      <c r="G401" t="s">
        <v>8848</v>
      </c>
      <c r="I401">
        <f t="shared" si="18"/>
        <v>1.3476122547473291E-2</v>
      </c>
      <c r="J401">
        <f t="shared" si="19"/>
        <v>1.3476122547473291E-2</v>
      </c>
      <c r="K401">
        <f t="shared" si="20"/>
        <v>1.3105621069056105E-4</v>
      </c>
    </row>
    <row r="402" spans="1:11" x14ac:dyDescent="0.3">
      <c r="A402" t="s">
        <v>2372</v>
      </c>
      <c r="B402" t="s">
        <v>7791</v>
      </c>
      <c r="C402" t="s">
        <v>8814</v>
      </c>
      <c r="D402" t="s">
        <v>8256</v>
      </c>
      <c r="E402" t="s">
        <v>15125</v>
      </c>
      <c r="F402" t="s">
        <v>17073</v>
      </c>
      <c r="G402" t="s">
        <v>15125</v>
      </c>
      <c r="I402">
        <f t="shared" si="18"/>
        <v>8.1827480395500179E-3</v>
      </c>
      <c r="J402">
        <f t="shared" si="19"/>
        <v>8.1827480395500179E-3</v>
      </c>
      <c r="K402">
        <f t="shared" si="20"/>
        <v>3.7879149736994709E-5</v>
      </c>
    </row>
    <row r="403" spans="1:11" x14ac:dyDescent="0.3">
      <c r="A403" t="s">
        <v>2375</v>
      </c>
      <c r="B403" t="s">
        <v>8859</v>
      </c>
      <c r="C403" t="s">
        <v>7803</v>
      </c>
      <c r="D403" t="s">
        <v>8218</v>
      </c>
      <c r="E403" t="s">
        <v>14649</v>
      </c>
      <c r="F403" t="s">
        <v>16775</v>
      </c>
      <c r="G403" t="s">
        <v>14649</v>
      </c>
      <c r="I403">
        <f t="shared" si="18"/>
        <v>-1.6909029421711193E-2</v>
      </c>
      <c r="J403">
        <f t="shared" si="19"/>
        <v>-1.6909029421711193E-2</v>
      </c>
      <c r="K403">
        <f t="shared" si="20"/>
        <v>3.5861654073210782E-4</v>
      </c>
    </row>
    <row r="404" spans="1:11" x14ac:dyDescent="0.3">
      <c r="A404" t="s">
        <v>2379</v>
      </c>
      <c r="B404" t="s">
        <v>14649</v>
      </c>
      <c r="C404" t="s">
        <v>7820</v>
      </c>
      <c r="D404" t="s">
        <v>8799</v>
      </c>
      <c r="E404" t="s">
        <v>8791</v>
      </c>
      <c r="F404" t="s">
        <v>17074</v>
      </c>
      <c r="G404" t="s">
        <v>8791</v>
      </c>
      <c r="I404">
        <f t="shared" si="18"/>
        <v>1.754385964912274E-2</v>
      </c>
      <c r="J404">
        <f t="shared" si="19"/>
        <v>1.754385964912274E-2</v>
      </c>
      <c r="K404">
        <f t="shared" si="20"/>
        <v>2.4073742921373355E-4</v>
      </c>
    </row>
    <row r="405" spans="1:11" x14ac:dyDescent="0.3">
      <c r="A405" t="s">
        <v>2384</v>
      </c>
      <c r="B405" t="s">
        <v>13185</v>
      </c>
      <c r="C405" t="s">
        <v>7841</v>
      </c>
      <c r="D405" t="s">
        <v>8814</v>
      </c>
      <c r="E405" t="s">
        <v>15171</v>
      </c>
      <c r="F405" t="s">
        <v>17075</v>
      </c>
      <c r="G405" t="s">
        <v>15171</v>
      </c>
      <c r="I405">
        <f t="shared" si="18"/>
        <v>2.2650439486139342E-2</v>
      </c>
      <c r="J405">
        <f t="shared" si="19"/>
        <v>2.2650439486139342E-2</v>
      </c>
      <c r="K405">
        <f t="shared" si="20"/>
        <v>4.2527906727554872E-4</v>
      </c>
    </row>
    <row r="406" spans="1:11" x14ac:dyDescent="0.3">
      <c r="A406" t="s">
        <v>2390</v>
      </c>
      <c r="B406" t="s">
        <v>8837</v>
      </c>
      <c r="C406" t="s">
        <v>15065</v>
      </c>
      <c r="D406" t="s">
        <v>15171</v>
      </c>
      <c r="E406" t="s">
        <v>8931</v>
      </c>
      <c r="F406" t="s">
        <v>17076</v>
      </c>
      <c r="G406" t="s">
        <v>8931</v>
      </c>
      <c r="I406">
        <f t="shared" si="18"/>
        <v>2.9752066115702431E-2</v>
      </c>
      <c r="J406">
        <f t="shared" si="19"/>
        <v>2.9752066115702431E-2</v>
      </c>
      <c r="K406">
        <f t="shared" si="20"/>
        <v>7.6861585231235161E-4</v>
      </c>
    </row>
    <row r="407" spans="1:11" x14ac:dyDescent="0.3">
      <c r="A407" t="s">
        <v>2394</v>
      </c>
      <c r="B407" t="s">
        <v>8113</v>
      </c>
      <c r="C407" t="s">
        <v>8921</v>
      </c>
      <c r="D407" t="s">
        <v>16347</v>
      </c>
      <c r="E407" t="s">
        <v>8151</v>
      </c>
      <c r="F407" t="s">
        <v>17077</v>
      </c>
      <c r="G407" t="s">
        <v>8151</v>
      </c>
      <c r="I407">
        <f t="shared" si="18"/>
        <v>2.0866741573033743E-2</v>
      </c>
      <c r="J407">
        <f t="shared" si="19"/>
        <v>2.0866741573033743E-2</v>
      </c>
      <c r="K407">
        <f t="shared" si="20"/>
        <v>3.548927550089353E-4</v>
      </c>
    </row>
    <row r="408" spans="1:11" x14ac:dyDescent="0.3">
      <c r="A408" t="s">
        <v>2398</v>
      </c>
      <c r="B408" t="s">
        <v>8151</v>
      </c>
      <c r="C408" t="s">
        <v>8151</v>
      </c>
      <c r="D408" t="s">
        <v>7838</v>
      </c>
      <c r="E408" t="s">
        <v>8073</v>
      </c>
      <c r="F408" t="s">
        <v>17078</v>
      </c>
      <c r="G408" t="s">
        <v>8073</v>
      </c>
      <c r="I408">
        <f t="shared" si="18"/>
        <v>-6.2892769273356977E-3</v>
      </c>
      <c r="J408">
        <f t="shared" si="19"/>
        <v>-6.2892769273356977E-3</v>
      </c>
      <c r="K408">
        <f t="shared" si="20"/>
        <v>6.9179492432082168E-5</v>
      </c>
    </row>
    <row r="409" spans="1:11" x14ac:dyDescent="0.3">
      <c r="A409" t="s">
        <v>2402</v>
      </c>
      <c r="B409" t="s">
        <v>8073</v>
      </c>
      <c r="C409" t="s">
        <v>7912</v>
      </c>
      <c r="D409" t="s">
        <v>8922</v>
      </c>
      <c r="E409" t="s">
        <v>8080</v>
      </c>
      <c r="F409" t="s">
        <v>17079</v>
      </c>
      <c r="G409" t="s">
        <v>8080</v>
      </c>
      <c r="I409">
        <f t="shared" si="18"/>
        <v>1.0443037974683491E-2</v>
      </c>
      <c r="J409">
        <f t="shared" si="19"/>
        <v>1.0443037974683491E-2</v>
      </c>
      <c r="K409">
        <f t="shared" si="20"/>
        <v>7.0810439037404191E-5</v>
      </c>
    </row>
    <row r="410" spans="1:11" x14ac:dyDescent="0.3">
      <c r="A410" t="s">
        <v>2405</v>
      </c>
      <c r="B410" t="s">
        <v>7936</v>
      </c>
      <c r="C410" t="s">
        <v>9059</v>
      </c>
      <c r="D410" t="s">
        <v>9120</v>
      </c>
      <c r="E410" t="s">
        <v>8099</v>
      </c>
      <c r="F410" t="s">
        <v>17080</v>
      </c>
      <c r="G410" t="s">
        <v>8099</v>
      </c>
      <c r="I410">
        <f t="shared" si="18"/>
        <v>2.0357093642342644E-2</v>
      </c>
      <c r="J410">
        <f t="shared" si="19"/>
        <v>2.0357093642342644E-2</v>
      </c>
      <c r="K410">
        <f t="shared" si="20"/>
        <v>3.359503915767064E-4</v>
      </c>
    </row>
    <row r="411" spans="1:11" x14ac:dyDescent="0.3">
      <c r="A411" t="s">
        <v>2408</v>
      </c>
      <c r="B411" t="s">
        <v>8069</v>
      </c>
      <c r="C411" t="s">
        <v>7939</v>
      </c>
      <c r="D411" t="s">
        <v>7818</v>
      </c>
      <c r="E411" t="s">
        <v>8113</v>
      </c>
      <c r="F411" t="s">
        <v>17081</v>
      </c>
      <c r="G411" t="s">
        <v>8113</v>
      </c>
      <c r="I411">
        <f t="shared" si="18"/>
        <v>-4.5426700710454189E-2</v>
      </c>
      <c r="J411">
        <f t="shared" si="19"/>
        <v>-4.5426700710454189E-2</v>
      </c>
      <c r="K411">
        <f t="shared" si="20"/>
        <v>2.2519622953345295E-3</v>
      </c>
    </row>
    <row r="412" spans="1:11" x14ac:dyDescent="0.3">
      <c r="A412" t="s">
        <v>2413</v>
      </c>
      <c r="B412" t="s">
        <v>8077</v>
      </c>
      <c r="C412" t="s">
        <v>7928</v>
      </c>
      <c r="D412" t="s">
        <v>13200</v>
      </c>
      <c r="E412" t="s">
        <v>7884</v>
      </c>
      <c r="F412" t="s">
        <v>17082</v>
      </c>
      <c r="G412" t="s">
        <v>7884</v>
      </c>
      <c r="I412">
        <f t="shared" si="18"/>
        <v>1.254019292604492E-2</v>
      </c>
      <c r="J412">
        <f t="shared" si="19"/>
        <v>1.254019292604492E-2</v>
      </c>
      <c r="K412">
        <f t="shared" si="20"/>
        <v>1.1050317066508552E-4</v>
      </c>
    </row>
    <row r="413" spans="1:11" x14ac:dyDescent="0.3">
      <c r="A413" t="s">
        <v>2417</v>
      </c>
      <c r="B413" t="s">
        <v>8106</v>
      </c>
      <c r="C413" t="s">
        <v>9087</v>
      </c>
      <c r="D413" t="s">
        <v>7889</v>
      </c>
      <c r="E413" t="s">
        <v>17083</v>
      </c>
      <c r="F413" t="s">
        <v>17084</v>
      </c>
      <c r="G413" t="s">
        <v>17083</v>
      </c>
      <c r="I413">
        <f t="shared" si="18"/>
        <v>5.3350206414734876E-2</v>
      </c>
      <c r="J413">
        <f t="shared" si="19"/>
        <v>5.3350206414734876E-2</v>
      </c>
      <c r="K413">
        <f t="shared" si="20"/>
        <v>2.6339540809402419E-3</v>
      </c>
    </row>
    <row r="414" spans="1:11" x14ac:dyDescent="0.3">
      <c r="A414" t="s">
        <v>2422</v>
      </c>
      <c r="B414" t="s">
        <v>9081</v>
      </c>
      <c r="C414" t="s">
        <v>9463</v>
      </c>
      <c r="D414" t="s">
        <v>7939</v>
      </c>
      <c r="E414" t="s">
        <v>9108</v>
      </c>
      <c r="F414" t="s">
        <v>17085</v>
      </c>
      <c r="G414" t="s">
        <v>9108</v>
      </c>
      <c r="I414">
        <f t="shared" si="18"/>
        <v>1.2963522035786669E-2</v>
      </c>
      <c r="J414">
        <f t="shared" si="19"/>
        <v>1.2963522035786669E-2</v>
      </c>
      <c r="K414">
        <f t="shared" si="20"/>
        <v>1.1958249074821936E-4</v>
      </c>
    </row>
    <row r="415" spans="1:11" x14ac:dyDescent="0.3">
      <c r="A415" t="s">
        <v>2425</v>
      </c>
      <c r="B415" t="s">
        <v>8952</v>
      </c>
      <c r="C415" t="s">
        <v>8966</v>
      </c>
      <c r="D415" t="s">
        <v>15248</v>
      </c>
      <c r="E415" t="s">
        <v>9003</v>
      </c>
      <c r="F415" t="s">
        <v>17086</v>
      </c>
      <c r="G415" t="s">
        <v>9003</v>
      </c>
      <c r="I415">
        <f t="shared" si="18"/>
        <v>1.7261965313212231E-2</v>
      </c>
      <c r="J415">
        <f t="shared" si="19"/>
        <v>1.7261965313212231E-2</v>
      </c>
      <c r="K415">
        <f t="shared" si="20"/>
        <v>2.3206930896469959E-4</v>
      </c>
    </row>
    <row r="416" spans="1:11" x14ac:dyDescent="0.3">
      <c r="A416" t="s">
        <v>2430</v>
      </c>
      <c r="B416" t="s">
        <v>9264</v>
      </c>
      <c r="C416" t="s">
        <v>9374</v>
      </c>
      <c r="D416" t="s">
        <v>8952</v>
      </c>
      <c r="E416" t="s">
        <v>9374</v>
      </c>
      <c r="F416" t="s">
        <v>17087</v>
      </c>
      <c r="G416" t="s">
        <v>9374</v>
      </c>
      <c r="I416">
        <f t="shared" si="18"/>
        <v>2.3112960795787119E-2</v>
      </c>
      <c r="J416">
        <f t="shared" si="19"/>
        <v>2.3112960795787119E-2</v>
      </c>
      <c r="K416">
        <f t="shared" si="20"/>
        <v>4.4456949538364087E-4</v>
      </c>
    </row>
    <row r="417" spans="1:11" x14ac:dyDescent="0.3">
      <c r="A417" t="s">
        <v>2434</v>
      </c>
      <c r="B417" t="s">
        <v>9329</v>
      </c>
      <c r="C417" t="s">
        <v>9329</v>
      </c>
      <c r="D417" t="s">
        <v>9237</v>
      </c>
      <c r="E417" t="s">
        <v>8970</v>
      </c>
      <c r="F417" t="s">
        <v>17088</v>
      </c>
      <c r="G417" t="s">
        <v>8970</v>
      </c>
      <c r="I417">
        <f t="shared" si="18"/>
        <v>-1.344011971861263E-2</v>
      </c>
      <c r="J417">
        <f t="shared" si="19"/>
        <v>-1.344011971861263E-2</v>
      </c>
      <c r="K417">
        <f t="shared" si="20"/>
        <v>2.3926718535040591E-4</v>
      </c>
    </row>
    <row r="418" spans="1:11" x14ac:dyDescent="0.3">
      <c r="A418" t="s">
        <v>2439</v>
      </c>
      <c r="B418" t="s">
        <v>8970</v>
      </c>
      <c r="C418" t="s">
        <v>9384</v>
      </c>
      <c r="D418" t="s">
        <v>7888</v>
      </c>
      <c r="E418" t="s">
        <v>9279</v>
      </c>
      <c r="F418" t="s">
        <v>17089</v>
      </c>
      <c r="G418" t="s">
        <v>9279</v>
      </c>
      <c r="I418">
        <f t="shared" si="18"/>
        <v>-8.1159130434781609E-3</v>
      </c>
      <c r="J418">
        <f t="shared" si="19"/>
        <v>-8.1159130434781609E-3</v>
      </c>
      <c r="K418">
        <f t="shared" si="20"/>
        <v>1.0290189519125578E-4</v>
      </c>
    </row>
    <row r="419" spans="1:11" x14ac:dyDescent="0.3">
      <c r="A419" t="s">
        <v>2446</v>
      </c>
      <c r="B419" t="s">
        <v>9264</v>
      </c>
      <c r="C419" t="s">
        <v>9374</v>
      </c>
      <c r="D419" t="s">
        <v>9241</v>
      </c>
      <c r="E419" t="s">
        <v>9395</v>
      </c>
      <c r="F419" t="s">
        <v>14864</v>
      </c>
      <c r="G419" t="s">
        <v>9395</v>
      </c>
      <c r="I419">
        <f t="shared" si="18"/>
        <v>9.0589710970491524E-3</v>
      </c>
      <c r="J419">
        <f t="shared" si="19"/>
        <v>9.0589710970491524E-3</v>
      </c>
      <c r="K419">
        <f t="shared" si="20"/>
        <v>4.9432528358702734E-5</v>
      </c>
    </row>
    <row r="420" spans="1:11" x14ac:dyDescent="0.3">
      <c r="A420" t="s">
        <v>2452</v>
      </c>
      <c r="B420" t="s">
        <v>9454</v>
      </c>
      <c r="C420" t="s">
        <v>8971</v>
      </c>
      <c r="D420" t="s">
        <v>7979</v>
      </c>
      <c r="E420" t="s">
        <v>9080</v>
      </c>
      <c r="F420" t="s">
        <v>17090</v>
      </c>
      <c r="G420" t="s">
        <v>9080</v>
      </c>
      <c r="I420">
        <f t="shared" si="18"/>
        <v>-2.2589024691254598E-2</v>
      </c>
      <c r="J420">
        <f t="shared" si="19"/>
        <v>-2.2589024691254598E-2</v>
      </c>
      <c r="K420">
        <f t="shared" si="20"/>
        <v>6.06004998960056E-4</v>
      </c>
    </row>
    <row r="421" spans="1:11" x14ac:dyDescent="0.3">
      <c r="A421" t="s">
        <v>2457</v>
      </c>
      <c r="B421" t="s">
        <v>9244</v>
      </c>
      <c r="C421" t="s">
        <v>8972</v>
      </c>
      <c r="D421" t="s">
        <v>7992</v>
      </c>
      <c r="E421" t="s">
        <v>9018</v>
      </c>
      <c r="F421" t="s">
        <v>17091</v>
      </c>
      <c r="G421" t="s">
        <v>9018</v>
      </c>
      <c r="I421">
        <f t="shared" si="18"/>
        <v>-3.8518814814814824E-3</v>
      </c>
      <c r="J421">
        <f t="shared" si="19"/>
        <v>-3.8518814814814824E-3</v>
      </c>
      <c r="K421">
        <f t="shared" si="20"/>
        <v>3.4574700758366127E-5</v>
      </c>
    </row>
    <row r="422" spans="1:11" x14ac:dyDescent="0.3">
      <c r="A422" t="s">
        <v>2463</v>
      </c>
      <c r="B422" t="s">
        <v>9449</v>
      </c>
      <c r="C422" t="s">
        <v>9550</v>
      </c>
      <c r="D422" t="s">
        <v>17083</v>
      </c>
      <c r="E422" t="s">
        <v>9237</v>
      </c>
      <c r="F422" t="s">
        <v>17092</v>
      </c>
      <c r="G422" t="s">
        <v>9237</v>
      </c>
      <c r="I422">
        <f t="shared" si="18"/>
        <v>5.6514576338922489E-3</v>
      </c>
      <c r="J422">
        <f t="shared" si="19"/>
        <v>5.6514576338922489E-3</v>
      </c>
      <c r="K422">
        <f t="shared" si="20"/>
        <v>1.3128401014497891E-5</v>
      </c>
    </row>
    <row r="423" spans="1:11" x14ac:dyDescent="0.3">
      <c r="A423" t="s">
        <v>2469</v>
      </c>
      <c r="B423" t="s">
        <v>9237</v>
      </c>
      <c r="C423" t="s">
        <v>9012</v>
      </c>
      <c r="D423" t="s">
        <v>9184</v>
      </c>
      <c r="E423" t="s">
        <v>9244</v>
      </c>
      <c r="F423" t="s">
        <v>17093</v>
      </c>
      <c r="G423" t="s">
        <v>9244</v>
      </c>
      <c r="I423">
        <f t="shared" si="18"/>
        <v>-1.1830848511362161E-2</v>
      </c>
      <c r="J423">
        <f t="shared" si="19"/>
        <v>-1.1830848511362161E-2</v>
      </c>
      <c r="K423">
        <f t="shared" si="20"/>
        <v>1.9207167601203079E-4</v>
      </c>
    </row>
    <row r="424" spans="1:11" x14ac:dyDescent="0.3">
      <c r="A424" t="s">
        <v>2473</v>
      </c>
      <c r="B424" t="s">
        <v>8963</v>
      </c>
      <c r="C424" t="s">
        <v>8970</v>
      </c>
      <c r="D424" t="s">
        <v>9109</v>
      </c>
      <c r="E424" t="s">
        <v>9463</v>
      </c>
      <c r="F424" t="s">
        <v>17094</v>
      </c>
      <c r="G424" t="s">
        <v>9463</v>
      </c>
      <c r="I424">
        <f t="shared" si="18"/>
        <v>2.9931158335827601E-2</v>
      </c>
      <c r="J424">
        <f t="shared" si="19"/>
        <v>2.9931158335827601E-2</v>
      </c>
      <c r="K424">
        <f t="shared" si="20"/>
        <v>7.7857820382685159E-4</v>
      </c>
    </row>
    <row r="425" spans="1:11" x14ac:dyDescent="0.3">
      <c r="A425" t="s">
        <v>2477</v>
      </c>
      <c r="B425" t="s">
        <v>8990</v>
      </c>
      <c r="C425" t="s">
        <v>8970</v>
      </c>
      <c r="D425" t="s">
        <v>8031</v>
      </c>
      <c r="E425" t="s">
        <v>9232</v>
      </c>
      <c r="F425" t="s">
        <v>17095</v>
      </c>
      <c r="G425" t="s">
        <v>9232</v>
      </c>
      <c r="I425">
        <f t="shared" si="18"/>
        <v>-1.0752659110723628E-2</v>
      </c>
      <c r="J425">
        <f t="shared" si="19"/>
        <v>-1.0752659110723628E-2</v>
      </c>
      <c r="K425">
        <f t="shared" si="20"/>
        <v>1.6334893053624599E-4</v>
      </c>
    </row>
    <row r="426" spans="1:11" x14ac:dyDescent="0.3">
      <c r="A426" t="s">
        <v>2482</v>
      </c>
      <c r="B426" t="s">
        <v>9010</v>
      </c>
      <c r="C426" t="s">
        <v>8990</v>
      </c>
      <c r="D426" t="s">
        <v>9050</v>
      </c>
      <c r="E426" t="s">
        <v>9055</v>
      </c>
      <c r="F426" t="s">
        <v>17096</v>
      </c>
      <c r="G426" t="s">
        <v>9055</v>
      </c>
      <c r="I426">
        <f t="shared" si="18"/>
        <v>-7.9318740325534515E-3</v>
      </c>
      <c r="J426">
        <f t="shared" si="19"/>
        <v>-7.9318740325534515E-3</v>
      </c>
      <c r="K426">
        <f t="shared" si="20"/>
        <v>9.9201961064418926E-5</v>
      </c>
    </row>
    <row r="427" spans="1:11" x14ac:dyDescent="0.3">
      <c r="A427" t="s">
        <v>2488</v>
      </c>
      <c r="B427" t="s">
        <v>9526</v>
      </c>
      <c r="C427" t="s">
        <v>9047</v>
      </c>
      <c r="D427" t="s">
        <v>9210</v>
      </c>
      <c r="E427" t="s">
        <v>8954</v>
      </c>
      <c r="F427" t="s">
        <v>17097</v>
      </c>
      <c r="G427" t="s">
        <v>8954</v>
      </c>
      <c r="I427">
        <f t="shared" si="18"/>
        <v>-1.9543944329286533E-2</v>
      </c>
      <c r="J427">
        <f t="shared" si="19"/>
        <v>-1.9543944329286533E-2</v>
      </c>
      <c r="K427">
        <f t="shared" si="20"/>
        <v>4.6535499890558842E-4</v>
      </c>
    </row>
    <row r="428" spans="1:11" x14ac:dyDescent="0.3">
      <c r="A428" t="s">
        <v>2493</v>
      </c>
      <c r="B428" t="s">
        <v>9056</v>
      </c>
      <c r="C428" t="s">
        <v>9109</v>
      </c>
      <c r="D428" t="s">
        <v>9102</v>
      </c>
      <c r="E428" t="s">
        <v>9056</v>
      </c>
      <c r="F428" t="s">
        <v>17098</v>
      </c>
      <c r="G428" t="s">
        <v>9056</v>
      </c>
      <c r="I428">
        <f t="shared" si="18"/>
        <v>3.0196314400603798E-4</v>
      </c>
      <c r="J428">
        <f t="shared" si="19"/>
        <v>3.0196314400603798E-4</v>
      </c>
      <c r="K428">
        <f t="shared" si="20"/>
        <v>2.9797006692010045E-6</v>
      </c>
    </row>
    <row r="429" spans="1:11" x14ac:dyDescent="0.3">
      <c r="A429" t="s">
        <v>2497</v>
      </c>
      <c r="B429" t="s">
        <v>8954</v>
      </c>
      <c r="C429" t="s">
        <v>7973</v>
      </c>
      <c r="D429" t="s">
        <v>9214</v>
      </c>
      <c r="E429" t="s">
        <v>8009</v>
      </c>
      <c r="F429" t="s">
        <v>17099</v>
      </c>
      <c r="G429" t="s">
        <v>8009</v>
      </c>
      <c r="I429">
        <f t="shared" si="18"/>
        <v>-1.5096316880927347E-3</v>
      </c>
      <c r="J429">
        <f t="shared" si="19"/>
        <v>-1.5096316880927347E-3</v>
      </c>
      <c r="K429">
        <f t="shared" si="20"/>
        <v>1.2515857478375217E-5</v>
      </c>
    </row>
    <row r="430" spans="1:11" x14ac:dyDescent="0.3">
      <c r="A430" t="s">
        <v>2501</v>
      </c>
      <c r="B430" t="s">
        <v>8000</v>
      </c>
      <c r="C430" t="s">
        <v>9350</v>
      </c>
      <c r="D430" t="s">
        <v>8000</v>
      </c>
      <c r="E430" t="s">
        <v>9325</v>
      </c>
      <c r="F430" t="s">
        <v>17100</v>
      </c>
      <c r="G430" t="s">
        <v>9325</v>
      </c>
      <c r="I430">
        <f t="shared" si="18"/>
        <v>5.0499002116722001E-2</v>
      </c>
      <c r="J430">
        <f t="shared" si="19"/>
        <v>5.0499002116722001E-2</v>
      </c>
      <c r="K430">
        <f t="shared" si="20"/>
        <v>2.3494240775408966E-3</v>
      </c>
    </row>
    <row r="431" spans="1:11" x14ac:dyDescent="0.3">
      <c r="A431" t="s">
        <v>2506</v>
      </c>
      <c r="B431" t="s">
        <v>9542</v>
      </c>
      <c r="C431" t="s">
        <v>9672</v>
      </c>
      <c r="D431" t="s">
        <v>9535</v>
      </c>
      <c r="E431" t="s">
        <v>17101</v>
      </c>
      <c r="F431" t="s">
        <v>17102</v>
      </c>
      <c r="G431" t="s">
        <v>17101</v>
      </c>
      <c r="I431">
        <f t="shared" si="18"/>
        <v>3.6557165425609536E-2</v>
      </c>
      <c r="J431">
        <f t="shared" si="19"/>
        <v>3.6557165425609536E-2</v>
      </c>
      <c r="K431">
        <f t="shared" si="20"/>
        <v>1.1922533141771766E-3</v>
      </c>
    </row>
    <row r="432" spans="1:11" x14ac:dyDescent="0.3">
      <c r="A432" t="s">
        <v>2510</v>
      </c>
      <c r="B432" t="s">
        <v>17103</v>
      </c>
      <c r="C432" t="s">
        <v>9815</v>
      </c>
      <c r="D432" t="s">
        <v>17104</v>
      </c>
      <c r="E432" t="s">
        <v>9676</v>
      </c>
      <c r="F432" t="s">
        <v>17105</v>
      </c>
      <c r="G432" t="s">
        <v>9676</v>
      </c>
      <c r="I432">
        <f t="shared" si="18"/>
        <v>2.2216607732108273E-3</v>
      </c>
      <c r="J432">
        <f t="shared" si="19"/>
        <v>2.2216607732108273E-3</v>
      </c>
      <c r="K432">
        <f t="shared" si="20"/>
        <v>3.7448705460256192E-8</v>
      </c>
    </row>
    <row r="433" spans="1:11" x14ac:dyDescent="0.3">
      <c r="A433" t="s">
        <v>2516</v>
      </c>
      <c r="B433" t="s">
        <v>9410</v>
      </c>
      <c r="C433" t="s">
        <v>9410</v>
      </c>
      <c r="D433" t="s">
        <v>9254</v>
      </c>
      <c r="E433" t="s">
        <v>9586</v>
      </c>
      <c r="F433" t="s">
        <v>17106</v>
      </c>
      <c r="G433" t="s">
        <v>9586</v>
      </c>
      <c r="I433">
        <f t="shared" si="18"/>
        <v>-2.2166777500692899E-2</v>
      </c>
      <c r="J433">
        <f t="shared" si="19"/>
        <v>-2.2166777500692899E-2</v>
      </c>
      <c r="K433">
        <f t="shared" si="20"/>
        <v>5.8539423093239402E-4</v>
      </c>
    </row>
    <row r="434" spans="1:11" x14ac:dyDescent="0.3">
      <c r="A434" t="s">
        <v>2520</v>
      </c>
      <c r="B434" t="s">
        <v>9603</v>
      </c>
      <c r="C434" t="s">
        <v>16131</v>
      </c>
      <c r="D434" t="s">
        <v>9398</v>
      </c>
      <c r="E434" t="s">
        <v>9326</v>
      </c>
      <c r="F434" t="s">
        <v>17107</v>
      </c>
      <c r="G434" t="s">
        <v>9326</v>
      </c>
      <c r="I434">
        <f t="shared" si="18"/>
        <v>-8.2176534934072874E-3</v>
      </c>
      <c r="J434">
        <f t="shared" si="19"/>
        <v>-8.2176534934072874E-3</v>
      </c>
      <c r="K434">
        <f t="shared" si="20"/>
        <v>1.0497636818478299E-4</v>
      </c>
    </row>
    <row r="435" spans="1:11" x14ac:dyDescent="0.3">
      <c r="A435" t="s">
        <v>2526</v>
      </c>
      <c r="B435" t="s">
        <v>9408</v>
      </c>
      <c r="C435" t="s">
        <v>16121</v>
      </c>
      <c r="D435" t="s">
        <v>9390</v>
      </c>
      <c r="E435" t="s">
        <v>9647</v>
      </c>
      <c r="F435" t="s">
        <v>17063</v>
      </c>
      <c r="G435" t="s">
        <v>9647</v>
      </c>
      <c r="I435">
        <f t="shared" si="18"/>
        <v>9.1428571428571505E-3</v>
      </c>
      <c r="J435">
        <f t="shared" si="19"/>
        <v>9.1428571428571505E-3</v>
      </c>
      <c r="K435">
        <f t="shared" si="20"/>
        <v>5.0619141779617775E-5</v>
      </c>
    </row>
    <row r="436" spans="1:11" x14ac:dyDescent="0.3">
      <c r="A436" t="s">
        <v>2530</v>
      </c>
      <c r="B436" t="s">
        <v>9630</v>
      </c>
      <c r="C436" t="s">
        <v>9647</v>
      </c>
      <c r="D436" t="s">
        <v>9011</v>
      </c>
      <c r="E436" t="s">
        <v>9406</v>
      </c>
      <c r="F436" t="s">
        <v>17108</v>
      </c>
      <c r="G436" t="s">
        <v>9406</v>
      </c>
      <c r="I436">
        <f t="shared" si="18"/>
        <v>-9.62627406568526E-3</v>
      </c>
      <c r="J436">
        <f t="shared" si="19"/>
        <v>-9.62627406568526E-3</v>
      </c>
      <c r="K436">
        <f t="shared" si="20"/>
        <v>1.3582546262107988E-4</v>
      </c>
    </row>
    <row r="437" spans="1:11" x14ac:dyDescent="0.3">
      <c r="A437" t="s">
        <v>2535</v>
      </c>
      <c r="B437" t="s">
        <v>9406</v>
      </c>
      <c r="C437" t="s">
        <v>9369</v>
      </c>
      <c r="D437" t="s">
        <v>9333</v>
      </c>
      <c r="E437" t="s">
        <v>9323</v>
      </c>
      <c r="F437" t="s">
        <v>17109</v>
      </c>
      <c r="G437" t="s">
        <v>9323</v>
      </c>
      <c r="I437">
        <f t="shared" si="18"/>
        <v>-5.7178387650067171E-4</v>
      </c>
      <c r="J437">
        <f t="shared" si="19"/>
        <v>-5.7178387650067171E-4</v>
      </c>
      <c r="K437">
        <f t="shared" si="20"/>
        <v>6.7596254473921298E-6</v>
      </c>
    </row>
    <row r="438" spans="1:11" x14ac:dyDescent="0.3">
      <c r="A438" t="s">
        <v>2542</v>
      </c>
      <c r="B438" t="s">
        <v>9330</v>
      </c>
      <c r="C438" t="s">
        <v>17110</v>
      </c>
      <c r="D438" t="s">
        <v>9535</v>
      </c>
      <c r="E438" t="s">
        <v>9571</v>
      </c>
      <c r="F438" t="s">
        <v>17111</v>
      </c>
      <c r="G438" t="s">
        <v>9571</v>
      </c>
      <c r="I438">
        <f t="shared" si="18"/>
        <v>5.4348685765121798E-3</v>
      </c>
      <c r="J438">
        <f t="shared" si="19"/>
        <v>5.4348685765121798E-3</v>
      </c>
      <c r="K438">
        <f t="shared" si="20"/>
        <v>1.1605771705512757E-5</v>
      </c>
    </row>
    <row r="439" spans="1:11" x14ac:dyDescent="0.3">
      <c r="A439" t="s">
        <v>2545</v>
      </c>
      <c r="B439" t="s">
        <v>9374</v>
      </c>
      <c r="C439" t="s">
        <v>9571</v>
      </c>
      <c r="D439" t="s">
        <v>9083</v>
      </c>
      <c r="E439" t="s">
        <v>8990</v>
      </c>
      <c r="F439" t="s">
        <v>17112</v>
      </c>
      <c r="G439" t="s">
        <v>8990</v>
      </c>
      <c r="I439">
        <f t="shared" si="18"/>
        <v>-2.1337125386223305E-2</v>
      </c>
      <c r="J439">
        <f t="shared" si="19"/>
        <v>-2.1337125386223305E-2</v>
      </c>
      <c r="K439">
        <f t="shared" si="20"/>
        <v>5.4593581784391574E-4</v>
      </c>
    </row>
    <row r="440" spans="1:11" x14ac:dyDescent="0.3">
      <c r="A440" t="s">
        <v>2549</v>
      </c>
      <c r="B440" t="s">
        <v>9451</v>
      </c>
      <c r="C440" t="s">
        <v>9582</v>
      </c>
      <c r="D440" t="s">
        <v>7978</v>
      </c>
      <c r="E440" t="s">
        <v>8953</v>
      </c>
      <c r="F440" t="s">
        <v>13969</v>
      </c>
      <c r="G440" t="s">
        <v>8953</v>
      </c>
      <c r="I440">
        <f t="shared" si="18"/>
        <v>-9.3023250405625049E-3</v>
      </c>
      <c r="J440">
        <f t="shared" si="19"/>
        <v>-9.3023250405625049E-3</v>
      </c>
      <c r="K440">
        <f t="shared" si="20"/>
        <v>1.283795307901001E-4</v>
      </c>
    </row>
    <row r="441" spans="1:11" x14ac:dyDescent="0.3">
      <c r="A441" t="s">
        <v>2552</v>
      </c>
      <c r="B441" t="s">
        <v>9430</v>
      </c>
      <c r="C441" t="s">
        <v>17113</v>
      </c>
      <c r="D441" t="s">
        <v>9366</v>
      </c>
      <c r="E441" t="s">
        <v>9747</v>
      </c>
      <c r="F441" t="s">
        <v>17114</v>
      </c>
      <c r="G441" t="s">
        <v>9747</v>
      </c>
      <c r="I441">
        <f t="shared" si="18"/>
        <v>9.7417834658577784E-2</v>
      </c>
      <c r="J441">
        <f t="shared" si="19"/>
        <v>9.7417834658577784E-2</v>
      </c>
      <c r="K441">
        <f t="shared" si="20"/>
        <v>9.0991930661673184E-3</v>
      </c>
    </row>
    <row r="442" spans="1:11" x14ac:dyDescent="0.3">
      <c r="A442" t="s">
        <v>2556</v>
      </c>
      <c r="B442" t="s">
        <v>9738</v>
      </c>
      <c r="C442" t="s">
        <v>17115</v>
      </c>
      <c r="D442" t="s">
        <v>9710</v>
      </c>
      <c r="E442" t="s">
        <v>17116</v>
      </c>
      <c r="F442" t="s">
        <v>17117</v>
      </c>
      <c r="G442" t="s">
        <v>17116</v>
      </c>
      <c r="I442">
        <f t="shared" si="18"/>
        <v>1.4438421687784926E-2</v>
      </c>
      <c r="J442">
        <f t="shared" si="19"/>
        <v>1.4438421687784926E-2</v>
      </c>
      <c r="K442">
        <f t="shared" si="20"/>
        <v>1.5401498997580091E-4</v>
      </c>
    </row>
    <row r="443" spans="1:11" x14ac:dyDescent="0.3">
      <c r="A443" t="s">
        <v>2561</v>
      </c>
      <c r="B443" t="s">
        <v>9879</v>
      </c>
      <c r="C443" t="s">
        <v>9877</v>
      </c>
      <c r="D443" t="s">
        <v>9786</v>
      </c>
      <c r="E443" t="s">
        <v>9792</v>
      </c>
      <c r="F443" t="s">
        <v>17118</v>
      </c>
      <c r="G443" t="s">
        <v>9792</v>
      </c>
      <c r="I443">
        <f t="shared" si="18"/>
        <v>-2.3721929987399549E-3</v>
      </c>
      <c r="J443">
        <f t="shared" si="19"/>
        <v>-2.3721929987399549E-3</v>
      </c>
      <c r="K443">
        <f t="shared" si="20"/>
        <v>1.9362966522296847E-5</v>
      </c>
    </row>
    <row r="444" spans="1:11" x14ac:dyDescent="0.3">
      <c r="A444" t="s">
        <v>2564</v>
      </c>
      <c r="B444" t="s">
        <v>15451</v>
      </c>
      <c r="C444" t="s">
        <v>15451</v>
      </c>
      <c r="D444" t="s">
        <v>9710</v>
      </c>
      <c r="E444" t="s">
        <v>9728</v>
      </c>
      <c r="F444" t="s">
        <v>17119</v>
      </c>
      <c r="G444" t="s">
        <v>9728</v>
      </c>
      <c r="I444">
        <f t="shared" si="18"/>
        <v>-1.3738336260942445E-2</v>
      </c>
      <c r="J444">
        <f t="shared" si="19"/>
        <v>-1.3738336260942445E-2</v>
      </c>
      <c r="K444">
        <f t="shared" si="20"/>
        <v>2.4858190275610592E-4</v>
      </c>
    </row>
    <row r="445" spans="1:11" x14ac:dyDescent="0.3">
      <c r="A445" t="s">
        <v>2567</v>
      </c>
      <c r="B445" t="s">
        <v>15418</v>
      </c>
      <c r="C445" t="s">
        <v>17116</v>
      </c>
      <c r="D445" t="s">
        <v>17120</v>
      </c>
      <c r="E445" t="s">
        <v>15413</v>
      </c>
      <c r="F445" t="s">
        <v>17121</v>
      </c>
      <c r="G445" t="s">
        <v>15413</v>
      </c>
      <c r="I445">
        <f t="shared" si="18"/>
        <v>-2.4109294181126326E-3</v>
      </c>
      <c r="J445">
        <f t="shared" si="19"/>
        <v>-2.4109294181126326E-3</v>
      </c>
      <c r="K445">
        <f t="shared" si="20"/>
        <v>1.9705373638428159E-5</v>
      </c>
    </row>
    <row r="446" spans="1:11" x14ac:dyDescent="0.3">
      <c r="A446" t="s">
        <v>2572</v>
      </c>
      <c r="B446" t="s">
        <v>9728</v>
      </c>
      <c r="C446" t="s">
        <v>15412</v>
      </c>
      <c r="D446" t="s">
        <v>9694</v>
      </c>
      <c r="E446" t="s">
        <v>9692</v>
      </c>
      <c r="F446" t="s">
        <v>14585</v>
      </c>
      <c r="G446" t="s">
        <v>9692</v>
      </c>
      <c r="I446">
        <f t="shared" si="18"/>
        <v>-1.7722877673314749E-2</v>
      </c>
      <c r="J446">
        <f t="shared" si="19"/>
        <v>-1.7722877673314749E-2</v>
      </c>
      <c r="K446">
        <f t="shared" si="20"/>
        <v>3.9010286081951823E-4</v>
      </c>
    </row>
    <row r="447" spans="1:11" x14ac:dyDescent="0.3">
      <c r="A447" t="s">
        <v>2577</v>
      </c>
      <c r="B447" t="s">
        <v>17122</v>
      </c>
      <c r="C447" t="s">
        <v>17123</v>
      </c>
      <c r="D447" t="s">
        <v>9775</v>
      </c>
      <c r="E447" t="s">
        <v>16100</v>
      </c>
      <c r="F447" t="s">
        <v>17124</v>
      </c>
      <c r="G447" t="s">
        <v>16100</v>
      </c>
      <c r="I447">
        <f t="shared" si="18"/>
        <v>3.9092288731968981E-2</v>
      </c>
      <c r="J447">
        <f t="shared" si="19"/>
        <v>3.9092288731968981E-2</v>
      </c>
      <c r="K447">
        <f t="shared" si="20"/>
        <v>1.373750817807005E-3</v>
      </c>
    </row>
    <row r="448" spans="1:11" x14ac:dyDescent="0.3">
      <c r="A448" t="s">
        <v>2579</v>
      </c>
      <c r="B448" t="s">
        <v>9608</v>
      </c>
      <c r="C448" t="s">
        <v>15275</v>
      </c>
      <c r="D448" t="s">
        <v>9542</v>
      </c>
      <c r="E448" t="s">
        <v>9326</v>
      </c>
      <c r="F448" t="s">
        <v>17125</v>
      </c>
      <c r="G448" t="s">
        <v>9326</v>
      </c>
      <c r="I448">
        <f t="shared" si="18"/>
        <v>-7.9189638473540644E-2</v>
      </c>
      <c r="J448">
        <f t="shared" si="19"/>
        <v>-7.9189638473540644E-2</v>
      </c>
      <c r="K448">
        <f t="shared" si="20"/>
        <v>6.5963282050508715E-3</v>
      </c>
    </row>
    <row r="449" spans="1:11" x14ac:dyDescent="0.3">
      <c r="A449" t="s">
        <v>2583</v>
      </c>
      <c r="B449" t="s">
        <v>9380</v>
      </c>
      <c r="C449" t="s">
        <v>9357</v>
      </c>
      <c r="D449" t="s">
        <v>9463</v>
      </c>
      <c r="E449" t="s">
        <v>9013</v>
      </c>
      <c r="F449" t="s">
        <v>15683</v>
      </c>
      <c r="G449" t="s">
        <v>9013</v>
      </c>
      <c r="I449">
        <f t="shared" si="18"/>
        <v>-1.4857142857142947E-2</v>
      </c>
      <c r="J449">
        <f t="shared" si="19"/>
        <v>-1.4857142857142947E-2</v>
      </c>
      <c r="K449">
        <f t="shared" si="20"/>
        <v>2.8511291539386489E-4</v>
      </c>
    </row>
    <row r="450" spans="1:11" x14ac:dyDescent="0.3">
      <c r="A450" t="s">
        <v>2587</v>
      </c>
      <c r="B450" t="s">
        <v>8001</v>
      </c>
      <c r="C450" t="s">
        <v>9017</v>
      </c>
      <c r="D450" t="s">
        <v>9081</v>
      </c>
      <c r="E450" t="s">
        <v>7978</v>
      </c>
      <c r="F450" t="s">
        <v>17126</v>
      </c>
      <c r="G450" t="s">
        <v>7978</v>
      </c>
      <c r="I450">
        <f t="shared" si="18"/>
        <v>-3.857302784222727E-2</v>
      </c>
      <c r="J450">
        <f t="shared" si="19"/>
        <v>-3.857302784222727E-2</v>
      </c>
      <c r="K450">
        <f t="shared" si="20"/>
        <v>1.6484551625263833E-3</v>
      </c>
    </row>
    <row r="451" spans="1:11" x14ac:dyDescent="0.3">
      <c r="A451" t="s">
        <v>2592</v>
      </c>
      <c r="B451" t="s">
        <v>7978</v>
      </c>
      <c r="C451" t="s">
        <v>9071</v>
      </c>
      <c r="D451" t="s">
        <v>8107</v>
      </c>
      <c r="E451" t="s">
        <v>8072</v>
      </c>
      <c r="F451" t="s">
        <v>17127</v>
      </c>
      <c r="G451" t="s">
        <v>8072</v>
      </c>
      <c r="I451">
        <f t="shared" si="18"/>
        <v>-2.0814568879965595E-2</v>
      </c>
      <c r="J451">
        <f t="shared" si="19"/>
        <v>-2.0814568879965595E-2</v>
      </c>
      <c r="K451">
        <f t="shared" si="20"/>
        <v>5.2178953597232158E-4</v>
      </c>
    </row>
    <row r="452" spans="1:11" x14ac:dyDescent="0.3">
      <c r="A452" t="s">
        <v>2596</v>
      </c>
      <c r="B452" t="s">
        <v>9090</v>
      </c>
      <c r="C452" t="s">
        <v>7998</v>
      </c>
      <c r="D452" t="s">
        <v>7912</v>
      </c>
      <c r="E452" t="s">
        <v>9187</v>
      </c>
      <c r="F452" t="s">
        <v>17128</v>
      </c>
      <c r="G452" t="s">
        <v>9187</v>
      </c>
      <c r="I452">
        <f t="shared" si="18"/>
        <v>1.9408534177712079E-2</v>
      </c>
      <c r="J452">
        <f t="shared" si="19"/>
        <v>1.9408534177712079E-2</v>
      </c>
      <c r="K452">
        <f t="shared" si="20"/>
        <v>3.0207795949140841E-4</v>
      </c>
    </row>
    <row r="453" spans="1:11" x14ac:dyDescent="0.3">
      <c r="A453" t="s">
        <v>2600</v>
      </c>
      <c r="B453" t="s">
        <v>9055</v>
      </c>
      <c r="C453" t="s">
        <v>9013</v>
      </c>
      <c r="D453" t="s">
        <v>9032</v>
      </c>
      <c r="E453" t="s">
        <v>7975</v>
      </c>
      <c r="F453" t="s">
        <v>16887</v>
      </c>
      <c r="G453" t="s">
        <v>7975</v>
      </c>
      <c r="I453">
        <f t="shared" ref="I453:I516" si="21">(E453-E452)/E452</f>
        <v>1.0577183439105374E-2</v>
      </c>
      <c r="J453">
        <f t="shared" ref="J453:J516" si="22">(G453-G452)/G452</f>
        <v>1.0577183439105374E-2</v>
      </c>
      <c r="K453">
        <f t="shared" ref="K453:K516" si="23">(J453-$O$8)^2</f>
        <v>7.3086073738626463E-5</v>
      </c>
    </row>
    <row r="454" spans="1:11" x14ac:dyDescent="0.3">
      <c r="A454" t="s">
        <v>2605</v>
      </c>
      <c r="B454" t="s">
        <v>8025</v>
      </c>
      <c r="C454" t="s">
        <v>9232</v>
      </c>
      <c r="D454" t="s">
        <v>9031</v>
      </c>
      <c r="E454" t="s">
        <v>8021</v>
      </c>
      <c r="F454" t="s">
        <v>17129</v>
      </c>
      <c r="G454" t="s">
        <v>8021</v>
      </c>
      <c r="I454">
        <f t="shared" si="21"/>
        <v>4.4856759714616964E-3</v>
      </c>
      <c r="J454">
        <f t="shared" si="22"/>
        <v>4.4856759714616964E-3</v>
      </c>
      <c r="K454">
        <f t="shared" si="23"/>
        <v>6.0394629328990587E-6</v>
      </c>
    </row>
    <row r="455" spans="1:11" x14ac:dyDescent="0.3">
      <c r="A455" t="s">
        <v>2609</v>
      </c>
      <c r="B455" t="s">
        <v>9244</v>
      </c>
      <c r="C455" t="s">
        <v>9054</v>
      </c>
      <c r="D455" t="s">
        <v>8156</v>
      </c>
      <c r="E455" t="s">
        <v>8064</v>
      </c>
      <c r="F455" t="s">
        <v>17130</v>
      </c>
      <c r="G455" t="s">
        <v>8064</v>
      </c>
      <c r="I455">
        <f t="shared" si="21"/>
        <v>-3.9892825245608908E-2</v>
      </c>
      <c r="J455">
        <f t="shared" si="22"/>
        <v>-3.9892825245608908E-2</v>
      </c>
      <c r="K455">
        <f t="shared" si="23"/>
        <v>1.7573676703014911E-3</v>
      </c>
    </row>
    <row r="456" spans="1:11" x14ac:dyDescent="0.3">
      <c r="A456" t="s">
        <v>2612</v>
      </c>
      <c r="B456" t="s">
        <v>9062</v>
      </c>
      <c r="C456" t="s">
        <v>8009</v>
      </c>
      <c r="D456" t="s">
        <v>8068</v>
      </c>
      <c r="E456" t="s">
        <v>8048</v>
      </c>
      <c r="F456" t="s">
        <v>17131</v>
      </c>
      <c r="G456" t="s">
        <v>8048</v>
      </c>
      <c r="I456">
        <f t="shared" si="21"/>
        <v>-3.1001550387606389E-4</v>
      </c>
      <c r="J456">
        <f t="shared" si="22"/>
        <v>-3.1001550387606389E-4</v>
      </c>
      <c r="K456">
        <f t="shared" si="23"/>
        <v>5.4669903011833113E-6</v>
      </c>
    </row>
    <row r="457" spans="1:11" x14ac:dyDescent="0.3">
      <c r="A457" t="s">
        <v>2617</v>
      </c>
      <c r="B457" t="s">
        <v>8156</v>
      </c>
      <c r="C457" t="s">
        <v>7923</v>
      </c>
      <c r="D457" t="s">
        <v>8152</v>
      </c>
      <c r="E457" t="s">
        <v>7984</v>
      </c>
      <c r="F457" t="s">
        <v>17132</v>
      </c>
      <c r="G457" t="s">
        <v>7984</v>
      </c>
      <c r="I457">
        <f t="shared" si="21"/>
        <v>1.3027232442479367E-2</v>
      </c>
      <c r="J457">
        <f t="shared" si="22"/>
        <v>1.3027232442479367E-2</v>
      </c>
      <c r="K457">
        <f t="shared" si="23"/>
        <v>1.209799445162673E-4</v>
      </c>
    </row>
    <row r="458" spans="1:11" x14ac:dyDescent="0.3">
      <c r="A458" t="s">
        <v>2621</v>
      </c>
      <c r="B458" t="s">
        <v>7923</v>
      </c>
      <c r="C458" t="s">
        <v>8010</v>
      </c>
      <c r="D458" t="s">
        <v>7888</v>
      </c>
      <c r="E458" t="s">
        <v>9180</v>
      </c>
      <c r="F458" t="s">
        <v>17133</v>
      </c>
      <c r="G458" t="s">
        <v>9180</v>
      </c>
      <c r="I458">
        <f t="shared" si="21"/>
        <v>1.5309246785058177E-2</v>
      </c>
      <c r="J458">
        <f t="shared" si="22"/>
        <v>1.5309246785058177E-2</v>
      </c>
      <c r="K458">
        <f t="shared" si="23"/>
        <v>1.7638768871290712E-4</v>
      </c>
    </row>
    <row r="459" spans="1:11" x14ac:dyDescent="0.3">
      <c r="A459" t="s">
        <v>2625</v>
      </c>
      <c r="B459" t="s">
        <v>9184</v>
      </c>
      <c r="C459" t="s">
        <v>9022</v>
      </c>
      <c r="D459" t="s">
        <v>7994</v>
      </c>
      <c r="E459" t="s">
        <v>9180</v>
      </c>
      <c r="F459" t="s">
        <v>17134</v>
      </c>
      <c r="G459" t="s">
        <v>9180</v>
      </c>
      <c r="I459">
        <f t="shared" si="21"/>
        <v>0</v>
      </c>
      <c r="J459">
        <f t="shared" si="22"/>
        <v>0</v>
      </c>
      <c r="K459">
        <f t="shared" si="23"/>
        <v>4.1133684625950445E-6</v>
      </c>
    </row>
    <row r="460" spans="1:11" x14ac:dyDescent="0.3">
      <c r="A460" t="s">
        <v>2629</v>
      </c>
      <c r="B460" t="s">
        <v>16805</v>
      </c>
      <c r="C460" t="s">
        <v>7985</v>
      </c>
      <c r="D460" t="s">
        <v>8153</v>
      </c>
      <c r="E460" t="s">
        <v>7883</v>
      </c>
      <c r="F460" t="s">
        <v>17135</v>
      </c>
      <c r="G460" t="s">
        <v>7883</v>
      </c>
      <c r="I460">
        <f t="shared" si="21"/>
        <v>-3.6791284680337696E-2</v>
      </c>
      <c r="J460">
        <f t="shared" si="22"/>
        <v>-3.6791284680337696E-2</v>
      </c>
      <c r="K460">
        <f t="shared" si="23"/>
        <v>1.5069480503001871E-3</v>
      </c>
    </row>
    <row r="461" spans="1:11" x14ac:dyDescent="0.3">
      <c r="A461" t="s">
        <v>2634</v>
      </c>
      <c r="B461" t="s">
        <v>7921</v>
      </c>
      <c r="C461" t="s">
        <v>9172</v>
      </c>
      <c r="D461" t="s">
        <v>7860</v>
      </c>
      <c r="E461" t="s">
        <v>7921</v>
      </c>
      <c r="F461" t="s">
        <v>16996</v>
      </c>
      <c r="G461" t="s">
        <v>7921</v>
      </c>
      <c r="I461">
        <f t="shared" si="21"/>
        <v>-3.7570756494340273E-3</v>
      </c>
      <c r="J461">
        <f t="shared" si="22"/>
        <v>-3.7570756494340273E-3</v>
      </c>
      <c r="K461">
        <f t="shared" si="23"/>
        <v>3.3468767470029096E-5</v>
      </c>
    </row>
    <row r="462" spans="1:11" x14ac:dyDescent="0.3">
      <c r="A462" t="s">
        <v>2638</v>
      </c>
      <c r="B462" t="s">
        <v>7959</v>
      </c>
      <c r="C462" t="s">
        <v>7927</v>
      </c>
      <c r="D462" t="s">
        <v>7959</v>
      </c>
      <c r="E462" t="s">
        <v>9102</v>
      </c>
      <c r="F462" t="s">
        <v>16517</v>
      </c>
      <c r="G462" t="s">
        <v>9102</v>
      </c>
      <c r="I462">
        <f t="shared" si="21"/>
        <v>3.4255185417976002E-2</v>
      </c>
      <c r="J462">
        <f t="shared" si="22"/>
        <v>3.4255185417976002E-2</v>
      </c>
      <c r="K462">
        <f t="shared" si="23"/>
        <v>1.0385821925517917E-3</v>
      </c>
    </row>
    <row r="463" spans="1:11" x14ac:dyDescent="0.3">
      <c r="A463" t="s">
        <v>2642</v>
      </c>
      <c r="B463" t="s">
        <v>9176</v>
      </c>
      <c r="C463" t="s">
        <v>9038</v>
      </c>
      <c r="D463" t="s">
        <v>9102</v>
      </c>
      <c r="E463" t="s">
        <v>7973</v>
      </c>
      <c r="F463" t="s">
        <v>17136</v>
      </c>
      <c r="G463" t="s">
        <v>7973</v>
      </c>
      <c r="I463">
        <f t="shared" si="21"/>
        <v>1.7623883318140396E-2</v>
      </c>
      <c r="J463">
        <f t="shared" si="22"/>
        <v>1.7623883318140396E-2</v>
      </c>
      <c r="K463">
        <f t="shared" si="23"/>
        <v>2.4322708197378249E-4</v>
      </c>
    </row>
    <row r="464" spans="1:11" x14ac:dyDescent="0.3">
      <c r="A464" t="s">
        <v>2645</v>
      </c>
      <c r="B464" t="s">
        <v>9108</v>
      </c>
      <c r="C464" t="s">
        <v>8019</v>
      </c>
      <c r="D464" t="s">
        <v>9102</v>
      </c>
      <c r="E464" t="s">
        <v>9257</v>
      </c>
      <c r="F464" t="s">
        <v>17137</v>
      </c>
      <c r="G464" t="s">
        <v>9257</v>
      </c>
      <c r="I464">
        <f t="shared" si="21"/>
        <v>-4.4790083918177593E-3</v>
      </c>
      <c r="J464">
        <f t="shared" si="22"/>
        <v>-4.4790083918177593E-3</v>
      </c>
      <c r="K464">
        <f t="shared" si="23"/>
        <v>4.2343033462672809E-5</v>
      </c>
    </row>
    <row r="465" spans="1:11" x14ac:dyDescent="0.3">
      <c r="A465" t="s">
        <v>2649</v>
      </c>
      <c r="B465" t="s">
        <v>7979</v>
      </c>
      <c r="C465" t="s">
        <v>8978</v>
      </c>
      <c r="D465" t="s">
        <v>8099</v>
      </c>
      <c r="E465" t="s">
        <v>8006</v>
      </c>
      <c r="F465" t="s">
        <v>17138</v>
      </c>
      <c r="G465" t="s">
        <v>8006</v>
      </c>
      <c r="I465">
        <f t="shared" si="21"/>
        <v>-6.2987102579485114E-3</v>
      </c>
      <c r="J465">
        <f t="shared" si="22"/>
        <v>-6.2987102579485114E-3</v>
      </c>
      <c r="K465">
        <f t="shared" si="23"/>
        <v>6.9336503384473118E-5</v>
      </c>
    </row>
    <row r="466" spans="1:11" x14ac:dyDescent="0.3">
      <c r="A466" t="s">
        <v>2653</v>
      </c>
      <c r="B466" t="s">
        <v>8006</v>
      </c>
      <c r="C466" t="s">
        <v>9301</v>
      </c>
      <c r="D466" t="s">
        <v>8006</v>
      </c>
      <c r="E466" t="s">
        <v>8032</v>
      </c>
      <c r="F466" t="s">
        <v>17139</v>
      </c>
      <c r="G466" t="s">
        <v>8032</v>
      </c>
      <c r="I466">
        <f t="shared" si="21"/>
        <v>1.9619619087847189E-2</v>
      </c>
      <c r="J466">
        <f t="shared" si="22"/>
        <v>1.9619619087847189E-2</v>
      </c>
      <c r="K466">
        <f t="shared" si="23"/>
        <v>3.0945999248891938E-4</v>
      </c>
    </row>
    <row r="467" spans="1:11" x14ac:dyDescent="0.3">
      <c r="A467" t="s">
        <v>2658</v>
      </c>
      <c r="B467" t="s">
        <v>8952</v>
      </c>
      <c r="C467" t="s">
        <v>8987</v>
      </c>
      <c r="D467" t="s">
        <v>8981</v>
      </c>
      <c r="E467" t="s">
        <v>8025</v>
      </c>
      <c r="F467" t="s">
        <v>17140</v>
      </c>
      <c r="G467" t="s">
        <v>8025</v>
      </c>
      <c r="I467">
        <f t="shared" si="21"/>
        <v>4.736530631632159E-3</v>
      </c>
      <c r="J467">
        <f t="shared" si="22"/>
        <v>4.736530631632159E-3</v>
      </c>
      <c r="K467">
        <f t="shared" si="23"/>
        <v>7.3353576418102608E-6</v>
      </c>
    </row>
    <row r="468" spans="1:11" x14ac:dyDescent="0.3">
      <c r="A468" t="s">
        <v>2661</v>
      </c>
      <c r="B468" t="s">
        <v>8986</v>
      </c>
      <c r="C468" t="s">
        <v>8972</v>
      </c>
      <c r="D468" t="s">
        <v>7915</v>
      </c>
      <c r="E468" t="s">
        <v>8072</v>
      </c>
      <c r="F468" t="s">
        <v>17141</v>
      </c>
      <c r="G468" t="s">
        <v>8072</v>
      </c>
      <c r="I468">
        <f t="shared" si="21"/>
        <v>-4.3606365456875733E-2</v>
      </c>
      <c r="J468">
        <f t="shared" si="22"/>
        <v>-4.3606365456875733E-2</v>
      </c>
      <c r="K468">
        <f t="shared" si="23"/>
        <v>2.0825084618717456E-3</v>
      </c>
    </row>
    <row r="469" spans="1:11" x14ac:dyDescent="0.3">
      <c r="A469" t="s">
        <v>2665</v>
      </c>
      <c r="B469" t="s">
        <v>9181</v>
      </c>
      <c r="C469" t="s">
        <v>8072</v>
      </c>
      <c r="D469" t="s">
        <v>7889</v>
      </c>
      <c r="E469" t="s">
        <v>8119</v>
      </c>
      <c r="F469" t="s">
        <v>17142</v>
      </c>
      <c r="G469" t="s">
        <v>8119</v>
      </c>
      <c r="I469">
        <f t="shared" si="21"/>
        <v>-1.940847256341582E-2</v>
      </c>
      <c r="J469">
        <f t="shared" si="22"/>
        <v>-1.940847256341582E-2</v>
      </c>
      <c r="K469">
        <f t="shared" si="23"/>
        <v>4.5952853368072224E-4</v>
      </c>
    </row>
    <row r="470" spans="1:11" x14ac:dyDescent="0.3">
      <c r="A470" t="s">
        <v>2669</v>
      </c>
      <c r="B470" t="s">
        <v>8102</v>
      </c>
      <c r="C470" t="s">
        <v>8099</v>
      </c>
      <c r="D470" t="s">
        <v>7842</v>
      </c>
      <c r="E470" t="s">
        <v>7894</v>
      </c>
      <c r="F470" t="s">
        <v>17143</v>
      </c>
      <c r="G470" t="s">
        <v>7894</v>
      </c>
      <c r="I470">
        <f t="shared" si="21"/>
        <v>2.0106848884700133E-2</v>
      </c>
      <c r="J470">
        <f t="shared" si="22"/>
        <v>2.0106848884700133E-2</v>
      </c>
      <c r="K470">
        <f t="shared" si="23"/>
        <v>3.2683956693987682E-4</v>
      </c>
    </row>
    <row r="471" spans="1:11" x14ac:dyDescent="0.3">
      <c r="A471" t="s">
        <v>2673</v>
      </c>
      <c r="B471" t="s">
        <v>7888</v>
      </c>
      <c r="C471" t="s">
        <v>9171</v>
      </c>
      <c r="D471" t="s">
        <v>7785</v>
      </c>
      <c r="E471" t="s">
        <v>15140</v>
      </c>
      <c r="F471" t="s">
        <v>17144</v>
      </c>
      <c r="G471" t="s">
        <v>15140</v>
      </c>
      <c r="I471">
        <f t="shared" si="21"/>
        <v>-7.0218661219012726E-2</v>
      </c>
      <c r="J471">
        <f t="shared" si="22"/>
        <v>-7.0218661219012726E-2</v>
      </c>
      <c r="K471">
        <f t="shared" si="23"/>
        <v>5.2196008778141074E-3</v>
      </c>
    </row>
    <row r="472" spans="1:11" x14ac:dyDescent="0.3">
      <c r="A472" t="s">
        <v>2677</v>
      </c>
      <c r="B472" t="s">
        <v>8873</v>
      </c>
      <c r="C472" t="s">
        <v>9151</v>
      </c>
      <c r="D472" t="s">
        <v>13190</v>
      </c>
      <c r="E472" t="s">
        <v>7837</v>
      </c>
      <c r="F472" t="s">
        <v>17145</v>
      </c>
      <c r="G472" t="s">
        <v>7837</v>
      </c>
      <c r="I472">
        <f t="shared" si="21"/>
        <v>-4.3061277142719375E-3</v>
      </c>
      <c r="J472">
        <f t="shared" si="22"/>
        <v>-4.3061277142719375E-3</v>
      </c>
      <c r="K472">
        <f t="shared" si="23"/>
        <v>4.012299933034976E-5</v>
      </c>
    </row>
    <row r="473" spans="1:11" x14ac:dyDescent="0.3">
      <c r="A473" t="s">
        <v>2682</v>
      </c>
      <c r="B473" t="s">
        <v>7985</v>
      </c>
      <c r="C473" t="s">
        <v>9566</v>
      </c>
      <c r="D473" t="s">
        <v>7937</v>
      </c>
      <c r="E473" t="s">
        <v>9176</v>
      </c>
      <c r="F473" t="s">
        <v>17146</v>
      </c>
      <c r="G473" t="s">
        <v>9176</v>
      </c>
      <c r="I473">
        <f t="shared" si="21"/>
        <v>9.6473722437582315E-2</v>
      </c>
      <c r="J473">
        <f t="shared" si="22"/>
        <v>9.6473722437582315E-2</v>
      </c>
      <c r="K473">
        <f t="shared" si="23"/>
        <v>8.919967268813566E-3</v>
      </c>
    </row>
    <row r="474" spans="1:11" x14ac:dyDescent="0.3">
      <c r="A474" t="s">
        <v>2686</v>
      </c>
      <c r="B474" t="s">
        <v>7929</v>
      </c>
      <c r="C474" t="s">
        <v>7975</v>
      </c>
      <c r="D474" t="s">
        <v>9119</v>
      </c>
      <c r="E474" t="s">
        <v>8064</v>
      </c>
      <c r="F474" t="s">
        <v>15276</v>
      </c>
      <c r="G474" t="s">
        <v>8064</v>
      </c>
      <c r="I474">
        <f t="shared" si="21"/>
        <v>-2.1541232449673414E-2</v>
      </c>
      <c r="J474">
        <f t="shared" si="22"/>
        <v>-2.1541232449673414E-2</v>
      </c>
      <c r="K474">
        <f t="shared" si="23"/>
        <v>5.555155106175783E-4</v>
      </c>
    </row>
    <row r="475" spans="1:11" x14ac:dyDescent="0.3">
      <c r="A475" t="s">
        <v>2690</v>
      </c>
      <c r="B475" t="s">
        <v>9484</v>
      </c>
      <c r="C475" t="s">
        <v>7915</v>
      </c>
      <c r="D475" t="s">
        <v>8891</v>
      </c>
      <c r="E475" t="s">
        <v>7837</v>
      </c>
      <c r="F475" t="s">
        <v>17147</v>
      </c>
      <c r="G475" t="s">
        <v>7837</v>
      </c>
      <c r="I475">
        <f t="shared" si="21"/>
        <v>-6.7907007751937948E-2</v>
      </c>
      <c r="J475">
        <f t="shared" si="22"/>
        <v>-6.7907007751937948E-2</v>
      </c>
      <c r="K475">
        <f t="shared" si="23"/>
        <v>4.890925463596053E-3</v>
      </c>
    </row>
    <row r="476" spans="1:11" x14ac:dyDescent="0.3">
      <c r="A476" t="s">
        <v>2693</v>
      </c>
      <c r="B476" t="s">
        <v>8870</v>
      </c>
      <c r="C476" t="s">
        <v>8905</v>
      </c>
      <c r="D476" t="s">
        <v>7682</v>
      </c>
      <c r="E476" t="s">
        <v>8204</v>
      </c>
      <c r="F476" t="s">
        <v>17148</v>
      </c>
      <c r="G476" t="s">
        <v>8204</v>
      </c>
      <c r="I476">
        <f t="shared" si="21"/>
        <v>-2.095805126274294E-2</v>
      </c>
      <c r="J476">
        <f t="shared" si="22"/>
        <v>-2.095805126274294E-2</v>
      </c>
      <c r="K476">
        <f t="shared" si="23"/>
        <v>5.2836517693945336E-4</v>
      </c>
    </row>
    <row r="477" spans="1:11" x14ac:dyDescent="0.3">
      <c r="A477" t="s">
        <v>2697</v>
      </c>
      <c r="B477" t="s">
        <v>8791</v>
      </c>
      <c r="C477" t="s">
        <v>8879</v>
      </c>
      <c r="D477" t="s">
        <v>8844</v>
      </c>
      <c r="E477" t="s">
        <v>8805</v>
      </c>
      <c r="F477" t="s">
        <v>17149</v>
      </c>
      <c r="G477" t="s">
        <v>8805</v>
      </c>
      <c r="I477">
        <f t="shared" si="21"/>
        <v>-8.4947332653754672E-3</v>
      </c>
      <c r="J477">
        <f t="shared" si="22"/>
        <v>-8.4947332653754672E-3</v>
      </c>
      <c r="K477">
        <f t="shared" si="23"/>
        <v>1.1073094790264993E-4</v>
      </c>
    </row>
    <row r="478" spans="1:11" x14ac:dyDescent="0.3">
      <c r="A478" t="s">
        <v>2701</v>
      </c>
      <c r="B478" t="s">
        <v>8800</v>
      </c>
      <c r="C478" t="s">
        <v>7815</v>
      </c>
      <c r="D478" t="s">
        <v>7377</v>
      </c>
      <c r="E478" t="s">
        <v>7400</v>
      </c>
      <c r="F478" t="s">
        <v>17150</v>
      </c>
      <c r="G478" t="s">
        <v>7400</v>
      </c>
      <c r="I478">
        <f t="shared" si="21"/>
        <v>-2.0904729266620955E-2</v>
      </c>
      <c r="J478">
        <f t="shared" si="22"/>
        <v>-2.0904729266620955E-2</v>
      </c>
      <c r="K478">
        <f t="shared" si="23"/>
        <v>5.2591668053547105E-4</v>
      </c>
    </row>
    <row r="479" spans="1:11" x14ac:dyDescent="0.3">
      <c r="A479" t="s">
        <v>2704</v>
      </c>
      <c r="B479" t="s">
        <v>8303</v>
      </c>
      <c r="C479" t="s">
        <v>8212</v>
      </c>
      <c r="D479" t="s">
        <v>13076</v>
      </c>
      <c r="E479" t="s">
        <v>7413</v>
      </c>
      <c r="F479" t="s">
        <v>17151</v>
      </c>
      <c r="G479" t="s">
        <v>7413</v>
      </c>
      <c r="I479">
        <f t="shared" si="21"/>
        <v>-3.5351802590129475E-2</v>
      </c>
      <c r="J479">
        <f t="shared" si="22"/>
        <v>-3.5351802590129475E-2</v>
      </c>
      <c r="K479">
        <f t="shared" si="23"/>
        <v>1.3972604140451074E-3</v>
      </c>
    </row>
    <row r="480" spans="1:11" x14ac:dyDescent="0.3">
      <c r="A480" t="s">
        <v>2710</v>
      </c>
      <c r="B480" t="s">
        <v>7758</v>
      </c>
      <c r="C480" t="s">
        <v>13123</v>
      </c>
      <c r="D480" t="s">
        <v>13413</v>
      </c>
      <c r="E480" t="s">
        <v>7376</v>
      </c>
      <c r="F480" t="s">
        <v>17152</v>
      </c>
      <c r="G480" t="s">
        <v>7376</v>
      </c>
      <c r="I480">
        <f t="shared" si="21"/>
        <v>4.3904246876061148E-2</v>
      </c>
      <c r="J480">
        <f t="shared" si="22"/>
        <v>4.3904246876061148E-2</v>
      </c>
      <c r="K480">
        <f t="shared" si="23"/>
        <v>1.7536079842846125E-3</v>
      </c>
    </row>
    <row r="481" spans="1:11" x14ac:dyDescent="0.3">
      <c r="A481" t="s">
        <v>2716</v>
      </c>
      <c r="B481" t="s">
        <v>7832</v>
      </c>
      <c r="C481" t="s">
        <v>7853</v>
      </c>
      <c r="D481" t="s">
        <v>7803</v>
      </c>
      <c r="E481" t="s">
        <v>8055</v>
      </c>
      <c r="F481" t="s">
        <v>17153</v>
      </c>
      <c r="G481" t="s">
        <v>8055</v>
      </c>
      <c r="I481">
        <f t="shared" si="21"/>
        <v>7.0559575947167191E-2</v>
      </c>
      <c r="J481">
        <f t="shared" si="22"/>
        <v>7.0559575947167191E-2</v>
      </c>
      <c r="K481">
        <f t="shared" si="23"/>
        <v>4.6965571519612679E-3</v>
      </c>
    </row>
    <row r="482" spans="1:11" x14ac:dyDescent="0.3">
      <c r="A482" t="s">
        <v>2722</v>
      </c>
      <c r="B482" t="s">
        <v>7796</v>
      </c>
      <c r="C482" t="s">
        <v>16347</v>
      </c>
      <c r="D482" t="s">
        <v>8193</v>
      </c>
      <c r="E482" t="s">
        <v>7866</v>
      </c>
      <c r="F482" t="s">
        <v>17154</v>
      </c>
      <c r="G482" t="s">
        <v>7866</v>
      </c>
      <c r="I482">
        <f t="shared" si="21"/>
        <v>7.1428898423016151E-3</v>
      </c>
      <c r="J482">
        <f t="shared" si="22"/>
        <v>7.1428898423016151E-3</v>
      </c>
      <c r="K482">
        <f t="shared" si="23"/>
        <v>2.6160624078424653E-5</v>
      </c>
    </row>
    <row r="483" spans="1:11" x14ac:dyDescent="0.3">
      <c r="A483" t="s">
        <v>2725</v>
      </c>
      <c r="B483" t="s">
        <v>9481</v>
      </c>
      <c r="C483" t="s">
        <v>9481</v>
      </c>
      <c r="D483" t="s">
        <v>8858</v>
      </c>
      <c r="E483" t="s">
        <v>7830</v>
      </c>
      <c r="F483" t="s">
        <v>17155</v>
      </c>
      <c r="G483" t="s">
        <v>7830</v>
      </c>
      <c r="I483">
        <f t="shared" si="21"/>
        <v>-2.385554480980016E-2</v>
      </c>
      <c r="J483">
        <f t="shared" si="22"/>
        <v>-2.385554480980016E-2</v>
      </c>
      <c r="K483">
        <f t="shared" si="23"/>
        <v>6.6996535122490703E-4</v>
      </c>
    </row>
    <row r="484" spans="1:11" x14ac:dyDescent="0.3">
      <c r="A484" t="s">
        <v>2729</v>
      </c>
      <c r="B484" t="s">
        <v>7797</v>
      </c>
      <c r="C484" t="s">
        <v>8837</v>
      </c>
      <c r="D484" t="s">
        <v>16196</v>
      </c>
      <c r="E484" t="s">
        <v>13217</v>
      </c>
      <c r="F484" t="s">
        <v>17156</v>
      </c>
      <c r="G484" t="s">
        <v>13217</v>
      </c>
      <c r="I484">
        <f t="shared" si="21"/>
        <v>-1.5521862102976727E-2</v>
      </c>
      <c r="J484">
        <f t="shared" si="22"/>
        <v>-1.5521862102976727E-2</v>
      </c>
      <c r="K484">
        <f t="shared" si="23"/>
        <v>3.0800271748422333E-4</v>
      </c>
    </row>
    <row r="485" spans="1:11" x14ac:dyDescent="0.3">
      <c r="A485" t="s">
        <v>2733</v>
      </c>
      <c r="B485" t="s">
        <v>15159</v>
      </c>
      <c r="C485" t="s">
        <v>8080</v>
      </c>
      <c r="D485" t="s">
        <v>15159</v>
      </c>
      <c r="E485" t="s">
        <v>7907</v>
      </c>
      <c r="F485" t="s">
        <v>17157</v>
      </c>
      <c r="G485" t="s">
        <v>7907</v>
      </c>
      <c r="I485">
        <f t="shared" si="21"/>
        <v>6.3066154413490505E-2</v>
      </c>
      <c r="J485">
        <f t="shared" si="22"/>
        <v>6.3066154413490505E-2</v>
      </c>
      <c r="K485">
        <f t="shared" si="23"/>
        <v>3.7256387038655183E-3</v>
      </c>
    </row>
    <row r="486" spans="1:11" x14ac:dyDescent="0.3">
      <c r="A486" t="s">
        <v>2738</v>
      </c>
      <c r="B486" t="s">
        <v>8058</v>
      </c>
      <c r="C486" t="s">
        <v>8053</v>
      </c>
      <c r="D486" t="s">
        <v>7825</v>
      </c>
      <c r="E486" t="s">
        <v>8837</v>
      </c>
      <c r="F486" t="s">
        <v>17158</v>
      </c>
      <c r="G486" t="s">
        <v>8837</v>
      </c>
      <c r="I486">
        <f t="shared" si="21"/>
        <v>-4.039132090907787E-2</v>
      </c>
      <c r="J486">
        <f t="shared" si="22"/>
        <v>-4.039132090907787E-2</v>
      </c>
      <c r="K486">
        <f t="shared" si="23"/>
        <v>1.7994110110755657E-3</v>
      </c>
    </row>
    <row r="487" spans="1:11" x14ac:dyDescent="0.3">
      <c r="A487" t="s">
        <v>2741</v>
      </c>
      <c r="B487" t="s">
        <v>7792</v>
      </c>
      <c r="C487" t="s">
        <v>8824</v>
      </c>
      <c r="D487" t="s">
        <v>8273</v>
      </c>
      <c r="E487" t="s">
        <v>8193</v>
      </c>
      <c r="F487" t="s">
        <v>17159</v>
      </c>
      <c r="G487" t="s">
        <v>8193</v>
      </c>
      <c r="I487">
        <f t="shared" si="21"/>
        <v>-2.9924366984544561E-2</v>
      </c>
      <c r="J487">
        <f t="shared" si="22"/>
        <v>-2.9924366984544561E-2</v>
      </c>
      <c r="K487">
        <f t="shared" si="23"/>
        <v>1.020962964170443E-3</v>
      </c>
    </row>
    <row r="488" spans="1:11" x14ac:dyDescent="0.3">
      <c r="A488" t="s">
        <v>2745</v>
      </c>
      <c r="B488" t="s">
        <v>8256</v>
      </c>
      <c r="C488" t="s">
        <v>13104</v>
      </c>
      <c r="D488" t="s">
        <v>8781</v>
      </c>
      <c r="E488" t="s">
        <v>13380</v>
      </c>
      <c r="F488" t="s">
        <v>17160</v>
      </c>
      <c r="G488" t="s">
        <v>13380</v>
      </c>
      <c r="I488">
        <f t="shared" si="21"/>
        <v>-4.5762711864406828E-2</v>
      </c>
      <c r="J488">
        <f t="shared" si="22"/>
        <v>-4.5762711864406828E-2</v>
      </c>
      <c r="K488">
        <f t="shared" si="23"/>
        <v>2.2839659131563173E-3</v>
      </c>
    </row>
    <row r="489" spans="1:11" x14ac:dyDescent="0.3">
      <c r="A489" t="s">
        <v>2749</v>
      </c>
      <c r="B489" t="s">
        <v>8259</v>
      </c>
      <c r="C489" t="s">
        <v>7375</v>
      </c>
      <c r="D489" t="s">
        <v>7726</v>
      </c>
      <c r="E489" t="s">
        <v>7414</v>
      </c>
      <c r="F489" t="s">
        <v>17161</v>
      </c>
      <c r="G489" t="s">
        <v>7414</v>
      </c>
      <c r="I489">
        <f t="shared" si="21"/>
        <v>-9.5915097690940348E-3</v>
      </c>
      <c r="J489">
        <f t="shared" si="22"/>
        <v>-9.5915097690940348E-3</v>
      </c>
      <c r="K489">
        <f t="shared" si="23"/>
        <v>1.3501635587845326E-4</v>
      </c>
    </row>
    <row r="490" spans="1:11" x14ac:dyDescent="0.3">
      <c r="A490" t="s">
        <v>2753</v>
      </c>
      <c r="B490" t="s">
        <v>14630</v>
      </c>
      <c r="C490" t="s">
        <v>7378</v>
      </c>
      <c r="D490" t="s">
        <v>7413</v>
      </c>
      <c r="E490" t="s">
        <v>7372</v>
      </c>
      <c r="F490" t="s">
        <v>17162</v>
      </c>
      <c r="G490" t="s">
        <v>7372</v>
      </c>
      <c r="I490">
        <f t="shared" si="21"/>
        <v>1.0760760787688196E-3</v>
      </c>
      <c r="J490">
        <f t="shared" si="22"/>
        <v>1.0760760787688196E-3</v>
      </c>
      <c r="K490">
        <f t="shared" si="23"/>
        <v>9.0643350401514453E-7</v>
      </c>
    </row>
    <row r="491" spans="1:11" x14ac:dyDescent="0.3">
      <c r="A491" t="s">
        <v>2758</v>
      </c>
      <c r="B491" t="s">
        <v>8433</v>
      </c>
      <c r="C491" t="s">
        <v>14202</v>
      </c>
      <c r="D491" t="s">
        <v>8300</v>
      </c>
      <c r="E491" t="s">
        <v>7682</v>
      </c>
      <c r="F491" t="s">
        <v>17163</v>
      </c>
      <c r="G491" t="s">
        <v>7682</v>
      </c>
      <c r="I491">
        <f t="shared" si="21"/>
        <v>4.6936546040845621E-2</v>
      </c>
      <c r="J491">
        <f t="shared" si="22"/>
        <v>4.6936546040845621E-2</v>
      </c>
      <c r="K491">
        <f t="shared" si="23"/>
        <v>2.016764565495442E-3</v>
      </c>
    </row>
    <row r="492" spans="1:11" x14ac:dyDescent="0.3">
      <c r="A492" t="s">
        <v>2762</v>
      </c>
      <c r="B492" t="s">
        <v>13217</v>
      </c>
      <c r="C492" t="s">
        <v>9148</v>
      </c>
      <c r="D492" t="s">
        <v>8223</v>
      </c>
      <c r="E492" t="s">
        <v>14196</v>
      </c>
      <c r="F492" t="s">
        <v>17164</v>
      </c>
      <c r="G492" t="s">
        <v>14196</v>
      </c>
      <c r="I492">
        <f t="shared" si="21"/>
        <v>-9.9246752198725828E-3</v>
      </c>
      <c r="J492">
        <f t="shared" si="22"/>
        <v>-9.9246752198725828E-3</v>
      </c>
      <c r="K492">
        <f t="shared" si="23"/>
        <v>1.4286988952985879E-4</v>
      </c>
    </row>
    <row r="493" spans="1:11" x14ac:dyDescent="0.3">
      <c r="A493" t="s">
        <v>2766</v>
      </c>
      <c r="B493" t="s">
        <v>7772</v>
      </c>
      <c r="C493" t="s">
        <v>15140</v>
      </c>
      <c r="D493" t="s">
        <v>13380</v>
      </c>
      <c r="E493" t="s">
        <v>8867</v>
      </c>
      <c r="F493" t="s">
        <v>17165</v>
      </c>
      <c r="G493" t="s">
        <v>8867</v>
      </c>
      <c r="I493">
        <f t="shared" si="21"/>
        <v>3.9751123401313468E-2</v>
      </c>
      <c r="J493">
        <f t="shared" si="22"/>
        <v>3.9751123401313468E-2</v>
      </c>
      <c r="K493">
        <f t="shared" si="23"/>
        <v>1.4230231678838351E-3</v>
      </c>
    </row>
    <row r="494" spans="1:11" x14ac:dyDescent="0.3">
      <c r="A494" t="s">
        <v>2771</v>
      </c>
      <c r="B494" t="s">
        <v>8187</v>
      </c>
      <c r="C494" t="s">
        <v>7860</v>
      </c>
      <c r="D494" t="s">
        <v>8208</v>
      </c>
      <c r="E494" t="s">
        <v>14701</v>
      </c>
      <c r="F494" t="s">
        <v>17166</v>
      </c>
      <c r="G494" t="s">
        <v>14701</v>
      </c>
      <c r="I494">
        <f t="shared" si="21"/>
        <v>-3.1914860372340419E-2</v>
      </c>
      <c r="J494">
        <f t="shared" si="22"/>
        <v>-3.1914860372340419E-2</v>
      </c>
      <c r="K494">
        <f t="shared" si="23"/>
        <v>1.152127552144567E-3</v>
      </c>
    </row>
    <row r="495" spans="1:11" x14ac:dyDescent="0.3">
      <c r="A495" t="s">
        <v>2775</v>
      </c>
      <c r="B495" t="s">
        <v>16312</v>
      </c>
      <c r="C495" t="s">
        <v>7818</v>
      </c>
      <c r="D495" t="s">
        <v>8245</v>
      </c>
      <c r="E495" t="s">
        <v>7809</v>
      </c>
      <c r="F495" t="s">
        <v>17167</v>
      </c>
      <c r="G495" t="s">
        <v>7809</v>
      </c>
      <c r="I495">
        <f t="shared" si="21"/>
        <v>1.8543921066486287E-2</v>
      </c>
      <c r="J495">
        <f t="shared" si="22"/>
        <v>1.8543921066486287E-2</v>
      </c>
      <c r="K495">
        <f t="shared" si="23"/>
        <v>2.7277088903285637E-4</v>
      </c>
    </row>
    <row r="496" spans="1:11" x14ac:dyDescent="0.3">
      <c r="A496" t="s">
        <v>2778</v>
      </c>
      <c r="B496" t="s">
        <v>7789</v>
      </c>
      <c r="C496" t="s">
        <v>7899</v>
      </c>
      <c r="D496" t="s">
        <v>14641</v>
      </c>
      <c r="E496" t="s">
        <v>8811</v>
      </c>
      <c r="F496" t="s">
        <v>17168</v>
      </c>
      <c r="G496" t="s">
        <v>8811</v>
      </c>
      <c r="I496">
        <f t="shared" si="21"/>
        <v>3.7086985839514305E-3</v>
      </c>
      <c r="J496">
        <f t="shared" si="22"/>
        <v>3.7086985839514305E-3</v>
      </c>
      <c r="K496">
        <f t="shared" si="23"/>
        <v>2.8242633965397561E-6</v>
      </c>
    </row>
    <row r="497" spans="1:11" x14ac:dyDescent="0.3">
      <c r="A497" t="s">
        <v>2782</v>
      </c>
      <c r="B497" t="s">
        <v>8879</v>
      </c>
      <c r="C497" t="s">
        <v>8178</v>
      </c>
      <c r="D497" t="s">
        <v>7696</v>
      </c>
      <c r="E497" t="s">
        <v>8419</v>
      </c>
      <c r="F497" t="s">
        <v>17169</v>
      </c>
      <c r="G497" t="s">
        <v>8419</v>
      </c>
      <c r="I497">
        <f t="shared" si="21"/>
        <v>-1.276456163923413E-2</v>
      </c>
      <c r="J497">
        <f t="shared" si="22"/>
        <v>-1.276456163923413E-2</v>
      </c>
      <c r="K497">
        <f t="shared" si="23"/>
        <v>2.1882414288502559E-4</v>
      </c>
    </row>
    <row r="498" spans="1:11" x14ac:dyDescent="0.3">
      <c r="A498" t="s">
        <v>2786</v>
      </c>
      <c r="B498" t="s">
        <v>8419</v>
      </c>
      <c r="C498" t="s">
        <v>8895</v>
      </c>
      <c r="D498" t="s">
        <v>8245</v>
      </c>
      <c r="E498" t="s">
        <v>17170</v>
      </c>
      <c r="F498" t="s">
        <v>17171</v>
      </c>
      <c r="G498" t="s">
        <v>17170</v>
      </c>
      <c r="I498">
        <f t="shared" si="21"/>
        <v>1.7693127515928143E-2</v>
      </c>
      <c r="J498">
        <f t="shared" si="22"/>
        <v>1.7693127515928143E-2</v>
      </c>
      <c r="K498">
        <f t="shared" si="23"/>
        <v>2.4539170563579195E-4</v>
      </c>
    </row>
    <row r="499" spans="1:11" x14ac:dyDescent="0.3">
      <c r="A499" t="s">
        <v>2791</v>
      </c>
      <c r="B499" t="s">
        <v>8812</v>
      </c>
      <c r="C499" t="s">
        <v>9170</v>
      </c>
      <c r="D499" t="s">
        <v>8193</v>
      </c>
      <c r="E499" t="s">
        <v>7965</v>
      </c>
      <c r="F499" t="s">
        <v>17172</v>
      </c>
      <c r="G499" t="s">
        <v>7965</v>
      </c>
      <c r="I499">
        <f t="shared" si="21"/>
        <v>6.4526914075560007E-2</v>
      </c>
      <c r="J499">
        <f t="shared" si="22"/>
        <v>6.4526914075560007E-2</v>
      </c>
      <c r="K499">
        <f t="shared" si="23"/>
        <v>3.9060962493137072E-3</v>
      </c>
    </row>
    <row r="500" spans="1:11" x14ac:dyDescent="0.3">
      <c r="A500" t="s">
        <v>2795</v>
      </c>
      <c r="B500" t="s">
        <v>9478</v>
      </c>
      <c r="C500" t="s">
        <v>7984</v>
      </c>
      <c r="D500" t="s">
        <v>7900</v>
      </c>
      <c r="E500" t="s">
        <v>8156</v>
      </c>
      <c r="F500" t="s">
        <v>17173</v>
      </c>
      <c r="G500" t="s">
        <v>8156</v>
      </c>
      <c r="I500">
        <f t="shared" si="21"/>
        <v>7.8517587939699613E-3</v>
      </c>
      <c r="J500">
        <f t="shared" si="22"/>
        <v>7.8517587939699613E-3</v>
      </c>
      <c r="K500">
        <f t="shared" si="23"/>
        <v>3.391448818356098E-5</v>
      </c>
    </row>
    <row r="501" spans="1:11" x14ac:dyDescent="0.3">
      <c r="A501" t="s">
        <v>2798</v>
      </c>
      <c r="B501" t="s">
        <v>8952</v>
      </c>
      <c r="C501" t="s">
        <v>8970</v>
      </c>
      <c r="D501" t="s">
        <v>9072</v>
      </c>
      <c r="E501" t="s">
        <v>8032</v>
      </c>
      <c r="F501" t="s">
        <v>17174</v>
      </c>
      <c r="G501" t="s">
        <v>8032</v>
      </c>
      <c r="I501">
        <f t="shared" si="21"/>
        <v>5.2664350264879804E-2</v>
      </c>
      <c r="J501">
        <f t="shared" si="22"/>
        <v>5.2664350264879804E-2</v>
      </c>
      <c r="K501">
        <f t="shared" si="23"/>
        <v>2.564025375465533E-3</v>
      </c>
    </row>
    <row r="502" spans="1:11" x14ac:dyDescent="0.3">
      <c r="A502" t="s">
        <v>2803</v>
      </c>
      <c r="B502" t="s">
        <v>9451</v>
      </c>
      <c r="C502" t="s">
        <v>9308</v>
      </c>
      <c r="D502" t="s">
        <v>7965</v>
      </c>
      <c r="E502" t="s">
        <v>8089</v>
      </c>
      <c r="F502" t="s">
        <v>17175</v>
      </c>
      <c r="G502" t="s">
        <v>8089</v>
      </c>
      <c r="I502">
        <f t="shared" si="21"/>
        <v>-4.7069273151843387E-2</v>
      </c>
      <c r="J502">
        <f t="shared" si="22"/>
        <v>-4.7069273151843387E-2</v>
      </c>
      <c r="K502">
        <f t="shared" si="23"/>
        <v>2.4105563801293567E-3</v>
      </c>
    </row>
    <row r="503" spans="1:11" x14ac:dyDescent="0.3">
      <c r="A503" t="s">
        <v>2808</v>
      </c>
      <c r="B503" t="s">
        <v>15255</v>
      </c>
      <c r="C503" t="s">
        <v>9076</v>
      </c>
      <c r="D503" t="s">
        <v>8072</v>
      </c>
      <c r="E503" t="s">
        <v>9087</v>
      </c>
      <c r="F503" t="s">
        <v>17176</v>
      </c>
      <c r="G503" t="s">
        <v>9087</v>
      </c>
      <c r="I503">
        <f t="shared" si="21"/>
        <v>4.9704940966291931E-2</v>
      </c>
      <c r="J503">
        <f t="shared" si="22"/>
        <v>4.9704940966291931E-2</v>
      </c>
      <c r="K503">
        <f t="shared" si="23"/>
        <v>2.2730769600824647E-3</v>
      </c>
    </row>
    <row r="504" spans="1:11" x14ac:dyDescent="0.3">
      <c r="A504" t="s">
        <v>2811</v>
      </c>
      <c r="B504" t="s">
        <v>8025</v>
      </c>
      <c r="C504" t="s">
        <v>9012</v>
      </c>
      <c r="D504" t="s">
        <v>7923</v>
      </c>
      <c r="E504" t="s">
        <v>8954</v>
      </c>
      <c r="F504" t="s">
        <v>17177</v>
      </c>
      <c r="G504" t="s">
        <v>8954</v>
      </c>
      <c r="I504">
        <f t="shared" si="21"/>
        <v>-2.0124296533758603E-2</v>
      </c>
      <c r="J504">
        <f t="shared" si="22"/>
        <v>-2.0124296533758603E-2</v>
      </c>
      <c r="K504">
        <f t="shared" si="23"/>
        <v>4.9073062572888352E-4</v>
      </c>
    </row>
    <row r="505" spans="1:11" x14ac:dyDescent="0.3">
      <c r="A505" t="s">
        <v>2816</v>
      </c>
      <c r="B505" t="s">
        <v>7941</v>
      </c>
      <c r="C505" t="s">
        <v>9471</v>
      </c>
      <c r="D505" t="s">
        <v>8139</v>
      </c>
      <c r="E505" t="s">
        <v>7842</v>
      </c>
      <c r="F505" t="s">
        <v>17178</v>
      </c>
      <c r="G505" t="s">
        <v>7842</v>
      </c>
      <c r="I505">
        <f t="shared" si="21"/>
        <v>-4.5303532307353192E-2</v>
      </c>
      <c r="J505">
        <f t="shared" si="22"/>
        <v>-4.5303532307353192E-2</v>
      </c>
      <c r="K505">
        <f t="shared" si="23"/>
        <v>2.2402875908823197E-3</v>
      </c>
    </row>
    <row r="506" spans="1:11" x14ac:dyDescent="0.3">
      <c r="A506" t="s">
        <v>2821</v>
      </c>
      <c r="B506" t="s">
        <v>8921</v>
      </c>
      <c r="C506" t="s">
        <v>7945</v>
      </c>
      <c r="D506" t="s">
        <v>8085</v>
      </c>
      <c r="E506" t="s">
        <v>8102</v>
      </c>
      <c r="F506" t="s">
        <v>17179</v>
      </c>
      <c r="G506" t="s">
        <v>8102</v>
      </c>
      <c r="I506">
        <f t="shared" si="21"/>
        <v>1.1072381807264079E-2</v>
      </c>
      <c r="J506">
        <f t="shared" si="22"/>
        <v>1.1072381807264079E-2</v>
      </c>
      <c r="K506">
        <f t="shared" si="23"/>
        <v>8.1798235829332982E-5</v>
      </c>
    </row>
    <row r="507" spans="1:11" x14ac:dyDescent="0.3">
      <c r="A507" t="s">
        <v>2827</v>
      </c>
      <c r="B507" t="s">
        <v>8921</v>
      </c>
      <c r="C507" t="s">
        <v>15103</v>
      </c>
      <c r="D507" t="s">
        <v>8884</v>
      </c>
      <c r="E507" t="s">
        <v>7887</v>
      </c>
      <c r="F507" t="s">
        <v>17180</v>
      </c>
      <c r="G507" t="s">
        <v>7887</v>
      </c>
      <c r="I507">
        <f t="shared" si="21"/>
        <v>-1.7208980513422411E-2</v>
      </c>
      <c r="J507">
        <f t="shared" si="22"/>
        <v>-1.7208980513422411E-2</v>
      </c>
      <c r="K507">
        <f t="shared" si="23"/>
        <v>3.7006696312894368E-4</v>
      </c>
    </row>
    <row r="508" spans="1:11" x14ac:dyDescent="0.3">
      <c r="A508" t="s">
        <v>2830</v>
      </c>
      <c r="B508" t="s">
        <v>7963</v>
      </c>
      <c r="C508" t="s">
        <v>7963</v>
      </c>
      <c r="D508" t="s">
        <v>7860</v>
      </c>
      <c r="E508" t="s">
        <v>8922</v>
      </c>
      <c r="F508" t="s">
        <v>17181</v>
      </c>
      <c r="G508" t="s">
        <v>8922</v>
      </c>
      <c r="I508">
        <f t="shared" si="21"/>
        <v>-3.8204075135307215E-3</v>
      </c>
      <c r="J508">
        <f t="shared" si="22"/>
        <v>-3.8204075135307215E-3</v>
      </c>
      <c r="K508">
        <f t="shared" si="23"/>
        <v>3.4205555896053238E-5</v>
      </c>
    </row>
    <row r="509" spans="1:11" x14ac:dyDescent="0.3">
      <c r="A509" t="s">
        <v>2836</v>
      </c>
      <c r="B509" t="s">
        <v>16793</v>
      </c>
      <c r="C509" t="s">
        <v>8151</v>
      </c>
      <c r="D509" t="s">
        <v>15140</v>
      </c>
      <c r="E509" t="s">
        <v>8880</v>
      </c>
      <c r="F509" t="s">
        <v>17182</v>
      </c>
      <c r="G509" t="s">
        <v>8880</v>
      </c>
      <c r="I509">
        <f t="shared" si="21"/>
        <v>-2.8443623252041493E-2</v>
      </c>
      <c r="J509">
        <f t="shared" si="22"/>
        <v>-2.8443623252041493E-2</v>
      </c>
      <c r="K509">
        <f t="shared" si="23"/>
        <v>9.2852860513971608E-4</v>
      </c>
    </row>
    <row r="510" spans="1:11" x14ac:dyDescent="0.3">
      <c r="A510" t="s">
        <v>2839</v>
      </c>
      <c r="B510" t="s">
        <v>8882</v>
      </c>
      <c r="C510" t="s">
        <v>7860</v>
      </c>
      <c r="D510" t="s">
        <v>8880</v>
      </c>
      <c r="E510" t="s">
        <v>7875</v>
      </c>
      <c r="F510" t="s">
        <v>17183</v>
      </c>
      <c r="G510" t="s">
        <v>7875</v>
      </c>
      <c r="I510">
        <f t="shared" si="21"/>
        <v>8.552631578947421E-3</v>
      </c>
      <c r="J510">
        <f t="shared" si="22"/>
        <v>8.552631578947421E-3</v>
      </c>
      <c r="K510">
        <f t="shared" si="23"/>
        <v>4.25689369522763E-5</v>
      </c>
    </row>
    <row r="511" spans="1:11" x14ac:dyDescent="0.3">
      <c r="A511" t="s">
        <v>2843</v>
      </c>
      <c r="B511" t="s">
        <v>8904</v>
      </c>
      <c r="C511" t="s">
        <v>9129</v>
      </c>
      <c r="D511" t="s">
        <v>8055</v>
      </c>
      <c r="E511" t="s">
        <v>7847</v>
      </c>
      <c r="F511" t="s">
        <v>17184</v>
      </c>
      <c r="G511" t="s">
        <v>7847</v>
      </c>
      <c r="I511">
        <f t="shared" si="21"/>
        <v>1.8590998043052847E-2</v>
      </c>
      <c r="J511">
        <f t="shared" si="22"/>
        <v>1.8590998043052847E-2</v>
      </c>
      <c r="K511">
        <f t="shared" si="23"/>
        <v>2.7432813096568324E-4</v>
      </c>
    </row>
    <row r="512" spans="1:11" x14ac:dyDescent="0.3">
      <c r="A512" t="s">
        <v>2845</v>
      </c>
      <c r="B512" t="s">
        <v>7849</v>
      </c>
      <c r="C512" t="s">
        <v>7910</v>
      </c>
      <c r="D512" t="s">
        <v>8055</v>
      </c>
      <c r="E512" t="s">
        <v>7849</v>
      </c>
      <c r="F512" t="s">
        <v>17185</v>
      </c>
      <c r="G512" t="s">
        <v>7849</v>
      </c>
      <c r="I512">
        <f t="shared" si="21"/>
        <v>-7.6849183477426192E-3</v>
      </c>
      <c r="J512">
        <f t="shared" si="22"/>
        <v>-7.6849183477426192E-3</v>
      </c>
      <c r="K512">
        <f t="shared" si="23"/>
        <v>9.4343581980754605E-5</v>
      </c>
    </row>
    <row r="513" spans="1:11" x14ac:dyDescent="0.3">
      <c r="A513" t="s">
        <v>2848</v>
      </c>
      <c r="B513" t="s">
        <v>8060</v>
      </c>
      <c r="C513" t="s">
        <v>8119</v>
      </c>
      <c r="D513" t="s">
        <v>15039</v>
      </c>
      <c r="E513" t="s">
        <v>7884</v>
      </c>
      <c r="F513" t="s">
        <v>17186</v>
      </c>
      <c r="G513" t="s">
        <v>7884</v>
      </c>
      <c r="I513">
        <f t="shared" si="21"/>
        <v>1.6134236850596968E-2</v>
      </c>
      <c r="J513">
        <f t="shared" si="22"/>
        <v>1.6134236850596968E-2</v>
      </c>
      <c r="K513">
        <f t="shared" si="23"/>
        <v>1.9898185288158785E-4</v>
      </c>
    </row>
    <row r="514" spans="1:11" x14ac:dyDescent="0.3">
      <c r="A514" t="s">
        <v>2853</v>
      </c>
      <c r="B514" t="s">
        <v>8135</v>
      </c>
      <c r="C514" t="s">
        <v>8033</v>
      </c>
      <c r="D514" t="s">
        <v>7836</v>
      </c>
      <c r="E514" t="s">
        <v>8174</v>
      </c>
      <c r="F514" t="s">
        <v>17187</v>
      </c>
      <c r="G514" t="s">
        <v>8174</v>
      </c>
      <c r="I514">
        <f t="shared" si="21"/>
        <v>-6.9863448713877061E-3</v>
      </c>
      <c r="J514">
        <f t="shared" si="22"/>
        <v>-6.9863448713877061E-3</v>
      </c>
      <c r="K514">
        <f t="shared" si="23"/>
        <v>8.1261011291842359E-5</v>
      </c>
    </row>
    <row r="515" spans="1:11" x14ac:dyDescent="0.3">
      <c r="A515" t="s">
        <v>2856</v>
      </c>
      <c r="B515" t="s">
        <v>8085</v>
      </c>
      <c r="C515" t="s">
        <v>8054</v>
      </c>
      <c r="D515" t="s">
        <v>8917</v>
      </c>
      <c r="E515" t="s">
        <v>8127</v>
      </c>
      <c r="F515" t="s">
        <v>17188</v>
      </c>
      <c r="G515" t="s">
        <v>8127</v>
      </c>
      <c r="I515">
        <f t="shared" si="21"/>
        <v>7.6750879437160859E-3</v>
      </c>
      <c r="J515">
        <f t="shared" si="22"/>
        <v>7.6750879437160859E-3</v>
      </c>
      <c r="K515">
        <f t="shared" si="23"/>
        <v>3.1887974851402112E-5</v>
      </c>
    </row>
    <row r="516" spans="1:11" x14ac:dyDescent="0.3">
      <c r="A516" t="s">
        <v>2860</v>
      </c>
      <c r="B516" t="s">
        <v>8922</v>
      </c>
      <c r="C516" t="s">
        <v>8042</v>
      </c>
      <c r="D516" t="s">
        <v>8055</v>
      </c>
      <c r="E516" t="s">
        <v>7946</v>
      </c>
      <c r="F516" t="s">
        <v>17189</v>
      </c>
      <c r="G516" t="s">
        <v>7946</v>
      </c>
      <c r="I516">
        <f t="shared" si="21"/>
        <v>3.7765820374484248E-2</v>
      </c>
      <c r="J516">
        <f t="shared" si="22"/>
        <v>3.7765820374484248E-2</v>
      </c>
      <c r="K516">
        <f t="shared" si="23"/>
        <v>1.2771815059891619E-3</v>
      </c>
    </row>
    <row r="517" spans="1:11" x14ac:dyDescent="0.3">
      <c r="A517" t="s">
        <v>2864</v>
      </c>
      <c r="B517" t="s">
        <v>7985</v>
      </c>
      <c r="C517" t="s">
        <v>8990</v>
      </c>
      <c r="D517" t="s">
        <v>7953</v>
      </c>
      <c r="E517" t="s">
        <v>7999</v>
      </c>
      <c r="F517" t="s">
        <v>16612</v>
      </c>
      <c r="G517" t="s">
        <v>7999</v>
      </c>
      <c r="I517">
        <f t="shared" ref="I517:I580" si="24">(E517-E516)/E516</f>
        <v>4.7400579590196334E-2</v>
      </c>
      <c r="J517">
        <f t="shared" ref="J517:J580" si="25">(G517-G516)/G516</f>
        <v>4.7400579590196334E-2</v>
      </c>
      <c r="K517">
        <f t="shared" ref="K517:K580" si="26">(J517-$O$8)^2</f>
        <v>2.0586579029332765E-3</v>
      </c>
    </row>
    <row r="518" spans="1:11" x14ac:dyDescent="0.3">
      <c r="A518" t="s">
        <v>2867</v>
      </c>
      <c r="B518" t="s">
        <v>8967</v>
      </c>
      <c r="C518" t="s">
        <v>9410</v>
      </c>
      <c r="D518" t="s">
        <v>8995</v>
      </c>
      <c r="E518" t="s">
        <v>16619</v>
      </c>
      <c r="F518" t="s">
        <v>17190</v>
      </c>
      <c r="G518" t="s">
        <v>16619</v>
      </c>
      <c r="I518">
        <f t="shared" si="24"/>
        <v>4.9926978102189878E-2</v>
      </c>
      <c r="J518">
        <f t="shared" si="25"/>
        <v>4.9926978102189878E-2</v>
      </c>
      <c r="K518">
        <f t="shared" si="26"/>
        <v>2.2942982994251819E-3</v>
      </c>
    </row>
    <row r="519" spans="1:11" x14ac:dyDescent="0.3">
      <c r="A519" t="s">
        <v>2871</v>
      </c>
      <c r="B519" t="s">
        <v>9326</v>
      </c>
      <c r="C519" t="s">
        <v>9639</v>
      </c>
      <c r="D519" t="s">
        <v>8103</v>
      </c>
      <c r="E519" t="s">
        <v>9068</v>
      </c>
      <c r="F519" t="s">
        <v>17191</v>
      </c>
      <c r="G519" t="s">
        <v>9068</v>
      </c>
      <c r="I519">
        <f t="shared" si="24"/>
        <v>-7.2580674988339228E-2</v>
      </c>
      <c r="J519">
        <f t="shared" si="25"/>
        <v>-7.2580674988339228E-2</v>
      </c>
      <c r="K519">
        <f t="shared" si="26"/>
        <v>5.5664758847349723E-3</v>
      </c>
    </row>
    <row r="520" spans="1:11" x14ac:dyDescent="0.3">
      <c r="A520" t="s">
        <v>2874</v>
      </c>
      <c r="B520" t="s">
        <v>8053</v>
      </c>
      <c r="C520" t="s">
        <v>9030</v>
      </c>
      <c r="D520" t="s">
        <v>7858</v>
      </c>
      <c r="E520" t="s">
        <v>7893</v>
      </c>
      <c r="F520" t="s">
        <v>17192</v>
      </c>
      <c r="G520" t="s">
        <v>7893</v>
      </c>
      <c r="I520">
        <f t="shared" si="24"/>
        <v>-3.5981891213306784E-2</v>
      </c>
      <c r="J520">
        <f t="shared" si="25"/>
        <v>-3.5981891213306784E-2</v>
      </c>
      <c r="K520">
        <f t="shared" si="26"/>
        <v>1.4447627839983875E-3</v>
      </c>
    </row>
    <row r="521" spans="1:11" x14ac:dyDescent="0.3">
      <c r="A521" t="s">
        <v>2878</v>
      </c>
      <c r="B521" t="s">
        <v>7981</v>
      </c>
      <c r="C521" t="s">
        <v>7978</v>
      </c>
      <c r="D521" t="s">
        <v>8068</v>
      </c>
      <c r="E521" t="s">
        <v>7939</v>
      </c>
      <c r="F521" t="s">
        <v>17193</v>
      </c>
      <c r="G521" t="s">
        <v>7939</v>
      </c>
      <c r="I521">
        <f t="shared" si="24"/>
        <v>3.7324414474376234E-3</v>
      </c>
      <c r="J521">
        <f t="shared" si="25"/>
        <v>3.7324414474376234E-3</v>
      </c>
      <c r="K521">
        <f t="shared" si="26"/>
        <v>2.9046294718185087E-6</v>
      </c>
    </row>
    <row r="522" spans="1:11" x14ac:dyDescent="0.3">
      <c r="A522" t="s">
        <v>2881</v>
      </c>
      <c r="B522" t="s">
        <v>7959</v>
      </c>
      <c r="C522" t="s">
        <v>8064</v>
      </c>
      <c r="D522" t="s">
        <v>9481</v>
      </c>
      <c r="E522" t="s">
        <v>7964</v>
      </c>
      <c r="F522" t="s">
        <v>17194</v>
      </c>
      <c r="G522" t="s">
        <v>7964</v>
      </c>
      <c r="I522">
        <f t="shared" si="24"/>
        <v>-1.487446544778441E-2</v>
      </c>
      <c r="J522">
        <f t="shared" si="25"/>
        <v>-1.487446544778441E-2</v>
      </c>
      <c r="K522">
        <f t="shared" si="26"/>
        <v>2.8569820929341867E-4</v>
      </c>
    </row>
    <row r="523" spans="1:11" x14ac:dyDescent="0.3">
      <c r="A523" t="s">
        <v>2884</v>
      </c>
      <c r="B523" t="s">
        <v>16347</v>
      </c>
      <c r="C523" t="s">
        <v>7859</v>
      </c>
      <c r="D523" t="s">
        <v>8884</v>
      </c>
      <c r="E523" t="s">
        <v>7875</v>
      </c>
      <c r="F523" t="s">
        <v>17195</v>
      </c>
      <c r="G523" t="s">
        <v>7875</v>
      </c>
      <c r="I523">
        <f t="shared" si="24"/>
        <v>-3.5545799448071735E-2</v>
      </c>
      <c r="J523">
        <f t="shared" si="25"/>
        <v>-3.5545799448071735E-2</v>
      </c>
      <c r="K523">
        <f t="shared" si="26"/>
        <v>1.4118012332392114E-3</v>
      </c>
    </row>
    <row r="524" spans="1:11" x14ac:dyDescent="0.3">
      <c r="A524" t="s">
        <v>2889</v>
      </c>
      <c r="B524" t="s">
        <v>7875</v>
      </c>
      <c r="C524" t="s">
        <v>7869</v>
      </c>
      <c r="D524" t="s">
        <v>8808</v>
      </c>
      <c r="E524" t="s">
        <v>7818</v>
      </c>
      <c r="F524" t="s">
        <v>17196</v>
      </c>
      <c r="G524" t="s">
        <v>7818</v>
      </c>
      <c r="I524">
        <f t="shared" si="24"/>
        <v>-2.674494455316374E-2</v>
      </c>
      <c r="J524">
        <f t="shared" si="25"/>
        <v>-2.674494455316374E-2</v>
      </c>
      <c r="K524">
        <f t="shared" si="26"/>
        <v>8.2789063024885296E-4</v>
      </c>
    </row>
    <row r="525" spans="1:11" x14ac:dyDescent="0.3">
      <c r="A525" t="s">
        <v>2894</v>
      </c>
      <c r="B525" t="s">
        <v>13192</v>
      </c>
      <c r="C525" t="s">
        <v>8857</v>
      </c>
      <c r="D525" t="s">
        <v>8273</v>
      </c>
      <c r="E525" t="s">
        <v>8425</v>
      </c>
      <c r="F525" t="s">
        <v>17197</v>
      </c>
      <c r="G525" t="s">
        <v>8425</v>
      </c>
      <c r="I525">
        <f t="shared" si="24"/>
        <v>-2.9825703753351192E-2</v>
      </c>
      <c r="J525">
        <f t="shared" si="25"/>
        <v>-2.9825703753351192E-2</v>
      </c>
      <c r="K525">
        <f t="shared" si="26"/>
        <v>1.0146676226282971E-3</v>
      </c>
    </row>
    <row r="526" spans="1:11" x14ac:dyDescent="0.3">
      <c r="A526" t="s">
        <v>2897</v>
      </c>
      <c r="B526" t="s">
        <v>8859</v>
      </c>
      <c r="C526" t="s">
        <v>7803</v>
      </c>
      <c r="D526" t="s">
        <v>8385</v>
      </c>
      <c r="E526" t="s">
        <v>7693</v>
      </c>
      <c r="F526" t="s">
        <v>17198</v>
      </c>
      <c r="G526" t="s">
        <v>7693</v>
      </c>
      <c r="I526">
        <f t="shared" si="24"/>
        <v>-2.832476586097523E-2</v>
      </c>
      <c r="J526">
        <f t="shared" si="25"/>
        <v>-2.832476586097523E-2</v>
      </c>
      <c r="K526">
        <f t="shared" si="26"/>
        <v>9.2129914268347104E-4</v>
      </c>
    </row>
    <row r="527" spans="1:11" x14ac:dyDescent="0.3">
      <c r="A527" t="s">
        <v>2901</v>
      </c>
      <c r="B527" t="s">
        <v>8244</v>
      </c>
      <c r="C527" t="s">
        <v>7809</v>
      </c>
      <c r="D527" t="s">
        <v>8398</v>
      </c>
      <c r="E527" t="s">
        <v>8237</v>
      </c>
      <c r="F527" t="s">
        <v>17199</v>
      </c>
      <c r="G527" t="s">
        <v>8237</v>
      </c>
      <c r="I527">
        <f t="shared" si="24"/>
        <v>4.9057982547386511E-2</v>
      </c>
      <c r="J527">
        <f t="shared" si="25"/>
        <v>4.9057982547386511E-2</v>
      </c>
      <c r="K527">
        <f t="shared" si="26"/>
        <v>2.2118057050312168E-3</v>
      </c>
    </row>
    <row r="528" spans="1:11" x14ac:dyDescent="0.3">
      <c r="A528" t="s">
        <v>2905</v>
      </c>
      <c r="B528" t="s">
        <v>8237</v>
      </c>
      <c r="C528" t="s">
        <v>15171</v>
      </c>
      <c r="D528" t="s">
        <v>7755</v>
      </c>
      <c r="E528" t="s">
        <v>7749</v>
      </c>
      <c r="F528" t="s">
        <v>17200</v>
      </c>
      <c r="G528" t="s">
        <v>7749</v>
      </c>
      <c r="I528">
        <f t="shared" si="24"/>
        <v>-7.3195526940020336E-2</v>
      </c>
      <c r="J528">
        <f t="shared" si="25"/>
        <v>-7.3195526940020336E-2</v>
      </c>
      <c r="K528">
        <f t="shared" si="26"/>
        <v>5.6586006837072165E-3</v>
      </c>
    </row>
    <row r="529" spans="1:11" x14ac:dyDescent="0.3">
      <c r="A529" t="s">
        <v>2910</v>
      </c>
      <c r="B529" t="s">
        <v>7706</v>
      </c>
      <c r="C529" t="s">
        <v>8383</v>
      </c>
      <c r="D529" t="s">
        <v>7749</v>
      </c>
      <c r="E529" t="s">
        <v>7366</v>
      </c>
      <c r="F529" t="s">
        <v>17201</v>
      </c>
      <c r="G529" t="s">
        <v>7366</v>
      </c>
      <c r="I529">
        <f t="shared" si="24"/>
        <v>2.5594149908592426E-3</v>
      </c>
      <c r="J529">
        <f t="shared" si="25"/>
        <v>2.5594149908592426E-3</v>
      </c>
      <c r="K529">
        <f t="shared" si="26"/>
        <v>2.8224876674864345E-7</v>
      </c>
    </row>
    <row r="530" spans="1:11" x14ac:dyDescent="0.3">
      <c r="A530" t="s">
        <v>2915</v>
      </c>
      <c r="B530" t="s">
        <v>7393</v>
      </c>
      <c r="C530" t="s">
        <v>7393</v>
      </c>
      <c r="D530" t="s">
        <v>7649</v>
      </c>
      <c r="E530" t="s">
        <v>7540</v>
      </c>
      <c r="F530" t="s">
        <v>17202</v>
      </c>
      <c r="G530" t="s">
        <v>7540</v>
      </c>
      <c r="I530">
        <f t="shared" si="24"/>
        <v>-4.2669584245076643E-2</v>
      </c>
      <c r="J530">
        <f t="shared" si="25"/>
        <v>-4.2669584245076643E-2</v>
      </c>
      <c r="K530">
        <f t="shared" si="26"/>
        <v>1.9978869185982573E-3</v>
      </c>
    </row>
    <row r="531" spans="1:11" x14ac:dyDescent="0.3">
      <c r="A531" t="s">
        <v>2919</v>
      </c>
      <c r="B531" t="s">
        <v>13072</v>
      </c>
      <c r="C531" t="s">
        <v>7716</v>
      </c>
      <c r="D531" t="s">
        <v>7273</v>
      </c>
      <c r="E531" t="s">
        <v>7302</v>
      </c>
      <c r="F531" t="s">
        <v>17203</v>
      </c>
      <c r="G531" t="s">
        <v>7302</v>
      </c>
      <c r="I531">
        <f t="shared" si="24"/>
        <v>-5.7142857142856605E-3</v>
      </c>
      <c r="J531">
        <f t="shared" si="25"/>
        <v>-5.7142857142856605E-3</v>
      </c>
      <c r="K531">
        <f t="shared" si="26"/>
        <v>5.9945219323128557E-5</v>
      </c>
    </row>
    <row r="532" spans="1:11" x14ac:dyDescent="0.3">
      <c r="A532" t="s">
        <v>2924</v>
      </c>
      <c r="B532" t="s">
        <v>8335</v>
      </c>
      <c r="C532" t="s">
        <v>7365</v>
      </c>
      <c r="D532" t="s">
        <v>8654</v>
      </c>
      <c r="E532" t="s">
        <v>7392</v>
      </c>
      <c r="F532" t="s">
        <v>17204</v>
      </c>
      <c r="G532" t="s">
        <v>7392</v>
      </c>
      <c r="I532">
        <f t="shared" si="24"/>
        <v>4.4827586206896482E-2</v>
      </c>
      <c r="J532">
        <f t="shared" si="25"/>
        <v>4.4827586206896482E-2</v>
      </c>
      <c r="K532">
        <f t="shared" si="26"/>
        <v>1.8317922452476022E-3</v>
      </c>
    </row>
    <row r="533" spans="1:11" x14ac:dyDescent="0.3">
      <c r="A533" t="s">
        <v>2929</v>
      </c>
      <c r="B533" t="s">
        <v>7365</v>
      </c>
      <c r="C533" t="s">
        <v>8413</v>
      </c>
      <c r="D533" t="s">
        <v>7365</v>
      </c>
      <c r="E533" t="s">
        <v>7423</v>
      </c>
      <c r="F533" t="s">
        <v>17205</v>
      </c>
      <c r="G533" t="s">
        <v>7423</v>
      </c>
      <c r="I533">
        <f t="shared" si="24"/>
        <v>3.6670333700036674E-2</v>
      </c>
      <c r="J533">
        <f t="shared" si="25"/>
        <v>3.6670333700036674E-2</v>
      </c>
      <c r="K533">
        <f t="shared" si="26"/>
        <v>1.200081300759217E-3</v>
      </c>
    </row>
    <row r="534" spans="1:11" x14ac:dyDescent="0.3">
      <c r="A534" t="s">
        <v>2932</v>
      </c>
      <c r="B534" t="s">
        <v>7376</v>
      </c>
      <c r="C534" t="s">
        <v>13200</v>
      </c>
      <c r="D534" t="s">
        <v>7786</v>
      </c>
      <c r="E534" t="s">
        <v>15171</v>
      </c>
      <c r="F534" t="s">
        <v>17206</v>
      </c>
      <c r="G534" t="s">
        <v>15171</v>
      </c>
      <c r="I534">
        <f t="shared" si="24"/>
        <v>7.0038910505836591E-2</v>
      </c>
      <c r="J534">
        <f t="shared" si="25"/>
        <v>7.0038910505836591E-2</v>
      </c>
      <c r="K534">
        <f t="shared" si="26"/>
        <v>4.6254643480404881E-3</v>
      </c>
    </row>
    <row r="535" spans="1:11" x14ac:dyDescent="0.3">
      <c r="A535" t="s">
        <v>2937</v>
      </c>
      <c r="B535" t="s">
        <v>8859</v>
      </c>
      <c r="C535" t="s">
        <v>7803</v>
      </c>
      <c r="D535" t="s">
        <v>8249</v>
      </c>
      <c r="E535" t="s">
        <v>7778</v>
      </c>
      <c r="F535" t="s">
        <v>17207</v>
      </c>
      <c r="G535" t="s">
        <v>7778</v>
      </c>
      <c r="I535">
        <f t="shared" si="24"/>
        <v>-3.8347107438016531E-2</v>
      </c>
      <c r="J535">
        <f t="shared" si="25"/>
        <v>-3.8347107438016531E-2</v>
      </c>
      <c r="K535">
        <f t="shared" si="26"/>
        <v>1.63016093620528E-3</v>
      </c>
    </row>
    <row r="536" spans="1:11" x14ac:dyDescent="0.3">
      <c r="A536" t="s">
        <v>2943</v>
      </c>
      <c r="B536" t="s">
        <v>8196</v>
      </c>
      <c r="C536" t="s">
        <v>7803</v>
      </c>
      <c r="D536" t="s">
        <v>7767</v>
      </c>
      <c r="E536" t="s">
        <v>8240</v>
      </c>
      <c r="F536" t="s">
        <v>17208</v>
      </c>
      <c r="G536" t="s">
        <v>8240</v>
      </c>
      <c r="I536">
        <f t="shared" si="24"/>
        <v>1.1000343760742532E-2</v>
      </c>
      <c r="J536">
        <f t="shared" si="25"/>
        <v>1.1000343760742532E-2</v>
      </c>
      <c r="K536">
        <f t="shared" si="26"/>
        <v>8.0500366875077618E-5</v>
      </c>
    </row>
    <row r="537" spans="1:11" x14ac:dyDescent="0.3">
      <c r="A537" t="s">
        <v>2950</v>
      </c>
      <c r="B537" t="s">
        <v>14199</v>
      </c>
      <c r="C537" t="s">
        <v>8812</v>
      </c>
      <c r="D537" t="s">
        <v>14199</v>
      </c>
      <c r="E537" t="s">
        <v>8812</v>
      </c>
      <c r="F537" t="s">
        <v>17209</v>
      </c>
      <c r="G537" t="s">
        <v>8812</v>
      </c>
      <c r="I537">
        <f t="shared" si="24"/>
        <v>1.8021115266915969E-2</v>
      </c>
      <c r="J537">
        <f t="shared" si="25"/>
        <v>1.8021115266915969E-2</v>
      </c>
      <c r="K537">
        <f t="shared" si="26"/>
        <v>2.5577512696478458E-4</v>
      </c>
    </row>
    <row r="538" spans="1:11" x14ac:dyDescent="0.3">
      <c r="A538" t="s">
        <v>2955</v>
      </c>
      <c r="B538" t="s">
        <v>8858</v>
      </c>
      <c r="C538" t="s">
        <v>7859</v>
      </c>
      <c r="D538" t="s">
        <v>7773</v>
      </c>
      <c r="E538" t="s">
        <v>7903</v>
      </c>
      <c r="F538" t="s">
        <v>17210</v>
      </c>
      <c r="G538" t="s">
        <v>7903</v>
      </c>
      <c r="I538">
        <f t="shared" si="24"/>
        <v>4.1082129556375198E-2</v>
      </c>
      <c r="J538">
        <f t="shared" si="25"/>
        <v>4.1082129556375198E-2</v>
      </c>
      <c r="K538">
        <f t="shared" si="26"/>
        <v>1.5252137805615007E-3</v>
      </c>
    </row>
    <row r="539" spans="1:11" x14ac:dyDescent="0.3">
      <c r="A539" t="s">
        <v>2961</v>
      </c>
      <c r="B539" t="s">
        <v>8883</v>
      </c>
      <c r="C539" t="s">
        <v>7903</v>
      </c>
      <c r="D539" t="s">
        <v>13123</v>
      </c>
      <c r="E539" t="s">
        <v>8228</v>
      </c>
      <c r="F539" t="s">
        <v>17211</v>
      </c>
      <c r="G539" t="s">
        <v>8228</v>
      </c>
      <c r="I539">
        <f t="shared" si="24"/>
        <v>-5.6143727943535449E-2</v>
      </c>
      <c r="J539">
        <f t="shared" si="25"/>
        <v>-5.6143727943535449E-2</v>
      </c>
      <c r="K539">
        <f t="shared" si="26"/>
        <v>3.3839666962529598E-3</v>
      </c>
    </row>
    <row r="540" spans="1:11" x14ac:dyDescent="0.3">
      <c r="A540" t="s">
        <v>2965</v>
      </c>
      <c r="B540" t="s">
        <v>8419</v>
      </c>
      <c r="C540" t="s">
        <v>7820</v>
      </c>
      <c r="D540" t="s">
        <v>8245</v>
      </c>
      <c r="E540" t="s">
        <v>13205</v>
      </c>
      <c r="F540" t="s">
        <v>17212</v>
      </c>
      <c r="G540" t="s">
        <v>13205</v>
      </c>
      <c r="I540">
        <f t="shared" si="24"/>
        <v>-6.7980965329718303E-4</v>
      </c>
      <c r="J540">
        <f t="shared" si="25"/>
        <v>-6.7980965329718303E-4</v>
      </c>
      <c r="K540">
        <f t="shared" si="26"/>
        <v>7.3330134929184431E-6</v>
      </c>
    </row>
    <row r="541" spans="1:11" x14ac:dyDescent="0.3">
      <c r="A541" t="s">
        <v>2971</v>
      </c>
      <c r="B541" t="s">
        <v>8236</v>
      </c>
      <c r="C541" t="s">
        <v>15204</v>
      </c>
      <c r="D541" t="s">
        <v>8193</v>
      </c>
      <c r="E541" t="s">
        <v>8873</v>
      </c>
      <c r="F541" t="s">
        <v>17213</v>
      </c>
      <c r="G541" t="s">
        <v>8873</v>
      </c>
      <c r="I541">
        <f t="shared" si="24"/>
        <v>3.0612210884353782E-2</v>
      </c>
      <c r="J541">
        <f t="shared" si="25"/>
        <v>3.0612210884353782E-2</v>
      </c>
      <c r="K541">
        <f t="shared" si="26"/>
        <v>8.1704887432377605E-4</v>
      </c>
    </row>
    <row r="542" spans="1:11" x14ac:dyDescent="0.3">
      <c r="A542" t="s">
        <v>2976</v>
      </c>
      <c r="B542" t="s">
        <v>8824</v>
      </c>
      <c r="C542" t="s">
        <v>8862</v>
      </c>
      <c r="D542" t="s">
        <v>8857</v>
      </c>
      <c r="E542" t="s">
        <v>15159</v>
      </c>
      <c r="F542" t="s">
        <v>17214</v>
      </c>
      <c r="G542" t="s">
        <v>15159</v>
      </c>
      <c r="I542">
        <f t="shared" si="24"/>
        <v>-9.5709244082812714E-3</v>
      </c>
      <c r="J542">
        <f t="shared" si="25"/>
        <v>-9.5709244082812714E-3</v>
      </c>
      <c r="K542">
        <f t="shared" si="26"/>
        <v>1.3453839010098547E-4</v>
      </c>
    </row>
    <row r="543" spans="1:11" x14ac:dyDescent="0.3">
      <c r="A543" t="s">
        <v>2983</v>
      </c>
      <c r="B543" t="s">
        <v>8184</v>
      </c>
      <c r="C543" t="s">
        <v>15204</v>
      </c>
      <c r="D543" t="s">
        <v>7773</v>
      </c>
      <c r="E543" t="s">
        <v>8237</v>
      </c>
      <c r="F543" t="s">
        <v>17215</v>
      </c>
      <c r="G543" t="s">
        <v>8237</v>
      </c>
      <c r="I543">
        <f t="shared" si="24"/>
        <v>-1.6661112962345882E-2</v>
      </c>
      <c r="J543">
        <f t="shared" si="25"/>
        <v>-1.6661112962345882E-2</v>
      </c>
      <c r="K543">
        <f t="shared" si="26"/>
        <v>3.4928832928654829E-4</v>
      </c>
    </row>
    <row r="544" spans="1:11" x14ac:dyDescent="0.3">
      <c r="A544" t="s">
        <v>2990</v>
      </c>
      <c r="B544" t="s">
        <v>8791</v>
      </c>
      <c r="C544" t="s">
        <v>7803</v>
      </c>
      <c r="D544" t="s">
        <v>8799</v>
      </c>
      <c r="E544" t="s">
        <v>7691</v>
      </c>
      <c r="F544" t="s">
        <v>15974</v>
      </c>
      <c r="G544" t="s">
        <v>7691</v>
      </c>
      <c r="I544">
        <f t="shared" si="24"/>
        <v>-1.3554693324296886E-2</v>
      </c>
      <c r="J544">
        <f t="shared" si="25"/>
        <v>-1.3554693324296886E-2</v>
      </c>
      <c r="K544">
        <f t="shared" si="26"/>
        <v>2.4282482197870417E-4</v>
      </c>
    </row>
    <row r="545" spans="1:11" x14ac:dyDescent="0.3">
      <c r="A545" t="s">
        <v>2995</v>
      </c>
      <c r="B545" t="s">
        <v>8280</v>
      </c>
      <c r="C545" t="s">
        <v>13174</v>
      </c>
      <c r="D545" t="s">
        <v>8280</v>
      </c>
      <c r="E545" t="s">
        <v>8895</v>
      </c>
      <c r="F545" t="s">
        <v>17216</v>
      </c>
      <c r="G545" t="s">
        <v>8895</v>
      </c>
      <c r="I545">
        <f t="shared" si="24"/>
        <v>2.8856062217242791E-2</v>
      </c>
      <c r="J545">
        <f t="shared" si="25"/>
        <v>2.8856062217242791E-2</v>
      </c>
      <c r="K545">
        <f t="shared" si="26"/>
        <v>7.1973719087281736E-4</v>
      </c>
    </row>
    <row r="546" spans="1:11" x14ac:dyDescent="0.3">
      <c r="A546" t="s">
        <v>2999</v>
      </c>
      <c r="B546" t="s">
        <v>7803</v>
      </c>
      <c r="C546" t="s">
        <v>8875</v>
      </c>
      <c r="D546" t="s">
        <v>7814</v>
      </c>
      <c r="E546" t="s">
        <v>16189</v>
      </c>
      <c r="F546" t="s">
        <v>17217</v>
      </c>
      <c r="G546" t="s">
        <v>16189</v>
      </c>
      <c r="I546">
        <f t="shared" si="24"/>
        <v>2.6043371417583595E-2</v>
      </c>
      <c r="J546">
        <f t="shared" si="25"/>
        <v>2.6043371417583595E-2</v>
      </c>
      <c r="K546">
        <f t="shared" si="26"/>
        <v>5.7673114344403479E-4</v>
      </c>
    </row>
    <row r="547" spans="1:11" x14ac:dyDescent="0.3">
      <c r="A547" t="s">
        <v>3005</v>
      </c>
      <c r="B547" t="s">
        <v>7837</v>
      </c>
      <c r="C547" t="s">
        <v>7825</v>
      </c>
      <c r="D547" t="s">
        <v>8240</v>
      </c>
      <c r="E547" t="s">
        <v>8193</v>
      </c>
      <c r="F547" t="s">
        <v>17218</v>
      </c>
      <c r="G547" t="s">
        <v>8193</v>
      </c>
      <c r="I547">
        <f t="shared" si="24"/>
        <v>-4.0026033192320225E-2</v>
      </c>
      <c r="J547">
        <f t="shared" si="25"/>
        <v>-4.0026033192320225E-2</v>
      </c>
      <c r="K547">
        <f t="shared" si="26"/>
        <v>1.7685538271580876E-3</v>
      </c>
    </row>
    <row r="548" spans="1:11" x14ac:dyDescent="0.3">
      <c r="A548" t="s">
        <v>3011</v>
      </c>
      <c r="B548" t="s">
        <v>15125</v>
      </c>
      <c r="C548" t="s">
        <v>7820</v>
      </c>
      <c r="D548" t="s">
        <v>7407</v>
      </c>
      <c r="E548" t="s">
        <v>7386</v>
      </c>
      <c r="F548" t="s">
        <v>17219</v>
      </c>
      <c r="G548" t="s">
        <v>7386</v>
      </c>
      <c r="I548">
        <f t="shared" si="24"/>
        <v>-3.9999999999999987E-2</v>
      </c>
      <c r="J548">
        <f t="shared" si="25"/>
        <v>-3.9999999999999987E-2</v>
      </c>
      <c r="K548">
        <f t="shared" si="26"/>
        <v>1.7663648959149057E-3</v>
      </c>
    </row>
    <row r="549" spans="1:11" x14ac:dyDescent="0.3">
      <c r="A549" t="s">
        <v>3016</v>
      </c>
      <c r="B549" t="s">
        <v>8266</v>
      </c>
      <c r="C549" t="s">
        <v>8222</v>
      </c>
      <c r="D549" t="s">
        <v>8285</v>
      </c>
      <c r="E549" t="s">
        <v>8388</v>
      </c>
      <c r="F549" t="s">
        <v>17220</v>
      </c>
      <c r="G549" t="s">
        <v>8388</v>
      </c>
      <c r="I549">
        <f t="shared" si="24"/>
        <v>1.3065007062146838E-2</v>
      </c>
      <c r="J549">
        <f t="shared" si="25"/>
        <v>1.3065007062146838E-2</v>
      </c>
      <c r="K549">
        <f t="shared" si="26"/>
        <v>1.2181234419632768E-4</v>
      </c>
    </row>
    <row r="550" spans="1:11" x14ac:dyDescent="0.3">
      <c r="A550" t="s">
        <v>3020</v>
      </c>
      <c r="B550" t="s">
        <v>7387</v>
      </c>
      <c r="C550" t="s">
        <v>8409</v>
      </c>
      <c r="D550" t="s">
        <v>16385</v>
      </c>
      <c r="E550" t="s">
        <v>7375</v>
      </c>
      <c r="F550" t="s">
        <v>15047</v>
      </c>
      <c r="G550" t="s">
        <v>7375</v>
      </c>
      <c r="I550">
        <f t="shared" si="24"/>
        <v>-9.759532598134054E-3</v>
      </c>
      <c r="J550">
        <f t="shared" si="25"/>
        <v>-9.759532598134054E-3</v>
      </c>
      <c r="K550">
        <f t="shared" si="26"/>
        <v>1.3894932177833325E-4</v>
      </c>
    </row>
    <row r="551" spans="1:11" x14ac:dyDescent="0.3">
      <c r="A551" t="s">
        <v>3023</v>
      </c>
      <c r="B551" t="s">
        <v>8424</v>
      </c>
      <c r="C551" t="s">
        <v>7775</v>
      </c>
      <c r="D551" t="s">
        <v>8398</v>
      </c>
      <c r="E551" t="s">
        <v>7375</v>
      </c>
      <c r="F551" t="s">
        <v>17221</v>
      </c>
      <c r="G551" t="s">
        <v>7375</v>
      </c>
      <c r="I551">
        <f t="shared" si="24"/>
        <v>0</v>
      </c>
      <c r="J551">
        <f t="shared" si="25"/>
        <v>0</v>
      </c>
      <c r="K551">
        <f t="shared" si="26"/>
        <v>4.1133684625950445E-6</v>
      </c>
    </row>
    <row r="552" spans="1:11" x14ac:dyDescent="0.3">
      <c r="A552" t="s">
        <v>3026</v>
      </c>
      <c r="B552" t="s">
        <v>8282</v>
      </c>
      <c r="C552" t="s">
        <v>8795</v>
      </c>
      <c r="D552" t="s">
        <v>8433</v>
      </c>
      <c r="E552" t="s">
        <v>8380</v>
      </c>
      <c r="F552" t="s">
        <v>17222</v>
      </c>
      <c r="G552" t="s">
        <v>8380</v>
      </c>
      <c r="I552">
        <f t="shared" si="24"/>
        <v>3.871876099964781E-3</v>
      </c>
      <c r="J552">
        <f t="shared" si="25"/>
        <v>3.871876099964781E-3</v>
      </c>
      <c r="K552">
        <f t="shared" si="26"/>
        <v>3.3993477129388887E-6</v>
      </c>
    </row>
    <row r="553" spans="1:11" x14ac:dyDescent="0.3">
      <c r="A553" t="s">
        <v>3030</v>
      </c>
      <c r="B553" t="s">
        <v>8380</v>
      </c>
      <c r="C553" t="s">
        <v>8229</v>
      </c>
      <c r="D553" t="s">
        <v>7422</v>
      </c>
      <c r="E553" t="s">
        <v>8300</v>
      </c>
      <c r="F553" t="s">
        <v>17223</v>
      </c>
      <c r="G553" t="s">
        <v>8300</v>
      </c>
      <c r="I553">
        <f t="shared" si="24"/>
        <v>-1.3324018232819076E-2</v>
      </c>
      <c r="J553">
        <f t="shared" si="25"/>
        <v>-1.3324018232819076E-2</v>
      </c>
      <c r="K553">
        <f t="shared" si="26"/>
        <v>2.3568888808302391E-4</v>
      </c>
    </row>
    <row r="554" spans="1:11" x14ac:dyDescent="0.3">
      <c r="A554" t="s">
        <v>3035</v>
      </c>
      <c r="B554" t="s">
        <v>7704</v>
      </c>
      <c r="C554" t="s">
        <v>7786</v>
      </c>
      <c r="D554" t="s">
        <v>7332</v>
      </c>
      <c r="E554" t="s">
        <v>7320</v>
      </c>
      <c r="F554" t="s">
        <v>17224</v>
      </c>
      <c r="G554" t="s">
        <v>7320</v>
      </c>
      <c r="I554">
        <f t="shared" si="24"/>
        <v>-7.1072497195184972E-3</v>
      </c>
      <c r="J554">
        <f t="shared" si="25"/>
        <v>-7.1072497195184972E-3</v>
      </c>
      <c r="K554">
        <f t="shared" si="26"/>
        <v>8.345542011261308E-5</v>
      </c>
    </row>
    <row r="555" spans="1:11" x14ac:dyDescent="0.3">
      <c r="A555" t="s">
        <v>3040</v>
      </c>
      <c r="B555" t="s">
        <v>8285</v>
      </c>
      <c r="C555" t="s">
        <v>8217</v>
      </c>
      <c r="D555" t="s">
        <v>7422</v>
      </c>
      <c r="E555" t="s">
        <v>7784</v>
      </c>
      <c r="F555" t="s">
        <v>17225</v>
      </c>
      <c r="G555" t="s">
        <v>7784</v>
      </c>
      <c r="I555">
        <f t="shared" si="24"/>
        <v>2.1832425847085724E-2</v>
      </c>
      <c r="J555">
        <f t="shared" si="25"/>
        <v>2.1832425847085724E-2</v>
      </c>
      <c r="K555">
        <f t="shared" si="26"/>
        <v>3.9220957578911709E-4</v>
      </c>
    </row>
    <row r="556" spans="1:11" x14ac:dyDescent="0.3">
      <c r="A556" t="s">
        <v>3045</v>
      </c>
      <c r="B556" t="s">
        <v>7784</v>
      </c>
      <c r="C556" t="s">
        <v>15125</v>
      </c>
      <c r="D556" t="s">
        <v>7786</v>
      </c>
      <c r="E556" t="s">
        <v>8195</v>
      </c>
      <c r="F556" t="s">
        <v>17226</v>
      </c>
      <c r="G556" t="s">
        <v>8195</v>
      </c>
      <c r="I556">
        <f t="shared" si="24"/>
        <v>2.8021051769564046E-2</v>
      </c>
      <c r="J556">
        <f t="shared" si="25"/>
        <v>2.8021051769564046E-2</v>
      </c>
      <c r="K556">
        <f t="shared" si="26"/>
        <v>6.7563124947438169E-4</v>
      </c>
    </row>
    <row r="557" spans="1:11" x14ac:dyDescent="0.3">
      <c r="A557" t="s">
        <v>3051</v>
      </c>
      <c r="B557" t="s">
        <v>16196</v>
      </c>
      <c r="C557" t="s">
        <v>8195</v>
      </c>
      <c r="D557" t="s">
        <v>8358</v>
      </c>
      <c r="E557" t="s">
        <v>7317</v>
      </c>
      <c r="F557" t="s">
        <v>17227</v>
      </c>
      <c r="G557" t="s">
        <v>7317</v>
      </c>
      <c r="I557">
        <f t="shared" si="24"/>
        <v>-6.7461635434412359E-2</v>
      </c>
      <c r="J557">
        <f t="shared" si="25"/>
        <v>-6.7461635434412359E-2</v>
      </c>
      <c r="K557">
        <f t="shared" si="26"/>
        <v>4.8288294587897664E-3</v>
      </c>
    </row>
    <row r="558" spans="1:11" x14ac:dyDescent="0.3">
      <c r="A558" t="s">
        <v>3057</v>
      </c>
      <c r="B558" t="s">
        <v>8781</v>
      </c>
      <c r="C558" t="s">
        <v>7330</v>
      </c>
      <c r="D558" t="s">
        <v>7705</v>
      </c>
      <c r="E558" t="s">
        <v>7759</v>
      </c>
      <c r="F558" t="s">
        <v>17228</v>
      </c>
      <c r="G558" t="s">
        <v>7759</v>
      </c>
      <c r="I558">
        <f t="shared" si="24"/>
        <v>1.5710558432204706E-2</v>
      </c>
      <c r="J558">
        <f t="shared" si="25"/>
        <v>1.5710558432204706E-2</v>
      </c>
      <c r="K558">
        <f t="shared" si="26"/>
        <v>1.8720846214546319E-4</v>
      </c>
    </row>
    <row r="559" spans="1:11" x14ac:dyDescent="0.3">
      <c r="A559" t="s">
        <v>3064</v>
      </c>
      <c r="B559" t="s">
        <v>7422</v>
      </c>
      <c r="C559" t="s">
        <v>7398</v>
      </c>
      <c r="D559" t="s">
        <v>7759</v>
      </c>
      <c r="E559" t="s">
        <v>8263</v>
      </c>
      <c r="F559" t="s">
        <v>17229</v>
      </c>
      <c r="G559" t="s">
        <v>8263</v>
      </c>
      <c r="I559">
        <f t="shared" si="24"/>
        <v>1.7266259613894192E-2</v>
      </c>
      <c r="J559">
        <f t="shared" si="25"/>
        <v>1.7266259613894192E-2</v>
      </c>
      <c r="K559">
        <f t="shared" si="26"/>
        <v>2.3220016462342625E-4</v>
      </c>
    </row>
    <row r="560" spans="1:11" x14ac:dyDescent="0.3">
      <c r="A560" t="s">
        <v>3070</v>
      </c>
      <c r="B560" t="s">
        <v>7400</v>
      </c>
      <c r="C560" t="s">
        <v>8193</v>
      </c>
      <c r="D560" t="s">
        <v>8299</v>
      </c>
      <c r="E560" t="s">
        <v>13213</v>
      </c>
      <c r="F560" t="s">
        <v>17230</v>
      </c>
      <c r="G560" t="s">
        <v>13213</v>
      </c>
      <c r="I560">
        <f t="shared" si="24"/>
        <v>4.2432777848911737E-2</v>
      </c>
      <c r="J560">
        <f t="shared" si="25"/>
        <v>4.2432777848911737E-2</v>
      </c>
      <c r="K560">
        <f t="shared" si="26"/>
        <v>1.6325344289369258E-3</v>
      </c>
    </row>
    <row r="561" spans="1:11" x14ac:dyDescent="0.3">
      <c r="A561" t="s">
        <v>3077</v>
      </c>
      <c r="B561" t="s">
        <v>7803</v>
      </c>
      <c r="C561" t="s">
        <v>8178</v>
      </c>
      <c r="D561" t="s">
        <v>7814</v>
      </c>
      <c r="E561" t="s">
        <v>15204</v>
      </c>
      <c r="F561" t="s">
        <v>17231</v>
      </c>
      <c r="G561" t="s">
        <v>15204</v>
      </c>
      <c r="I561">
        <f t="shared" si="24"/>
        <v>3.0868351424694677E-2</v>
      </c>
      <c r="J561">
        <f t="shared" si="25"/>
        <v>3.0868351424694677E-2</v>
      </c>
      <c r="K561">
        <f t="shared" si="26"/>
        <v>8.317575589262586E-4</v>
      </c>
    </row>
    <row r="562" spans="1:11" x14ac:dyDescent="0.3">
      <c r="A562" t="s">
        <v>3084</v>
      </c>
      <c r="B562" t="s">
        <v>9471</v>
      </c>
      <c r="C562" t="s">
        <v>7926</v>
      </c>
      <c r="D562" t="s">
        <v>8127</v>
      </c>
      <c r="E562" t="s">
        <v>15248</v>
      </c>
      <c r="F562" t="s">
        <v>17232</v>
      </c>
      <c r="G562" t="s">
        <v>15248</v>
      </c>
      <c r="I562">
        <f t="shared" si="24"/>
        <v>7.0747024374696335E-2</v>
      </c>
      <c r="J562">
        <f t="shared" si="25"/>
        <v>7.0747024374696335E-2</v>
      </c>
      <c r="K562">
        <f t="shared" si="26"/>
        <v>4.7222845071489619E-3</v>
      </c>
    </row>
    <row r="563" spans="1:11" x14ac:dyDescent="0.3">
      <c r="A563" t="s">
        <v>3091</v>
      </c>
      <c r="B563" t="s">
        <v>8123</v>
      </c>
      <c r="C563" t="s">
        <v>8921</v>
      </c>
      <c r="D563" t="s">
        <v>8179</v>
      </c>
      <c r="E563" t="s">
        <v>7853</v>
      </c>
      <c r="F563" t="s">
        <v>17233</v>
      </c>
      <c r="G563" t="s">
        <v>7853</v>
      </c>
      <c r="I563">
        <f t="shared" si="24"/>
        <v>-3.6877718596259323E-2</v>
      </c>
      <c r="J563">
        <f t="shared" si="25"/>
        <v>-3.6877718596259323E-2</v>
      </c>
      <c r="K563">
        <f t="shared" si="26"/>
        <v>1.5136661516074758E-3</v>
      </c>
    </row>
    <row r="564" spans="1:11" x14ac:dyDescent="0.3">
      <c r="A564" t="s">
        <v>3098</v>
      </c>
      <c r="B564" t="s">
        <v>7860</v>
      </c>
      <c r="C564" t="s">
        <v>8106</v>
      </c>
      <c r="D564" t="s">
        <v>8060</v>
      </c>
      <c r="E564" t="s">
        <v>16347</v>
      </c>
      <c r="F564" t="s">
        <v>17234</v>
      </c>
      <c r="G564" t="s">
        <v>16347</v>
      </c>
      <c r="I564">
        <f t="shared" si="24"/>
        <v>-9.2533822590938151E-3</v>
      </c>
      <c r="J564">
        <f t="shared" si="25"/>
        <v>-9.2533822590938151E-3</v>
      </c>
      <c r="K564">
        <f t="shared" si="26"/>
        <v>1.2727283683645955E-4</v>
      </c>
    </row>
    <row r="565" spans="1:11" x14ac:dyDescent="0.3">
      <c r="A565" t="s">
        <v>3104</v>
      </c>
      <c r="B565" t="s">
        <v>9125</v>
      </c>
      <c r="C565" t="s">
        <v>7900</v>
      </c>
      <c r="D565" t="s">
        <v>8179</v>
      </c>
      <c r="E565" t="s">
        <v>13200</v>
      </c>
      <c r="F565" t="s">
        <v>17235</v>
      </c>
      <c r="G565" t="s">
        <v>13200</v>
      </c>
      <c r="I565">
        <f t="shared" si="24"/>
        <v>-4.8308858238610931E-3</v>
      </c>
      <c r="J565">
        <f t="shared" si="25"/>
        <v>-4.8308858238610931E-3</v>
      </c>
      <c r="K565">
        <f t="shared" si="26"/>
        <v>4.7046291402506674E-5</v>
      </c>
    </row>
    <row r="566" spans="1:11" x14ac:dyDescent="0.3">
      <c r="A566" t="s">
        <v>3111</v>
      </c>
      <c r="B566" t="s">
        <v>8113</v>
      </c>
      <c r="C566" t="s">
        <v>7884</v>
      </c>
      <c r="D566" t="s">
        <v>16914</v>
      </c>
      <c r="E566" t="s">
        <v>7821</v>
      </c>
      <c r="F566" t="s">
        <v>17236</v>
      </c>
      <c r="G566" t="s">
        <v>7821</v>
      </c>
      <c r="I566">
        <f t="shared" si="24"/>
        <v>-2.8478964401294469E-2</v>
      </c>
      <c r="J566">
        <f t="shared" si="25"/>
        <v>-2.8478964401294469E-2</v>
      </c>
      <c r="K566">
        <f t="shared" si="26"/>
        <v>9.3068366869204365E-4</v>
      </c>
    </row>
    <row r="567" spans="1:11" x14ac:dyDescent="0.3">
      <c r="A567" t="s">
        <v>3117</v>
      </c>
      <c r="B567" t="s">
        <v>8237</v>
      </c>
      <c r="C567" t="s">
        <v>7874</v>
      </c>
      <c r="D567" t="s">
        <v>13205</v>
      </c>
      <c r="E567" t="s">
        <v>7875</v>
      </c>
      <c r="F567" t="s">
        <v>17237</v>
      </c>
      <c r="G567" t="s">
        <v>7875</v>
      </c>
      <c r="I567">
        <f t="shared" si="24"/>
        <v>2.1319120586275834E-2</v>
      </c>
      <c r="J567">
        <f t="shared" si="25"/>
        <v>2.1319120586275834E-2</v>
      </c>
      <c r="K567">
        <f t="shared" si="26"/>
        <v>3.7214177405818315E-4</v>
      </c>
    </row>
    <row r="568" spans="1:11" x14ac:dyDescent="0.3">
      <c r="A568" t="s">
        <v>3124</v>
      </c>
      <c r="B568" t="s">
        <v>7696</v>
      </c>
      <c r="C568" t="s">
        <v>13213</v>
      </c>
      <c r="D568" t="s">
        <v>7352</v>
      </c>
      <c r="E568" t="s">
        <v>7326</v>
      </c>
      <c r="F568" t="s">
        <v>17238</v>
      </c>
      <c r="G568" t="s">
        <v>7326</v>
      </c>
      <c r="I568">
        <f t="shared" si="24"/>
        <v>-9.7847358121330719E-2</v>
      </c>
      <c r="J568">
        <f t="shared" si="25"/>
        <v>-9.7847358121330719E-2</v>
      </c>
      <c r="K568">
        <f t="shared" si="26"/>
        <v>9.9751159425955221E-3</v>
      </c>
    </row>
    <row r="569" spans="1:11" x14ac:dyDescent="0.3">
      <c r="A569" t="s">
        <v>3131</v>
      </c>
      <c r="B569" t="s">
        <v>7326</v>
      </c>
      <c r="C569" t="s">
        <v>8266</v>
      </c>
      <c r="D569" t="s">
        <v>7388</v>
      </c>
      <c r="E569" t="s">
        <v>7706</v>
      </c>
      <c r="F569" t="s">
        <v>17239</v>
      </c>
      <c r="G569" t="s">
        <v>7706</v>
      </c>
      <c r="I569">
        <f t="shared" si="24"/>
        <v>-4.3383586406362971E-3</v>
      </c>
      <c r="J569">
        <f t="shared" si="25"/>
        <v>-4.3383586406362971E-3</v>
      </c>
      <c r="K569">
        <f t="shared" si="26"/>
        <v>4.0532357059358023E-5</v>
      </c>
    </row>
    <row r="570" spans="1:11" x14ac:dyDescent="0.3">
      <c r="A570" t="s">
        <v>3136</v>
      </c>
      <c r="B570" t="s">
        <v>8269</v>
      </c>
      <c r="C570" t="s">
        <v>7382</v>
      </c>
      <c r="D570" t="s">
        <v>7353</v>
      </c>
      <c r="E570" t="s">
        <v>7387</v>
      </c>
      <c r="F570" t="s">
        <v>17240</v>
      </c>
      <c r="G570" t="s">
        <v>7387</v>
      </c>
      <c r="I570">
        <f t="shared" si="24"/>
        <v>3.4495242029947575E-2</v>
      </c>
      <c r="J570">
        <f t="shared" si="25"/>
        <v>3.4495242029947575E-2</v>
      </c>
      <c r="K570">
        <f t="shared" si="26"/>
        <v>1.0541124484373522E-3</v>
      </c>
    </row>
    <row r="571" spans="1:11" x14ac:dyDescent="0.3">
      <c r="A571" t="s">
        <v>3143</v>
      </c>
      <c r="B571" t="s">
        <v>7774</v>
      </c>
      <c r="C571" t="s">
        <v>8190</v>
      </c>
      <c r="D571" t="s">
        <v>8282</v>
      </c>
      <c r="E571" t="s">
        <v>7686</v>
      </c>
      <c r="F571" t="s">
        <v>17241</v>
      </c>
      <c r="G571" t="s">
        <v>7686</v>
      </c>
      <c r="I571">
        <f t="shared" si="24"/>
        <v>2.7729062829062838E-2</v>
      </c>
      <c r="J571">
        <f t="shared" si="25"/>
        <v>2.7729062829062838E-2</v>
      </c>
      <c r="K571">
        <f t="shared" si="26"/>
        <v>6.605372238697952E-4</v>
      </c>
    </row>
    <row r="572" spans="1:11" x14ac:dyDescent="0.3">
      <c r="A572" t="s">
        <v>3148</v>
      </c>
      <c r="B572" t="s">
        <v>8193</v>
      </c>
      <c r="C572" t="s">
        <v>8190</v>
      </c>
      <c r="D572" t="s">
        <v>8799</v>
      </c>
      <c r="E572" t="s">
        <v>13104</v>
      </c>
      <c r="F572" t="s">
        <v>17242</v>
      </c>
      <c r="G572" t="s">
        <v>13104</v>
      </c>
      <c r="I572">
        <f t="shared" si="24"/>
        <v>-4.0983946687706222E-3</v>
      </c>
      <c r="J572">
        <f t="shared" si="25"/>
        <v>-4.0983946687706222E-3</v>
      </c>
      <c r="K572">
        <f t="shared" si="26"/>
        <v>3.753447720136362E-5</v>
      </c>
    </row>
    <row r="573" spans="1:11" x14ac:dyDescent="0.3">
      <c r="A573" t="s">
        <v>3152</v>
      </c>
      <c r="B573" t="s">
        <v>7686</v>
      </c>
      <c r="C573" t="s">
        <v>8190</v>
      </c>
      <c r="D573" t="s">
        <v>8799</v>
      </c>
      <c r="E573" t="s">
        <v>8804</v>
      </c>
      <c r="F573" t="s">
        <v>17073</v>
      </c>
      <c r="G573" t="s">
        <v>8804</v>
      </c>
      <c r="I573">
        <f t="shared" si="24"/>
        <v>2.1947839506172823E-2</v>
      </c>
      <c r="J573">
        <f t="shared" si="25"/>
        <v>2.1947839506172823E-2</v>
      </c>
      <c r="K573">
        <f t="shared" si="26"/>
        <v>3.9679426534744726E-4</v>
      </c>
    </row>
    <row r="574" spans="1:11" x14ac:dyDescent="0.3">
      <c r="A574" t="s">
        <v>3158</v>
      </c>
      <c r="B574" t="s">
        <v>8845</v>
      </c>
      <c r="C574" t="s">
        <v>8895</v>
      </c>
      <c r="D574" t="s">
        <v>8813</v>
      </c>
      <c r="E574" t="s">
        <v>8800</v>
      </c>
      <c r="F574" t="s">
        <v>17243</v>
      </c>
      <c r="G574" t="s">
        <v>8800</v>
      </c>
      <c r="I574">
        <f t="shared" si="24"/>
        <v>-1.6778524052970607E-2</v>
      </c>
      <c r="J574">
        <f t="shared" si="25"/>
        <v>-1.6778524052970607E-2</v>
      </c>
      <c r="K574">
        <f t="shared" si="26"/>
        <v>3.5369076675845408E-4</v>
      </c>
    </row>
    <row r="575" spans="1:11" x14ac:dyDescent="0.3">
      <c r="A575" t="s">
        <v>3164</v>
      </c>
      <c r="B575" t="s">
        <v>7803</v>
      </c>
      <c r="C575" t="s">
        <v>7832</v>
      </c>
      <c r="D575" t="s">
        <v>14704</v>
      </c>
      <c r="E575" t="s">
        <v>13205</v>
      </c>
      <c r="F575" t="s">
        <v>17244</v>
      </c>
      <c r="G575" t="s">
        <v>13205</v>
      </c>
      <c r="I575">
        <f t="shared" si="24"/>
        <v>3.4130035294540079E-3</v>
      </c>
      <c r="J575">
        <f t="shared" si="25"/>
        <v>3.4130035294540079E-3</v>
      </c>
      <c r="K575">
        <f t="shared" si="26"/>
        <v>1.9178356583094602E-6</v>
      </c>
    </row>
    <row r="576" spans="1:11" x14ac:dyDescent="0.3">
      <c r="A576" t="s">
        <v>3169</v>
      </c>
      <c r="B576" t="s">
        <v>7820</v>
      </c>
      <c r="C576" t="s">
        <v>13217</v>
      </c>
      <c r="D576" t="s">
        <v>8216</v>
      </c>
      <c r="E576" t="s">
        <v>8235</v>
      </c>
      <c r="F576" t="s">
        <v>17245</v>
      </c>
      <c r="G576" t="s">
        <v>8235</v>
      </c>
      <c r="I576">
        <f t="shared" si="24"/>
        <v>-1.7346972789115615E-2</v>
      </c>
      <c r="J576">
        <f t="shared" si="25"/>
        <v>-1.7346972789115615E-2</v>
      </c>
      <c r="K576">
        <f t="shared" si="26"/>
        <v>3.7539515420160504E-4</v>
      </c>
    </row>
    <row r="577" spans="1:11" x14ac:dyDescent="0.3">
      <c r="A577" t="s">
        <v>3175</v>
      </c>
      <c r="B577" t="s">
        <v>7772</v>
      </c>
      <c r="C577" t="s">
        <v>13205</v>
      </c>
      <c r="D577" t="s">
        <v>8282</v>
      </c>
      <c r="E577" t="s">
        <v>7779</v>
      </c>
      <c r="F577" t="s">
        <v>13383</v>
      </c>
      <c r="G577" t="s">
        <v>7779</v>
      </c>
      <c r="I577">
        <f t="shared" si="24"/>
        <v>1.2461094235413455E-2</v>
      </c>
      <c r="J577">
        <f t="shared" si="25"/>
        <v>1.2461094235413455E-2</v>
      </c>
      <c r="K577">
        <f t="shared" si="26"/>
        <v>1.0884644867087374E-4</v>
      </c>
    </row>
    <row r="578" spans="1:11" x14ac:dyDescent="0.3">
      <c r="A578" t="s">
        <v>3181</v>
      </c>
      <c r="B578" t="s">
        <v>14701</v>
      </c>
      <c r="C578" t="s">
        <v>14701</v>
      </c>
      <c r="D578" t="s">
        <v>7381</v>
      </c>
      <c r="E578" t="s">
        <v>8303</v>
      </c>
      <c r="F578" t="s">
        <v>12869</v>
      </c>
      <c r="G578" t="s">
        <v>8303</v>
      </c>
      <c r="I578">
        <f t="shared" si="24"/>
        <v>-3.0085435897435949E-2</v>
      </c>
      <c r="J578">
        <f t="shared" si="25"/>
        <v>-3.0085435897435949E-2</v>
      </c>
      <c r="K578">
        <f t="shared" si="26"/>
        <v>1.0312820198120128E-3</v>
      </c>
    </row>
    <row r="579" spans="1:11" x14ac:dyDescent="0.3">
      <c r="A579" t="s">
        <v>3187</v>
      </c>
      <c r="B579" t="s">
        <v>7378</v>
      </c>
      <c r="C579" t="s">
        <v>8276</v>
      </c>
      <c r="D579" t="s">
        <v>7704</v>
      </c>
      <c r="E579" t="s">
        <v>8266</v>
      </c>
      <c r="F579" t="s">
        <v>17246</v>
      </c>
      <c r="G579" t="s">
        <v>8266</v>
      </c>
      <c r="I579">
        <f t="shared" si="24"/>
        <v>1.0574197723856305E-3</v>
      </c>
      <c r="J579">
        <f t="shared" si="25"/>
        <v>1.0574197723856305E-3</v>
      </c>
      <c r="K579">
        <f t="shared" si="26"/>
        <v>9.4230570693101299E-7</v>
      </c>
    </row>
    <row r="580" spans="1:11" x14ac:dyDescent="0.3">
      <c r="A580" t="s">
        <v>3193</v>
      </c>
      <c r="B580" t="s">
        <v>8221</v>
      </c>
      <c r="C580" t="s">
        <v>8420</v>
      </c>
      <c r="D580" t="s">
        <v>7381</v>
      </c>
      <c r="E580" t="s">
        <v>7386</v>
      </c>
      <c r="F580" t="s">
        <v>17247</v>
      </c>
      <c r="G580" t="s">
        <v>7386</v>
      </c>
      <c r="I580">
        <f t="shared" si="24"/>
        <v>-2.8169014084506445E-3</v>
      </c>
      <c r="J580">
        <f t="shared" si="25"/>
        <v>-2.8169014084506445E-3</v>
      </c>
      <c r="K580">
        <f t="shared" si="26"/>
        <v>2.3474465912618408E-5</v>
      </c>
    </row>
    <row r="581" spans="1:11" x14ac:dyDescent="0.3">
      <c r="A581" t="s">
        <v>3197</v>
      </c>
      <c r="B581" t="s">
        <v>7386</v>
      </c>
      <c r="C581" t="s">
        <v>7774</v>
      </c>
      <c r="D581" t="s">
        <v>7677</v>
      </c>
      <c r="E581" t="s">
        <v>8385</v>
      </c>
      <c r="F581" t="s">
        <v>16992</v>
      </c>
      <c r="G581" t="s">
        <v>8385</v>
      </c>
      <c r="I581">
        <f t="shared" ref="I581:I644" si="27">(E581-E580)/E580</f>
        <v>-2.4011334745762739E-2</v>
      </c>
      <c r="J581">
        <f t="shared" ref="J581:J644" si="28">(G581-G580)/G580</f>
        <v>-2.4011334745762739E-2</v>
      </c>
      <c r="K581">
        <f t="shared" ref="K581:K644" si="29">(J581-$O$8)^2</f>
        <v>6.7805445820238726E-4</v>
      </c>
    </row>
    <row r="582" spans="1:11" x14ac:dyDescent="0.3">
      <c r="A582" t="s">
        <v>3201</v>
      </c>
      <c r="B582" t="s">
        <v>16385</v>
      </c>
      <c r="C582" t="s">
        <v>8252</v>
      </c>
      <c r="D582" t="s">
        <v>7723</v>
      </c>
      <c r="E582" t="s">
        <v>7364</v>
      </c>
      <c r="F582" t="s">
        <v>17248</v>
      </c>
      <c r="G582" t="s">
        <v>7364</v>
      </c>
      <c r="I582">
        <f t="shared" si="27"/>
        <v>-1.1215593748755246E-2</v>
      </c>
      <c r="J582">
        <f t="shared" si="28"/>
        <v>-1.1215593748755246E-2</v>
      </c>
      <c r="K582">
        <f t="shared" si="29"/>
        <v>1.7539659202521626E-4</v>
      </c>
    </row>
    <row r="583" spans="1:11" x14ac:dyDescent="0.3">
      <c r="A583" t="s">
        <v>3206</v>
      </c>
      <c r="B583" t="s">
        <v>14122</v>
      </c>
      <c r="C583" t="s">
        <v>14819</v>
      </c>
      <c r="D583" t="s">
        <v>14135</v>
      </c>
      <c r="E583" t="s">
        <v>8374</v>
      </c>
      <c r="F583" t="s">
        <v>17249</v>
      </c>
      <c r="G583" t="s">
        <v>8374</v>
      </c>
      <c r="I583">
        <f t="shared" si="27"/>
        <v>2.6710537870472117E-2</v>
      </c>
      <c r="J583">
        <f t="shared" si="28"/>
        <v>2.6710537870472117E-2</v>
      </c>
      <c r="K583">
        <f t="shared" si="29"/>
        <v>6.0922056257859726E-4</v>
      </c>
    </row>
    <row r="584" spans="1:11" x14ac:dyDescent="0.3">
      <c r="A584" t="s">
        <v>3212</v>
      </c>
      <c r="B584" t="s">
        <v>7381</v>
      </c>
      <c r="C584" t="s">
        <v>8795</v>
      </c>
      <c r="D584" t="s">
        <v>7759</v>
      </c>
      <c r="E584" t="s">
        <v>15195</v>
      </c>
      <c r="F584" t="s">
        <v>17250</v>
      </c>
      <c r="G584" t="s">
        <v>15195</v>
      </c>
      <c r="I584">
        <f t="shared" si="27"/>
        <v>2.7084854849780963E-2</v>
      </c>
      <c r="J584">
        <f t="shared" si="28"/>
        <v>2.7084854849780963E-2</v>
      </c>
      <c r="K584">
        <f t="shared" si="29"/>
        <v>6.2783875394127055E-4</v>
      </c>
    </row>
    <row r="585" spans="1:11" x14ac:dyDescent="0.3">
      <c r="A585" t="s">
        <v>3219</v>
      </c>
      <c r="B585" t="s">
        <v>8229</v>
      </c>
      <c r="C585" t="s">
        <v>8229</v>
      </c>
      <c r="D585" t="s">
        <v>7324</v>
      </c>
      <c r="E585" t="s">
        <v>7692</v>
      </c>
      <c r="F585" t="s">
        <v>17251</v>
      </c>
      <c r="G585" t="s">
        <v>7692</v>
      </c>
      <c r="I585">
        <f t="shared" si="27"/>
        <v>-2.7064503816793897E-2</v>
      </c>
      <c r="J585">
        <f t="shared" si="28"/>
        <v>-2.7064503816793897E-2</v>
      </c>
      <c r="K585">
        <f t="shared" si="29"/>
        <v>8.4638216241218972E-4</v>
      </c>
    </row>
    <row r="586" spans="1:11" x14ac:dyDescent="0.3">
      <c r="A586" t="s">
        <v>3225</v>
      </c>
      <c r="B586" t="s">
        <v>8295</v>
      </c>
      <c r="C586" t="s">
        <v>8433</v>
      </c>
      <c r="D586" t="s">
        <v>8358</v>
      </c>
      <c r="E586" t="s">
        <v>13098</v>
      </c>
      <c r="F586" t="s">
        <v>17252</v>
      </c>
      <c r="G586" t="s">
        <v>13098</v>
      </c>
      <c r="I586">
        <f t="shared" si="27"/>
        <v>-1.069903670830831E-2</v>
      </c>
      <c r="J586">
        <f t="shared" si="28"/>
        <v>-1.069903670830831E-2</v>
      </c>
      <c r="K586">
        <f t="shared" si="29"/>
        <v>1.6198113115310818E-4</v>
      </c>
    </row>
    <row r="587" spans="1:11" x14ac:dyDescent="0.3">
      <c r="A587" t="s">
        <v>3229</v>
      </c>
      <c r="B587" t="s">
        <v>7393</v>
      </c>
      <c r="C587" t="s">
        <v>8285</v>
      </c>
      <c r="D587" t="s">
        <v>7732</v>
      </c>
      <c r="E587" t="s">
        <v>7329</v>
      </c>
      <c r="F587" t="s">
        <v>17253</v>
      </c>
      <c r="G587" t="s">
        <v>7329</v>
      </c>
      <c r="I587">
        <f t="shared" si="27"/>
        <v>3.9653929343908796E-3</v>
      </c>
      <c r="J587">
        <f t="shared" si="28"/>
        <v>3.9653929343908796E-3</v>
      </c>
      <c r="K587">
        <f t="shared" si="29"/>
        <v>3.7529330728740306E-6</v>
      </c>
    </row>
    <row r="588" spans="1:11" x14ac:dyDescent="0.3">
      <c r="A588" t="s">
        <v>3236</v>
      </c>
      <c r="B588" t="s">
        <v>8290</v>
      </c>
      <c r="C588" t="s">
        <v>8213</v>
      </c>
      <c r="D588" t="s">
        <v>7317</v>
      </c>
      <c r="E588" t="s">
        <v>7378</v>
      </c>
      <c r="F588" t="s">
        <v>17254</v>
      </c>
      <c r="G588" t="s">
        <v>7378</v>
      </c>
      <c r="I588">
        <f t="shared" si="27"/>
        <v>1.9389551166965821E-2</v>
      </c>
      <c r="J588">
        <f t="shared" si="28"/>
        <v>1.9389551166965821E-2</v>
      </c>
      <c r="K588">
        <f t="shared" si="29"/>
        <v>3.0141845558260671E-4</v>
      </c>
    </row>
    <row r="589" spans="1:11" x14ac:dyDescent="0.3">
      <c r="A589" t="s">
        <v>3243</v>
      </c>
      <c r="B589" t="s">
        <v>8380</v>
      </c>
      <c r="C589" t="s">
        <v>8380</v>
      </c>
      <c r="D589" t="s">
        <v>7325</v>
      </c>
      <c r="E589" t="s">
        <v>7366</v>
      </c>
      <c r="F589" t="s">
        <v>17255</v>
      </c>
      <c r="G589" t="s">
        <v>7366</v>
      </c>
      <c r="I589">
        <f t="shared" si="27"/>
        <v>-3.4166926177066716E-2</v>
      </c>
      <c r="J589">
        <f t="shared" si="28"/>
        <v>-3.4166926177066716E-2</v>
      </c>
      <c r="K589">
        <f t="shared" si="29"/>
        <v>1.310083111866208E-3</v>
      </c>
    </row>
    <row r="590" spans="1:11" x14ac:dyDescent="0.3">
      <c r="A590" t="s">
        <v>3250</v>
      </c>
      <c r="B590" t="s">
        <v>7759</v>
      </c>
      <c r="C590" t="s">
        <v>7759</v>
      </c>
      <c r="D590" t="s">
        <v>7369</v>
      </c>
      <c r="E590" t="s">
        <v>7424</v>
      </c>
      <c r="F590" t="s">
        <v>17256</v>
      </c>
      <c r="G590" t="s">
        <v>7424</v>
      </c>
      <c r="I590">
        <f t="shared" si="27"/>
        <v>3.6469730123996303E-3</v>
      </c>
      <c r="J590">
        <f t="shared" si="28"/>
        <v>3.6469730123996303E-3</v>
      </c>
      <c r="K590">
        <f t="shared" si="29"/>
        <v>2.620607069786308E-6</v>
      </c>
    </row>
    <row r="591" spans="1:11" x14ac:dyDescent="0.3">
      <c r="A591" t="s">
        <v>3257</v>
      </c>
      <c r="B591" t="s">
        <v>7352</v>
      </c>
      <c r="C591" t="s">
        <v>7759</v>
      </c>
      <c r="D591" t="s">
        <v>7331</v>
      </c>
      <c r="E591" t="s">
        <v>8290</v>
      </c>
      <c r="F591" t="s">
        <v>17257</v>
      </c>
      <c r="G591" t="s">
        <v>8290</v>
      </c>
      <c r="I591">
        <f t="shared" si="27"/>
        <v>-5.0872456395348129E-3</v>
      </c>
      <c r="J591">
        <f t="shared" si="28"/>
        <v>-5.0872456395348129E-3</v>
      </c>
      <c r="K591">
        <f t="shared" si="29"/>
        <v>5.0628771048051908E-5</v>
      </c>
    </row>
    <row r="592" spans="1:11" x14ac:dyDescent="0.3">
      <c r="A592" t="s">
        <v>3262</v>
      </c>
      <c r="B592" t="s">
        <v>7323</v>
      </c>
      <c r="C592" t="s">
        <v>7766</v>
      </c>
      <c r="D592" t="s">
        <v>7317</v>
      </c>
      <c r="E592" t="s">
        <v>7693</v>
      </c>
      <c r="F592" t="s">
        <v>17258</v>
      </c>
      <c r="G592" t="s">
        <v>7693</v>
      </c>
      <c r="I592">
        <f t="shared" si="27"/>
        <v>2.7392258122434555E-2</v>
      </c>
      <c r="J592">
        <f t="shared" si="28"/>
        <v>2.7392258122434555E-2</v>
      </c>
      <c r="K592">
        <f t="shared" si="29"/>
        <v>6.4333828049035189E-4</v>
      </c>
    </row>
    <row r="593" spans="1:11" x14ac:dyDescent="0.3">
      <c r="A593" t="s">
        <v>3266</v>
      </c>
      <c r="B593" t="s">
        <v>7381</v>
      </c>
      <c r="C593" t="s">
        <v>7791</v>
      </c>
      <c r="D593" t="s">
        <v>8433</v>
      </c>
      <c r="E593" t="s">
        <v>7779</v>
      </c>
      <c r="F593" t="s">
        <v>17259</v>
      </c>
      <c r="G593" t="s">
        <v>7779</v>
      </c>
      <c r="I593">
        <f t="shared" si="27"/>
        <v>3.9815180939039435E-2</v>
      </c>
      <c r="J593">
        <f t="shared" si="28"/>
        <v>3.9815180939039435E-2</v>
      </c>
      <c r="K593">
        <f t="shared" si="29"/>
        <v>1.4278601535923114E-3</v>
      </c>
    </row>
    <row r="594" spans="1:11" x14ac:dyDescent="0.3">
      <c r="A594" t="s">
        <v>3271</v>
      </c>
      <c r="B594" t="s">
        <v>8203</v>
      </c>
      <c r="C594" t="s">
        <v>7789</v>
      </c>
      <c r="D594" t="s">
        <v>7784</v>
      </c>
      <c r="E594" t="s">
        <v>8277</v>
      </c>
      <c r="F594" t="s">
        <v>17260</v>
      </c>
      <c r="G594" t="s">
        <v>8277</v>
      </c>
      <c r="I594">
        <f t="shared" si="27"/>
        <v>-1.1282051282051224E-2</v>
      </c>
      <c r="J594">
        <f t="shared" si="28"/>
        <v>-1.1282051282051224E-2</v>
      </c>
      <c r="K594">
        <f t="shared" si="29"/>
        <v>1.7716130092613178E-4</v>
      </c>
    </row>
    <row r="595" spans="1:11" x14ac:dyDescent="0.3">
      <c r="A595" t="s">
        <v>3278</v>
      </c>
      <c r="B595" t="s">
        <v>8804</v>
      </c>
      <c r="C595" t="s">
        <v>7879</v>
      </c>
      <c r="D595" t="s">
        <v>8848</v>
      </c>
      <c r="E595" t="s">
        <v>7900</v>
      </c>
      <c r="F595" t="s">
        <v>17261</v>
      </c>
      <c r="G595" t="s">
        <v>7900</v>
      </c>
      <c r="I595">
        <f t="shared" si="27"/>
        <v>8.9211618257261344E-2</v>
      </c>
      <c r="J595">
        <f t="shared" si="28"/>
        <v>8.9211618257261344E-2</v>
      </c>
      <c r="K595">
        <f t="shared" si="29"/>
        <v>7.6009581673235904E-3</v>
      </c>
    </row>
    <row r="596" spans="1:11" x14ac:dyDescent="0.3">
      <c r="A596" t="s">
        <v>3284</v>
      </c>
      <c r="B596" t="s">
        <v>14657</v>
      </c>
      <c r="C596" t="s">
        <v>7861</v>
      </c>
      <c r="D596" t="s">
        <v>8895</v>
      </c>
      <c r="E596" t="s">
        <v>8931</v>
      </c>
      <c r="F596" t="s">
        <v>17262</v>
      </c>
      <c r="G596" t="s">
        <v>8931</v>
      </c>
      <c r="I596">
        <f t="shared" si="27"/>
        <v>-1.1111111111111157E-2</v>
      </c>
      <c r="J596">
        <f t="shared" si="28"/>
        <v>-1.1111111111111157E-2</v>
      </c>
      <c r="K596">
        <f t="shared" si="29"/>
        <v>1.7264002732280629E-4</v>
      </c>
    </row>
    <row r="597" spans="1:11" x14ac:dyDescent="0.3">
      <c r="A597" t="s">
        <v>3291</v>
      </c>
      <c r="B597" t="s">
        <v>7860</v>
      </c>
      <c r="C597" t="s">
        <v>7941</v>
      </c>
      <c r="D597" t="s">
        <v>8904</v>
      </c>
      <c r="E597" t="s">
        <v>8135</v>
      </c>
      <c r="F597" t="s">
        <v>17263</v>
      </c>
      <c r="G597" t="s">
        <v>8135</v>
      </c>
      <c r="I597">
        <f t="shared" si="27"/>
        <v>1.2520096308186247E-2</v>
      </c>
      <c r="J597">
        <f t="shared" si="28"/>
        <v>1.2520096308186247E-2</v>
      </c>
      <c r="K597">
        <f t="shared" si="29"/>
        <v>1.1008106128252223E-4</v>
      </c>
    </row>
    <row r="598" spans="1:11" x14ac:dyDescent="0.3">
      <c r="A598" t="s">
        <v>3297</v>
      </c>
      <c r="B598" t="s">
        <v>8917</v>
      </c>
      <c r="C598" t="s">
        <v>8123</v>
      </c>
      <c r="D598" t="s">
        <v>8060</v>
      </c>
      <c r="E598" t="s">
        <v>7844</v>
      </c>
      <c r="F598" t="s">
        <v>17264</v>
      </c>
      <c r="G598" t="s">
        <v>7844</v>
      </c>
      <c r="I598">
        <f t="shared" si="27"/>
        <v>-7.2923903838810573E-3</v>
      </c>
      <c r="J598">
        <f t="shared" si="28"/>
        <v>-7.2923903838810573E-3</v>
      </c>
      <c r="K598">
        <f t="shared" si="29"/>
        <v>8.6872362937597257E-5</v>
      </c>
    </row>
    <row r="599" spans="1:11" x14ac:dyDescent="0.3">
      <c r="A599" t="s">
        <v>3302</v>
      </c>
      <c r="B599" t="s">
        <v>8882</v>
      </c>
      <c r="C599" t="s">
        <v>9125</v>
      </c>
      <c r="D599" t="s">
        <v>7831</v>
      </c>
      <c r="E599" t="s">
        <v>7795</v>
      </c>
      <c r="F599" t="s">
        <v>17265</v>
      </c>
      <c r="G599" t="s">
        <v>7795</v>
      </c>
      <c r="I599">
        <f t="shared" si="27"/>
        <v>-3.1619260032553845E-2</v>
      </c>
      <c r="J599">
        <f t="shared" si="28"/>
        <v>-3.1619260032553845E-2</v>
      </c>
      <c r="K599">
        <f t="shared" si="29"/>
        <v>1.1321478043986944E-3</v>
      </c>
    </row>
    <row r="600" spans="1:11" x14ac:dyDescent="0.3">
      <c r="A600" t="s">
        <v>3307</v>
      </c>
      <c r="B600" t="s">
        <v>8824</v>
      </c>
      <c r="C600" t="s">
        <v>8053</v>
      </c>
      <c r="D600" t="s">
        <v>7797</v>
      </c>
      <c r="E600" t="s">
        <v>17266</v>
      </c>
      <c r="F600" t="s">
        <v>17267</v>
      </c>
      <c r="G600" t="s">
        <v>17266</v>
      </c>
      <c r="I600">
        <f t="shared" si="27"/>
        <v>2.4736147757255935E-2</v>
      </c>
      <c r="J600">
        <f t="shared" si="28"/>
        <v>2.4736147757255935E-2</v>
      </c>
      <c r="K600">
        <f t="shared" si="29"/>
        <v>5.1565343040887155E-4</v>
      </c>
    </row>
    <row r="601" spans="1:11" x14ac:dyDescent="0.3">
      <c r="A601" t="s">
        <v>3314</v>
      </c>
      <c r="B601" t="s">
        <v>8922</v>
      </c>
      <c r="C601" t="s">
        <v>7936</v>
      </c>
      <c r="D601" t="s">
        <v>7873</v>
      </c>
      <c r="E601" t="s">
        <v>7842</v>
      </c>
      <c r="F601" t="s">
        <v>17268</v>
      </c>
      <c r="G601" t="s">
        <v>7842</v>
      </c>
      <c r="I601">
        <f t="shared" si="27"/>
        <v>1.7380141615706474E-2</v>
      </c>
      <c r="J601">
        <f t="shared" si="28"/>
        <v>1.7380141615706474E-2</v>
      </c>
      <c r="K601">
        <f t="shared" si="29"/>
        <v>2.3568382793246045E-4</v>
      </c>
    </row>
    <row r="602" spans="1:11" x14ac:dyDescent="0.3">
      <c r="A602" t="s">
        <v>3318</v>
      </c>
      <c r="B602" t="s">
        <v>8102</v>
      </c>
      <c r="C602" t="s">
        <v>7895</v>
      </c>
      <c r="D602" t="s">
        <v>7861</v>
      </c>
      <c r="E602" t="s">
        <v>8050</v>
      </c>
      <c r="F602" t="s">
        <v>17269</v>
      </c>
      <c r="G602" t="s">
        <v>8050</v>
      </c>
      <c r="I602">
        <f t="shared" si="27"/>
        <v>-7.2762414654779332E-3</v>
      </c>
      <c r="J602">
        <f t="shared" si="28"/>
        <v>-7.2762414654779332E-3</v>
      </c>
      <c r="K602">
        <f t="shared" si="29"/>
        <v>8.6571590623676548E-5</v>
      </c>
    </row>
    <row r="603" spans="1:11" x14ac:dyDescent="0.3">
      <c r="A603" t="s">
        <v>3322</v>
      </c>
      <c r="B603" t="s">
        <v>7859</v>
      </c>
      <c r="C603" t="s">
        <v>8061</v>
      </c>
      <c r="D603" t="s">
        <v>8908</v>
      </c>
      <c r="E603" t="s">
        <v>7838</v>
      </c>
      <c r="F603" t="s">
        <v>17270</v>
      </c>
      <c r="G603" t="s">
        <v>7838</v>
      </c>
      <c r="I603">
        <f t="shared" si="27"/>
        <v>-1.7845730332878635E-2</v>
      </c>
      <c r="J603">
        <f t="shared" si="28"/>
        <v>-1.7845730332878635E-2</v>
      </c>
      <c r="K603">
        <f t="shared" si="29"/>
        <v>3.9497088470170992E-4</v>
      </c>
    </row>
    <row r="604" spans="1:11" x14ac:dyDescent="0.3">
      <c r="A604" t="s">
        <v>3326</v>
      </c>
      <c r="B604" t="s">
        <v>8931</v>
      </c>
      <c r="C604" t="s">
        <v>7936</v>
      </c>
      <c r="D604" t="s">
        <v>8183</v>
      </c>
      <c r="E604" t="s">
        <v>7965</v>
      </c>
      <c r="F604" t="s">
        <v>17271</v>
      </c>
      <c r="G604" t="s">
        <v>7965</v>
      </c>
      <c r="I604">
        <f t="shared" si="27"/>
        <v>3.3095392602206349E-2</v>
      </c>
      <c r="J604">
        <f t="shared" si="28"/>
        <v>3.3095392602206349E-2</v>
      </c>
      <c r="K604">
        <f t="shared" si="29"/>
        <v>9.6517392992322181E-4</v>
      </c>
    </row>
    <row r="605" spans="1:11" x14ac:dyDescent="0.3">
      <c r="A605" t="s">
        <v>3330</v>
      </c>
      <c r="B605" t="s">
        <v>7959</v>
      </c>
      <c r="C605" t="s">
        <v>9526</v>
      </c>
      <c r="D605" t="s">
        <v>7965</v>
      </c>
      <c r="E605" t="s">
        <v>9032</v>
      </c>
      <c r="F605" t="s">
        <v>17272</v>
      </c>
      <c r="G605" t="s">
        <v>9032</v>
      </c>
      <c r="I605">
        <f t="shared" si="27"/>
        <v>3.3919535175879388E-2</v>
      </c>
      <c r="J605">
        <f t="shared" si="28"/>
        <v>3.3919535175879388E-2</v>
      </c>
      <c r="K605">
        <f t="shared" si="29"/>
        <v>1.017060825191343E-3</v>
      </c>
    </row>
    <row r="606" spans="1:11" x14ac:dyDescent="0.3">
      <c r="A606" t="s">
        <v>3334</v>
      </c>
      <c r="B606" t="s">
        <v>7963</v>
      </c>
      <c r="C606" t="s">
        <v>9081</v>
      </c>
      <c r="D606" t="s">
        <v>8086</v>
      </c>
      <c r="E606" t="s">
        <v>7992</v>
      </c>
      <c r="F606" t="s">
        <v>17273</v>
      </c>
      <c r="G606" t="s">
        <v>7992</v>
      </c>
      <c r="I606">
        <f t="shared" si="27"/>
        <v>2.4301945583350385E-3</v>
      </c>
      <c r="J606">
        <f t="shared" si="28"/>
        <v>2.4301945583350385E-3</v>
      </c>
      <c r="K606">
        <f t="shared" si="29"/>
        <v>1.6164457655237198E-7</v>
      </c>
    </row>
    <row r="607" spans="1:11" x14ac:dyDescent="0.3">
      <c r="A607" t="s">
        <v>3337</v>
      </c>
      <c r="B607" t="s">
        <v>7972</v>
      </c>
      <c r="C607" t="s">
        <v>8976</v>
      </c>
      <c r="D607" t="s">
        <v>8112</v>
      </c>
      <c r="E607" t="s">
        <v>7894</v>
      </c>
      <c r="F607" t="s">
        <v>17274</v>
      </c>
      <c r="G607" t="s">
        <v>7894</v>
      </c>
      <c r="I607">
        <f t="shared" si="27"/>
        <v>-1.6060575757575652E-2</v>
      </c>
      <c r="J607">
        <f t="shared" si="28"/>
        <v>-1.6060575757575652E-2</v>
      </c>
      <c r="K607">
        <f t="shared" si="29"/>
        <v>3.2720178583817725E-4</v>
      </c>
    </row>
    <row r="608" spans="1:11" x14ac:dyDescent="0.3">
      <c r="A608" t="s">
        <v>3343</v>
      </c>
      <c r="B608" t="s">
        <v>15255</v>
      </c>
      <c r="C608" t="s">
        <v>7953</v>
      </c>
      <c r="D608" t="s">
        <v>7917</v>
      </c>
      <c r="E608" t="s">
        <v>7915</v>
      </c>
      <c r="F608" t="s">
        <v>17275</v>
      </c>
      <c r="G608" t="s">
        <v>7915</v>
      </c>
      <c r="I608">
        <f t="shared" si="27"/>
        <v>-1.047120386599321E-2</v>
      </c>
      <c r="J608">
        <f t="shared" si="28"/>
        <v>-1.047120386599321E-2</v>
      </c>
      <c r="K608">
        <f t="shared" si="29"/>
        <v>1.5623369940383493E-4</v>
      </c>
    </row>
    <row r="609" spans="1:11" x14ac:dyDescent="0.3">
      <c r="A609" t="s">
        <v>3348</v>
      </c>
      <c r="B609" t="s">
        <v>8107</v>
      </c>
      <c r="C609" t="s">
        <v>9191</v>
      </c>
      <c r="D609" t="s">
        <v>7911</v>
      </c>
      <c r="E609" t="s">
        <v>7939</v>
      </c>
      <c r="F609" t="s">
        <v>17276</v>
      </c>
      <c r="G609" t="s">
        <v>7939</v>
      </c>
      <c r="I609">
        <f t="shared" si="27"/>
        <v>4.3572672157714248E-3</v>
      </c>
      <c r="J609">
        <f t="shared" si="28"/>
        <v>4.3572672157714248E-3</v>
      </c>
      <c r="K609">
        <f t="shared" si="29"/>
        <v>5.424814520311622E-6</v>
      </c>
    </row>
    <row r="610" spans="1:11" x14ac:dyDescent="0.3">
      <c r="A610" t="s">
        <v>3355</v>
      </c>
      <c r="B610" t="s">
        <v>7915</v>
      </c>
      <c r="C610" t="s">
        <v>7984</v>
      </c>
      <c r="D610" t="s">
        <v>8130</v>
      </c>
      <c r="E610" t="s">
        <v>7893</v>
      </c>
      <c r="F610" t="s">
        <v>17277</v>
      </c>
      <c r="G610" t="s">
        <v>7893</v>
      </c>
      <c r="I610">
        <f t="shared" si="27"/>
        <v>-3.7185621320112326E-3</v>
      </c>
      <c r="J610">
        <f t="shared" si="28"/>
        <v>-3.7185621320112326E-3</v>
      </c>
      <c r="K610">
        <f t="shared" si="29"/>
        <v>3.3024632438351663E-5</v>
      </c>
    </row>
    <row r="611" spans="1:11" x14ac:dyDescent="0.3">
      <c r="A611" t="s">
        <v>3360</v>
      </c>
      <c r="B611" t="s">
        <v>7936</v>
      </c>
      <c r="C611" t="s">
        <v>9017</v>
      </c>
      <c r="D611" t="s">
        <v>8086</v>
      </c>
      <c r="E611" t="s">
        <v>8004</v>
      </c>
      <c r="F611" t="s">
        <v>17278</v>
      </c>
      <c r="G611" t="s">
        <v>8004</v>
      </c>
      <c r="I611">
        <f t="shared" si="27"/>
        <v>3.3592470694091908E-2</v>
      </c>
      <c r="J611">
        <f t="shared" si="28"/>
        <v>3.3592470694091908E-2</v>
      </c>
      <c r="K611">
        <f t="shared" si="29"/>
        <v>9.9630671377068294E-4</v>
      </c>
    </row>
    <row r="612" spans="1:11" x14ac:dyDescent="0.3">
      <c r="A612" t="s">
        <v>3363</v>
      </c>
      <c r="B612" t="s">
        <v>7975</v>
      </c>
      <c r="C612" t="s">
        <v>8972</v>
      </c>
      <c r="D612" t="s">
        <v>9067</v>
      </c>
      <c r="E612" t="s">
        <v>8982</v>
      </c>
      <c r="F612" t="s">
        <v>17279</v>
      </c>
      <c r="G612" t="s">
        <v>8982</v>
      </c>
      <c r="I612">
        <f t="shared" si="27"/>
        <v>1.3842882937105129E-2</v>
      </c>
      <c r="J612">
        <f t="shared" si="28"/>
        <v>1.3842882937105129E-2</v>
      </c>
      <c r="K612">
        <f t="shared" si="29"/>
        <v>1.395880539507701E-4</v>
      </c>
    </row>
    <row r="613" spans="1:11" x14ac:dyDescent="0.3">
      <c r="A613" t="s">
        <v>3369</v>
      </c>
      <c r="B613" t="s">
        <v>8019</v>
      </c>
      <c r="C613" t="s">
        <v>9308</v>
      </c>
      <c r="D613" t="s">
        <v>8042</v>
      </c>
      <c r="E613" t="s">
        <v>9252</v>
      </c>
      <c r="F613" t="s">
        <v>17280</v>
      </c>
      <c r="G613" t="s">
        <v>9252</v>
      </c>
      <c r="I613">
        <f t="shared" si="27"/>
        <v>3.8587415808471835E-3</v>
      </c>
      <c r="J613">
        <f t="shared" si="28"/>
        <v>3.8587415808471835E-3</v>
      </c>
      <c r="K613">
        <f t="shared" si="29"/>
        <v>3.3510871619489707E-6</v>
      </c>
    </row>
    <row r="614" spans="1:11" x14ac:dyDescent="0.3">
      <c r="A614" t="s">
        <v>3373</v>
      </c>
      <c r="B614" t="s">
        <v>8014</v>
      </c>
      <c r="C614" t="s">
        <v>9326</v>
      </c>
      <c r="D614" t="s">
        <v>8952</v>
      </c>
      <c r="E614" t="s">
        <v>9536</v>
      </c>
      <c r="F614" t="s">
        <v>17281</v>
      </c>
      <c r="G614" t="s">
        <v>9536</v>
      </c>
      <c r="I614">
        <f t="shared" si="27"/>
        <v>2.3654612655233581E-2</v>
      </c>
      <c r="J614">
        <f t="shared" si="28"/>
        <v>2.3654612655233581E-2</v>
      </c>
      <c r="K614">
        <f t="shared" si="29"/>
        <v>4.677041424666209E-4</v>
      </c>
    </row>
    <row r="615" spans="1:11" x14ac:dyDescent="0.3">
      <c r="A615" t="s">
        <v>3378</v>
      </c>
      <c r="B615" t="s">
        <v>8953</v>
      </c>
      <c r="C615" t="s">
        <v>9254</v>
      </c>
      <c r="D615" t="s">
        <v>7993</v>
      </c>
      <c r="E615" t="s">
        <v>8995</v>
      </c>
      <c r="F615" t="s">
        <v>17282</v>
      </c>
      <c r="G615" t="s">
        <v>8995</v>
      </c>
      <c r="I615">
        <f t="shared" si="27"/>
        <v>-2.0797140982008674E-2</v>
      </c>
      <c r="J615">
        <f t="shared" si="28"/>
        <v>-2.0797140982008674E-2</v>
      </c>
      <c r="K615">
        <f t="shared" si="29"/>
        <v>5.2099363876243919E-4</v>
      </c>
    </row>
    <row r="616" spans="1:11" x14ac:dyDescent="0.3">
      <c r="A616" t="s">
        <v>3383</v>
      </c>
      <c r="B616" t="s">
        <v>9252</v>
      </c>
      <c r="C616" t="s">
        <v>8026</v>
      </c>
      <c r="D616" t="s">
        <v>8027</v>
      </c>
      <c r="E616" t="s">
        <v>8031</v>
      </c>
      <c r="F616" t="s">
        <v>16905</v>
      </c>
      <c r="G616" t="s">
        <v>8031</v>
      </c>
      <c r="I616">
        <f t="shared" si="27"/>
        <v>-5.6048079289198055E-3</v>
      </c>
      <c r="J616">
        <f t="shared" si="28"/>
        <v>-5.6048079289198055E-3</v>
      </c>
      <c r="K616">
        <f t="shared" si="29"/>
        <v>5.8261956571279025E-5</v>
      </c>
    </row>
    <row r="617" spans="1:11" x14ac:dyDescent="0.3">
      <c r="A617" t="s">
        <v>3386</v>
      </c>
      <c r="B617" t="s">
        <v>9252</v>
      </c>
      <c r="C617" t="s">
        <v>9254</v>
      </c>
      <c r="D617" t="s">
        <v>8952</v>
      </c>
      <c r="E617" t="s">
        <v>8995</v>
      </c>
      <c r="F617" t="s">
        <v>17283</v>
      </c>
      <c r="G617" t="s">
        <v>8995</v>
      </c>
      <c r="I617">
        <f t="shared" si="27"/>
        <v>5.6363988619518276E-3</v>
      </c>
      <c r="J617">
        <f t="shared" si="28"/>
        <v>5.6363988619518276E-3</v>
      </c>
      <c r="K617">
        <f t="shared" si="29"/>
        <v>1.3019502476553005E-5</v>
      </c>
    </row>
    <row r="618" spans="1:11" x14ac:dyDescent="0.3">
      <c r="A618" t="s">
        <v>3391</v>
      </c>
      <c r="B618" t="s">
        <v>9083</v>
      </c>
      <c r="C618" t="s">
        <v>17284</v>
      </c>
      <c r="D618" t="s">
        <v>9071</v>
      </c>
      <c r="E618" t="s">
        <v>16595</v>
      </c>
      <c r="F618" t="s">
        <v>17285</v>
      </c>
      <c r="G618" t="s">
        <v>16595</v>
      </c>
      <c r="I618">
        <f t="shared" si="27"/>
        <v>7.9644833059301593E-3</v>
      </c>
      <c r="J618">
        <f t="shared" si="28"/>
        <v>7.9644833059301593E-3</v>
      </c>
      <c r="K618">
        <f t="shared" si="29"/>
        <v>3.5240123249145097E-5</v>
      </c>
    </row>
    <row r="619" spans="1:11" x14ac:dyDescent="0.3">
      <c r="A619" t="s">
        <v>3395</v>
      </c>
      <c r="B619" t="s">
        <v>9567</v>
      </c>
      <c r="C619" t="s">
        <v>9254</v>
      </c>
      <c r="D619" t="s">
        <v>9003</v>
      </c>
      <c r="E619" t="s">
        <v>9333</v>
      </c>
      <c r="F619" t="s">
        <v>17286</v>
      </c>
      <c r="G619" t="s">
        <v>9333</v>
      </c>
      <c r="I619">
        <f t="shared" si="27"/>
        <v>1.1706234223367548E-2</v>
      </c>
      <c r="J619">
        <f t="shared" si="28"/>
        <v>1.1706234223367548E-2</v>
      </c>
      <c r="K619">
        <f t="shared" si="29"/>
        <v>9.3665428568538885E-5</v>
      </c>
    </row>
    <row r="620" spans="1:11" x14ac:dyDescent="0.3">
      <c r="A620" t="s">
        <v>3399</v>
      </c>
      <c r="B620" t="s">
        <v>9535</v>
      </c>
      <c r="C620" t="s">
        <v>17104</v>
      </c>
      <c r="D620" t="s">
        <v>9296</v>
      </c>
      <c r="E620" t="s">
        <v>9603</v>
      </c>
      <c r="F620" t="s">
        <v>17287</v>
      </c>
      <c r="G620" t="s">
        <v>9603</v>
      </c>
      <c r="I620">
        <f t="shared" si="27"/>
        <v>2.0538009835117044E-2</v>
      </c>
      <c r="J620">
        <f t="shared" si="28"/>
        <v>2.0538009835117044E-2</v>
      </c>
      <c r="K620">
        <f t="shared" si="29"/>
        <v>3.4261512978550092E-4</v>
      </c>
    </row>
    <row r="621" spans="1:11" x14ac:dyDescent="0.3">
      <c r="A621" t="s">
        <v>3404</v>
      </c>
      <c r="B621" t="s">
        <v>9639</v>
      </c>
      <c r="C621" t="s">
        <v>9421</v>
      </c>
      <c r="D621" t="s">
        <v>9319</v>
      </c>
      <c r="E621" t="s">
        <v>9630</v>
      </c>
      <c r="F621" t="s">
        <v>17288</v>
      </c>
      <c r="G621" t="s">
        <v>9630</v>
      </c>
      <c r="I621">
        <f t="shared" si="27"/>
        <v>-5.6692178477651034E-4</v>
      </c>
      <c r="J621">
        <f t="shared" si="28"/>
        <v>-5.6692178477651034E-4</v>
      </c>
      <c r="K621">
        <f t="shared" si="29"/>
        <v>6.7343669107987181E-6</v>
      </c>
    </row>
    <row r="622" spans="1:11" x14ac:dyDescent="0.3">
      <c r="A622" t="s">
        <v>3409</v>
      </c>
      <c r="B622" t="s">
        <v>9630</v>
      </c>
      <c r="C622" t="s">
        <v>17110</v>
      </c>
      <c r="D622" t="s">
        <v>7923</v>
      </c>
      <c r="E622" t="s">
        <v>9077</v>
      </c>
      <c r="F622" t="s">
        <v>17289</v>
      </c>
      <c r="G622" t="s">
        <v>9077</v>
      </c>
      <c r="I622">
        <f t="shared" si="27"/>
        <v>-4.6795152966259558E-2</v>
      </c>
      <c r="J622">
        <f t="shared" si="28"/>
        <v>-4.6795152966259558E-2</v>
      </c>
      <c r="K622">
        <f t="shared" si="29"/>
        <v>2.3837143357517306E-3</v>
      </c>
    </row>
    <row r="623" spans="1:11" x14ac:dyDescent="0.3">
      <c r="A623" t="s">
        <v>3413</v>
      </c>
      <c r="B623" t="s">
        <v>8032</v>
      </c>
      <c r="C623" t="s">
        <v>8990</v>
      </c>
      <c r="D623" t="s">
        <v>8021</v>
      </c>
      <c r="E623" t="s">
        <v>9237</v>
      </c>
      <c r="F623" t="s">
        <v>17290</v>
      </c>
      <c r="G623" t="s">
        <v>9237</v>
      </c>
      <c r="I623">
        <f t="shared" si="27"/>
        <v>5.9506097604698927E-3</v>
      </c>
      <c r="J623">
        <f t="shared" si="28"/>
        <v>5.9506097604698927E-3</v>
      </c>
      <c r="K623">
        <f t="shared" si="29"/>
        <v>1.5385736911272721E-5</v>
      </c>
    </row>
    <row r="624" spans="1:11" x14ac:dyDescent="0.3">
      <c r="A624" t="s">
        <v>3418</v>
      </c>
      <c r="B624" t="s">
        <v>9055</v>
      </c>
      <c r="C624" t="s">
        <v>8970</v>
      </c>
      <c r="D624" t="s">
        <v>9080</v>
      </c>
      <c r="E624" t="s">
        <v>8990</v>
      </c>
      <c r="F624" t="s">
        <v>17291</v>
      </c>
      <c r="G624" t="s">
        <v>8990</v>
      </c>
      <c r="I624">
        <f t="shared" si="27"/>
        <v>1.745048750516159E-2</v>
      </c>
      <c r="J624">
        <f t="shared" si="28"/>
        <v>1.745048750516159E-2</v>
      </c>
      <c r="K624">
        <f t="shared" si="29"/>
        <v>2.3784867631789709E-4</v>
      </c>
    </row>
    <row r="625" spans="1:11" x14ac:dyDescent="0.3">
      <c r="A625" t="s">
        <v>3423</v>
      </c>
      <c r="B625" t="s">
        <v>9451</v>
      </c>
      <c r="C625" t="s">
        <v>9431</v>
      </c>
      <c r="D625" t="s">
        <v>9451</v>
      </c>
      <c r="E625" t="s">
        <v>8962</v>
      </c>
      <c r="F625" t="s">
        <v>17292</v>
      </c>
      <c r="G625" t="s">
        <v>8962</v>
      </c>
      <c r="I625">
        <f t="shared" si="27"/>
        <v>5.5231973533025605E-3</v>
      </c>
      <c r="J625">
        <f t="shared" si="28"/>
        <v>5.5231973533025605E-3</v>
      </c>
      <c r="K625">
        <f t="shared" si="29"/>
        <v>1.2215397291275799E-5</v>
      </c>
    </row>
    <row r="626" spans="1:11" x14ac:dyDescent="0.3">
      <c r="A626" t="s">
        <v>3430</v>
      </c>
      <c r="B626" t="s">
        <v>9660</v>
      </c>
      <c r="C626" t="s">
        <v>9630</v>
      </c>
      <c r="D626" t="s">
        <v>8971</v>
      </c>
      <c r="E626" t="s">
        <v>9393</v>
      </c>
      <c r="F626" t="s">
        <v>17293</v>
      </c>
      <c r="G626" t="s">
        <v>9393</v>
      </c>
      <c r="I626">
        <f t="shared" si="27"/>
        <v>5.7823070251498976E-4</v>
      </c>
      <c r="J626">
        <f t="shared" si="28"/>
        <v>5.7823070251498976E-4</v>
      </c>
      <c r="K626">
        <f t="shared" si="29"/>
        <v>2.1022488403540137E-6</v>
      </c>
    </row>
    <row r="627" spans="1:11" x14ac:dyDescent="0.3">
      <c r="A627" t="s">
        <v>3436</v>
      </c>
      <c r="B627" t="s">
        <v>8966</v>
      </c>
      <c r="C627" t="s">
        <v>9387</v>
      </c>
      <c r="D627" t="s">
        <v>9310</v>
      </c>
      <c r="E627" t="s">
        <v>9567</v>
      </c>
      <c r="F627" t="s">
        <v>17294</v>
      </c>
      <c r="G627" t="s">
        <v>9567</v>
      </c>
      <c r="I627">
        <f t="shared" si="27"/>
        <v>-5.2008377578491609E-3</v>
      </c>
      <c r="J627">
        <f t="shared" si="28"/>
        <v>-5.2008377578491609E-3</v>
      </c>
      <c r="K627">
        <f t="shared" si="29"/>
        <v>5.2258178602131606E-5</v>
      </c>
    </row>
    <row r="628" spans="1:11" x14ac:dyDescent="0.3">
      <c r="A628" t="s">
        <v>3439</v>
      </c>
      <c r="B628" t="s">
        <v>8025</v>
      </c>
      <c r="C628" t="s">
        <v>16595</v>
      </c>
      <c r="D628" t="s">
        <v>8027</v>
      </c>
      <c r="E628" t="s">
        <v>8972</v>
      </c>
      <c r="F628" t="s">
        <v>17295</v>
      </c>
      <c r="G628" t="s">
        <v>8972</v>
      </c>
      <c r="I628">
        <f t="shared" si="27"/>
        <v>-1.2489108335753694E-2</v>
      </c>
      <c r="J628">
        <f t="shared" si="28"/>
        <v>-1.2489108335753694E-2</v>
      </c>
      <c r="K628">
        <f t="shared" si="29"/>
        <v>2.1075061808462336E-4</v>
      </c>
    </row>
    <row r="629" spans="1:11" x14ac:dyDescent="0.3">
      <c r="A629" t="s">
        <v>3442</v>
      </c>
      <c r="B629" t="s">
        <v>9449</v>
      </c>
      <c r="C629" t="s">
        <v>9010</v>
      </c>
      <c r="D629" t="s">
        <v>7993</v>
      </c>
      <c r="E629" t="s">
        <v>9308</v>
      </c>
      <c r="F629" t="s">
        <v>17296</v>
      </c>
      <c r="G629" t="s">
        <v>9308</v>
      </c>
      <c r="I629">
        <f t="shared" si="27"/>
        <v>8.235264705882251E-3</v>
      </c>
      <c r="J629">
        <f t="shared" si="28"/>
        <v>8.235264705882251E-3</v>
      </c>
      <c r="K629">
        <f t="shared" si="29"/>
        <v>3.8528346300957217E-5</v>
      </c>
    </row>
    <row r="630" spans="1:11" x14ac:dyDescent="0.3">
      <c r="A630" t="s">
        <v>3446</v>
      </c>
      <c r="B630" t="s">
        <v>9223</v>
      </c>
      <c r="C630" t="s">
        <v>8970</v>
      </c>
      <c r="D630" t="s">
        <v>8952</v>
      </c>
      <c r="E630" t="s">
        <v>8021</v>
      </c>
      <c r="F630" t="s">
        <v>17297</v>
      </c>
      <c r="G630" t="s">
        <v>8021</v>
      </c>
      <c r="I630">
        <f t="shared" si="27"/>
        <v>-2.0128326141432888E-2</v>
      </c>
      <c r="J630">
        <f t="shared" si="28"/>
        <v>-2.0128326141432888E-2</v>
      </c>
      <c r="K630">
        <f t="shared" si="29"/>
        <v>4.9090917325613024E-4</v>
      </c>
    </row>
    <row r="631" spans="1:11" x14ac:dyDescent="0.3">
      <c r="A631" t="s">
        <v>3448</v>
      </c>
      <c r="B631" t="s">
        <v>8952</v>
      </c>
      <c r="C631" t="s">
        <v>8986</v>
      </c>
      <c r="D631" t="s">
        <v>7992</v>
      </c>
      <c r="E631" t="s">
        <v>8982</v>
      </c>
      <c r="F631" t="s">
        <v>17298</v>
      </c>
      <c r="G631" t="s">
        <v>8982</v>
      </c>
      <c r="I631">
        <f t="shared" si="27"/>
        <v>2.9770467401011263E-3</v>
      </c>
      <c r="J631">
        <f t="shared" si="28"/>
        <v>2.9770467401011263E-3</v>
      </c>
      <c r="K631">
        <f t="shared" si="29"/>
        <v>9.0041623338345754E-7</v>
      </c>
    </row>
    <row r="632" spans="1:11" x14ac:dyDescent="0.3">
      <c r="A632" t="s">
        <v>3452</v>
      </c>
      <c r="B632" t="s">
        <v>9029</v>
      </c>
      <c r="C632" t="s">
        <v>9097</v>
      </c>
      <c r="D632" t="s">
        <v>9179</v>
      </c>
      <c r="E632" t="s">
        <v>9175</v>
      </c>
      <c r="F632" t="s">
        <v>17299</v>
      </c>
      <c r="G632" t="s">
        <v>9175</v>
      </c>
      <c r="I632">
        <f t="shared" si="27"/>
        <v>-1.3950668268051797E-2</v>
      </c>
      <c r="J632">
        <f t="shared" si="28"/>
        <v>-1.3950668268051797E-2</v>
      </c>
      <c r="K632">
        <f t="shared" si="29"/>
        <v>2.5532244447461992E-4</v>
      </c>
    </row>
    <row r="633" spans="1:11" x14ac:dyDescent="0.3">
      <c r="A633" t="s">
        <v>3455</v>
      </c>
      <c r="B633" t="s">
        <v>7992</v>
      </c>
      <c r="C633" t="s">
        <v>9282</v>
      </c>
      <c r="D633" t="s">
        <v>7992</v>
      </c>
      <c r="E633" t="s">
        <v>8022</v>
      </c>
      <c r="F633" t="s">
        <v>17300</v>
      </c>
      <c r="G633" t="s">
        <v>8022</v>
      </c>
      <c r="I633">
        <f t="shared" si="27"/>
        <v>1.9566465395350122E-2</v>
      </c>
      <c r="J633">
        <f t="shared" si="28"/>
        <v>1.9566465395350122E-2</v>
      </c>
      <c r="K633">
        <f t="shared" si="29"/>
        <v>3.0759271409906989E-4</v>
      </c>
    </row>
    <row r="634" spans="1:11" x14ac:dyDescent="0.3">
      <c r="A634" t="s">
        <v>3458</v>
      </c>
      <c r="B634" t="s">
        <v>9326</v>
      </c>
      <c r="C634" t="s">
        <v>9373</v>
      </c>
      <c r="D634" t="s">
        <v>9568</v>
      </c>
      <c r="E634" t="s">
        <v>9642</v>
      </c>
      <c r="F634" t="s">
        <v>17301</v>
      </c>
      <c r="G634" t="s">
        <v>9642</v>
      </c>
      <c r="I634">
        <f t="shared" si="27"/>
        <v>4.399179344528463E-2</v>
      </c>
      <c r="J634">
        <f t="shared" si="28"/>
        <v>4.399179344528463E-2</v>
      </c>
      <c r="K634">
        <f t="shared" si="29"/>
        <v>1.7609478669485821E-3</v>
      </c>
    </row>
    <row r="635" spans="1:11" x14ac:dyDescent="0.3">
      <c r="A635" t="s">
        <v>3463</v>
      </c>
      <c r="B635" t="s">
        <v>9432</v>
      </c>
      <c r="C635" t="s">
        <v>9373</v>
      </c>
      <c r="D635" t="s">
        <v>9660</v>
      </c>
      <c r="E635" t="s">
        <v>9377</v>
      </c>
      <c r="F635" t="s">
        <v>17302</v>
      </c>
      <c r="G635" t="s">
        <v>9377</v>
      </c>
      <c r="I635">
        <f t="shared" si="27"/>
        <v>-1.6685548170657399E-2</v>
      </c>
      <c r="J635">
        <f t="shared" si="28"/>
        <v>-1.6685548170657399E-2</v>
      </c>
      <c r="K635">
        <f t="shared" si="29"/>
        <v>3.5020227814463073E-4</v>
      </c>
    </row>
    <row r="636" spans="1:11" x14ac:dyDescent="0.3">
      <c r="A636" t="s">
        <v>3467</v>
      </c>
      <c r="B636" t="s">
        <v>9254</v>
      </c>
      <c r="C636" t="s">
        <v>9254</v>
      </c>
      <c r="D636" t="s">
        <v>8992</v>
      </c>
      <c r="E636" t="s">
        <v>8990</v>
      </c>
      <c r="F636" t="s">
        <v>17303</v>
      </c>
      <c r="G636" t="s">
        <v>8990</v>
      </c>
      <c r="I636">
        <f t="shared" si="27"/>
        <v>-1.0641299971239646E-2</v>
      </c>
      <c r="J636">
        <f t="shared" si="28"/>
        <v>-1.0641299971239646E-2</v>
      </c>
      <c r="K636">
        <f t="shared" si="29"/>
        <v>1.6051481290079678E-4</v>
      </c>
    </row>
    <row r="637" spans="1:11" x14ac:dyDescent="0.3">
      <c r="A637" t="s">
        <v>3471</v>
      </c>
      <c r="B637" t="s">
        <v>9254</v>
      </c>
      <c r="C637" t="s">
        <v>9254</v>
      </c>
      <c r="D637" t="s">
        <v>8995</v>
      </c>
      <c r="E637" t="s">
        <v>9233</v>
      </c>
      <c r="F637" t="s">
        <v>17304</v>
      </c>
      <c r="G637" t="s">
        <v>9233</v>
      </c>
      <c r="I637">
        <f t="shared" si="27"/>
        <v>-1.7442440846368911E-3</v>
      </c>
      <c r="J637">
        <f t="shared" si="28"/>
        <v>-1.7442440846368911E-3</v>
      </c>
      <c r="K637">
        <f t="shared" si="29"/>
        <v>1.4230912563935704E-5</v>
      </c>
    </row>
    <row r="638" spans="1:11" x14ac:dyDescent="0.3">
      <c r="A638" t="s">
        <v>3476</v>
      </c>
      <c r="B638" t="s">
        <v>8970</v>
      </c>
      <c r="C638" t="s">
        <v>8970</v>
      </c>
      <c r="D638" t="s">
        <v>8954</v>
      </c>
      <c r="E638" t="s">
        <v>8028</v>
      </c>
      <c r="F638" t="s">
        <v>17305</v>
      </c>
      <c r="G638" t="s">
        <v>8028</v>
      </c>
      <c r="I638">
        <f t="shared" si="27"/>
        <v>-1.9219569015725208E-2</v>
      </c>
      <c r="J638">
        <f t="shared" si="28"/>
        <v>-1.9219569015725208E-2</v>
      </c>
      <c r="K638">
        <f t="shared" si="29"/>
        <v>4.5146531235723298E-4</v>
      </c>
    </row>
    <row r="639" spans="1:11" x14ac:dyDescent="0.3">
      <c r="A639" t="s">
        <v>3480</v>
      </c>
      <c r="B639" t="s">
        <v>9281</v>
      </c>
      <c r="C639" t="s">
        <v>8026</v>
      </c>
      <c r="D639" t="s">
        <v>9084</v>
      </c>
      <c r="E639" t="s">
        <v>9449</v>
      </c>
      <c r="F639" t="s">
        <v>17306</v>
      </c>
      <c r="G639" t="s">
        <v>9449</v>
      </c>
      <c r="I639">
        <f t="shared" si="27"/>
        <v>-1.1876781472683082E-3</v>
      </c>
      <c r="J639">
        <f t="shared" si="28"/>
        <v>-1.1876781472683082E-3</v>
      </c>
      <c r="K639">
        <f t="shared" si="29"/>
        <v>1.0341512681994095E-5</v>
      </c>
    </row>
    <row r="640" spans="1:11" x14ac:dyDescent="0.3">
      <c r="A640" t="s">
        <v>3482</v>
      </c>
      <c r="B640" t="s">
        <v>8022</v>
      </c>
      <c r="C640" t="s">
        <v>9264</v>
      </c>
      <c r="D640" t="s">
        <v>9029</v>
      </c>
      <c r="E640" t="s">
        <v>8983</v>
      </c>
      <c r="F640" t="s">
        <v>17273</v>
      </c>
      <c r="G640" t="s">
        <v>8983</v>
      </c>
      <c r="I640">
        <f t="shared" si="27"/>
        <v>-3.2699168629584836E-3</v>
      </c>
      <c r="J640">
        <f t="shared" si="28"/>
        <v>-3.2699168629584836E-3</v>
      </c>
      <c r="K640">
        <f t="shared" si="29"/>
        <v>2.806944989468243E-5</v>
      </c>
    </row>
    <row r="641" spans="1:11" x14ac:dyDescent="0.3">
      <c r="A641" t="s">
        <v>3486</v>
      </c>
      <c r="B641" t="s">
        <v>9232</v>
      </c>
      <c r="C641" t="s">
        <v>9232</v>
      </c>
      <c r="D641" t="s">
        <v>15103</v>
      </c>
      <c r="E641" t="s">
        <v>9102</v>
      </c>
      <c r="F641" t="s">
        <v>17307</v>
      </c>
      <c r="G641" t="s">
        <v>9102</v>
      </c>
      <c r="I641">
        <f t="shared" si="27"/>
        <v>-1.8490874395791064E-2</v>
      </c>
      <c r="J641">
        <f t="shared" si="28"/>
        <v>-1.8490874395791064E-2</v>
      </c>
      <c r="K641">
        <f t="shared" si="29"/>
        <v>4.2103011974966513E-4</v>
      </c>
    </row>
    <row r="642" spans="1:11" x14ac:dyDescent="0.3">
      <c r="A642" t="s">
        <v>3491</v>
      </c>
      <c r="B642" t="s">
        <v>15221</v>
      </c>
      <c r="C642" t="s">
        <v>9029</v>
      </c>
      <c r="D642" t="s">
        <v>9031</v>
      </c>
      <c r="E642" t="s">
        <v>9207</v>
      </c>
      <c r="F642" t="s">
        <v>17308</v>
      </c>
      <c r="G642" t="s">
        <v>9207</v>
      </c>
      <c r="I642">
        <f t="shared" si="27"/>
        <v>1.0635004557885339E-2</v>
      </c>
      <c r="J642">
        <f t="shared" si="28"/>
        <v>1.0635004557885339E-2</v>
      </c>
      <c r="K642">
        <f t="shared" si="29"/>
        <v>7.4078047059357135E-5</v>
      </c>
    </row>
    <row r="643" spans="1:11" x14ac:dyDescent="0.3">
      <c r="A643" t="s">
        <v>3497</v>
      </c>
      <c r="B643" t="s">
        <v>8954</v>
      </c>
      <c r="C643" t="s">
        <v>7999</v>
      </c>
      <c r="D643" t="s">
        <v>15221</v>
      </c>
      <c r="E643" t="s">
        <v>8995</v>
      </c>
      <c r="F643" t="s">
        <v>17309</v>
      </c>
      <c r="G643" t="s">
        <v>8995</v>
      </c>
      <c r="I643">
        <f t="shared" si="27"/>
        <v>1.9242454554567245E-2</v>
      </c>
      <c r="J643">
        <f t="shared" si="28"/>
        <v>1.9242454554567245E-2</v>
      </c>
      <c r="K643">
        <f t="shared" si="29"/>
        <v>2.9633248466192508E-4</v>
      </c>
    </row>
    <row r="644" spans="1:11" x14ac:dyDescent="0.3">
      <c r="A644" t="s">
        <v>3503</v>
      </c>
      <c r="B644" t="s">
        <v>9071</v>
      </c>
      <c r="C644" t="s">
        <v>9454</v>
      </c>
      <c r="D644" t="s">
        <v>9022</v>
      </c>
      <c r="E644" t="s">
        <v>8001</v>
      </c>
      <c r="F644" t="s">
        <v>17310</v>
      </c>
      <c r="G644" t="s">
        <v>8001</v>
      </c>
      <c r="I644">
        <f t="shared" si="27"/>
        <v>5.8995866725907193E-3</v>
      </c>
      <c r="J644">
        <f t="shared" si="28"/>
        <v>5.8995866725907193E-3</v>
      </c>
      <c r="K644">
        <f t="shared" si="29"/>
        <v>1.4988067645876433E-5</v>
      </c>
    </row>
    <row r="645" spans="1:11" x14ac:dyDescent="0.3">
      <c r="A645" t="s">
        <v>3508</v>
      </c>
      <c r="B645" t="s">
        <v>9037</v>
      </c>
      <c r="C645" t="s">
        <v>9368</v>
      </c>
      <c r="D645" t="s">
        <v>8992</v>
      </c>
      <c r="E645" t="s">
        <v>9249</v>
      </c>
      <c r="F645" t="s">
        <v>17311</v>
      </c>
      <c r="G645" t="s">
        <v>9249</v>
      </c>
      <c r="I645">
        <f t="shared" ref="I645:I708" si="30">(E645-E644)/E644</f>
        <v>8.2112321531514661E-3</v>
      </c>
      <c r="J645">
        <f t="shared" ref="J645:J708" si="31">(G645-G644)/G644</f>
        <v>8.2112321531514661E-3</v>
      </c>
      <c r="K645">
        <f t="shared" ref="K645:K708" si="32">(J645-$O$8)^2</f>
        <v>3.8230577957684503E-5</v>
      </c>
    </row>
    <row r="646" spans="1:11" x14ac:dyDescent="0.3">
      <c r="A646" t="s">
        <v>3514</v>
      </c>
      <c r="B646" t="s">
        <v>9325</v>
      </c>
      <c r="C646" t="s">
        <v>9398</v>
      </c>
      <c r="D646" t="s">
        <v>9252</v>
      </c>
      <c r="E646" t="s">
        <v>8971</v>
      </c>
      <c r="F646" t="s">
        <v>17312</v>
      </c>
      <c r="G646" t="s">
        <v>8971</v>
      </c>
      <c r="I646">
        <f t="shared" si="30"/>
        <v>4.0721057570650768E-3</v>
      </c>
      <c r="J646">
        <f t="shared" si="31"/>
        <v>4.0721057570650768E-3</v>
      </c>
      <c r="K646">
        <f t="shared" si="32"/>
        <v>4.1777792835385575E-6</v>
      </c>
    </row>
    <row r="647" spans="1:11" x14ac:dyDescent="0.3">
      <c r="A647" t="s">
        <v>3519</v>
      </c>
      <c r="B647" t="s">
        <v>9263</v>
      </c>
      <c r="C647" t="s">
        <v>9339</v>
      </c>
      <c r="D647" t="s">
        <v>9451</v>
      </c>
      <c r="E647" t="s">
        <v>9324</v>
      </c>
      <c r="F647" t="s">
        <v>17313</v>
      </c>
      <c r="G647" t="s">
        <v>9324</v>
      </c>
      <c r="I647">
        <f t="shared" si="30"/>
        <v>1.9409009269988328E-2</v>
      </c>
      <c r="J647">
        <f t="shared" si="31"/>
        <v>1.9409009269988328E-2</v>
      </c>
      <c r="K647">
        <f t="shared" si="32"/>
        <v>3.0209447429529579E-4</v>
      </c>
    </row>
    <row r="648" spans="1:11" x14ac:dyDescent="0.3">
      <c r="A648" t="s">
        <v>3524</v>
      </c>
      <c r="B648" t="s">
        <v>9638</v>
      </c>
      <c r="C648" t="s">
        <v>17314</v>
      </c>
      <c r="D648" t="s">
        <v>9323</v>
      </c>
      <c r="E648" t="s">
        <v>9410</v>
      </c>
      <c r="F648" t="s">
        <v>17315</v>
      </c>
      <c r="G648" t="s">
        <v>9410</v>
      </c>
      <c r="I648">
        <f t="shared" si="30"/>
        <v>2.3017931884567536E-2</v>
      </c>
      <c r="J648">
        <f t="shared" si="31"/>
        <v>2.3017931884567536E-2</v>
      </c>
      <c r="K648">
        <f t="shared" si="32"/>
        <v>4.4057119152857702E-4</v>
      </c>
    </row>
    <row r="649" spans="1:11" x14ac:dyDescent="0.3">
      <c r="A649" t="s">
        <v>3531</v>
      </c>
      <c r="B649" t="s">
        <v>9410</v>
      </c>
      <c r="C649" t="s">
        <v>17316</v>
      </c>
      <c r="D649" t="s">
        <v>9361</v>
      </c>
      <c r="E649" t="s">
        <v>9762</v>
      </c>
      <c r="F649" t="s">
        <v>17317</v>
      </c>
      <c r="G649" t="s">
        <v>9762</v>
      </c>
      <c r="I649">
        <f t="shared" si="30"/>
        <v>2.7500055555555472E-2</v>
      </c>
      <c r="J649">
        <f t="shared" si="31"/>
        <v>2.7500055555555472E-2</v>
      </c>
      <c r="K649">
        <f t="shared" si="32"/>
        <v>6.488182735484248E-4</v>
      </c>
    </row>
    <row r="650" spans="1:11" x14ac:dyDescent="0.3">
      <c r="A650" t="s">
        <v>3535</v>
      </c>
      <c r="B650" t="s">
        <v>17318</v>
      </c>
      <c r="C650" t="s">
        <v>9849</v>
      </c>
      <c r="D650" t="s">
        <v>9711</v>
      </c>
      <c r="E650" t="s">
        <v>9757</v>
      </c>
      <c r="F650" t="s">
        <v>17319</v>
      </c>
      <c r="G650" t="s">
        <v>9757</v>
      </c>
      <c r="I650">
        <f t="shared" si="30"/>
        <v>-2.7039739008394937E-4</v>
      </c>
      <c r="J650">
        <f t="shared" si="31"/>
        <v>-2.7039739008394937E-4</v>
      </c>
      <c r="K650">
        <f t="shared" si="32"/>
        <v>5.2832929501652408E-6</v>
      </c>
    </row>
    <row r="651" spans="1:11" x14ac:dyDescent="0.3">
      <c r="A651" t="s">
        <v>3539</v>
      </c>
      <c r="B651" t="s">
        <v>9705</v>
      </c>
      <c r="C651" t="s">
        <v>17320</v>
      </c>
      <c r="D651" t="s">
        <v>9705</v>
      </c>
      <c r="E651" t="s">
        <v>9885</v>
      </c>
      <c r="F651" t="s">
        <v>17321</v>
      </c>
      <c r="G651" t="s">
        <v>9885</v>
      </c>
      <c r="I651">
        <f t="shared" si="30"/>
        <v>2.8393699296917246E-2</v>
      </c>
      <c r="J651">
        <f t="shared" si="31"/>
        <v>2.8393699296917246E-2</v>
      </c>
      <c r="K651">
        <f t="shared" si="32"/>
        <v>6.9514250120269257E-4</v>
      </c>
    </row>
    <row r="652" spans="1:11" x14ac:dyDescent="0.3">
      <c r="A652" t="s">
        <v>3544</v>
      </c>
      <c r="B652" t="s">
        <v>17322</v>
      </c>
      <c r="C652" t="s">
        <v>9877</v>
      </c>
      <c r="D652" t="s">
        <v>9695</v>
      </c>
      <c r="E652" t="s">
        <v>9844</v>
      </c>
      <c r="F652" t="s">
        <v>17323</v>
      </c>
      <c r="G652" t="s">
        <v>9844</v>
      </c>
      <c r="I652">
        <f t="shared" si="30"/>
        <v>-2.1035498843951124E-3</v>
      </c>
      <c r="J652">
        <f t="shared" si="31"/>
        <v>-2.1035498843951124E-3</v>
      </c>
      <c r="K652">
        <f t="shared" si="32"/>
        <v>1.7070895124114754E-5</v>
      </c>
    </row>
    <row r="653" spans="1:11" x14ac:dyDescent="0.3">
      <c r="A653" t="s">
        <v>3550</v>
      </c>
      <c r="B653" t="s">
        <v>9792</v>
      </c>
      <c r="C653" t="s">
        <v>15332</v>
      </c>
      <c r="D653" t="s">
        <v>9752</v>
      </c>
      <c r="E653" t="s">
        <v>15418</v>
      </c>
      <c r="F653" t="s">
        <v>15741</v>
      </c>
      <c r="G653" t="s">
        <v>15418</v>
      </c>
      <c r="I653">
        <f t="shared" si="30"/>
        <v>-1.1330724339111274E-2</v>
      </c>
      <c r="J653">
        <f t="shared" si="31"/>
        <v>-1.1330724339111274E-2</v>
      </c>
      <c r="K653">
        <f t="shared" si="32"/>
        <v>1.7845936579057091E-4</v>
      </c>
    </row>
    <row r="654" spans="1:11" x14ac:dyDescent="0.3">
      <c r="A654" t="s">
        <v>3554</v>
      </c>
      <c r="B654" t="s">
        <v>17324</v>
      </c>
      <c r="C654" t="s">
        <v>17324</v>
      </c>
      <c r="D654" t="s">
        <v>9767</v>
      </c>
      <c r="E654" t="s">
        <v>9798</v>
      </c>
      <c r="F654" t="s">
        <v>15253</v>
      </c>
      <c r="G654" t="s">
        <v>9798</v>
      </c>
      <c r="I654">
        <f t="shared" si="30"/>
        <v>-2.6657782515991646E-4</v>
      </c>
      <c r="J654">
        <f t="shared" si="31"/>
        <v>-2.6657782515991646E-4</v>
      </c>
      <c r="K654">
        <f t="shared" si="32"/>
        <v>5.2657486823898296E-6</v>
      </c>
    </row>
    <row r="655" spans="1:11" x14ac:dyDescent="0.3">
      <c r="A655" t="s">
        <v>3559</v>
      </c>
      <c r="B655" t="s">
        <v>17325</v>
      </c>
      <c r="C655" t="s">
        <v>15582</v>
      </c>
      <c r="D655" t="s">
        <v>9722</v>
      </c>
      <c r="E655" t="s">
        <v>15306</v>
      </c>
      <c r="F655" t="s">
        <v>13367</v>
      </c>
      <c r="G655" t="s">
        <v>15306</v>
      </c>
      <c r="I655">
        <f t="shared" si="30"/>
        <v>2.1061078169078991E-2</v>
      </c>
      <c r="J655">
        <f t="shared" si="31"/>
        <v>2.1061078169078991E-2</v>
      </c>
      <c r="K655">
        <f t="shared" si="32"/>
        <v>3.6225257953851063E-4</v>
      </c>
    </row>
    <row r="656" spans="1:11" x14ac:dyDescent="0.3">
      <c r="A656" t="s">
        <v>3564</v>
      </c>
      <c r="B656" t="s">
        <v>9868</v>
      </c>
      <c r="C656" t="s">
        <v>17326</v>
      </c>
      <c r="D656" t="s">
        <v>9796</v>
      </c>
      <c r="E656" t="s">
        <v>9858</v>
      </c>
      <c r="F656" t="s">
        <v>17327</v>
      </c>
      <c r="G656" t="s">
        <v>9858</v>
      </c>
      <c r="I656">
        <f t="shared" si="30"/>
        <v>-1.4621331974447382E-2</v>
      </c>
      <c r="J656">
        <f t="shared" si="31"/>
        <v>-1.4621331974447382E-2</v>
      </c>
      <c r="K656">
        <f t="shared" si="32"/>
        <v>2.7720505332562775E-4</v>
      </c>
    </row>
    <row r="657" spans="1:11" x14ac:dyDescent="0.3">
      <c r="A657" t="s">
        <v>3569</v>
      </c>
      <c r="B657" t="s">
        <v>15332</v>
      </c>
      <c r="C657" t="s">
        <v>15565</v>
      </c>
      <c r="D657" t="s">
        <v>15328</v>
      </c>
      <c r="E657" t="s">
        <v>15351</v>
      </c>
      <c r="F657" t="s">
        <v>17328</v>
      </c>
      <c r="G657" t="s">
        <v>15351</v>
      </c>
      <c r="I657">
        <f t="shared" si="30"/>
        <v>1.0333836230321428E-2</v>
      </c>
      <c r="J657">
        <f t="shared" si="31"/>
        <v>1.0333836230321428E-2</v>
      </c>
      <c r="K657">
        <f t="shared" si="32"/>
        <v>6.898452187740654E-5</v>
      </c>
    </row>
    <row r="658" spans="1:11" x14ac:dyDescent="0.3">
      <c r="A658" t="s">
        <v>3574</v>
      </c>
      <c r="B658" t="s">
        <v>17329</v>
      </c>
      <c r="C658" t="s">
        <v>15458</v>
      </c>
      <c r="D658" t="s">
        <v>9721</v>
      </c>
      <c r="E658" t="s">
        <v>17330</v>
      </c>
      <c r="F658" t="s">
        <v>17331</v>
      </c>
      <c r="G658" t="s">
        <v>17330</v>
      </c>
      <c r="I658">
        <f t="shared" si="30"/>
        <v>2.7275032067269014E-2</v>
      </c>
      <c r="J658">
        <f t="shared" si="31"/>
        <v>2.7275032067269014E-2</v>
      </c>
      <c r="K658">
        <f t="shared" si="32"/>
        <v>6.3740535237751851E-4</v>
      </c>
    </row>
    <row r="659" spans="1:11" x14ac:dyDescent="0.3">
      <c r="A659" t="s">
        <v>3580</v>
      </c>
      <c r="B659" t="s">
        <v>17332</v>
      </c>
      <c r="C659" t="s">
        <v>15365</v>
      </c>
      <c r="D659" t="s">
        <v>17333</v>
      </c>
      <c r="E659" t="s">
        <v>15440</v>
      </c>
      <c r="F659" t="s">
        <v>17334</v>
      </c>
      <c r="G659" t="s">
        <v>15440</v>
      </c>
      <c r="I659">
        <f t="shared" si="30"/>
        <v>7.9142715299601804E-3</v>
      </c>
      <c r="J659">
        <f t="shared" si="31"/>
        <v>7.9142715299601804E-3</v>
      </c>
      <c r="K659">
        <f t="shared" si="32"/>
        <v>3.464649620232371E-5</v>
      </c>
    </row>
    <row r="660" spans="1:11" x14ac:dyDescent="0.3">
      <c r="A660" t="s">
        <v>3585</v>
      </c>
      <c r="B660" t="s">
        <v>15476</v>
      </c>
      <c r="C660" t="s">
        <v>15382</v>
      </c>
      <c r="D660" t="s">
        <v>15378</v>
      </c>
      <c r="E660" t="s">
        <v>15570</v>
      </c>
      <c r="F660" t="s">
        <v>17335</v>
      </c>
      <c r="G660" t="s">
        <v>15570</v>
      </c>
      <c r="I660">
        <f t="shared" si="30"/>
        <v>-6.0789766970618022E-3</v>
      </c>
      <c r="J660">
        <f t="shared" si="31"/>
        <v>-6.0789766970618022E-3</v>
      </c>
      <c r="K660">
        <f t="shared" si="32"/>
        <v>6.5725407507147626E-5</v>
      </c>
    </row>
    <row r="661" spans="1:11" x14ac:dyDescent="0.3">
      <c r="A661" t="s">
        <v>3590</v>
      </c>
      <c r="B661" t="s">
        <v>9845</v>
      </c>
      <c r="C661" t="s">
        <v>17336</v>
      </c>
      <c r="D661" t="s">
        <v>15302</v>
      </c>
      <c r="E661" t="s">
        <v>17326</v>
      </c>
      <c r="F661" t="s">
        <v>16235</v>
      </c>
      <c r="G661" t="s">
        <v>17326</v>
      </c>
      <c r="I661">
        <f t="shared" si="30"/>
        <v>-2.0897144704528744E-2</v>
      </c>
      <c r="J661">
        <f t="shared" si="31"/>
        <v>-2.0897144704528744E-2</v>
      </c>
      <c r="K661">
        <f t="shared" si="32"/>
        <v>5.2556886645715322E-4</v>
      </c>
    </row>
    <row r="662" spans="1:11" x14ac:dyDescent="0.3">
      <c r="A662" t="s">
        <v>3595</v>
      </c>
      <c r="B662" t="s">
        <v>9874</v>
      </c>
      <c r="C662" t="s">
        <v>17337</v>
      </c>
      <c r="D662" t="s">
        <v>9852</v>
      </c>
      <c r="E662" t="s">
        <v>9880</v>
      </c>
      <c r="F662" t="s">
        <v>17338</v>
      </c>
      <c r="G662" t="s">
        <v>9880</v>
      </c>
      <c r="I662">
        <f t="shared" si="30"/>
        <v>-1.3794873180368114E-2</v>
      </c>
      <c r="J662">
        <f t="shared" si="31"/>
        <v>-1.3794873180368114E-2</v>
      </c>
      <c r="K662">
        <f t="shared" si="32"/>
        <v>2.5036787563817599E-4</v>
      </c>
    </row>
    <row r="663" spans="1:11" x14ac:dyDescent="0.3">
      <c r="A663" t="s">
        <v>3598</v>
      </c>
      <c r="B663" t="s">
        <v>15306</v>
      </c>
      <c r="C663" t="s">
        <v>15456</v>
      </c>
      <c r="D663" t="s">
        <v>9873</v>
      </c>
      <c r="E663" t="s">
        <v>9874</v>
      </c>
      <c r="F663" t="s">
        <v>17339</v>
      </c>
      <c r="G663" t="s">
        <v>9874</v>
      </c>
      <c r="I663">
        <f t="shared" si="30"/>
        <v>1.4779678405375444E-2</v>
      </c>
      <c r="J663">
        <f t="shared" si="31"/>
        <v>1.4779678405375444E-2</v>
      </c>
      <c r="K663">
        <f t="shared" si="32"/>
        <v>1.6260162731576345E-4</v>
      </c>
    </row>
    <row r="664" spans="1:11" x14ac:dyDescent="0.3">
      <c r="A664" t="s">
        <v>3602</v>
      </c>
      <c r="B664" t="s">
        <v>17340</v>
      </c>
      <c r="C664" t="s">
        <v>15450</v>
      </c>
      <c r="D664" t="s">
        <v>9894</v>
      </c>
      <c r="E664" t="s">
        <v>15416</v>
      </c>
      <c r="F664" t="s">
        <v>17341</v>
      </c>
      <c r="G664" t="s">
        <v>15416</v>
      </c>
      <c r="I664">
        <f t="shared" si="30"/>
        <v>-4.6814303073749513E-3</v>
      </c>
      <c r="J664">
        <f t="shared" si="31"/>
        <v>-4.6814303073749513E-3</v>
      </c>
      <c r="K664">
        <f t="shared" si="32"/>
        <v>4.5018388636232064E-5</v>
      </c>
    </row>
    <row r="665" spans="1:11" x14ac:dyDescent="0.3">
      <c r="A665" t="s">
        <v>3608</v>
      </c>
      <c r="B665" t="s">
        <v>15582</v>
      </c>
      <c r="C665" t="s">
        <v>9878</v>
      </c>
      <c r="D665" t="s">
        <v>9709</v>
      </c>
      <c r="E665" t="s">
        <v>9760</v>
      </c>
      <c r="F665" t="s">
        <v>17342</v>
      </c>
      <c r="G665" t="s">
        <v>9760</v>
      </c>
      <c r="I665">
        <f t="shared" si="30"/>
        <v>-3.2140031356153814E-2</v>
      </c>
      <c r="J665">
        <f t="shared" si="31"/>
        <v>-3.2140031356153814E-2</v>
      </c>
      <c r="K665">
        <f t="shared" si="32"/>
        <v>1.1674642135346741E-3</v>
      </c>
    </row>
    <row r="666" spans="1:11" x14ac:dyDescent="0.3">
      <c r="A666" t="s">
        <v>3613</v>
      </c>
      <c r="B666" t="s">
        <v>9715</v>
      </c>
      <c r="C666" t="s">
        <v>17343</v>
      </c>
      <c r="D666" t="s">
        <v>17344</v>
      </c>
      <c r="E666" t="s">
        <v>9904</v>
      </c>
      <c r="F666" t="s">
        <v>17345</v>
      </c>
      <c r="G666" t="s">
        <v>9904</v>
      </c>
      <c r="I666">
        <f t="shared" si="30"/>
        <v>6.047510635866344E-2</v>
      </c>
      <c r="J666">
        <f t="shared" si="31"/>
        <v>6.047510635866344E-2</v>
      </c>
      <c r="K666">
        <f t="shared" si="32"/>
        <v>3.4160473980658964E-3</v>
      </c>
    </row>
    <row r="667" spans="1:11" x14ac:dyDescent="0.3">
      <c r="A667" t="s">
        <v>3616</v>
      </c>
      <c r="B667" t="s">
        <v>9901</v>
      </c>
      <c r="C667" t="s">
        <v>15437</v>
      </c>
      <c r="D667" t="s">
        <v>17346</v>
      </c>
      <c r="E667" t="s">
        <v>17347</v>
      </c>
      <c r="F667" t="s">
        <v>17348</v>
      </c>
      <c r="G667" t="s">
        <v>17347</v>
      </c>
      <c r="I667">
        <f t="shared" si="30"/>
        <v>-1.8839053432766126E-2</v>
      </c>
      <c r="J667">
        <f t="shared" si="31"/>
        <v>-1.8839053432766126E-2</v>
      </c>
      <c r="K667">
        <f t="shared" si="32"/>
        <v>4.3543993258576277E-4</v>
      </c>
    </row>
    <row r="668" spans="1:11" x14ac:dyDescent="0.3">
      <c r="A668" t="s">
        <v>3621</v>
      </c>
      <c r="B668" t="s">
        <v>17349</v>
      </c>
      <c r="C668" t="s">
        <v>15321</v>
      </c>
      <c r="D668" t="s">
        <v>9011</v>
      </c>
      <c r="E668" t="s">
        <v>9600</v>
      </c>
      <c r="F668" t="s">
        <v>17350</v>
      </c>
      <c r="G668" t="s">
        <v>9600</v>
      </c>
      <c r="I668">
        <f t="shared" si="30"/>
        <v>-8.7701113448336449E-2</v>
      </c>
      <c r="J668">
        <f t="shared" si="31"/>
        <v>-8.7701113448336449E-2</v>
      </c>
      <c r="K668">
        <f t="shared" si="32"/>
        <v>8.0513396589471029E-3</v>
      </c>
    </row>
    <row r="669" spans="1:11" x14ac:dyDescent="0.3">
      <c r="A669" t="s">
        <v>3627</v>
      </c>
      <c r="B669" t="s">
        <v>17351</v>
      </c>
      <c r="C669" t="s">
        <v>17352</v>
      </c>
      <c r="D669" t="s">
        <v>9342</v>
      </c>
      <c r="E669" t="s">
        <v>15283</v>
      </c>
      <c r="F669" t="s">
        <v>17353</v>
      </c>
      <c r="G669" t="s">
        <v>15283</v>
      </c>
      <c r="I669">
        <f t="shared" si="30"/>
        <v>2.7019368600682606E-2</v>
      </c>
      <c r="J669">
        <f t="shared" si="31"/>
        <v>2.7019368600682606E-2</v>
      </c>
      <c r="K669">
        <f t="shared" si="32"/>
        <v>6.2456130238570354E-4</v>
      </c>
    </row>
    <row r="670" spans="1:11" x14ac:dyDescent="0.3">
      <c r="A670" t="s">
        <v>3632</v>
      </c>
      <c r="B670" t="s">
        <v>17354</v>
      </c>
      <c r="C670" t="s">
        <v>9766</v>
      </c>
      <c r="D670" t="s">
        <v>9233</v>
      </c>
      <c r="E670" t="s">
        <v>9249</v>
      </c>
      <c r="F670" t="s">
        <v>17355</v>
      </c>
      <c r="G670" t="s">
        <v>9249</v>
      </c>
      <c r="I670">
        <f t="shared" si="30"/>
        <v>-4.7909165109134087E-2</v>
      </c>
      <c r="J670">
        <f t="shared" si="31"/>
        <v>-4.7909165109134087E-2</v>
      </c>
      <c r="K670">
        <f t="shared" si="32"/>
        <v>2.4937348503649161E-3</v>
      </c>
    </row>
    <row r="671" spans="1:11" x14ac:dyDescent="0.3">
      <c r="A671" t="s">
        <v>3635</v>
      </c>
      <c r="B671" t="s">
        <v>9296</v>
      </c>
      <c r="C671" t="s">
        <v>9323</v>
      </c>
      <c r="D671" t="s">
        <v>8977</v>
      </c>
      <c r="E671" t="s">
        <v>9567</v>
      </c>
      <c r="F671" t="s">
        <v>17356</v>
      </c>
      <c r="G671" t="s">
        <v>9567</v>
      </c>
      <c r="I671">
        <f t="shared" si="30"/>
        <v>1.4543047860876932E-3</v>
      </c>
      <c r="J671">
        <f t="shared" si="31"/>
        <v>1.4543047860876932E-3</v>
      </c>
      <c r="K671">
        <f t="shared" si="32"/>
        <v>3.2929155033422127E-7</v>
      </c>
    </row>
    <row r="672" spans="1:11" x14ac:dyDescent="0.3">
      <c r="A672" t="s">
        <v>3639</v>
      </c>
      <c r="B672" t="s">
        <v>9463</v>
      </c>
      <c r="C672" t="s">
        <v>15272</v>
      </c>
      <c r="D672" t="s">
        <v>8990</v>
      </c>
      <c r="E672" t="s">
        <v>9380</v>
      </c>
      <c r="F672" t="s">
        <v>17357</v>
      </c>
      <c r="G672" t="s">
        <v>9380</v>
      </c>
      <c r="I672">
        <f t="shared" si="30"/>
        <v>1.9459715364507687E-2</v>
      </c>
      <c r="J672">
        <f t="shared" si="31"/>
        <v>1.9459715364507687E-2</v>
      </c>
      <c r="K672">
        <f t="shared" si="32"/>
        <v>3.0385967698828679E-4</v>
      </c>
    </row>
    <row r="673" spans="1:11" x14ac:dyDescent="0.3">
      <c r="A673" t="s">
        <v>3643</v>
      </c>
      <c r="B673" t="s">
        <v>16121</v>
      </c>
      <c r="C673" t="s">
        <v>9414</v>
      </c>
      <c r="D673" t="s">
        <v>16598</v>
      </c>
      <c r="E673" t="s">
        <v>9390</v>
      </c>
      <c r="F673" t="s">
        <v>17358</v>
      </c>
      <c r="G673" t="s">
        <v>9390</v>
      </c>
      <c r="I673">
        <f t="shared" si="30"/>
        <v>-7.6921941704953664E-3</v>
      </c>
      <c r="J673">
        <f t="shared" si="31"/>
        <v>-7.6921941704953664E-3</v>
      </c>
      <c r="K673">
        <f t="shared" si="32"/>
        <v>9.4484975959763985E-5</v>
      </c>
    </row>
    <row r="674" spans="1:11" x14ac:dyDescent="0.3">
      <c r="A674" t="s">
        <v>3649</v>
      </c>
      <c r="B674" t="s">
        <v>9326</v>
      </c>
      <c r="C674" t="s">
        <v>9592</v>
      </c>
      <c r="D674" t="s">
        <v>7999</v>
      </c>
      <c r="E674" t="s">
        <v>16146</v>
      </c>
      <c r="F674" t="s">
        <v>17359</v>
      </c>
      <c r="G674" t="s">
        <v>16146</v>
      </c>
      <c r="I674">
        <f t="shared" si="30"/>
        <v>-5.1679583595774618E-3</v>
      </c>
      <c r="J674">
        <f t="shared" si="31"/>
        <v>-5.1679583595774618E-3</v>
      </c>
      <c r="K674">
        <f t="shared" si="32"/>
        <v>5.1783890510206274E-5</v>
      </c>
    </row>
    <row r="675" spans="1:11" x14ac:dyDescent="0.3">
      <c r="A675" t="s">
        <v>3653</v>
      </c>
      <c r="B675" t="s">
        <v>9377</v>
      </c>
      <c r="C675" t="s">
        <v>9654</v>
      </c>
      <c r="D675" t="s">
        <v>9400</v>
      </c>
      <c r="E675" t="s">
        <v>9355</v>
      </c>
      <c r="F675" t="s">
        <v>17360</v>
      </c>
      <c r="G675" t="s">
        <v>9355</v>
      </c>
      <c r="I675">
        <f t="shared" si="30"/>
        <v>2.6839825290630566E-2</v>
      </c>
      <c r="J675">
        <f t="shared" si="31"/>
        <v>2.6839825290630566E-2</v>
      </c>
      <c r="K675">
        <f t="shared" si="32"/>
        <v>6.1561952384521729E-4</v>
      </c>
    </row>
    <row r="676" spans="1:11" x14ac:dyDescent="0.3">
      <c r="A676" t="s">
        <v>3657</v>
      </c>
      <c r="B676" t="s">
        <v>9410</v>
      </c>
      <c r="C676" t="s">
        <v>15294</v>
      </c>
      <c r="D676" t="s">
        <v>17361</v>
      </c>
      <c r="E676" t="s">
        <v>17362</v>
      </c>
      <c r="F676" t="s">
        <v>17363</v>
      </c>
      <c r="G676" t="s">
        <v>17362</v>
      </c>
      <c r="I676">
        <f t="shared" si="30"/>
        <v>3.0073073070653572E-2</v>
      </c>
      <c r="J676">
        <f t="shared" si="31"/>
        <v>3.0073073070653572E-2</v>
      </c>
      <c r="K676">
        <f t="shared" si="32"/>
        <v>7.8651804135300093E-4</v>
      </c>
    </row>
    <row r="677" spans="1:11" x14ac:dyDescent="0.3">
      <c r="A677" t="s">
        <v>3662</v>
      </c>
      <c r="B677" t="s">
        <v>17364</v>
      </c>
      <c r="C677" t="s">
        <v>9840</v>
      </c>
      <c r="D677" t="s">
        <v>9712</v>
      </c>
      <c r="E677" t="s">
        <v>17365</v>
      </c>
      <c r="F677" t="s">
        <v>17366</v>
      </c>
      <c r="G677" t="s">
        <v>17365</v>
      </c>
      <c r="I677">
        <f t="shared" si="30"/>
        <v>2.8376451384641115E-2</v>
      </c>
      <c r="J677">
        <f t="shared" si="31"/>
        <v>2.8376451384641115E-2</v>
      </c>
      <c r="K677">
        <f t="shared" si="32"/>
        <v>6.9423329712663844E-4</v>
      </c>
    </row>
    <row r="678" spans="1:11" x14ac:dyDescent="0.3">
      <c r="A678" t="s">
        <v>3666</v>
      </c>
      <c r="B678" t="s">
        <v>17367</v>
      </c>
      <c r="C678" t="s">
        <v>15565</v>
      </c>
      <c r="D678" t="s">
        <v>9770</v>
      </c>
      <c r="E678" t="s">
        <v>17368</v>
      </c>
      <c r="F678" t="s">
        <v>17369</v>
      </c>
      <c r="G678" t="s">
        <v>17368</v>
      </c>
      <c r="I678">
        <f t="shared" si="30"/>
        <v>1.4327434712853047E-2</v>
      </c>
      <c r="J678">
        <f t="shared" si="31"/>
        <v>1.4327434712853047E-2</v>
      </c>
      <c r="K678">
        <f t="shared" si="32"/>
        <v>1.5127254974781952E-4</v>
      </c>
    </row>
    <row r="679" spans="1:11" x14ac:dyDescent="0.3">
      <c r="A679" t="s">
        <v>3670</v>
      </c>
      <c r="B679" t="s">
        <v>17370</v>
      </c>
      <c r="C679" t="s">
        <v>17371</v>
      </c>
      <c r="D679" t="s">
        <v>9715</v>
      </c>
      <c r="E679" t="s">
        <v>17123</v>
      </c>
      <c r="F679" t="s">
        <v>17372</v>
      </c>
      <c r="G679" t="s">
        <v>17123</v>
      </c>
      <c r="I679">
        <f t="shared" si="30"/>
        <v>6.2778184671725499E-3</v>
      </c>
      <c r="J679">
        <f t="shared" si="31"/>
        <v>6.2778184671725499E-3</v>
      </c>
      <c r="K679">
        <f t="shared" si="32"/>
        <v>1.805973228519083E-5</v>
      </c>
    </row>
    <row r="680" spans="1:11" x14ac:dyDescent="0.3">
      <c r="A680" t="s">
        <v>3674</v>
      </c>
      <c r="B680" t="s">
        <v>17337</v>
      </c>
      <c r="C680" t="s">
        <v>17371</v>
      </c>
      <c r="D680" t="s">
        <v>15565</v>
      </c>
      <c r="E680" t="s">
        <v>17373</v>
      </c>
      <c r="F680" t="s">
        <v>17374</v>
      </c>
      <c r="G680" t="s">
        <v>17373</v>
      </c>
      <c r="I680">
        <f t="shared" si="30"/>
        <v>1.6376318784083105E-2</v>
      </c>
      <c r="J680">
        <f t="shared" si="31"/>
        <v>1.6376318784083105E-2</v>
      </c>
      <c r="K680">
        <f t="shared" si="32"/>
        <v>2.0587011696142148E-4</v>
      </c>
    </row>
    <row r="681" spans="1:11" x14ac:dyDescent="0.3">
      <c r="A681" t="s">
        <v>3677</v>
      </c>
      <c r="B681" t="s">
        <v>17375</v>
      </c>
      <c r="C681" t="s">
        <v>9899</v>
      </c>
      <c r="D681" t="s">
        <v>17376</v>
      </c>
      <c r="E681" t="s">
        <v>17377</v>
      </c>
      <c r="F681" t="s">
        <v>17378</v>
      </c>
      <c r="G681" t="s">
        <v>17377</v>
      </c>
      <c r="I681">
        <f t="shared" si="30"/>
        <v>5.1153455301968561E-4</v>
      </c>
      <c r="J681">
        <f t="shared" si="31"/>
        <v>5.1153455301968561E-4</v>
      </c>
      <c r="K681">
        <f t="shared" si="32"/>
        <v>2.3001044972261048E-6</v>
      </c>
    </row>
    <row r="682" spans="1:11" x14ac:dyDescent="0.3">
      <c r="A682" t="s">
        <v>3680</v>
      </c>
      <c r="B682" t="s">
        <v>15456</v>
      </c>
      <c r="C682" t="s">
        <v>17379</v>
      </c>
      <c r="D682" t="s">
        <v>17380</v>
      </c>
      <c r="E682" t="s">
        <v>15561</v>
      </c>
      <c r="F682" t="s">
        <v>17381</v>
      </c>
      <c r="G682" t="s">
        <v>15561</v>
      </c>
      <c r="I682">
        <f t="shared" si="30"/>
        <v>-3.57870663544759E-3</v>
      </c>
      <c r="J682">
        <f t="shared" si="31"/>
        <v>-3.57870663544759E-3</v>
      </c>
      <c r="K682">
        <f t="shared" si="32"/>
        <v>3.1436775092819031E-5</v>
      </c>
    </row>
    <row r="683" spans="1:11" x14ac:dyDescent="0.3">
      <c r="A683" t="s">
        <v>3686</v>
      </c>
      <c r="B683" t="s">
        <v>17375</v>
      </c>
      <c r="C683" t="s">
        <v>17382</v>
      </c>
      <c r="D683" t="s">
        <v>9706</v>
      </c>
      <c r="E683" t="s">
        <v>9806</v>
      </c>
      <c r="F683" t="s">
        <v>17383</v>
      </c>
      <c r="G683" t="s">
        <v>9806</v>
      </c>
      <c r="I683">
        <f t="shared" si="30"/>
        <v>-5.464345818368388E-2</v>
      </c>
      <c r="J683">
        <f t="shared" si="31"/>
        <v>-5.464345818368388E-2</v>
      </c>
      <c r="K683">
        <f t="shared" si="32"/>
        <v>3.2116705046240845E-3</v>
      </c>
    </row>
    <row r="684" spans="1:11" x14ac:dyDescent="0.3">
      <c r="A684" t="s">
        <v>3689</v>
      </c>
      <c r="B684" t="s">
        <v>9816</v>
      </c>
      <c r="C684" t="s">
        <v>17362</v>
      </c>
      <c r="D684" t="s">
        <v>9639</v>
      </c>
      <c r="E684" t="s">
        <v>9586</v>
      </c>
      <c r="F684" t="s">
        <v>17384</v>
      </c>
      <c r="G684" t="s">
        <v>9586</v>
      </c>
      <c r="I684">
        <f t="shared" si="30"/>
        <v>-4.233370650386474E-2</v>
      </c>
      <c r="J684">
        <f t="shared" si="31"/>
        <v>-4.233370650386474E-2</v>
      </c>
      <c r="K684">
        <f t="shared" si="32"/>
        <v>1.9679737883922027E-3</v>
      </c>
    </row>
    <row r="685" spans="1:11" x14ac:dyDescent="0.3">
      <c r="A685" t="s">
        <v>3692</v>
      </c>
      <c r="B685" t="s">
        <v>17110</v>
      </c>
      <c r="C685" t="s">
        <v>17385</v>
      </c>
      <c r="D685" t="s">
        <v>9626</v>
      </c>
      <c r="E685" t="s">
        <v>9571</v>
      </c>
      <c r="F685" t="s">
        <v>17386</v>
      </c>
      <c r="G685" t="s">
        <v>9571</v>
      </c>
      <c r="I685">
        <f t="shared" si="30"/>
        <v>-3.9671010493877853E-3</v>
      </c>
      <c r="J685">
        <f t="shared" si="31"/>
        <v>-3.9671010493877853E-3</v>
      </c>
      <c r="K685">
        <f t="shared" si="32"/>
        <v>3.5942964319169644E-5</v>
      </c>
    </row>
    <row r="686" spans="1:11" x14ac:dyDescent="0.3">
      <c r="A686" t="s">
        <v>3697</v>
      </c>
      <c r="B686" t="s">
        <v>9363</v>
      </c>
      <c r="C686" t="s">
        <v>9342</v>
      </c>
      <c r="D686" t="s">
        <v>9330</v>
      </c>
      <c r="E686" t="s">
        <v>9592</v>
      </c>
      <c r="F686" t="s">
        <v>17387</v>
      </c>
      <c r="G686" t="s">
        <v>9592</v>
      </c>
      <c r="I686">
        <f t="shared" si="30"/>
        <v>-1.9914650360475165E-3</v>
      </c>
      <c r="J686">
        <f t="shared" si="31"/>
        <v>-1.9914650360475165E-3</v>
      </c>
      <c r="K686">
        <f t="shared" si="32"/>
        <v>1.6157257551559349E-5</v>
      </c>
    </row>
    <row r="687" spans="1:11" x14ac:dyDescent="0.3">
      <c r="A687" t="s">
        <v>3700</v>
      </c>
      <c r="B687" t="s">
        <v>9630</v>
      </c>
      <c r="C687" t="s">
        <v>17388</v>
      </c>
      <c r="D687" t="s">
        <v>9600</v>
      </c>
      <c r="E687" t="s">
        <v>9425</v>
      </c>
      <c r="F687" t="s">
        <v>17389</v>
      </c>
      <c r="G687" t="s">
        <v>9425</v>
      </c>
      <c r="I687">
        <f t="shared" si="30"/>
        <v>2.4800426180135338E-2</v>
      </c>
      <c r="J687">
        <f t="shared" si="31"/>
        <v>2.4800426180135338E-2</v>
      </c>
      <c r="K687">
        <f t="shared" si="32"/>
        <v>5.1857683144905585E-4</v>
      </c>
    </row>
    <row r="688" spans="1:11" x14ac:dyDescent="0.3">
      <c r="A688" t="s">
        <v>3703</v>
      </c>
      <c r="B688" t="s">
        <v>9425</v>
      </c>
      <c r="C688" t="s">
        <v>9808</v>
      </c>
      <c r="D688" t="s">
        <v>17390</v>
      </c>
      <c r="E688" t="s">
        <v>17101</v>
      </c>
      <c r="F688" t="s">
        <v>17391</v>
      </c>
      <c r="G688" t="s">
        <v>17101</v>
      </c>
      <c r="I688">
        <f t="shared" si="30"/>
        <v>1.6689012053157589E-3</v>
      </c>
      <c r="J688">
        <f t="shared" si="31"/>
        <v>1.6689012053157589E-3</v>
      </c>
      <c r="K688">
        <f t="shared" si="32"/>
        <v>1.2905545246228526E-7</v>
      </c>
    </row>
    <row r="689" spans="1:11" x14ac:dyDescent="0.3">
      <c r="A689" t="s">
        <v>3706</v>
      </c>
      <c r="B689" t="s">
        <v>15293</v>
      </c>
      <c r="C689" t="s">
        <v>9711</v>
      </c>
      <c r="D689" t="s">
        <v>15293</v>
      </c>
      <c r="E689" t="s">
        <v>9687</v>
      </c>
      <c r="F689" t="s">
        <v>17392</v>
      </c>
      <c r="G689" t="s">
        <v>9687</v>
      </c>
      <c r="I689">
        <f t="shared" si="30"/>
        <v>1.6939767672300255E-2</v>
      </c>
      <c r="J689">
        <f t="shared" si="31"/>
        <v>1.6939767672300255E-2</v>
      </c>
      <c r="K689">
        <f t="shared" si="32"/>
        <v>2.2235651776615365E-4</v>
      </c>
    </row>
    <row r="690" spans="1:11" x14ac:dyDescent="0.3">
      <c r="A690" t="s">
        <v>3709</v>
      </c>
      <c r="B690" t="s">
        <v>9740</v>
      </c>
      <c r="C690" t="s">
        <v>15566</v>
      </c>
      <c r="D690" t="s">
        <v>9706</v>
      </c>
      <c r="E690" t="s">
        <v>15309</v>
      </c>
      <c r="F690" t="s">
        <v>17393</v>
      </c>
      <c r="G690" t="s">
        <v>15309</v>
      </c>
      <c r="I690">
        <f t="shared" si="30"/>
        <v>2.4849809526209889E-2</v>
      </c>
      <c r="J690">
        <f t="shared" si="31"/>
        <v>2.4849809526209889E-2</v>
      </c>
      <c r="K690">
        <f t="shared" si="32"/>
        <v>5.2082841313834274E-4</v>
      </c>
    </row>
    <row r="691" spans="1:11" x14ac:dyDescent="0.3">
      <c r="A691" t="s">
        <v>3713</v>
      </c>
      <c r="B691" t="s">
        <v>9845</v>
      </c>
      <c r="C691" t="s">
        <v>15361</v>
      </c>
      <c r="D691" t="s">
        <v>17394</v>
      </c>
      <c r="E691" t="s">
        <v>9862</v>
      </c>
      <c r="F691" t="s">
        <v>17395</v>
      </c>
      <c r="G691" t="s">
        <v>9862</v>
      </c>
      <c r="I691">
        <f t="shared" si="30"/>
        <v>8.7930191524918603E-3</v>
      </c>
      <c r="J691">
        <f t="shared" si="31"/>
        <v>8.7930191524918603E-3</v>
      </c>
      <c r="K691">
        <f t="shared" si="32"/>
        <v>4.5763534568452813E-5</v>
      </c>
    </row>
    <row r="692" spans="1:11" x14ac:dyDescent="0.3">
      <c r="A692" t="s">
        <v>3718</v>
      </c>
      <c r="B692" t="s">
        <v>17116</v>
      </c>
      <c r="C692" t="s">
        <v>17396</v>
      </c>
      <c r="D692" t="s">
        <v>17344</v>
      </c>
      <c r="E692" t="s">
        <v>9883</v>
      </c>
      <c r="F692" t="s">
        <v>17397</v>
      </c>
      <c r="G692" t="s">
        <v>9883</v>
      </c>
      <c r="I692">
        <f t="shared" si="30"/>
        <v>7.9239036470178572E-3</v>
      </c>
      <c r="J692">
        <f t="shared" si="31"/>
        <v>7.9239036470178572E-3</v>
      </c>
      <c r="K692">
        <f t="shared" si="32"/>
        <v>3.4759980716978165E-5</v>
      </c>
    </row>
    <row r="693" spans="1:11" x14ac:dyDescent="0.3">
      <c r="A693" t="s">
        <v>3723</v>
      </c>
      <c r="B693" t="s">
        <v>17368</v>
      </c>
      <c r="C693" t="s">
        <v>15586</v>
      </c>
      <c r="D693" t="s">
        <v>15325</v>
      </c>
      <c r="E693" t="s">
        <v>9880</v>
      </c>
      <c r="F693" t="s">
        <v>17398</v>
      </c>
      <c r="G693" t="s">
        <v>9880</v>
      </c>
      <c r="I693">
        <f t="shared" si="30"/>
        <v>-7.0754979035637716E-3</v>
      </c>
      <c r="J693">
        <f t="shared" si="31"/>
        <v>-7.0754979035637716E-3</v>
      </c>
      <c r="K693">
        <f t="shared" si="32"/>
        <v>8.2876297604401677E-5</v>
      </c>
    </row>
    <row r="694" spans="1:11" x14ac:dyDescent="0.3">
      <c r="A694" t="s">
        <v>3729</v>
      </c>
      <c r="B694" t="s">
        <v>10070</v>
      </c>
      <c r="C694" t="s">
        <v>17399</v>
      </c>
      <c r="D694" t="s">
        <v>10329</v>
      </c>
      <c r="E694" t="s">
        <v>10471</v>
      </c>
      <c r="F694" t="s">
        <v>17400</v>
      </c>
      <c r="G694" t="s">
        <v>10471</v>
      </c>
      <c r="I694">
        <f t="shared" si="30"/>
        <v>0.15940884559009874</v>
      </c>
      <c r="J694">
        <f t="shared" si="31"/>
        <v>0.15940884559009874</v>
      </c>
      <c r="K694">
        <f t="shared" si="32"/>
        <v>2.4768685203670454E-2</v>
      </c>
    </row>
    <row r="695" spans="1:11" x14ac:dyDescent="0.3">
      <c r="A695" t="s">
        <v>3734</v>
      </c>
      <c r="B695" t="s">
        <v>17401</v>
      </c>
      <c r="C695" t="s">
        <v>10554</v>
      </c>
      <c r="D695" t="s">
        <v>10110</v>
      </c>
      <c r="E695" t="s">
        <v>10178</v>
      </c>
      <c r="F695" t="s">
        <v>17402</v>
      </c>
      <c r="G695" t="s">
        <v>10178</v>
      </c>
      <c r="I695">
        <f t="shared" si="30"/>
        <v>9.3330298201685334E-3</v>
      </c>
      <c r="J695">
        <f t="shared" si="31"/>
        <v>9.3330298201685334E-3</v>
      </c>
      <c r="K695">
        <f t="shared" si="32"/>
        <v>5.3361355484742154E-5</v>
      </c>
    </row>
    <row r="696" spans="1:11" x14ac:dyDescent="0.3">
      <c r="A696" t="s">
        <v>3738</v>
      </c>
      <c r="B696" t="s">
        <v>10208</v>
      </c>
      <c r="C696" t="s">
        <v>10516</v>
      </c>
      <c r="D696" t="s">
        <v>9952</v>
      </c>
      <c r="E696" t="s">
        <v>9929</v>
      </c>
      <c r="F696" t="s">
        <v>17403</v>
      </c>
      <c r="G696" t="s">
        <v>9929</v>
      </c>
      <c r="I696">
        <f t="shared" si="30"/>
        <v>-7.3071763644564816E-2</v>
      </c>
      <c r="J696">
        <f t="shared" si="31"/>
        <v>-7.3071763644564816E-2</v>
      </c>
      <c r="K696">
        <f t="shared" si="32"/>
        <v>5.6399961422138626E-3</v>
      </c>
    </row>
    <row r="697" spans="1:11" x14ac:dyDescent="0.3">
      <c r="A697" t="s">
        <v>3744</v>
      </c>
      <c r="B697" t="s">
        <v>10251</v>
      </c>
      <c r="C697" t="s">
        <v>10293</v>
      </c>
      <c r="D697" t="s">
        <v>9987</v>
      </c>
      <c r="E697" t="s">
        <v>10279</v>
      </c>
      <c r="F697" t="s">
        <v>17404</v>
      </c>
      <c r="G697" t="s">
        <v>10279</v>
      </c>
      <c r="I697">
        <f t="shared" si="30"/>
        <v>2.2141120298838062E-2</v>
      </c>
      <c r="J697">
        <f t="shared" si="31"/>
        <v>2.2141120298838062E-2</v>
      </c>
      <c r="K697">
        <f t="shared" si="32"/>
        <v>4.0453181185041743E-4</v>
      </c>
    </row>
    <row r="698" spans="1:11" x14ac:dyDescent="0.3">
      <c r="A698" t="s">
        <v>3749</v>
      </c>
      <c r="B698" t="s">
        <v>10275</v>
      </c>
      <c r="C698" t="s">
        <v>10275</v>
      </c>
      <c r="D698" t="s">
        <v>10035</v>
      </c>
      <c r="E698" t="s">
        <v>10260</v>
      </c>
      <c r="F698" t="s">
        <v>17405</v>
      </c>
      <c r="G698" t="s">
        <v>10260</v>
      </c>
      <c r="I698">
        <f t="shared" si="30"/>
        <v>-1.5234444905234299E-2</v>
      </c>
      <c r="J698">
        <f t="shared" si="31"/>
        <v>-1.5234444905234299E-2</v>
      </c>
      <c r="K698">
        <f t="shared" si="32"/>
        <v>2.9799697892727325E-4</v>
      </c>
    </row>
    <row r="699" spans="1:11" x14ac:dyDescent="0.3">
      <c r="A699" t="s">
        <v>3752</v>
      </c>
      <c r="B699" t="s">
        <v>15541</v>
      </c>
      <c r="C699" t="s">
        <v>10082</v>
      </c>
      <c r="D699" t="s">
        <v>10345</v>
      </c>
      <c r="E699" t="s">
        <v>10333</v>
      </c>
      <c r="F699" t="s">
        <v>17406</v>
      </c>
      <c r="G699" t="s">
        <v>10333</v>
      </c>
      <c r="I699">
        <f t="shared" si="30"/>
        <v>1.1119241264666223E-2</v>
      </c>
      <c r="J699">
        <f t="shared" si="31"/>
        <v>1.1119241264666223E-2</v>
      </c>
      <c r="K699">
        <f t="shared" si="32"/>
        <v>8.2648047781879418E-5</v>
      </c>
    </row>
    <row r="700" spans="1:11" x14ac:dyDescent="0.3">
      <c r="A700" t="s">
        <v>3757</v>
      </c>
      <c r="B700" t="s">
        <v>10439</v>
      </c>
      <c r="C700" t="s">
        <v>10333</v>
      </c>
      <c r="D700" t="s">
        <v>9922</v>
      </c>
      <c r="E700" t="s">
        <v>10035</v>
      </c>
      <c r="F700" t="s">
        <v>17407</v>
      </c>
      <c r="G700" t="s">
        <v>10035</v>
      </c>
      <c r="I700">
        <f t="shared" si="30"/>
        <v>-3.1795408472607777E-2</v>
      </c>
      <c r="J700">
        <f t="shared" si="31"/>
        <v>-3.1795408472607777E-2</v>
      </c>
      <c r="K700">
        <f t="shared" si="32"/>
        <v>1.1440327081688431E-3</v>
      </c>
    </row>
    <row r="701" spans="1:11" x14ac:dyDescent="0.3">
      <c r="A701" t="s">
        <v>3760</v>
      </c>
      <c r="B701" t="s">
        <v>9958</v>
      </c>
      <c r="C701" t="s">
        <v>10279</v>
      </c>
      <c r="D701" t="s">
        <v>10016</v>
      </c>
      <c r="E701" t="s">
        <v>10378</v>
      </c>
      <c r="F701" t="s">
        <v>17408</v>
      </c>
      <c r="G701" t="s">
        <v>10378</v>
      </c>
      <c r="I701">
        <f t="shared" si="30"/>
        <v>3.3580271604938199E-2</v>
      </c>
      <c r="J701">
        <f t="shared" si="31"/>
        <v>3.3580271604938199E-2</v>
      </c>
      <c r="K701">
        <f t="shared" si="32"/>
        <v>9.9553675051989579E-4</v>
      </c>
    </row>
    <row r="702" spans="1:11" x14ac:dyDescent="0.3">
      <c r="A702" t="s">
        <v>3763</v>
      </c>
      <c r="B702" t="s">
        <v>10324</v>
      </c>
      <c r="C702" t="s">
        <v>10173</v>
      </c>
      <c r="D702" t="s">
        <v>10271</v>
      </c>
      <c r="E702" t="s">
        <v>10525</v>
      </c>
      <c r="F702" t="s">
        <v>17409</v>
      </c>
      <c r="G702" t="s">
        <v>10525</v>
      </c>
      <c r="I702">
        <f t="shared" si="30"/>
        <v>4.132821210396069E-2</v>
      </c>
      <c r="J702">
        <f t="shared" si="31"/>
        <v>4.132821210396069E-2</v>
      </c>
      <c r="K702">
        <f t="shared" si="32"/>
        <v>1.5444953456540394E-3</v>
      </c>
    </row>
    <row r="703" spans="1:11" x14ac:dyDescent="0.3">
      <c r="A703" t="s">
        <v>3766</v>
      </c>
      <c r="B703" t="s">
        <v>10153</v>
      </c>
      <c r="C703" t="s">
        <v>17410</v>
      </c>
      <c r="D703" t="s">
        <v>10092</v>
      </c>
      <c r="E703" t="s">
        <v>10499</v>
      </c>
      <c r="F703" t="s">
        <v>17411</v>
      </c>
      <c r="G703" t="s">
        <v>10499</v>
      </c>
      <c r="I703">
        <f t="shared" si="30"/>
        <v>3.6705666437255465E-3</v>
      </c>
      <c r="J703">
        <f t="shared" si="31"/>
        <v>3.6705666437255465E-3</v>
      </c>
      <c r="K703">
        <f t="shared" si="32"/>
        <v>2.6975518346262815E-6</v>
      </c>
    </row>
    <row r="704" spans="1:11" x14ac:dyDescent="0.3">
      <c r="A704" t="s">
        <v>3771</v>
      </c>
      <c r="B704" t="s">
        <v>10151</v>
      </c>
      <c r="C704" t="s">
        <v>10520</v>
      </c>
      <c r="D704" t="s">
        <v>15732</v>
      </c>
      <c r="E704" t="s">
        <v>10162</v>
      </c>
      <c r="F704" t="s">
        <v>17412</v>
      </c>
      <c r="G704" t="s">
        <v>10162</v>
      </c>
      <c r="I704">
        <f t="shared" si="30"/>
        <v>-1.0285737142857149E-2</v>
      </c>
      <c r="J704">
        <f t="shared" si="31"/>
        <v>-1.0285737142857149E-2</v>
      </c>
      <c r="K704">
        <f t="shared" si="32"/>
        <v>1.5163167109458493E-4</v>
      </c>
    </row>
    <row r="705" spans="1:11" x14ac:dyDescent="0.3">
      <c r="A705" t="s">
        <v>3777</v>
      </c>
      <c r="B705" t="s">
        <v>10166</v>
      </c>
      <c r="C705" t="s">
        <v>10628</v>
      </c>
      <c r="D705" t="s">
        <v>15692</v>
      </c>
      <c r="E705" t="s">
        <v>10560</v>
      </c>
      <c r="F705" t="s">
        <v>17413</v>
      </c>
      <c r="G705" t="s">
        <v>10560</v>
      </c>
      <c r="I705">
        <f t="shared" si="30"/>
        <v>5.2886860343807483E-2</v>
      </c>
      <c r="J705">
        <f t="shared" si="31"/>
        <v>5.2886860343807483E-2</v>
      </c>
      <c r="K705">
        <f t="shared" si="32"/>
        <v>2.586609018664495E-3</v>
      </c>
    </row>
    <row r="706" spans="1:11" x14ac:dyDescent="0.3">
      <c r="A706" t="s">
        <v>3780</v>
      </c>
      <c r="B706" t="s">
        <v>10554</v>
      </c>
      <c r="C706" t="s">
        <v>10591</v>
      </c>
      <c r="D706" t="s">
        <v>17414</v>
      </c>
      <c r="E706" t="s">
        <v>10607</v>
      </c>
      <c r="F706" t="s">
        <v>17415</v>
      </c>
      <c r="G706" t="s">
        <v>10607</v>
      </c>
      <c r="I706">
        <f t="shared" si="30"/>
        <v>-3.0708269357315877E-3</v>
      </c>
      <c r="J706">
        <f t="shared" si="31"/>
        <v>-3.0708269357315877E-3</v>
      </c>
      <c r="K706">
        <f t="shared" si="32"/>
        <v>2.59995055534135E-5</v>
      </c>
    </row>
    <row r="707" spans="1:11" x14ac:dyDescent="0.3">
      <c r="A707" t="s">
        <v>3783</v>
      </c>
      <c r="B707" t="s">
        <v>10698</v>
      </c>
      <c r="C707" t="s">
        <v>10754</v>
      </c>
      <c r="D707" t="s">
        <v>10551</v>
      </c>
      <c r="E707" t="s">
        <v>12646</v>
      </c>
      <c r="F707" t="s">
        <v>17416</v>
      </c>
      <c r="G707" t="s">
        <v>12646</v>
      </c>
      <c r="I707">
        <f t="shared" si="30"/>
        <v>3.3443343598606373E-2</v>
      </c>
      <c r="J707">
        <f t="shared" si="31"/>
        <v>3.3443343598606373E-2</v>
      </c>
      <c r="K707">
        <f t="shared" si="32"/>
        <v>9.8691475996738154E-4</v>
      </c>
    </row>
    <row r="708" spans="1:11" x14ac:dyDescent="0.3">
      <c r="A708" t="s">
        <v>3787</v>
      </c>
      <c r="B708" t="s">
        <v>12634</v>
      </c>
      <c r="C708" t="s">
        <v>10844</v>
      </c>
      <c r="D708" t="s">
        <v>12647</v>
      </c>
      <c r="E708" t="s">
        <v>12560</v>
      </c>
      <c r="F708" t="s">
        <v>17417</v>
      </c>
      <c r="G708" t="s">
        <v>12560</v>
      </c>
      <c r="I708">
        <f t="shared" si="30"/>
        <v>1.8309580193536654E-2</v>
      </c>
      <c r="J708">
        <f t="shared" si="31"/>
        <v>1.8309580193536654E-2</v>
      </c>
      <c r="K708">
        <f t="shared" si="32"/>
        <v>2.6508516149084687E-4</v>
      </c>
    </row>
    <row r="709" spans="1:11" x14ac:dyDescent="0.3">
      <c r="A709" t="s">
        <v>3790</v>
      </c>
      <c r="B709" t="s">
        <v>12491</v>
      </c>
      <c r="C709" t="s">
        <v>10989</v>
      </c>
      <c r="D709" t="s">
        <v>12210</v>
      </c>
      <c r="E709" t="s">
        <v>12723</v>
      </c>
      <c r="F709" t="s">
        <v>17418</v>
      </c>
      <c r="G709" t="s">
        <v>12723</v>
      </c>
      <c r="I709">
        <f t="shared" ref="I709:I772" si="33">(E709-E708)/E708</f>
        <v>4.9341352735046924E-2</v>
      </c>
      <c r="J709">
        <f t="shared" ref="J709:J772" si="34">(G709-G708)/G708</f>
        <v>4.9341352735046924E-2</v>
      </c>
      <c r="K709">
        <f t="shared" ref="K709:K772" si="35">(J709-$O$8)^2</f>
        <v>2.2385397119913009E-3</v>
      </c>
    </row>
    <row r="710" spans="1:11" x14ac:dyDescent="0.3">
      <c r="A710" t="s">
        <v>3794</v>
      </c>
      <c r="B710" t="s">
        <v>11179</v>
      </c>
      <c r="C710" t="s">
        <v>11501</v>
      </c>
      <c r="D710" t="s">
        <v>12716</v>
      </c>
      <c r="E710" t="s">
        <v>11384</v>
      </c>
      <c r="F710" t="s">
        <v>17419</v>
      </c>
      <c r="G710" t="s">
        <v>11384</v>
      </c>
      <c r="I710">
        <f t="shared" si="33"/>
        <v>1.6337896320739172E-2</v>
      </c>
      <c r="J710">
        <f t="shared" si="34"/>
        <v>1.6337896320739172E-2</v>
      </c>
      <c r="K710">
        <f t="shared" si="35"/>
        <v>2.0476900881488176E-4</v>
      </c>
    </row>
    <row r="711" spans="1:11" x14ac:dyDescent="0.3">
      <c r="A711" t="s">
        <v>3799</v>
      </c>
      <c r="B711" t="s">
        <v>11210</v>
      </c>
      <c r="C711" t="s">
        <v>11165</v>
      </c>
      <c r="D711" t="s">
        <v>10812</v>
      </c>
      <c r="E711" t="s">
        <v>17420</v>
      </c>
      <c r="F711" t="s">
        <v>17421</v>
      </c>
      <c r="G711" t="s">
        <v>17420</v>
      </c>
      <c r="I711">
        <f t="shared" si="33"/>
        <v>-1.1370280782994803E-2</v>
      </c>
      <c r="J711">
        <f t="shared" si="34"/>
        <v>-1.1370280782994803E-2</v>
      </c>
      <c r="K711">
        <f t="shared" si="35"/>
        <v>1.795177891618003E-4</v>
      </c>
    </row>
    <row r="712" spans="1:11" x14ac:dyDescent="0.3">
      <c r="A712" t="s">
        <v>3802</v>
      </c>
      <c r="B712" t="s">
        <v>11213</v>
      </c>
      <c r="C712" t="s">
        <v>11040</v>
      </c>
      <c r="D712" t="s">
        <v>11213</v>
      </c>
      <c r="E712" t="s">
        <v>11074</v>
      </c>
      <c r="F712" t="s">
        <v>17422</v>
      </c>
      <c r="G712" t="s">
        <v>11074</v>
      </c>
      <c r="I712">
        <f t="shared" si="33"/>
        <v>3.1132262542137624E-2</v>
      </c>
      <c r="J712">
        <f t="shared" si="34"/>
        <v>3.1132262542137624E-2</v>
      </c>
      <c r="K712">
        <f t="shared" si="35"/>
        <v>8.4704971069247492E-4</v>
      </c>
    </row>
    <row r="713" spans="1:11" x14ac:dyDescent="0.3">
      <c r="A713" t="s">
        <v>3805</v>
      </c>
      <c r="B713" t="s">
        <v>11450</v>
      </c>
      <c r="C713" t="s">
        <v>17423</v>
      </c>
      <c r="D713" t="s">
        <v>11254</v>
      </c>
      <c r="E713" t="s">
        <v>11160</v>
      </c>
      <c r="F713" t="s">
        <v>17424</v>
      </c>
      <c r="G713" t="s">
        <v>11160</v>
      </c>
      <c r="I713">
        <f t="shared" si="33"/>
        <v>-1.5384596153846148E-2</v>
      </c>
      <c r="J713">
        <f t="shared" si="34"/>
        <v>-1.5384596153846148E-2</v>
      </c>
      <c r="K713">
        <f t="shared" si="35"/>
        <v>3.0320352290949521E-4</v>
      </c>
    </row>
    <row r="714" spans="1:11" x14ac:dyDescent="0.3">
      <c r="A714" t="s">
        <v>3809</v>
      </c>
      <c r="B714" t="s">
        <v>12312</v>
      </c>
      <c r="C714" t="s">
        <v>12406</v>
      </c>
      <c r="D714" t="s">
        <v>11160</v>
      </c>
      <c r="E714" t="s">
        <v>11752</v>
      </c>
      <c r="F714" t="s">
        <v>17425</v>
      </c>
      <c r="G714" t="s">
        <v>11752</v>
      </c>
      <c r="I714">
        <f t="shared" si="33"/>
        <v>7.3046834510804015E-2</v>
      </c>
      <c r="J714">
        <f t="shared" si="34"/>
        <v>7.3046834510804015E-2</v>
      </c>
      <c r="K714">
        <f t="shared" si="35"/>
        <v>5.0436543886380287E-3</v>
      </c>
    </row>
    <row r="715" spans="1:11" x14ac:dyDescent="0.3">
      <c r="A715" t="s">
        <v>3814</v>
      </c>
      <c r="B715" t="s">
        <v>11963</v>
      </c>
      <c r="C715" t="s">
        <v>12140</v>
      </c>
      <c r="D715" t="s">
        <v>17426</v>
      </c>
      <c r="E715" t="s">
        <v>11466</v>
      </c>
      <c r="F715" t="s">
        <v>17427</v>
      </c>
      <c r="G715" t="s">
        <v>11466</v>
      </c>
      <c r="I715">
        <f t="shared" si="33"/>
        <v>-1.7291536536067343E-2</v>
      </c>
      <c r="J715">
        <f t="shared" si="34"/>
        <v>-1.7291536536067343E-2</v>
      </c>
      <c r="K715">
        <f t="shared" si="35"/>
        <v>3.7325005961510641E-4</v>
      </c>
    </row>
    <row r="716" spans="1:11" x14ac:dyDescent="0.3">
      <c r="A716" t="s">
        <v>3816</v>
      </c>
      <c r="B716" t="s">
        <v>11962</v>
      </c>
      <c r="C716" t="s">
        <v>11962</v>
      </c>
      <c r="D716" t="s">
        <v>11129</v>
      </c>
      <c r="E716" t="s">
        <v>17428</v>
      </c>
      <c r="F716" t="s">
        <v>17429</v>
      </c>
      <c r="G716" t="s">
        <v>17428</v>
      </c>
      <c r="I716">
        <f t="shared" si="33"/>
        <v>-1.3150638520072668E-2</v>
      </c>
      <c r="J716">
        <f t="shared" si="34"/>
        <v>-1.3150638520072668E-2</v>
      </c>
      <c r="K716">
        <f t="shared" si="35"/>
        <v>2.3039544161958906E-4</v>
      </c>
    </row>
    <row r="717" spans="1:11" x14ac:dyDescent="0.3">
      <c r="A717" t="s">
        <v>3818</v>
      </c>
      <c r="B717" t="s">
        <v>11592</v>
      </c>
      <c r="C717" t="s">
        <v>11911</v>
      </c>
      <c r="D717" t="s">
        <v>11510</v>
      </c>
      <c r="E717" t="s">
        <v>12327</v>
      </c>
      <c r="F717" t="s">
        <v>17430</v>
      </c>
      <c r="G717" t="s">
        <v>12327</v>
      </c>
      <c r="I717">
        <f t="shared" si="33"/>
        <v>1.5578115907997679E-2</v>
      </c>
      <c r="J717">
        <f t="shared" si="34"/>
        <v>1.5578115907997679E-2</v>
      </c>
      <c r="K717">
        <f t="shared" si="35"/>
        <v>1.8360173618306089E-4</v>
      </c>
    </row>
    <row r="718" spans="1:11" x14ac:dyDescent="0.3">
      <c r="A718" t="s">
        <v>3820</v>
      </c>
      <c r="B718" t="s">
        <v>12085</v>
      </c>
      <c r="C718" t="s">
        <v>12085</v>
      </c>
      <c r="D718" t="s">
        <v>11548</v>
      </c>
      <c r="E718" t="s">
        <v>11888</v>
      </c>
      <c r="F718" t="s">
        <v>17431</v>
      </c>
      <c r="G718" t="s">
        <v>11888</v>
      </c>
      <c r="I718">
        <f t="shared" si="33"/>
        <v>8.1315466987332483E-3</v>
      </c>
      <c r="J718">
        <f t="shared" si="34"/>
        <v>8.1315466987332483E-3</v>
      </c>
      <c r="K718">
        <f t="shared" si="35"/>
        <v>3.7251523365792815E-5</v>
      </c>
    </row>
    <row r="719" spans="1:11" x14ac:dyDescent="0.3">
      <c r="A719" t="s">
        <v>3824</v>
      </c>
      <c r="B719" t="s">
        <v>12103</v>
      </c>
      <c r="C719" t="s">
        <v>17432</v>
      </c>
      <c r="D719" t="s">
        <v>11636</v>
      </c>
      <c r="E719" t="s">
        <v>256</v>
      </c>
      <c r="F719" t="s">
        <v>17433</v>
      </c>
      <c r="G719" t="s">
        <v>256</v>
      </c>
      <c r="I719">
        <f t="shared" si="33"/>
        <v>9.0742458125434619E-2</v>
      </c>
      <c r="J719">
        <f t="shared" si="34"/>
        <v>9.0742458125434619E-2</v>
      </c>
      <c r="K719">
        <f t="shared" si="35"/>
        <v>7.8702295142181206E-3</v>
      </c>
    </row>
    <row r="720" spans="1:11" x14ac:dyDescent="0.3">
      <c r="A720" t="s">
        <v>3826</v>
      </c>
      <c r="B720" t="s">
        <v>375</v>
      </c>
      <c r="C720" t="s">
        <v>17434</v>
      </c>
      <c r="D720" t="s">
        <v>11893</v>
      </c>
      <c r="E720" t="s">
        <v>11822</v>
      </c>
      <c r="F720" t="s">
        <v>17435</v>
      </c>
      <c r="G720" t="s">
        <v>11822</v>
      </c>
      <c r="I720">
        <f t="shared" si="33"/>
        <v>-6.7058857142857087E-2</v>
      </c>
      <c r="J720">
        <f t="shared" si="34"/>
        <v>-6.7058857142857087E-2</v>
      </c>
      <c r="K720">
        <f t="shared" si="35"/>
        <v>4.773013739784583E-3</v>
      </c>
    </row>
    <row r="721" spans="1:11" x14ac:dyDescent="0.3">
      <c r="A721" t="s">
        <v>3830</v>
      </c>
      <c r="B721" t="s">
        <v>12162</v>
      </c>
      <c r="C721" t="s">
        <v>66</v>
      </c>
      <c r="D721" t="s">
        <v>11628</v>
      </c>
      <c r="E721" t="s">
        <v>17436</v>
      </c>
      <c r="F721" t="s">
        <v>17437</v>
      </c>
      <c r="G721" t="s">
        <v>17436</v>
      </c>
      <c r="I721">
        <f t="shared" si="33"/>
        <v>5.0441904177332799E-3</v>
      </c>
      <c r="J721">
        <f t="shared" si="34"/>
        <v>5.0441904177332799E-3</v>
      </c>
      <c r="K721">
        <f t="shared" si="35"/>
        <v>9.0965354320088031E-6</v>
      </c>
    </row>
    <row r="722" spans="1:11" x14ac:dyDescent="0.3">
      <c r="A722" t="s">
        <v>3835</v>
      </c>
      <c r="B722" t="s">
        <v>17438</v>
      </c>
      <c r="C722" t="s">
        <v>17439</v>
      </c>
      <c r="D722" t="s">
        <v>17440</v>
      </c>
      <c r="E722" t="s">
        <v>586</v>
      </c>
      <c r="F722" t="s">
        <v>17441</v>
      </c>
      <c r="G722" t="s">
        <v>586</v>
      </c>
      <c r="I722">
        <f t="shared" si="33"/>
        <v>0.24395054232029867</v>
      </c>
      <c r="J722">
        <f t="shared" si="34"/>
        <v>0.24395054232029867</v>
      </c>
      <c r="K722">
        <f t="shared" si="35"/>
        <v>5.8526446763973214E-2</v>
      </c>
    </row>
    <row r="723" spans="1:11" x14ac:dyDescent="0.3">
      <c r="A723" t="s">
        <v>3839</v>
      </c>
      <c r="B723" t="s">
        <v>644</v>
      </c>
      <c r="C723" t="s">
        <v>17442</v>
      </c>
      <c r="D723" t="s">
        <v>671</v>
      </c>
      <c r="E723" t="s">
        <v>17443</v>
      </c>
      <c r="F723" t="s">
        <v>17444</v>
      </c>
      <c r="G723" t="s">
        <v>17443</v>
      </c>
      <c r="I723">
        <f t="shared" si="33"/>
        <v>0.1060518701425974</v>
      </c>
      <c r="J723">
        <f t="shared" si="34"/>
        <v>0.1060518701425974</v>
      </c>
      <c r="K723">
        <f t="shared" si="35"/>
        <v>1.0820935581209671E-2</v>
      </c>
    </row>
    <row r="724" spans="1:11" x14ac:dyDescent="0.3">
      <c r="A724" t="s">
        <v>3844</v>
      </c>
      <c r="B724" t="s">
        <v>2052</v>
      </c>
      <c r="C724" t="s">
        <v>1329</v>
      </c>
      <c r="D724" t="s">
        <v>6785</v>
      </c>
      <c r="E724" t="s">
        <v>3610</v>
      </c>
      <c r="F724" t="s">
        <v>17445</v>
      </c>
      <c r="G724" t="s">
        <v>3610</v>
      </c>
      <c r="I724">
        <f t="shared" si="33"/>
        <v>0.1438249180868964</v>
      </c>
      <c r="J724">
        <f t="shared" si="34"/>
        <v>0.1438249180868964</v>
      </c>
      <c r="K724">
        <f t="shared" si="35"/>
        <v>2.0106325115032488E-2</v>
      </c>
    </row>
    <row r="725" spans="1:11" x14ac:dyDescent="0.3">
      <c r="A725" t="s">
        <v>3848</v>
      </c>
      <c r="B725" t="s">
        <v>4112</v>
      </c>
      <c r="C725" t="s">
        <v>5538</v>
      </c>
      <c r="D725" t="s">
        <v>1683</v>
      </c>
      <c r="E725" t="s">
        <v>1678</v>
      </c>
      <c r="F725" t="s">
        <v>17446</v>
      </c>
      <c r="G725" t="s">
        <v>1678</v>
      </c>
      <c r="I725">
        <f t="shared" si="33"/>
        <v>-5.1936273851835787E-2</v>
      </c>
      <c r="J725">
        <f t="shared" si="34"/>
        <v>-5.1936273851835787E-2</v>
      </c>
      <c r="K725">
        <f t="shared" si="35"/>
        <v>2.9121584041415247E-3</v>
      </c>
    </row>
    <row r="726" spans="1:11" x14ac:dyDescent="0.3">
      <c r="A726" t="s">
        <v>3851</v>
      </c>
      <c r="B726" t="s">
        <v>6678</v>
      </c>
      <c r="C726" t="s">
        <v>6114</v>
      </c>
      <c r="D726" t="s">
        <v>1997</v>
      </c>
      <c r="E726" t="s">
        <v>1225</v>
      </c>
      <c r="F726" t="s">
        <v>17447</v>
      </c>
      <c r="G726" t="s">
        <v>1225</v>
      </c>
      <c r="I726">
        <f t="shared" si="33"/>
        <v>1.9221504546408079E-2</v>
      </c>
      <c r="J726">
        <f t="shared" si="34"/>
        <v>1.9221504546408079E-2</v>
      </c>
      <c r="K726">
        <f t="shared" si="35"/>
        <v>2.9561164367552487E-4</v>
      </c>
    </row>
    <row r="727" spans="1:11" x14ac:dyDescent="0.3">
      <c r="A727" t="s">
        <v>3857</v>
      </c>
      <c r="B727" t="s">
        <v>4892</v>
      </c>
      <c r="C727" t="s">
        <v>17448</v>
      </c>
      <c r="D727" t="s">
        <v>3710</v>
      </c>
      <c r="E727" t="s">
        <v>3138</v>
      </c>
      <c r="F727" t="s">
        <v>17449</v>
      </c>
      <c r="G727" t="s">
        <v>3138</v>
      </c>
      <c r="I727">
        <f t="shared" si="33"/>
        <v>8.7340928210321939E-2</v>
      </c>
      <c r="J727">
        <f t="shared" si="34"/>
        <v>8.7340928210321939E-2</v>
      </c>
      <c r="K727">
        <f t="shared" si="35"/>
        <v>7.2782711338225201E-3</v>
      </c>
    </row>
    <row r="728" spans="1:11" x14ac:dyDescent="0.3">
      <c r="A728" t="s">
        <v>3861</v>
      </c>
      <c r="B728" t="s">
        <v>3086</v>
      </c>
      <c r="C728" t="s">
        <v>4842</v>
      </c>
      <c r="D728" t="s">
        <v>1322</v>
      </c>
      <c r="E728" t="s">
        <v>3078</v>
      </c>
      <c r="F728" t="s">
        <v>17450</v>
      </c>
      <c r="G728" t="s">
        <v>3078</v>
      </c>
      <c r="I728">
        <f t="shared" si="33"/>
        <v>-8.130081300813009E-3</v>
      </c>
      <c r="J728">
        <f t="shared" si="34"/>
        <v>-8.130081300813009E-3</v>
      </c>
      <c r="K728">
        <f t="shared" si="35"/>
        <v>1.0318954315463409E-4</v>
      </c>
    </row>
    <row r="729" spans="1:11" x14ac:dyDescent="0.3">
      <c r="A729" t="s">
        <v>3865</v>
      </c>
      <c r="B729" t="s">
        <v>3926</v>
      </c>
      <c r="C729" t="s">
        <v>3086</v>
      </c>
      <c r="D729" t="s">
        <v>3350</v>
      </c>
      <c r="E729" t="s">
        <v>5966</v>
      </c>
      <c r="F729" t="s">
        <v>17451</v>
      </c>
      <c r="G729" t="s">
        <v>5966</v>
      </c>
      <c r="I729">
        <f t="shared" si="33"/>
        <v>-1.7049158469945279E-2</v>
      </c>
      <c r="J729">
        <f t="shared" si="34"/>
        <v>-1.7049158469945279E-2</v>
      </c>
      <c r="K729">
        <f t="shared" si="35"/>
        <v>3.6394347308403037E-4</v>
      </c>
    </row>
    <row r="730" spans="1:11" x14ac:dyDescent="0.3">
      <c r="A730" t="s">
        <v>3871</v>
      </c>
      <c r="B730" t="s">
        <v>2939</v>
      </c>
      <c r="C730" t="s">
        <v>3726</v>
      </c>
      <c r="D730" t="s">
        <v>2259</v>
      </c>
      <c r="E730" t="s">
        <v>4254</v>
      </c>
      <c r="F730" t="s">
        <v>17452</v>
      </c>
      <c r="G730" t="s">
        <v>4254</v>
      </c>
      <c r="I730">
        <f t="shared" si="33"/>
        <v>-2.6128596261316597E-2</v>
      </c>
      <c r="J730">
        <f t="shared" si="34"/>
        <v>-2.6128596261316597E-2</v>
      </c>
      <c r="K730">
        <f t="shared" si="35"/>
        <v>7.9280202738906725E-4</v>
      </c>
    </row>
    <row r="731" spans="1:11" x14ac:dyDescent="0.3">
      <c r="A731" t="s">
        <v>3877</v>
      </c>
      <c r="B731" t="s">
        <v>6033</v>
      </c>
      <c r="C731" t="s">
        <v>4346</v>
      </c>
      <c r="D731" t="s">
        <v>2297</v>
      </c>
      <c r="E731" t="s">
        <v>2336</v>
      </c>
      <c r="F731" t="s">
        <v>17453</v>
      </c>
      <c r="G731" t="s">
        <v>2336</v>
      </c>
      <c r="I731">
        <f t="shared" si="33"/>
        <v>-3.9958672905978827E-3</v>
      </c>
      <c r="J731">
        <f t="shared" si="34"/>
        <v>-3.9958672905978827E-3</v>
      </c>
      <c r="K731">
        <f t="shared" si="35"/>
        <v>3.6288713151571029E-5</v>
      </c>
    </row>
    <row r="732" spans="1:11" x14ac:dyDescent="0.3">
      <c r="A732" t="s">
        <v>3881</v>
      </c>
      <c r="B732" t="s">
        <v>1350</v>
      </c>
      <c r="C732" t="s">
        <v>4869</v>
      </c>
      <c r="D732" t="s">
        <v>1042</v>
      </c>
      <c r="E732" t="s">
        <v>4125</v>
      </c>
      <c r="F732" t="s">
        <v>17454</v>
      </c>
      <c r="G732" t="s">
        <v>4125</v>
      </c>
      <c r="I732">
        <f t="shared" si="33"/>
        <v>6.2929907449103747E-2</v>
      </c>
      <c r="J732">
        <f t="shared" si="34"/>
        <v>6.2929907449103747E-2</v>
      </c>
      <c r="K732">
        <f t="shared" si="35"/>
        <v>3.709024779864116E-3</v>
      </c>
    </row>
    <row r="733" spans="1:11" x14ac:dyDescent="0.3">
      <c r="A733" t="s">
        <v>3886</v>
      </c>
      <c r="B733" t="s">
        <v>17455</v>
      </c>
      <c r="C733" t="s">
        <v>4926</v>
      </c>
      <c r="D733" t="s">
        <v>17456</v>
      </c>
      <c r="E733" t="s">
        <v>5562</v>
      </c>
      <c r="F733" t="s">
        <v>17457</v>
      </c>
      <c r="G733" t="s">
        <v>5562</v>
      </c>
      <c r="I733">
        <f t="shared" si="33"/>
        <v>4.6910372687036329E-2</v>
      </c>
      <c r="J733">
        <f t="shared" si="34"/>
        <v>4.6910372687036329E-2</v>
      </c>
      <c r="K733">
        <f t="shared" si="35"/>
        <v>2.0144144435535177E-3</v>
      </c>
    </row>
    <row r="734" spans="1:11" x14ac:dyDescent="0.3">
      <c r="A734" t="s">
        <v>3892</v>
      </c>
      <c r="B734" t="s">
        <v>4572</v>
      </c>
      <c r="C734" t="s">
        <v>17458</v>
      </c>
      <c r="D734" t="s">
        <v>17459</v>
      </c>
      <c r="E734" t="s">
        <v>17460</v>
      </c>
      <c r="F734" t="s">
        <v>17461</v>
      </c>
      <c r="G734" t="s">
        <v>17460</v>
      </c>
      <c r="I734">
        <f t="shared" si="33"/>
        <v>0.1364853700765272</v>
      </c>
      <c r="J734">
        <f t="shared" si="34"/>
        <v>0.1364853700765272</v>
      </c>
      <c r="K734">
        <f t="shared" si="35"/>
        <v>1.8078745619143913E-2</v>
      </c>
    </row>
    <row r="735" spans="1:11" x14ac:dyDescent="0.3">
      <c r="A735" t="s">
        <v>3897</v>
      </c>
      <c r="B735" t="s">
        <v>17462</v>
      </c>
      <c r="C735" t="s">
        <v>17463</v>
      </c>
      <c r="D735" t="s">
        <v>4534</v>
      </c>
      <c r="E735" t="s">
        <v>17464</v>
      </c>
      <c r="F735" t="s">
        <v>17465</v>
      </c>
      <c r="G735" t="s">
        <v>17464</v>
      </c>
      <c r="I735">
        <f t="shared" si="33"/>
        <v>-5.1663236623525038E-2</v>
      </c>
      <c r="J735">
        <f t="shared" si="34"/>
        <v>-5.1663236623525038E-2</v>
      </c>
      <c r="K735">
        <f t="shared" si="35"/>
        <v>2.8827643632633624E-3</v>
      </c>
    </row>
    <row r="736" spans="1:11" x14ac:dyDescent="0.3">
      <c r="A736" t="s">
        <v>3902</v>
      </c>
      <c r="B736" t="s">
        <v>5208</v>
      </c>
      <c r="C736" t="s">
        <v>17466</v>
      </c>
      <c r="D736" t="s">
        <v>4580</v>
      </c>
      <c r="E736" t="s">
        <v>17467</v>
      </c>
      <c r="F736" t="s">
        <v>17468</v>
      </c>
      <c r="G736" t="s">
        <v>17467</v>
      </c>
      <c r="I736">
        <f t="shared" si="33"/>
        <v>3.0583963411562861E-3</v>
      </c>
      <c r="J736">
        <f t="shared" si="34"/>
        <v>3.0583963411562861E-3</v>
      </c>
      <c r="K736">
        <f t="shared" si="35"/>
        <v>1.0614196945139756E-6</v>
      </c>
    </row>
    <row r="737" spans="1:11" x14ac:dyDescent="0.3">
      <c r="A737" t="s">
        <v>3907</v>
      </c>
      <c r="B737" t="s">
        <v>17469</v>
      </c>
      <c r="C737" t="s">
        <v>17470</v>
      </c>
      <c r="D737" t="s">
        <v>4919</v>
      </c>
      <c r="E737" t="s">
        <v>17471</v>
      </c>
      <c r="F737" t="s">
        <v>17472</v>
      </c>
      <c r="G737" t="s">
        <v>17471</v>
      </c>
      <c r="I737">
        <f t="shared" si="33"/>
        <v>-6.8508768037411155E-2</v>
      </c>
      <c r="J737">
        <f t="shared" si="34"/>
        <v>-6.8508768037411155E-2</v>
      </c>
      <c r="K737">
        <f t="shared" si="35"/>
        <v>4.9754559729150551E-3</v>
      </c>
    </row>
    <row r="738" spans="1:11" x14ac:dyDescent="0.3">
      <c r="A738" t="s">
        <v>3913</v>
      </c>
      <c r="B738" t="s">
        <v>17473</v>
      </c>
      <c r="C738" t="s">
        <v>17473</v>
      </c>
      <c r="D738" t="s">
        <v>3344</v>
      </c>
      <c r="E738" t="s">
        <v>3170</v>
      </c>
      <c r="F738" t="s">
        <v>17474</v>
      </c>
      <c r="G738" t="s">
        <v>3170</v>
      </c>
      <c r="I738">
        <f t="shared" si="33"/>
        <v>-5.288467567748209E-2</v>
      </c>
      <c r="J738">
        <f t="shared" si="34"/>
        <v>-5.288467567748209E-2</v>
      </c>
      <c r="K738">
        <f t="shared" si="35"/>
        <v>3.0154177751623504E-3</v>
      </c>
    </row>
    <row r="739" spans="1:11" x14ac:dyDescent="0.3">
      <c r="A739" t="s">
        <v>3917</v>
      </c>
      <c r="B739" t="s">
        <v>5956</v>
      </c>
      <c r="C739" t="s">
        <v>5713</v>
      </c>
      <c r="D739" t="s">
        <v>3079</v>
      </c>
      <c r="E739" t="s">
        <v>4064</v>
      </c>
      <c r="F739" t="s">
        <v>17475</v>
      </c>
      <c r="G739" t="s">
        <v>4064</v>
      </c>
      <c r="I739">
        <f t="shared" si="33"/>
        <v>2.4300681468870568E-2</v>
      </c>
      <c r="J739">
        <f t="shared" si="34"/>
        <v>2.4300681468870568E-2</v>
      </c>
      <c r="K739">
        <f t="shared" si="35"/>
        <v>4.9606592115269607E-4</v>
      </c>
    </row>
    <row r="740" spans="1:11" x14ac:dyDescent="0.3">
      <c r="A740" t="s">
        <v>3924</v>
      </c>
      <c r="B740" t="s">
        <v>17476</v>
      </c>
      <c r="C740" t="s">
        <v>4904</v>
      </c>
      <c r="D740" t="s">
        <v>3753</v>
      </c>
      <c r="E740" t="s">
        <v>4766</v>
      </c>
      <c r="F740" t="s">
        <v>17477</v>
      </c>
      <c r="G740" t="s">
        <v>4766</v>
      </c>
      <c r="I740">
        <f t="shared" si="33"/>
        <v>5.5884333862687811E-3</v>
      </c>
      <c r="J740">
        <f t="shared" si="34"/>
        <v>5.5884333862687811E-3</v>
      </c>
      <c r="K740">
        <f t="shared" si="35"/>
        <v>1.267565985066848E-5</v>
      </c>
    </row>
    <row r="741" spans="1:11" x14ac:dyDescent="0.3">
      <c r="A741" t="s">
        <v>3929</v>
      </c>
      <c r="B741" t="s">
        <v>4071</v>
      </c>
      <c r="C741" t="s">
        <v>4638</v>
      </c>
      <c r="D741" t="s">
        <v>4698</v>
      </c>
      <c r="E741" t="s">
        <v>17478</v>
      </c>
      <c r="F741" t="s">
        <v>17479</v>
      </c>
      <c r="G741" t="s">
        <v>17478</v>
      </c>
      <c r="I741">
        <f t="shared" si="33"/>
        <v>2.076119259427938E-2</v>
      </c>
      <c r="J741">
        <f t="shared" si="34"/>
        <v>2.076119259427938E-2</v>
      </c>
      <c r="K741">
        <f t="shared" si="35"/>
        <v>3.5092710614551974E-4</v>
      </c>
    </row>
    <row r="742" spans="1:11" x14ac:dyDescent="0.3">
      <c r="A742" t="s">
        <v>3933</v>
      </c>
      <c r="B742" t="s">
        <v>17480</v>
      </c>
      <c r="C742" t="s">
        <v>17481</v>
      </c>
      <c r="D742" t="s">
        <v>17482</v>
      </c>
      <c r="E742" t="s">
        <v>5310</v>
      </c>
      <c r="F742" t="s">
        <v>17483</v>
      </c>
      <c r="G742" t="s">
        <v>5310</v>
      </c>
      <c r="I742">
        <f t="shared" si="33"/>
        <v>4.8176713881391185E-2</v>
      </c>
      <c r="J742">
        <f t="shared" si="34"/>
        <v>4.8176713881391185E-2</v>
      </c>
      <c r="K742">
        <f t="shared" si="35"/>
        <v>2.1296904934998075E-3</v>
      </c>
    </row>
    <row r="743" spans="1:11" x14ac:dyDescent="0.3">
      <c r="A743" t="s">
        <v>3938</v>
      </c>
      <c r="B743" t="s">
        <v>5391</v>
      </c>
      <c r="C743" t="s">
        <v>17484</v>
      </c>
      <c r="D743" t="s">
        <v>4663</v>
      </c>
      <c r="E743" t="s">
        <v>17485</v>
      </c>
      <c r="F743" t="s">
        <v>17486</v>
      </c>
      <c r="G743" t="s">
        <v>17485</v>
      </c>
      <c r="I743">
        <f t="shared" si="33"/>
        <v>-1.9502136225968872E-2</v>
      </c>
      <c r="J743">
        <f t="shared" si="34"/>
        <v>-1.9502136225968872E-2</v>
      </c>
      <c r="K743">
        <f t="shared" si="35"/>
        <v>4.6355297062000521E-4</v>
      </c>
    </row>
    <row r="744" spans="1:11" x14ac:dyDescent="0.3">
      <c r="A744" t="s">
        <v>3941</v>
      </c>
      <c r="B744" t="s">
        <v>5397</v>
      </c>
      <c r="C744" t="s">
        <v>4541</v>
      </c>
      <c r="D744" t="s">
        <v>5603</v>
      </c>
      <c r="E744" t="s">
        <v>4836</v>
      </c>
      <c r="F744" t="s">
        <v>17487</v>
      </c>
      <c r="G744" t="s">
        <v>4836</v>
      </c>
      <c r="I744">
        <f t="shared" si="33"/>
        <v>-5.5772132260705751E-2</v>
      </c>
      <c r="J744">
        <f t="shared" si="34"/>
        <v>-5.5772132260705751E-2</v>
      </c>
      <c r="K744">
        <f t="shared" si="35"/>
        <v>3.3408719465825468E-3</v>
      </c>
    </row>
    <row r="745" spans="1:11" x14ac:dyDescent="0.3">
      <c r="A745" t="s">
        <v>3945</v>
      </c>
      <c r="B745" t="s">
        <v>5561</v>
      </c>
      <c r="C745" t="s">
        <v>5010</v>
      </c>
      <c r="D745" t="s">
        <v>4411</v>
      </c>
      <c r="E745" t="s">
        <v>4919</v>
      </c>
      <c r="F745" t="s">
        <v>17488</v>
      </c>
      <c r="G745" t="s">
        <v>4919</v>
      </c>
      <c r="I745">
        <f t="shared" si="33"/>
        <v>3.4508330321707102E-2</v>
      </c>
      <c r="J745">
        <f t="shared" si="34"/>
        <v>3.4508330321707102E-2</v>
      </c>
      <c r="K745">
        <f t="shared" si="35"/>
        <v>1.0549624974414973E-3</v>
      </c>
    </row>
    <row r="746" spans="1:11" x14ac:dyDescent="0.3">
      <c r="A746" t="s">
        <v>3949</v>
      </c>
      <c r="B746" t="s">
        <v>4534</v>
      </c>
      <c r="C746" t="s">
        <v>5429</v>
      </c>
      <c r="D746" t="s">
        <v>17489</v>
      </c>
      <c r="E746" t="s">
        <v>5397</v>
      </c>
      <c r="F746" t="s">
        <v>17490</v>
      </c>
      <c r="G746" t="s">
        <v>5397</v>
      </c>
      <c r="I746">
        <f t="shared" si="33"/>
        <v>4.6044918263228787E-3</v>
      </c>
      <c r="J746">
        <f t="shared" si="34"/>
        <v>4.6044918263228787E-3</v>
      </c>
      <c r="K746">
        <f t="shared" si="35"/>
        <v>6.6375676422049489E-6</v>
      </c>
    </row>
    <row r="747" spans="1:11" x14ac:dyDescent="0.3">
      <c r="A747" t="s">
        <v>3954</v>
      </c>
      <c r="B747" t="s">
        <v>17491</v>
      </c>
      <c r="C747" t="s">
        <v>17484</v>
      </c>
      <c r="D747" t="s">
        <v>17492</v>
      </c>
      <c r="E747" t="s">
        <v>17459</v>
      </c>
      <c r="F747" t="s">
        <v>17493</v>
      </c>
      <c r="G747" t="s">
        <v>17459</v>
      </c>
      <c r="I747">
        <f t="shared" si="33"/>
        <v>2.1593023018944762E-2</v>
      </c>
      <c r="J747">
        <f t="shared" si="34"/>
        <v>2.1593023018944762E-2</v>
      </c>
      <c r="K747">
        <f t="shared" si="35"/>
        <v>3.8278448738085551E-4</v>
      </c>
    </row>
    <row r="748" spans="1:11" x14ac:dyDescent="0.3">
      <c r="A748" t="s">
        <v>3959</v>
      </c>
      <c r="B748" t="s">
        <v>17494</v>
      </c>
      <c r="C748" t="s">
        <v>17495</v>
      </c>
      <c r="D748" t="s">
        <v>4580</v>
      </c>
      <c r="E748" t="s">
        <v>17496</v>
      </c>
      <c r="F748" t="s">
        <v>17497</v>
      </c>
      <c r="G748" t="s">
        <v>17496</v>
      </c>
      <c r="I748">
        <f t="shared" si="33"/>
        <v>1.8943110101402413E-2</v>
      </c>
      <c r="J748">
        <f t="shared" si="34"/>
        <v>1.8943110101402413E-2</v>
      </c>
      <c r="K748">
        <f t="shared" si="35"/>
        <v>2.8611607506020273E-4</v>
      </c>
    </row>
    <row r="749" spans="1:11" x14ac:dyDescent="0.3">
      <c r="A749" t="s">
        <v>3963</v>
      </c>
      <c r="B749" t="s">
        <v>17498</v>
      </c>
      <c r="C749" t="s">
        <v>17499</v>
      </c>
      <c r="D749" t="s">
        <v>17500</v>
      </c>
      <c r="E749" t="s">
        <v>17501</v>
      </c>
      <c r="F749" t="s">
        <v>17502</v>
      </c>
      <c r="G749" t="s">
        <v>17501</v>
      </c>
      <c r="I749">
        <f t="shared" si="33"/>
        <v>1.1643855527706198E-2</v>
      </c>
      <c r="J749">
        <f t="shared" si="34"/>
        <v>1.1643855527706198E-2</v>
      </c>
      <c r="K749">
        <f t="shared" si="35"/>
        <v>9.2461906392579869E-5</v>
      </c>
    </row>
    <row r="750" spans="1:11" x14ac:dyDescent="0.3">
      <c r="A750" t="s">
        <v>3968</v>
      </c>
      <c r="B750" t="s">
        <v>5229</v>
      </c>
      <c r="C750" t="s">
        <v>17503</v>
      </c>
      <c r="D750" t="s">
        <v>5050</v>
      </c>
      <c r="E750" t="s">
        <v>17504</v>
      </c>
      <c r="F750" t="s">
        <v>17505</v>
      </c>
      <c r="G750" t="s">
        <v>17504</v>
      </c>
      <c r="I750">
        <f t="shared" si="33"/>
        <v>1.2477038518977098E-2</v>
      </c>
      <c r="J750">
        <f t="shared" si="34"/>
        <v>1.2477038518977098E-2</v>
      </c>
      <c r="K750">
        <f t="shared" si="35"/>
        <v>1.0917939472199918E-4</v>
      </c>
    </row>
    <row r="751" spans="1:11" x14ac:dyDescent="0.3">
      <c r="A751" t="s">
        <v>3972</v>
      </c>
      <c r="B751" t="s">
        <v>17506</v>
      </c>
      <c r="C751" t="s">
        <v>17507</v>
      </c>
      <c r="D751" t="s">
        <v>5511</v>
      </c>
      <c r="E751" t="s">
        <v>17508</v>
      </c>
      <c r="F751" t="s">
        <v>17509</v>
      </c>
      <c r="G751" t="s">
        <v>17508</v>
      </c>
      <c r="I751">
        <f t="shared" si="33"/>
        <v>-3.849826136797866E-2</v>
      </c>
      <c r="J751">
        <f t="shared" si="34"/>
        <v>-3.849826136797866E-2</v>
      </c>
      <c r="K751">
        <f t="shared" si="35"/>
        <v>1.6423895396001148E-3</v>
      </c>
    </row>
    <row r="752" spans="1:11" x14ac:dyDescent="0.3">
      <c r="A752" t="s">
        <v>3976</v>
      </c>
      <c r="B752" t="s">
        <v>17510</v>
      </c>
      <c r="C752" t="s">
        <v>17510</v>
      </c>
      <c r="D752" t="s">
        <v>17511</v>
      </c>
      <c r="E752" t="s">
        <v>5396</v>
      </c>
      <c r="F752" t="s">
        <v>17512</v>
      </c>
      <c r="G752" t="s">
        <v>5396</v>
      </c>
      <c r="I752">
        <f t="shared" si="33"/>
        <v>-1.0928951596046633E-2</v>
      </c>
      <c r="J752">
        <f t="shared" si="34"/>
        <v>-1.0928951596046633E-2</v>
      </c>
      <c r="K752">
        <f t="shared" si="35"/>
        <v>1.6788632869909896E-4</v>
      </c>
    </row>
    <row r="753" spans="1:11" x14ac:dyDescent="0.3">
      <c r="A753" t="s">
        <v>3980</v>
      </c>
      <c r="B753" t="s">
        <v>4897</v>
      </c>
      <c r="C753" t="s">
        <v>17513</v>
      </c>
      <c r="D753" t="s">
        <v>4862</v>
      </c>
      <c r="E753" t="s">
        <v>17514</v>
      </c>
      <c r="F753" t="s">
        <v>17515</v>
      </c>
      <c r="G753" t="s">
        <v>17514</v>
      </c>
      <c r="I753">
        <f t="shared" si="33"/>
        <v>1.9487643812527017E-2</v>
      </c>
      <c r="J753">
        <f t="shared" si="34"/>
        <v>1.9487643812527017E-2</v>
      </c>
      <c r="K753">
        <f t="shared" si="35"/>
        <v>3.0483413045079007E-4</v>
      </c>
    </row>
    <row r="754" spans="1:11" x14ac:dyDescent="0.3">
      <c r="A754" t="s">
        <v>3983</v>
      </c>
      <c r="B754" t="s">
        <v>17516</v>
      </c>
      <c r="C754" t="s">
        <v>17517</v>
      </c>
      <c r="D754" t="s">
        <v>5187</v>
      </c>
      <c r="E754" t="s">
        <v>5314</v>
      </c>
      <c r="F754" t="s">
        <v>5490</v>
      </c>
      <c r="G754" t="s">
        <v>5314</v>
      </c>
      <c r="I754">
        <f t="shared" si="33"/>
        <v>8.9664402200500658E-3</v>
      </c>
      <c r="J754">
        <f t="shared" si="34"/>
        <v>8.9664402200500658E-3</v>
      </c>
      <c r="K754">
        <f t="shared" si="35"/>
        <v>4.8139953144502379E-5</v>
      </c>
    </row>
    <row r="755" spans="1:11" x14ac:dyDescent="0.3">
      <c r="A755" t="s">
        <v>3986</v>
      </c>
      <c r="B755" t="s">
        <v>17518</v>
      </c>
      <c r="C755" t="s">
        <v>17519</v>
      </c>
      <c r="D755" t="s">
        <v>5214</v>
      </c>
      <c r="E755" t="s">
        <v>17520</v>
      </c>
      <c r="F755" t="s">
        <v>17521</v>
      </c>
      <c r="G755" t="s">
        <v>17520</v>
      </c>
      <c r="I755">
        <f t="shared" si="33"/>
        <v>3.2421864601135414E-2</v>
      </c>
      <c r="J755">
        <f t="shared" si="34"/>
        <v>3.2421864601135414E-2</v>
      </c>
      <c r="K755">
        <f t="shared" si="35"/>
        <v>9.2377824631729619E-4</v>
      </c>
    </row>
    <row r="756" spans="1:11" x14ac:dyDescent="0.3">
      <c r="A756" t="s">
        <v>3990</v>
      </c>
      <c r="B756" t="s">
        <v>17522</v>
      </c>
      <c r="C756" t="s">
        <v>17523</v>
      </c>
      <c r="D756" t="s">
        <v>17524</v>
      </c>
      <c r="E756" t="s">
        <v>17525</v>
      </c>
      <c r="F756" t="s">
        <v>17526</v>
      </c>
      <c r="G756" t="s">
        <v>17525</v>
      </c>
      <c r="I756">
        <f t="shared" si="33"/>
        <v>3.3390077247539979E-2</v>
      </c>
      <c r="J756">
        <f t="shared" si="34"/>
        <v>3.3390077247539979E-2</v>
      </c>
      <c r="K756">
        <f t="shared" si="35"/>
        <v>9.8357085118018104E-4</v>
      </c>
    </row>
    <row r="757" spans="1:11" x14ac:dyDescent="0.3">
      <c r="A757" t="s">
        <v>3994</v>
      </c>
      <c r="B757" t="s">
        <v>17527</v>
      </c>
      <c r="C757" t="s">
        <v>17528</v>
      </c>
      <c r="D757" t="s">
        <v>17529</v>
      </c>
      <c r="E757" t="s">
        <v>17530</v>
      </c>
      <c r="F757" t="s">
        <v>17531</v>
      </c>
      <c r="G757" t="s">
        <v>17530</v>
      </c>
      <c r="I757">
        <f t="shared" si="33"/>
        <v>-1.7299762013730006E-2</v>
      </c>
      <c r="J757">
        <f t="shared" si="34"/>
        <v>-1.7299762013730006E-2</v>
      </c>
      <c r="K757">
        <f t="shared" si="35"/>
        <v>3.7356795447652006E-4</v>
      </c>
    </row>
    <row r="758" spans="1:11" x14ac:dyDescent="0.3">
      <c r="A758" t="s">
        <v>3999</v>
      </c>
      <c r="B758" t="s">
        <v>17532</v>
      </c>
      <c r="C758" t="s">
        <v>17533</v>
      </c>
      <c r="D758" t="s">
        <v>17534</v>
      </c>
      <c r="E758" t="s">
        <v>17535</v>
      </c>
      <c r="F758" t="s">
        <v>17536</v>
      </c>
      <c r="G758" t="s">
        <v>17535</v>
      </c>
      <c r="I758">
        <f t="shared" si="33"/>
        <v>9.1467948104806837E-2</v>
      </c>
      <c r="J758">
        <f t="shared" si="34"/>
        <v>9.1467948104806837E-2</v>
      </c>
      <c r="K758">
        <f t="shared" si="35"/>
        <v>7.9994785416428894E-3</v>
      </c>
    </row>
    <row r="759" spans="1:11" x14ac:dyDescent="0.3">
      <c r="A759" t="s">
        <v>4004</v>
      </c>
      <c r="B759" t="s">
        <v>17537</v>
      </c>
      <c r="C759" t="s">
        <v>17538</v>
      </c>
      <c r="D759" t="s">
        <v>17539</v>
      </c>
      <c r="E759" t="s">
        <v>17540</v>
      </c>
      <c r="F759" t="s">
        <v>17541</v>
      </c>
      <c r="G759" t="s">
        <v>17540</v>
      </c>
      <c r="I759">
        <f t="shared" si="33"/>
        <v>5.4616828810376029E-3</v>
      </c>
      <c r="J759">
        <f t="shared" si="34"/>
        <v>5.4616828810376029E-3</v>
      </c>
      <c r="K759">
        <f t="shared" si="35"/>
        <v>1.1789188607901907E-5</v>
      </c>
    </row>
    <row r="760" spans="1:11" x14ac:dyDescent="0.3">
      <c r="A760" t="s">
        <v>4008</v>
      </c>
      <c r="B760" t="s">
        <v>17542</v>
      </c>
      <c r="C760" t="s">
        <v>17543</v>
      </c>
      <c r="D760" t="s">
        <v>17544</v>
      </c>
      <c r="E760" t="s">
        <v>17545</v>
      </c>
      <c r="F760" t="s">
        <v>17546</v>
      </c>
      <c r="G760" t="s">
        <v>17545</v>
      </c>
      <c r="I760">
        <f t="shared" si="33"/>
        <v>-2.1897827194024728E-2</v>
      </c>
      <c r="J760">
        <f t="shared" si="34"/>
        <v>-2.1897827194024728E-2</v>
      </c>
      <c r="K760">
        <f t="shared" si="35"/>
        <v>5.7245210203489604E-4</v>
      </c>
    </row>
    <row r="761" spans="1:11" x14ac:dyDescent="0.3">
      <c r="A761" t="s">
        <v>4011</v>
      </c>
      <c r="B761" t="s">
        <v>17547</v>
      </c>
      <c r="C761" t="s">
        <v>17548</v>
      </c>
      <c r="D761" t="s">
        <v>17549</v>
      </c>
      <c r="E761" t="s">
        <v>17550</v>
      </c>
      <c r="F761" t="s">
        <v>17551</v>
      </c>
      <c r="G761" t="s">
        <v>17550</v>
      </c>
      <c r="I761">
        <f t="shared" si="33"/>
        <v>4.2086064597120172E-2</v>
      </c>
      <c r="J761">
        <f t="shared" si="34"/>
        <v>4.2086064597120172E-2</v>
      </c>
      <c r="K761">
        <f t="shared" si="35"/>
        <v>1.6046369951020817E-3</v>
      </c>
    </row>
    <row r="762" spans="1:11" x14ac:dyDescent="0.3">
      <c r="A762" t="s">
        <v>4014</v>
      </c>
      <c r="B762" t="s">
        <v>17552</v>
      </c>
      <c r="C762" t="s">
        <v>17553</v>
      </c>
      <c r="D762" t="s">
        <v>17554</v>
      </c>
      <c r="E762" t="s">
        <v>17555</v>
      </c>
      <c r="F762" t="s">
        <v>17556</v>
      </c>
      <c r="G762" t="s">
        <v>17555</v>
      </c>
      <c r="I762">
        <f t="shared" si="33"/>
        <v>1.2657215843357991E-2</v>
      </c>
      <c r="J762">
        <f t="shared" si="34"/>
        <v>1.2657215843357991E-2</v>
      </c>
      <c r="K762">
        <f t="shared" si="35"/>
        <v>1.1297716627098671E-4</v>
      </c>
    </row>
    <row r="763" spans="1:11" x14ac:dyDescent="0.3">
      <c r="A763" t="s">
        <v>4020</v>
      </c>
      <c r="B763" t="s">
        <v>17557</v>
      </c>
      <c r="C763" t="s">
        <v>17558</v>
      </c>
      <c r="D763" t="s">
        <v>17559</v>
      </c>
      <c r="E763" t="s">
        <v>17560</v>
      </c>
      <c r="F763" t="s">
        <v>17561</v>
      </c>
      <c r="G763" t="s">
        <v>17560</v>
      </c>
      <c r="I763">
        <f t="shared" si="33"/>
        <v>1.5130301659976135E-2</v>
      </c>
      <c r="J763">
        <f t="shared" si="34"/>
        <v>1.5130301659976135E-2</v>
      </c>
      <c r="K763">
        <f t="shared" si="35"/>
        <v>1.7166653290583722E-4</v>
      </c>
    </row>
    <row r="764" spans="1:11" x14ac:dyDescent="0.3">
      <c r="A764" t="s">
        <v>4026</v>
      </c>
      <c r="B764" t="s">
        <v>17562</v>
      </c>
      <c r="C764" t="s">
        <v>17563</v>
      </c>
      <c r="D764" t="s">
        <v>17564</v>
      </c>
      <c r="E764" t="s">
        <v>17565</v>
      </c>
      <c r="F764" t="s">
        <v>17566</v>
      </c>
      <c r="G764" t="s">
        <v>17565</v>
      </c>
      <c r="I764">
        <f t="shared" si="33"/>
        <v>-9.5585259511994369E-3</v>
      </c>
      <c r="J764">
        <f t="shared" si="34"/>
        <v>-9.5585259511994369E-3</v>
      </c>
      <c r="K764">
        <f t="shared" si="35"/>
        <v>1.3425092271671489E-4</v>
      </c>
    </row>
    <row r="765" spans="1:11" x14ac:dyDescent="0.3">
      <c r="A765" t="s">
        <v>4031</v>
      </c>
      <c r="B765" t="s">
        <v>17567</v>
      </c>
      <c r="C765" t="s">
        <v>17568</v>
      </c>
      <c r="D765" t="s">
        <v>17569</v>
      </c>
      <c r="E765" t="s">
        <v>17570</v>
      </c>
      <c r="F765" t="s">
        <v>17571</v>
      </c>
      <c r="G765" t="s">
        <v>17570</v>
      </c>
      <c r="I765">
        <f t="shared" si="33"/>
        <v>2.7316627806901746E-2</v>
      </c>
      <c r="J765">
        <f t="shared" si="34"/>
        <v>2.7316627806901746E-2</v>
      </c>
      <c r="K765">
        <f t="shared" si="35"/>
        <v>6.3950740854049027E-4</v>
      </c>
    </row>
    <row r="766" spans="1:11" x14ac:dyDescent="0.3">
      <c r="A766" t="s">
        <v>4038</v>
      </c>
      <c r="B766" t="s">
        <v>17572</v>
      </c>
      <c r="C766" t="s">
        <v>17573</v>
      </c>
      <c r="D766" t="s">
        <v>17574</v>
      </c>
      <c r="E766" t="s">
        <v>17575</v>
      </c>
      <c r="F766" t="s">
        <v>17576</v>
      </c>
      <c r="G766" t="s">
        <v>17575</v>
      </c>
      <c r="I766">
        <f t="shared" si="33"/>
        <v>3.415327574115691E-2</v>
      </c>
      <c r="J766">
        <f t="shared" si="34"/>
        <v>3.415327574115691E-2</v>
      </c>
      <c r="K766">
        <f t="shared" si="35"/>
        <v>1.0320240834015247E-3</v>
      </c>
    </row>
    <row r="767" spans="1:11" x14ac:dyDescent="0.3">
      <c r="A767" t="s">
        <v>4045</v>
      </c>
      <c r="B767" t="s">
        <v>17577</v>
      </c>
      <c r="C767" t="s">
        <v>17578</v>
      </c>
      <c r="D767" t="s">
        <v>17579</v>
      </c>
      <c r="E767" t="s">
        <v>17580</v>
      </c>
      <c r="F767" t="s">
        <v>17581</v>
      </c>
      <c r="G767" t="s">
        <v>17580</v>
      </c>
      <c r="I767">
        <f t="shared" si="33"/>
        <v>-2.0323264987987547E-2</v>
      </c>
      <c r="J767">
        <f t="shared" si="34"/>
        <v>-2.0323264987987547E-2</v>
      </c>
      <c r="K767">
        <f t="shared" si="35"/>
        <v>4.9958548791253219E-4</v>
      </c>
    </row>
    <row r="768" spans="1:11" x14ac:dyDescent="0.3">
      <c r="A768" t="s">
        <v>4050</v>
      </c>
      <c r="B768" t="s">
        <v>17582</v>
      </c>
      <c r="C768" t="s">
        <v>17583</v>
      </c>
      <c r="D768" t="s">
        <v>17584</v>
      </c>
      <c r="E768" t="s">
        <v>17585</v>
      </c>
      <c r="F768" t="s">
        <v>17586</v>
      </c>
      <c r="G768" t="s">
        <v>17585</v>
      </c>
      <c r="I768">
        <f t="shared" si="33"/>
        <v>-0.14309287060988729</v>
      </c>
      <c r="J768">
        <f t="shared" si="34"/>
        <v>-0.14309287060988729</v>
      </c>
      <c r="K768">
        <f t="shared" si="35"/>
        <v>2.10601089084403E-2</v>
      </c>
    </row>
    <row r="769" spans="1:11" x14ac:dyDescent="0.3">
      <c r="A769" t="s">
        <v>4056</v>
      </c>
      <c r="B769" t="s">
        <v>17587</v>
      </c>
      <c r="C769" t="s">
        <v>17588</v>
      </c>
      <c r="D769" t="s">
        <v>17589</v>
      </c>
      <c r="E769" t="s">
        <v>17590</v>
      </c>
      <c r="F769" t="s">
        <v>17591</v>
      </c>
      <c r="G769" t="s">
        <v>17590</v>
      </c>
      <c r="I769">
        <f t="shared" si="33"/>
        <v>0.10270515077381516</v>
      </c>
      <c r="J769">
        <f t="shared" si="34"/>
        <v>0.10270515077381516</v>
      </c>
      <c r="K769">
        <f t="shared" si="35"/>
        <v>1.0135859674177912E-2</v>
      </c>
    </row>
    <row r="770" spans="1:11" x14ac:dyDescent="0.3">
      <c r="A770" t="s">
        <v>4063</v>
      </c>
      <c r="B770" t="s">
        <v>17592</v>
      </c>
      <c r="C770" t="s">
        <v>17593</v>
      </c>
      <c r="D770" t="s">
        <v>17594</v>
      </c>
      <c r="E770" t="s">
        <v>17595</v>
      </c>
      <c r="F770" t="s">
        <v>17596</v>
      </c>
      <c r="G770" t="s">
        <v>17595</v>
      </c>
      <c r="I770">
        <f t="shared" si="33"/>
        <v>-1.0145538461538432E-2</v>
      </c>
      <c r="J770">
        <f t="shared" si="34"/>
        <v>-1.0145538461538432E-2</v>
      </c>
      <c r="K770">
        <f t="shared" si="35"/>
        <v>1.4819854694242033E-4</v>
      </c>
    </row>
    <row r="771" spans="1:11" x14ac:dyDescent="0.3">
      <c r="A771" t="s">
        <v>4069</v>
      </c>
      <c r="B771" t="s">
        <v>17597</v>
      </c>
      <c r="C771" t="s">
        <v>17598</v>
      </c>
      <c r="D771" t="s">
        <v>17599</v>
      </c>
      <c r="E771" t="s">
        <v>17600</v>
      </c>
      <c r="F771" t="s">
        <v>17601</v>
      </c>
      <c r="G771" t="s">
        <v>17600</v>
      </c>
      <c r="I771">
        <f t="shared" si="33"/>
        <v>5.4608166467346028E-3</v>
      </c>
      <c r="J771">
        <f t="shared" si="34"/>
        <v>5.4608166467346028E-3</v>
      </c>
      <c r="K771">
        <f t="shared" si="35"/>
        <v>1.1783240860106281E-5</v>
      </c>
    </row>
    <row r="772" spans="1:11" x14ac:dyDescent="0.3">
      <c r="A772" t="s">
        <v>4076</v>
      </c>
      <c r="B772" t="s">
        <v>17602</v>
      </c>
      <c r="C772" t="s">
        <v>17603</v>
      </c>
      <c r="D772" t="s">
        <v>17604</v>
      </c>
      <c r="E772" t="s">
        <v>17605</v>
      </c>
      <c r="F772" t="s">
        <v>17606</v>
      </c>
      <c r="G772" t="s">
        <v>17605</v>
      </c>
      <c r="I772">
        <f t="shared" si="33"/>
        <v>2.2977941176470586E-2</v>
      </c>
      <c r="J772">
        <f t="shared" si="34"/>
        <v>2.2977941176470586E-2</v>
      </c>
      <c r="K772">
        <f t="shared" si="35"/>
        <v>4.3889399783214448E-4</v>
      </c>
    </row>
    <row r="773" spans="1:11" x14ac:dyDescent="0.3">
      <c r="A773" t="s">
        <v>4083</v>
      </c>
      <c r="B773" t="s">
        <v>17607</v>
      </c>
      <c r="C773" t="s">
        <v>17608</v>
      </c>
      <c r="D773" t="s">
        <v>17609</v>
      </c>
      <c r="E773" t="s">
        <v>17610</v>
      </c>
      <c r="F773" t="s">
        <v>17611</v>
      </c>
      <c r="G773" t="s">
        <v>17610</v>
      </c>
      <c r="I773">
        <f t="shared" ref="I773:I836" si="36">(E773-E772)/E772</f>
        <v>2.5320427999672721E-3</v>
      </c>
      <c r="J773">
        <f t="shared" ref="J773:J836" si="37">(G773-G772)/G772</f>
        <v>2.5320427999672721E-3</v>
      </c>
      <c r="K773">
        <f t="shared" ref="K773:K836" si="38">(J773-$O$8)^2</f>
        <v>2.5391390672819143E-7</v>
      </c>
    </row>
    <row r="774" spans="1:11" x14ac:dyDescent="0.3">
      <c r="A774" t="s">
        <v>4088</v>
      </c>
      <c r="B774" t="s">
        <v>17612</v>
      </c>
      <c r="C774" t="s">
        <v>17613</v>
      </c>
      <c r="D774" t="s">
        <v>17614</v>
      </c>
      <c r="E774" t="s">
        <v>17615</v>
      </c>
      <c r="F774" t="s">
        <v>17616</v>
      </c>
      <c r="G774" t="s">
        <v>17615</v>
      </c>
      <c r="I774">
        <f t="shared" si="36"/>
        <v>-8.4732036577025507E-3</v>
      </c>
      <c r="J774">
        <f t="shared" si="37"/>
        <v>-8.4732036577025507E-3</v>
      </c>
      <c r="K774">
        <f t="shared" si="38"/>
        <v>1.1027830458441778E-4</v>
      </c>
    </row>
    <row r="775" spans="1:11" x14ac:dyDescent="0.3">
      <c r="A775" t="s">
        <v>4094</v>
      </c>
      <c r="B775" t="s">
        <v>17617</v>
      </c>
      <c r="C775" t="s">
        <v>17618</v>
      </c>
      <c r="D775" t="s">
        <v>17619</v>
      </c>
      <c r="E775" t="s">
        <v>17620</v>
      </c>
      <c r="F775" t="s">
        <v>17621</v>
      </c>
      <c r="G775" t="s">
        <v>17620</v>
      </c>
      <c r="I775">
        <f t="shared" si="36"/>
        <v>1.9474141811194928E-2</v>
      </c>
      <c r="J775">
        <f t="shared" si="37"/>
        <v>1.9474141811194928E-2</v>
      </c>
      <c r="K775">
        <f t="shared" si="38"/>
        <v>3.0436283637789286E-4</v>
      </c>
    </row>
    <row r="776" spans="1:11" x14ac:dyDescent="0.3">
      <c r="A776" t="s">
        <v>4098</v>
      </c>
      <c r="B776" t="s">
        <v>17622</v>
      </c>
      <c r="C776" t="s">
        <v>17623</v>
      </c>
      <c r="D776" t="s">
        <v>17624</v>
      </c>
      <c r="E776" t="s">
        <v>17625</v>
      </c>
      <c r="F776" t="s">
        <v>17626</v>
      </c>
      <c r="G776" t="s">
        <v>17625</v>
      </c>
      <c r="I776">
        <f t="shared" si="36"/>
        <v>4.2879011848150204E-2</v>
      </c>
      <c r="J776">
        <f t="shared" si="37"/>
        <v>4.2879011848150204E-2</v>
      </c>
      <c r="K776">
        <f t="shared" si="38"/>
        <v>1.6687933963361972E-3</v>
      </c>
    </row>
    <row r="777" spans="1:11" x14ac:dyDescent="0.3">
      <c r="A777" t="s">
        <v>4104</v>
      </c>
      <c r="B777" t="s">
        <v>17627</v>
      </c>
      <c r="C777" t="s">
        <v>17628</v>
      </c>
      <c r="D777" t="s">
        <v>17629</v>
      </c>
      <c r="E777" t="s">
        <v>17630</v>
      </c>
      <c r="F777" t="s">
        <v>17631</v>
      </c>
      <c r="G777" t="s">
        <v>17630</v>
      </c>
      <c r="I777">
        <f t="shared" si="36"/>
        <v>4.042040374387823E-2</v>
      </c>
      <c r="J777">
        <f t="shared" si="37"/>
        <v>4.042040374387823E-2</v>
      </c>
      <c r="K777">
        <f t="shared" si="38"/>
        <v>1.4739656010886357E-3</v>
      </c>
    </row>
    <row r="778" spans="1:11" x14ac:dyDescent="0.3">
      <c r="A778" t="s">
        <v>4111</v>
      </c>
      <c r="B778" t="s">
        <v>17632</v>
      </c>
      <c r="C778" t="s">
        <v>17633</v>
      </c>
      <c r="D778" t="s">
        <v>17634</v>
      </c>
      <c r="E778" t="s">
        <v>17635</v>
      </c>
      <c r="F778" t="s">
        <v>17636</v>
      </c>
      <c r="G778" t="s">
        <v>17635</v>
      </c>
      <c r="I778">
        <f t="shared" si="36"/>
        <v>-2.1393478732486898E-2</v>
      </c>
      <c r="J778">
        <f t="shared" si="37"/>
        <v>-2.1393478732486898E-2</v>
      </c>
      <c r="K778">
        <f t="shared" si="38"/>
        <v>5.485724157865779E-4</v>
      </c>
    </row>
    <row r="779" spans="1:11" x14ac:dyDescent="0.3">
      <c r="A779" t="s">
        <v>4116</v>
      </c>
      <c r="B779" t="s">
        <v>17637</v>
      </c>
      <c r="C779" t="s">
        <v>17638</v>
      </c>
      <c r="D779" t="s">
        <v>17639</v>
      </c>
      <c r="E779" t="s">
        <v>17640</v>
      </c>
      <c r="F779" t="s">
        <v>17641</v>
      </c>
      <c r="G779" t="s">
        <v>17640</v>
      </c>
      <c r="I779">
        <f t="shared" si="36"/>
        <v>1.9280354513422155E-2</v>
      </c>
      <c r="J779">
        <f t="shared" si="37"/>
        <v>1.9280354513422155E-2</v>
      </c>
      <c r="K779">
        <f t="shared" si="38"/>
        <v>2.9763876438521265E-4</v>
      </c>
    </row>
    <row r="780" spans="1:11" x14ac:dyDescent="0.3">
      <c r="A780" t="s">
        <v>4123</v>
      </c>
      <c r="B780" t="s">
        <v>17642</v>
      </c>
      <c r="C780" t="s">
        <v>17643</v>
      </c>
      <c r="D780" t="s">
        <v>17644</v>
      </c>
      <c r="E780" t="s">
        <v>17645</v>
      </c>
      <c r="F780" t="s">
        <v>17646</v>
      </c>
      <c r="G780" t="s">
        <v>17645</v>
      </c>
      <c r="I780">
        <f t="shared" si="36"/>
        <v>9.4578791291173615E-3</v>
      </c>
      <c r="J780">
        <f t="shared" si="37"/>
        <v>9.4578791291173615E-3</v>
      </c>
      <c r="K780">
        <f t="shared" si="38"/>
        <v>5.5200962704623024E-5</v>
      </c>
    </row>
    <row r="781" spans="1:11" x14ac:dyDescent="0.3">
      <c r="A781" t="s">
        <v>4128</v>
      </c>
      <c r="B781" t="s">
        <v>17647</v>
      </c>
      <c r="C781" t="s">
        <v>17648</v>
      </c>
      <c r="D781" t="s">
        <v>17649</v>
      </c>
      <c r="E781" t="s">
        <v>17650</v>
      </c>
      <c r="F781" t="s">
        <v>17651</v>
      </c>
      <c r="G781" t="s">
        <v>17650</v>
      </c>
      <c r="I781">
        <f t="shared" si="36"/>
        <v>1.8074488718380893E-2</v>
      </c>
      <c r="J781">
        <f t="shared" si="37"/>
        <v>1.8074488718380893E-2</v>
      </c>
      <c r="K781">
        <f t="shared" si="38"/>
        <v>2.5748517583155131E-4</v>
      </c>
    </row>
    <row r="782" spans="1:11" x14ac:dyDescent="0.3">
      <c r="A782" t="s">
        <v>4133</v>
      </c>
      <c r="B782" t="s">
        <v>17652</v>
      </c>
      <c r="C782" t="s">
        <v>17653</v>
      </c>
      <c r="D782" t="s">
        <v>17654</v>
      </c>
      <c r="E782" t="s">
        <v>17655</v>
      </c>
      <c r="F782" t="s">
        <v>17656</v>
      </c>
      <c r="G782" t="s">
        <v>17655</v>
      </c>
      <c r="I782">
        <f t="shared" si="36"/>
        <v>4.8405746376811568E-2</v>
      </c>
      <c r="J782">
        <f t="shared" si="37"/>
        <v>4.8405746376811568E-2</v>
      </c>
      <c r="K782">
        <f t="shared" si="38"/>
        <v>2.1508819935811292E-3</v>
      </c>
    </row>
    <row r="783" spans="1:11" x14ac:dyDescent="0.3">
      <c r="A783" t="s">
        <v>4138</v>
      </c>
      <c r="B783" t="s">
        <v>17657</v>
      </c>
      <c r="C783" t="s">
        <v>17658</v>
      </c>
      <c r="D783" t="s">
        <v>17659</v>
      </c>
      <c r="E783" t="s">
        <v>17660</v>
      </c>
      <c r="F783" t="s">
        <v>17661</v>
      </c>
      <c r="G783" t="s">
        <v>17660</v>
      </c>
      <c r="I783">
        <f t="shared" si="36"/>
        <v>-1.748686150406438E-2</v>
      </c>
      <c r="J783">
        <f t="shared" si="37"/>
        <v>-1.748686150406438E-2</v>
      </c>
      <c r="K783">
        <f t="shared" si="38"/>
        <v>3.8083544345946066E-4</v>
      </c>
    </row>
    <row r="784" spans="1:11" x14ac:dyDescent="0.3">
      <c r="A784" t="s">
        <v>4142</v>
      </c>
      <c r="B784" t="s">
        <v>17662</v>
      </c>
      <c r="C784" t="s">
        <v>17663</v>
      </c>
      <c r="D784" t="s">
        <v>17664</v>
      </c>
      <c r="E784" t="s">
        <v>17665</v>
      </c>
      <c r="F784" t="s">
        <v>17666</v>
      </c>
      <c r="G784" t="s">
        <v>17665</v>
      </c>
      <c r="I784">
        <f t="shared" si="36"/>
        <v>-5.5715781458281266E-2</v>
      </c>
      <c r="J784">
        <f t="shared" si="37"/>
        <v>-5.5715781458281266E-2</v>
      </c>
      <c r="K784">
        <f t="shared" si="38"/>
        <v>3.3343609380896868E-3</v>
      </c>
    </row>
    <row r="785" spans="1:11" x14ac:dyDescent="0.3">
      <c r="A785" t="s">
        <v>4145</v>
      </c>
      <c r="B785" t="s">
        <v>17667</v>
      </c>
      <c r="C785" t="s">
        <v>17668</v>
      </c>
      <c r="D785" t="s">
        <v>17669</v>
      </c>
      <c r="E785" t="s">
        <v>17670</v>
      </c>
      <c r="F785" t="s">
        <v>17671</v>
      </c>
      <c r="G785" t="s">
        <v>17670</v>
      </c>
      <c r="I785">
        <f t="shared" si="36"/>
        <v>0.14341056823096382</v>
      </c>
      <c r="J785">
        <f t="shared" si="37"/>
        <v>0.14341056823096382</v>
      </c>
      <c r="K785">
        <f t="shared" si="38"/>
        <v>1.9988989855083576E-2</v>
      </c>
    </row>
    <row r="786" spans="1:11" x14ac:dyDescent="0.3">
      <c r="A786" t="s">
        <v>4149</v>
      </c>
      <c r="B786" t="s">
        <v>17672</v>
      </c>
      <c r="C786" t="s">
        <v>17673</v>
      </c>
      <c r="D786" t="s">
        <v>17674</v>
      </c>
      <c r="E786" t="s">
        <v>17675</v>
      </c>
      <c r="F786" t="s">
        <v>17676</v>
      </c>
      <c r="G786" t="s">
        <v>17675</v>
      </c>
      <c r="I786">
        <f t="shared" si="36"/>
        <v>-3.1274173345691245E-3</v>
      </c>
      <c r="J786">
        <f t="shared" si="37"/>
        <v>-3.1274173345691245E-3</v>
      </c>
      <c r="K786">
        <f t="shared" si="38"/>
        <v>2.657981363502544E-5</v>
      </c>
    </row>
    <row r="787" spans="1:11" x14ac:dyDescent="0.3">
      <c r="A787" t="s">
        <v>4153</v>
      </c>
      <c r="B787" t="s">
        <v>17677</v>
      </c>
      <c r="C787" t="s">
        <v>17678</v>
      </c>
      <c r="D787" t="s">
        <v>17679</v>
      </c>
      <c r="E787" t="s">
        <v>17680</v>
      </c>
      <c r="F787" t="s">
        <v>17681</v>
      </c>
      <c r="G787" t="s">
        <v>17680</v>
      </c>
      <c r="I787">
        <f t="shared" si="36"/>
        <v>-3.6731993464052211E-2</v>
      </c>
      <c r="J787">
        <f t="shared" si="37"/>
        <v>-3.6731993464052211E-2</v>
      </c>
      <c r="K787">
        <f t="shared" si="38"/>
        <v>1.5023482634535395E-3</v>
      </c>
    </row>
    <row r="788" spans="1:11" x14ac:dyDescent="0.3">
      <c r="A788" t="s">
        <v>4157</v>
      </c>
      <c r="B788" t="s">
        <v>17682</v>
      </c>
      <c r="C788" t="s">
        <v>17683</v>
      </c>
      <c r="D788" t="s">
        <v>17684</v>
      </c>
      <c r="E788" t="s">
        <v>17685</v>
      </c>
      <c r="F788" t="s">
        <v>17686</v>
      </c>
      <c r="G788" t="s">
        <v>17685</v>
      </c>
      <c r="I788">
        <f t="shared" si="36"/>
        <v>-1.3231184243751484E-2</v>
      </c>
      <c r="J788">
        <f t="shared" si="37"/>
        <v>-1.3231184243751484E-2</v>
      </c>
      <c r="K788">
        <f t="shared" si="38"/>
        <v>2.3284710129348356E-4</v>
      </c>
    </row>
    <row r="789" spans="1:11" x14ac:dyDescent="0.3">
      <c r="A789" t="s">
        <v>4160</v>
      </c>
      <c r="B789" t="s">
        <v>17687</v>
      </c>
      <c r="C789" t="s">
        <v>17688</v>
      </c>
      <c r="D789" t="s">
        <v>17689</v>
      </c>
      <c r="E789" t="s">
        <v>17690</v>
      </c>
      <c r="F789" t="s">
        <v>17691</v>
      </c>
      <c r="G789" t="s">
        <v>17690</v>
      </c>
      <c r="I789">
        <f t="shared" si="36"/>
        <v>-4.1738240336709531E-2</v>
      </c>
      <c r="J789">
        <f t="shared" si="37"/>
        <v>-4.1738240336709531E-2</v>
      </c>
      <c r="K789">
        <f t="shared" si="38"/>
        <v>1.915496406062592E-3</v>
      </c>
    </row>
    <row r="790" spans="1:11" x14ac:dyDescent="0.3">
      <c r="A790" t="s">
        <v>4163</v>
      </c>
      <c r="B790" t="s">
        <v>17692</v>
      </c>
      <c r="C790" t="s">
        <v>17693</v>
      </c>
      <c r="D790" t="s">
        <v>17642</v>
      </c>
      <c r="E790" t="s">
        <v>17694</v>
      </c>
      <c r="F790" t="s">
        <v>17695</v>
      </c>
      <c r="G790" t="s">
        <v>17694</v>
      </c>
      <c r="I790">
        <f t="shared" si="36"/>
        <v>2.2244331068853925E-3</v>
      </c>
      <c r="J790">
        <f t="shared" si="37"/>
        <v>2.2244331068853925E-3</v>
      </c>
      <c r="K790">
        <f t="shared" si="38"/>
        <v>3.8529376911683115E-8</v>
      </c>
    </row>
    <row r="791" spans="1:11" x14ac:dyDescent="0.3">
      <c r="A791" t="s">
        <v>4166</v>
      </c>
      <c r="B791" t="s">
        <v>17696</v>
      </c>
      <c r="C791" t="s">
        <v>17697</v>
      </c>
      <c r="D791" t="s">
        <v>17698</v>
      </c>
      <c r="E791" t="s">
        <v>17699</v>
      </c>
      <c r="F791" t="s">
        <v>17700</v>
      </c>
      <c r="G791" t="s">
        <v>17699</v>
      </c>
      <c r="I791">
        <f t="shared" si="36"/>
        <v>1.6682193981272967E-2</v>
      </c>
      <c r="J791">
        <f t="shared" si="37"/>
        <v>1.6682193981272967E-2</v>
      </c>
      <c r="K791">
        <f t="shared" si="38"/>
        <v>2.1474117812348253E-4</v>
      </c>
    </row>
    <row r="792" spans="1:11" x14ac:dyDescent="0.3">
      <c r="A792" t="s">
        <v>4169</v>
      </c>
      <c r="B792" t="s">
        <v>17701</v>
      </c>
      <c r="C792" t="s">
        <v>17680</v>
      </c>
      <c r="D792" t="s">
        <v>17702</v>
      </c>
      <c r="E792" t="s">
        <v>17703</v>
      </c>
      <c r="F792" t="s">
        <v>17704</v>
      </c>
      <c r="G792" t="s">
        <v>17703</v>
      </c>
      <c r="I792">
        <f t="shared" si="36"/>
        <v>2.0422492957746424E-2</v>
      </c>
      <c r="J792">
        <f t="shared" si="37"/>
        <v>2.0422492957746424E-2</v>
      </c>
      <c r="K792">
        <f t="shared" si="38"/>
        <v>3.383520701523364E-4</v>
      </c>
    </row>
    <row r="793" spans="1:11" x14ac:dyDescent="0.3">
      <c r="A793" t="s">
        <v>4173</v>
      </c>
      <c r="B793" t="s">
        <v>17705</v>
      </c>
      <c r="C793" t="s">
        <v>17706</v>
      </c>
      <c r="D793" t="s">
        <v>17707</v>
      </c>
      <c r="E793" t="s">
        <v>17708</v>
      </c>
      <c r="F793" t="s">
        <v>17709</v>
      </c>
      <c r="G793" t="s">
        <v>17708</v>
      </c>
      <c r="I793">
        <f t="shared" si="36"/>
        <v>3.2298193193852139E-2</v>
      </c>
      <c r="J793">
        <f t="shared" si="37"/>
        <v>3.2298193193852139E-2</v>
      </c>
      <c r="K793">
        <f t="shared" si="38"/>
        <v>9.1627587255868246E-4</v>
      </c>
    </row>
    <row r="794" spans="1:11" x14ac:dyDescent="0.3">
      <c r="A794" t="s">
        <v>4176</v>
      </c>
      <c r="B794" t="s">
        <v>17710</v>
      </c>
      <c r="C794" t="s">
        <v>17711</v>
      </c>
      <c r="D794" t="s">
        <v>17712</v>
      </c>
      <c r="E794" t="s">
        <v>17713</v>
      </c>
      <c r="F794" t="s">
        <v>17714</v>
      </c>
      <c r="G794" t="s">
        <v>17713</v>
      </c>
      <c r="I794">
        <f t="shared" si="36"/>
        <v>-1.1498870016060009E-2</v>
      </c>
      <c r="J794">
        <f t="shared" si="37"/>
        <v>-1.1498870016060009E-2</v>
      </c>
      <c r="K794">
        <f t="shared" si="38"/>
        <v>1.8298011071087207E-4</v>
      </c>
    </row>
    <row r="795" spans="1:11" x14ac:dyDescent="0.3">
      <c r="A795" t="s">
        <v>4180</v>
      </c>
      <c r="B795" t="s">
        <v>17715</v>
      </c>
      <c r="C795" t="s">
        <v>17716</v>
      </c>
      <c r="D795" t="s">
        <v>17717</v>
      </c>
      <c r="E795" t="s">
        <v>17718</v>
      </c>
      <c r="F795" t="s">
        <v>17719</v>
      </c>
      <c r="G795" t="s">
        <v>17718</v>
      </c>
      <c r="I795">
        <f t="shared" si="36"/>
        <v>6.2491579450212477E-2</v>
      </c>
      <c r="J795">
        <f t="shared" si="37"/>
        <v>6.2491579450212477E-2</v>
      </c>
      <c r="K795">
        <f t="shared" si="38"/>
        <v>3.6558270151772015E-3</v>
      </c>
    </row>
    <row r="796" spans="1:11" x14ac:dyDescent="0.3">
      <c r="A796" t="s">
        <v>4183</v>
      </c>
      <c r="B796" t="s">
        <v>17720</v>
      </c>
      <c r="C796" t="s">
        <v>17721</v>
      </c>
      <c r="D796" t="s">
        <v>17722</v>
      </c>
      <c r="E796" t="s">
        <v>17723</v>
      </c>
      <c r="F796" t="s">
        <v>17724</v>
      </c>
      <c r="G796" t="s">
        <v>17723</v>
      </c>
      <c r="I796">
        <f t="shared" si="36"/>
        <v>3.0171800248053497E-2</v>
      </c>
      <c r="J796">
        <f t="shared" si="37"/>
        <v>3.0171800248053497E-2</v>
      </c>
      <c r="K796">
        <f t="shared" si="38"/>
        <v>7.9206538176521807E-4</v>
      </c>
    </row>
    <row r="797" spans="1:11" x14ac:dyDescent="0.3">
      <c r="A797" t="s">
        <v>4186</v>
      </c>
      <c r="B797" t="s">
        <v>17725</v>
      </c>
      <c r="C797" t="s">
        <v>17726</v>
      </c>
      <c r="D797" t="s">
        <v>17727</v>
      </c>
      <c r="E797" t="s">
        <v>17728</v>
      </c>
      <c r="F797" t="s">
        <v>17729</v>
      </c>
      <c r="G797" t="s">
        <v>17728</v>
      </c>
      <c r="I797">
        <f t="shared" si="36"/>
        <v>1.4705913611119854E-2</v>
      </c>
      <c r="J797">
        <f t="shared" si="37"/>
        <v>1.4705913611119854E-2</v>
      </c>
      <c r="K797">
        <f t="shared" si="38"/>
        <v>1.6072583995066676E-4</v>
      </c>
    </row>
    <row r="798" spans="1:11" x14ac:dyDescent="0.3">
      <c r="A798" t="s">
        <v>4190</v>
      </c>
      <c r="B798" t="s">
        <v>17721</v>
      </c>
      <c r="C798" t="s">
        <v>17730</v>
      </c>
      <c r="D798" t="s">
        <v>17731</v>
      </c>
      <c r="E798" t="s">
        <v>17732</v>
      </c>
      <c r="F798" t="s">
        <v>17733</v>
      </c>
      <c r="G798" t="s">
        <v>17732</v>
      </c>
      <c r="I798">
        <f t="shared" si="36"/>
        <v>1.6989367817626597E-2</v>
      </c>
      <c r="J798">
        <f t="shared" si="37"/>
        <v>1.6989367817626597E-2</v>
      </c>
      <c r="K798">
        <f t="shared" si="38"/>
        <v>2.2383821533372475E-4</v>
      </c>
    </row>
    <row r="799" spans="1:11" x14ac:dyDescent="0.3">
      <c r="A799" t="s">
        <v>4193</v>
      </c>
      <c r="B799" t="s">
        <v>17734</v>
      </c>
      <c r="C799" t="s">
        <v>17735</v>
      </c>
      <c r="D799" t="s">
        <v>17736</v>
      </c>
      <c r="E799" t="s">
        <v>17737</v>
      </c>
      <c r="F799" t="s">
        <v>17738</v>
      </c>
      <c r="G799" t="s">
        <v>17737</v>
      </c>
      <c r="I799">
        <f t="shared" si="36"/>
        <v>-3.3530807542387349E-3</v>
      </c>
      <c r="J799">
        <f t="shared" si="37"/>
        <v>-3.3530807542387349E-3</v>
      </c>
      <c r="K799">
        <f t="shared" si="38"/>
        <v>2.8957580858195856E-5</v>
      </c>
    </row>
    <row r="800" spans="1:11" x14ac:dyDescent="0.3">
      <c r="A800" t="s">
        <v>4196</v>
      </c>
      <c r="B800" t="s">
        <v>17728</v>
      </c>
      <c r="C800" t="s">
        <v>17739</v>
      </c>
      <c r="D800" t="s">
        <v>17740</v>
      </c>
      <c r="E800" t="s">
        <v>17741</v>
      </c>
      <c r="F800" t="s">
        <v>17742</v>
      </c>
      <c r="G800" t="s">
        <v>17741</v>
      </c>
      <c r="I800">
        <f t="shared" si="36"/>
        <v>-2.3430399941670706E-3</v>
      </c>
      <c r="J800">
        <f t="shared" si="37"/>
        <v>-2.3430399941670706E-3</v>
      </c>
      <c r="K800">
        <f t="shared" si="38"/>
        <v>1.9107250325248047E-5</v>
      </c>
    </row>
    <row r="801" spans="1:11" x14ac:dyDescent="0.3">
      <c r="A801" t="s">
        <v>4199</v>
      </c>
      <c r="B801" t="s">
        <v>17743</v>
      </c>
      <c r="C801" t="s">
        <v>17744</v>
      </c>
      <c r="D801" t="s">
        <v>17745</v>
      </c>
      <c r="E801" t="s">
        <v>17746</v>
      </c>
      <c r="F801" t="s">
        <v>17747</v>
      </c>
      <c r="G801" t="s">
        <v>17746</v>
      </c>
      <c r="I801">
        <f t="shared" si="36"/>
        <v>1.770445643387273E-2</v>
      </c>
      <c r="J801">
        <f t="shared" si="37"/>
        <v>1.770445643387273E-2</v>
      </c>
      <c r="K801">
        <f t="shared" si="38"/>
        <v>2.4574676860377359E-4</v>
      </c>
    </row>
    <row r="802" spans="1:11" x14ac:dyDescent="0.3">
      <c r="A802" t="s">
        <v>4203</v>
      </c>
      <c r="B802" t="s">
        <v>17748</v>
      </c>
      <c r="C802" t="s">
        <v>17749</v>
      </c>
      <c r="D802" t="s">
        <v>17750</v>
      </c>
      <c r="E802" t="s">
        <v>17751</v>
      </c>
      <c r="F802" t="s">
        <v>17752</v>
      </c>
      <c r="G802" t="s">
        <v>17751</v>
      </c>
      <c r="I802">
        <f t="shared" si="36"/>
        <v>-3.5501775147933325E-4</v>
      </c>
      <c r="J802">
        <f t="shared" si="37"/>
        <v>-3.5501775147933325E-4</v>
      </c>
      <c r="K802">
        <f t="shared" si="38"/>
        <v>5.6794603777156617E-6</v>
      </c>
    </row>
    <row r="803" spans="1:11" x14ac:dyDescent="0.3">
      <c r="A803" t="s">
        <v>4206</v>
      </c>
      <c r="B803" t="s">
        <v>17753</v>
      </c>
      <c r="C803" t="s">
        <v>17754</v>
      </c>
      <c r="D803" t="s">
        <v>17755</v>
      </c>
      <c r="E803" t="s">
        <v>17756</v>
      </c>
      <c r="F803" t="s">
        <v>17757</v>
      </c>
      <c r="G803" t="s">
        <v>17756</v>
      </c>
      <c r="I803">
        <f t="shared" si="36"/>
        <v>9.9443173914488068E-3</v>
      </c>
      <c r="J803">
        <f t="shared" si="37"/>
        <v>9.9443173914488068E-3</v>
      </c>
      <c r="K803">
        <f t="shared" si="38"/>
        <v>6.2665799688637315E-5</v>
      </c>
    </row>
    <row r="804" spans="1:11" x14ac:dyDescent="0.3">
      <c r="A804" t="s">
        <v>4210</v>
      </c>
      <c r="B804" t="s">
        <v>17758</v>
      </c>
      <c r="C804" t="s">
        <v>17735</v>
      </c>
      <c r="D804" t="s">
        <v>17759</v>
      </c>
      <c r="E804" t="s">
        <v>17760</v>
      </c>
      <c r="F804" t="s">
        <v>17761</v>
      </c>
      <c r="G804" t="s">
        <v>17760</v>
      </c>
      <c r="I804">
        <f t="shared" si="36"/>
        <v>-4.0440863921018914E-3</v>
      </c>
      <c r="J804">
        <f t="shared" si="37"/>
        <v>-4.0440863921018914E-3</v>
      </c>
      <c r="K804">
        <f t="shared" si="38"/>
        <v>3.6871983066069744E-5</v>
      </c>
    </row>
    <row r="805" spans="1:11" x14ac:dyDescent="0.3">
      <c r="A805" t="s">
        <v>4213</v>
      </c>
      <c r="B805" t="s">
        <v>17762</v>
      </c>
      <c r="C805" t="s">
        <v>17763</v>
      </c>
      <c r="D805" t="s">
        <v>17725</v>
      </c>
      <c r="E805" t="s">
        <v>17764</v>
      </c>
      <c r="F805" t="s">
        <v>17765</v>
      </c>
      <c r="G805" t="s">
        <v>17764</v>
      </c>
      <c r="I805">
        <f t="shared" si="36"/>
        <v>-1.7418890848774411E-2</v>
      </c>
      <c r="J805">
        <f t="shared" si="37"/>
        <v>-1.7418890848774411E-2</v>
      </c>
      <c r="K805">
        <f t="shared" si="38"/>
        <v>3.7818716803258057E-4</v>
      </c>
    </row>
    <row r="806" spans="1:11" x14ac:dyDescent="0.3">
      <c r="A806" t="s">
        <v>4216</v>
      </c>
      <c r="B806" t="s">
        <v>17766</v>
      </c>
      <c r="C806" t="s">
        <v>17767</v>
      </c>
      <c r="D806" t="s">
        <v>17768</v>
      </c>
      <c r="E806" t="s">
        <v>17769</v>
      </c>
      <c r="F806" t="s">
        <v>17770</v>
      </c>
      <c r="G806" t="s">
        <v>17769</v>
      </c>
      <c r="I806">
        <f t="shared" si="36"/>
        <v>-3.7551679717603884E-2</v>
      </c>
      <c r="J806">
        <f t="shared" si="37"/>
        <v>-3.7551679717603884E-2</v>
      </c>
      <c r="K806">
        <f t="shared" si="38"/>
        <v>1.5665624528906285E-3</v>
      </c>
    </row>
    <row r="807" spans="1:11" x14ac:dyDescent="0.3">
      <c r="A807" t="s">
        <v>4220</v>
      </c>
      <c r="B807" t="s">
        <v>17771</v>
      </c>
      <c r="C807" t="s">
        <v>17772</v>
      </c>
      <c r="D807" t="s">
        <v>17773</v>
      </c>
      <c r="E807" t="s">
        <v>17743</v>
      </c>
      <c r="F807" t="s">
        <v>17774</v>
      </c>
      <c r="G807" t="s">
        <v>17743</v>
      </c>
      <c r="I807">
        <f t="shared" si="36"/>
        <v>3.5283124491906445E-2</v>
      </c>
      <c r="J807">
        <f t="shared" si="37"/>
        <v>3.5283124491906445E-2</v>
      </c>
      <c r="K807">
        <f t="shared" si="38"/>
        <v>1.1058937213214162E-3</v>
      </c>
    </row>
    <row r="808" spans="1:11" x14ac:dyDescent="0.3">
      <c r="A808" t="s">
        <v>4223</v>
      </c>
      <c r="B808" t="s">
        <v>17775</v>
      </c>
      <c r="C808" t="s">
        <v>17776</v>
      </c>
      <c r="D808" t="s">
        <v>17777</v>
      </c>
      <c r="E808" t="s">
        <v>17778</v>
      </c>
      <c r="F808" t="s">
        <v>17779</v>
      </c>
      <c r="G808" t="s">
        <v>17778</v>
      </c>
      <c r="I808">
        <f t="shared" si="36"/>
        <v>-1.7130438694789821E-2</v>
      </c>
      <c r="J808">
        <f t="shared" si="37"/>
        <v>-1.7130438694789821E-2</v>
      </c>
      <c r="K808">
        <f t="shared" si="38"/>
        <v>3.6705129444249325E-4</v>
      </c>
    </row>
    <row r="809" spans="1:11" x14ac:dyDescent="0.3">
      <c r="A809" t="s">
        <v>4225</v>
      </c>
      <c r="B809" t="s">
        <v>17780</v>
      </c>
      <c r="C809" t="s">
        <v>17781</v>
      </c>
      <c r="D809" t="s">
        <v>17782</v>
      </c>
      <c r="E809" t="s">
        <v>17783</v>
      </c>
      <c r="F809" t="s">
        <v>17784</v>
      </c>
      <c r="G809" t="s">
        <v>17783</v>
      </c>
      <c r="I809">
        <f t="shared" si="36"/>
        <v>8.6227309534556758E-3</v>
      </c>
      <c r="J809">
        <f t="shared" si="37"/>
        <v>8.6227309534556758E-3</v>
      </c>
      <c r="K809">
        <f t="shared" si="38"/>
        <v>4.3488575858064874E-5</v>
      </c>
    </row>
    <row r="810" spans="1:11" x14ac:dyDescent="0.3">
      <c r="A810" t="s">
        <v>4229</v>
      </c>
      <c r="B810" t="s">
        <v>17785</v>
      </c>
      <c r="C810" t="s">
        <v>17743</v>
      </c>
      <c r="D810" t="s">
        <v>17786</v>
      </c>
      <c r="E810" t="s">
        <v>17787</v>
      </c>
      <c r="F810" t="s">
        <v>17788</v>
      </c>
      <c r="G810" t="s">
        <v>17787</v>
      </c>
      <c r="I810">
        <f t="shared" si="36"/>
        <v>3.6985389309997342E-3</v>
      </c>
      <c r="J810">
        <f t="shared" si="37"/>
        <v>3.6985389309997342E-3</v>
      </c>
      <c r="K810">
        <f t="shared" si="38"/>
        <v>2.79021891430202E-6</v>
      </c>
    </row>
    <row r="811" spans="1:11" x14ac:dyDescent="0.3">
      <c r="A811" t="s">
        <v>4232</v>
      </c>
      <c r="B811" t="s">
        <v>17789</v>
      </c>
      <c r="C811" t="s">
        <v>17790</v>
      </c>
      <c r="D811" t="s">
        <v>17791</v>
      </c>
      <c r="E811" t="s">
        <v>17792</v>
      </c>
      <c r="F811" t="s">
        <v>17793</v>
      </c>
      <c r="G811" t="s">
        <v>17792</v>
      </c>
      <c r="I811">
        <f t="shared" si="36"/>
        <v>6.2825241269642779E-3</v>
      </c>
      <c r="J811">
        <f t="shared" si="37"/>
        <v>6.2825241269642779E-3</v>
      </c>
      <c r="K811">
        <f t="shared" si="38"/>
        <v>1.8099749472084411E-5</v>
      </c>
    </row>
    <row r="812" spans="1:11" x14ac:dyDescent="0.3">
      <c r="A812" t="s">
        <v>4235</v>
      </c>
      <c r="B812" t="s">
        <v>17794</v>
      </c>
      <c r="C812" t="s">
        <v>17795</v>
      </c>
      <c r="D812" t="s">
        <v>17796</v>
      </c>
      <c r="E812" t="s">
        <v>17797</v>
      </c>
      <c r="F812" t="s">
        <v>17798</v>
      </c>
      <c r="G812" t="s">
        <v>17797</v>
      </c>
      <c r="I812">
        <f t="shared" si="36"/>
        <v>-2.101128561638555E-3</v>
      </c>
      <c r="J812">
        <f t="shared" si="37"/>
        <v>-2.101128561638555E-3</v>
      </c>
      <c r="K812">
        <f t="shared" si="38"/>
        <v>1.705089265761671E-5</v>
      </c>
    </row>
    <row r="813" spans="1:11" x14ac:dyDescent="0.3">
      <c r="A813" t="s">
        <v>4239</v>
      </c>
      <c r="B813" t="s">
        <v>17799</v>
      </c>
      <c r="C813" t="s">
        <v>17800</v>
      </c>
      <c r="D813" t="s">
        <v>17801</v>
      </c>
      <c r="E813" t="s">
        <v>17802</v>
      </c>
      <c r="F813" t="s">
        <v>17803</v>
      </c>
      <c r="G813" t="s">
        <v>17802</v>
      </c>
      <c r="I813">
        <f t="shared" si="36"/>
        <v>-6.0127535586318184E-5</v>
      </c>
      <c r="J813">
        <f t="shared" si="37"/>
        <v>-6.0127535586318184E-5</v>
      </c>
      <c r="K813">
        <f t="shared" si="38"/>
        <v>4.3608783954013121E-6</v>
      </c>
    </row>
    <row r="814" spans="1:11" x14ac:dyDescent="0.3">
      <c r="A814" t="s">
        <v>4243</v>
      </c>
      <c r="B814" t="s">
        <v>17804</v>
      </c>
      <c r="C814" t="s">
        <v>17805</v>
      </c>
      <c r="D814" t="s">
        <v>17806</v>
      </c>
      <c r="E814" t="s">
        <v>17807</v>
      </c>
      <c r="F814" t="s">
        <v>17808</v>
      </c>
      <c r="G814" t="s">
        <v>17807</v>
      </c>
      <c r="I814">
        <f t="shared" si="36"/>
        <v>7.0388623087542859E-2</v>
      </c>
      <c r="J814">
        <f t="shared" si="37"/>
        <v>7.0388623087542859E-2</v>
      </c>
      <c r="K814">
        <f t="shared" si="38"/>
        <v>4.6731550883422944E-3</v>
      </c>
    </row>
    <row r="815" spans="1:11" x14ac:dyDescent="0.3">
      <c r="A815" t="s">
        <v>4247</v>
      </c>
      <c r="B815" t="s">
        <v>17809</v>
      </c>
      <c r="C815" t="s">
        <v>17810</v>
      </c>
      <c r="D815" t="s">
        <v>17811</v>
      </c>
      <c r="E815" t="s">
        <v>17812</v>
      </c>
      <c r="F815" t="s">
        <v>17813</v>
      </c>
      <c r="G815" t="s">
        <v>17812</v>
      </c>
      <c r="I815">
        <f t="shared" si="36"/>
        <v>3.0744160642357903E-2</v>
      </c>
      <c r="J815">
        <f t="shared" si="37"/>
        <v>3.0744160642357903E-2</v>
      </c>
      <c r="K815">
        <f t="shared" si="38"/>
        <v>8.2460960645415829E-4</v>
      </c>
    </row>
    <row r="816" spans="1:11" x14ac:dyDescent="0.3">
      <c r="A816" t="s">
        <v>4250</v>
      </c>
      <c r="B816" t="s">
        <v>17814</v>
      </c>
      <c r="C816" t="s">
        <v>17815</v>
      </c>
      <c r="D816" t="s">
        <v>17816</v>
      </c>
      <c r="E816" t="s">
        <v>17817</v>
      </c>
      <c r="F816" t="s">
        <v>17818</v>
      </c>
      <c r="G816" t="s">
        <v>17817</v>
      </c>
      <c r="I816">
        <f t="shared" si="36"/>
        <v>-1.2432510019262162E-2</v>
      </c>
      <c r="J816">
        <f t="shared" si="37"/>
        <v>-1.2432510019262162E-2</v>
      </c>
      <c r="K816">
        <f t="shared" si="38"/>
        <v>2.0911051735893549E-4</v>
      </c>
    </row>
    <row r="817" spans="1:11" x14ac:dyDescent="0.3">
      <c r="A817" t="s">
        <v>4253</v>
      </c>
      <c r="B817" t="s">
        <v>17819</v>
      </c>
      <c r="C817" t="s">
        <v>17820</v>
      </c>
      <c r="D817" t="s">
        <v>17821</v>
      </c>
      <c r="E817" t="s">
        <v>17822</v>
      </c>
      <c r="F817" t="s">
        <v>17823</v>
      </c>
      <c r="G817" t="s">
        <v>17822</v>
      </c>
      <c r="I817">
        <f t="shared" si="36"/>
        <v>6.7362431299417651E-3</v>
      </c>
      <c r="J817">
        <f t="shared" si="37"/>
        <v>6.7362431299417651E-3</v>
      </c>
      <c r="K817">
        <f t="shared" si="38"/>
        <v>2.2166196540202852E-5</v>
      </c>
    </row>
    <row r="818" spans="1:11" x14ac:dyDescent="0.3">
      <c r="A818" t="s">
        <v>4258</v>
      </c>
      <c r="B818" t="s">
        <v>17824</v>
      </c>
      <c r="C818" t="s">
        <v>17825</v>
      </c>
      <c r="D818" t="s">
        <v>17826</v>
      </c>
      <c r="E818" t="s">
        <v>17827</v>
      </c>
      <c r="F818" t="s">
        <v>17828</v>
      </c>
      <c r="G818" t="s">
        <v>17827</v>
      </c>
      <c r="I818">
        <f t="shared" si="36"/>
        <v>1.5960088674819347E-2</v>
      </c>
      <c r="J818">
        <f t="shared" si="37"/>
        <v>1.5960088674819347E-2</v>
      </c>
      <c r="K818">
        <f t="shared" si="38"/>
        <v>1.940990798265973E-4</v>
      </c>
    </row>
    <row r="819" spans="1:11" x14ac:dyDescent="0.3">
      <c r="A819" t="s">
        <v>4261</v>
      </c>
      <c r="B819" t="s">
        <v>17829</v>
      </c>
      <c r="C819" t="s">
        <v>17830</v>
      </c>
      <c r="D819" t="s">
        <v>17831</v>
      </c>
      <c r="E819" t="s">
        <v>17832</v>
      </c>
      <c r="F819" t="s">
        <v>17833</v>
      </c>
      <c r="G819" t="s">
        <v>17832</v>
      </c>
      <c r="I819">
        <f t="shared" si="36"/>
        <v>1.8354534162315493E-2</v>
      </c>
      <c r="J819">
        <f t="shared" si="37"/>
        <v>1.8354534162315493E-2</v>
      </c>
      <c r="K819">
        <f t="shared" si="38"/>
        <v>2.6655101269041839E-4</v>
      </c>
    </row>
    <row r="820" spans="1:11" x14ac:dyDescent="0.3">
      <c r="A820" t="s">
        <v>4265</v>
      </c>
      <c r="B820" t="s">
        <v>17834</v>
      </c>
      <c r="C820" t="s">
        <v>17835</v>
      </c>
      <c r="D820" t="s">
        <v>17836</v>
      </c>
      <c r="E820" t="s">
        <v>17837</v>
      </c>
      <c r="F820" t="s">
        <v>17838</v>
      </c>
      <c r="G820" t="s">
        <v>17837</v>
      </c>
      <c r="I820">
        <f t="shared" si="36"/>
        <v>1.1980465500320553E-2</v>
      </c>
      <c r="J820">
        <f t="shared" si="37"/>
        <v>1.1980465500320553E-2</v>
      </c>
      <c r="K820">
        <f t="shared" si="38"/>
        <v>9.9048701391547697E-5</v>
      </c>
    </row>
    <row r="821" spans="1:11" x14ac:dyDescent="0.3">
      <c r="A821" t="s">
        <v>4268</v>
      </c>
      <c r="B821" t="s">
        <v>17839</v>
      </c>
      <c r="C821" t="s">
        <v>17840</v>
      </c>
      <c r="D821" t="s">
        <v>17841</v>
      </c>
      <c r="E821" t="s">
        <v>17842</v>
      </c>
      <c r="F821" t="s">
        <v>17843</v>
      </c>
      <c r="G821" t="s">
        <v>17842</v>
      </c>
      <c r="I821">
        <f t="shared" si="36"/>
        <v>1.2938717012217384E-2</v>
      </c>
      <c r="J821">
        <f t="shared" si="37"/>
        <v>1.2938717012217384E-2</v>
      </c>
      <c r="K821">
        <f t="shared" si="38"/>
        <v>1.1904060142220154E-4</v>
      </c>
    </row>
    <row r="822" spans="1:11" x14ac:dyDescent="0.3">
      <c r="A822" t="s">
        <v>4272</v>
      </c>
      <c r="B822" t="s">
        <v>17844</v>
      </c>
      <c r="C822" t="s">
        <v>17845</v>
      </c>
      <c r="D822" t="s">
        <v>17846</v>
      </c>
      <c r="E822" t="s">
        <v>17847</v>
      </c>
      <c r="F822" t="s">
        <v>17848</v>
      </c>
      <c r="G822" t="s">
        <v>17847</v>
      </c>
      <c r="I822">
        <f t="shared" si="36"/>
        <v>-1.9134044038217448E-3</v>
      </c>
      <c r="J822">
        <f t="shared" si="37"/>
        <v>-1.9134044038217448E-3</v>
      </c>
      <c r="K822">
        <f t="shared" si="38"/>
        <v>1.5535804554010948E-5</v>
      </c>
    </row>
    <row r="823" spans="1:11" x14ac:dyDescent="0.3">
      <c r="A823" t="s">
        <v>4276</v>
      </c>
      <c r="B823" t="s">
        <v>17849</v>
      </c>
      <c r="C823" t="s">
        <v>17850</v>
      </c>
      <c r="D823" t="s">
        <v>17851</v>
      </c>
      <c r="E823" t="s">
        <v>17852</v>
      </c>
      <c r="F823" t="s">
        <v>17853</v>
      </c>
      <c r="G823" t="s">
        <v>17852</v>
      </c>
      <c r="I823">
        <f t="shared" si="36"/>
        <v>-6.2435248704663229E-2</v>
      </c>
      <c r="J823">
        <f t="shared" si="37"/>
        <v>-6.2435248704663229E-2</v>
      </c>
      <c r="K823">
        <f t="shared" si="38"/>
        <v>4.1555290110056606E-3</v>
      </c>
    </row>
    <row r="824" spans="1:11" x14ac:dyDescent="0.3">
      <c r="A824" t="s">
        <v>4280</v>
      </c>
      <c r="B824" t="s">
        <v>17854</v>
      </c>
      <c r="C824" t="s">
        <v>17855</v>
      </c>
      <c r="D824" t="s">
        <v>17789</v>
      </c>
      <c r="E824" t="s">
        <v>17856</v>
      </c>
      <c r="F824" t="s">
        <v>17857</v>
      </c>
      <c r="G824" t="s">
        <v>17856</v>
      </c>
      <c r="I824">
        <f t="shared" si="36"/>
        <v>-4.2221603352665373E-2</v>
      </c>
      <c r="J824">
        <f t="shared" si="37"/>
        <v>-4.2221603352665373E-2</v>
      </c>
      <c r="K824">
        <f t="shared" si="38"/>
        <v>1.9580401490187889E-3</v>
      </c>
    </row>
    <row r="825" spans="1:11" x14ac:dyDescent="0.3">
      <c r="A825" t="s">
        <v>4283</v>
      </c>
      <c r="B825" t="s">
        <v>17858</v>
      </c>
      <c r="C825" t="s">
        <v>17859</v>
      </c>
      <c r="D825" t="s">
        <v>17860</v>
      </c>
      <c r="E825" t="s">
        <v>17861</v>
      </c>
      <c r="F825" t="s">
        <v>17862</v>
      </c>
      <c r="G825" t="s">
        <v>17861</v>
      </c>
      <c r="I825">
        <f t="shared" si="36"/>
        <v>4.4255946503444034E-2</v>
      </c>
      <c r="J825">
        <f t="shared" si="37"/>
        <v>4.4255946503444034E-2</v>
      </c>
      <c r="K825">
        <f t="shared" si="38"/>
        <v>1.7831872964025055E-3</v>
      </c>
    </row>
    <row r="826" spans="1:11" x14ac:dyDescent="0.3">
      <c r="A826" t="s">
        <v>4286</v>
      </c>
      <c r="B826" t="s">
        <v>17863</v>
      </c>
      <c r="C826" t="s">
        <v>17864</v>
      </c>
      <c r="D826" t="s">
        <v>17865</v>
      </c>
      <c r="E826" t="s">
        <v>17866</v>
      </c>
      <c r="F826" t="s">
        <v>17867</v>
      </c>
      <c r="G826" t="s">
        <v>17866</v>
      </c>
      <c r="I826">
        <f t="shared" si="36"/>
        <v>1.1548298409731449E-2</v>
      </c>
      <c r="J826">
        <f t="shared" si="37"/>
        <v>1.1548298409731449E-2</v>
      </c>
      <c r="K826">
        <f t="shared" si="38"/>
        <v>9.063333821145019E-5</v>
      </c>
    </row>
    <row r="827" spans="1:11" x14ac:dyDescent="0.3">
      <c r="A827" t="s">
        <v>4289</v>
      </c>
      <c r="B827" t="s">
        <v>17868</v>
      </c>
      <c r="C827" t="s">
        <v>17869</v>
      </c>
      <c r="D827" t="s">
        <v>17870</v>
      </c>
      <c r="E827" t="s">
        <v>17871</v>
      </c>
      <c r="F827" t="s">
        <v>17872</v>
      </c>
      <c r="G827" t="s">
        <v>17871</v>
      </c>
      <c r="I827">
        <f t="shared" si="36"/>
        <v>-4.5556402912029191E-2</v>
      </c>
      <c r="J827">
        <f t="shared" si="37"/>
        <v>-4.5556402912029191E-2</v>
      </c>
      <c r="K827">
        <f t="shared" si="38"/>
        <v>2.2642891136884788E-3</v>
      </c>
    </row>
    <row r="828" spans="1:11" x14ac:dyDescent="0.3">
      <c r="A828" t="s">
        <v>4292</v>
      </c>
      <c r="B828" t="s">
        <v>17871</v>
      </c>
      <c r="C828" t="s">
        <v>17873</v>
      </c>
      <c r="D828" t="s">
        <v>17874</v>
      </c>
      <c r="E828" t="s">
        <v>17875</v>
      </c>
      <c r="F828" t="s">
        <v>17876</v>
      </c>
      <c r="G828" t="s">
        <v>17875</v>
      </c>
      <c r="I828">
        <f t="shared" si="36"/>
        <v>-3.4052521811996125E-2</v>
      </c>
      <c r="J828">
        <f t="shared" si="37"/>
        <v>-3.4052521811996125E-2</v>
      </c>
      <c r="K828">
        <f t="shared" si="38"/>
        <v>1.3018144521590553E-3</v>
      </c>
    </row>
    <row r="829" spans="1:11" x14ac:dyDescent="0.3">
      <c r="A829" t="s">
        <v>4297</v>
      </c>
      <c r="B829" t="s">
        <v>17877</v>
      </c>
      <c r="C829" t="s">
        <v>17878</v>
      </c>
      <c r="D829" t="s">
        <v>17879</v>
      </c>
      <c r="E829" t="s">
        <v>17880</v>
      </c>
      <c r="F829" t="s">
        <v>17881</v>
      </c>
      <c r="G829" t="s">
        <v>17880</v>
      </c>
      <c r="I829">
        <f t="shared" si="36"/>
        <v>2.4588185949687039E-2</v>
      </c>
      <c r="J829">
        <f t="shared" si="37"/>
        <v>2.4588185949687039E-2</v>
      </c>
      <c r="K829">
        <f t="shared" si="38"/>
        <v>5.0895548856852739E-4</v>
      </c>
    </row>
    <row r="830" spans="1:11" x14ac:dyDescent="0.3">
      <c r="A830" t="s">
        <v>4300</v>
      </c>
      <c r="B830" t="s">
        <v>17882</v>
      </c>
      <c r="C830" t="s">
        <v>17883</v>
      </c>
      <c r="D830" t="s">
        <v>17884</v>
      </c>
      <c r="E830" t="s">
        <v>17885</v>
      </c>
      <c r="F830" t="s">
        <v>17886</v>
      </c>
      <c r="G830" t="s">
        <v>17885</v>
      </c>
      <c r="I830">
        <f t="shared" si="36"/>
        <v>3.336612637230605E-2</v>
      </c>
      <c r="J830">
        <f t="shared" si="37"/>
        <v>3.336612637230605E-2</v>
      </c>
      <c r="K830">
        <f t="shared" si="38"/>
        <v>9.8206913332845431E-4</v>
      </c>
    </row>
    <row r="831" spans="1:11" x14ac:dyDescent="0.3">
      <c r="A831" t="s">
        <v>4303</v>
      </c>
      <c r="B831" t="s">
        <v>17887</v>
      </c>
      <c r="C831" t="s">
        <v>17888</v>
      </c>
      <c r="D831" t="s">
        <v>17889</v>
      </c>
      <c r="E831" t="s">
        <v>17890</v>
      </c>
      <c r="F831" t="s">
        <v>17891</v>
      </c>
      <c r="G831" t="s">
        <v>17890</v>
      </c>
      <c r="I831">
        <f t="shared" si="36"/>
        <v>5.7079127986778876E-3</v>
      </c>
      <c r="J831">
        <f t="shared" si="37"/>
        <v>5.7079127986778876E-3</v>
      </c>
      <c r="K831">
        <f t="shared" si="38"/>
        <v>1.3540697726153703E-5</v>
      </c>
    </row>
    <row r="832" spans="1:11" x14ac:dyDescent="0.3">
      <c r="A832" t="s">
        <v>4306</v>
      </c>
      <c r="B832" t="s">
        <v>17892</v>
      </c>
      <c r="C832" t="s">
        <v>17893</v>
      </c>
      <c r="D832" t="s">
        <v>17894</v>
      </c>
      <c r="E832" t="s">
        <v>17895</v>
      </c>
      <c r="F832" t="s">
        <v>17896</v>
      </c>
      <c r="G832" t="s">
        <v>17895</v>
      </c>
      <c r="I832">
        <f t="shared" si="36"/>
        <v>2.3480975831955377E-2</v>
      </c>
      <c r="J832">
        <f t="shared" si="37"/>
        <v>2.3480975831955377E-2</v>
      </c>
      <c r="K832">
        <f t="shared" si="38"/>
        <v>4.6022398961332813E-4</v>
      </c>
    </row>
    <row r="833" spans="1:11" x14ac:dyDescent="0.3">
      <c r="A833" t="s">
        <v>4311</v>
      </c>
      <c r="B833" t="s">
        <v>17897</v>
      </c>
      <c r="C833" t="s">
        <v>17898</v>
      </c>
      <c r="D833" t="s">
        <v>17899</v>
      </c>
      <c r="E833" t="s">
        <v>17824</v>
      </c>
      <c r="F833" t="s">
        <v>17900</v>
      </c>
      <c r="G833" t="s">
        <v>17824</v>
      </c>
      <c r="I833">
        <f t="shared" si="36"/>
        <v>-2.06591277518843E-3</v>
      </c>
      <c r="J833">
        <f t="shared" si="37"/>
        <v>-2.06591277518843E-3</v>
      </c>
      <c r="K833">
        <f t="shared" si="38"/>
        <v>1.6761301641220984E-5</v>
      </c>
    </row>
    <row r="834" spans="1:11" x14ac:dyDescent="0.3">
      <c r="A834" t="s">
        <v>4314</v>
      </c>
      <c r="B834" t="s">
        <v>17901</v>
      </c>
      <c r="C834" t="s">
        <v>17902</v>
      </c>
      <c r="D834" t="s">
        <v>17903</v>
      </c>
      <c r="E834" t="s">
        <v>17904</v>
      </c>
      <c r="F834" t="s">
        <v>17905</v>
      </c>
      <c r="G834" t="s">
        <v>17904</v>
      </c>
      <c r="I834">
        <f t="shared" si="36"/>
        <v>-4.1403083911561358E-3</v>
      </c>
      <c r="J834">
        <f t="shared" si="37"/>
        <v>-4.1403083911561358E-3</v>
      </c>
      <c r="K834">
        <f t="shared" si="38"/>
        <v>3.8049806051190612E-5</v>
      </c>
    </row>
    <row r="835" spans="1:11" x14ac:dyDescent="0.3">
      <c r="A835" t="s">
        <v>4317</v>
      </c>
      <c r="B835" t="s">
        <v>17906</v>
      </c>
      <c r="C835" t="s">
        <v>17907</v>
      </c>
      <c r="D835" t="s">
        <v>17908</v>
      </c>
      <c r="E835" t="s">
        <v>17909</v>
      </c>
      <c r="F835" t="s">
        <v>17910</v>
      </c>
      <c r="G835" t="s">
        <v>17909</v>
      </c>
      <c r="I835">
        <f t="shared" si="36"/>
        <v>3.2822264231581475E-3</v>
      </c>
      <c r="J835">
        <f t="shared" si="37"/>
        <v>3.2822264231581475E-3</v>
      </c>
      <c r="K835">
        <f t="shared" si="38"/>
        <v>1.572722490428889E-6</v>
      </c>
    </row>
    <row r="836" spans="1:11" x14ac:dyDescent="0.3">
      <c r="A836" t="s">
        <v>4320</v>
      </c>
      <c r="B836" t="s">
        <v>17911</v>
      </c>
      <c r="C836" t="s">
        <v>17812</v>
      </c>
      <c r="D836" t="s">
        <v>17912</v>
      </c>
      <c r="E836" t="s">
        <v>17913</v>
      </c>
      <c r="F836" t="s">
        <v>17914</v>
      </c>
      <c r="G836" t="s">
        <v>17913</v>
      </c>
      <c r="I836">
        <f t="shared" si="36"/>
        <v>-5.8887613704065797E-2</v>
      </c>
      <c r="J836">
        <f t="shared" si="37"/>
        <v>-5.8887613704065797E-2</v>
      </c>
      <c r="K836">
        <f t="shared" si="38"/>
        <v>3.7107295480095321E-3</v>
      </c>
    </row>
    <row r="837" spans="1:11" x14ac:dyDescent="0.3">
      <c r="A837" t="s">
        <v>4323</v>
      </c>
      <c r="B837" t="s">
        <v>17915</v>
      </c>
      <c r="C837" t="s">
        <v>17916</v>
      </c>
      <c r="D837" t="s">
        <v>17917</v>
      </c>
      <c r="E837" t="s">
        <v>17918</v>
      </c>
      <c r="F837" t="s">
        <v>17919</v>
      </c>
      <c r="G837" t="s">
        <v>17918</v>
      </c>
      <c r="I837">
        <f t="shared" ref="I837:I900" si="39">(E837-E836)/E836</f>
        <v>-6.1414424284550592E-3</v>
      </c>
      <c r="J837">
        <f t="shared" ref="J837:J900" si="40">(G837-G836)/G836</f>
        <v>-6.1414424284550592E-3</v>
      </c>
      <c r="K837">
        <f t="shared" ref="K837:K900" si="41">(J837-$O$8)^2</f>
        <v>6.6742143934054731E-5</v>
      </c>
    </row>
    <row r="838" spans="1:11" x14ac:dyDescent="0.3">
      <c r="A838" t="s">
        <v>4325</v>
      </c>
      <c r="B838" t="s">
        <v>17920</v>
      </c>
      <c r="C838" t="s">
        <v>17921</v>
      </c>
      <c r="D838" t="s">
        <v>17922</v>
      </c>
      <c r="E838" t="s">
        <v>17767</v>
      </c>
      <c r="F838" t="s">
        <v>17923</v>
      </c>
      <c r="G838" t="s">
        <v>17767</v>
      </c>
      <c r="I838">
        <f t="shared" si="39"/>
        <v>-4.1039951540629997E-2</v>
      </c>
      <c r="J838">
        <f t="shared" si="40"/>
        <v>-4.1039951540629997E-2</v>
      </c>
      <c r="K838">
        <f t="shared" si="41"/>
        <v>1.8548608615207554E-3</v>
      </c>
    </row>
    <row r="839" spans="1:11" x14ac:dyDescent="0.3">
      <c r="A839" t="s">
        <v>4328</v>
      </c>
      <c r="B839" t="s">
        <v>17924</v>
      </c>
      <c r="C839" t="s">
        <v>17925</v>
      </c>
      <c r="D839" t="s">
        <v>17926</v>
      </c>
      <c r="E839" t="s">
        <v>17927</v>
      </c>
      <c r="F839" t="s">
        <v>17928</v>
      </c>
      <c r="G839" t="s">
        <v>17927</v>
      </c>
      <c r="I839">
        <f t="shared" si="39"/>
        <v>5.258355015197564E-2</v>
      </c>
      <c r="J839">
        <f t="shared" si="40"/>
        <v>5.258355015197564E-2</v>
      </c>
      <c r="K839">
        <f t="shared" si="41"/>
        <v>2.5558490817723504E-3</v>
      </c>
    </row>
    <row r="840" spans="1:11" x14ac:dyDescent="0.3">
      <c r="A840" t="s">
        <v>4332</v>
      </c>
      <c r="B840" t="s">
        <v>17929</v>
      </c>
      <c r="C840" t="s">
        <v>17925</v>
      </c>
      <c r="D840" t="s">
        <v>17930</v>
      </c>
      <c r="E840" t="s">
        <v>17931</v>
      </c>
      <c r="F840" t="s">
        <v>17932</v>
      </c>
      <c r="G840" t="s">
        <v>17931</v>
      </c>
      <c r="I840">
        <f t="shared" si="39"/>
        <v>-2.0155877106181164E-2</v>
      </c>
      <c r="J840">
        <f t="shared" si="40"/>
        <v>-2.0155877106181164E-2</v>
      </c>
      <c r="K840">
        <f t="shared" si="41"/>
        <v>4.9213079657254742E-4</v>
      </c>
    </row>
    <row r="841" spans="1:11" x14ac:dyDescent="0.3">
      <c r="A841" t="s">
        <v>4335</v>
      </c>
      <c r="B841" t="s">
        <v>17933</v>
      </c>
      <c r="C841" t="s">
        <v>17915</v>
      </c>
      <c r="D841" t="s">
        <v>17934</v>
      </c>
      <c r="E841" t="s">
        <v>17935</v>
      </c>
      <c r="F841" t="s">
        <v>17936</v>
      </c>
      <c r="G841" t="s">
        <v>17935</v>
      </c>
      <c r="I841">
        <f t="shared" si="39"/>
        <v>-4.0080177058111913E-2</v>
      </c>
      <c r="J841">
        <f t="shared" si="40"/>
        <v>-4.0080177058111913E-2</v>
      </c>
      <c r="K841">
        <f t="shared" si="41"/>
        <v>1.7731107101781397E-3</v>
      </c>
    </row>
    <row r="842" spans="1:11" x14ac:dyDescent="0.3">
      <c r="A842" t="s">
        <v>4338</v>
      </c>
      <c r="B842" t="s">
        <v>17937</v>
      </c>
      <c r="C842" t="s">
        <v>17938</v>
      </c>
      <c r="D842" t="s">
        <v>17675</v>
      </c>
      <c r="E842" t="s">
        <v>17939</v>
      </c>
      <c r="F842" t="s">
        <v>17940</v>
      </c>
      <c r="G842" t="s">
        <v>17939</v>
      </c>
      <c r="I842">
        <f t="shared" si="39"/>
        <v>9.885791416641249E-3</v>
      </c>
      <c r="J842">
        <f t="shared" si="40"/>
        <v>9.885791416641249E-3</v>
      </c>
      <c r="K842">
        <f t="shared" si="41"/>
        <v>6.1742621460307944E-5</v>
      </c>
    </row>
    <row r="843" spans="1:11" x14ac:dyDescent="0.3">
      <c r="A843" t="s">
        <v>4342</v>
      </c>
      <c r="B843" t="s">
        <v>17941</v>
      </c>
      <c r="C843" t="s">
        <v>17942</v>
      </c>
      <c r="D843" t="s">
        <v>17943</v>
      </c>
      <c r="E843" t="s">
        <v>17944</v>
      </c>
      <c r="F843" t="s">
        <v>17945</v>
      </c>
      <c r="G843" t="s">
        <v>17944</v>
      </c>
      <c r="I843">
        <f t="shared" si="39"/>
        <v>-3.1920714829934242E-2</v>
      </c>
      <c r="J843">
        <f t="shared" si="40"/>
        <v>-3.1920714829934242E-2</v>
      </c>
      <c r="K843">
        <f t="shared" si="41"/>
        <v>1.1525250221797411E-3</v>
      </c>
    </row>
    <row r="844" spans="1:11" x14ac:dyDescent="0.3">
      <c r="A844" t="s">
        <v>4345</v>
      </c>
      <c r="B844" t="s">
        <v>17946</v>
      </c>
      <c r="C844" t="s">
        <v>17947</v>
      </c>
      <c r="D844" t="s">
        <v>17948</v>
      </c>
      <c r="E844" t="s">
        <v>17949</v>
      </c>
      <c r="F844" t="s">
        <v>17950</v>
      </c>
      <c r="G844" t="s">
        <v>17949</v>
      </c>
      <c r="I844">
        <f t="shared" si="39"/>
        <v>4.5220512214416853E-3</v>
      </c>
      <c r="J844">
        <f t="shared" si="40"/>
        <v>4.5220512214416853E-3</v>
      </c>
      <c r="K844">
        <f t="shared" si="41"/>
        <v>6.2195727645246416E-6</v>
      </c>
    </row>
    <row r="845" spans="1:11" x14ac:dyDescent="0.3">
      <c r="A845" t="s">
        <v>4349</v>
      </c>
      <c r="B845" t="s">
        <v>17951</v>
      </c>
      <c r="C845" t="s">
        <v>17952</v>
      </c>
      <c r="D845" t="s">
        <v>17953</v>
      </c>
      <c r="E845" t="s">
        <v>17954</v>
      </c>
      <c r="F845" t="s">
        <v>17955</v>
      </c>
      <c r="G845" t="s">
        <v>17954</v>
      </c>
      <c r="I845">
        <f t="shared" si="39"/>
        <v>1.394270333946851E-2</v>
      </c>
      <c r="J845">
        <f t="shared" si="40"/>
        <v>1.394270333946851E-2</v>
      </c>
      <c r="K845">
        <f t="shared" si="41"/>
        <v>1.4195672203394104E-4</v>
      </c>
    </row>
    <row r="846" spans="1:11" x14ac:dyDescent="0.3">
      <c r="A846" t="s">
        <v>4352</v>
      </c>
      <c r="B846" t="s">
        <v>17924</v>
      </c>
      <c r="C846" t="s">
        <v>17956</v>
      </c>
      <c r="D846" t="s">
        <v>17728</v>
      </c>
      <c r="E846" t="s">
        <v>17957</v>
      </c>
      <c r="F846" t="s">
        <v>17958</v>
      </c>
      <c r="G846" t="s">
        <v>17957</v>
      </c>
      <c r="I846">
        <f t="shared" si="39"/>
        <v>8.0347778015018564E-2</v>
      </c>
      <c r="J846">
        <f t="shared" si="40"/>
        <v>8.0347778015018564E-2</v>
      </c>
      <c r="K846">
        <f t="shared" si="41"/>
        <v>6.1339650576548947E-3</v>
      </c>
    </row>
    <row r="847" spans="1:11" x14ac:dyDescent="0.3">
      <c r="A847" t="s">
        <v>4356</v>
      </c>
      <c r="B847" t="s">
        <v>17959</v>
      </c>
      <c r="C847" t="s">
        <v>17960</v>
      </c>
      <c r="D847" t="s">
        <v>17961</v>
      </c>
      <c r="E847" t="s">
        <v>17962</v>
      </c>
      <c r="F847" t="s">
        <v>17963</v>
      </c>
      <c r="G847" t="s">
        <v>17962</v>
      </c>
      <c r="I847">
        <f t="shared" si="39"/>
        <v>9.189503582012112E-3</v>
      </c>
      <c r="J847">
        <f t="shared" si="40"/>
        <v>9.189503582012112E-3</v>
      </c>
      <c r="K847">
        <f t="shared" si="41"/>
        <v>5.1285069728659595E-5</v>
      </c>
    </row>
    <row r="848" spans="1:11" x14ac:dyDescent="0.3">
      <c r="A848" t="s">
        <v>4360</v>
      </c>
      <c r="B848" t="s">
        <v>17964</v>
      </c>
      <c r="C848" t="s">
        <v>17965</v>
      </c>
      <c r="D848" t="s">
        <v>17966</v>
      </c>
      <c r="E848" t="s">
        <v>17967</v>
      </c>
      <c r="F848" t="s">
        <v>17968</v>
      </c>
      <c r="G848" t="s">
        <v>17967</v>
      </c>
      <c r="I848">
        <f t="shared" si="39"/>
        <v>-0.14507094785443084</v>
      </c>
      <c r="J848">
        <f t="shared" si="40"/>
        <v>-0.14507094785443084</v>
      </c>
      <c r="K848">
        <f t="shared" si="41"/>
        <v>2.1638142851803991E-2</v>
      </c>
    </row>
    <row r="849" spans="1:11" x14ac:dyDescent="0.3">
      <c r="A849" t="s">
        <v>4364</v>
      </c>
      <c r="B849" t="s">
        <v>17969</v>
      </c>
      <c r="C849" t="s">
        <v>17970</v>
      </c>
      <c r="D849" t="s">
        <v>17971</v>
      </c>
      <c r="E849" t="s">
        <v>17972</v>
      </c>
      <c r="F849" t="s">
        <v>17973</v>
      </c>
      <c r="G849" t="s">
        <v>17972</v>
      </c>
      <c r="I849">
        <f t="shared" si="39"/>
        <v>-7.5350619863704074E-2</v>
      </c>
      <c r="J849">
        <f t="shared" si="40"/>
        <v>-7.5350619863704074E-2</v>
      </c>
      <c r="K849">
        <f t="shared" si="41"/>
        <v>5.9874731114911419E-3</v>
      </c>
    </row>
    <row r="850" spans="1:11" x14ac:dyDescent="0.3">
      <c r="A850" t="s">
        <v>4368</v>
      </c>
      <c r="B850" t="s">
        <v>17974</v>
      </c>
      <c r="C850" t="s">
        <v>17975</v>
      </c>
      <c r="D850" t="s">
        <v>17976</v>
      </c>
      <c r="E850" t="s">
        <v>17977</v>
      </c>
      <c r="F850" t="s">
        <v>17978</v>
      </c>
      <c r="G850" t="s">
        <v>17977</v>
      </c>
      <c r="I850">
        <f t="shared" si="39"/>
        <v>-1.3021441996953823E-2</v>
      </c>
      <c r="J850">
        <f t="shared" si="40"/>
        <v>-1.3021441996953823E-2</v>
      </c>
      <c r="K850">
        <f t="shared" si="41"/>
        <v>2.2649004148356377E-4</v>
      </c>
    </row>
    <row r="851" spans="1:11" x14ac:dyDescent="0.3">
      <c r="A851" t="s">
        <v>4371</v>
      </c>
      <c r="B851" t="s">
        <v>17979</v>
      </c>
      <c r="C851" t="s">
        <v>17980</v>
      </c>
      <c r="D851" t="s">
        <v>17981</v>
      </c>
      <c r="E851" t="s">
        <v>17982</v>
      </c>
      <c r="F851" t="s">
        <v>17983</v>
      </c>
      <c r="G851" t="s">
        <v>17982</v>
      </c>
      <c r="I851">
        <f t="shared" si="39"/>
        <v>4.8930773082945411E-2</v>
      </c>
      <c r="J851">
        <f t="shared" si="40"/>
        <v>4.8930773082945411E-2</v>
      </c>
      <c r="K851">
        <f t="shared" si="41"/>
        <v>2.1998566061540315E-3</v>
      </c>
    </row>
    <row r="852" spans="1:11" x14ac:dyDescent="0.3">
      <c r="A852" t="s">
        <v>4377</v>
      </c>
      <c r="B852" t="s">
        <v>17984</v>
      </c>
      <c r="C852" t="s">
        <v>17982</v>
      </c>
      <c r="D852" t="s">
        <v>17985</v>
      </c>
      <c r="E852" t="s">
        <v>17986</v>
      </c>
      <c r="F852" t="s">
        <v>17987</v>
      </c>
      <c r="G852" t="s">
        <v>17986</v>
      </c>
      <c r="I852">
        <f t="shared" si="39"/>
        <v>-4.7684824761952085E-2</v>
      </c>
      <c r="J852">
        <f t="shared" si="40"/>
        <v>-4.7684824761952085E-2</v>
      </c>
      <c r="K852">
        <f t="shared" si="41"/>
        <v>2.4713792723887375E-3</v>
      </c>
    </row>
    <row r="853" spans="1:11" x14ac:dyDescent="0.3">
      <c r="A853" t="s">
        <v>4381</v>
      </c>
      <c r="B853" t="s">
        <v>17988</v>
      </c>
      <c r="C853" t="s">
        <v>17989</v>
      </c>
      <c r="D853" t="s">
        <v>17990</v>
      </c>
      <c r="E853" t="s">
        <v>17991</v>
      </c>
      <c r="F853" t="s">
        <v>17992</v>
      </c>
      <c r="G853" t="s">
        <v>17991</v>
      </c>
      <c r="I853">
        <f t="shared" si="39"/>
        <v>6.5311609608600107E-3</v>
      </c>
      <c r="J853">
        <f t="shared" si="40"/>
        <v>6.5311609608600107E-3</v>
      </c>
      <c r="K853">
        <f t="shared" si="41"/>
        <v>2.027716091084578E-5</v>
      </c>
    </row>
    <row r="854" spans="1:11" x14ac:dyDescent="0.3">
      <c r="A854" t="s">
        <v>4386</v>
      </c>
      <c r="B854" t="s">
        <v>17993</v>
      </c>
      <c r="C854" t="s">
        <v>17994</v>
      </c>
      <c r="D854" t="s">
        <v>17995</v>
      </c>
      <c r="E854" t="s">
        <v>17996</v>
      </c>
      <c r="F854" t="s">
        <v>17997</v>
      </c>
      <c r="G854" t="s">
        <v>17996</v>
      </c>
      <c r="I854">
        <f t="shared" si="39"/>
        <v>-7.9307211520703112E-3</v>
      </c>
      <c r="J854">
        <f t="shared" si="40"/>
        <v>-7.9307211520703112E-3</v>
      </c>
      <c r="K854">
        <f t="shared" si="41"/>
        <v>9.917899697253463E-5</v>
      </c>
    </row>
    <row r="855" spans="1:11" x14ac:dyDescent="0.3">
      <c r="A855" t="s">
        <v>4390</v>
      </c>
      <c r="B855" t="s">
        <v>17998</v>
      </c>
      <c r="C855" t="s">
        <v>17977</v>
      </c>
      <c r="D855" t="s">
        <v>17999</v>
      </c>
      <c r="E855" t="s">
        <v>18000</v>
      </c>
      <c r="F855" t="s">
        <v>18001</v>
      </c>
      <c r="G855" t="s">
        <v>18000</v>
      </c>
      <c r="I855">
        <f t="shared" si="39"/>
        <v>-1.5625064725651328E-2</v>
      </c>
      <c r="J855">
        <f t="shared" si="40"/>
        <v>-1.5625064725651328E-2</v>
      </c>
      <c r="K855">
        <f t="shared" si="41"/>
        <v>3.1163578160034255E-4</v>
      </c>
    </row>
    <row r="856" spans="1:11" x14ac:dyDescent="0.3">
      <c r="A856" t="s">
        <v>4396</v>
      </c>
      <c r="B856" t="s">
        <v>18002</v>
      </c>
      <c r="C856" t="s">
        <v>18000</v>
      </c>
      <c r="D856" t="s">
        <v>18003</v>
      </c>
      <c r="E856" t="s">
        <v>18004</v>
      </c>
      <c r="F856" t="s">
        <v>18005</v>
      </c>
      <c r="G856" t="s">
        <v>18004</v>
      </c>
      <c r="I856">
        <f t="shared" si="39"/>
        <v>-0.1023993747301449</v>
      </c>
      <c r="J856">
        <f t="shared" si="40"/>
        <v>-0.1023993747301449</v>
      </c>
      <c r="K856">
        <f t="shared" si="41"/>
        <v>1.0905106687590425E-2</v>
      </c>
    </row>
    <row r="857" spans="1:11" x14ac:dyDescent="0.3">
      <c r="A857" t="s">
        <v>4403</v>
      </c>
      <c r="B857" t="s">
        <v>18006</v>
      </c>
      <c r="C857" t="s">
        <v>18007</v>
      </c>
      <c r="D857" t="s">
        <v>18008</v>
      </c>
      <c r="E857" t="s">
        <v>17568</v>
      </c>
      <c r="F857" t="s">
        <v>18009</v>
      </c>
      <c r="G857" t="s">
        <v>17568</v>
      </c>
      <c r="I857">
        <f t="shared" si="39"/>
        <v>3.7094866966690843E-2</v>
      </c>
      <c r="J857">
        <f t="shared" si="40"/>
        <v>3.7094866966690843E-2</v>
      </c>
      <c r="K857">
        <f t="shared" si="41"/>
        <v>1.2296750530894393E-3</v>
      </c>
    </row>
    <row r="858" spans="1:11" x14ac:dyDescent="0.3">
      <c r="A858" t="s">
        <v>4410</v>
      </c>
      <c r="B858" t="s">
        <v>18010</v>
      </c>
      <c r="C858" t="s">
        <v>18011</v>
      </c>
      <c r="D858" t="s">
        <v>18012</v>
      </c>
      <c r="E858" t="s">
        <v>18013</v>
      </c>
      <c r="F858" t="s">
        <v>18014</v>
      </c>
      <c r="G858" t="s">
        <v>18013</v>
      </c>
      <c r="I858">
        <f t="shared" si="39"/>
        <v>-3.9495559980825143E-2</v>
      </c>
      <c r="J858">
        <f t="shared" si="40"/>
        <v>-3.9495559980825143E-2</v>
      </c>
      <c r="K858">
        <f t="shared" si="41"/>
        <v>1.7242180000233834E-3</v>
      </c>
    </row>
    <row r="859" spans="1:11" x14ac:dyDescent="0.3">
      <c r="A859" t="s">
        <v>4417</v>
      </c>
      <c r="B859" t="s">
        <v>18015</v>
      </c>
      <c r="C859" t="s">
        <v>18016</v>
      </c>
      <c r="D859" t="s">
        <v>17590</v>
      </c>
      <c r="E859" t="s">
        <v>18017</v>
      </c>
      <c r="F859" t="s">
        <v>18018</v>
      </c>
      <c r="G859" t="s">
        <v>18017</v>
      </c>
      <c r="I859">
        <f t="shared" si="39"/>
        <v>8.1743620826161371E-3</v>
      </c>
      <c r="J859">
        <f t="shared" si="40"/>
        <v>8.1743620826161371E-3</v>
      </c>
      <c r="K859">
        <f t="shared" si="41"/>
        <v>3.7775995573989266E-5</v>
      </c>
    </row>
    <row r="860" spans="1:11" x14ac:dyDescent="0.3">
      <c r="A860" t="s">
        <v>4423</v>
      </c>
      <c r="B860" t="s">
        <v>18004</v>
      </c>
      <c r="C860" t="s">
        <v>18019</v>
      </c>
      <c r="D860" t="s">
        <v>18020</v>
      </c>
      <c r="E860" t="s">
        <v>18021</v>
      </c>
      <c r="F860" t="s">
        <v>18022</v>
      </c>
      <c r="G860" t="s">
        <v>18021</v>
      </c>
      <c r="I860">
        <f t="shared" si="39"/>
        <v>-5.8968141834039702E-3</v>
      </c>
      <c r="J860">
        <f t="shared" si="40"/>
        <v>-5.8968141834039702E-3</v>
      </c>
      <c r="K860">
        <f t="shared" si="41"/>
        <v>6.2804963685183048E-5</v>
      </c>
    </row>
    <row r="861" spans="1:11" x14ac:dyDescent="0.3">
      <c r="A861" t="s">
        <v>4430</v>
      </c>
      <c r="B861" t="s">
        <v>17613</v>
      </c>
      <c r="C861" t="s">
        <v>18023</v>
      </c>
      <c r="D861" t="s">
        <v>18024</v>
      </c>
      <c r="E861" t="s">
        <v>18025</v>
      </c>
      <c r="F861" t="s">
        <v>18026</v>
      </c>
      <c r="G861" t="s">
        <v>18025</v>
      </c>
      <c r="I861">
        <f t="shared" si="39"/>
        <v>-4.4488467074192111E-3</v>
      </c>
      <c r="J861">
        <f t="shared" si="40"/>
        <v>-4.4488467074192111E-3</v>
      </c>
      <c r="K861">
        <f t="shared" si="41"/>
        <v>4.1951409830708668E-5</v>
      </c>
    </row>
    <row r="862" spans="1:11" x14ac:dyDescent="0.3">
      <c r="A862" t="s">
        <v>4435</v>
      </c>
      <c r="B862" t="s">
        <v>18027</v>
      </c>
      <c r="C862" t="s">
        <v>18028</v>
      </c>
      <c r="D862" t="s">
        <v>18029</v>
      </c>
      <c r="E862" t="s">
        <v>18030</v>
      </c>
      <c r="F862" t="s">
        <v>18031</v>
      </c>
      <c r="G862" t="s">
        <v>18030</v>
      </c>
      <c r="I862">
        <f t="shared" si="39"/>
        <v>-2.8136048597684439E-3</v>
      </c>
      <c r="J862">
        <f t="shared" si="40"/>
        <v>-2.8136048597684439E-3</v>
      </c>
      <c r="K862">
        <f t="shared" si="41"/>
        <v>2.3442532923124592E-5</v>
      </c>
    </row>
    <row r="863" spans="1:11" x14ac:dyDescent="0.3">
      <c r="A863" t="s">
        <v>4441</v>
      </c>
      <c r="B863" t="s">
        <v>18032</v>
      </c>
      <c r="C863" t="s">
        <v>18033</v>
      </c>
      <c r="D863" t="s">
        <v>18034</v>
      </c>
      <c r="E863" t="s">
        <v>18035</v>
      </c>
      <c r="F863" t="s">
        <v>18036</v>
      </c>
      <c r="G863" t="s">
        <v>18035</v>
      </c>
      <c r="I863">
        <f t="shared" si="39"/>
        <v>5.3444000000000054E-2</v>
      </c>
      <c r="J863">
        <f t="shared" si="40"/>
        <v>5.3444000000000054E-2</v>
      </c>
      <c r="K863">
        <f t="shared" si="41"/>
        <v>2.6435902386335668E-3</v>
      </c>
    </row>
    <row r="864" spans="1:11" x14ac:dyDescent="0.3">
      <c r="A864" t="s">
        <v>4445</v>
      </c>
      <c r="B864" t="s">
        <v>18037</v>
      </c>
      <c r="C864" t="s">
        <v>18038</v>
      </c>
      <c r="D864" t="s">
        <v>18039</v>
      </c>
      <c r="E864" t="s">
        <v>18040</v>
      </c>
      <c r="F864" t="s">
        <v>18041</v>
      </c>
      <c r="G864" t="s">
        <v>18040</v>
      </c>
      <c r="I864">
        <f t="shared" si="39"/>
        <v>2.6784070792751111E-3</v>
      </c>
      <c r="J864">
        <f t="shared" si="40"/>
        <v>2.6784070792751111E-3</v>
      </c>
      <c r="K864">
        <f t="shared" si="41"/>
        <v>4.2284195111927783E-7</v>
      </c>
    </row>
    <row r="865" spans="1:11" x14ac:dyDescent="0.3">
      <c r="A865" t="s">
        <v>4449</v>
      </c>
      <c r="B865" t="s">
        <v>18042</v>
      </c>
      <c r="C865" t="s">
        <v>18043</v>
      </c>
      <c r="D865" t="s">
        <v>18044</v>
      </c>
      <c r="E865" t="s">
        <v>18045</v>
      </c>
      <c r="F865" t="s">
        <v>18046</v>
      </c>
      <c r="G865" t="s">
        <v>18045</v>
      </c>
      <c r="I865">
        <f t="shared" si="39"/>
        <v>-2.4434326087636099E-2</v>
      </c>
      <c r="J865">
        <f t="shared" si="40"/>
        <v>-2.4434326087636099E-2</v>
      </c>
      <c r="K865">
        <f t="shared" si="41"/>
        <v>7.0026232806919973E-4</v>
      </c>
    </row>
    <row r="866" spans="1:11" x14ac:dyDescent="0.3">
      <c r="A866" t="s">
        <v>4455</v>
      </c>
      <c r="B866" t="s">
        <v>18047</v>
      </c>
      <c r="C866" t="s">
        <v>18048</v>
      </c>
      <c r="D866" t="s">
        <v>18049</v>
      </c>
      <c r="E866" t="s">
        <v>17982</v>
      </c>
      <c r="F866" t="s">
        <v>18050</v>
      </c>
      <c r="G866" t="s">
        <v>17982</v>
      </c>
      <c r="I866">
        <f t="shared" si="39"/>
        <v>0.1653378378889882</v>
      </c>
      <c r="J866">
        <f t="shared" si="40"/>
        <v>0.1653378378889882</v>
      </c>
      <c r="K866">
        <f t="shared" si="41"/>
        <v>2.6670056087689159E-2</v>
      </c>
    </row>
    <row r="867" spans="1:11" x14ac:dyDescent="0.3">
      <c r="A867" t="s">
        <v>4461</v>
      </c>
      <c r="B867" t="s">
        <v>18051</v>
      </c>
      <c r="C867" t="s">
        <v>18052</v>
      </c>
      <c r="D867" t="s">
        <v>18053</v>
      </c>
      <c r="E867" t="s">
        <v>18054</v>
      </c>
      <c r="F867" t="s">
        <v>18055</v>
      </c>
      <c r="G867" t="s">
        <v>18054</v>
      </c>
      <c r="I867">
        <f t="shared" si="39"/>
        <v>-3.973738852254434E-2</v>
      </c>
      <c r="J867">
        <f t="shared" si="40"/>
        <v>-3.973738852254434E-2</v>
      </c>
      <c r="K867">
        <f t="shared" si="41"/>
        <v>1.7443597146729532E-3</v>
      </c>
    </row>
    <row r="868" spans="1:11" x14ac:dyDescent="0.3">
      <c r="A868" t="s">
        <v>4468</v>
      </c>
      <c r="B868" t="s">
        <v>18056</v>
      </c>
      <c r="C868" t="s">
        <v>18057</v>
      </c>
      <c r="D868" t="s">
        <v>18058</v>
      </c>
      <c r="E868" t="s">
        <v>18059</v>
      </c>
      <c r="F868" t="s">
        <v>18060</v>
      </c>
      <c r="G868" t="s">
        <v>18059</v>
      </c>
      <c r="I868">
        <f t="shared" si="39"/>
        <v>1.1011148132662454E-2</v>
      </c>
      <c r="J868">
        <f t="shared" si="40"/>
        <v>1.1011148132662454E-2</v>
      </c>
      <c r="K868">
        <f t="shared" si="41"/>
        <v>8.0694361573827055E-5</v>
      </c>
    </row>
    <row r="869" spans="1:11" x14ac:dyDescent="0.3">
      <c r="A869" t="s">
        <v>4474</v>
      </c>
      <c r="B869" t="s">
        <v>18061</v>
      </c>
      <c r="C869" t="s">
        <v>18062</v>
      </c>
      <c r="D869" t="s">
        <v>18063</v>
      </c>
      <c r="E869" t="s">
        <v>18064</v>
      </c>
      <c r="F869" t="s">
        <v>18065</v>
      </c>
      <c r="G869" t="s">
        <v>18064</v>
      </c>
      <c r="I869">
        <f t="shared" si="39"/>
        <v>-2.2209532238312343E-2</v>
      </c>
      <c r="J869">
        <f t="shared" si="40"/>
        <v>-2.2209532238312343E-2</v>
      </c>
      <c r="K869">
        <f t="shared" si="41"/>
        <v>5.8746495394891877E-4</v>
      </c>
    </row>
    <row r="870" spans="1:11" x14ac:dyDescent="0.3">
      <c r="A870" t="s">
        <v>4480</v>
      </c>
      <c r="B870" t="s">
        <v>18066</v>
      </c>
      <c r="C870" t="s">
        <v>18067</v>
      </c>
      <c r="D870" t="s">
        <v>18068</v>
      </c>
      <c r="E870" t="s">
        <v>18069</v>
      </c>
      <c r="F870" t="s">
        <v>18070</v>
      </c>
      <c r="G870" t="s">
        <v>18069</v>
      </c>
      <c r="I870">
        <f t="shared" si="39"/>
        <v>3.0867828837595861E-2</v>
      </c>
      <c r="J870">
        <f t="shared" si="40"/>
        <v>3.0867828837595861E-2</v>
      </c>
      <c r="K870">
        <f t="shared" si="41"/>
        <v>8.3172741615879849E-4</v>
      </c>
    </row>
    <row r="871" spans="1:11" x14ac:dyDescent="0.3">
      <c r="A871" t="s">
        <v>4486</v>
      </c>
      <c r="B871" t="s">
        <v>18071</v>
      </c>
      <c r="C871" t="s">
        <v>18072</v>
      </c>
      <c r="D871" t="s">
        <v>18073</v>
      </c>
      <c r="E871" t="s">
        <v>18074</v>
      </c>
      <c r="F871" t="s">
        <v>18075</v>
      </c>
      <c r="G871" t="s">
        <v>18074</v>
      </c>
      <c r="I871">
        <f t="shared" si="39"/>
        <v>4.166638241526523E-3</v>
      </c>
      <c r="J871">
        <f t="shared" si="40"/>
        <v>4.166638241526523E-3</v>
      </c>
      <c r="K871">
        <f t="shared" si="41"/>
        <v>4.5731572226239615E-6</v>
      </c>
    </row>
    <row r="872" spans="1:11" x14ac:dyDescent="0.3">
      <c r="A872" t="s">
        <v>4490</v>
      </c>
      <c r="B872" t="s">
        <v>18076</v>
      </c>
      <c r="C872" t="s">
        <v>18077</v>
      </c>
      <c r="D872" t="s">
        <v>18078</v>
      </c>
      <c r="E872" t="s">
        <v>17654</v>
      </c>
      <c r="F872" t="s">
        <v>18079</v>
      </c>
      <c r="G872" t="s">
        <v>17654</v>
      </c>
      <c r="I872">
        <f t="shared" si="39"/>
        <v>-1.7863478193072959E-2</v>
      </c>
      <c r="J872">
        <f t="shared" si="40"/>
        <v>-1.7863478193072959E-2</v>
      </c>
      <c r="K872">
        <f t="shared" si="41"/>
        <v>3.9567663717791695E-4</v>
      </c>
    </row>
    <row r="873" spans="1:11" x14ac:dyDescent="0.3">
      <c r="A873" t="s">
        <v>4497</v>
      </c>
      <c r="B873" t="s">
        <v>18080</v>
      </c>
      <c r="C873" t="s">
        <v>18081</v>
      </c>
      <c r="D873" t="s">
        <v>18082</v>
      </c>
      <c r="E873" t="s">
        <v>18083</v>
      </c>
      <c r="F873" t="s">
        <v>18084</v>
      </c>
      <c r="G873" t="s">
        <v>18083</v>
      </c>
      <c r="I873">
        <f t="shared" si="39"/>
        <v>5.5997188227591359E-2</v>
      </c>
      <c r="J873">
        <f t="shared" si="40"/>
        <v>5.5997188227591359E-2</v>
      </c>
      <c r="K873">
        <f t="shared" si="41"/>
        <v>2.9126577247848588E-3</v>
      </c>
    </row>
    <row r="874" spans="1:11" x14ac:dyDescent="0.3">
      <c r="A874" t="s">
        <v>4504</v>
      </c>
      <c r="B874" t="s">
        <v>18085</v>
      </c>
      <c r="C874" t="s">
        <v>18086</v>
      </c>
      <c r="D874" t="s">
        <v>18087</v>
      </c>
      <c r="E874" t="s">
        <v>18088</v>
      </c>
      <c r="F874" t="s">
        <v>18089</v>
      </c>
      <c r="G874" t="s">
        <v>18088</v>
      </c>
      <c r="I874">
        <f t="shared" si="39"/>
        <v>1.2205397625242851E-3</v>
      </c>
      <c r="J874">
        <f t="shared" si="40"/>
        <v>1.2205397625242851E-3</v>
      </c>
      <c r="K874">
        <f t="shared" si="41"/>
        <v>6.52224754851704E-7</v>
      </c>
    </row>
    <row r="875" spans="1:11" x14ac:dyDescent="0.3">
      <c r="A875" t="s">
        <v>4510</v>
      </c>
      <c r="B875" t="s">
        <v>18090</v>
      </c>
      <c r="C875" t="s">
        <v>18091</v>
      </c>
      <c r="D875" t="s">
        <v>18092</v>
      </c>
      <c r="E875" t="s">
        <v>18093</v>
      </c>
      <c r="F875" t="s">
        <v>18094</v>
      </c>
      <c r="G875" t="s">
        <v>18093</v>
      </c>
      <c r="I875">
        <f t="shared" si="39"/>
        <v>1.9641585627155548E-3</v>
      </c>
      <c r="J875">
        <f t="shared" si="40"/>
        <v>1.9641585627155548E-3</v>
      </c>
      <c r="K875">
        <f t="shared" si="41"/>
        <v>4.09414810547605E-9</v>
      </c>
    </row>
    <row r="876" spans="1:11" x14ac:dyDescent="0.3">
      <c r="A876" t="s">
        <v>4517</v>
      </c>
      <c r="B876" t="s">
        <v>18095</v>
      </c>
      <c r="C876" t="s">
        <v>18096</v>
      </c>
      <c r="D876" t="s">
        <v>18097</v>
      </c>
      <c r="E876" t="s">
        <v>18098</v>
      </c>
      <c r="F876" t="s">
        <v>18099</v>
      </c>
      <c r="G876" t="s">
        <v>18098</v>
      </c>
      <c r="I876">
        <f t="shared" si="39"/>
        <v>3.055296024668161E-2</v>
      </c>
      <c r="J876">
        <f t="shared" si="40"/>
        <v>3.055296024668161E-2</v>
      </c>
      <c r="K876">
        <f t="shared" si="41"/>
        <v>8.136651365925555E-4</v>
      </c>
    </row>
    <row r="877" spans="1:11" x14ac:dyDescent="0.3">
      <c r="A877" t="s">
        <v>4524</v>
      </c>
      <c r="B877" t="s">
        <v>18100</v>
      </c>
      <c r="C877" t="s">
        <v>18101</v>
      </c>
      <c r="D877" t="s">
        <v>18102</v>
      </c>
      <c r="E877" t="s">
        <v>18103</v>
      </c>
      <c r="F877" t="s">
        <v>18104</v>
      </c>
      <c r="G877" t="s">
        <v>18103</v>
      </c>
      <c r="I877">
        <f t="shared" si="39"/>
        <v>-2.9384827458390387E-2</v>
      </c>
      <c r="J877">
        <f t="shared" si="40"/>
        <v>-2.9384827458390387E-2</v>
      </c>
      <c r="K877">
        <f t="shared" si="41"/>
        <v>9.8677478169813065E-4</v>
      </c>
    </row>
    <row r="878" spans="1:11" x14ac:dyDescent="0.3">
      <c r="A878" t="s">
        <v>4531</v>
      </c>
      <c r="B878" t="s">
        <v>18105</v>
      </c>
      <c r="C878" t="s">
        <v>17707</v>
      </c>
      <c r="D878" t="s">
        <v>18106</v>
      </c>
      <c r="E878" t="s">
        <v>18107</v>
      </c>
      <c r="F878" t="s">
        <v>18108</v>
      </c>
      <c r="G878" t="s">
        <v>18107</v>
      </c>
      <c r="I878">
        <f t="shared" si="39"/>
        <v>-4.9060651413992497E-2</v>
      </c>
      <c r="J878">
        <f t="shared" si="40"/>
        <v>-4.9060651413992497E-2</v>
      </c>
      <c r="K878">
        <f t="shared" si="41"/>
        <v>2.6100650263710216E-3</v>
      </c>
    </row>
    <row r="879" spans="1:11" x14ac:dyDescent="0.3">
      <c r="A879" t="s">
        <v>4538</v>
      </c>
      <c r="B879" t="s">
        <v>18109</v>
      </c>
      <c r="C879" t="s">
        <v>18110</v>
      </c>
      <c r="D879" t="s">
        <v>18109</v>
      </c>
      <c r="E879" t="s">
        <v>18111</v>
      </c>
      <c r="F879" t="s">
        <v>18112</v>
      </c>
      <c r="G879" t="s">
        <v>18111</v>
      </c>
      <c r="I879">
        <f t="shared" si="39"/>
        <v>1.790793051515115E-2</v>
      </c>
      <c r="J879">
        <f t="shared" si="40"/>
        <v>1.790793051515115E-2</v>
      </c>
      <c r="K879">
        <f t="shared" si="41"/>
        <v>2.5216761680824833E-4</v>
      </c>
    </row>
    <row r="880" spans="1:11" x14ac:dyDescent="0.3">
      <c r="A880" t="s">
        <v>4544</v>
      </c>
      <c r="B880" t="s">
        <v>18113</v>
      </c>
      <c r="C880" t="s">
        <v>18114</v>
      </c>
      <c r="D880" t="s">
        <v>18115</v>
      </c>
      <c r="E880" t="s">
        <v>18116</v>
      </c>
      <c r="F880" t="s">
        <v>18117</v>
      </c>
      <c r="G880" t="s">
        <v>18116</v>
      </c>
      <c r="I880">
        <f t="shared" si="39"/>
        <v>2.1641859060253965E-3</v>
      </c>
      <c r="J880">
        <f t="shared" si="40"/>
        <v>2.1641859060253965E-3</v>
      </c>
      <c r="K880">
        <f t="shared" si="41"/>
        <v>1.850737484936401E-8</v>
      </c>
    </row>
    <row r="881" spans="1:11" x14ac:dyDescent="0.3">
      <c r="A881" t="s">
        <v>4550</v>
      </c>
      <c r="B881" t="s">
        <v>17710</v>
      </c>
      <c r="C881" t="s">
        <v>18118</v>
      </c>
      <c r="D881" t="s">
        <v>18119</v>
      </c>
      <c r="E881" t="s">
        <v>18120</v>
      </c>
      <c r="F881" t="s">
        <v>18121</v>
      </c>
      <c r="G881" t="s">
        <v>18120</v>
      </c>
      <c r="I881">
        <f t="shared" si="39"/>
        <v>5.4754446783257693E-2</v>
      </c>
      <c r="J881">
        <f t="shared" si="40"/>
        <v>5.4754446783257693E-2</v>
      </c>
      <c r="K881">
        <f t="shared" si="41"/>
        <v>2.7800629953684468E-3</v>
      </c>
    </row>
    <row r="882" spans="1:11" x14ac:dyDescent="0.3">
      <c r="A882" t="s">
        <v>4556</v>
      </c>
      <c r="B882" t="s">
        <v>18122</v>
      </c>
      <c r="C882" t="s">
        <v>18123</v>
      </c>
      <c r="D882" t="s">
        <v>18124</v>
      </c>
      <c r="E882" t="s">
        <v>18125</v>
      </c>
      <c r="F882" t="s">
        <v>18126</v>
      </c>
      <c r="G882" t="s">
        <v>18125</v>
      </c>
      <c r="I882">
        <f t="shared" si="39"/>
        <v>2.7012719714346049E-2</v>
      </c>
      <c r="J882">
        <f t="shared" si="40"/>
        <v>2.7012719714346049E-2</v>
      </c>
      <c r="K882">
        <f t="shared" si="41"/>
        <v>6.242290189710692E-4</v>
      </c>
    </row>
    <row r="883" spans="1:11" x14ac:dyDescent="0.3">
      <c r="A883" t="s">
        <v>4563</v>
      </c>
      <c r="B883" t="s">
        <v>18127</v>
      </c>
      <c r="C883" t="s">
        <v>18125</v>
      </c>
      <c r="D883" t="s">
        <v>18128</v>
      </c>
      <c r="E883" t="s">
        <v>18129</v>
      </c>
      <c r="F883" t="s">
        <v>18130</v>
      </c>
      <c r="G883" t="s">
        <v>18129</v>
      </c>
      <c r="I883">
        <f t="shared" si="39"/>
        <v>-2.8167234726688174E-2</v>
      </c>
      <c r="J883">
        <f t="shared" si="40"/>
        <v>-2.8167234726688174E-2</v>
      </c>
      <c r="K883">
        <f t="shared" si="41"/>
        <v>9.117609020737671E-4</v>
      </c>
    </row>
    <row r="884" spans="1:11" x14ac:dyDescent="0.3">
      <c r="A884" t="s">
        <v>4570</v>
      </c>
      <c r="B884" t="s">
        <v>18129</v>
      </c>
      <c r="C884" t="s">
        <v>17964</v>
      </c>
      <c r="D884" t="s">
        <v>18131</v>
      </c>
      <c r="E884" t="s">
        <v>18132</v>
      </c>
      <c r="F884" t="s">
        <v>18133</v>
      </c>
      <c r="G884" t="s">
        <v>18132</v>
      </c>
      <c r="I884">
        <f t="shared" si="39"/>
        <v>8.7348269168484559E-3</v>
      </c>
      <c r="J884">
        <f t="shared" si="40"/>
        <v>8.7348269168484559E-3</v>
      </c>
      <c r="K884">
        <f t="shared" si="41"/>
        <v>4.4979594497639625E-5</v>
      </c>
    </row>
    <row r="885" spans="1:11" x14ac:dyDescent="0.3">
      <c r="A885" t="s">
        <v>4576</v>
      </c>
      <c r="B885" t="s">
        <v>18134</v>
      </c>
      <c r="C885" t="s">
        <v>18135</v>
      </c>
      <c r="D885" t="s">
        <v>18136</v>
      </c>
      <c r="E885" t="s">
        <v>18091</v>
      </c>
      <c r="F885" t="s">
        <v>18137</v>
      </c>
      <c r="G885" t="s">
        <v>18091</v>
      </c>
      <c r="I885">
        <f t="shared" si="39"/>
        <v>-1.3185574479328574E-2</v>
      </c>
      <c r="J885">
        <f t="shared" si="40"/>
        <v>-1.3185574479328574E-2</v>
      </c>
      <c r="K885">
        <f t="shared" si="41"/>
        <v>2.3145723280269806E-4</v>
      </c>
    </row>
    <row r="886" spans="1:11" x14ac:dyDescent="0.3">
      <c r="A886" t="s">
        <v>4583</v>
      </c>
      <c r="B886" t="s">
        <v>18138</v>
      </c>
      <c r="C886" t="s">
        <v>18139</v>
      </c>
      <c r="D886" t="s">
        <v>18140</v>
      </c>
      <c r="E886" t="s">
        <v>18141</v>
      </c>
      <c r="F886" t="s">
        <v>18142</v>
      </c>
      <c r="G886" t="s">
        <v>18141</v>
      </c>
      <c r="I886">
        <f t="shared" si="39"/>
        <v>-2.1936250439098838E-3</v>
      </c>
      <c r="J886">
        <f t="shared" si="40"/>
        <v>-2.1936250439098838E-3</v>
      </c>
      <c r="K886">
        <f t="shared" si="41"/>
        <v>1.782333464666426E-5</v>
      </c>
    </row>
    <row r="887" spans="1:11" x14ac:dyDescent="0.3">
      <c r="A887" t="s">
        <v>4589</v>
      </c>
      <c r="B887" t="s">
        <v>17710</v>
      </c>
      <c r="C887" t="s">
        <v>18143</v>
      </c>
      <c r="D887" t="s">
        <v>18144</v>
      </c>
      <c r="E887" t="s">
        <v>18145</v>
      </c>
      <c r="F887" t="s">
        <v>18146</v>
      </c>
      <c r="G887" t="s">
        <v>18145</v>
      </c>
      <c r="I887">
        <f t="shared" si="39"/>
        <v>-3.5976547529251949E-3</v>
      </c>
      <c r="J887">
        <f t="shared" si="40"/>
        <v>-3.5976547529251949E-3</v>
      </c>
      <c r="K887">
        <f t="shared" si="41"/>
        <v>3.1649612656544842E-5</v>
      </c>
    </row>
    <row r="888" spans="1:11" x14ac:dyDescent="0.3">
      <c r="A888" t="s">
        <v>4596</v>
      </c>
      <c r="B888" t="s">
        <v>17710</v>
      </c>
      <c r="C888" t="s">
        <v>18147</v>
      </c>
      <c r="D888" t="s">
        <v>18148</v>
      </c>
      <c r="E888" t="s">
        <v>17707</v>
      </c>
      <c r="F888" t="s">
        <v>18149</v>
      </c>
      <c r="G888" t="s">
        <v>17707</v>
      </c>
      <c r="I888">
        <f t="shared" si="39"/>
        <v>-1.7116863026435766E-2</v>
      </c>
      <c r="J888">
        <f t="shared" si="40"/>
        <v>-1.7116863026435766E-2</v>
      </c>
      <c r="K888">
        <f t="shared" si="41"/>
        <v>3.665312976091389E-4</v>
      </c>
    </row>
    <row r="889" spans="1:11" x14ac:dyDescent="0.3">
      <c r="A889" t="s">
        <v>4603</v>
      </c>
      <c r="B889" t="s">
        <v>18150</v>
      </c>
      <c r="C889" t="s">
        <v>18147</v>
      </c>
      <c r="D889" t="s">
        <v>18151</v>
      </c>
      <c r="E889" t="s">
        <v>18152</v>
      </c>
      <c r="F889" t="s">
        <v>18153</v>
      </c>
      <c r="G889" t="s">
        <v>18152</v>
      </c>
      <c r="I889">
        <f t="shared" si="39"/>
        <v>1.6054428571428647E-2</v>
      </c>
      <c r="J889">
        <f t="shared" si="40"/>
        <v>1.6054428571428647E-2</v>
      </c>
      <c r="K889">
        <f t="shared" si="41"/>
        <v>1.9673665626549118E-4</v>
      </c>
    </row>
    <row r="890" spans="1:11" x14ac:dyDescent="0.3">
      <c r="A890" t="s">
        <v>4609</v>
      </c>
      <c r="B890" t="s">
        <v>18154</v>
      </c>
      <c r="C890" t="s">
        <v>18155</v>
      </c>
      <c r="D890" t="s">
        <v>18156</v>
      </c>
      <c r="E890" t="s">
        <v>18157</v>
      </c>
      <c r="F890" t="s">
        <v>18158</v>
      </c>
      <c r="G890" t="s">
        <v>18157</v>
      </c>
      <c r="I890">
        <f t="shared" si="39"/>
        <v>1.2854833872155587E-2</v>
      </c>
      <c r="J890">
        <f t="shared" si="40"/>
        <v>1.2854833872155587E-2</v>
      </c>
      <c r="K890">
        <f t="shared" si="41"/>
        <v>1.1721721157073966E-4</v>
      </c>
    </row>
    <row r="891" spans="1:11" x14ac:dyDescent="0.3">
      <c r="A891" t="s">
        <v>4615</v>
      </c>
      <c r="B891" t="s">
        <v>18159</v>
      </c>
      <c r="C891" t="s">
        <v>18160</v>
      </c>
      <c r="D891" t="s">
        <v>18161</v>
      </c>
      <c r="E891" t="s">
        <v>18162</v>
      </c>
      <c r="F891" t="s">
        <v>18163</v>
      </c>
      <c r="G891" t="s">
        <v>18162</v>
      </c>
      <c r="I891">
        <f t="shared" si="39"/>
        <v>-2.4788471871949179E-2</v>
      </c>
      <c r="J891">
        <f t="shared" si="40"/>
        <v>-2.4788471871949179E-2</v>
      </c>
      <c r="K891">
        <f t="shared" si="41"/>
        <v>7.1913089181982112E-4</v>
      </c>
    </row>
    <row r="892" spans="1:11" x14ac:dyDescent="0.3">
      <c r="A892" t="s">
        <v>4622</v>
      </c>
      <c r="B892" t="s">
        <v>18164</v>
      </c>
      <c r="C892" t="s">
        <v>18165</v>
      </c>
      <c r="D892" t="s">
        <v>18166</v>
      </c>
      <c r="E892" t="s">
        <v>18167</v>
      </c>
      <c r="F892" t="s">
        <v>18168</v>
      </c>
      <c r="G892" t="s">
        <v>18167</v>
      </c>
      <c r="I892">
        <f t="shared" si="39"/>
        <v>-1.226867764026764E-2</v>
      </c>
      <c r="J892">
        <f t="shared" si="40"/>
        <v>-1.226867764026764E-2</v>
      </c>
      <c r="K892">
        <f t="shared" si="41"/>
        <v>2.043991116772344E-4</v>
      </c>
    </row>
    <row r="893" spans="1:11" x14ac:dyDescent="0.3">
      <c r="A893" t="s">
        <v>4629</v>
      </c>
      <c r="B893" t="s">
        <v>18169</v>
      </c>
      <c r="C893" t="s">
        <v>17707</v>
      </c>
      <c r="D893" t="s">
        <v>18170</v>
      </c>
      <c r="E893" t="s">
        <v>18171</v>
      </c>
      <c r="F893" t="s">
        <v>18172</v>
      </c>
      <c r="G893" t="s">
        <v>18171</v>
      </c>
      <c r="I893">
        <f t="shared" si="39"/>
        <v>-4.3782630772833876E-2</v>
      </c>
      <c r="J893">
        <f t="shared" si="40"/>
        <v>-4.3782630772833876E-2</v>
      </c>
      <c r="K893">
        <f t="shared" si="41"/>
        <v>2.098627093822217E-3</v>
      </c>
    </row>
    <row r="894" spans="1:11" x14ac:dyDescent="0.3">
      <c r="A894" t="s">
        <v>4636</v>
      </c>
      <c r="B894" t="s">
        <v>18173</v>
      </c>
      <c r="C894" t="s">
        <v>18174</v>
      </c>
      <c r="D894" t="s">
        <v>18175</v>
      </c>
      <c r="E894" t="s">
        <v>18176</v>
      </c>
      <c r="F894" t="s">
        <v>18177</v>
      </c>
      <c r="G894" t="s">
        <v>18176</v>
      </c>
      <c r="I894">
        <f t="shared" si="39"/>
        <v>0.15738487605525683</v>
      </c>
      <c r="J894">
        <f t="shared" si="40"/>
        <v>0.15738487605525683</v>
      </c>
      <c r="K894">
        <f t="shared" si="41"/>
        <v>2.4135714165944691E-2</v>
      </c>
    </row>
    <row r="895" spans="1:11" x14ac:dyDescent="0.3">
      <c r="A895" t="s">
        <v>4642</v>
      </c>
      <c r="B895" t="s">
        <v>18178</v>
      </c>
      <c r="C895" t="s">
        <v>18179</v>
      </c>
      <c r="D895" t="s">
        <v>18180</v>
      </c>
      <c r="E895" t="s">
        <v>18181</v>
      </c>
      <c r="F895" t="s">
        <v>18182</v>
      </c>
      <c r="G895" t="s">
        <v>18181</v>
      </c>
      <c r="I895">
        <f t="shared" si="39"/>
        <v>1.7734240274465494E-2</v>
      </c>
      <c r="J895">
        <f t="shared" si="40"/>
        <v>1.7734240274465494E-2</v>
      </c>
      <c r="K895">
        <f t="shared" si="41"/>
        <v>2.4668145725661073E-4</v>
      </c>
    </row>
    <row r="896" spans="1:11" x14ac:dyDescent="0.3">
      <c r="A896" t="s">
        <v>4649</v>
      </c>
      <c r="B896" t="s">
        <v>18183</v>
      </c>
      <c r="C896" t="s">
        <v>18184</v>
      </c>
      <c r="D896" t="s">
        <v>18185</v>
      </c>
      <c r="E896" t="s">
        <v>18186</v>
      </c>
      <c r="F896" t="s">
        <v>18187</v>
      </c>
      <c r="G896" t="s">
        <v>18186</v>
      </c>
      <c r="I896">
        <f t="shared" si="39"/>
        <v>4.1674256940405163E-2</v>
      </c>
      <c r="J896">
        <f t="shared" si="40"/>
        <v>4.1674256940405163E-2</v>
      </c>
      <c r="K896">
        <f t="shared" si="41"/>
        <v>1.5718142638969819E-3</v>
      </c>
    </row>
    <row r="897" spans="1:11" x14ac:dyDescent="0.3">
      <c r="A897" t="s">
        <v>4656</v>
      </c>
      <c r="B897" t="s">
        <v>18188</v>
      </c>
      <c r="C897" t="s">
        <v>18189</v>
      </c>
      <c r="D897" t="s">
        <v>18190</v>
      </c>
      <c r="E897" t="s">
        <v>18191</v>
      </c>
      <c r="F897" t="s">
        <v>18192</v>
      </c>
      <c r="G897" t="s">
        <v>18191</v>
      </c>
      <c r="I897">
        <f t="shared" si="39"/>
        <v>-5.6150552400125028E-3</v>
      </c>
      <c r="J897">
        <f t="shared" si="40"/>
        <v>-5.6150552400125028E-3</v>
      </c>
      <c r="K897">
        <f t="shared" si="41"/>
        <v>5.8418496046515308E-5</v>
      </c>
    </row>
    <row r="898" spans="1:11" x14ac:dyDescent="0.3">
      <c r="A898" t="s">
        <v>4662</v>
      </c>
      <c r="B898" t="s">
        <v>18193</v>
      </c>
      <c r="C898" t="s">
        <v>18194</v>
      </c>
      <c r="D898" t="s">
        <v>18195</v>
      </c>
      <c r="E898" t="s">
        <v>18196</v>
      </c>
      <c r="F898" t="s">
        <v>3905</v>
      </c>
      <c r="G898" t="s">
        <v>18196</v>
      </c>
      <c r="I898">
        <f t="shared" si="39"/>
        <v>3.9232975684753077E-2</v>
      </c>
      <c r="J898">
        <f t="shared" si="40"/>
        <v>3.9232975684753077E-2</v>
      </c>
      <c r="K898">
        <f t="shared" si="41"/>
        <v>1.3841994937592564E-3</v>
      </c>
    </row>
    <row r="899" spans="1:11" x14ac:dyDescent="0.3">
      <c r="A899" t="s">
        <v>4668</v>
      </c>
      <c r="B899" t="s">
        <v>18197</v>
      </c>
      <c r="C899" t="s">
        <v>18198</v>
      </c>
      <c r="D899" t="s">
        <v>18199</v>
      </c>
      <c r="E899" t="s">
        <v>17811</v>
      </c>
      <c r="F899" t="s">
        <v>18200</v>
      </c>
      <c r="G899" t="s">
        <v>17811</v>
      </c>
      <c r="I899">
        <f t="shared" si="39"/>
        <v>1.0640735083117256E-2</v>
      </c>
      <c r="J899">
        <f t="shared" si="40"/>
        <v>1.0640735083117256E-2</v>
      </c>
      <c r="K899">
        <f t="shared" si="41"/>
        <v>7.4176723560398042E-5</v>
      </c>
    </row>
    <row r="900" spans="1:11" x14ac:dyDescent="0.3">
      <c r="A900" t="s">
        <v>4674</v>
      </c>
      <c r="B900" t="s">
        <v>18201</v>
      </c>
      <c r="C900" t="s">
        <v>18202</v>
      </c>
      <c r="D900" t="s">
        <v>18203</v>
      </c>
      <c r="E900" t="s">
        <v>18204</v>
      </c>
      <c r="F900" t="s">
        <v>18205</v>
      </c>
      <c r="G900" t="s">
        <v>18204</v>
      </c>
      <c r="I900">
        <f t="shared" si="39"/>
        <v>1.6465065148578196E-2</v>
      </c>
      <c r="J900">
        <f t="shared" si="40"/>
        <v>1.6465065148578196E-2</v>
      </c>
      <c r="K900">
        <f t="shared" si="41"/>
        <v>2.0842468956055346E-4</v>
      </c>
    </row>
    <row r="901" spans="1:11" x14ac:dyDescent="0.3">
      <c r="A901" t="s">
        <v>4681</v>
      </c>
      <c r="B901" t="s">
        <v>18206</v>
      </c>
      <c r="C901" t="s">
        <v>18207</v>
      </c>
      <c r="D901" t="s">
        <v>18208</v>
      </c>
      <c r="E901" t="s">
        <v>18209</v>
      </c>
      <c r="F901" t="s">
        <v>18210</v>
      </c>
      <c r="G901" t="s">
        <v>18209</v>
      </c>
      <c r="I901">
        <f t="shared" ref="I901:I964" si="42">(E901-E900)/E900</f>
        <v>-3.8016495867768556E-2</v>
      </c>
      <c r="J901">
        <f t="shared" ref="J901:J964" si="43">(G901-G900)/G900</f>
        <v>-3.8016495867768556E-2</v>
      </c>
      <c r="K901">
        <f t="shared" ref="K901:K964" si="44">(J901-$O$8)^2</f>
        <v>1.6035731895999075E-3</v>
      </c>
    </row>
    <row r="902" spans="1:11" x14ac:dyDescent="0.3">
      <c r="A902" t="s">
        <v>4686</v>
      </c>
      <c r="B902" t="s">
        <v>18211</v>
      </c>
      <c r="C902" t="s">
        <v>17807</v>
      </c>
      <c r="D902" t="s">
        <v>18212</v>
      </c>
      <c r="E902" t="s">
        <v>18213</v>
      </c>
      <c r="F902" t="s">
        <v>18214</v>
      </c>
      <c r="G902" t="s">
        <v>18213</v>
      </c>
      <c r="I902">
        <f t="shared" si="42"/>
        <v>-2.852239879075387E-2</v>
      </c>
      <c r="J902">
        <f t="shared" si="43"/>
        <v>-2.852239879075387E-2</v>
      </c>
      <c r="K902">
        <f t="shared" si="44"/>
        <v>9.3333567050148743E-4</v>
      </c>
    </row>
    <row r="903" spans="1:11" x14ac:dyDescent="0.3">
      <c r="A903" t="s">
        <v>4692</v>
      </c>
      <c r="B903" t="s">
        <v>17735</v>
      </c>
      <c r="C903" t="s">
        <v>18215</v>
      </c>
      <c r="D903" t="s">
        <v>17912</v>
      </c>
      <c r="E903" t="s">
        <v>18216</v>
      </c>
      <c r="F903" t="s">
        <v>18217</v>
      </c>
      <c r="G903" t="s">
        <v>18216</v>
      </c>
      <c r="I903">
        <f t="shared" si="42"/>
        <v>5.164491367895644E-2</v>
      </c>
      <c r="J903">
        <f t="shared" si="43"/>
        <v>5.164491367895644E-2</v>
      </c>
      <c r="K903">
        <f t="shared" si="44"/>
        <v>2.4618238241306202E-3</v>
      </c>
    </row>
    <row r="904" spans="1:11" x14ac:dyDescent="0.3">
      <c r="A904" t="s">
        <v>4695</v>
      </c>
      <c r="B904" t="s">
        <v>18218</v>
      </c>
      <c r="C904" t="s">
        <v>18219</v>
      </c>
      <c r="D904" t="s">
        <v>18220</v>
      </c>
      <c r="E904" t="s">
        <v>18221</v>
      </c>
      <c r="F904" t="s">
        <v>18222</v>
      </c>
      <c r="G904" t="s">
        <v>18221</v>
      </c>
      <c r="I904">
        <f t="shared" si="42"/>
        <v>-1.7658980332465015E-2</v>
      </c>
      <c r="J904">
        <f t="shared" si="43"/>
        <v>-1.7658980332465015E-2</v>
      </c>
      <c r="K904">
        <f t="shared" si="44"/>
        <v>3.8758286814980078E-4</v>
      </c>
    </row>
    <row r="905" spans="1:11" x14ac:dyDescent="0.3">
      <c r="A905" t="s">
        <v>4701</v>
      </c>
      <c r="B905" t="s">
        <v>18223</v>
      </c>
      <c r="C905" t="s">
        <v>18224</v>
      </c>
      <c r="D905" t="s">
        <v>18225</v>
      </c>
      <c r="E905" t="s">
        <v>18226</v>
      </c>
      <c r="F905" t="s">
        <v>18227</v>
      </c>
      <c r="G905" t="s">
        <v>18226</v>
      </c>
      <c r="I905">
        <f t="shared" si="42"/>
        <v>4.3428637640327367E-2</v>
      </c>
      <c r="J905">
        <f t="shared" si="43"/>
        <v>4.3428637640327367E-2</v>
      </c>
      <c r="K905">
        <f t="shared" si="44"/>
        <v>1.7140008659495521E-3</v>
      </c>
    </row>
    <row r="906" spans="1:11" x14ac:dyDescent="0.3">
      <c r="A906" t="s">
        <v>4708</v>
      </c>
      <c r="B906" t="s">
        <v>18228</v>
      </c>
      <c r="C906" t="s">
        <v>18229</v>
      </c>
      <c r="D906" t="s">
        <v>18230</v>
      </c>
      <c r="E906" t="s">
        <v>18231</v>
      </c>
      <c r="F906" t="s">
        <v>18232</v>
      </c>
      <c r="G906" t="s">
        <v>18231</v>
      </c>
      <c r="I906">
        <f t="shared" si="42"/>
        <v>-7.8210021400351975E-3</v>
      </c>
      <c r="J906">
        <f t="shared" si="43"/>
        <v>-7.8210021400351975E-3</v>
      </c>
      <c r="K906">
        <f t="shared" si="44"/>
        <v>9.7005681522742927E-5</v>
      </c>
    </row>
    <row r="907" spans="1:11" x14ac:dyDescent="0.3">
      <c r="A907" t="s">
        <v>4712</v>
      </c>
      <c r="B907" t="s">
        <v>18233</v>
      </c>
      <c r="C907" t="s">
        <v>18234</v>
      </c>
      <c r="D907" t="s">
        <v>18211</v>
      </c>
      <c r="E907" t="s">
        <v>17816</v>
      </c>
      <c r="F907" t="s">
        <v>18235</v>
      </c>
      <c r="G907" t="s">
        <v>17816</v>
      </c>
      <c r="I907">
        <f t="shared" si="42"/>
        <v>-2.3703229729271025E-2</v>
      </c>
      <c r="J907">
        <f t="shared" si="43"/>
        <v>-2.3703229729271025E-2</v>
      </c>
      <c r="K907">
        <f t="shared" si="44"/>
        <v>6.6210359878937457E-4</v>
      </c>
    </row>
    <row r="908" spans="1:11" x14ac:dyDescent="0.3">
      <c r="A908" t="s">
        <v>4717</v>
      </c>
      <c r="B908" t="s">
        <v>18236</v>
      </c>
      <c r="C908" t="s">
        <v>18237</v>
      </c>
      <c r="D908" t="s">
        <v>18238</v>
      </c>
      <c r="E908" t="s">
        <v>18239</v>
      </c>
      <c r="F908" t="s">
        <v>18240</v>
      </c>
      <c r="G908" t="s">
        <v>18239</v>
      </c>
      <c r="I908">
        <f t="shared" si="42"/>
        <v>9.1468296022424421E-3</v>
      </c>
      <c r="J908">
        <f t="shared" si="43"/>
        <v>9.1468296022424421E-3</v>
      </c>
      <c r="K908">
        <f t="shared" si="44"/>
        <v>5.0675683377307242E-5</v>
      </c>
    </row>
    <row r="909" spans="1:11" x14ac:dyDescent="0.3">
      <c r="A909" t="s">
        <v>4720</v>
      </c>
      <c r="B909" t="s">
        <v>18241</v>
      </c>
      <c r="C909" t="s">
        <v>18242</v>
      </c>
      <c r="D909" t="s">
        <v>18243</v>
      </c>
      <c r="E909" t="s">
        <v>18244</v>
      </c>
      <c r="F909" t="s">
        <v>18245</v>
      </c>
      <c r="G909" t="s">
        <v>18244</v>
      </c>
      <c r="I909">
        <f t="shared" si="42"/>
        <v>-2.4114575597036367E-2</v>
      </c>
      <c r="J909">
        <f t="shared" si="43"/>
        <v>-2.4114575597036367E-2</v>
      </c>
      <c r="K909">
        <f t="shared" si="44"/>
        <v>6.834417927998618E-4</v>
      </c>
    </row>
    <row r="910" spans="1:11" x14ac:dyDescent="0.3">
      <c r="A910" t="s">
        <v>4726</v>
      </c>
      <c r="B910" t="s">
        <v>18246</v>
      </c>
      <c r="C910" t="s">
        <v>18247</v>
      </c>
      <c r="D910" t="s">
        <v>18248</v>
      </c>
      <c r="E910" t="s">
        <v>18216</v>
      </c>
      <c r="F910" t="s">
        <v>18249</v>
      </c>
      <c r="G910" t="s">
        <v>18216</v>
      </c>
      <c r="I910">
        <f t="shared" si="42"/>
        <v>2.270385876280092E-2</v>
      </c>
      <c r="J910">
        <f t="shared" si="43"/>
        <v>2.270385876280092E-2</v>
      </c>
      <c r="K910">
        <f t="shared" si="44"/>
        <v>4.2748517710065713E-4</v>
      </c>
    </row>
    <row r="911" spans="1:11" x14ac:dyDescent="0.3">
      <c r="A911" t="s">
        <v>4730</v>
      </c>
      <c r="B911" t="s">
        <v>18250</v>
      </c>
      <c r="C911" t="s">
        <v>18251</v>
      </c>
      <c r="D911" t="s">
        <v>18252</v>
      </c>
      <c r="E911" t="s">
        <v>18253</v>
      </c>
      <c r="F911" t="s">
        <v>18254</v>
      </c>
      <c r="G911" t="s">
        <v>18253</v>
      </c>
      <c r="I911">
        <f t="shared" si="42"/>
        <v>4.568894366832197E-2</v>
      </c>
      <c r="J911">
        <f t="shared" si="43"/>
        <v>4.568894366832197E-2</v>
      </c>
      <c r="K911">
        <f t="shared" si="44"/>
        <v>1.9062654195429966E-3</v>
      </c>
    </row>
    <row r="912" spans="1:11" x14ac:dyDescent="0.3">
      <c r="A912" t="s">
        <v>4733</v>
      </c>
      <c r="B912" t="s">
        <v>18255</v>
      </c>
      <c r="C912" t="s">
        <v>18256</v>
      </c>
      <c r="D912" t="s">
        <v>18257</v>
      </c>
      <c r="E912" t="s">
        <v>18258</v>
      </c>
      <c r="F912" t="s">
        <v>18259</v>
      </c>
      <c r="G912" t="s">
        <v>18258</v>
      </c>
      <c r="I912">
        <f t="shared" si="42"/>
        <v>5.3771506212252775E-2</v>
      </c>
      <c r="J912">
        <f t="shared" si="43"/>
        <v>5.3771506212252775E-2</v>
      </c>
      <c r="K912">
        <f t="shared" si="44"/>
        <v>2.6773755233881966E-3</v>
      </c>
    </row>
    <row r="913" spans="1:11" x14ac:dyDescent="0.3">
      <c r="A913" t="s">
        <v>4738</v>
      </c>
      <c r="B913" t="s">
        <v>18260</v>
      </c>
      <c r="C913" t="s">
        <v>18261</v>
      </c>
      <c r="D913" t="s">
        <v>18262</v>
      </c>
      <c r="E913" t="s">
        <v>18263</v>
      </c>
      <c r="F913" t="s">
        <v>18264</v>
      </c>
      <c r="G913" t="s">
        <v>18263</v>
      </c>
      <c r="I913">
        <f t="shared" si="42"/>
        <v>3.0523504584071794E-4</v>
      </c>
      <c r="J913">
        <f t="shared" si="43"/>
        <v>3.0523504584071794E-4</v>
      </c>
      <c r="K913">
        <f t="shared" si="44"/>
        <v>2.9684155853136071E-6</v>
      </c>
    </row>
    <row r="914" spans="1:11" x14ac:dyDescent="0.3">
      <c r="A914" t="s">
        <v>4742</v>
      </c>
      <c r="B914" t="s">
        <v>18265</v>
      </c>
      <c r="C914" t="s">
        <v>18266</v>
      </c>
      <c r="D914" t="s">
        <v>18267</v>
      </c>
      <c r="E914" t="s">
        <v>18268</v>
      </c>
      <c r="F914" t="s">
        <v>18269</v>
      </c>
      <c r="G914" t="s">
        <v>18268</v>
      </c>
      <c r="I914">
        <f t="shared" si="42"/>
        <v>-6.6116775153004402E-3</v>
      </c>
      <c r="J914">
        <f t="shared" si="43"/>
        <v>-6.6116775153004402E-3</v>
      </c>
      <c r="K914">
        <f t="shared" si="44"/>
        <v>7.4646517425914509E-5</v>
      </c>
    </row>
    <row r="915" spans="1:11" x14ac:dyDescent="0.3">
      <c r="A915" t="s">
        <v>4746</v>
      </c>
      <c r="B915" t="s">
        <v>18270</v>
      </c>
      <c r="C915" t="s">
        <v>18271</v>
      </c>
      <c r="D915" t="s">
        <v>18272</v>
      </c>
      <c r="E915" t="s">
        <v>18273</v>
      </c>
      <c r="F915" t="s">
        <v>18274</v>
      </c>
      <c r="G915" t="s">
        <v>18273</v>
      </c>
      <c r="I915">
        <f t="shared" si="42"/>
        <v>2.2066341621624082E-2</v>
      </c>
      <c r="J915">
        <f t="shared" si="43"/>
        <v>2.2066341621624082E-2</v>
      </c>
      <c r="K915">
        <f t="shared" si="44"/>
        <v>4.0152936018998865E-4</v>
      </c>
    </row>
    <row r="916" spans="1:11" x14ac:dyDescent="0.3">
      <c r="A916" t="s">
        <v>4750</v>
      </c>
      <c r="B916" t="s">
        <v>18275</v>
      </c>
      <c r="C916" t="s">
        <v>18276</v>
      </c>
      <c r="D916" t="s">
        <v>18277</v>
      </c>
      <c r="E916" t="s">
        <v>18278</v>
      </c>
      <c r="F916" t="s">
        <v>18279</v>
      </c>
      <c r="G916" t="s">
        <v>18278</v>
      </c>
      <c r="I916">
        <f t="shared" si="42"/>
        <v>-7.0130189096574503E-3</v>
      </c>
      <c r="J916">
        <f t="shared" si="43"/>
        <v>-7.0130189096574503E-3</v>
      </c>
      <c r="K916">
        <f t="shared" si="44"/>
        <v>8.1742628443404715E-5</v>
      </c>
    </row>
    <row r="917" spans="1:11" x14ac:dyDescent="0.3">
      <c r="A917" t="s">
        <v>4755</v>
      </c>
      <c r="B917" t="s">
        <v>18280</v>
      </c>
      <c r="C917" t="s">
        <v>18281</v>
      </c>
      <c r="D917" t="s">
        <v>18282</v>
      </c>
      <c r="E917" t="s">
        <v>18283</v>
      </c>
      <c r="F917" t="s">
        <v>18284</v>
      </c>
      <c r="G917" t="s">
        <v>18283</v>
      </c>
      <c r="I917">
        <f t="shared" si="42"/>
        <v>2.7594214348871784E-2</v>
      </c>
      <c r="J917">
        <f t="shared" si="43"/>
        <v>2.7594214348871784E-2</v>
      </c>
      <c r="K917">
        <f t="shared" si="44"/>
        <v>6.5362394832030291E-4</v>
      </c>
    </row>
    <row r="918" spans="1:11" x14ac:dyDescent="0.3">
      <c r="A918" t="s">
        <v>4759</v>
      </c>
      <c r="B918" t="s">
        <v>18283</v>
      </c>
      <c r="C918" t="s">
        <v>18283</v>
      </c>
      <c r="D918" t="s">
        <v>18285</v>
      </c>
      <c r="E918" t="s">
        <v>18286</v>
      </c>
      <c r="F918" t="s">
        <v>18287</v>
      </c>
      <c r="G918" t="s">
        <v>18286</v>
      </c>
      <c r="I918">
        <f t="shared" si="42"/>
        <v>-4.938634338811506E-2</v>
      </c>
      <c r="J918">
        <f t="shared" si="43"/>
        <v>-4.938634338811506E-2</v>
      </c>
      <c r="K918">
        <f t="shared" si="44"/>
        <v>2.6434495229615625E-3</v>
      </c>
    </row>
    <row r="919" spans="1:11" x14ac:dyDescent="0.3">
      <c r="A919" t="s">
        <v>4763</v>
      </c>
      <c r="B919" t="s">
        <v>18288</v>
      </c>
      <c r="C919" t="s">
        <v>18289</v>
      </c>
      <c r="D919" t="s">
        <v>18290</v>
      </c>
      <c r="E919" t="s">
        <v>18291</v>
      </c>
      <c r="F919" t="s">
        <v>18292</v>
      </c>
      <c r="G919" t="s">
        <v>18291</v>
      </c>
      <c r="I919">
        <f t="shared" si="42"/>
        <v>8.4331760402456976E-2</v>
      </c>
      <c r="J919">
        <f t="shared" si="43"/>
        <v>8.4331760402456976E-2</v>
      </c>
      <c r="K919">
        <f t="shared" si="44"/>
        <v>6.77388525758898E-3</v>
      </c>
    </row>
    <row r="920" spans="1:11" x14ac:dyDescent="0.3">
      <c r="A920" t="s">
        <v>4769</v>
      </c>
      <c r="B920" t="s">
        <v>18293</v>
      </c>
      <c r="C920" t="s">
        <v>18294</v>
      </c>
      <c r="D920" t="s">
        <v>18295</v>
      </c>
      <c r="E920" t="s">
        <v>18296</v>
      </c>
      <c r="F920" t="s">
        <v>18297</v>
      </c>
      <c r="G920" t="s">
        <v>18296</v>
      </c>
      <c r="I920">
        <f t="shared" si="42"/>
        <v>-1.762132677229395E-3</v>
      </c>
      <c r="J920">
        <f t="shared" si="43"/>
        <v>-1.762132677229395E-3</v>
      </c>
      <c r="K920">
        <f t="shared" si="44"/>
        <v>1.43661979961072E-5</v>
      </c>
    </row>
    <row r="921" spans="1:11" x14ac:dyDescent="0.3">
      <c r="A921" t="s">
        <v>4775</v>
      </c>
      <c r="B921" t="s">
        <v>18298</v>
      </c>
      <c r="C921" t="s">
        <v>18299</v>
      </c>
      <c r="D921" t="s">
        <v>18300</v>
      </c>
      <c r="E921" t="s">
        <v>18301</v>
      </c>
      <c r="F921" t="s">
        <v>18302</v>
      </c>
      <c r="G921" t="s">
        <v>18301</v>
      </c>
      <c r="I921">
        <f t="shared" si="42"/>
        <v>3.840643019828914E-2</v>
      </c>
      <c r="J921">
        <f t="shared" si="43"/>
        <v>3.840643019828914E-2</v>
      </c>
      <c r="K921">
        <f t="shared" si="44"/>
        <v>1.323379699947076E-3</v>
      </c>
    </row>
    <row r="922" spans="1:11" x14ac:dyDescent="0.3">
      <c r="A922" t="s">
        <v>4781</v>
      </c>
      <c r="B922" t="s">
        <v>18303</v>
      </c>
      <c r="C922" t="s">
        <v>18304</v>
      </c>
      <c r="D922" t="s">
        <v>18305</v>
      </c>
      <c r="E922" t="s">
        <v>18306</v>
      </c>
      <c r="F922" t="s">
        <v>18307</v>
      </c>
      <c r="G922" t="s">
        <v>18306</v>
      </c>
      <c r="I922">
        <f t="shared" si="42"/>
        <v>0.13944409297801316</v>
      </c>
      <c r="J922">
        <f t="shared" si="43"/>
        <v>0.13944409297801316</v>
      </c>
      <c r="K922">
        <f t="shared" si="44"/>
        <v>1.8883143007926251E-2</v>
      </c>
    </row>
    <row r="923" spans="1:11" x14ac:dyDescent="0.3">
      <c r="A923" t="s">
        <v>4787</v>
      </c>
      <c r="B923" t="s">
        <v>18308</v>
      </c>
      <c r="C923" t="s">
        <v>18309</v>
      </c>
      <c r="D923" t="s">
        <v>18310</v>
      </c>
      <c r="E923" t="s">
        <v>18311</v>
      </c>
      <c r="F923" t="s">
        <v>18312</v>
      </c>
      <c r="G923" t="s">
        <v>18311</v>
      </c>
      <c r="I923">
        <f t="shared" si="42"/>
        <v>2.0161290322580645E-2</v>
      </c>
      <c r="J923">
        <f t="shared" si="43"/>
        <v>2.0161290322580645E-2</v>
      </c>
      <c r="K923">
        <f t="shared" si="44"/>
        <v>3.288109921777735E-4</v>
      </c>
    </row>
    <row r="924" spans="1:11" x14ac:dyDescent="0.3">
      <c r="A924" t="s">
        <v>4793</v>
      </c>
      <c r="B924" t="s">
        <v>18313</v>
      </c>
      <c r="C924" t="s">
        <v>18314</v>
      </c>
      <c r="D924" t="s">
        <v>18315</v>
      </c>
      <c r="E924" t="s">
        <v>18316</v>
      </c>
      <c r="F924" t="s">
        <v>18317</v>
      </c>
      <c r="G924" t="s">
        <v>18316</v>
      </c>
      <c r="I924">
        <f t="shared" si="42"/>
        <v>-1.8182094861659696E-3</v>
      </c>
      <c r="J924">
        <f t="shared" si="43"/>
        <v>-1.8182094861659696E-3</v>
      </c>
      <c r="K924">
        <f t="shared" si="44"/>
        <v>1.479443585714675E-5</v>
      </c>
    </row>
    <row r="925" spans="1:11" x14ac:dyDescent="0.3">
      <c r="A925" t="s">
        <v>4797</v>
      </c>
      <c r="B925" t="s">
        <v>18318</v>
      </c>
      <c r="C925" t="s">
        <v>18319</v>
      </c>
      <c r="D925" t="s">
        <v>18320</v>
      </c>
      <c r="E925" t="s">
        <v>18321</v>
      </c>
      <c r="F925" t="s">
        <v>18322</v>
      </c>
      <c r="G925" t="s">
        <v>18321</v>
      </c>
      <c r="I925">
        <f t="shared" si="42"/>
        <v>-3.0608993483261886E-2</v>
      </c>
      <c r="J925">
        <f t="shared" si="43"/>
        <v>-3.0608993483261886E-2</v>
      </c>
      <c r="K925">
        <f t="shared" si="44"/>
        <v>1.0651827491818912E-3</v>
      </c>
    </row>
    <row r="926" spans="1:11" x14ac:dyDescent="0.3">
      <c r="A926" t="s">
        <v>4803</v>
      </c>
      <c r="B926" t="s">
        <v>18323</v>
      </c>
      <c r="C926" t="s">
        <v>18324</v>
      </c>
      <c r="D926" t="s">
        <v>18325</v>
      </c>
      <c r="E926" t="s">
        <v>18326</v>
      </c>
      <c r="F926" t="s">
        <v>18327</v>
      </c>
      <c r="G926" t="s">
        <v>18326</v>
      </c>
      <c r="I926">
        <f t="shared" si="42"/>
        <v>2.3487602822495835E-2</v>
      </c>
      <c r="J926">
        <f t="shared" si="43"/>
        <v>2.3487602822495835E-2</v>
      </c>
      <c r="K926">
        <f t="shared" si="44"/>
        <v>4.6050836895632994E-4</v>
      </c>
    </row>
    <row r="927" spans="1:11" x14ac:dyDescent="0.3">
      <c r="A927" t="s">
        <v>4808</v>
      </c>
      <c r="B927" t="s">
        <v>18328</v>
      </c>
      <c r="C927" t="s">
        <v>18329</v>
      </c>
      <c r="D927" t="s">
        <v>18330</v>
      </c>
      <c r="E927" t="s">
        <v>18331</v>
      </c>
      <c r="F927" t="s">
        <v>18332</v>
      </c>
      <c r="G927" t="s">
        <v>18331</v>
      </c>
      <c r="I927">
        <f t="shared" si="42"/>
        <v>1.7081729063551501E-2</v>
      </c>
      <c r="J927">
        <f t="shared" si="43"/>
        <v>1.7081729063551501E-2</v>
      </c>
      <c r="K927">
        <f t="shared" si="44"/>
        <v>2.2661042046098065E-4</v>
      </c>
    </row>
    <row r="928" spans="1:11" x14ac:dyDescent="0.3">
      <c r="A928" t="s">
        <v>4814</v>
      </c>
      <c r="B928" t="s">
        <v>18333</v>
      </c>
      <c r="C928" t="s">
        <v>18334</v>
      </c>
      <c r="D928" t="s">
        <v>18335</v>
      </c>
      <c r="E928" t="s">
        <v>18336</v>
      </c>
      <c r="F928" t="s">
        <v>18337</v>
      </c>
      <c r="G928" t="s">
        <v>18336</v>
      </c>
      <c r="I928">
        <f t="shared" si="42"/>
        <v>-8.5543558084188124E-3</v>
      </c>
      <c r="J928">
        <f t="shared" si="43"/>
        <v>-8.5543558084188124E-3</v>
      </c>
      <c r="K928">
        <f t="shared" si="44"/>
        <v>1.119893041667864E-4</v>
      </c>
    </row>
    <row r="929" spans="1:11" x14ac:dyDescent="0.3">
      <c r="A929" t="s">
        <v>4817</v>
      </c>
      <c r="B929" t="s">
        <v>18338</v>
      </c>
      <c r="C929" t="s">
        <v>18339</v>
      </c>
      <c r="D929" t="s">
        <v>18340</v>
      </c>
      <c r="E929" t="s">
        <v>18341</v>
      </c>
      <c r="F929" t="s">
        <v>18342</v>
      </c>
      <c r="G929" t="s">
        <v>18341</v>
      </c>
      <c r="I929">
        <f t="shared" si="42"/>
        <v>1.1082007265384441E-3</v>
      </c>
      <c r="J929">
        <f t="shared" si="43"/>
        <v>1.1082007265384441E-3</v>
      </c>
      <c r="K929">
        <f t="shared" si="44"/>
        <v>8.4629579777977403E-7</v>
      </c>
    </row>
    <row r="930" spans="1:11" x14ac:dyDescent="0.3">
      <c r="A930" t="s">
        <v>4822</v>
      </c>
      <c r="B930" t="s">
        <v>18341</v>
      </c>
      <c r="C930" t="s">
        <v>18343</v>
      </c>
      <c r="D930" t="s">
        <v>18344</v>
      </c>
      <c r="E930" t="s">
        <v>18345</v>
      </c>
      <c r="F930" t="s">
        <v>18346</v>
      </c>
      <c r="G930" t="s">
        <v>18345</v>
      </c>
      <c r="I930">
        <f t="shared" si="42"/>
        <v>-2.6607080520225514E-2</v>
      </c>
      <c r="J930">
        <f t="shared" si="43"/>
        <v>-2.6607080520225514E-2</v>
      </c>
      <c r="K930">
        <f t="shared" si="44"/>
        <v>8.1997608865869002E-4</v>
      </c>
    </row>
    <row r="931" spans="1:11" x14ac:dyDescent="0.3">
      <c r="A931" t="s">
        <v>4825</v>
      </c>
      <c r="B931" t="s">
        <v>18347</v>
      </c>
      <c r="C931" t="s">
        <v>18348</v>
      </c>
      <c r="D931" t="s">
        <v>18349</v>
      </c>
      <c r="E931" t="s">
        <v>18350</v>
      </c>
      <c r="F931" t="s">
        <v>18351</v>
      </c>
      <c r="G931" t="s">
        <v>18350</v>
      </c>
      <c r="I931">
        <f t="shared" si="42"/>
        <v>-2.9933840178965502E-2</v>
      </c>
      <c r="J931">
        <f t="shared" si="43"/>
        <v>-2.9933840178965502E-2</v>
      </c>
      <c r="K931">
        <f t="shared" si="44"/>
        <v>1.0215684386112079E-3</v>
      </c>
    </row>
    <row r="932" spans="1:11" x14ac:dyDescent="0.3">
      <c r="A932" t="s">
        <v>4829</v>
      </c>
      <c r="B932" t="s">
        <v>18352</v>
      </c>
      <c r="C932" t="s">
        <v>18353</v>
      </c>
      <c r="D932" t="s">
        <v>18354</v>
      </c>
      <c r="E932" t="s">
        <v>18355</v>
      </c>
      <c r="F932" t="s">
        <v>18356</v>
      </c>
      <c r="G932" t="s">
        <v>18355</v>
      </c>
      <c r="I932">
        <f t="shared" si="42"/>
        <v>-1.8547948727984515E-2</v>
      </c>
      <c r="J932">
        <f t="shared" si="43"/>
        <v>-1.8547948727984515E-2</v>
      </c>
      <c r="K932">
        <f t="shared" si="44"/>
        <v>4.2337559578410367E-4</v>
      </c>
    </row>
    <row r="933" spans="1:11" x14ac:dyDescent="0.3">
      <c r="A933" t="s">
        <v>4834</v>
      </c>
      <c r="B933" t="s">
        <v>18357</v>
      </c>
      <c r="C933" t="s">
        <v>18310</v>
      </c>
      <c r="D933" t="s">
        <v>18358</v>
      </c>
      <c r="E933" t="s">
        <v>18359</v>
      </c>
      <c r="F933" t="s">
        <v>18360</v>
      </c>
      <c r="G933" t="s">
        <v>18359</v>
      </c>
      <c r="I933">
        <f t="shared" si="42"/>
        <v>3.0203493362851573E-2</v>
      </c>
      <c r="J933">
        <f t="shared" si="43"/>
        <v>3.0203493362851573E-2</v>
      </c>
      <c r="K933">
        <f t="shared" si="44"/>
        <v>7.9385030646945336E-4</v>
      </c>
    </row>
    <row r="934" spans="1:11" x14ac:dyDescent="0.3">
      <c r="A934" t="s">
        <v>4841</v>
      </c>
      <c r="B934" t="s">
        <v>18361</v>
      </c>
      <c r="C934" t="s">
        <v>18362</v>
      </c>
      <c r="D934" t="s">
        <v>18363</v>
      </c>
      <c r="E934" t="s">
        <v>18364</v>
      </c>
      <c r="F934" t="s">
        <v>18365</v>
      </c>
      <c r="G934" t="s">
        <v>18364</v>
      </c>
      <c r="I934">
        <f t="shared" si="42"/>
        <v>-1.5321594779874997E-2</v>
      </c>
      <c r="J934">
        <f t="shared" si="43"/>
        <v>-1.5321594779874997E-2</v>
      </c>
      <c r="K934">
        <f t="shared" si="44"/>
        <v>3.0101343896228995E-4</v>
      </c>
    </row>
    <row r="935" spans="1:11" x14ac:dyDescent="0.3">
      <c r="A935" t="s">
        <v>4847</v>
      </c>
      <c r="B935" t="s">
        <v>18366</v>
      </c>
      <c r="C935" t="s">
        <v>18367</v>
      </c>
      <c r="D935" t="s">
        <v>18368</v>
      </c>
      <c r="E935" t="s">
        <v>18369</v>
      </c>
      <c r="F935" t="s">
        <v>18370</v>
      </c>
      <c r="G935" t="s">
        <v>18369</v>
      </c>
      <c r="I935">
        <f t="shared" si="42"/>
        <v>-2.8680735946697358E-2</v>
      </c>
      <c r="J935">
        <f t="shared" si="43"/>
        <v>-2.8680735946697358E-2</v>
      </c>
      <c r="K935">
        <f t="shared" si="44"/>
        <v>9.430353133019748E-4</v>
      </c>
    </row>
    <row r="936" spans="1:11" x14ac:dyDescent="0.3">
      <c r="A936" t="s">
        <v>4852</v>
      </c>
      <c r="B936" t="s">
        <v>18371</v>
      </c>
      <c r="C936" t="s">
        <v>18372</v>
      </c>
      <c r="D936" t="s">
        <v>18373</v>
      </c>
      <c r="E936" t="s">
        <v>18374</v>
      </c>
      <c r="F936" t="s">
        <v>18375</v>
      </c>
      <c r="G936" t="s">
        <v>18374</v>
      </c>
      <c r="I936">
        <f t="shared" si="42"/>
        <v>1.3031973792994891E-2</v>
      </c>
      <c r="J936">
        <f t="shared" si="43"/>
        <v>1.3031973792994891E-2</v>
      </c>
      <c r="K936">
        <f t="shared" si="44"/>
        <v>1.2108426806310274E-4</v>
      </c>
    </row>
    <row r="937" spans="1:11" x14ac:dyDescent="0.3">
      <c r="A937" t="s">
        <v>4857</v>
      </c>
      <c r="B937" t="s">
        <v>18376</v>
      </c>
      <c r="C937" t="s">
        <v>18377</v>
      </c>
      <c r="D937" t="s">
        <v>18378</v>
      </c>
      <c r="E937" t="s">
        <v>18379</v>
      </c>
      <c r="F937" t="s">
        <v>18380</v>
      </c>
      <c r="G937" t="s">
        <v>18379</v>
      </c>
      <c r="I937">
        <f t="shared" si="42"/>
        <v>2.5899637163853999E-2</v>
      </c>
      <c r="J937">
        <f t="shared" si="43"/>
        <v>2.5899637163853999E-2</v>
      </c>
      <c r="K937">
        <f t="shared" si="44"/>
        <v>5.6984818142448304E-4</v>
      </c>
    </row>
    <row r="938" spans="1:11" x14ac:dyDescent="0.3">
      <c r="A938" t="s">
        <v>4861</v>
      </c>
      <c r="B938" t="s">
        <v>18381</v>
      </c>
      <c r="C938" t="s">
        <v>18382</v>
      </c>
      <c r="D938" t="s">
        <v>18383</v>
      </c>
      <c r="E938" t="s">
        <v>18384</v>
      </c>
      <c r="F938" t="s">
        <v>18385</v>
      </c>
      <c r="G938" t="s">
        <v>18384</v>
      </c>
      <c r="I938">
        <f t="shared" si="42"/>
        <v>-1.7497071831692631E-2</v>
      </c>
      <c r="J938">
        <f t="shared" si="43"/>
        <v>-1.7497071831692631E-2</v>
      </c>
      <c r="K938">
        <f t="shared" si="44"/>
        <v>3.8123405691188047E-4</v>
      </c>
    </row>
    <row r="939" spans="1:11" x14ac:dyDescent="0.3">
      <c r="A939" t="s">
        <v>4867</v>
      </c>
      <c r="B939" t="s">
        <v>18386</v>
      </c>
      <c r="C939" t="s">
        <v>18387</v>
      </c>
      <c r="D939" t="s">
        <v>18388</v>
      </c>
      <c r="E939" t="s">
        <v>18389</v>
      </c>
      <c r="F939" t="s">
        <v>18390</v>
      </c>
      <c r="G939" t="s">
        <v>18389</v>
      </c>
      <c r="I939">
        <f t="shared" si="42"/>
        <v>-3.9433175702734786E-3</v>
      </c>
      <c r="J939">
        <f t="shared" si="43"/>
        <v>-3.9433175702734786E-3</v>
      </c>
      <c r="K939">
        <f t="shared" si="44"/>
        <v>3.5658354397782852E-5</v>
      </c>
    </row>
    <row r="940" spans="1:11" x14ac:dyDescent="0.3">
      <c r="A940" t="s">
        <v>4873</v>
      </c>
      <c r="B940" t="s">
        <v>18391</v>
      </c>
      <c r="C940" t="s">
        <v>18392</v>
      </c>
      <c r="D940" t="s">
        <v>18393</v>
      </c>
      <c r="E940" t="s">
        <v>18394</v>
      </c>
      <c r="F940" t="s">
        <v>18395</v>
      </c>
      <c r="G940" t="s">
        <v>18394</v>
      </c>
      <c r="I940">
        <f t="shared" si="42"/>
        <v>-2.5626856657837347E-2</v>
      </c>
      <c r="J940">
        <f t="shared" si="43"/>
        <v>-2.5626856657837347E-2</v>
      </c>
      <c r="K940">
        <f t="shared" si="44"/>
        <v>7.6479906653732625E-4</v>
      </c>
    </row>
    <row r="941" spans="1:11" x14ac:dyDescent="0.3">
      <c r="A941" t="s">
        <v>4879</v>
      </c>
      <c r="B941" t="s">
        <v>18396</v>
      </c>
      <c r="C941" t="s">
        <v>18397</v>
      </c>
      <c r="D941" t="s">
        <v>18398</v>
      </c>
      <c r="E941" t="s">
        <v>18399</v>
      </c>
      <c r="F941" t="s">
        <v>18400</v>
      </c>
      <c r="G941" t="s">
        <v>18399</v>
      </c>
      <c r="I941">
        <f t="shared" si="42"/>
        <v>-3.8096906977573959E-2</v>
      </c>
      <c r="J941">
        <f t="shared" si="43"/>
        <v>-3.8096906977573959E-2</v>
      </c>
      <c r="K941">
        <f t="shared" si="44"/>
        <v>1.6100197234285186E-3</v>
      </c>
    </row>
    <row r="942" spans="1:11" x14ac:dyDescent="0.3">
      <c r="A942" t="s">
        <v>4884</v>
      </c>
      <c r="B942" t="s">
        <v>18401</v>
      </c>
      <c r="C942" t="s">
        <v>18402</v>
      </c>
      <c r="D942" t="s">
        <v>18403</v>
      </c>
      <c r="E942" t="s">
        <v>18404</v>
      </c>
      <c r="F942" t="s">
        <v>18405</v>
      </c>
      <c r="G942" t="s">
        <v>18404</v>
      </c>
      <c r="I942">
        <f t="shared" si="42"/>
        <v>1.2263432913325464E-3</v>
      </c>
      <c r="J942">
        <f t="shared" si="43"/>
        <v>1.2263432913325464E-3</v>
      </c>
      <c r="K942">
        <f t="shared" si="44"/>
        <v>6.4288452580136125E-7</v>
      </c>
    </row>
    <row r="943" spans="1:11" x14ac:dyDescent="0.3">
      <c r="A943" t="s">
        <v>4890</v>
      </c>
      <c r="B943" t="s">
        <v>18406</v>
      </c>
      <c r="C943" t="s">
        <v>18407</v>
      </c>
      <c r="D943" t="s">
        <v>18408</v>
      </c>
      <c r="E943" t="s">
        <v>18409</v>
      </c>
      <c r="F943" t="s">
        <v>18410</v>
      </c>
      <c r="G943" t="s">
        <v>18409</v>
      </c>
      <c r="I943">
        <f t="shared" si="42"/>
        <v>-3.3932112738775978E-2</v>
      </c>
      <c r="J943">
        <f t="shared" si="43"/>
        <v>-3.3932112738775978E-2</v>
      </c>
      <c r="K943">
        <f t="shared" si="44"/>
        <v>1.2931400714183592E-3</v>
      </c>
    </row>
    <row r="944" spans="1:11" x14ac:dyDescent="0.3">
      <c r="A944" t="s">
        <v>4895</v>
      </c>
      <c r="B944" t="s">
        <v>18411</v>
      </c>
      <c r="C944" t="s">
        <v>18412</v>
      </c>
      <c r="D944" t="s">
        <v>18413</v>
      </c>
      <c r="E944" t="s">
        <v>18414</v>
      </c>
      <c r="F944" t="s">
        <v>18415</v>
      </c>
      <c r="G944" t="s">
        <v>18414</v>
      </c>
      <c r="I944">
        <f t="shared" si="42"/>
        <v>-2.6483845861255944E-2</v>
      </c>
      <c r="J944">
        <f t="shared" si="43"/>
        <v>-2.6483845861255944E-2</v>
      </c>
      <c r="K944">
        <f t="shared" si="44"/>
        <v>8.1293357116036765E-4</v>
      </c>
    </row>
    <row r="945" spans="1:11" x14ac:dyDescent="0.3">
      <c r="A945" t="s">
        <v>4902</v>
      </c>
      <c r="B945" t="s">
        <v>18416</v>
      </c>
      <c r="C945" t="s">
        <v>18417</v>
      </c>
      <c r="D945" t="s">
        <v>18398</v>
      </c>
      <c r="E945" t="s">
        <v>18411</v>
      </c>
      <c r="F945" t="s">
        <v>18418</v>
      </c>
      <c r="G945" t="s">
        <v>18411</v>
      </c>
      <c r="I945">
        <f t="shared" si="42"/>
        <v>2.4358420941014074E-2</v>
      </c>
      <c r="J945">
        <f t="shared" si="43"/>
        <v>2.4358420941014074E-2</v>
      </c>
      <c r="K945">
        <f t="shared" si="44"/>
        <v>4.9864126410208024E-4</v>
      </c>
    </row>
    <row r="946" spans="1:11" x14ac:dyDescent="0.3">
      <c r="A946" t="s">
        <v>4908</v>
      </c>
      <c r="B946" t="s">
        <v>18419</v>
      </c>
      <c r="C946" t="s">
        <v>18420</v>
      </c>
      <c r="D946" t="s">
        <v>18421</v>
      </c>
      <c r="E946" t="s">
        <v>18422</v>
      </c>
      <c r="F946" t="s">
        <v>18423</v>
      </c>
      <c r="G946" t="s">
        <v>18422</v>
      </c>
      <c r="I946">
        <f t="shared" si="42"/>
        <v>-1.8458342008248353E-2</v>
      </c>
      <c r="J946">
        <f t="shared" si="43"/>
        <v>-1.8458342008248353E-2</v>
      </c>
      <c r="K946">
        <f t="shared" si="44"/>
        <v>4.1969611278294753E-4</v>
      </c>
    </row>
    <row r="947" spans="1:11" x14ac:dyDescent="0.3">
      <c r="A947" t="s">
        <v>4915</v>
      </c>
      <c r="B947" t="s">
        <v>18424</v>
      </c>
      <c r="C947" t="s">
        <v>18425</v>
      </c>
      <c r="D947" t="s">
        <v>18426</v>
      </c>
      <c r="E947" t="s">
        <v>18427</v>
      </c>
      <c r="F947" t="s">
        <v>18428</v>
      </c>
      <c r="G947" t="s">
        <v>18427</v>
      </c>
      <c r="I947">
        <f t="shared" si="42"/>
        <v>4.0873130835305312E-2</v>
      </c>
      <c r="J947">
        <f t="shared" si="43"/>
        <v>4.0873130835305312E-2</v>
      </c>
      <c r="K947">
        <f t="shared" si="44"/>
        <v>1.5089329949979193E-3</v>
      </c>
    </row>
    <row r="948" spans="1:11" x14ac:dyDescent="0.3">
      <c r="A948" t="s">
        <v>4922</v>
      </c>
      <c r="B948" t="s">
        <v>18429</v>
      </c>
      <c r="C948" t="s">
        <v>18430</v>
      </c>
      <c r="D948" t="s">
        <v>18431</v>
      </c>
      <c r="E948" t="s">
        <v>18432</v>
      </c>
      <c r="F948" t="s">
        <v>18433</v>
      </c>
      <c r="G948" t="s">
        <v>18432</v>
      </c>
      <c r="I948">
        <f t="shared" si="42"/>
        <v>6.1390938556524291E-2</v>
      </c>
      <c r="J948">
        <f t="shared" si="43"/>
        <v>6.1390938556524291E-2</v>
      </c>
      <c r="K948">
        <f t="shared" si="44"/>
        <v>3.5239413665003588E-3</v>
      </c>
    </row>
    <row r="949" spans="1:11" x14ac:dyDescent="0.3">
      <c r="A949" t="s">
        <v>4929</v>
      </c>
      <c r="B949" t="s">
        <v>18434</v>
      </c>
      <c r="C949" t="s">
        <v>18435</v>
      </c>
      <c r="D949" t="s">
        <v>18436</v>
      </c>
      <c r="E949" t="s">
        <v>18437</v>
      </c>
      <c r="F949" t="s">
        <v>18438</v>
      </c>
      <c r="G949" t="s">
        <v>18437</v>
      </c>
      <c r="I949">
        <f t="shared" si="42"/>
        <v>-2.1234092442740302E-2</v>
      </c>
      <c r="J949">
        <f t="shared" si="43"/>
        <v>-2.1234092442740302E-2</v>
      </c>
      <c r="K949">
        <f t="shared" si="44"/>
        <v>5.4113164865189091E-4</v>
      </c>
    </row>
    <row r="950" spans="1:11" x14ac:dyDescent="0.3">
      <c r="A950" t="s">
        <v>4935</v>
      </c>
      <c r="B950" t="s">
        <v>18439</v>
      </c>
      <c r="C950" t="s">
        <v>18440</v>
      </c>
      <c r="D950" t="s">
        <v>18441</v>
      </c>
      <c r="E950" t="s">
        <v>18442</v>
      </c>
      <c r="F950" t="s">
        <v>18443</v>
      </c>
      <c r="G950" t="s">
        <v>18442</v>
      </c>
      <c r="I950">
        <f t="shared" si="42"/>
        <v>-5.8429451422256883E-2</v>
      </c>
      <c r="J950">
        <f t="shared" si="43"/>
        <v>-5.8429451422256883E-2</v>
      </c>
      <c r="K950">
        <f t="shared" si="44"/>
        <v>3.6551208555050175E-3</v>
      </c>
    </row>
    <row r="951" spans="1:11" x14ac:dyDescent="0.3">
      <c r="A951" t="s">
        <v>4941</v>
      </c>
      <c r="B951" t="s">
        <v>18444</v>
      </c>
      <c r="C951" t="s">
        <v>18445</v>
      </c>
      <c r="D951" t="s">
        <v>18446</v>
      </c>
      <c r="E951" t="s">
        <v>18447</v>
      </c>
      <c r="F951" t="s">
        <v>18448</v>
      </c>
      <c r="G951" t="s">
        <v>18447</v>
      </c>
      <c r="I951">
        <f t="shared" si="42"/>
        <v>-2.2192866648312992E-2</v>
      </c>
      <c r="J951">
        <f t="shared" si="43"/>
        <v>-2.2192866648312992E-2</v>
      </c>
      <c r="K951">
        <f t="shared" si="44"/>
        <v>5.8665736133825443E-4</v>
      </c>
    </row>
    <row r="952" spans="1:11" x14ac:dyDescent="0.3">
      <c r="A952" t="s">
        <v>4945</v>
      </c>
      <c r="B952" t="s">
        <v>18449</v>
      </c>
      <c r="C952" t="s">
        <v>18450</v>
      </c>
      <c r="D952" t="s">
        <v>18451</v>
      </c>
      <c r="E952" t="s">
        <v>18452</v>
      </c>
      <c r="F952" t="s">
        <v>18453</v>
      </c>
      <c r="G952" t="s">
        <v>18452</v>
      </c>
      <c r="I952">
        <f t="shared" si="42"/>
        <v>3.8261386116781253E-2</v>
      </c>
      <c r="J952">
        <f t="shared" si="43"/>
        <v>3.8261386116781253E-2</v>
      </c>
      <c r="K952">
        <f t="shared" si="44"/>
        <v>1.3128478275427555E-3</v>
      </c>
    </row>
    <row r="953" spans="1:11" x14ac:dyDescent="0.3">
      <c r="A953" t="s">
        <v>4949</v>
      </c>
      <c r="B953" t="s">
        <v>18454</v>
      </c>
      <c r="C953" t="s">
        <v>18455</v>
      </c>
      <c r="D953" t="s">
        <v>18456</v>
      </c>
      <c r="E953" t="s">
        <v>18457</v>
      </c>
      <c r="F953" t="s">
        <v>18458</v>
      </c>
      <c r="G953" t="s">
        <v>18457</v>
      </c>
      <c r="I953">
        <f t="shared" si="42"/>
        <v>6.8225468868568532E-3</v>
      </c>
      <c r="J953">
        <f t="shared" si="43"/>
        <v>6.8225468868568532E-3</v>
      </c>
      <c r="K953">
        <f t="shared" si="44"/>
        <v>2.2986298148266705E-5</v>
      </c>
    </row>
    <row r="954" spans="1:11" x14ac:dyDescent="0.3">
      <c r="A954" t="s">
        <v>4956</v>
      </c>
      <c r="B954" t="s">
        <v>18459</v>
      </c>
      <c r="C954" t="s">
        <v>18460</v>
      </c>
      <c r="D954" t="s">
        <v>18461</v>
      </c>
      <c r="E954" t="s">
        <v>18462</v>
      </c>
      <c r="F954" t="s">
        <v>18463</v>
      </c>
      <c r="G954" t="s">
        <v>18462</v>
      </c>
      <c r="I954">
        <f t="shared" si="42"/>
        <v>-5.8728582543217084E-2</v>
      </c>
      <c r="J954">
        <f t="shared" si="43"/>
        <v>-5.8728582543217084E-2</v>
      </c>
      <c r="K954">
        <f t="shared" si="44"/>
        <v>3.6913798315667112E-3</v>
      </c>
    </row>
    <row r="955" spans="1:11" x14ac:dyDescent="0.3">
      <c r="A955" t="s">
        <v>4960</v>
      </c>
      <c r="B955" t="s">
        <v>18464</v>
      </c>
      <c r="C955" t="s">
        <v>18465</v>
      </c>
      <c r="D955" t="s">
        <v>18466</v>
      </c>
      <c r="E955" t="s">
        <v>18467</v>
      </c>
      <c r="F955" t="s">
        <v>18468</v>
      </c>
      <c r="G955" t="s">
        <v>18467</v>
      </c>
      <c r="I955">
        <f t="shared" si="42"/>
        <v>-2.0079484596899561E-3</v>
      </c>
      <c r="J955">
        <f t="shared" si="43"/>
        <v>-2.0079484596899561E-3</v>
      </c>
      <c r="K955">
        <f t="shared" si="44"/>
        <v>1.6290043095121616E-5</v>
      </c>
    </row>
    <row r="956" spans="1:11" x14ac:dyDescent="0.3">
      <c r="A956" t="s">
        <v>4966</v>
      </c>
      <c r="B956" t="s">
        <v>18469</v>
      </c>
      <c r="C956" t="s">
        <v>18470</v>
      </c>
      <c r="D956" t="s">
        <v>18471</v>
      </c>
      <c r="E956" t="s">
        <v>18472</v>
      </c>
      <c r="F956" t="s">
        <v>18473</v>
      </c>
      <c r="G956" t="s">
        <v>18472</v>
      </c>
      <c r="I956">
        <f t="shared" si="42"/>
        <v>-2.7922283972530541E-2</v>
      </c>
      <c r="J956">
        <f t="shared" si="43"/>
        <v>-2.7922283972530541E-2</v>
      </c>
      <c r="K956">
        <f t="shared" si="44"/>
        <v>8.9702814131773813E-4</v>
      </c>
    </row>
    <row r="957" spans="1:11" x14ac:dyDescent="0.3">
      <c r="A957" t="s">
        <v>4972</v>
      </c>
      <c r="B957" t="s">
        <v>18474</v>
      </c>
      <c r="C957" t="s">
        <v>18475</v>
      </c>
      <c r="D957" t="s">
        <v>18476</v>
      </c>
      <c r="E957" t="s">
        <v>18477</v>
      </c>
      <c r="F957" t="s">
        <v>18478</v>
      </c>
      <c r="G957" t="s">
        <v>18477</v>
      </c>
      <c r="I957">
        <f t="shared" si="42"/>
        <v>-2.1101479551748927E-2</v>
      </c>
      <c r="J957">
        <f t="shared" si="43"/>
        <v>-2.1101479551748927E-2</v>
      </c>
      <c r="K957">
        <f t="shared" si="44"/>
        <v>5.3497948995484784E-4</v>
      </c>
    </row>
    <row r="958" spans="1:11" x14ac:dyDescent="0.3">
      <c r="A958" t="s">
        <v>4978</v>
      </c>
      <c r="B958" t="s">
        <v>18277</v>
      </c>
      <c r="C958" t="s">
        <v>18479</v>
      </c>
      <c r="D958" t="s">
        <v>18480</v>
      </c>
      <c r="E958" t="s">
        <v>18481</v>
      </c>
      <c r="F958" t="s">
        <v>18482</v>
      </c>
      <c r="G958" t="s">
        <v>18481</v>
      </c>
      <c r="I958">
        <f t="shared" si="42"/>
        <v>2.6816548361269822E-2</v>
      </c>
      <c r="J958">
        <f t="shared" si="43"/>
        <v>2.6816548361269822E-2</v>
      </c>
      <c r="K958">
        <f t="shared" si="44"/>
        <v>6.144649861595478E-4</v>
      </c>
    </row>
    <row r="959" spans="1:11" x14ac:dyDescent="0.3">
      <c r="A959" t="s">
        <v>4983</v>
      </c>
      <c r="B959" t="s">
        <v>18483</v>
      </c>
      <c r="C959" t="s">
        <v>18484</v>
      </c>
      <c r="D959" t="s">
        <v>18485</v>
      </c>
      <c r="E959" t="s">
        <v>18486</v>
      </c>
      <c r="F959" t="s">
        <v>18487</v>
      </c>
      <c r="G959" t="s">
        <v>18486</v>
      </c>
      <c r="I959">
        <f t="shared" si="42"/>
        <v>-4.9721560696492709E-3</v>
      </c>
      <c r="J959">
        <f t="shared" si="43"/>
        <v>-4.9721560696492709E-3</v>
      </c>
      <c r="K959">
        <f t="shared" si="44"/>
        <v>4.9004202369342055E-5</v>
      </c>
    </row>
    <row r="960" spans="1:11" x14ac:dyDescent="0.3">
      <c r="A960" t="s">
        <v>4989</v>
      </c>
      <c r="B960" t="s">
        <v>18488</v>
      </c>
      <c r="C960" t="s">
        <v>18489</v>
      </c>
      <c r="D960" t="s">
        <v>18490</v>
      </c>
      <c r="E960" t="s">
        <v>18491</v>
      </c>
      <c r="F960" t="s">
        <v>18492</v>
      </c>
      <c r="G960" t="s">
        <v>18491</v>
      </c>
      <c r="I960">
        <f t="shared" si="42"/>
        <v>3.1597063183854933E-2</v>
      </c>
      <c r="J960">
        <f t="shared" si="43"/>
        <v>3.1597063183854933E-2</v>
      </c>
      <c r="K960">
        <f t="shared" si="44"/>
        <v>8.7432097619242414E-4</v>
      </c>
    </row>
    <row r="961" spans="1:11" x14ac:dyDescent="0.3">
      <c r="A961" t="s">
        <v>4995</v>
      </c>
      <c r="B961" t="s">
        <v>18493</v>
      </c>
      <c r="C961" t="s">
        <v>18494</v>
      </c>
      <c r="D961" t="s">
        <v>18495</v>
      </c>
      <c r="E961" t="s">
        <v>18496</v>
      </c>
      <c r="F961" t="s">
        <v>18497</v>
      </c>
      <c r="G961" t="s">
        <v>18496</v>
      </c>
      <c r="I961">
        <f t="shared" si="42"/>
        <v>6.9771962281730923E-2</v>
      </c>
      <c r="J961">
        <f t="shared" si="43"/>
        <v>6.9771962281730923E-2</v>
      </c>
      <c r="K961">
        <f t="shared" si="44"/>
        <v>4.5892249027669795E-3</v>
      </c>
    </row>
    <row r="962" spans="1:11" x14ac:dyDescent="0.3">
      <c r="A962" t="s">
        <v>5002</v>
      </c>
      <c r="B962" t="s">
        <v>18498</v>
      </c>
      <c r="C962" t="s">
        <v>18499</v>
      </c>
      <c r="D962" t="s">
        <v>18465</v>
      </c>
      <c r="E962" t="s">
        <v>18500</v>
      </c>
      <c r="F962" t="s">
        <v>18501</v>
      </c>
      <c r="G962" t="s">
        <v>18500</v>
      </c>
      <c r="I962">
        <f t="shared" si="42"/>
        <v>-4.8710181342435849E-2</v>
      </c>
      <c r="J962">
        <f t="shared" si="43"/>
        <v>-4.8710181342435849E-2</v>
      </c>
      <c r="K962">
        <f t="shared" si="44"/>
        <v>2.5743776680078132E-3</v>
      </c>
    </row>
    <row r="963" spans="1:11" x14ac:dyDescent="0.3">
      <c r="A963" t="s">
        <v>5009</v>
      </c>
      <c r="B963" t="s">
        <v>18502</v>
      </c>
      <c r="C963" t="s">
        <v>18416</v>
      </c>
      <c r="D963" t="s">
        <v>18503</v>
      </c>
      <c r="E963" t="s">
        <v>18504</v>
      </c>
      <c r="F963" t="s">
        <v>18505</v>
      </c>
      <c r="G963" t="s">
        <v>18504</v>
      </c>
      <c r="I963">
        <f t="shared" si="42"/>
        <v>-6.2504926618942751E-4</v>
      </c>
      <c r="J963">
        <f t="shared" si="43"/>
        <v>-6.2504926618942751E-4</v>
      </c>
      <c r="K963">
        <f t="shared" si="44"/>
        <v>7.0394350020635177E-6</v>
      </c>
    </row>
    <row r="964" spans="1:11" x14ac:dyDescent="0.3">
      <c r="A964" t="s">
        <v>5015</v>
      </c>
      <c r="B964" t="s">
        <v>18506</v>
      </c>
      <c r="C964" t="s">
        <v>18507</v>
      </c>
      <c r="D964" t="s">
        <v>18508</v>
      </c>
      <c r="E964" t="s">
        <v>18509</v>
      </c>
      <c r="F964" t="s">
        <v>18510</v>
      </c>
      <c r="G964" t="s">
        <v>18509</v>
      </c>
      <c r="I964">
        <f t="shared" si="42"/>
        <v>-3.8535528535862958E-2</v>
      </c>
      <c r="J964">
        <f t="shared" si="43"/>
        <v>-3.8535528535862958E-2</v>
      </c>
      <c r="K964">
        <f t="shared" si="44"/>
        <v>1.6454115371540511E-3</v>
      </c>
    </row>
    <row r="965" spans="1:11" x14ac:dyDescent="0.3">
      <c r="A965" t="s">
        <v>5021</v>
      </c>
      <c r="B965" t="s">
        <v>18511</v>
      </c>
      <c r="C965" t="s">
        <v>18461</v>
      </c>
      <c r="D965" t="s">
        <v>18512</v>
      </c>
      <c r="E965" t="s">
        <v>18513</v>
      </c>
      <c r="F965" t="s">
        <v>18514</v>
      </c>
      <c r="G965" t="s">
        <v>18513</v>
      </c>
      <c r="I965">
        <f t="shared" ref="I965:I1028" si="45">(E965-E964)/E964</f>
        <v>-6.7050836115561787E-3</v>
      </c>
      <c r="J965">
        <f t="shared" ref="J965:J1028" si="46">(G965-G964)/G964</f>
        <v>-6.7050836115561787E-3</v>
      </c>
      <c r="K965">
        <f t="shared" ref="K965:K1028" si="47">(J965-$O$8)^2</f>
        <v>7.6269266142315635E-5</v>
      </c>
    </row>
    <row r="966" spans="1:11" x14ac:dyDescent="0.3">
      <c r="A966" t="s">
        <v>5027</v>
      </c>
      <c r="B966" t="s">
        <v>18515</v>
      </c>
      <c r="C966" t="s">
        <v>18516</v>
      </c>
      <c r="D966" t="s">
        <v>18517</v>
      </c>
      <c r="E966" t="s">
        <v>18518</v>
      </c>
      <c r="F966" t="s">
        <v>18519</v>
      </c>
      <c r="G966" t="s">
        <v>18518</v>
      </c>
      <c r="I966">
        <f t="shared" si="45"/>
        <v>4.2365640077719958E-2</v>
      </c>
      <c r="J966">
        <f t="shared" si="46"/>
        <v>4.2365640077719958E-2</v>
      </c>
      <c r="K966">
        <f t="shared" si="47"/>
        <v>1.627113582304883E-3</v>
      </c>
    </row>
    <row r="967" spans="1:11" x14ac:dyDescent="0.3">
      <c r="A967" t="s">
        <v>5034</v>
      </c>
      <c r="B967" t="s">
        <v>18520</v>
      </c>
      <c r="C967" t="s">
        <v>18521</v>
      </c>
      <c r="D967" t="s">
        <v>18522</v>
      </c>
      <c r="E967" t="s">
        <v>18523</v>
      </c>
      <c r="F967" t="s">
        <v>18524</v>
      </c>
      <c r="G967" t="s">
        <v>18523</v>
      </c>
      <c r="I967">
        <f t="shared" si="45"/>
        <v>4.6878069271970337E-3</v>
      </c>
      <c r="J967">
        <f t="shared" si="46"/>
        <v>4.6878069271970337E-3</v>
      </c>
      <c r="K967">
        <f t="shared" si="47"/>
        <v>7.0738063907903677E-6</v>
      </c>
    </row>
    <row r="968" spans="1:11" x14ac:dyDescent="0.3">
      <c r="A968" t="s">
        <v>5040</v>
      </c>
      <c r="B968" t="s">
        <v>18525</v>
      </c>
      <c r="C968" t="s">
        <v>18526</v>
      </c>
      <c r="D968" t="s">
        <v>18527</v>
      </c>
      <c r="E968" t="s">
        <v>18528</v>
      </c>
      <c r="F968" t="s">
        <v>18529</v>
      </c>
      <c r="G968" t="s">
        <v>18528</v>
      </c>
      <c r="I968">
        <f t="shared" si="45"/>
        <v>-7.696522236261545E-4</v>
      </c>
      <c r="J968">
        <f t="shared" si="46"/>
        <v>-7.696522236261545E-4</v>
      </c>
      <c r="K968">
        <f t="shared" si="47"/>
        <v>7.8276642301880232E-6</v>
      </c>
    </row>
    <row r="969" spans="1:11" x14ac:dyDescent="0.3">
      <c r="A969" t="s">
        <v>5046</v>
      </c>
      <c r="B969" t="s">
        <v>18530</v>
      </c>
      <c r="C969" t="s">
        <v>18531</v>
      </c>
      <c r="D969" t="s">
        <v>18532</v>
      </c>
      <c r="E969" t="s">
        <v>18533</v>
      </c>
      <c r="F969" t="s">
        <v>18534</v>
      </c>
      <c r="G969" t="s">
        <v>18533</v>
      </c>
      <c r="I969">
        <f t="shared" si="45"/>
        <v>1.5308371738475298E-2</v>
      </c>
      <c r="J969">
        <f t="shared" si="46"/>
        <v>1.5308371738475298E-2</v>
      </c>
      <c r="K969">
        <f t="shared" si="47"/>
        <v>1.7636444631155879E-4</v>
      </c>
    </row>
    <row r="970" spans="1:11" x14ac:dyDescent="0.3">
      <c r="A970" t="s">
        <v>5053</v>
      </c>
      <c r="B970" t="s">
        <v>18535</v>
      </c>
      <c r="C970" t="s">
        <v>18536</v>
      </c>
      <c r="D970" t="s">
        <v>18537</v>
      </c>
      <c r="E970" t="s">
        <v>18538</v>
      </c>
      <c r="F970" t="s">
        <v>18539</v>
      </c>
      <c r="G970" t="s">
        <v>18538</v>
      </c>
      <c r="I970">
        <f t="shared" si="45"/>
        <v>2.7025730842051593E-2</v>
      </c>
      <c r="J970">
        <f t="shared" si="46"/>
        <v>2.7025730842051593E-2</v>
      </c>
      <c r="K970">
        <f t="shared" si="47"/>
        <v>6.2487934326866572E-4</v>
      </c>
    </row>
    <row r="971" spans="1:11" x14ac:dyDescent="0.3">
      <c r="A971" t="s">
        <v>5059</v>
      </c>
      <c r="B971" t="s">
        <v>18540</v>
      </c>
      <c r="C971" t="s">
        <v>18541</v>
      </c>
      <c r="D971" t="s">
        <v>18542</v>
      </c>
      <c r="E971" t="s">
        <v>18543</v>
      </c>
      <c r="F971" t="s">
        <v>18544</v>
      </c>
      <c r="G971" t="s">
        <v>18543</v>
      </c>
      <c r="I971">
        <f t="shared" si="45"/>
        <v>-4.307281269067538E-2</v>
      </c>
      <c r="J971">
        <f t="shared" si="46"/>
        <v>-4.307281269067538E-2</v>
      </c>
      <c r="K971">
        <f t="shared" si="47"/>
        <v>2.0340963028168363E-3</v>
      </c>
    </row>
    <row r="972" spans="1:11" x14ac:dyDescent="0.3">
      <c r="A972" t="s">
        <v>5065</v>
      </c>
      <c r="B972" t="s">
        <v>18545</v>
      </c>
      <c r="C972" t="s">
        <v>18546</v>
      </c>
      <c r="D972" t="s">
        <v>18547</v>
      </c>
      <c r="E972" t="s">
        <v>18548</v>
      </c>
      <c r="F972" t="s">
        <v>18549</v>
      </c>
      <c r="G972" t="s">
        <v>18548</v>
      </c>
      <c r="I972">
        <f t="shared" si="45"/>
        <v>-2.8608611677965107E-2</v>
      </c>
      <c r="J972">
        <f t="shared" si="46"/>
        <v>-2.8608611677965107E-2</v>
      </c>
      <c r="K972">
        <f t="shared" si="47"/>
        <v>9.386108041791936E-4</v>
      </c>
    </row>
    <row r="973" spans="1:11" x14ac:dyDescent="0.3">
      <c r="A973" t="s">
        <v>5072</v>
      </c>
      <c r="B973" t="s">
        <v>18550</v>
      </c>
      <c r="C973" t="s">
        <v>18551</v>
      </c>
      <c r="D973" t="s">
        <v>18223</v>
      </c>
      <c r="E973" t="s">
        <v>18552</v>
      </c>
      <c r="F973" t="s">
        <v>18553</v>
      </c>
      <c r="G973" t="s">
        <v>18552</v>
      </c>
      <c r="I973">
        <f t="shared" si="45"/>
        <v>-0.11303704654471176</v>
      </c>
      <c r="J973">
        <f t="shared" si="46"/>
        <v>-0.11303704654471176</v>
      </c>
      <c r="K973">
        <f t="shared" si="47"/>
        <v>1.3239998096528368E-2</v>
      </c>
    </row>
    <row r="974" spans="1:11" x14ac:dyDescent="0.3">
      <c r="A974" t="s">
        <v>5079</v>
      </c>
      <c r="B974" t="s">
        <v>18554</v>
      </c>
      <c r="C974" t="s">
        <v>17909</v>
      </c>
      <c r="D974" t="s">
        <v>18555</v>
      </c>
      <c r="E974" t="s">
        <v>18556</v>
      </c>
      <c r="F974" t="s">
        <v>18557</v>
      </c>
      <c r="G974" t="s">
        <v>18556</v>
      </c>
      <c r="I974">
        <f t="shared" si="45"/>
        <v>2.0549857675118542E-2</v>
      </c>
      <c r="J974">
        <f t="shared" si="46"/>
        <v>2.0549857675118542E-2</v>
      </c>
      <c r="K974">
        <f t="shared" si="47"/>
        <v>3.430538740123336E-4</v>
      </c>
    </row>
    <row r="975" spans="1:11" x14ac:dyDescent="0.3">
      <c r="A975" t="s">
        <v>5086</v>
      </c>
      <c r="B975" t="s">
        <v>18558</v>
      </c>
      <c r="C975" t="s">
        <v>18559</v>
      </c>
      <c r="D975" t="s">
        <v>18560</v>
      </c>
      <c r="E975" t="s">
        <v>18561</v>
      </c>
      <c r="F975" t="s">
        <v>18562</v>
      </c>
      <c r="G975" t="s">
        <v>18561</v>
      </c>
      <c r="I975">
        <f t="shared" si="45"/>
        <v>1.3222885252465792E-2</v>
      </c>
      <c r="J975">
        <f t="shared" si="46"/>
        <v>1.3222885252465792E-2</v>
      </c>
      <c r="K975">
        <f t="shared" si="47"/>
        <v>1.2532222962399184E-4</v>
      </c>
    </row>
    <row r="976" spans="1:11" x14ac:dyDescent="0.3">
      <c r="A976" t="s">
        <v>5092</v>
      </c>
      <c r="B976" t="s">
        <v>18563</v>
      </c>
      <c r="C976" t="s">
        <v>18564</v>
      </c>
      <c r="D976" t="s">
        <v>18565</v>
      </c>
      <c r="E976" t="s">
        <v>18566</v>
      </c>
      <c r="F976" t="s">
        <v>18567</v>
      </c>
      <c r="G976" t="s">
        <v>18566</v>
      </c>
      <c r="I976">
        <f t="shared" si="45"/>
        <v>2.9728738070382142E-2</v>
      </c>
      <c r="J976">
        <f t="shared" si="46"/>
        <v>2.9728738070382142E-2</v>
      </c>
      <c r="K976">
        <f t="shared" si="47"/>
        <v>7.6732290669125373E-4</v>
      </c>
    </row>
    <row r="977" spans="1:11" x14ac:dyDescent="0.3">
      <c r="A977" t="s">
        <v>5098</v>
      </c>
      <c r="B977" t="s">
        <v>18568</v>
      </c>
      <c r="C977" t="s">
        <v>18569</v>
      </c>
      <c r="D977" t="s">
        <v>18570</v>
      </c>
      <c r="E977" t="s">
        <v>18571</v>
      </c>
      <c r="F977" t="s">
        <v>18572</v>
      </c>
      <c r="G977" t="s">
        <v>18571</v>
      </c>
      <c r="I977">
        <f t="shared" si="45"/>
        <v>2.4189681863910893E-3</v>
      </c>
      <c r="J977">
        <f t="shared" si="46"/>
        <v>2.4189681863910893E-3</v>
      </c>
      <c r="K977">
        <f t="shared" si="47"/>
        <v>1.5274347185467331E-7</v>
      </c>
    </row>
    <row r="978" spans="1:11" x14ac:dyDescent="0.3">
      <c r="A978" t="s">
        <v>5104</v>
      </c>
      <c r="B978" t="s">
        <v>18573</v>
      </c>
      <c r="C978" t="s">
        <v>18574</v>
      </c>
      <c r="D978" t="s">
        <v>18575</v>
      </c>
      <c r="E978" t="s">
        <v>17849</v>
      </c>
      <c r="F978" t="s">
        <v>18576</v>
      </c>
      <c r="G978" t="s">
        <v>17849</v>
      </c>
      <c r="I978">
        <f t="shared" si="45"/>
        <v>-1.0649454691256157E-2</v>
      </c>
      <c r="J978">
        <f t="shared" si="46"/>
        <v>-1.0649454691256157E-2</v>
      </c>
      <c r="K978">
        <f t="shared" si="47"/>
        <v>1.6072151093847529E-4</v>
      </c>
    </row>
    <row r="979" spans="1:11" x14ac:dyDescent="0.3">
      <c r="A979" t="s">
        <v>5110</v>
      </c>
      <c r="B979" t="s">
        <v>18568</v>
      </c>
      <c r="C979" t="s">
        <v>18577</v>
      </c>
      <c r="D979" t="s">
        <v>18578</v>
      </c>
      <c r="E979" t="s">
        <v>18579</v>
      </c>
      <c r="F979" t="s">
        <v>18580</v>
      </c>
      <c r="G979" t="s">
        <v>18579</v>
      </c>
      <c r="I979">
        <f t="shared" si="45"/>
        <v>1.5748459955426234E-2</v>
      </c>
      <c r="J979">
        <f t="shared" si="46"/>
        <v>1.5748459955426234E-2</v>
      </c>
      <c r="K979">
        <f t="shared" si="47"/>
        <v>1.8824706736052189E-4</v>
      </c>
    </row>
    <row r="980" spans="1:11" x14ac:dyDescent="0.3">
      <c r="A980" t="s">
        <v>5115</v>
      </c>
      <c r="B980" t="s">
        <v>18581</v>
      </c>
      <c r="C980" t="s">
        <v>18582</v>
      </c>
      <c r="D980" t="s">
        <v>18583</v>
      </c>
      <c r="E980" t="s">
        <v>18584</v>
      </c>
      <c r="F980" t="s">
        <v>18585</v>
      </c>
      <c r="G980" t="s">
        <v>18584</v>
      </c>
      <c r="I980">
        <f t="shared" si="45"/>
        <v>2.3647933009479389E-2</v>
      </c>
      <c r="J980">
        <f t="shared" si="46"/>
        <v>2.3647933009479389E-2</v>
      </c>
      <c r="K980">
        <f t="shared" si="47"/>
        <v>4.674152727864706E-4</v>
      </c>
    </row>
    <row r="981" spans="1:11" x14ac:dyDescent="0.3">
      <c r="A981" t="s">
        <v>5120</v>
      </c>
      <c r="B981" t="s">
        <v>18586</v>
      </c>
      <c r="C981" t="s">
        <v>18587</v>
      </c>
      <c r="D981" t="s">
        <v>18588</v>
      </c>
      <c r="E981" t="s">
        <v>18589</v>
      </c>
      <c r="F981" t="s">
        <v>18590</v>
      </c>
      <c r="G981" t="s">
        <v>18589</v>
      </c>
      <c r="I981">
        <f t="shared" si="45"/>
        <v>-4.0287266873115226E-3</v>
      </c>
      <c r="J981">
        <f t="shared" si="46"/>
        <v>-4.0287266873115226E-3</v>
      </c>
      <c r="K981">
        <f t="shared" si="47"/>
        <v>3.668568365125579E-5</v>
      </c>
    </row>
    <row r="982" spans="1:11" x14ac:dyDescent="0.3">
      <c r="A982" t="s">
        <v>5127</v>
      </c>
      <c r="B982" t="s">
        <v>18591</v>
      </c>
      <c r="C982" t="s">
        <v>18592</v>
      </c>
      <c r="D982" t="s">
        <v>18593</v>
      </c>
      <c r="E982" t="s">
        <v>18594</v>
      </c>
      <c r="F982" t="s">
        <v>18595</v>
      </c>
      <c r="G982" t="s">
        <v>18594</v>
      </c>
      <c r="I982">
        <f t="shared" si="45"/>
        <v>2.1249328910660552E-2</v>
      </c>
      <c r="J982">
        <f t="shared" si="46"/>
        <v>2.1249328910660552E-2</v>
      </c>
      <c r="K982">
        <f t="shared" si="47"/>
        <v>3.6945394578874832E-4</v>
      </c>
    </row>
    <row r="983" spans="1:11" x14ac:dyDescent="0.3">
      <c r="A983" t="s">
        <v>5133</v>
      </c>
      <c r="B983" t="s">
        <v>18596</v>
      </c>
      <c r="C983" t="s">
        <v>18597</v>
      </c>
      <c r="D983" t="s">
        <v>18598</v>
      </c>
      <c r="E983" t="s">
        <v>18599</v>
      </c>
      <c r="F983" t="s">
        <v>18600</v>
      </c>
      <c r="G983" t="s">
        <v>18599</v>
      </c>
      <c r="I983">
        <f t="shared" si="45"/>
        <v>2.7224908907870354E-2</v>
      </c>
      <c r="J983">
        <f t="shared" si="46"/>
        <v>2.7224908907870354E-2</v>
      </c>
      <c r="K983">
        <f t="shared" si="47"/>
        <v>6.348769571281333E-4</v>
      </c>
    </row>
    <row r="984" spans="1:11" x14ac:dyDescent="0.3">
      <c r="A984" t="s">
        <v>5140</v>
      </c>
      <c r="B984" t="s">
        <v>18601</v>
      </c>
      <c r="C984" t="s">
        <v>18602</v>
      </c>
      <c r="D984" t="s">
        <v>18603</v>
      </c>
      <c r="E984" t="s">
        <v>18604</v>
      </c>
      <c r="F984" t="s">
        <v>18605</v>
      </c>
      <c r="G984" t="s">
        <v>18604</v>
      </c>
      <c r="I984">
        <f t="shared" si="45"/>
        <v>1.1811782218572243E-2</v>
      </c>
      <c r="J984">
        <f t="shared" si="46"/>
        <v>1.1811782218572243E-2</v>
      </c>
      <c r="K984">
        <f t="shared" si="47"/>
        <v>9.5719574969139421E-5</v>
      </c>
    </row>
    <row r="985" spans="1:11" x14ac:dyDescent="0.3">
      <c r="A985" t="s">
        <v>5146</v>
      </c>
      <c r="B985" t="s">
        <v>18537</v>
      </c>
      <c r="C985" t="s">
        <v>18606</v>
      </c>
      <c r="D985" t="s">
        <v>18607</v>
      </c>
      <c r="E985" t="s">
        <v>18608</v>
      </c>
      <c r="F985" t="s">
        <v>18609</v>
      </c>
      <c r="G985" t="s">
        <v>18608</v>
      </c>
      <c r="I985">
        <f t="shared" si="45"/>
        <v>2.054990322407281E-2</v>
      </c>
      <c r="J985">
        <f t="shared" si="46"/>
        <v>2.054990322407281E-2</v>
      </c>
      <c r="K985">
        <f t="shared" si="47"/>
        <v>3.4305556130377813E-4</v>
      </c>
    </row>
    <row r="986" spans="1:11" x14ac:dyDescent="0.3">
      <c r="A986" t="s">
        <v>5152</v>
      </c>
      <c r="B986" t="s">
        <v>18610</v>
      </c>
      <c r="C986" t="s">
        <v>18611</v>
      </c>
      <c r="D986" t="s">
        <v>18612</v>
      </c>
      <c r="E986" t="s">
        <v>18613</v>
      </c>
      <c r="F986" t="s">
        <v>18614</v>
      </c>
      <c r="G986" t="s">
        <v>18613</v>
      </c>
      <c r="I986">
        <f t="shared" si="45"/>
        <v>-6.2393316906725008E-3</v>
      </c>
      <c r="J986">
        <f t="shared" si="46"/>
        <v>-6.2393316906725008E-3</v>
      </c>
      <c r="K986">
        <f t="shared" si="47"/>
        <v>6.8351155836155906E-5</v>
      </c>
    </row>
    <row r="987" spans="1:11" x14ac:dyDescent="0.3">
      <c r="A987" t="s">
        <v>5158</v>
      </c>
      <c r="B987" t="s">
        <v>18615</v>
      </c>
      <c r="C987" t="s">
        <v>18616</v>
      </c>
      <c r="D987" t="s">
        <v>18617</v>
      </c>
      <c r="E987" t="s">
        <v>18613</v>
      </c>
      <c r="F987" t="s">
        <v>18618</v>
      </c>
      <c r="G987" t="s">
        <v>18613</v>
      </c>
      <c r="I987">
        <f t="shared" si="45"/>
        <v>0</v>
      </c>
      <c r="J987">
        <f t="shared" si="46"/>
        <v>0</v>
      </c>
      <c r="K987">
        <f t="shared" si="47"/>
        <v>4.1133684625950445E-6</v>
      </c>
    </row>
    <row r="988" spans="1:11" x14ac:dyDescent="0.3">
      <c r="A988" t="s">
        <v>5164</v>
      </c>
      <c r="B988" t="s">
        <v>18619</v>
      </c>
      <c r="C988" t="s">
        <v>18620</v>
      </c>
      <c r="D988" t="s">
        <v>18621</v>
      </c>
      <c r="E988" t="s">
        <v>18622</v>
      </c>
      <c r="F988" t="s">
        <v>18623</v>
      </c>
      <c r="G988" t="s">
        <v>18622</v>
      </c>
      <c r="I988">
        <f t="shared" si="45"/>
        <v>-1.1748482407047109E-2</v>
      </c>
      <c r="J988">
        <f t="shared" si="46"/>
        <v>-1.1748482407047109E-2</v>
      </c>
      <c r="K988">
        <f t="shared" si="47"/>
        <v>1.8979543772604062E-4</v>
      </c>
    </row>
    <row r="989" spans="1:11" x14ac:dyDescent="0.3">
      <c r="A989" t="s">
        <v>5169</v>
      </c>
      <c r="B989" t="s">
        <v>18624</v>
      </c>
      <c r="C989" t="s">
        <v>18625</v>
      </c>
      <c r="D989" t="s">
        <v>18626</v>
      </c>
      <c r="E989" t="s">
        <v>18627</v>
      </c>
      <c r="F989" t="s">
        <v>18628</v>
      </c>
      <c r="G989" t="s">
        <v>18627</v>
      </c>
      <c r="I989">
        <f t="shared" si="45"/>
        <v>-1.477598758673559E-2</v>
      </c>
      <c r="J989">
        <f t="shared" si="46"/>
        <v>-1.477598758673559E-2</v>
      </c>
      <c r="K989">
        <f t="shared" si="47"/>
        <v>2.8237884151506554E-4</v>
      </c>
    </row>
    <row r="990" spans="1:11" x14ac:dyDescent="0.3">
      <c r="A990" t="s">
        <v>5174</v>
      </c>
      <c r="B990" t="s">
        <v>18629</v>
      </c>
      <c r="C990" t="s">
        <v>18630</v>
      </c>
      <c r="D990" t="s">
        <v>18631</v>
      </c>
      <c r="E990" t="s">
        <v>18632</v>
      </c>
      <c r="F990" t="s">
        <v>18633</v>
      </c>
      <c r="G990" t="s">
        <v>18632</v>
      </c>
      <c r="I990">
        <f t="shared" si="45"/>
        <v>1.1724719272956144E-3</v>
      </c>
      <c r="J990">
        <f t="shared" si="46"/>
        <v>1.1724719272956144E-3</v>
      </c>
      <c r="K990">
        <f t="shared" si="47"/>
        <v>7.3217485542460471E-7</v>
      </c>
    </row>
    <row r="991" spans="1:11" x14ac:dyDescent="0.3">
      <c r="A991" t="s">
        <v>5178</v>
      </c>
      <c r="B991" t="s">
        <v>18634</v>
      </c>
      <c r="C991" t="s">
        <v>18635</v>
      </c>
      <c r="D991" t="s">
        <v>18636</v>
      </c>
      <c r="E991" t="s">
        <v>18637</v>
      </c>
      <c r="F991" t="s">
        <v>18638</v>
      </c>
      <c r="G991" t="s">
        <v>18637</v>
      </c>
      <c r="I991">
        <f t="shared" si="45"/>
        <v>-4.6354883904021638E-3</v>
      </c>
      <c r="J991">
        <f t="shared" si="46"/>
        <v>-4.6354883904021638E-3</v>
      </c>
      <c r="K991">
        <f t="shared" si="47"/>
        <v>4.4403997875903512E-5</v>
      </c>
    </row>
    <row r="992" spans="1:11" x14ac:dyDescent="0.3">
      <c r="A992" t="s">
        <v>5185</v>
      </c>
      <c r="B992" t="s">
        <v>18639</v>
      </c>
      <c r="C992" t="s">
        <v>18640</v>
      </c>
      <c r="D992" t="s">
        <v>18641</v>
      </c>
      <c r="E992" t="s">
        <v>18642</v>
      </c>
      <c r="F992" t="s">
        <v>18643</v>
      </c>
      <c r="G992" t="s">
        <v>18642</v>
      </c>
      <c r="I992">
        <f t="shared" si="45"/>
        <v>1.4265350893049863E-2</v>
      </c>
      <c r="J992">
        <f t="shared" si="46"/>
        <v>1.4265350893049863E-2</v>
      </c>
      <c r="K992">
        <f t="shared" si="47"/>
        <v>1.4974923026342006E-4</v>
      </c>
    </row>
    <row r="993" spans="1:11" x14ac:dyDescent="0.3">
      <c r="A993" t="s">
        <v>5190</v>
      </c>
      <c r="B993" t="s">
        <v>18644</v>
      </c>
      <c r="C993" t="s">
        <v>18502</v>
      </c>
      <c r="D993" t="s">
        <v>18645</v>
      </c>
      <c r="E993" t="s">
        <v>18646</v>
      </c>
      <c r="F993" t="s">
        <v>18647</v>
      </c>
      <c r="G993" t="s">
        <v>18646</v>
      </c>
      <c r="I993">
        <f t="shared" si="45"/>
        <v>6.1382505405002579E-3</v>
      </c>
      <c r="J993">
        <f t="shared" si="46"/>
        <v>6.1382505405002579E-3</v>
      </c>
      <c r="K993">
        <f t="shared" si="47"/>
        <v>1.6892975008518116E-5</v>
      </c>
    </row>
    <row r="994" spans="1:11" x14ac:dyDescent="0.3">
      <c r="A994" t="s">
        <v>5196</v>
      </c>
      <c r="B994" t="s">
        <v>18648</v>
      </c>
      <c r="C994" t="s">
        <v>18649</v>
      </c>
      <c r="D994" t="s">
        <v>18650</v>
      </c>
      <c r="E994" t="s">
        <v>18651</v>
      </c>
      <c r="F994" t="s">
        <v>18652</v>
      </c>
      <c r="G994" t="s">
        <v>18651</v>
      </c>
      <c r="I994">
        <f t="shared" si="45"/>
        <v>-1.3738771328613767E-2</v>
      </c>
      <c r="J994">
        <f t="shared" si="46"/>
        <v>-1.3738771328613767E-2</v>
      </c>
      <c r="K994">
        <f t="shared" si="47"/>
        <v>2.4859562191717504E-4</v>
      </c>
    </row>
    <row r="995" spans="1:11" x14ac:dyDescent="0.3">
      <c r="A995" t="s">
        <v>5200</v>
      </c>
      <c r="B995" t="s">
        <v>18653</v>
      </c>
      <c r="C995" t="s">
        <v>18654</v>
      </c>
      <c r="D995" t="s">
        <v>18655</v>
      </c>
      <c r="E995" t="s">
        <v>18656</v>
      </c>
      <c r="F995" t="s">
        <v>18657</v>
      </c>
      <c r="G995" t="s">
        <v>18656</v>
      </c>
      <c r="I995">
        <f t="shared" si="45"/>
        <v>-1.4660732693592464E-2</v>
      </c>
      <c r="J995">
        <f t="shared" si="46"/>
        <v>-1.4660732693592464E-2</v>
      </c>
      <c r="K995">
        <f t="shared" si="47"/>
        <v>2.7851860840320152E-4</v>
      </c>
    </row>
    <row r="996" spans="1:11" x14ac:dyDescent="0.3">
      <c r="A996" t="s">
        <v>5205</v>
      </c>
      <c r="B996" t="s">
        <v>18658</v>
      </c>
      <c r="C996" t="s">
        <v>18659</v>
      </c>
      <c r="D996" t="s">
        <v>18660</v>
      </c>
      <c r="E996" t="s">
        <v>18639</v>
      </c>
      <c r="F996" t="s">
        <v>18661</v>
      </c>
      <c r="G996" t="s">
        <v>18639</v>
      </c>
      <c r="I996">
        <f t="shared" si="45"/>
        <v>1.072663355323822E-2</v>
      </c>
      <c r="J996">
        <f t="shared" si="46"/>
        <v>1.072663355323822E-2</v>
      </c>
      <c r="K996">
        <f t="shared" si="47"/>
        <v>7.5663718887198058E-5</v>
      </c>
    </row>
    <row r="997" spans="1:11" x14ac:dyDescent="0.3">
      <c r="A997" t="s">
        <v>5207</v>
      </c>
      <c r="B997" t="s">
        <v>18662</v>
      </c>
      <c r="C997" t="s">
        <v>18663</v>
      </c>
      <c r="D997" t="s">
        <v>18664</v>
      </c>
      <c r="E997" t="s">
        <v>18665</v>
      </c>
      <c r="F997" t="s">
        <v>18666</v>
      </c>
      <c r="G997" t="s">
        <v>18665</v>
      </c>
      <c r="I997">
        <f t="shared" si="45"/>
        <v>-4.6461436658377878E-3</v>
      </c>
      <c r="J997">
        <f t="shared" si="46"/>
        <v>-4.6461436658377878E-3</v>
      </c>
      <c r="K997">
        <f t="shared" si="47"/>
        <v>4.4546117089826242E-5</v>
      </c>
    </row>
    <row r="998" spans="1:11" x14ac:dyDescent="0.3">
      <c r="A998" t="s">
        <v>5213</v>
      </c>
      <c r="B998" t="s">
        <v>18667</v>
      </c>
      <c r="C998" t="s">
        <v>18668</v>
      </c>
      <c r="D998" t="s">
        <v>18669</v>
      </c>
      <c r="E998" t="s">
        <v>18451</v>
      </c>
      <c r="F998" t="s">
        <v>18670</v>
      </c>
      <c r="G998" t="s">
        <v>18451</v>
      </c>
      <c r="I998">
        <f t="shared" si="45"/>
        <v>1.4249184075291157E-2</v>
      </c>
      <c r="J998">
        <f t="shared" si="46"/>
        <v>1.4249184075291157E-2</v>
      </c>
      <c r="K998">
        <f t="shared" si="47"/>
        <v>1.4935381824499747E-4</v>
      </c>
    </row>
    <row r="999" spans="1:11" x14ac:dyDescent="0.3">
      <c r="A999" t="s">
        <v>5218</v>
      </c>
      <c r="B999" t="s">
        <v>18671</v>
      </c>
      <c r="C999" t="s">
        <v>18672</v>
      </c>
      <c r="D999" t="s">
        <v>18635</v>
      </c>
      <c r="E999" t="s">
        <v>18673</v>
      </c>
      <c r="F999" t="s">
        <v>18674</v>
      </c>
      <c r="G999" t="s">
        <v>18673</v>
      </c>
      <c r="I999">
        <f t="shared" si="45"/>
        <v>8.8121321462274305E-2</v>
      </c>
      <c r="J999">
        <f t="shared" si="46"/>
        <v>8.8121321462274305E-2</v>
      </c>
      <c r="K999">
        <f t="shared" si="47"/>
        <v>7.4120351895108263E-3</v>
      </c>
    </row>
    <row r="1000" spans="1:11" x14ac:dyDescent="0.3">
      <c r="A1000" t="s">
        <v>5223</v>
      </c>
      <c r="B1000" t="s">
        <v>18675</v>
      </c>
      <c r="C1000" t="s">
        <v>18676</v>
      </c>
      <c r="D1000" t="s">
        <v>18677</v>
      </c>
      <c r="E1000" t="s">
        <v>18678</v>
      </c>
      <c r="F1000" t="s">
        <v>18679</v>
      </c>
      <c r="G1000" t="s">
        <v>18678</v>
      </c>
      <c r="I1000">
        <f t="shared" si="45"/>
        <v>3.1432246865979847E-2</v>
      </c>
      <c r="J1000">
        <f t="shared" si="46"/>
        <v>3.1432246865979847E-2</v>
      </c>
      <c r="K1000">
        <f t="shared" si="47"/>
        <v>8.6460125987491076E-4</v>
      </c>
    </row>
    <row r="1001" spans="1:11" x14ac:dyDescent="0.3">
      <c r="A1001" t="s">
        <v>5228</v>
      </c>
      <c r="B1001" t="s">
        <v>18357</v>
      </c>
      <c r="C1001" t="s">
        <v>18680</v>
      </c>
      <c r="D1001" t="s">
        <v>18681</v>
      </c>
      <c r="E1001" t="s">
        <v>18682</v>
      </c>
      <c r="F1001" t="s">
        <v>18683</v>
      </c>
      <c r="G1001" t="s">
        <v>18682</v>
      </c>
      <c r="I1001">
        <f t="shared" si="45"/>
        <v>-1.9640018298787244E-2</v>
      </c>
      <c r="J1001">
        <f t="shared" si="46"/>
        <v>-1.9640018298787244E-2</v>
      </c>
      <c r="K1001">
        <f t="shared" si="47"/>
        <v>4.6950926144353241E-4</v>
      </c>
    </row>
    <row r="1002" spans="1:11" x14ac:dyDescent="0.3">
      <c r="A1002" t="s">
        <v>5233</v>
      </c>
      <c r="B1002" t="s">
        <v>18684</v>
      </c>
      <c r="C1002" t="s">
        <v>18685</v>
      </c>
      <c r="D1002" t="s">
        <v>18686</v>
      </c>
      <c r="E1002" t="s">
        <v>18687</v>
      </c>
      <c r="F1002" t="s">
        <v>18688</v>
      </c>
      <c r="G1002" t="s">
        <v>18687</v>
      </c>
      <c r="I1002">
        <f t="shared" si="45"/>
        <v>2.9499736471904248E-3</v>
      </c>
      <c r="J1002">
        <f t="shared" si="46"/>
        <v>2.9499736471904248E-3</v>
      </c>
      <c r="K1002">
        <f t="shared" si="47"/>
        <v>8.497697266951831E-7</v>
      </c>
    </row>
    <row r="1003" spans="1:11" x14ac:dyDescent="0.3">
      <c r="A1003" t="s">
        <v>5240</v>
      </c>
      <c r="B1003" t="s">
        <v>18689</v>
      </c>
      <c r="C1003" t="s">
        <v>18690</v>
      </c>
      <c r="D1003" t="s">
        <v>18691</v>
      </c>
      <c r="E1003" t="s">
        <v>18692</v>
      </c>
      <c r="F1003" t="s">
        <v>18693</v>
      </c>
      <c r="G1003" t="s">
        <v>18692</v>
      </c>
      <c r="I1003">
        <f t="shared" si="45"/>
        <v>7.9020284266833607E-3</v>
      </c>
      <c r="J1003">
        <f t="shared" si="46"/>
        <v>7.9020284266833607E-3</v>
      </c>
      <c r="K1003">
        <f t="shared" si="47"/>
        <v>3.4502517163682873E-5</v>
      </c>
    </row>
    <row r="1004" spans="1:11" x14ac:dyDescent="0.3">
      <c r="A1004" t="s">
        <v>5247</v>
      </c>
      <c r="B1004" t="s">
        <v>18694</v>
      </c>
      <c r="C1004" t="s">
        <v>18695</v>
      </c>
      <c r="D1004" t="s">
        <v>18696</v>
      </c>
      <c r="E1004" t="s">
        <v>18697</v>
      </c>
      <c r="F1004" t="s">
        <v>18698</v>
      </c>
      <c r="G1004" t="s">
        <v>18697</v>
      </c>
      <c r="I1004">
        <f t="shared" si="45"/>
        <v>3.3233177111079273E-2</v>
      </c>
      <c r="J1004">
        <f t="shared" si="46"/>
        <v>3.3233177111079273E-2</v>
      </c>
      <c r="K1004">
        <f t="shared" si="47"/>
        <v>9.7375408564981294E-4</v>
      </c>
    </row>
    <row r="1005" spans="1:11" x14ac:dyDescent="0.3">
      <c r="A1005" t="s">
        <v>5254</v>
      </c>
      <c r="B1005" t="s">
        <v>18699</v>
      </c>
      <c r="C1005" t="s">
        <v>18700</v>
      </c>
      <c r="D1005" t="s">
        <v>18701</v>
      </c>
      <c r="E1005" t="s">
        <v>18702</v>
      </c>
      <c r="F1005" t="s">
        <v>18703</v>
      </c>
      <c r="G1005" t="s">
        <v>18702</v>
      </c>
      <c r="I1005">
        <f t="shared" si="45"/>
        <v>-1.9897146025220684E-2</v>
      </c>
      <c r="J1005">
        <f t="shared" si="46"/>
        <v>-1.9897146025220684E-2</v>
      </c>
      <c r="K1005">
        <f t="shared" si="47"/>
        <v>4.8071834677489405E-4</v>
      </c>
    </row>
    <row r="1006" spans="1:11" x14ac:dyDescent="0.3">
      <c r="A1006" t="s">
        <v>5259</v>
      </c>
      <c r="B1006" t="s">
        <v>18704</v>
      </c>
      <c r="C1006" t="s">
        <v>18705</v>
      </c>
      <c r="D1006" t="s">
        <v>18706</v>
      </c>
      <c r="E1006" t="s">
        <v>18707</v>
      </c>
      <c r="F1006" t="s">
        <v>18708</v>
      </c>
      <c r="G1006" t="s">
        <v>18707</v>
      </c>
      <c r="I1006">
        <f t="shared" si="45"/>
        <v>1.8881716129032212E-2</v>
      </c>
      <c r="J1006">
        <f t="shared" si="46"/>
        <v>1.8881716129032212E-2</v>
      </c>
      <c r="K1006">
        <f t="shared" si="47"/>
        <v>2.8404289036853951E-4</v>
      </c>
    </row>
    <row r="1007" spans="1:11" x14ac:dyDescent="0.3">
      <c r="A1007" t="s">
        <v>5265</v>
      </c>
      <c r="B1007" t="s">
        <v>18709</v>
      </c>
      <c r="C1007" t="s">
        <v>18710</v>
      </c>
      <c r="D1007" t="s">
        <v>18711</v>
      </c>
      <c r="E1007" t="s">
        <v>18712</v>
      </c>
      <c r="F1007" t="s">
        <v>18713</v>
      </c>
      <c r="G1007" t="s">
        <v>18712</v>
      </c>
      <c r="I1007">
        <f t="shared" si="45"/>
        <v>-5.4455359257272037E-3</v>
      </c>
      <c r="J1007">
        <f t="shared" si="46"/>
        <v>-5.4455359257272037E-3</v>
      </c>
      <c r="K1007">
        <f t="shared" si="47"/>
        <v>5.585589302462262E-5</v>
      </c>
    </row>
    <row r="1008" spans="1:11" x14ac:dyDescent="0.3">
      <c r="A1008" t="s">
        <v>5268</v>
      </c>
      <c r="B1008" t="s">
        <v>18714</v>
      </c>
      <c r="C1008" t="s">
        <v>18715</v>
      </c>
      <c r="D1008" t="s">
        <v>18716</v>
      </c>
      <c r="E1008" t="s">
        <v>18717</v>
      </c>
      <c r="F1008" t="s">
        <v>18718</v>
      </c>
      <c r="G1008" t="s">
        <v>18717</v>
      </c>
      <c r="I1008">
        <f t="shared" si="45"/>
        <v>1.468587398932409E-2</v>
      </c>
      <c r="J1008">
        <f t="shared" si="46"/>
        <v>1.468587398932409E-2</v>
      </c>
      <c r="K1008">
        <f t="shared" si="47"/>
        <v>1.6021812612440069E-4</v>
      </c>
    </row>
    <row r="1009" spans="1:11" x14ac:dyDescent="0.3">
      <c r="A1009" t="s">
        <v>5275</v>
      </c>
      <c r="B1009" t="s">
        <v>18719</v>
      </c>
      <c r="C1009" t="s">
        <v>18720</v>
      </c>
      <c r="D1009" t="s">
        <v>18721</v>
      </c>
      <c r="E1009" t="s">
        <v>18722</v>
      </c>
      <c r="F1009" t="s">
        <v>18723</v>
      </c>
      <c r="G1009" t="s">
        <v>18722</v>
      </c>
      <c r="I1009">
        <f t="shared" si="45"/>
        <v>4.1830503152601884E-3</v>
      </c>
      <c r="J1009">
        <f t="shared" si="46"/>
        <v>4.1830503152601884E-3</v>
      </c>
      <c r="K1009">
        <f t="shared" si="47"/>
        <v>4.6436208260724076E-6</v>
      </c>
    </row>
    <row r="1010" spans="1:11" x14ac:dyDescent="0.3">
      <c r="A1010" t="s">
        <v>5279</v>
      </c>
      <c r="B1010" t="s">
        <v>18724</v>
      </c>
      <c r="C1010" t="s">
        <v>18725</v>
      </c>
      <c r="D1010" t="s">
        <v>18726</v>
      </c>
      <c r="E1010" t="s">
        <v>18727</v>
      </c>
      <c r="F1010" t="s">
        <v>18728</v>
      </c>
      <c r="G1010" t="s">
        <v>18727</v>
      </c>
      <c r="I1010">
        <f t="shared" si="45"/>
        <v>-1.4163001034433525E-3</v>
      </c>
      <c r="J1010">
        <f t="shared" si="46"/>
        <v>-1.4163001034433525E-3</v>
      </c>
      <c r="K1010">
        <f t="shared" si="47"/>
        <v>1.1864195823472474E-5</v>
      </c>
    </row>
    <row r="1011" spans="1:11" x14ac:dyDescent="0.3">
      <c r="A1011" t="s">
        <v>5283</v>
      </c>
      <c r="B1011" t="s">
        <v>18729</v>
      </c>
      <c r="C1011" t="s">
        <v>18730</v>
      </c>
      <c r="D1011" t="s">
        <v>18731</v>
      </c>
      <c r="E1011" t="s">
        <v>18732</v>
      </c>
      <c r="F1011" t="s">
        <v>18733</v>
      </c>
      <c r="G1011" t="s">
        <v>18732</v>
      </c>
      <c r="I1011">
        <f t="shared" si="45"/>
        <v>-4.2925112452339764E-2</v>
      </c>
      <c r="J1011">
        <f t="shared" si="46"/>
        <v>-4.2925112452339764E-2</v>
      </c>
      <c r="K1011">
        <f t="shared" si="47"/>
        <v>2.0207952740449687E-3</v>
      </c>
    </row>
    <row r="1012" spans="1:11" x14ac:dyDescent="0.3">
      <c r="A1012" t="s">
        <v>5288</v>
      </c>
      <c r="B1012" t="s">
        <v>18690</v>
      </c>
      <c r="C1012" t="s">
        <v>18734</v>
      </c>
      <c r="D1012" t="s">
        <v>18735</v>
      </c>
      <c r="E1012" t="s">
        <v>18736</v>
      </c>
      <c r="F1012" t="s">
        <v>18737</v>
      </c>
      <c r="G1012" t="s">
        <v>18736</v>
      </c>
      <c r="I1012">
        <f t="shared" si="45"/>
        <v>-7.845225362491994E-4</v>
      </c>
      <c r="J1012">
        <f t="shared" si="46"/>
        <v>-7.845225362491994E-4</v>
      </c>
      <c r="K1012">
        <f t="shared" si="47"/>
        <v>7.9110935681577767E-6</v>
      </c>
    </row>
    <row r="1013" spans="1:11" x14ac:dyDescent="0.3">
      <c r="A1013" t="s">
        <v>5292</v>
      </c>
      <c r="B1013" t="s">
        <v>18393</v>
      </c>
      <c r="C1013" t="s">
        <v>18738</v>
      </c>
      <c r="D1013" t="s">
        <v>18739</v>
      </c>
      <c r="E1013" t="s">
        <v>18740</v>
      </c>
      <c r="F1013" t="s">
        <v>18741</v>
      </c>
      <c r="G1013" t="s">
        <v>18740</v>
      </c>
      <c r="I1013">
        <f t="shared" si="45"/>
        <v>-2.874589312977105E-2</v>
      </c>
      <c r="J1013">
        <f t="shared" si="46"/>
        <v>-2.874589312977105E-2</v>
      </c>
      <c r="K1013">
        <f t="shared" si="47"/>
        <v>9.4704136699797013E-4</v>
      </c>
    </row>
    <row r="1014" spans="1:11" x14ac:dyDescent="0.3">
      <c r="A1014" t="s">
        <v>5295</v>
      </c>
      <c r="B1014" t="s">
        <v>18742</v>
      </c>
      <c r="C1014" t="s">
        <v>18743</v>
      </c>
      <c r="D1014" t="s">
        <v>18744</v>
      </c>
      <c r="E1014" t="s">
        <v>18745</v>
      </c>
      <c r="F1014" t="s">
        <v>18746</v>
      </c>
      <c r="G1014" t="s">
        <v>18745</v>
      </c>
      <c r="I1014">
        <f t="shared" si="45"/>
        <v>-1.6123223459566554E-2</v>
      </c>
      <c r="J1014">
        <f t="shared" si="46"/>
        <v>-1.6123223459566554E-2</v>
      </c>
      <c r="K1014">
        <f t="shared" si="47"/>
        <v>3.2947214403395282E-4</v>
      </c>
    </row>
    <row r="1015" spans="1:11" x14ac:dyDescent="0.3">
      <c r="A1015" t="s">
        <v>5300</v>
      </c>
      <c r="B1015" t="s">
        <v>18747</v>
      </c>
      <c r="C1015" t="s">
        <v>18748</v>
      </c>
      <c r="D1015" t="s">
        <v>18749</v>
      </c>
      <c r="E1015" t="s">
        <v>18750</v>
      </c>
      <c r="F1015" t="s">
        <v>18751</v>
      </c>
      <c r="G1015" t="s">
        <v>18750</v>
      </c>
      <c r="I1015">
        <f t="shared" si="45"/>
        <v>1.8213314796671383E-2</v>
      </c>
      <c r="J1015">
        <f t="shared" si="46"/>
        <v>1.8213314796671383E-2</v>
      </c>
      <c r="K1015">
        <f t="shared" si="47"/>
        <v>2.619597507020007E-4</v>
      </c>
    </row>
    <row r="1016" spans="1:11" x14ac:dyDescent="0.3">
      <c r="A1016" t="s">
        <v>5307</v>
      </c>
      <c r="B1016" t="s">
        <v>18752</v>
      </c>
      <c r="C1016" t="s">
        <v>18753</v>
      </c>
      <c r="D1016" t="s">
        <v>18754</v>
      </c>
      <c r="E1016" t="s">
        <v>18755</v>
      </c>
      <c r="F1016" t="s">
        <v>18756</v>
      </c>
      <c r="G1016" t="s">
        <v>18755</v>
      </c>
      <c r="I1016">
        <f t="shared" si="45"/>
        <v>-1.6139115181019667E-2</v>
      </c>
      <c r="J1016">
        <f t="shared" si="46"/>
        <v>-1.6139115181019667E-2</v>
      </c>
      <c r="K1016">
        <f t="shared" si="47"/>
        <v>3.3004930953504539E-4</v>
      </c>
    </row>
    <row r="1017" spans="1:11" x14ac:dyDescent="0.3">
      <c r="A1017" t="s">
        <v>5313</v>
      </c>
      <c r="B1017" t="s">
        <v>18757</v>
      </c>
      <c r="C1017" t="s">
        <v>18758</v>
      </c>
      <c r="D1017" t="s">
        <v>18759</v>
      </c>
      <c r="E1017" t="s">
        <v>18760</v>
      </c>
      <c r="F1017" t="s">
        <v>18761</v>
      </c>
      <c r="G1017" t="s">
        <v>18760</v>
      </c>
      <c r="I1017">
        <f t="shared" si="45"/>
        <v>-6.0603388206397855E-3</v>
      </c>
      <c r="J1017">
        <f t="shared" si="46"/>
        <v>-6.0603388206397855E-3</v>
      </c>
      <c r="K1017">
        <f t="shared" si="47"/>
        <v>6.5423555846732344E-5</v>
      </c>
    </row>
    <row r="1018" spans="1:11" x14ac:dyDescent="0.3">
      <c r="A1018" t="s">
        <v>5318</v>
      </c>
      <c r="B1018" t="s">
        <v>18762</v>
      </c>
      <c r="C1018" t="s">
        <v>18763</v>
      </c>
      <c r="D1018" t="s">
        <v>18764</v>
      </c>
      <c r="E1018" t="s">
        <v>18765</v>
      </c>
      <c r="F1018" t="s">
        <v>18766</v>
      </c>
      <c r="G1018" t="s">
        <v>18765</v>
      </c>
      <c r="I1018">
        <f t="shared" si="45"/>
        <v>3.9288460108915249E-2</v>
      </c>
      <c r="J1018">
        <f t="shared" si="46"/>
        <v>3.9288460108915249E-2</v>
      </c>
      <c r="K1018">
        <f t="shared" si="47"/>
        <v>1.388331149594402E-3</v>
      </c>
    </row>
    <row r="1019" spans="1:11" x14ac:dyDescent="0.3">
      <c r="A1019" t="s">
        <v>5323</v>
      </c>
      <c r="B1019" t="s">
        <v>18767</v>
      </c>
      <c r="C1019" t="s">
        <v>18768</v>
      </c>
      <c r="D1019" t="s">
        <v>18769</v>
      </c>
      <c r="E1019" t="s">
        <v>18770</v>
      </c>
      <c r="F1019" t="s">
        <v>18771</v>
      </c>
      <c r="G1019" t="s">
        <v>18770</v>
      </c>
      <c r="I1019">
        <f t="shared" si="45"/>
        <v>-3.1407124367981307E-2</v>
      </c>
      <c r="J1019">
        <f t="shared" si="46"/>
        <v>-3.1407124367981307E-2</v>
      </c>
      <c r="K1019">
        <f t="shared" si="47"/>
        <v>1.1179171770681823E-3</v>
      </c>
    </row>
    <row r="1020" spans="1:11" x14ac:dyDescent="0.3">
      <c r="A1020" t="s">
        <v>5327</v>
      </c>
      <c r="B1020" t="s">
        <v>18772</v>
      </c>
      <c r="C1020" t="s">
        <v>18773</v>
      </c>
      <c r="D1020" t="s">
        <v>18459</v>
      </c>
      <c r="E1020" t="s">
        <v>18774</v>
      </c>
      <c r="F1020" t="s">
        <v>18775</v>
      </c>
      <c r="G1020" t="s">
        <v>18774</v>
      </c>
      <c r="I1020">
        <f t="shared" si="45"/>
        <v>-1.1021030958912282E-2</v>
      </c>
      <c r="J1020">
        <f t="shared" si="46"/>
        <v>-1.1021030958912282E-2</v>
      </c>
      <c r="K1020">
        <f t="shared" si="47"/>
        <v>1.7028096953946637E-4</v>
      </c>
    </row>
    <row r="1021" spans="1:11" x14ac:dyDescent="0.3">
      <c r="A1021" t="s">
        <v>5334</v>
      </c>
      <c r="B1021" t="s">
        <v>18776</v>
      </c>
      <c r="C1021" t="s">
        <v>18777</v>
      </c>
      <c r="D1021" t="s">
        <v>18412</v>
      </c>
      <c r="E1021" t="s">
        <v>18778</v>
      </c>
      <c r="F1021" t="s">
        <v>18779</v>
      </c>
      <c r="G1021" t="s">
        <v>18778</v>
      </c>
      <c r="I1021">
        <f t="shared" si="45"/>
        <v>-8.1046692189229944E-3</v>
      </c>
      <c r="J1021">
        <f t="shared" si="46"/>
        <v>-8.1046692189229944E-3</v>
      </c>
      <c r="K1021">
        <f t="shared" si="47"/>
        <v>1.0267390561740265E-4</v>
      </c>
    </row>
    <row r="1022" spans="1:11" x14ac:dyDescent="0.3">
      <c r="A1022" t="s">
        <v>5340</v>
      </c>
      <c r="B1022" t="s">
        <v>18780</v>
      </c>
      <c r="C1022" t="s">
        <v>18781</v>
      </c>
      <c r="D1022" t="s">
        <v>18782</v>
      </c>
      <c r="E1022" t="s">
        <v>18783</v>
      </c>
      <c r="F1022" t="s">
        <v>18784</v>
      </c>
      <c r="G1022" t="s">
        <v>18783</v>
      </c>
      <c r="I1022">
        <f t="shared" si="45"/>
        <v>2.1448514989280864E-2</v>
      </c>
      <c r="J1022">
        <f t="shared" si="46"/>
        <v>2.1448514989280864E-2</v>
      </c>
      <c r="K1022">
        <f t="shared" si="47"/>
        <v>3.7715080574313533E-4</v>
      </c>
    </row>
    <row r="1023" spans="1:11" x14ac:dyDescent="0.3">
      <c r="A1023" t="s">
        <v>5344</v>
      </c>
      <c r="B1023" t="s">
        <v>18785</v>
      </c>
      <c r="C1023" t="s">
        <v>18786</v>
      </c>
      <c r="D1023" t="s">
        <v>18417</v>
      </c>
      <c r="E1023" t="s">
        <v>18787</v>
      </c>
      <c r="F1023" t="s">
        <v>18788</v>
      </c>
      <c r="G1023" t="s">
        <v>18787</v>
      </c>
      <c r="I1023">
        <f t="shared" si="45"/>
        <v>2.3633714687143156E-3</v>
      </c>
      <c r="J1023">
        <f t="shared" si="46"/>
        <v>2.3633714687143156E-3</v>
      </c>
      <c r="K1023">
        <f t="shared" si="47"/>
        <v>1.1237739332512572E-7</v>
      </c>
    </row>
    <row r="1024" spans="1:11" x14ac:dyDescent="0.3">
      <c r="A1024" t="s">
        <v>5348</v>
      </c>
      <c r="B1024" t="s">
        <v>18789</v>
      </c>
      <c r="C1024" t="s">
        <v>18790</v>
      </c>
      <c r="D1024" t="s">
        <v>18791</v>
      </c>
      <c r="E1024" t="s">
        <v>18770</v>
      </c>
      <c r="F1024" t="s">
        <v>13242</v>
      </c>
      <c r="G1024" t="s">
        <v>18770</v>
      </c>
      <c r="I1024">
        <f t="shared" si="45"/>
        <v>-4.3529111747092611E-3</v>
      </c>
      <c r="J1024">
        <f t="shared" si="46"/>
        <v>-4.3529111747092611E-3</v>
      </c>
      <c r="K1024">
        <f t="shared" si="47"/>
        <v>4.0717866331524168E-5</v>
      </c>
    </row>
    <row r="1025" spans="1:11" x14ac:dyDescent="0.3">
      <c r="A1025" t="s">
        <v>5355</v>
      </c>
      <c r="B1025" t="s">
        <v>18792</v>
      </c>
      <c r="C1025" t="s">
        <v>18793</v>
      </c>
      <c r="D1025" t="s">
        <v>18794</v>
      </c>
      <c r="E1025" t="s">
        <v>18795</v>
      </c>
      <c r="F1025" t="s">
        <v>18796</v>
      </c>
      <c r="G1025" t="s">
        <v>18795</v>
      </c>
      <c r="I1025">
        <f t="shared" si="45"/>
        <v>1.3252586635826649E-2</v>
      </c>
      <c r="J1025">
        <f t="shared" si="46"/>
        <v>1.3252586635826649E-2</v>
      </c>
      <c r="K1025">
        <f t="shared" si="47"/>
        <v>1.2598811039376195E-4</v>
      </c>
    </row>
    <row r="1026" spans="1:11" x14ac:dyDescent="0.3">
      <c r="A1026" t="s">
        <v>5361</v>
      </c>
      <c r="B1026" t="s">
        <v>18797</v>
      </c>
      <c r="C1026" t="s">
        <v>18798</v>
      </c>
      <c r="D1026" t="s">
        <v>18799</v>
      </c>
      <c r="E1026" t="s">
        <v>18800</v>
      </c>
      <c r="F1026" t="s">
        <v>18801</v>
      </c>
      <c r="G1026" t="s">
        <v>18800</v>
      </c>
      <c r="I1026">
        <f t="shared" si="45"/>
        <v>4.7192591864969992E-3</v>
      </c>
      <c r="J1026">
        <f t="shared" si="46"/>
        <v>4.7192591864969992E-3</v>
      </c>
      <c r="K1026">
        <f t="shared" si="47"/>
        <v>7.2421004456190518E-6</v>
      </c>
    </row>
    <row r="1027" spans="1:11" x14ac:dyDescent="0.3">
      <c r="A1027" t="s">
        <v>5368</v>
      </c>
      <c r="B1027" t="s">
        <v>18802</v>
      </c>
      <c r="C1027" t="s">
        <v>18803</v>
      </c>
      <c r="D1027" t="s">
        <v>18804</v>
      </c>
      <c r="E1027" t="s">
        <v>18805</v>
      </c>
      <c r="F1027" t="s">
        <v>18806</v>
      </c>
      <c r="G1027" t="s">
        <v>18805</v>
      </c>
      <c r="I1027">
        <f t="shared" si="45"/>
        <v>1.3426680209296693E-4</v>
      </c>
      <c r="J1027">
        <f t="shared" si="46"/>
        <v>1.3426680209296693E-4</v>
      </c>
      <c r="K1027">
        <f t="shared" si="47"/>
        <v>3.5867711935962876E-6</v>
      </c>
    </row>
    <row r="1028" spans="1:11" x14ac:dyDescent="0.3">
      <c r="A1028" t="s">
        <v>5374</v>
      </c>
      <c r="B1028" t="s">
        <v>18807</v>
      </c>
      <c r="C1028" t="s">
        <v>18808</v>
      </c>
      <c r="D1028" t="s">
        <v>18809</v>
      </c>
      <c r="E1028" t="s">
        <v>18810</v>
      </c>
      <c r="F1028" t="s">
        <v>18811</v>
      </c>
      <c r="G1028" t="s">
        <v>18810</v>
      </c>
      <c r="I1028">
        <f t="shared" si="45"/>
        <v>5.5910898638563801E-3</v>
      </c>
      <c r="J1028">
        <f t="shared" si="46"/>
        <v>5.5910898638563801E-3</v>
      </c>
      <c r="K1028">
        <f t="shared" si="47"/>
        <v>1.269458256496671E-5</v>
      </c>
    </row>
    <row r="1029" spans="1:11" x14ac:dyDescent="0.3">
      <c r="A1029" t="s">
        <v>5379</v>
      </c>
      <c r="B1029" t="s">
        <v>18812</v>
      </c>
      <c r="C1029" t="s">
        <v>18813</v>
      </c>
      <c r="D1029" t="s">
        <v>18814</v>
      </c>
      <c r="E1029" t="s">
        <v>18815</v>
      </c>
      <c r="F1029" t="s">
        <v>18816</v>
      </c>
      <c r="G1029" t="s">
        <v>18815</v>
      </c>
      <c r="I1029">
        <f t="shared" ref="I1029:I1092" si="48">(E1029-E1028)/E1028</f>
        <v>8.4506713853095647E-4</v>
      </c>
      <c r="J1029">
        <f t="shared" ref="J1029:J1092" si="49">(G1029-G1028)/G1028</f>
        <v>8.4506713853095647E-4</v>
      </c>
      <c r="K1029">
        <f t="shared" ref="K1029:K1092" si="50">(J1029-$O$8)^2</f>
        <v>1.3996710805598922E-6</v>
      </c>
    </row>
    <row r="1030" spans="1:11" x14ac:dyDescent="0.3">
      <c r="A1030" t="s">
        <v>5384</v>
      </c>
      <c r="B1030" t="s">
        <v>18817</v>
      </c>
      <c r="C1030" t="s">
        <v>18818</v>
      </c>
      <c r="D1030" t="s">
        <v>18819</v>
      </c>
      <c r="E1030" t="s">
        <v>18820</v>
      </c>
      <c r="F1030" t="s">
        <v>18821</v>
      </c>
      <c r="G1030" t="s">
        <v>18820</v>
      </c>
      <c r="I1030">
        <f t="shared" si="48"/>
        <v>1.7377019185303252E-2</v>
      </c>
      <c r="J1030">
        <f t="shared" si="49"/>
        <v>1.7377019185303252E-2</v>
      </c>
      <c r="K1030">
        <f t="shared" si="50"/>
        <v>2.355879665944029E-4</v>
      </c>
    </row>
    <row r="1031" spans="1:11" x14ac:dyDescent="0.3">
      <c r="A1031" t="s">
        <v>5389</v>
      </c>
      <c r="B1031" t="s">
        <v>18822</v>
      </c>
      <c r="C1031" t="s">
        <v>18823</v>
      </c>
      <c r="D1031" t="s">
        <v>18824</v>
      </c>
      <c r="E1031" t="s">
        <v>18790</v>
      </c>
      <c r="F1031" t="s">
        <v>18825</v>
      </c>
      <c r="G1031" t="s">
        <v>18790</v>
      </c>
      <c r="I1031">
        <f t="shared" si="48"/>
        <v>-2.4550039529530263E-2</v>
      </c>
      <c r="J1031">
        <f t="shared" si="49"/>
        <v>-2.4550039529530263E-2</v>
      </c>
      <c r="K1031">
        <f t="shared" si="50"/>
        <v>7.0639984468111642E-4</v>
      </c>
    </row>
    <row r="1032" spans="1:11" x14ac:dyDescent="0.3">
      <c r="A1032" t="s">
        <v>5394</v>
      </c>
      <c r="B1032" t="s">
        <v>18826</v>
      </c>
      <c r="C1032" t="s">
        <v>18827</v>
      </c>
      <c r="D1032" t="s">
        <v>18828</v>
      </c>
      <c r="E1032" t="s">
        <v>18829</v>
      </c>
      <c r="F1032" t="s">
        <v>18830</v>
      </c>
      <c r="G1032" t="s">
        <v>18829</v>
      </c>
      <c r="I1032">
        <f t="shared" si="48"/>
        <v>4.4648458871717957E-2</v>
      </c>
      <c r="J1032">
        <f t="shared" si="49"/>
        <v>4.4648458871717957E-2</v>
      </c>
      <c r="K1032">
        <f t="shared" si="50"/>
        <v>1.816491231823886E-3</v>
      </c>
    </row>
    <row r="1033" spans="1:11" x14ac:dyDescent="0.3">
      <c r="A1033" t="s">
        <v>5400</v>
      </c>
      <c r="B1033" t="s">
        <v>18831</v>
      </c>
      <c r="C1033" t="s">
        <v>18832</v>
      </c>
      <c r="D1033" t="s">
        <v>18829</v>
      </c>
      <c r="E1033" t="s">
        <v>18833</v>
      </c>
      <c r="F1033" t="s">
        <v>18834</v>
      </c>
      <c r="G1033" t="s">
        <v>18833</v>
      </c>
      <c r="I1033">
        <f t="shared" si="48"/>
        <v>2.2506108415036509E-2</v>
      </c>
      <c r="J1033">
        <f t="shared" si="49"/>
        <v>2.2506108415036509E-2</v>
      </c>
      <c r="K1033">
        <f t="shared" si="50"/>
        <v>4.1934702276829721E-4</v>
      </c>
    </row>
    <row r="1034" spans="1:11" x14ac:dyDescent="0.3">
      <c r="A1034" t="s">
        <v>5406</v>
      </c>
      <c r="B1034" t="s">
        <v>18835</v>
      </c>
      <c r="C1034" t="s">
        <v>18836</v>
      </c>
      <c r="D1034" t="s">
        <v>18837</v>
      </c>
      <c r="E1034" t="s">
        <v>18838</v>
      </c>
      <c r="F1034" t="s">
        <v>18839</v>
      </c>
      <c r="G1034" t="s">
        <v>18838</v>
      </c>
      <c r="I1034">
        <f t="shared" si="48"/>
        <v>-1.257714216707948E-4</v>
      </c>
      <c r="J1034">
        <f t="shared" si="49"/>
        <v>-1.257714216707948E-4</v>
      </c>
      <c r="K1034">
        <f t="shared" si="50"/>
        <v>4.6393520450025187E-6</v>
      </c>
    </row>
    <row r="1035" spans="1:11" x14ac:dyDescent="0.3">
      <c r="A1035" t="s">
        <v>5411</v>
      </c>
      <c r="B1035" t="s">
        <v>18840</v>
      </c>
      <c r="C1035" t="s">
        <v>18841</v>
      </c>
      <c r="D1035" t="s">
        <v>18842</v>
      </c>
      <c r="E1035" t="s">
        <v>18843</v>
      </c>
      <c r="F1035" t="s">
        <v>18844</v>
      </c>
      <c r="G1035" t="s">
        <v>18843</v>
      </c>
      <c r="I1035">
        <f t="shared" si="48"/>
        <v>4.3775369118718412E-2</v>
      </c>
      <c r="J1035">
        <f t="shared" si="49"/>
        <v>4.3775369118718412E-2</v>
      </c>
      <c r="K1035">
        <f t="shared" si="50"/>
        <v>1.7428307973351201E-3</v>
      </c>
    </row>
    <row r="1036" spans="1:11" x14ac:dyDescent="0.3">
      <c r="A1036" t="s">
        <v>5416</v>
      </c>
      <c r="B1036" t="s">
        <v>18845</v>
      </c>
      <c r="C1036" t="s">
        <v>18846</v>
      </c>
      <c r="D1036" t="s">
        <v>18847</v>
      </c>
      <c r="E1036" t="s">
        <v>18848</v>
      </c>
      <c r="F1036" t="s">
        <v>18849</v>
      </c>
      <c r="G1036" t="s">
        <v>18848</v>
      </c>
      <c r="I1036">
        <f t="shared" si="48"/>
        <v>1.3899514310435034E-2</v>
      </c>
      <c r="J1036">
        <f t="shared" si="49"/>
        <v>1.3899514310435034E-2</v>
      </c>
      <c r="K1036">
        <f t="shared" si="50"/>
        <v>1.4092943083574957E-4</v>
      </c>
    </row>
    <row r="1037" spans="1:11" x14ac:dyDescent="0.3">
      <c r="A1037" t="s">
        <v>5421</v>
      </c>
      <c r="B1037" t="s">
        <v>18850</v>
      </c>
      <c r="C1037" t="s">
        <v>18851</v>
      </c>
      <c r="D1037" t="s">
        <v>18852</v>
      </c>
      <c r="E1037" t="s">
        <v>18853</v>
      </c>
      <c r="F1037" t="s">
        <v>18854</v>
      </c>
      <c r="G1037" t="s">
        <v>18853</v>
      </c>
      <c r="I1037">
        <f t="shared" si="48"/>
        <v>-1.6878616493833331E-2</v>
      </c>
      <c r="J1037">
        <f t="shared" si="49"/>
        <v>-1.6878616493833331E-2</v>
      </c>
      <c r="K1037">
        <f t="shared" si="50"/>
        <v>3.574655958936536E-4</v>
      </c>
    </row>
    <row r="1038" spans="1:11" x14ac:dyDescent="0.3">
      <c r="A1038" t="s">
        <v>5428</v>
      </c>
      <c r="B1038" t="s">
        <v>18855</v>
      </c>
      <c r="C1038" t="s">
        <v>18856</v>
      </c>
      <c r="D1038" t="s">
        <v>18857</v>
      </c>
      <c r="E1038" t="s">
        <v>18858</v>
      </c>
      <c r="F1038" t="s">
        <v>18859</v>
      </c>
      <c r="G1038" t="s">
        <v>18858</v>
      </c>
      <c r="I1038">
        <f t="shared" si="48"/>
        <v>4.5097335165088008E-2</v>
      </c>
      <c r="J1038">
        <f t="shared" si="49"/>
        <v>4.5097335165088008E-2</v>
      </c>
      <c r="K1038">
        <f t="shared" si="50"/>
        <v>1.8549552195907689E-3</v>
      </c>
    </row>
    <row r="1039" spans="1:11" x14ac:dyDescent="0.3">
      <c r="A1039" t="s">
        <v>5433</v>
      </c>
      <c r="B1039" t="s">
        <v>18860</v>
      </c>
      <c r="C1039" t="s">
        <v>18861</v>
      </c>
      <c r="D1039" t="s">
        <v>18862</v>
      </c>
      <c r="E1039" t="s">
        <v>18863</v>
      </c>
      <c r="F1039" t="s">
        <v>18864</v>
      </c>
      <c r="G1039" t="s">
        <v>18863</v>
      </c>
      <c r="I1039">
        <f t="shared" si="48"/>
        <v>2.4679314465699009E-3</v>
      </c>
      <c r="J1039">
        <f t="shared" si="49"/>
        <v>2.4679314465699009E-3</v>
      </c>
      <c r="K1039">
        <f t="shared" si="50"/>
        <v>1.9341291622465283E-7</v>
      </c>
    </row>
    <row r="1040" spans="1:11" x14ac:dyDescent="0.3">
      <c r="A1040" t="s">
        <v>5439</v>
      </c>
      <c r="B1040" t="s">
        <v>18865</v>
      </c>
      <c r="C1040" t="s">
        <v>18866</v>
      </c>
      <c r="D1040" t="s">
        <v>18867</v>
      </c>
      <c r="E1040" t="s">
        <v>18868</v>
      </c>
      <c r="F1040" t="s">
        <v>18869</v>
      </c>
      <c r="G1040" t="s">
        <v>18868</v>
      </c>
      <c r="I1040">
        <f t="shared" si="48"/>
        <v>1.346387952444594E-3</v>
      </c>
      <c r="J1040">
        <f t="shared" si="49"/>
        <v>1.346387952444594E-3</v>
      </c>
      <c r="K1040">
        <f t="shared" si="50"/>
        <v>4.6479143539484339E-7</v>
      </c>
    </row>
    <row r="1041" spans="1:11" x14ac:dyDescent="0.3">
      <c r="A1041" t="s">
        <v>5446</v>
      </c>
      <c r="B1041" t="s">
        <v>18870</v>
      </c>
      <c r="C1041" t="s">
        <v>18871</v>
      </c>
      <c r="D1041" t="s">
        <v>18872</v>
      </c>
      <c r="E1041" t="s">
        <v>18873</v>
      </c>
      <c r="F1041" t="s">
        <v>18874</v>
      </c>
      <c r="G1041" t="s">
        <v>18873</v>
      </c>
      <c r="I1041">
        <f t="shared" si="48"/>
        <v>4.1105105767008437E-3</v>
      </c>
      <c r="J1041">
        <f t="shared" si="49"/>
        <v>4.1105105767008437E-3</v>
      </c>
      <c r="K1041">
        <f t="shared" si="50"/>
        <v>4.3362501717996746E-6</v>
      </c>
    </row>
    <row r="1042" spans="1:11" x14ac:dyDescent="0.3">
      <c r="A1042" t="s">
        <v>5449</v>
      </c>
      <c r="B1042" t="s">
        <v>18875</v>
      </c>
      <c r="C1042" t="s">
        <v>18876</v>
      </c>
      <c r="D1042" t="s">
        <v>18877</v>
      </c>
      <c r="E1042" t="s">
        <v>18865</v>
      </c>
      <c r="F1042" t="s">
        <v>18878</v>
      </c>
      <c r="G1042" t="s">
        <v>18865</v>
      </c>
      <c r="I1042">
        <f t="shared" si="48"/>
        <v>2.4103029610089712E-3</v>
      </c>
      <c r="J1042">
        <f t="shared" si="49"/>
        <v>2.4103029610089712E-3</v>
      </c>
      <c r="K1042">
        <f t="shared" si="50"/>
        <v>1.4604540028027182E-7</v>
      </c>
    </row>
    <row r="1043" spans="1:11" x14ac:dyDescent="0.3">
      <c r="A1043" t="s">
        <v>5454</v>
      </c>
      <c r="B1043" t="s">
        <v>18879</v>
      </c>
      <c r="C1043" t="s">
        <v>18880</v>
      </c>
      <c r="D1043" t="s">
        <v>18881</v>
      </c>
      <c r="E1043" t="s">
        <v>18882</v>
      </c>
      <c r="F1043" t="s">
        <v>18883</v>
      </c>
      <c r="G1043" t="s">
        <v>18882</v>
      </c>
      <c r="I1043">
        <f t="shared" si="48"/>
        <v>-7.900492046086444E-3</v>
      </c>
      <c r="J1043">
        <f t="shared" si="49"/>
        <v>-7.900492046086444E-3</v>
      </c>
      <c r="K1043">
        <f t="shared" si="50"/>
        <v>9.857781558542934E-5</v>
      </c>
    </row>
    <row r="1044" spans="1:11" x14ac:dyDescent="0.3">
      <c r="A1044" t="s">
        <v>5459</v>
      </c>
      <c r="B1044" t="s">
        <v>18884</v>
      </c>
      <c r="C1044" t="s">
        <v>18885</v>
      </c>
      <c r="D1044" t="s">
        <v>18886</v>
      </c>
      <c r="E1044" t="s">
        <v>18887</v>
      </c>
      <c r="F1044" t="s">
        <v>18888</v>
      </c>
      <c r="G1044" t="s">
        <v>18887</v>
      </c>
      <c r="I1044">
        <f t="shared" si="48"/>
        <v>-1.2233561497010262E-2</v>
      </c>
      <c r="J1044">
        <f t="shared" si="49"/>
        <v>-1.2233561497010262E-2</v>
      </c>
      <c r="K1044">
        <f t="shared" si="50"/>
        <v>2.033962463405196E-4</v>
      </c>
    </row>
    <row r="1045" spans="1:11" x14ac:dyDescent="0.3">
      <c r="A1045" t="s">
        <v>5463</v>
      </c>
      <c r="B1045" t="s">
        <v>18889</v>
      </c>
      <c r="C1045" t="s">
        <v>18890</v>
      </c>
      <c r="D1045" t="s">
        <v>18311</v>
      </c>
      <c r="E1045" t="s">
        <v>18891</v>
      </c>
      <c r="F1045" t="s">
        <v>18892</v>
      </c>
      <c r="G1045" t="s">
        <v>18891</v>
      </c>
      <c r="I1045">
        <f t="shared" si="48"/>
        <v>-4.0894335531457262E-3</v>
      </c>
      <c r="J1045">
        <f t="shared" si="49"/>
        <v>-4.0894335531457262E-3</v>
      </c>
      <c r="K1045">
        <f t="shared" si="50"/>
        <v>3.7424756258504848E-5</v>
      </c>
    </row>
    <row r="1046" spans="1:11" x14ac:dyDescent="0.3">
      <c r="A1046" t="s">
        <v>5468</v>
      </c>
      <c r="B1046" t="s">
        <v>18893</v>
      </c>
      <c r="C1046" t="s">
        <v>18894</v>
      </c>
      <c r="D1046" t="s">
        <v>18895</v>
      </c>
      <c r="E1046" t="s">
        <v>18896</v>
      </c>
      <c r="F1046" t="s">
        <v>18897</v>
      </c>
      <c r="G1046" t="s">
        <v>18896</v>
      </c>
      <c r="I1046">
        <f t="shared" si="48"/>
        <v>-5.3576745629668569E-3</v>
      </c>
      <c r="J1046">
        <f t="shared" si="49"/>
        <v>-5.3576745629668569E-3</v>
      </c>
      <c r="K1046">
        <f t="shared" si="50"/>
        <v>5.4550317221101374E-5</v>
      </c>
    </row>
    <row r="1047" spans="1:11" x14ac:dyDescent="0.3">
      <c r="A1047" t="s">
        <v>5474</v>
      </c>
      <c r="B1047" t="s">
        <v>18898</v>
      </c>
      <c r="C1047" t="s">
        <v>18899</v>
      </c>
      <c r="D1047" t="s">
        <v>18900</v>
      </c>
      <c r="E1047" t="s">
        <v>18901</v>
      </c>
      <c r="F1047" t="s">
        <v>18902</v>
      </c>
      <c r="G1047" t="s">
        <v>18901</v>
      </c>
      <c r="I1047">
        <f t="shared" si="48"/>
        <v>9.593469522583312E-3</v>
      </c>
      <c r="J1047">
        <f t="shared" si="49"/>
        <v>9.593469522583312E-3</v>
      </c>
      <c r="K1047">
        <f t="shared" si="50"/>
        <v>5.7234148853171367E-5</v>
      </c>
    </row>
    <row r="1048" spans="1:11" x14ac:dyDescent="0.3">
      <c r="A1048" t="s">
        <v>5478</v>
      </c>
      <c r="B1048" t="s">
        <v>18903</v>
      </c>
      <c r="C1048" t="s">
        <v>18904</v>
      </c>
      <c r="D1048" t="s">
        <v>18903</v>
      </c>
      <c r="E1048" t="s">
        <v>18905</v>
      </c>
      <c r="F1048" t="s">
        <v>18906</v>
      </c>
      <c r="G1048" t="s">
        <v>18905</v>
      </c>
      <c r="I1048">
        <f t="shared" si="48"/>
        <v>2.2470554647833027E-2</v>
      </c>
      <c r="J1048">
        <f t="shared" si="49"/>
        <v>2.2470554647833027E-2</v>
      </c>
      <c r="K1048">
        <f t="shared" si="50"/>
        <v>4.1789214928605672E-4</v>
      </c>
    </row>
    <row r="1049" spans="1:11" x14ac:dyDescent="0.3">
      <c r="A1049" t="s">
        <v>5483</v>
      </c>
      <c r="B1049" t="s">
        <v>18907</v>
      </c>
      <c r="C1049" t="s">
        <v>18908</v>
      </c>
      <c r="D1049" t="s">
        <v>18909</v>
      </c>
      <c r="E1049" t="s">
        <v>18910</v>
      </c>
      <c r="F1049" t="s">
        <v>18911</v>
      </c>
      <c r="G1049" t="s">
        <v>18910</v>
      </c>
      <c r="I1049">
        <f t="shared" si="48"/>
        <v>-3.0851191659548175E-3</v>
      </c>
      <c r="J1049">
        <f t="shared" si="49"/>
        <v>-3.0851191659548175E-3</v>
      </c>
      <c r="K1049">
        <f t="shared" si="50"/>
        <v>2.6145461156951081E-5</v>
      </c>
    </row>
    <row r="1050" spans="1:11" x14ac:dyDescent="0.3">
      <c r="A1050" t="s">
        <v>5488</v>
      </c>
      <c r="B1050" t="s">
        <v>18912</v>
      </c>
      <c r="C1050" t="s">
        <v>18913</v>
      </c>
      <c r="D1050" t="s">
        <v>18914</v>
      </c>
      <c r="E1050" t="s">
        <v>18879</v>
      </c>
      <c r="F1050" t="s">
        <v>18915</v>
      </c>
      <c r="G1050" t="s">
        <v>18879</v>
      </c>
      <c r="I1050">
        <f t="shared" si="48"/>
        <v>5.7691222499092424E-3</v>
      </c>
      <c r="J1050">
        <f t="shared" si="49"/>
        <v>5.7691222499092424E-3</v>
      </c>
      <c r="K1050">
        <f t="shared" si="50"/>
        <v>1.3994917569320619E-5</v>
      </c>
    </row>
    <row r="1051" spans="1:11" x14ac:dyDescent="0.3">
      <c r="A1051" t="s">
        <v>5492</v>
      </c>
      <c r="B1051" t="s">
        <v>18916</v>
      </c>
      <c r="C1051" t="s">
        <v>18917</v>
      </c>
      <c r="D1051" t="s">
        <v>18918</v>
      </c>
      <c r="E1051" t="s">
        <v>18919</v>
      </c>
      <c r="F1051" t="s">
        <v>18920</v>
      </c>
      <c r="G1051" t="s">
        <v>18919</v>
      </c>
      <c r="I1051">
        <f t="shared" si="48"/>
        <v>2.3171320037986502E-3</v>
      </c>
      <c r="J1051">
        <f t="shared" si="49"/>
        <v>2.3171320037986502E-3</v>
      </c>
      <c r="K1051">
        <f t="shared" si="50"/>
        <v>8.3514012498819655E-8</v>
      </c>
    </row>
    <row r="1052" spans="1:11" x14ac:dyDescent="0.3">
      <c r="A1052" t="s">
        <v>5497</v>
      </c>
      <c r="B1052" t="s">
        <v>18921</v>
      </c>
      <c r="C1052" t="s">
        <v>18922</v>
      </c>
      <c r="D1052" t="s">
        <v>18923</v>
      </c>
      <c r="E1052" t="s">
        <v>18924</v>
      </c>
      <c r="F1052" t="s">
        <v>18925</v>
      </c>
      <c r="G1052" t="s">
        <v>18924</v>
      </c>
      <c r="I1052">
        <f t="shared" si="48"/>
        <v>2.2133052876509563E-2</v>
      </c>
      <c r="J1052">
        <f t="shared" si="49"/>
        <v>2.2133052876509563E-2</v>
      </c>
      <c r="K1052">
        <f t="shared" si="50"/>
        <v>4.0420735718705181E-4</v>
      </c>
    </row>
    <row r="1053" spans="1:11" x14ac:dyDescent="0.3">
      <c r="A1053" t="s">
        <v>5502</v>
      </c>
      <c r="B1053" t="s">
        <v>18926</v>
      </c>
      <c r="C1053" t="s">
        <v>18927</v>
      </c>
      <c r="D1053" t="s">
        <v>18928</v>
      </c>
      <c r="E1053" t="s">
        <v>18929</v>
      </c>
      <c r="F1053" t="s">
        <v>18930</v>
      </c>
      <c r="G1053" t="s">
        <v>18929</v>
      </c>
      <c r="I1053">
        <f t="shared" si="48"/>
        <v>5.3466749567664097E-2</v>
      </c>
      <c r="J1053">
        <f t="shared" si="49"/>
        <v>5.3466749567664097E-2</v>
      </c>
      <c r="K1053">
        <f t="shared" si="50"/>
        <v>2.6459301331623109E-3</v>
      </c>
    </row>
    <row r="1054" spans="1:11" x14ac:dyDescent="0.3">
      <c r="A1054" t="s">
        <v>5505</v>
      </c>
      <c r="B1054" t="s">
        <v>18931</v>
      </c>
      <c r="C1054" t="s">
        <v>18932</v>
      </c>
      <c r="D1054" t="s">
        <v>18933</v>
      </c>
      <c r="E1054" t="s">
        <v>18934</v>
      </c>
      <c r="F1054" t="s">
        <v>18935</v>
      </c>
      <c r="G1054" t="s">
        <v>18934</v>
      </c>
      <c r="I1054">
        <f t="shared" si="48"/>
        <v>-1.0312519539499585E-2</v>
      </c>
      <c r="J1054">
        <f t="shared" si="49"/>
        <v>-1.0312519539499585E-2</v>
      </c>
      <c r="K1054">
        <f t="shared" si="50"/>
        <v>1.5229197889429622E-4</v>
      </c>
    </row>
    <row r="1055" spans="1:11" x14ac:dyDescent="0.3">
      <c r="A1055" t="s">
        <v>5510</v>
      </c>
      <c r="B1055" t="s">
        <v>18936</v>
      </c>
      <c r="C1055" t="s">
        <v>18937</v>
      </c>
      <c r="D1055" t="s">
        <v>18938</v>
      </c>
      <c r="E1055" t="s">
        <v>18939</v>
      </c>
      <c r="F1055" t="s">
        <v>18940</v>
      </c>
      <c r="G1055" t="s">
        <v>18939</v>
      </c>
      <c r="I1055">
        <f t="shared" si="48"/>
        <v>1.7248148815760544E-2</v>
      </c>
      <c r="J1055">
        <f t="shared" si="49"/>
        <v>1.7248148815760544E-2</v>
      </c>
      <c r="K1055">
        <f t="shared" si="50"/>
        <v>2.3164854375616863E-4</v>
      </c>
    </row>
    <row r="1056" spans="1:11" x14ac:dyDescent="0.3">
      <c r="A1056" t="s">
        <v>5515</v>
      </c>
      <c r="B1056" t="s">
        <v>18941</v>
      </c>
      <c r="C1056" t="s">
        <v>18942</v>
      </c>
      <c r="D1056" t="s">
        <v>18943</v>
      </c>
      <c r="E1056" t="s">
        <v>18944</v>
      </c>
      <c r="F1056" t="s">
        <v>18945</v>
      </c>
      <c r="G1056" t="s">
        <v>18944</v>
      </c>
      <c r="I1056">
        <f t="shared" si="48"/>
        <v>-3.0240503873008872E-2</v>
      </c>
      <c r="J1056">
        <f t="shared" si="49"/>
        <v>-3.0240503873008872E-2</v>
      </c>
      <c r="K1056">
        <f t="shared" si="50"/>
        <v>1.0412656415641408E-3</v>
      </c>
    </row>
    <row r="1057" spans="1:11" x14ac:dyDescent="0.3">
      <c r="A1057" t="s">
        <v>5520</v>
      </c>
      <c r="B1057" t="s">
        <v>18946</v>
      </c>
      <c r="C1057" t="s">
        <v>18947</v>
      </c>
      <c r="D1057" t="s">
        <v>18948</v>
      </c>
      <c r="E1057" t="s">
        <v>18949</v>
      </c>
      <c r="F1057" t="s">
        <v>18950</v>
      </c>
      <c r="G1057" t="s">
        <v>18949</v>
      </c>
      <c r="I1057">
        <f t="shared" si="48"/>
        <v>1.7015644921465501E-2</v>
      </c>
      <c r="J1057">
        <f t="shared" si="49"/>
        <v>1.7015644921465501E-2</v>
      </c>
      <c r="K1057">
        <f t="shared" si="50"/>
        <v>2.2462518107864101E-4</v>
      </c>
    </row>
    <row r="1058" spans="1:11" x14ac:dyDescent="0.3">
      <c r="A1058" t="s">
        <v>5525</v>
      </c>
      <c r="B1058" t="s">
        <v>18951</v>
      </c>
      <c r="C1058" t="s">
        <v>18952</v>
      </c>
      <c r="D1058" t="s">
        <v>18953</v>
      </c>
      <c r="E1058" t="s">
        <v>18954</v>
      </c>
      <c r="F1058" t="s">
        <v>18955</v>
      </c>
      <c r="G1058" t="s">
        <v>18954</v>
      </c>
      <c r="I1058">
        <f t="shared" si="48"/>
        <v>-1.2867229779194113E-2</v>
      </c>
      <c r="J1058">
        <f t="shared" si="49"/>
        <v>-1.2867229779194113E-2</v>
      </c>
      <c r="K1058">
        <f t="shared" si="50"/>
        <v>2.2187216279702775E-4</v>
      </c>
    </row>
    <row r="1059" spans="1:11" x14ac:dyDescent="0.3">
      <c r="A1059" t="s">
        <v>5531</v>
      </c>
      <c r="B1059" t="s">
        <v>18956</v>
      </c>
      <c r="C1059" t="s">
        <v>18957</v>
      </c>
      <c r="D1059" t="s">
        <v>18958</v>
      </c>
      <c r="E1059" t="s">
        <v>18959</v>
      </c>
      <c r="F1059" t="s">
        <v>18960</v>
      </c>
      <c r="G1059" t="s">
        <v>18959</v>
      </c>
      <c r="I1059">
        <f t="shared" si="48"/>
        <v>9.4081977036406302E-3</v>
      </c>
      <c r="J1059">
        <f t="shared" si="49"/>
        <v>9.4081977036406302E-3</v>
      </c>
      <c r="K1059">
        <f t="shared" si="50"/>
        <v>5.446519129365827E-5</v>
      </c>
    </row>
    <row r="1060" spans="1:11" x14ac:dyDescent="0.3">
      <c r="A1060" t="s">
        <v>5536</v>
      </c>
      <c r="B1060" t="s">
        <v>18961</v>
      </c>
      <c r="C1060" t="s">
        <v>18962</v>
      </c>
      <c r="D1060" t="s">
        <v>18963</v>
      </c>
      <c r="E1060" t="s">
        <v>18964</v>
      </c>
      <c r="F1060" t="s">
        <v>18965</v>
      </c>
      <c r="G1060" t="s">
        <v>18964</v>
      </c>
      <c r="I1060">
        <f t="shared" si="48"/>
        <v>-2.8104161619975213E-3</v>
      </c>
      <c r="J1060">
        <f t="shared" si="49"/>
        <v>-2.8104161619975213E-3</v>
      </c>
      <c r="K1060">
        <f t="shared" si="50"/>
        <v>2.3411665342730963E-5</v>
      </c>
    </row>
    <row r="1061" spans="1:11" x14ac:dyDescent="0.3">
      <c r="A1061" t="s">
        <v>5542</v>
      </c>
      <c r="B1061" t="s">
        <v>18966</v>
      </c>
      <c r="C1061" t="s">
        <v>18967</v>
      </c>
      <c r="D1061" t="s">
        <v>18953</v>
      </c>
      <c r="E1061" t="s">
        <v>18968</v>
      </c>
      <c r="F1061" t="s">
        <v>18969</v>
      </c>
      <c r="G1061" t="s">
        <v>18968</v>
      </c>
      <c r="I1061">
        <f t="shared" si="48"/>
        <v>-3.9598516211326578E-3</v>
      </c>
      <c r="J1061">
        <f t="shared" si="49"/>
        <v>-3.9598516211326578E-3</v>
      </c>
      <c r="K1061">
        <f t="shared" si="50"/>
        <v>3.5856092674314149E-5</v>
      </c>
    </row>
    <row r="1062" spans="1:11" x14ac:dyDescent="0.3">
      <c r="A1062" t="s">
        <v>5547</v>
      </c>
      <c r="B1062" t="s">
        <v>18970</v>
      </c>
      <c r="C1062" t="s">
        <v>18971</v>
      </c>
      <c r="D1062" t="s">
        <v>18972</v>
      </c>
      <c r="E1062" t="s">
        <v>18973</v>
      </c>
      <c r="F1062" t="s">
        <v>18974</v>
      </c>
      <c r="G1062" t="s">
        <v>18973</v>
      </c>
      <c r="I1062">
        <f t="shared" si="48"/>
        <v>-9.0759347818366143E-2</v>
      </c>
      <c r="J1062">
        <f t="shared" si="49"/>
        <v>-9.0759347818366143E-2</v>
      </c>
      <c r="K1062">
        <f t="shared" si="50"/>
        <v>8.609518655230396E-3</v>
      </c>
    </row>
    <row r="1063" spans="1:11" x14ac:dyDescent="0.3">
      <c r="A1063" t="s">
        <v>5553</v>
      </c>
      <c r="B1063" t="s">
        <v>18975</v>
      </c>
      <c r="C1063" t="s">
        <v>18976</v>
      </c>
      <c r="D1063" t="s">
        <v>18977</v>
      </c>
      <c r="E1063" t="s">
        <v>18978</v>
      </c>
      <c r="F1063" t="s">
        <v>18979</v>
      </c>
      <c r="G1063" t="s">
        <v>18978</v>
      </c>
      <c r="I1063">
        <f t="shared" si="48"/>
        <v>2.7101508598827928E-2</v>
      </c>
      <c r="J1063">
        <f t="shared" si="49"/>
        <v>2.7101508598827928E-2</v>
      </c>
      <c r="K1063">
        <f t="shared" si="50"/>
        <v>6.2867360763439436E-4</v>
      </c>
    </row>
    <row r="1064" spans="1:11" x14ac:dyDescent="0.3">
      <c r="A1064" t="s">
        <v>5559</v>
      </c>
      <c r="B1064" t="s">
        <v>18980</v>
      </c>
      <c r="C1064" t="s">
        <v>18981</v>
      </c>
      <c r="D1064" t="s">
        <v>18982</v>
      </c>
      <c r="E1064" t="s">
        <v>18873</v>
      </c>
      <c r="F1064" t="s">
        <v>18983</v>
      </c>
      <c r="G1064" t="s">
        <v>18873</v>
      </c>
      <c r="I1064">
        <f t="shared" si="48"/>
        <v>2.4546100504184471E-3</v>
      </c>
      <c r="J1064">
        <f t="shared" si="49"/>
        <v>2.4546100504184471E-3</v>
      </c>
      <c r="K1064">
        <f t="shared" si="50"/>
        <v>1.8187321270556876E-7</v>
      </c>
    </row>
    <row r="1065" spans="1:11" x14ac:dyDescent="0.3">
      <c r="A1065" t="s">
        <v>5565</v>
      </c>
      <c r="B1065" t="s">
        <v>18984</v>
      </c>
      <c r="C1065" t="s">
        <v>18985</v>
      </c>
      <c r="D1065" t="s">
        <v>18986</v>
      </c>
      <c r="E1065" t="s">
        <v>18987</v>
      </c>
      <c r="F1065" t="s">
        <v>18988</v>
      </c>
      <c r="G1065" t="s">
        <v>18987</v>
      </c>
      <c r="I1065">
        <f t="shared" si="48"/>
        <v>9.3350751906213815E-3</v>
      </c>
      <c r="J1065">
        <f t="shared" si="49"/>
        <v>9.3350751906213815E-3</v>
      </c>
      <c r="K1065">
        <f t="shared" si="50"/>
        <v>5.3391242063137381E-5</v>
      </c>
    </row>
    <row r="1066" spans="1:11" x14ac:dyDescent="0.3">
      <c r="A1066" t="s">
        <v>5571</v>
      </c>
      <c r="B1066" t="s">
        <v>18989</v>
      </c>
      <c r="C1066" t="s">
        <v>18990</v>
      </c>
      <c r="D1066" t="s">
        <v>18991</v>
      </c>
      <c r="E1066" t="s">
        <v>18858</v>
      </c>
      <c r="F1066" t="s">
        <v>18992</v>
      </c>
      <c r="G1066" t="s">
        <v>18858</v>
      </c>
      <c r="I1066">
        <f t="shared" si="48"/>
        <v>-1.7057083923130972E-2</v>
      </c>
      <c r="J1066">
        <f t="shared" si="49"/>
        <v>-1.7057083923130972E-2</v>
      </c>
      <c r="K1066">
        <f t="shared" si="50"/>
        <v>3.6424592843358486E-4</v>
      </c>
    </row>
    <row r="1067" spans="1:11" x14ac:dyDescent="0.3">
      <c r="A1067" t="s">
        <v>5575</v>
      </c>
      <c r="B1067" t="s">
        <v>18857</v>
      </c>
      <c r="C1067" t="s">
        <v>18993</v>
      </c>
      <c r="D1067" t="s">
        <v>18994</v>
      </c>
      <c r="E1067" t="s">
        <v>18995</v>
      </c>
      <c r="F1067" t="s">
        <v>18996</v>
      </c>
      <c r="G1067" t="s">
        <v>18995</v>
      </c>
      <c r="I1067">
        <f t="shared" si="48"/>
        <v>-3.582449386560433E-2</v>
      </c>
      <c r="J1067">
        <f t="shared" si="49"/>
        <v>-3.582449386560433E-2</v>
      </c>
      <c r="K1067">
        <f t="shared" si="50"/>
        <v>1.4328222004368243E-3</v>
      </c>
    </row>
    <row r="1068" spans="1:11" x14ac:dyDescent="0.3">
      <c r="A1068" t="s">
        <v>5580</v>
      </c>
      <c r="B1068" t="s">
        <v>18997</v>
      </c>
      <c r="C1068" t="s">
        <v>18998</v>
      </c>
      <c r="D1068" t="s">
        <v>18999</v>
      </c>
      <c r="E1068" t="s">
        <v>19000</v>
      </c>
      <c r="F1068" t="s">
        <v>19001</v>
      </c>
      <c r="G1068" t="s">
        <v>19000</v>
      </c>
      <c r="I1068">
        <f t="shared" si="48"/>
        <v>1.5198376255642142E-3</v>
      </c>
      <c r="J1068">
        <f t="shared" si="49"/>
        <v>1.5198376255642142E-3</v>
      </c>
      <c r="K1068">
        <f t="shared" si="50"/>
        <v>2.5837546499350159E-7</v>
      </c>
    </row>
    <row r="1069" spans="1:11" x14ac:dyDescent="0.3">
      <c r="A1069" t="s">
        <v>5584</v>
      </c>
      <c r="B1069" t="s">
        <v>19002</v>
      </c>
      <c r="C1069" t="s">
        <v>19003</v>
      </c>
      <c r="D1069" t="s">
        <v>19004</v>
      </c>
      <c r="E1069" t="s">
        <v>19005</v>
      </c>
      <c r="F1069" t="s">
        <v>19006</v>
      </c>
      <c r="G1069" t="s">
        <v>19005</v>
      </c>
      <c r="I1069">
        <f t="shared" si="48"/>
        <v>6.9086497039471412E-3</v>
      </c>
      <c r="J1069">
        <f t="shared" si="49"/>
        <v>6.9086497039471412E-3</v>
      </c>
      <c r="K1069">
        <f t="shared" si="50"/>
        <v>2.3819335016984339E-5</v>
      </c>
    </row>
    <row r="1070" spans="1:11" x14ac:dyDescent="0.3">
      <c r="A1070" t="s">
        <v>5587</v>
      </c>
      <c r="B1070" t="s">
        <v>19007</v>
      </c>
      <c r="C1070" t="s">
        <v>19008</v>
      </c>
      <c r="D1070" t="s">
        <v>19009</v>
      </c>
      <c r="E1070" t="s">
        <v>19010</v>
      </c>
      <c r="F1070" t="s">
        <v>19011</v>
      </c>
      <c r="G1070" t="s">
        <v>19010</v>
      </c>
      <c r="I1070">
        <f t="shared" si="48"/>
        <v>-2.0583810663059424E-2</v>
      </c>
      <c r="J1070">
        <f t="shared" si="49"/>
        <v>-2.0583810663059424E-2</v>
      </c>
      <c r="K1070">
        <f t="shared" si="50"/>
        <v>5.1130049789703828E-4</v>
      </c>
    </row>
    <row r="1071" spans="1:11" x14ac:dyDescent="0.3">
      <c r="A1071" t="s">
        <v>5594</v>
      </c>
      <c r="B1071" t="s">
        <v>19012</v>
      </c>
      <c r="C1071" t="s">
        <v>19013</v>
      </c>
      <c r="D1071" t="s">
        <v>19014</v>
      </c>
      <c r="E1071" t="s">
        <v>19015</v>
      </c>
      <c r="F1071" t="s">
        <v>19016</v>
      </c>
      <c r="G1071" t="s">
        <v>19015</v>
      </c>
      <c r="I1071">
        <f t="shared" si="48"/>
        <v>-1.4172545221775752E-3</v>
      </c>
      <c r="J1071">
        <f t="shared" si="49"/>
        <v>-1.4172545221775752E-3</v>
      </c>
      <c r="K1071">
        <f t="shared" si="50"/>
        <v>1.1870771618528028E-5</v>
      </c>
    </row>
    <row r="1072" spans="1:11" x14ac:dyDescent="0.3">
      <c r="A1072" t="s">
        <v>5598</v>
      </c>
      <c r="B1072" t="s">
        <v>19017</v>
      </c>
      <c r="C1072" t="s">
        <v>19018</v>
      </c>
      <c r="D1072" t="s">
        <v>19019</v>
      </c>
      <c r="E1072" t="s">
        <v>19020</v>
      </c>
      <c r="F1072" t="s">
        <v>19021</v>
      </c>
      <c r="G1072" t="s">
        <v>19020</v>
      </c>
      <c r="I1072">
        <f t="shared" si="48"/>
        <v>-5.4339455287766864E-3</v>
      </c>
      <c r="J1072">
        <f t="shared" si="49"/>
        <v>-5.4339455287766864E-3</v>
      </c>
      <c r="K1072">
        <f t="shared" si="50"/>
        <v>5.5682781525724114E-5</v>
      </c>
    </row>
    <row r="1073" spans="1:11" x14ac:dyDescent="0.3">
      <c r="A1073" t="s">
        <v>5601</v>
      </c>
      <c r="B1073" t="s">
        <v>19022</v>
      </c>
      <c r="C1073" t="s">
        <v>19023</v>
      </c>
      <c r="D1073" t="s">
        <v>19024</v>
      </c>
      <c r="E1073" t="s">
        <v>19025</v>
      </c>
      <c r="F1073" t="s">
        <v>19026</v>
      </c>
      <c r="G1073" t="s">
        <v>19025</v>
      </c>
      <c r="I1073">
        <f t="shared" si="48"/>
        <v>-1.0519457117333821E-2</v>
      </c>
      <c r="J1073">
        <f t="shared" si="49"/>
        <v>-1.0519457117333821E-2</v>
      </c>
      <c r="K1073">
        <f t="shared" si="50"/>
        <v>1.5744229613743284E-4</v>
      </c>
    </row>
    <row r="1074" spans="1:11" x14ac:dyDescent="0.3">
      <c r="A1074" t="s">
        <v>5606</v>
      </c>
      <c r="B1074" t="s">
        <v>19027</v>
      </c>
      <c r="C1074" t="s">
        <v>19028</v>
      </c>
      <c r="D1074" t="s">
        <v>19029</v>
      </c>
      <c r="E1074" t="s">
        <v>19030</v>
      </c>
      <c r="F1074" t="s">
        <v>19031</v>
      </c>
      <c r="G1074" t="s">
        <v>19030</v>
      </c>
      <c r="I1074">
        <f t="shared" si="48"/>
        <v>-1.0054343457971007E-2</v>
      </c>
      <c r="J1074">
        <f t="shared" si="49"/>
        <v>-1.0054343457971007E-2</v>
      </c>
      <c r="K1074">
        <f t="shared" si="50"/>
        <v>1.4598650542308828E-4</v>
      </c>
    </row>
    <row r="1075" spans="1:11" x14ac:dyDescent="0.3">
      <c r="A1075" t="s">
        <v>5611</v>
      </c>
      <c r="B1075" t="s">
        <v>19032</v>
      </c>
      <c r="C1075" t="s">
        <v>19033</v>
      </c>
      <c r="D1075" t="s">
        <v>19034</v>
      </c>
      <c r="E1075" t="s">
        <v>18841</v>
      </c>
      <c r="F1075" t="s">
        <v>17452</v>
      </c>
      <c r="G1075" t="s">
        <v>18841</v>
      </c>
      <c r="I1075">
        <f t="shared" si="48"/>
        <v>4.6536766430719967E-2</v>
      </c>
      <c r="J1075">
        <f t="shared" si="49"/>
        <v>4.6536766430719967E-2</v>
      </c>
      <c r="K1075">
        <f t="shared" si="50"/>
        <v>1.9810174623880851E-3</v>
      </c>
    </row>
    <row r="1076" spans="1:11" x14ac:dyDescent="0.3">
      <c r="A1076" t="s">
        <v>5616</v>
      </c>
      <c r="B1076" t="s">
        <v>19035</v>
      </c>
      <c r="C1076" t="s">
        <v>18872</v>
      </c>
      <c r="D1076" t="s">
        <v>19036</v>
      </c>
      <c r="E1076" t="s">
        <v>19037</v>
      </c>
      <c r="F1076" t="s">
        <v>19038</v>
      </c>
      <c r="G1076" t="s">
        <v>19037</v>
      </c>
      <c r="I1076">
        <f t="shared" si="48"/>
        <v>1.5074413452186878E-2</v>
      </c>
      <c r="J1076">
        <f t="shared" si="49"/>
        <v>1.5074413452186878E-2</v>
      </c>
      <c r="K1076">
        <f t="shared" si="50"/>
        <v>1.7020514418844283E-4</v>
      </c>
    </row>
    <row r="1077" spans="1:11" x14ac:dyDescent="0.3">
      <c r="A1077" t="s">
        <v>5620</v>
      </c>
      <c r="B1077" t="s">
        <v>19039</v>
      </c>
      <c r="C1077" t="s">
        <v>18870</v>
      </c>
      <c r="D1077" t="s">
        <v>19040</v>
      </c>
      <c r="E1077" t="s">
        <v>19041</v>
      </c>
      <c r="F1077" t="s">
        <v>19042</v>
      </c>
      <c r="G1077" t="s">
        <v>19041</v>
      </c>
      <c r="I1077">
        <f t="shared" si="48"/>
        <v>2.1198181307992468E-2</v>
      </c>
      <c r="J1077">
        <f t="shared" si="49"/>
        <v>2.1198181307992468E-2</v>
      </c>
      <c r="K1077">
        <f t="shared" si="50"/>
        <v>3.6749032681829578E-4</v>
      </c>
    </row>
    <row r="1078" spans="1:11" x14ac:dyDescent="0.3">
      <c r="A1078" t="s">
        <v>5625</v>
      </c>
      <c r="B1078" t="s">
        <v>19043</v>
      </c>
      <c r="C1078" t="s">
        <v>19044</v>
      </c>
      <c r="D1078" t="s">
        <v>19045</v>
      </c>
      <c r="E1078" t="s">
        <v>19046</v>
      </c>
      <c r="F1078" t="s">
        <v>19047</v>
      </c>
      <c r="G1078" t="s">
        <v>19046</v>
      </c>
      <c r="I1078">
        <f t="shared" si="48"/>
        <v>-4.028808303829649E-3</v>
      </c>
      <c r="J1078">
        <f t="shared" si="49"/>
        <v>-4.028808303829649E-3</v>
      </c>
      <c r="K1078">
        <f t="shared" si="50"/>
        <v>3.6686672339324725E-5</v>
      </c>
    </row>
    <row r="1079" spans="1:11" x14ac:dyDescent="0.3">
      <c r="A1079" t="s">
        <v>5630</v>
      </c>
      <c r="B1079" t="s">
        <v>19048</v>
      </c>
      <c r="C1079" t="s">
        <v>19049</v>
      </c>
      <c r="D1079" t="s">
        <v>19050</v>
      </c>
      <c r="E1079" t="s">
        <v>19051</v>
      </c>
      <c r="F1079" t="s">
        <v>19052</v>
      </c>
      <c r="G1079" t="s">
        <v>19051</v>
      </c>
      <c r="I1079">
        <f t="shared" si="48"/>
        <v>-1.1172631358753258E-3</v>
      </c>
      <c r="J1079">
        <f t="shared" si="49"/>
        <v>-1.1172631358753258E-3</v>
      </c>
      <c r="K1079">
        <f t="shared" si="50"/>
        <v>9.8935866364292939E-6</v>
      </c>
    </row>
    <row r="1080" spans="1:11" x14ac:dyDescent="0.3">
      <c r="A1080" t="s">
        <v>5633</v>
      </c>
      <c r="B1080" t="s">
        <v>19053</v>
      </c>
      <c r="C1080" t="s">
        <v>19054</v>
      </c>
      <c r="D1080" t="s">
        <v>19055</v>
      </c>
      <c r="E1080" t="s">
        <v>19056</v>
      </c>
      <c r="F1080" t="s">
        <v>19057</v>
      </c>
      <c r="G1080" t="s">
        <v>19056</v>
      </c>
      <c r="I1080">
        <f t="shared" si="48"/>
        <v>-8.7549714931923952E-3</v>
      </c>
      <c r="J1080">
        <f t="shared" si="49"/>
        <v>-8.7549714931923952E-3</v>
      </c>
      <c r="K1080">
        <f t="shared" si="50"/>
        <v>1.1627558174850434E-4</v>
      </c>
    </row>
    <row r="1081" spans="1:11" x14ac:dyDescent="0.3">
      <c r="A1081" t="s">
        <v>5639</v>
      </c>
      <c r="B1081" t="s">
        <v>19058</v>
      </c>
      <c r="C1081" t="s">
        <v>19059</v>
      </c>
      <c r="D1081" t="s">
        <v>19060</v>
      </c>
      <c r="E1081" t="s">
        <v>19061</v>
      </c>
      <c r="F1081" t="s">
        <v>19062</v>
      </c>
      <c r="G1081" t="s">
        <v>19061</v>
      </c>
      <c r="I1081">
        <f t="shared" si="48"/>
        <v>-7.8207093957157678E-2</v>
      </c>
      <c r="J1081">
        <f t="shared" si="49"/>
        <v>-7.8207093957157678E-2</v>
      </c>
      <c r="K1081">
        <f t="shared" si="50"/>
        <v>6.4376934249901667E-3</v>
      </c>
    </row>
    <row r="1082" spans="1:11" x14ac:dyDescent="0.3">
      <c r="A1082" t="s">
        <v>5644</v>
      </c>
      <c r="B1082" t="s">
        <v>19063</v>
      </c>
      <c r="C1082" t="s">
        <v>19064</v>
      </c>
      <c r="D1082" t="s">
        <v>19065</v>
      </c>
      <c r="E1082" t="s">
        <v>19066</v>
      </c>
      <c r="F1082" t="s">
        <v>19067</v>
      </c>
      <c r="G1082" t="s">
        <v>19066</v>
      </c>
      <c r="I1082">
        <f t="shared" si="48"/>
        <v>-5.2002903178373056E-2</v>
      </c>
      <c r="J1082">
        <f t="shared" si="49"/>
        <v>-5.2002903178373056E-2</v>
      </c>
      <c r="K1082">
        <f t="shared" si="50"/>
        <v>2.9193540692579803E-3</v>
      </c>
    </row>
    <row r="1083" spans="1:11" x14ac:dyDescent="0.3">
      <c r="A1083" t="s">
        <v>5648</v>
      </c>
      <c r="B1083" t="s">
        <v>19068</v>
      </c>
      <c r="C1083" t="s">
        <v>19069</v>
      </c>
      <c r="D1083" t="s">
        <v>19070</v>
      </c>
      <c r="E1083" t="s">
        <v>19071</v>
      </c>
      <c r="F1083" t="s">
        <v>19072</v>
      </c>
      <c r="G1083" t="s">
        <v>19071</v>
      </c>
      <c r="I1083">
        <f t="shared" si="48"/>
        <v>1.0997827347572479E-2</v>
      </c>
      <c r="J1083">
        <f t="shared" si="49"/>
        <v>1.0997827347572479E-2</v>
      </c>
      <c r="K1083">
        <f t="shared" si="50"/>
        <v>8.0455217684597129E-5</v>
      </c>
    </row>
    <row r="1084" spans="1:11" x14ac:dyDescent="0.3">
      <c r="A1084" t="s">
        <v>5652</v>
      </c>
      <c r="B1084" t="s">
        <v>18429</v>
      </c>
      <c r="C1084" t="s">
        <v>19073</v>
      </c>
      <c r="D1084" t="s">
        <v>19074</v>
      </c>
      <c r="E1084" t="s">
        <v>19075</v>
      </c>
      <c r="F1084" t="s">
        <v>19076</v>
      </c>
      <c r="G1084" t="s">
        <v>19075</v>
      </c>
      <c r="I1084">
        <f t="shared" si="48"/>
        <v>1.1626878460555561E-2</v>
      </c>
      <c r="J1084">
        <f t="shared" si="49"/>
        <v>1.1626878460555561E-2</v>
      </c>
      <c r="K1084">
        <f t="shared" si="50"/>
        <v>9.2135701455937821E-5</v>
      </c>
    </row>
    <row r="1085" spans="1:11" x14ac:dyDescent="0.3">
      <c r="A1085" t="s">
        <v>5655</v>
      </c>
      <c r="B1085" t="s">
        <v>19077</v>
      </c>
      <c r="C1085" t="s">
        <v>19078</v>
      </c>
      <c r="D1085" t="s">
        <v>19079</v>
      </c>
      <c r="E1085" t="s">
        <v>19080</v>
      </c>
      <c r="F1085" t="s">
        <v>19081</v>
      </c>
      <c r="G1085" t="s">
        <v>19080</v>
      </c>
      <c r="I1085">
        <f t="shared" si="48"/>
        <v>-1.45842013223883E-2</v>
      </c>
      <c r="J1085">
        <f t="shared" si="49"/>
        <v>-1.45842013223883E-2</v>
      </c>
      <c r="K1085">
        <f t="shared" si="50"/>
        <v>2.7597002020528591E-4</v>
      </c>
    </row>
    <row r="1086" spans="1:11" x14ac:dyDescent="0.3">
      <c r="A1086" t="s">
        <v>5660</v>
      </c>
      <c r="B1086" t="s">
        <v>19082</v>
      </c>
      <c r="C1086" t="s">
        <v>19083</v>
      </c>
      <c r="D1086" t="s">
        <v>19084</v>
      </c>
      <c r="E1086" t="s">
        <v>19085</v>
      </c>
      <c r="F1086" t="s">
        <v>19086</v>
      </c>
      <c r="G1086" t="s">
        <v>19085</v>
      </c>
      <c r="I1086">
        <f t="shared" si="48"/>
        <v>4.9922242988586106E-3</v>
      </c>
      <c r="J1086">
        <f t="shared" si="49"/>
        <v>4.9922242988586106E-3</v>
      </c>
      <c r="K1086">
        <f t="shared" si="50"/>
        <v>8.7857714658504947E-6</v>
      </c>
    </row>
    <row r="1087" spans="1:11" x14ac:dyDescent="0.3">
      <c r="A1087" t="s">
        <v>5663</v>
      </c>
      <c r="B1087" t="s">
        <v>19087</v>
      </c>
      <c r="C1087" t="s">
        <v>19088</v>
      </c>
      <c r="D1087" t="s">
        <v>19089</v>
      </c>
      <c r="E1087" t="s">
        <v>19090</v>
      </c>
      <c r="F1087" t="s">
        <v>19091</v>
      </c>
      <c r="G1087" t="s">
        <v>19090</v>
      </c>
      <c r="I1087">
        <f t="shared" si="48"/>
        <v>1.3144034871532161E-2</v>
      </c>
      <c r="J1087">
        <f t="shared" si="49"/>
        <v>1.3144034871532161E-2</v>
      </c>
      <c r="K1087">
        <f t="shared" si="50"/>
        <v>1.2356302779683494E-4</v>
      </c>
    </row>
    <row r="1088" spans="1:11" x14ac:dyDescent="0.3">
      <c r="A1088" t="s">
        <v>5666</v>
      </c>
      <c r="B1088" t="s">
        <v>19092</v>
      </c>
      <c r="C1088" t="s">
        <v>19093</v>
      </c>
      <c r="D1088" t="s">
        <v>19094</v>
      </c>
      <c r="E1088" t="s">
        <v>19095</v>
      </c>
      <c r="F1088" t="s">
        <v>19096</v>
      </c>
      <c r="G1088" t="s">
        <v>19095</v>
      </c>
      <c r="I1088">
        <f t="shared" si="48"/>
        <v>2.1130711063779693E-2</v>
      </c>
      <c r="J1088">
        <f t="shared" si="49"/>
        <v>2.1130711063779693E-2</v>
      </c>
      <c r="K1088">
        <f t="shared" si="50"/>
        <v>3.6490806486724363E-4</v>
      </c>
    </row>
    <row r="1089" spans="1:11" x14ac:dyDescent="0.3">
      <c r="A1089" t="s">
        <v>5669</v>
      </c>
      <c r="B1089" t="s">
        <v>19097</v>
      </c>
      <c r="C1089" t="s">
        <v>19098</v>
      </c>
      <c r="D1089" t="s">
        <v>19099</v>
      </c>
      <c r="E1089" t="s">
        <v>19100</v>
      </c>
      <c r="F1089" t="s">
        <v>19101</v>
      </c>
      <c r="G1089" t="s">
        <v>19100</v>
      </c>
      <c r="I1089">
        <f t="shared" si="48"/>
        <v>-1.8016444599582664E-2</v>
      </c>
      <c r="J1089">
        <f t="shared" si="49"/>
        <v>-1.8016444599582664E-2</v>
      </c>
      <c r="K1089">
        <f t="shared" si="50"/>
        <v>4.0178553586098242E-4</v>
      </c>
    </row>
    <row r="1090" spans="1:11" x14ac:dyDescent="0.3">
      <c r="A1090" t="s">
        <v>5673</v>
      </c>
      <c r="B1090" t="s">
        <v>19102</v>
      </c>
      <c r="C1090" t="s">
        <v>19103</v>
      </c>
      <c r="D1090" t="s">
        <v>18808</v>
      </c>
      <c r="E1090" t="s">
        <v>18366</v>
      </c>
      <c r="F1090" t="s">
        <v>19104</v>
      </c>
      <c r="G1090" t="s">
        <v>18366</v>
      </c>
      <c r="I1090">
        <f t="shared" si="48"/>
        <v>1.8130622636158659E-2</v>
      </c>
      <c r="J1090">
        <f t="shared" si="49"/>
        <v>1.8130622636158659E-2</v>
      </c>
      <c r="K1090">
        <f t="shared" si="50"/>
        <v>2.5928981522792879E-4</v>
      </c>
    </row>
    <row r="1091" spans="1:11" x14ac:dyDescent="0.3">
      <c r="A1091" t="s">
        <v>5678</v>
      </c>
      <c r="B1091" t="s">
        <v>19105</v>
      </c>
      <c r="C1091" t="s">
        <v>19106</v>
      </c>
      <c r="D1091" t="s">
        <v>19107</v>
      </c>
      <c r="E1091" t="s">
        <v>19108</v>
      </c>
      <c r="F1091" t="s">
        <v>19109</v>
      </c>
      <c r="G1091" t="s">
        <v>19108</v>
      </c>
      <c r="I1091">
        <f t="shared" si="48"/>
        <v>-2.1245272424319907E-4</v>
      </c>
      <c r="J1091">
        <f t="shared" si="49"/>
        <v>-2.1245272424319907E-4</v>
      </c>
      <c r="K1091">
        <f t="shared" si="50"/>
        <v>5.0202740981299966E-6</v>
      </c>
    </row>
    <row r="1092" spans="1:11" x14ac:dyDescent="0.3">
      <c r="A1092" t="s">
        <v>5681</v>
      </c>
      <c r="B1092" t="s">
        <v>19110</v>
      </c>
      <c r="C1092" t="s">
        <v>19111</v>
      </c>
      <c r="D1092" t="s">
        <v>19112</v>
      </c>
      <c r="E1092" t="s">
        <v>19113</v>
      </c>
      <c r="F1092" t="s">
        <v>19114</v>
      </c>
      <c r="G1092" t="s">
        <v>19113</v>
      </c>
      <c r="I1092">
        <f t="shared" si="48"/>
        <v>-5.7685796257316027E-2</v>
      </c>
      <c r="J1092">
        <f t="shared" si="49"/>
        <v>-5.7685796257316027E-2</v>
      </c>
      <c r="K1092">
        <f t="shared" si="50"/>
        <v>3.56575467217948E-3</v>
      </c>
    </row>
    <row r="1093" spans="1:11" x14ac:dyDescent="0.3">
      <c r="A1093" t="s">
        <v>5684</v>
      </c>
      <c r="B1093" t="s">
        <v>18818</v>
      </c>
      <c r="C1093" t="s">
        <v>18353</v>
      </c>
      <c r="D1093" t="s">
        <v>19068</v>
      </c>
      <c r="E1093" t="s">
        <v>19115</v>
      </c>
      <c r="F1093" t="s">
        <v>19116</v>
      </c>
      <c r="G1093" t="s">
        <v>19115</v>
      </c>
      <c r="I1093">
        <f t="shared" ref="I1093:I1156" si="51">(E1093-E1092)/E1092</f>
        <v>9.5186566474367934E-2</v>
      </c>
      <c r="J1093">
        <f t="shared" ref="J1093:J1156" si="52">(G1093-G1092)/G1092</f>
        <v>9.5186566474367934E-2</v>
      </c>
      <c r="K1093">
        <f t="shared" ref="K1093:K1156" si="53">(J1093-$O$8)^2</f>
        <v>8.6784916605566805E-3</v>
      </c>
    </row>
    <row r="1094" spans="1:11" x14ac:dyDescent="0.3">
      <c r="A1094" t="s">
        <v>5687</v>
      </c>
      <c r="B1094" t="s">
        <v>19117</v>
      </c>
      <c r="C1094" t="s">
        <v>18377</v>
      </c>
      <c r="D1094" t="s">
        <v>19118</v>
      </c>
      <c r="E1094" t="s">
        <v>19119</v>
      </c>
      <c r="F1094" t="s">
        <v>19120</v>
      </c>
      <c r="G1094" t="s">
        <v>19119</v>
      </c>
      <c r="I1094">
        <f t="shared" si="51"/>
        <v>-1.9236305651665238E-2</v>
      </c>
      <c r="J1094">
        <f t="shared" si="52"/>
        <v>-1.9236305651665238E-2</v>
      </c>
      <c r="K1094">
        <f t="shared" si="53"/>
        <v>4.5217682294993854E-4</v>
      </c>
    </row>
    <row r="1095" spans="1:11" x14ac:dyDescent="0.3">
      <c r="A1095" t="s">
        <v>5690</v>
      </c>
      <c r="B1095" t="s">
        <v>19121</v>
      </c>
      <c r="C1095" t="s">
        <v>18832</v>
      </c>
      <c r="D1095" t="s">
        <v>19122</v>
      </c>
      <c r="E1095" t="s">
        <v>19123</v>
      </c>
      <c r="F1095" t="s">
        <v>19124</v>
      </c>
      <c r="G1095" t="s">
        <v>19123</v>
      </c>
      <c r="I1095">
        <f t="shared" si="51"/>
        <v>2.351944501840873E-3</v>
      </c>
      <c r="J1095">
        <f t="shared" si="52"/>
        <v>2.351944501840873E-3</v>
      </c>
      <c r="K1095">
        <f t="shared" si="53"/>
        <v>1.0484670466585249E-7</v>
      </c>
    </row>
    <row r="1096" spans="1:11" x14ac:dyDescent="0.3">
      <c r="A1096" t="s">
        <v>5694</v>
      </c>
      <c r="B1096" t="s">
        <v>19125</v>
      </c>
      <c r="C1096" t="s">
        <v>19126</v>
      </c>
      <c r="D1096" t="s">
        <v>19127</v>
      </c>
      <c r="E1096" t="s">
        <v>19128</v>
      </c>
      <c r="F1096" t="s">
        <v>19129</v>
      </c>
      <c r="G1096" t="s">
        <v>19128</v>
      </c>
      <c r="I1096">
        <f t="shared" si="51"/>
        <v>1.273775642775909E-2</v>
      </c>
      <c r="J1096">
        <f t="shared" si="52"/>
        <v>1.273775642775909E-2</v>
      </c>
      <c r="K1096">
        <f t="shared" si="53"/>
        <v>1.1469579635752769E-4</v>
      </c>
    </row>
    <row r="1097" spans="1:11" x14ac:dyDescent="0.3">
      <c r="A1097" t="s">
        <v>5699</v>
      </c>
      <c r="B1097" t="s">
        <v>18348</v>
      </c>
      <c r="C1097" t="s">
        <v>19130</v>
      </c>
      <c r="D1097" t="s">
        <v>19131</v>
      </c>
      <c r="E1097" t="s">
        <v>19132</v>
      </c>
      <c r="F1097" t="s">
        <v>19133</v>
      </c>
      <c r="G1097" t="s">
        <v>19132</v>
      </c>
      <c r="I1097">
        <f t="shared" si="51"/>
        <v>3.6822466323821151E-3</v>
      </c>
      <c r="J1097">
        <f t="shared" si="52"/>
        <v>3.6822466323821151E-3</v>
      </c>
      <c r="K1097">
        <f t="shared" si="53"/>
        <v>2.7360552102812377E-6</v>
      </c>
    </row>
    <row r="1098" spans="1:11" x14ac:dyDescent="0.3">
      <c r="A1098" t="s">
        <v>5704</v>
      </c>
      <c r="B1098" t="s">
        <v>19134</v>
      </c>
      <c r="C1098" t="s">
        <v>19135</v>
      </c>
      <c r="D1098" t="s">
        <v>19136</v>
      </c>
      <c r="E1098" t="s">
        <v>19137</v>
      </c>
      <c r="F1098" t="s">
        <v>19138</v>
      </c>
      <c r="G1098" t="s">
        <v>19137</v>
      </c>
      <c r="I1098">
        <f t="shared" si="51"/>
        <v>-1.5087196753158845E-2</v>
      </c>
      <c r="J1098">
        <f t="shared" si="52"/>
        <v>-1.5087196753158845E-2</v>
      </c>
      <c r="K1098">
        <f t="shared" si="53"/>
        <v>2.9293489228546135E-4</v>
      </c>
    </row>
    <row r="1099" spans="1:11" x14ac:dyDescent="0.3">
      <c r="A1099" t="s">
        <v>5708</v>
      </c>
      <c r="B1099" t="s">
        <v>19139</v>
      </c>
      <c r="C1099" t="s">
        <v>19140</v>
      </c>
      <c r="D1099" t="s">
        <v>19141</v>
      </c>
      <c r="E1099" t="s">
        <v>18369</v>
      </c>
      <c r="F1099" t="s">
        <v>19142</v>
      </c>
      <c r="G1099" t="s">
        <v>18369</v>
      </c>
      <c r="I1099">
        <f t="shared" si="51"/>
        <v>-3.3315164413033733E-2</v>
      </c>
      <c r="J1099">
        <f t="shared" si="52"/>
        <v>-3.3315164413033733E-2</v>
      </c>
      <c r="K1099">
        <f t="shared" si="53"/>
        <v>1.2491494561635548E-3</v>
      </c>
    </row>
    <row r="1100" spans="1:11" x14ac:dyDescent="0.3">
      <c r="A1100" t="s">
        <v>5711</v>
      </c>
      <c r="B1100" t="s">
        <v>19143</v>
      </c>
      <c r="C1100" t="s">
        <v>19144</v>
      </c>
      <c r="D1100" t="s">
        <v>19145</v>
      </c>
      <c r="E1100" t="s">
        <v>19146</v>
      </c>
      <c r="F1100" t="s">
        <v>19147</v>
      </c>
      <c r="G1100" t="s">
        <v>19146</v>
      </c>
      <c r="I1100">
        <f t="shared" si="51"/>
        <v>4.4378057564280829E-2</v>
      </c>
      <c r="J1100">
        <f t="shared" si="52"/>
        <v>4.4378057564280829E-2</v>
      </c>
      <c r="K1100">
        <f t="shared" si="53"/>
        <v>1.7935151710119384E-3</v>
      </c>
    </row>
    <row r="1101" spans="1:11" x14ac:dyDescent="0.3">
      <c r="A1101" t="s">
        <v>5717</v>
      </c>
      <c r="B1101" t="s">
        <v>19148</v>
      </c>
      <c r="C1101" t="s">
        <v>19149</v>
      </c>
      <c r="D1101" t="s">
        <v>19150</v>
      </c>
      <c r="E1101" t="s">
        <v>19151</v>
      </c>
      <c r="F1101" t="s">
        <v>19152</v>
      </c>
      <c r="G1101" t="s">
        <v>19151</v>
      </c>
      <c r="I1101">
        <f t="shared" si="51"/>
        <v>-4.2285216639228853E-3</v>
      </c>
      <c r="J1101">
        <f t="shared" si="52"/>
        <v>-4.2285216639228853E-3</v>
      </c>
      <c r="K1101">
        <f t="shared" si="53"/>
        <v>3.9145866395777196E-5</v>
      </c>
    </row>
    <row r="1102" spans="1:11" x14ac:dyDescent="0.3">
      <c r="A1102" t="s">
        <v>5722</v>
      </c>
      <c r="B1102" t="s">
        <v>19153</v>
      </c>
      <c r="C1102" t="s">
        <v>19154</v>
      </c>
      <c r="D1102" t="s">
        <v>19155</v>
      </c>
      <c r="E1102" t="s">
        <v>19156</v>
      </c>
      <c r="F1102" t="s">
        <v>19157</v>
      </c>
      <c r="G1102" t="s">
        <v>19156</v>
      </c>
      <c r="I1102">
        <f t="shared" si="51"/>
        <v>7.2023148276725412E-3</v>
      </c>
      <c r="J1102">
        <f t="shared" si="52"/>
        <v>7.2023148276725412E-3</v>
      </c>
      <c r="K1102">
        <f t="shared" si="53"/>
        <v>2.6772042789949207E-5</v>
      </c>
    </row>
    <row r="1103" spans="1:11" x14ac:dyDescent="0.3">
      <c r="A1103" t="s">
        <v>5725</v>
      </c>
      <c r="B1103" t="s">
        <v>18320</v>
      </c>
      <c r="C1103" t="s">
        <v>19158</v>
      </c>
      <c r="D1103" t="s">
        <v>19159</v>
      </c>
      <c r="E1103" t="s">
        <v>19160</v>
      </c>
      <c r="F1103" t="s">
        <v>19161</v>
      </c>
      <c r="G1103" t="s">
        <v>19160</v>
      </c>
      <c r="I1103">
        <f t="shared" si="51"/>
        <v>3.7820895567917498E-2</v>
      </c>
      <c r="J1103">
        <f t="shared" si="52"/>
        <v>3.7820895567917498E-2</v>
      </c>
      <c r="K1103">
        <f t="shared" si="53"/>
        <v>1.281121058134192E-3</v>
      </c>
    </row>
    <row r="1104" spans="1:11" x14ac:dyDescent="0.3">
      <c r="A1104" t="s">
        <v>5729</v>
      </c>
      <c r="B1104" t="s">
        <v>19162</v>
      </c>
      <c r="C1104" t="s">
        <v>19163</v>
      </c>
      <c r="D1104" t="s">
        <v>19164</v>
      </c>
      <c r="E1104" t="s">
        <v>19165</v>
      </c>
      <c r="F1104" t="s">
        <v>19166</v>
      </c>
      <c r="G1104" t="s">
        <v>19165</v>
      </c>
      <c r="I1104">
        <f t="shared" si="51"/>
        <v>-7.8859167764384515E-3</v>
      </c>
      <c r="J1104">
        <f t="shared" si="52"/>
        <v>-7.8859167764384515E-3</v>
      </c>
      <c r="K1104">
        <f t="shared" si="53"/>
        <v>9.828860292598219E-5</v>
      </c>
    </row>
    <row r="1105" spans="1:11" x14ac:dyDescent="0.3">
      <c r="A1105" t="s">
        <v>5732</v>
      </c>
      <c r="B1105" t="s">
        <v>19167</v>
      </c>
      <c r="C1105" t="s">
        <v>19168</v>
      </c>
      <c r="D1105" t="s">
        <v>19169</v>
      </c>
      <c r="E1105" t="s">
        <v>19170</v>
      </c>
      <c r="F1105" t="s">
        <v>19171</v>
      </c>
      <c r="G1105" t="s">
        <v>19170</v>
      </c>
      <c r="I1105">
        <f t="shared" si="51"/>
        <v>1.0437538889501226E-2</v>
      </c>
      <c r="J1105">
        <f t="shared" si="52"/>
        <v>1.0437538889501226E-2</v>
      </c>
      <c r="K1105">
        <f t="shared" si="53"/>
        <v>7.0717920840833538E-5</v>
      </c>
    </row>
    <row r="1106" spans="1:11" x14ac:dyDescent="0.3">
      <c r="A1106" t="s">
        <v>5736</v>
      </c>
      <c r="B1106" t="s">
        <v>19172</v>
      </c>
      <c r="C1106" t="s">
        <v>19173</v>
      </c>
      <c r="D1106" t="s">
        <v>19174</v>
      </c>
      <c r="E1106" t="s">
        <v>19175</v>
      </c>
      <c r="F1106" t="s">
        <v>19176</v>
      </c>
      <c r="G1106" t="s">
        <v>19175</v>
      </c>
      <c r="I1106">
        <f t="shared" si="51"/>
        <v>2.7731410739746765E-2</v>
      </c>
      <c r="J1106">
        <f t="shared" si="52"/>
        <v>2.7731410739746765E-2</v>
      </c>
      <c r="K1106">
        <f t="shared" si="53"/>
        <v>6.6065791630585339E-4</v>
      </c>
    </row>
    <row r="1107" spans="1:11" x14ac:dyDescent="0.3">
      <c r="A1107" t="s">
        <v>5739</v>
      </c>
      <c r="B1107" t="s">
        <v>19177</v>
      </c>
      <c r="C1107" t="s">
        <v>19178</v>
      </c>
      <c r="D1107" t="s">
        <v>19179</v>
      </c>
      <c r="E1107" t="s">
        <v>19180</v>
      </c>
      <c r="F1107" t="s">
        <v>19181</v>
      </c>
      <c r="G1107" t="s">
        <v>19180</v>
      </c>
      <c r="I1107">
        <f t="shared" si="51"/>
        <v>-1.8169155432132798E-2</v>
      </c>
      <c r="J1107">
        <f t="shared" si="52"/>
        <v>-1.8169155432132798E-2</v>
      </c>
      <c r="K1107">
        <f t="shared" si="53"/>
        <v>4.0793090811414614E-4</v>
      </c>
    </row>
    <row r="1108" spans="1:11" x14ac:dyDescent="0.3">
      <c r="A1108" t="s">
        <v>5743</v>
      </c>
      <c r="B1108" t="s">
        <v>19182</v>
      </c>
      <c r="C1108" t="s">
        <v>19183</v>
      </c>
      <c r="D1108" t="s">
        <v>19184</v>
      </c>
      <c r="E1108" t="s">
        <v>19185</v>
      </c>
      <c r="F1108" t="s">
        <v>19186</v>
      </c>
      <c r="G1108" t="s">
        <v>19185</v>
      </c>
      <c r="I1108">
        <f t="shared" si="51"/>
        <v>1.4646885812219696E-2</v>
      </c>
      <c r="J1108">
        <f t="shared" si="52"/>
        <v>1.4646885812219696E-2</v>
      </c>
      <c r="K1108">
        <f t="shared" si="53"/>
        <v>1.5923264257249167E-4</v>
      </c>
    </row>
    <row r="1109" spans="1:11" x14ac:dyDescent="0.3">
      <c r="A1109" t="s">
        <v>5746</v>
      </c>
      <c r="B1109" t="s">
        <v>19187</v>
      </c>
      <c r="C1109" t="s">
        <v>19188</v>
      </c>
      <c r="D1109" t="s">
        <v>19189</v>
      </c>
      <c r="E1109" t="s">
        <v>19190</v>
      </c>
      <c r="F1109" t="s">
        <v>19191</v>
      </c>
      <c r="G1109" t="s">
        <v>19190</v>
      </c>
      <c r="I1109">
        <f t="shared" si="51"/>
        <v>-3.8649617913095083E-2</v>
      </c>
      <c r="J1109">
        <f t="shared" si="52"/>
        <v>-3.8649617913095083E-2</v>
      </c>
      <c r="K1109">
        <f t="shared" si="53"/>
        <v>1.6546803218370331E-3</v>
      </c>
    </row>
    <row r="1110" spans="1:11" x14ac:dyDescent="0.3">
      <c r="A1110" t="s">
        <v>5750</v>
      </c>
      <c r="B1110" t="s">
        <v>19192</v>
      </c>
      <c r="C1110" t="s">
        <v>19193</v>
      </c>
      <c r="D1110" t="s">
        <v>19194</v>
      </c>
      <c r="E1110" t="s">
        <v>19195</v>
      </c>
      <c r="F1110" t="s">
        <v>19196</v>
      </c>
      <c r="G1110" t="s">
        <v>19195</v>
      </c>
      <c r="I1110">
        <f t="shared" si="51"/>
        <v>3.9154031663154029E-3</v>
      </c>
      <c r="J1110">
        <f t="shared" si="52"/>
        <v>3.9154031663154029E-3</v>
      </c>
      <c r="K1110">
        <f t="shared" si="53"/>
        <v>3.5617468092304251E-6</v>
      </c>
    </row>
    <row r="1111" spans="1:11" x14ac:dyDescent="0.3">
      <c r="A1111" t="s">
        <v>5753</v>
      </c>
      <c r="B1111" t="s">
        <v>19197</v>
      </c>
      <c r="C1111" t="s">
        <v>19198</v>
      </c>
      <c r="D1111" t="s">
        <v>19199</v>
      </c>
      <c r="E1111" t="s">
        <v>19200</v>
      </c>
      <c r="F1111" t="s">
        <v>19201</v>
      </c>
      <c r="G1111" t="s">
        <v>19200</v>
      </c>
      <c r="I1111">
        <f t="shared" si="51"/>
        <v>-2.3843061529888448E-2</v>
      </c>
      <c r="J1111">
        <f t="shared" si="52"/>
        <v>-2.3843061529888448E-2</v>
      </c>
      <c r="K1111">
        <f t="shared" si="53"/>
        <v>6.6931928038973783E-4</v>
      </c>
    </row>
    <row r="1112" spans="1:11" x14ac:dyDescent="0.3">
      <c r="A1112" t="s">
        <v>5758</v>
      </c>
      <c r="B1112" t="s">
        <v>19202</v>
      </c>
      <c r="C1112" t="s">
        <v>19203</v>
      </c>
      <c r="D1112" t="s">
        <v>19204</v>
      </c>
      <c r="E1112" t="s">
        <v>19205</v>
      </c>
      <c r="F1112" t="s">
        <v>19206</v>
      </c>
      <c r="G1112" t="s">
        <v>19205</v>
      </c>
      <c r="I1112">
        <f t="shared" si="51"/>
        <v>1.6228692710390829E-2</v>
      </c>
      <c r="J1112">
        <f t="shared" si="52"/>
        <v>1.6228692710390829E-2</v>
      </c>
      <c r="K1112">
        <f t="shared" si="53"/>
        <v>2.0165558103050975E-4</v>
      </c>
    </row>
    <row r="1113" spans="1:11" x14ac:dyDescent="0.3">
      <c r="A1113" t="s">
        <v>5762</v>
      </c>
      <c r="B1113" t="s">
        <v>19207</v>
      </c>
      <c r="C1113" t="s">
        <v>19162</v>
      </c>
      <c r="D1113" t="s">
        <v>19208</v>
      </c>
      <c r="E1113" t="s">
        <v>19209</v>
      </c>
      <c r="F1113" t="s">
        <v>19210</v>
      </c>
      <c r="G1113" t="s">
        <v>19209</v>
      </c>
      <c r="I1113">
        <f t="shared" si="51"/>
        <v>5.5528331486996759E-3</v>
      </c>
      <c r="J1113">
        <f t="shared" si="52"/>
        <v>5.5528331486996759E-3</v>
      </c>
      <c r="K1113">
        <f t="shared" si="53"/>
        <v>1.2423432938284192E-5</v>
      </c>
    </row>
    <row r="1114" spans="1:11" x14ac:dyDescent="0.3">
      <c r="A1114" t="s">
        <v>5765</v>
      </c>
      <c r="B1114" t="s">
        <v>19211</v>
      </c>
      <c r="C1114" t="s">
        <v>19212</v>
      </c>
      <c r="D1114" t="s">
        <v>19015</v>
      </c>
      <c r="E1114" t="s">
        <v>19213</v>
      </c>
      <c r="F1114" t="s">
        <v>19214</v>
      </c>
      <c r="G1114" t="s">
        <v>19213</v>
      </c>
      <c r="I1114">
        <f t="shared" si="51"/>
        <v>1.4108025540859742E-3</v>
      </c>
      <c r="J1114">
        <f t="shared" si="52"/>
        <v>1.4108025540859742E-3</v>
      </c>
      <c r="K1114">
        <f t="shared" si="53"/>
        <v>3.8111057585875204E-7</v>
      </c>
    </row>
    <row r="1115" spans="1:11" x14ac:dyDescent="0.3">
      <c r="A1115" t="s">
        <v>5768</v>
      </c>
      <c r="B1115" t="s">
        <v>19215</v>
      </c>
      <c r="C1115" t="s">
        <v>19144</v>
      </c>
      <c r="D1115" t="s">
        <v>19216</v>
      </c>
      <c r="E1115" t="s">
        <v>19217</v>
      </c>
      <c r="F1115" t="s">
        <v>19218</v>
      </c>
      <c r="G1115" t="s">
        <v>19217</v>
      </c>
      <c r="I1115">
        <f t="shared" si="51"/>
        <v>-1.5778449398015995E-2</v>
      </c>
      <c r="J1115">
        <f t="shared" si="52"/>
        <v>-1.5778449398015995E-2</v>
      </c>
      <c r="K1115">
        <f t="shared" si="53"/>
        <v>3.1707477175977396E-4</v>
      </c>
    </row>
    <row r="1116" spans="1:11" x14ac:dyDescent="0.3">
      <c r="A1116" t="s">
        <v>5771</v>
      </c>
      <c r="B1116" t="s">
        <v>19219</v>
      </c>
      <c r="C1116" t="s">
        <v>19220</v>
      </c>
      <c r="D1116" t="s">
        <v>19221</v>
      </c>
      <c r="E1116" t="s">
        <v>19222</v>
      </c>
      <c r="F1116" t="s">
        <v>19223</v>
      </c>
      <c r="G1116" t="s">
        <v>19222</v>
      </c>
      <c r="I1116">
        <f t="shared" si="51"/>
        <v>-5.2674647428845991E-2</v>
      </c>
      <c r="J1116">
        <f t="shared" si="52"/>
        <v>-5.2674647428845991E-2</v>
      </c>
      <c r="K1116">
        <f t="shared" si="53"/>
        <v>2.9923954002993827E-3</v>
      </c>
    </row>
    <row r="1117" spans="1:11" x14ac:dyDescent="0.3">
      <c r="A1117" t="s">
        <v>5776</v>
      </c>
      <c r="B1117" t="s">
        <v>19224</v>
      </c>
      <c r="C1117" t="s">
        <v>19225</v>
      </c>
      <c r="D1117" t="s">
        <v>19226</v>
      </c>
      <c r="E1117" t="s">
        <v>19227</v>
      </c>
      <c r="F1117" t="s">
        <v>19228</v>
      </c>
      <c r="G1117" t="s">
        <v>19227</v>
      </c>
      <c r="I1117">
        <f t="shared" si="51"/>
        <v>-9.066050807572004E-4</v>
      </c>
      <c r="J1117">
        <f t="shared" si="52"/>
        <v>-9.066050807572004E-4</v>
      </c>
      <c r="K1117">
        <f t="shared" si="53"/>
        <v>8.6127527137718713E-6</v>
      </c>
    </row>
    <row r="1118" spans="1:11" x14ac:dyDescent="0.3">
      <c r="A1118" t="s">
        <v>5781</v>
      </c>
      <c r="B1118" t="s">
        <v>19229</v>
      </c>
      <c r="C1118" t="s">
        <v>19230</v>
      </c>
      <c r="D1118" t="s">
        <v>19231</v>
      </c>
      <c r="E1118" t="s">
        <v>19232</v>
      </c>
      <c r="F1118" t="s">
        <v>19233</v>
      </c>
      <c r="G1118" t="s">
        <v>19232</v>
      </c>
      <c r="I1118">
        <f t="shared" si="51"/>
        <v>-9.2036039598376185E-3</v>
      </c>
      <c r="J1118">
        <f t="shared" si="52"/>
        <v>-9.2036039598376185E-3</v>
      </c>
      <c r="K1118">
        <f t="shared" si="53"/>
        <v>1.261521643258787E-4</v>
      </c>
    </row>
    <row r="1119" spans="1:11" x14ac:dyDescent="0.3">
      <c r="A1119" t="s">
        <v>5784</v>
      </c>
      <c r="B1119" t="s">
        <v>19234</v>
      </c>
      <c r="C1119" t="s">
        <v>19235</v>
      </c>
      <c r="D1119" t="s">
        <v>19236</v>
      </c>
      <c r="E1119" t="s">
        <v>19237</v>
      </c>
      <c r="F1119" t="s">
        <v>19238</v>
      </c>
      <c r="G1119" t="s">
        <v>19237</v>
      </c>
      <c r="I1119">
        <f t="shared" si="51"/>
        <v>-4.4483383630832315E-3</v>
      </c>
      <c r="J1119">
        <f t="shared" si="52"/>
        <v>-4.4483383630832315E-3</v>
      </c>
      <c r="K1119">
        <f t="shared" si="53"/>
        <v>4.194482500594731E-5</v>
      </c>
    </row>
    <row r="1120" spans="1:11" x14ac:dyDescent="0.3">
      <c r="A1120" t="s">
        <v>5788</v>
      </c>
      <c r="B1120" t="s">
        <v>19239</v>
      </c>
      <c r="C1120" t="s">
        <v>19240</v>
      </c>
      <c r="D1120" t="s">
        <v>19241</v>
      </c>
      <c r="E1120" t="s">
        <v>19242</v>
      </c>
      <c r="F1120" t="s">
        <v>19243</v>
      </c>
      <c r="G1120" t="s">
        <v>19242</v>
      </c>
      <c r="I1120">
        <f t="shared" si="51"/>
        <v>-2.0019239618097307E-2</v>
      </c>
      <c r="J1120">
        <f t="shared" si="52"/>
        <v>-2.0019239618097307E-2</v>
      </c>
      <c r="K1120">
        <f t="shared" si="53"/>
        <v>4.8608712851114493E-4</v>
      </c>
    </row>
    <row r="1121" spans="1:11" x14ac:dyDescent="0.3">
      <c r="A1121" t="s">
        <v>5793</v>
      </c>
      <c r="B1121" t="s">
        <v>19244</v>
      </c>
      <c r="C1121" t="s">
        <v>18814</v>
      </c>
      <c r="D1121" t="s">
        <v>19245</v>
      </c>
      <c r="E1121" t="s">
        <v>19246</v>
      </c>
      <c r="F1121" t="s">
        <v>19247</v>
      </c>
      <c r="G1121" t="s">
        <v>19246</v>
      </c>
      <c r="I1121">
        <f t="shared" si="51"/>
        <v>-4.1795206774098308E-2</v>
      </c>
      <c r="J1121">
        <f t="shared" si="52"/>
        <v>-4.1795206774098308E-2</v>
      </c>
      <c r="K1121">
        <f t="shared" si="53"/>
        <v>1.9204860812342946E-3</v>
      </c>
    </row>
    <row r="1122" spans="1:11" x14ac:dyDescent="0.3">
      <c r="A1122" t="s">
        <v>5798</v>
      </c>
      <c r="B1122" t="s">
        <v>19248</v>
      </c>
      <c r="C1122" t="s">
        <v>19249</v>
      </c>
      <c r="D1122" t="s">
        <v>19250</v>
      </c>
      <c r="E1122" t="s">
        <v>19251</v>
      </c>
      <c r="F1122" t="s">
        <v>19252</v>
      </c>
      <c r="G1122" t="s">
        <v>19251</v>
      </c>
      <c r="I1122">
        <f t="shared" si="51"/>
        <v>1.1802565722137582E-2</v>
      </c>
      <c r="J1122">
        <f t="shared" si="52"/>
        <v>1.1802565722137582E-2</v>
      </c>
      <c r="K1122">
        <f t="shared" si="53"/>
        <v>9.5539318181144065E-5</v>
      </c>
    </row>
    <row r="1123" spans="1:11" x14ac:dyDescent="0.3">
      <c r="A1123" t="s">
        <v>5801</v>
      </c>
      <c r="B1123" t="s">
        <v>19253</v>
      </c>
      <c r="C1123" t="s">
        <v>19254</v>
      </c>
      <c r="D1123" t="s">
        <v>18607</v>
      </c>
      <c r="E1123" t="s">
        <v>19255</v>
      </c>
      <c r="F1123" t="s">
        <v>19256</v>
      </c>
      <c r="G1123" t="s">
        <v>19255</v>
      </c>
      <c r="I1123">
        <f t="shared" si="51"/>
        <v>-3.250497041129119E-2</v>
      </c>
      <c r="J1123">
        <f t="shared" si="52"/>
        <v>-3.250497041129119E-2</v>
      </c>
      <c r="K1123">
        <f t="shared" si="53"/>
        <v>1.1925359973771156E-3</v>
      </c>
    </row>
    <row r="1124" spans="1:11" x14ac:dyDescent="0.3">
      <c r="A1124" t="s">
        <v>5804</v>
      </c>
      <c r="B1124" t="s">
        <v>19257</v>
      </c>
      <c r="C1124" t="s">
        <v>19258</v>
      </c>
      <c r="D1124" t="s">
        <v>19259</v>
      </c>
      <c r="E1124" t="s">
        <v>19260</v>
      </c>
      <c r="F1124" t="s">
        <v>19261</v>
      </c>
      <c r="G1124" t="s">
        <v>19260</v>
      </c>
      <c r="I1124">
        <f t="shared" si="51"/>
        <v>-4.574871417744414E-3</v>
      </c>
      <c r="J1124">
        <f t="shared" si="52"/>
        <v>-4.574871417744414E-3</v>
      </c>
      <c r="K1124">
        <f t="shared" si="53"/>
        <v>4.3599813837163697E-5</v>
      </c>
    </row>
    <row r="1125" spans="1:11" x14ac:dyDescent="0.3">
      <c r="A1125" t="s">
        <v>5807</v>
      </c>
      <c r="B1125" t="s">
        <v>19262</v>
      </c>
      <c r="C1125" t="s">
        <v>19263</v>
      </c>
      <c r="D1125" t="s">
        <v>19264</v>
      </c>
      <c r="E1125" t="s">
        <v>18465</v>
      </c>
      <c r="F1125" t="s">
        <v>19265</v>
      </c>
      <c r="G1125" t="s">
        <v>18465</v>
      </c>
      <c r="I1125">
        <f t="shared" si="51"/>
        <v>-9.0004067167655001E-3</v>
      </c>
      <c r="J1125">
        <f t="shared" si="52"/>
        <v>-9.0004067167655001E-3</v>
      </c>
      <c r="K1125">
        <f t="shared" si="53"/>
        <v>1.2162893296697379E-4</v>
      </c>
    </row>
    <row r="1126" spans="1:11" x14ac:dyDescent="0.3">
      <c r="A1126" t="s">
        <v>5810</v>
      </c>
      <c r="B1126" t="s">
        <v>19266</v>
      </c>
      <c r="C1126" t="s">
        <v>19267</v>
      </c>
      <c r="D1126" t="s">
        <v>19268</v>
      </c>
      <c r="E1126" t="s">
        <v>19269</v>
      </c>
      <c r="F1126" t="s">
        <v>19270</v>
      </c>
      <c r="G1126" t="s">
        <v>19269</v>
      </c>
      <c r="I1126">
        <f t="shared" si="51"/>
        <v>-1.4299550724637634E-2</v>
      </c>
      <c r="J1126">
        <f t="shared" si="52"/>
        <v>-1.4299550724637634E-2</v>
      </c>
      <c r="K1126">
        <f t="shared" si="53"/>
        <v>2.6659361806293647E-4</v>
      </c>
    </row>
    <row r="1127" spans="1:11" x14ac:dyDescent="0.3">
      <c r="A1127" t="s">
        <v>5813</v>
      </c>
      <c r="B1127" t="s">
        <v>19271</v>
      </c>
      <c r="C1127" t="s">
        <v>19272</v>
      </c>
      <c r="D1127" t="s">
        <v>19273</v>
      </c>
      <c r="E1127" t="s">
        <v>19274</v>
      </c>
      <c r="F1127" t="s">
        <v>19275</v>
      </c>
      <c r="G1127" t="s">
        <v>19274</v>
      </c>
      <c r="I1127">
        <f t="shared" si="51"/>
        <v>-3.0533205321174473E-2</v>
      </c>
      <c r="J1127">
        <f t="shared" si="52"/>
        <v>-3.0533205321174473E-2</v>
      </c>
      <c r="K1127">
        <f t="shared" si="53"/>
        <v>1.0602414756819827E-3</v>
      </c>
    </row>
    <row r="1128" spans="1:11" x14ac:dyDescent="0.3">
      <c r="A1128" t="s">
        <v>5817</v>
      </c>
      <c r="B1128" t="s">
        <v>19276</v>
      </c>
      <c r="C1128" t="s">
        <v>19277</v>
      </c>
      <c r="D1128" t="s">
        <v>19278</v>
      </c>
      <c r="E1128" t="s">
        <v>19279</v>
      </c>
      <c r="F1128" t="s">
        <v>19280</v>
      </c>
      <c r="G1128" t="s">
        <v>19279</v>
      </c>
      <c r="I1128">
        <f t="shared" si="51"/>
        <v>4.0493448667847397E-2</v>
      </c>
      <c r="J1128">
        <f t="shared" si="52"/>
        <v>4.0493448667847397E-2</v>
      </c>
      <c r="K1128">
        <f t="shared" si="53"/>
        <v>1.4795796560239367E-3</v>
      </c>
    </row>
    <row r="1129" spans="1:11" x14ac:dyDescent="0.3">
      <c r="A1129" t="s">
        <v>5820</v>
      </c>
      <c r="B1129" t="s">
        <v>19281</v>
      </c>
      <c r="C1129" t="s">
        <v>19282</v>
      </c>
      <c r="D1129" t="s">
        <v>19283</v>
      </c>
      <c r="E1129" t="s">
        <v>19284</v>
      </c>
      <c r="F1129" t="s">
        <v>19285</v>
      </c>
      <c r="G1129" t="s">
        <v>19284</v>
      </c>
      <c r="I1129">
        <f t="shared" si="51"/>
        <v>6.0441101821554204E-2</v>
      </c>
      <c r="J1129">
        <f t="shared" si="52"/>
        <v>6.0441101821554204E-2</v>
      </c>
      <c r="K1129">
        <f t="shared" si="53"/>
        <v>3.4120736305798811E-3</v>
      </c>
    </row>
    <row r="1130" spans="1:11" x14ac:dyDescent="0.3">
      <c r="A1130" t="s">
        <v>5823</v>
      </c>
      <c r="B1130" t="s">
        <v>19286</v>
      </c>
      <c r="C1130" t="s">
        <v>18739</v>
      </c>
      <c r="D1130" t="s">
        <v>19287</v>
      </c>
      <c r="E1130" t="s">
        <v>19288</v>
      </c>
      <c r="F1130" t="s">
        <v>19289</v>
      </c>
      <c r="G1130" t="s">
        <v>19288</v>
      </c>
      <c r="I1130">
        <f t="shared" si="51"/>
        <v>4.7191332520648424E-3</v>
      </c>
      <c r="J1130">
        <f t="shared" si="52"/>
        <v>4.7191332520648424E-3</v>
      </c>
      <c r="K1130">
        <f t="shared" si="53"/>
        <v>7.2414226533762357E-6</v>
      </c>
    </row>
    <row r="1131" spans="1:11" x14ac:dyDescent="0.3">
      <c r="A1131" t="s">
        <v>5826</v>
      </c>
      <c r="B1131" t="s">
        <v>18429</v>
      </c>
      <c r="C1131" t="s">
        <v>19290</v>
      </c>
      <c r="D1131" t="s">
        <v>19284</v>
      </c>
      <c r="E1131" t="s">
        <v>18407</v>
      </c>
      <c r="F1131" t="s">
        <v>19291</v>
      </c>
      <c r="G1131" t="s">
        <v>18407</v>
      </c>
      <c r="I1131">
        <f t="shared" si="51"/>
        <v>1.5094227304754383E-2</v>
      </c>
      <c r="J1131">
        <f t="shared" si="52"/>
        <v>1.5094227304754383E-2</v>
      </c>
      <c r="K1131">
        <f t="shared" si="53"/>
        <v>1.7072253049246807E-4</v>
      </c>
    </row>
    <row r="1132" spans="1:11" x14ac:dyDescent="0.3">
      <c r="A1132" t="s">
        <v>5830</v>
      </c>
      <c r="B1132" t="s">
        <v>19292</v>
      </c>
      <c r="C1132" t="s">
        <v>19293</v>
      </c>
      <c r="D1132" t="s">
        <v>19294</v>
      </c>
      <c r="E1132" t="s">
        <v>19295</v>
      </c>
      <c r="F1132" t="s">
        <v>13309</v>
      </c>
      <c r="G1132" t="s">
        <v>19295</v>
      </c>
      <c r="I1132">
        <f t="shared" si="51"/>
        <v>-7.3225739266153085E-3</v>
      </c>
      <c r="J1132">
        <f t="shared" si="52"/>
        <v>-7.3225739266153085E-3</v>
      </c>
      <c r="K1132">
        <f t="shared" si="53"/>
        <v>8.743592748523654E-5</v>
      </c>
    </row>
    <row r="1133" spans="1:11" x14ac:dyDescent="0.3">
      <c r="A1133" t="s">
        <v>5834</v>
      </c>
      <c r="B1133" t="s">
        <v>19296</v>
      </c>
      <c r="C1133" t="s">
        <v>19297</v>
      </c>
      <c r="D1133" t="s">
        <v>19298</v>
      </c>
      <c r="E1133" t="s">
        <v>19241</v>
      </c>
      <c r="F1133" t="s">
        <v>19299</v>
      </c>
      <c r="G1133" t="s">
        <v>19241</v>
      </c>
      <c r="I1133">
        <f t="shared" si="51"/>
        <v>5.8378693676161371E-3</v>
      </c>
      <c r="J1133">
        <f t="shared" si="52"/>
        <v>5.8378693676161371E-3</v>
      </c>
      <c r="K1133">
        <f t="shared" si="53"/>
        <v>1.4514006666876388E-5</v>
      </c>
    </row>
    <row r="1134" spans="1:11" x14ac:dyDescent="0.3">
      <c r="A1134" t="s">
        <v>5838</v>
      </c>
      <c r="B1134" t="s">
        <v>19300</v>
      </c>
      <c r="C1134" t="s">
        <v>19145</v>
      </c>
      <c r="D1134" t="s">
        <v>18824</v>
      </c>
      <c r="E1134" t="s">
        <v>19301</v>
      </c>
      <c r="F1134" t="s">
        <v>19302</v>
      </c>
      <c r="G1134" t="s">
        <v>19301</v>
      </c>
      <c r="I1134">
        <f t="shared" si="51"/>
        <v>2.5015801876536532E-2</v>
      </c>
      <c r="J1134">
        <f t="shared" si="52"/>
        <v>2.5015801876536532E-2</v>
      </c>
      <c r="K1134">
        <f t="shared" si="53"/>
        <v>5.2843241036591227E-4</v>
      </c>
    </row>
    <row r="1135" spans="1:11" x14ac:dyDescent="0.3">
      <c r="A1135" t="s">
        <v>5842</v>
      </c>
      <c r="B1135" t="s">
        <v>19303</v>
      </c>
      <c r="C1135" t="s">
        <v>19304</v>
      </c>
      <c r="D1135" t="s">
        <v>19305</v>
      </c>
      <c r="E1135" t="s">
        <v>19306</v>
      </c>
      <c r="F1135" t="s">
        <v>19307</v>
      </c>
      <c r="G1135" t="s">
        <v>19306</v>
      </c>
      <c r="I1135">
        <f t="shared" si="51"/>
        <v>-9.2616975470464873E-3</v>
      </c>
      <c r="J1135">
        <f t="shared" si="52"/>
        <v>-9.2616975470464873E-3</v>
      </c>
      <c r="K1135">
        <f t="shared" si="53"/>
        <v>1.274605242608025E-4</v>
      </c>
    </row>
    <row r="1136" spans="1:11" x14ac:dyDescent="0.3">
      <c r="A1136" t="s">
        <v>5847</v>
      </c>
      <c r="B1136" t="s">
        <v>19308</v>
      </c>
      <c r="C1136" t="s">
        <v>19309</v>
      </c>
      <c r="D1136" t="s">
        <v>18809</v>
      </c>
      <c r="E1136" t="s">
        <v>19310</v>
      </c>
      <c r="F1136" t="s">
        <v>19311</v>
      </c>
      <c r="G1136" t="s">
        <v>19310</v>
      </c>
      <c r="I1136">
        <f t="shared" si="51"/>
        <v>-1.5418062523032001E-2</v>
      </c>
      <c r="J1136">
        <f t="shared" si="52"/>
        <v>-1.5418062523032001E-2</v>
      </c>
      <c r="K1136">
        <f t="shared" si="53"/>
        <v>3.0437012529464867E-4</v>
      </c>
    </row>
    <row r="1137" spans="1:11" x14ac:dyDescent="0.3">
      <c r="A1137" t="s">
        <v>5852</v>
      </c>
      <c r="B1137" t="s">
        <v>19312</v>
      </c>
      <c r="C1137" t="s">
        <v>19313</v>
      </c>
      <c r="D1137" t="s">
        <v>19314</v>
      </c>
      <c r="E1137" t="s">
        <v>19315</v>
      </c>
      <c r="F1137" t="s">
        <v>19316</v>
      </c>
      <c r="G1137" t="s">
        <v>19315</v>
      </c>
      <c r="I1137">
        <f t="shared" si="51"/>
        <v>8.1000766431182686E-4</v>
      </c>
      <c r="J1137">
        <f t="shared" si="52"/>
        <v>8.1000766431182686E-4</v>
      </c>
      <c r="K1137">
        <f t="shared" si="53"/>
        <v>1.4838563592721126E-6</v>
      </c>
    </row>
    <row r="1138" spans="1:11" x14ac:dyDescent="0.3">
      <c r="A1138" t="s">
        <v>5855</v>
      </c>
      <c r="B1138" t="s">
        <v>19317</v>
      </c>
      <c r="C1138" t="s">
        <v>18797</v>
      </c>
      <c r="D1138" t="s">
        <v>19318</v>
      </c>
      <c r="E1138" t="s">
        <v>19319</v>
      </c>
      <c r="F1138" t="s">
        <v>19320</v>
      </c>
      <c r="G1138" t="s">
        <v>19319</v>
      </c>
      <c r="I1138">
        <f t="shared" si="51"/>
        <v>-1.3938248928766618E-2</v>
      </c>
      <c r="J1138">
        <f t="shared" si="52"/>
        <v>-1.3938248928766618E-2</v>
      </c>
      <c r="K1138">
        <f t="shared" si="53"/>
        <v>2.5492570613043215E-4</v>
      </c>
    </row>
    <row r="1139" spans="1:11" x14ac:dyDescent="0.3">
      <c r="A1139" t="s">
        <v>5858</v>
      </c>
      <c r="B1139" t="s">
        <v>19321</v>
      </c>
      <c r="C1139" t="s">
        <v>18419</v>
      </c>
      <c r="D1139" t="s">
        <v>19322</v>
      </c>
      <c r="E1139" t="s">
        <v>19323</v>
      </c>
      <c r="F1139" t="s">
        <v>19324</v>
      </c>
      <c r="G1139" t="s">
        <v>19323</v>
      </c>
      <c r="I1139">
        <f t="shared" si="51"/>
        <v>-4.2040956108166092E-2</v>
      </c>
      <c r="J1139">
        <f t="shared" si="52"/>
        <v>-4.2040956108166092E-2</v>
      </c>
      <c r="K1139">
        <f t="shared" si="53"/>
        <v>1.9420855925539814E-3</v>
      </c>
    </row>
    <row r="1140" spans="1:11" x14ac:dyDescent="0.3">
      <c r="A1140" t="s">
        <v>5861</v>
      </c>
      <c r="B1140" t="s">
        <v>19325</v>
      </c>
      <c r="C1140" t="s">
        <v>19326</v>
      </c>
      <c r="D1140" t="s">
        <v>19327</v>
      </c>
      <c r="E1140" t="s">
        <v>19328</v>
      </c>
      <c r="F1140" t="s">
        <v>19329</v>
      </c>
      <c r="G1140" t="s">
        <v>19328</v>
      </c>
      <c r="I1140">
        <f t="shared" si="51"/>
        <v>5.6642535230472853E-3</v>
      </c>
      <c r="J1140">
        <f t="shared" si="52"/>
        <v>5.6642535230472853E-3</v>
      </c>
      <c r="K1140">
        <f t="shared" si="53"/>
        <v>1.3221291786159619E-5</v>
      </c>
    </row>
    <row r="1141" spans="1:11" x14ac:dyDescent="0.3">
      <c r="A1141" t="s">
        <v>5864</v>
      </c>
      <c r="B1141" t="s">
        <v>19330</v>
      </c>
      <c r="C1141" t="s">
        <v>19331</v>
      </c>
      <c r="D1141" t="s">
        <v>19332</v>
      </c>
      <c r="E1141" t="s">
        <v>19333</v>
      </c>
      <c r="F1141" t="s">
        <v>19334</v>
      </c>
      <c r="G1141" t="s">
        <v>19333</v>
      </c>
      <c r="I1141">
        <f t="shared" si="51"/>
        <v>-1.5619178415464091E-3</v>
      </c>
      <c r="J1141">
        <f t="shared" si="52"/>
        <v>-1.5619178415464091E-3</v>
      </c>
      <c r="K1141">
        <f t="shared" si="53"/>
        <v>1.2888544694984105E-5</v>
      </c>
    </row>
    <row r="1142" spans="1:11" x14ac:dyDescent="0.3">
      <c r="A1142" t="s">
        <v>5867</v>
      </c>
      <c r="B1142" t="s">
        <v>19335</v>
      </c>
      <c r="C1142" t="s">
        <v>19336</v>
      </c>
      <c r="D1142" t="s">
        <v>19337</v>
      </c>
      <c r="E1142" t="s">
        <v>19338</v>
      </c>
      <c r="F1142" t="s">
        <v>19339</v>
      </c>
      <c r="G1142" t="s">
        <v>19338</v>
      </c>
      <c r="I1142">
        <f t="shared" si="51"/>
        <v>-1.564361245286045E-3</v>
      </c>
      <c r="J1142">
        <f t="shared" si="52"/>
        <v>-1.564361245286045E-3</v>
      </c>
      <c r="K1142">
        <f t="shared" si="53"/>
        <v>1.2906094606719482E-5</v>
      </c>
    </row>
    <row r="1143" spans="1:11" x14ac:dyDescent="0.3">
      <c r="A1143" t="s">
        <v>5870</v>
      </c>
      <c r="B1143" t="s">
        <v>19340</v>
      </c>
      <c r="C1143" t="s">
        <v>19341</v>
      </c>
      <c r="D1143" t="s">
        <v>19342</v>
      </c>
      <c r="E1143" t="s">
        <v>19343</v>
      </c>
      <c r="F1143" t="s">
        <v>19344</v>
      </c>
      <c r="G1143" t="s">
        <v>19343</v>
      </c>
      <c r="I1143">
        <f t="shared" si="51"/>
        <v>-1.8801590988547893E-2</v>
      </c>
      <c r="J1143">
        <f t="shared" si="52"/>
        <v>-1.8801590988547893E-2</v>
      </c>
      <c r="K1143">
        <f t="shared" si="53"/>
        <v>4.3387786357387825E-4</v>
      </c>
    </row>
    <row r="1144" spans="1:11" x14ac:dyDescent="0.3">
      <c r="A1144" t="s">
        <v>5873</v>
      </c>
      <c r="B1144" t="s">
        <v>19345</v>
      </c>
      <c r="C1144" t="s">
        <v>18639</v>
      </c>
      <c r="D1144" t="s">
        <v>18660</v>
      </c>
      <c r="E1144" t="s">
        <v>19346</v>
      </c>
      <c r="F1144" t="s">
        <v>19347</v>
      </c>
      <c r="G1144" t="s">
        <v>19346</v>
      </c>
      <c r="I1144">
        <f t="shared" si="51"/>
        <v>-2.1532937742515464E-2</v>
      </c>
      <c r="J1144">
        <f t="shared" si="52"/>
        <v>-2.1532937742515464E-2</v>
      </c>
      <c r="K1144">
        <f t="shared" si="53"/>
        <v>5.5512457726710873E-4</v>
      </c>
    </row>
    <row r="1145" spans="1:11" x14ac:dyDescent="0.3">
      <c r="A1145" t="s">
        <v>5876</v>
      </c>
      <c r="B1145" t="s">
        <v>19348</v>
      </c>
      <c r="C1145" t="s">
        <v>19349</v>
      </c>
      <c r="D1145" t="s">
        <v>19350</v>
      </c>
      <c r="E1145" t="s">
        <v>19351</v>
      </c>
      <c r="F1145" t="s">
        <v>19352</v>
      </c>
      <c r="G1145" t="s">
        <v>19351</v>
      </c>
      <c r="I1145">
        <f t="shared" si="51"/>
        <v>1.0088486867022411E-2</v>
      </c>
      <c r="J1145">
        <f t="shared" si="52"/>
        <v>1.0088486867022411E-2</v>
      </c>
      <c r="K1145">
        <f t="shared" si="53"/>
        <v>6.4969125632254377E-5</v>
      </c>
    </row>
    <row r="1146" spans="1:11" x14ac:dyDescent="0.3">
      <c r="A1146" t="s">
        <v>5879</v>
      </c>
      <c r="B1146" t="s">
        <v>17810</v>
      </c>
      <c r="C1146" t="s">
        <v>19353</v>
      </c>
      <c r="D1146" t="s">
        <v>19354</v>
      </c>
      <c r="E1146" t="s">
        <v>19355</v>
      </c>
      <c r="F1146" t="s">
        <v>19356</v>
      </c>
      <c r="G1146" t="s">
        <v>19355</v>
      </c>
      <c r="I1146">
        <f t="shared" si="51"/>
        <v>-5.6597297429620601E-2</v>
      </c>
      <c r="J1146">
        <f t="shared" si="52"/>
        <v>-5.6597297429620601E-2</v>
      </c>
      <c r="K1146">
        <f t="shared" si="53"/>
        <v>3.4369423937402523E-3</v>
      </c>
    </row>
    <row r="1147" spans="1:11" x14ac:dyDescent="0.3">
      <c r="A1147" t="s">
        <v>5882</v>
      </c>
      <c r="B1147" t="s">
        <v>19357</v>
      </c>
      <c r="C1147" t="s">
        <v>19358</v>
      </c>
      <c r="D1147" t="s">
        <v>18583</v>
      </c>
      <c r="E1147" t="s">
        <v>19359</v>
      </c>
      <c r="F1147" t="s">
        <v>19360</v>
      </c>
      <c r="G1147" t="s">
        <v>19359</v>
      </c>
      <c r="I1147">
        <f t="shared" si="51"/>
        <v>-4.2555762701170351E-3</v>
      </c>
      <c r="J1147">
        <f t="shared" si="52"/>
        <v>-4.2555762701170351E-3</v>
      </c>
      <c r="K1147">
        <f t="shared" si="53"/>
        <v>3.9485141603785771E-5</v>
      </c>
    </row>
    <row r="1148" spans="1:11" x14ac:dyDescent="0.3">
      <c r="A1148" t="s">
        <v>5886</v>
      </c>
      <c r="B1148" t="s">
        <v>19361</v>
      </c>
      <c r="C1148" t="s">
        <v>19357</v>
      </c>
      <c r="D1148" t="s">
        <v>19362</v>
      </c>
      <c r="E1148" t="s">
        <v>18588</v>
      </c>
      <c r="F1148" t="s">
        <v>19363</v>
      </c>
      <c r="G1148" t="s">
        <v>18588</v>
      </c>
      <c r="I1148">
        <f t="shared" si="51"/>
        <v>6.25429734336531E-3</v>
      </c>
      <c r="J1148">
        <f t="shared" si="52"/>
        <v>6.25429734336531E-3</v>
      </c>
      <c r="K1148">
        <f t="shared" si="53"/>
        <v>1.7860371294272483E-5</v>
      </c>
    </row>
    <row r="1149" spans="1:11" x14ac:dyDescent="0.3">
      <c r="A1149" t="s">
        <v>5889</v>
      </c>
      <c r="B1149" t="s">
        <v>19364</v>
      </c>
      <c r="C1149" t="s">
        <v>19365</v>
      </c>
      <c r="D1149" t="s">
        <v>19366</v>
      </c>
      <c r="E1149" t="s">
        <v>19367</v>
      </c>
      <c r="F1149" t="s">
        <v>19368</v>
      </c>
      <c r="G1149" t="s">
        <v>19367</v>
      </c>
      <c r="I1149">
        <f t="shared" si="51"/>
        <v>-5.9046664871152555E-3</v>
      </c>
      <c r="J1149">
        <f t="shared" si="52"/>
        <v>-5.9046664871152555E-3</v>
      </c>
      <c r="K1149">
        <f t="shared" si="53"/>
        <v>6.2929483702430208E-5</v>
      </c>
    </row>
    <row r="1150" spans="1:11" x14ac:dyDescent="0.3">
      <c r="A1150" t="s">
        <v>5893</v>
      </c>
      <c r="B1150" t="s">
        <v>19369</v>
      </c>
      <c r="C1150" t="s">
        <v>19370</v>
      </c>
      <c r="D1150" t="s">
        <v>19371</v>
      </c>
      <c r="E1150" t="s">
        <v>19372</v>
      </c>
      <c r="F1150" t="s">
        <v>19373</v>
      </c>
      <c r="G1150" t="s">
        <v>19372</v>
      </c>
      <c r="I1150">
        <f t="shared" si="51"/>
        <v>2.4175554468967277E-2</v>
      </c>
      <c r="J1150">
        <f t="shared" si="52"/>
        <v>2.4175554468967277E-2</v>
      </c>
      <c r="K1150">
        <f t="shared" si="53"/>
        <v>4.9050778635468617E-4</v>
      </c>
    </row>
    <row r="1151" spans="1:11" x14ac:dyDescent="0.3">
      <c r="A1151" t="s">
        <v>5897</v>
      </c>
      <c r="B1151" t="s">
        <v>18277</v>
      </c>
      <c r="C1151" t="s">
        <v>19374</v>
      </c>
      <c r="D1151" t="s">
        <v>19353</v>
      </c>
      <c r="E1151" t="s">
        <v>19375</v>
      </c>
      <c r="F1151" t="s">
        <v>19376</v>
      </c>
      <c r="G1151" t="s">
        <v>19375</v>
      </c>
      <c r="I1151">
        <f t="shared" si="51"/>
        <v>2.5690531719826337E-2</v>
      </c>
      <c r="J1151">
        <f t="shared" si="52"/>
        <v>2.5690531719826337E-2</v>
      </c>
      <c r="K1151">
        <f t="shared" si="53"/>
        <v>5.5990858819490101E-4</v>
      </c>
    </row>
    <row r="1152" spans="1:11" x14ac:dyDescent="0.3">
      <c r="A1152" t="s">
        <v>5900</v>
      </c>
      <c r="B1152" t="s">
        <v>19377</v>
      </c>
      <c r="C1152" t="s">
        <v>19378</v>
      </c>
      <c r="D1152" t="s">
        <v>19379</v>
      </c>
      <c r="E1152" t="s">
        <v>19380</v>
      </c>
      <c r="F1152" t="s">
        <v>19381</v>
      </c>
      <c r="G1152" t="s">
        <v>19380</v>
      </c>
      <c r="I1152">
        <f t="shared" si="51"/>
        <v>-1.636752346908743E-3</v>
      </c>
      <c r="J1152">
        <f t="shared" si="52"/>
        <v>-1.636752346908743E-3</v>
      </c>
      <c r="K1152">
        <f t="shared" si="53"/>
        <v>1.3431465916383815E-5</v>
      </c>
    </row>
    <row r="1153" spans="1:11" x14ac:dyDescent="0.3">
      <c r="A1153" t="s">
        <v>5904</v>
      </c>
      <c r="B1153" t="s">
        <v>19382</v>
      </c>
      <c r="C1153" t="s">
        <v>19383</v>
      </c>
      <c r="D1153" t="s">
        <v>19384</v>
      </c>
      <c r="E1153" t="s">
        <v>19385</v>
      </c>
      <c r="F1153" t="s">
        <v>19386</v>
      </c>
      <c r="G1153" t="s">
        <v>19385</v>
      </c>
      <c r="I1153">
        <f t="shared" si="51"/>
        <v>2.6131502722045372E-2</v>
      </c>
      <c r="J1153">
        <f t="shared" si="52"/>
        <v>2.6131502722045372E-2</v>
      </c>
      <c r="K1153">
        <f t="shared" si="53"/>
        <v>5.8097189719295719E-4</v>
      </c>
    </row>
    <row r="1154" spans="1:11" x14ac:dyDescent="0.3">
      <c r="A1154" t="s">
        <v>5907</v>
      </c>
      <c r="B1154" t="s">
        <v>19387</v>
      </c>
      <c r="C1154" t="s">
        <v>19388</v>
      </c>
      <c r="D1154" t="s">
        <v>19389</v>
      </c>
      <c r="E1154" t="s">
        <v>19390</v>
      </c>
      <c r="F1154" t="s">
        <v>19391</v>
      </c>
      <c r="G1154" t="s">
        <v>19390</v>
      </c>
      <c r="I1154">
        <f t="shared" si="51"/>
        <v>-2.7596562174826205E-3</v>
      </c>
      <c r="J1154">
        <f t="shared" si="52"/>
        <v>-2.7596562174826205E-3</v>
      </c>
      <c r="K1154">
        <f t="shared" si="53"/>
        <v>2.292303181453114E-5</v>
      </c>
    </row>
    <row r="1155" spans="1:11" x14ac:dyDescent="0.3">
      <c r="A1155" t="s">
        <v>5910</v>
      </c>
      <c r="B1155" t="s">
        <v>19392</v>
      </c>
      <c r="C1155" t="s">
        <v>19393</v>
      </c>
      <c r="D1155" t="s">
        <v>19394</v>
      </c>
      <c r="E1155" t="s">
        <v>19395</v>
      </c>
      <c r="F1155" t="s">
        <v>19396</v>
      </c>
      <c r="G1155" t="s">
        <v>19395</v>
      </c>
      <c r="I1155">
        <f t="shared" si="51"/>
        <v>-3.2090499700757405E-2</v>
      </c>
      <c r="J1155">
        <f t="shared" si="52"/>
        <v>-3.2090499700757405E-2</v>
      </c>
      <c r="K1155">
        <f t="shared" si="53"/>
        <v>1.1640818543358022E-3</v>
      </c>
    </row>
    <row r="1156" spans="1:11" x14ac:dyDescent="0.3">
      <c r="A1156" t="s">
        <v>5913</v>
      </c>
      <c r="B1156" t="s">
        <v>19397</v>
      </c>
      <c r="C1156" t="s">
        <v>19390</v>
      </c>
      <c r="D1156" t="s">
        <v>19398</v>
      </c>
      <c r="E1156" t="s">
        <v>19399</v>
      </c>
      <c r="F1156" t="s">
        <v>19400</v>
      </c>
      <c r="G1156" t="s">
        <v>19399</v>
      </c>
      <c r="I1156">
        <f t="shared" si="51"/>
        <v>2.9242123419825575E-2</v>
      </c>
      <c r="J1156">
        <f t="shared" si="52"/>
        <v>2.9242123419825575E-2</v>
      </c>
      <c r="K1156">
        <f t="shared" si="53"/>
        <v>7.4060067079251355E-4</v>
      </c>
    </row>
    <row r="1157" spans="1:11" x14ac:dyDescent="0.3">
      <c r="A1157" t="s">
        <v>5916</v>
      </c>
      <c r="B1157" t="s">
        <v>19401</v>
      </c>
      <c r="C1157" t="s">
        <v>19402</v>
      </c>
      <c r="D1157" t="s">
        <v>18413</v>
      </c>
      <c r="E1157" t="s">
        <v>18520</v>
      </c>
      <c r="F1157" t="s">
        <v>19403</v>
      </c>
      <c r="G1157" t="s">
        <v>18520</v>
      </c>
      <c r="I1157">
        <f t="shared" ref="I1157:I1220" si="54">(E1157-E1156)/E1156</f>
        <v>-7.7972272095110633E-3</v>
      </c>
      <c r="J1157">
        <f t="shared" ref="J1157:J1220" si="55">(G1157-G1156)/G1156</f>
        <v>-7.7972272095110633E-3</v>
      </c>
      <c r="K1157">
        <f t="shared" ref="K1157:K1220" si="56">(J1157-$O$8)^2</f>
        <v>9.6537921235232142E-5</v>
      </c>
    </row>
    <row r="1158" spans="1:11" x14ac:dyDescent="0.3">
      <c r="A1158" t="s">
        <v>5920</v>
      </c>
      <c r="B1158" t="s">
        <v>19404</v>
      </c>
      <c r="C1158" t="s">
        <v>19405</v>
      </c>
      <c r="D1158" t="s">
        <v>19389</v>
      </c>
      <c r="E1158" t="s">
        <v>19406</v>
      </c>
      <c r="F1158" t="s">
        <v>19407</v>
      </c>
      <c r="G1158" t="s">
        <v>19406</v>
      </c>
      <c r="I1158">
        <f t="shared" si="54"/>
        <v>3.6051059841324291E-2</v>
      </c>
      <c r="J1158">
        <f t="shared" si="55"/>
        <v>3.6051059841324291E-2</v>
      </c>
      <c r="K1158">
        <f t="shared" si="56"/>
        <v>1.1575587960071011E-3</v>
      </c>
    </row>
    <row r="1159" spans="1:11" x14ac:dyDescent="0.3">
      <c r="A1159" t="s">
        <v>5923</v>
      </c>
      <c r="B1159" t="s">
        <v>19408</v>
      </c>
      <c r="C1159" t="s">
        <v>19409</v>
      </c>
      <c r="D1159" t="s">
        <v>19410</v>
      </c>
      <c r="E1159" t="s">
        <v>18299</v>
      </c>
      <c r="F1159" t="s">
        <v>19411</v>
      </c>
      <c r="G1159" t="s">
        <v>18299</v>
      </c>
      <c r="I1159">
        <f t="shared" si="54"/>
        <v>3.517587432278501E-2</v>
      </c>
      <c r="J1159">
        <f t="shared" si="55"/>
        <v>3.517587432278501E-2</v>
      </c>
      <c r="K1159">
        <f t="shared" si="56"/>
        <v>1.0987720193764003E-3</v>
      </c>
    </row>
    <row r="1160" spans="1:11" x14ac:dyDescent="0.3">
      <c r="A1160" t="s">
        <v>5927</v>
      </c>
      <c r="B1160" t="s">
        <v>19412</v>
      </c>
      <c r="C1160" t="s">
        <v>19413</v>
      </c>
      <c r="D1160" t="s">
        <v>19414</v>
      </c>
      <c r="E1160" t="s">
        <v>19415</v>
      </c>
      <c r="F1160" t="s">
        <v>19416</v>
      </c>
      <c r="G1160" t="s">
        <v>19415</v>
      </c>
      <c r="I1160">
        <f t="shared" si="54"/>
        <v>8.7013188830308106E-4</v>
      </c>
      <c r="J1160">
        <f t="shared" si="55"/>
        <v>8.7013188830308106E-4</v>
      </c>
      <c r="K1160">
        <f t="shared" si="56"/>
        <v>1.3409922665834491E-6</v>
      </c>
    </row>
    <row r="1161" spans="1:11" x14ac:dyDescent="0.3">
      <c r="A1161" t="s">
        <v>5930</v>
      </c>
      <c r="B1161" t="s">
        <v>19417</v>
      </c>
      <c r="C1161" t="s">
        <v>19418</v>
      </c>
      <c r="D1161" t="s">
        <v>19419</v>
      </c>
      <c r="E1161" t="s">
        <v>19420</v>
      </c>
      <c r="F1161" t="s">
        <v>19421</v>
      </c>
      <c r="G1161" t="s">
        <v>19420</v>
      </c>
      <c r="I1161">
        <f t="shared" si="54"/>
        <v>1.1164502248942968E-2</v>
      </c>
      <c r="J1161">
        <f t="shared" si="55"/>
        <v>1.1164502248942968E-2</v>
      </c>
      <c r="K1161">
        <f t="shared" si="56"/>
        <v>8.3473040350853483E-5</v>
      </c>
    </row>
    <row r="1162" spans="1:11" x14ac:dyDescent="0.3">
      <c r="A1162" t="s">
        <v>5933</v>
      </c>
      <c r="B1162" t="s">
        <v>18436</v>
      </c>
      <c r="C1162" t="s">
        <v>19422</v>
      </c>
      <c r="D1162" t="s">
        <v>18419</v>
      </c>
      <c r="E1162" t="s">
        <v>19423</v>
      </c>
      <c r="F1162" t="s">
        <v>19424</v>
      </c>
      <c r="G1162" t="s">
        <v>19423</v>
      </c>
      <c r="I1162">
        <f t="shared" si="54"/>
        <v>-1.642610035689164E-2</v>
      </c>
      <c r="J1162">
        <f t="shared" si="55"/>
        <v>-1.642610035689164E-2</v>
      </c>
      <c r="K1162">
        <f t="shared" si="56"/>
        <v>3.4055913822203651E-4</v>
      </c>
    </row>
    <row r="1163" spans="1:11" x14ac:dyDescent="0.3">
      <c r="A1163" t="s">
        <v>5936</v>
      </c>
      <c r="B1163" t="s">
        <v>19425</v>
      </c>
      <c r="C1163" t="s">
        <v>19426</v>
      </c>
      <c r="D1163" t="s">
        <v>19427</v>
      </c>
      <c r="E1163" t="s">
        <v>19428</v>
      </c>
      <c r="F1163" t="s">
        <v>19429</v>
      </c>
      <c r="G1163" t="s">
        <v>19428</v>
      </c>
      <c r="I1163">
        <f t="shared" si="54"/>
        <v>5.520564935955661E-4</v>
      </c>
      <c r="J1163">
        <f t="shared" si="55"/>
        <v>5.520564935955661E-4</v>
      </c>
      <c r="K1163">
        <f t="shared" si="56"/>
        <v>2.1788346015698764E-6</v>
      </c>
    </row>
    <row r="1164" spans="1:11" x14ac:dyDescent="0.3">
      <c r="A1164" t="s">
        <v>5940</v>
      </c>
      <c r="B1164" t="s">
        <v>19430</v>
      </c>
      <c r="C1164" t="s">
        <v>19431</v>
      </c>
      <c r="D1164" t="s">
        <v>19432</v>
      </c>
      <c r="E1164" t="s">
        <v>19433</v>
      </c>
      <c r="F1164" t="s">
        <v>19434</v>
      </c>
      <c r="G1164" t="s">
        <v>19433</v>
      </c>
      <c r="I1164">
        <f t="shared" si="54"/>
        <v>-5.4717814138638765E-3</v>
      </c>
      <c r="J1164">
        <f t="shared" si="55"/>
        <v>-5.4717814138638765E-3</v>
      </c>
      <c r="K1164">
        <f t="shared" si="56"/>
        <v>5.6248882610815821E-5</v>
      </c>
    </row>
    <row r="1165" spans="1:11" x14ac:dyDescent="0.3">
      <c r="A1165" t="s">
        <v>5943</v>
      </c>
      <c r="B1165" t="s">
        <v>19435</v>
      </c>
      <c r="C1165" t="s">
        <v>19436</v>
      </c>
      <c r="D1165" t="s">
        <v>18543</v>
      </c>
      <c r="E1165" t="s">
        <v>18416</v>
      </c>
      <c r="F1165" t="s">
        <v>19437</v>
      </c>
      <c r="G1165" t="s">
        <v>18416</v>
      </c>
      <c r="I1165">
        <f t="shared" si="54"/>
        <v>-1.6135697965462534E-2</v>
      </c>
      <c r="J1165">
        <f t="shared" si="55"/>
        <v>-1.6135697965462534E-2</v>
      </c>
      <c r="K1165">
        <f t="shared" si="56"/>
        <v>3.2992515833036315E-4</v>
      </c>
    </row>
    <row r="1166" spans="1:11" x14ac:dyDescent="0.3">
      <c r="A1166" t="s">
        <v>5946</v>
      </c>
      <c r="B1166" t="s">
        <v>19438</v>
      </c>
      <c r="C1166" t="s">
        <v>19439</v>
      </c>
      <c r="D1166" t="s">
        <v>19440</v>
      </c>
      <c r="E1166" t="s">
        <v>19441</v>
      </c>
      <c r="F1166" t="s">
        <v>19442</v>
      </c>
      <c r="G1166" t="s">
        <v>19441</v>
      </c>
      <c r="I1166">
        <f t="shared" si="54"/>
        <v>-4.6616531297699243E-2</v>
      </c>
      <c r="J1166">
        <f t="shared" si="55"/>
        <v>-4.6616531297699243E-2</v>
      </c>
      <c r="K1166">
        <f t="shared" si="56"/>
        <v>2.3663044438814729E-3</v>
      </c>
    </row>
    <row r="1167" spans="1:11" x14ac:dyDescent="0.3">
      <c r="A1167" t="s">
        <v>5951</v>
      </c>
      <c r="B1167" t="s">
        <v>19443</v>
      </c>
      <c r="C1167" t="s">
        <v>19444</v>
      </c>
      <c r="D1167" t="s">
        <v>19350</v>
      </c>
      <c r="E1167" t="s">
        <v>19445</v>
      </c>
      <c r="F1167" t="s">
        <v>19446</v>
      </c>
      <c r="G1167" t="s">
        <v>19445</v>
      </c>
      <c r="I1167">
        <f t="shared" si="54"/>
        <v>4.3868246158609309E-3</v>
      </c>
      <c r="J1167">
        <f t="shared" si="55"/>
        <v>4.3868246158609309E-3</v>
      </c>
      <c r="K1167">
        <f t="shared" si="56"/>
        <v>5.5633738081975254E-6</v>
      </c>
    </row>
    <row r="1168" spans="1:11" x14ac:dyDescent="0.3">
      <c r="A1168" t="s">
        <v>5955</v>
      </c>
      <c r="B1168" t="s">
        <v>19447</v>
      </c>
      <c r="C1168" t="s">
        <v>19447</v>
      </c>
      <c r="D1168" t="s">
        <v>18658</v>
      </c>
      <c r="E1168" t="s">
        <v>18634</v>
      </c>
      <c r="F1168" t="s">
        <v>19448</v>
      </c>
      <c r="G1168" t="s">
        <v>18634</v>
      </c>
      <c r="I1168">
        <f t="shared" si="54"/>
        <v>2.8463561300220001E-3</v>
      </c>
      <c r="J1168">
        <f t="shared" si="55"/>
        <v>2.8463561300220001E-3</v>
      </c>
      <c r="K1168">
        <f t="shared" si="56"/>
        <v>6.6947093727584955E-7</v>
      </c>
    </row>
    <row r="1169" spans="1:11" x14ac:dyDescent="0.3">
      <c r="A1169" t="s">
        <v>5959</v>
      </c>
      <c r="B1169" t="s">
        <v>19449</v>
      </c>
      <c r="C1169" t="s">
        <v>19450</v>
      </c>
      <c r="D1169" t="s">
        <v>19451</v>
      </c>
      <c r="E1169" t="s">
        <v>19452</v>
      </c>
      <c r="F1169" t="s">
        <v>19453</v>
      </c>
      <c r="G1169" t="s">
        <v>19452</v>
      </c>
      <c r="I1169">
        <f t="shared" si="54"/>
        <v>5.3829702358796456E-4</v>
      </c>
      <c r="J1169">
        <f t="shared" si="55"/>
        <v>5.3829702358796456E-4</v>
      </c>
      <c r="K1169">
        <f t="shared" si="56"/>
        <v>2.2196442906941971E-6</v>
      </c>
    </row>
    <row r="1170" spans="1:11" x14ac:dyDescent="0.3">
      <c r="A1170" t="s">
        <v>5961</v>
      </c>
      <c r="B1170" t="s">
        <v>18659</v>
      </c>
      <c r="C1170" t="s">
        <v>19454</v>
      </c>
      <c r="D1170" t="s">
        <v>19455</v>
      </c>
      <c r="E1170" t="s">
        <v>19456</v>
      </c>
      <c r="F1170" t="s">
        <v>19457</v>
      </c>
      <c r="G1170" t="s">
        <v>19456</v>
      </c>
      <c r="I1170">
        <f t="shared" si="54"/>
        <v>3.5459257320674946E-2</v>
      </c>
      <c r="J1170">
        <f t="shared" si="55"/>
        <v>3.5459257320674946E-2</v>
      </c>
      <c r="K1170">
        <f t="shared" si="56"/>
        <v>1.1176393316313328E-3</v>
      </c>
    </row>
    <row r="1171" spans="1:11" x14ac:dyDescent="0.3">
      <c r="A1171" t="s">
        <v>5965</v>
      </c>
      <c r="B1171" t="s">
        <v>19458</v>
      </c>
      <c r="C1171" t="s">
        <v>18759</v>
      </c>
      <c r="D1171" t="s">
        <v>19459</v>
      </c>
      <c r="E1171" t="s">
        <v>19460</v>
      </c>
      <c r="F1171" t="s">
        <v>19461</v>
      </c>
      <c r="G1171" t="s">
        <v>19460</v>
      </c>
      <c r="I1171">
        <f t="shared" si="54"/>
        <v>2.5506560018204623E-2</v>
      </c>
      <c r="J1171">
        <f t="shared" si="55"/>
        <v>2.5506560018204623E-2</v>
      </c>
      <c r="K1171">
        <f t="shared" si="56"/>
        <v>5.5123601434967551E-4</v>
      </c>
    </row>
    <row r="1172" spans="1:11" x14ac:dyDescent="0.3">
      <c r="A1172" t="s">
        <v>5968</v>
      </c>
      <c r="B1172" t="s">
        <v>19462</v>
      </c>
      <c r="C1172" t="s">
        <v>19463</v>
      </c>
      <c r="D1172" t="s">
        <v>19464</v>
      </c>
      <c r="E1172" t="s">
        <v>19465</v>
      </c>
      <c r="F1172" t="s">
        <v>19466</v>
      </c>
      <c r="G1172" t="s">
        <v>19465</v>
      </c>
      <c r="I1172">
        <f t="shared" si="54"/>
        <v>-4.50002531205368E-2</v>
      </c>
      <c r="J1172">
        <f t="shared" si="55"/>
        <v>-4.50002531205368E-2</v>
      </c>
      <c r="K1172">
        <f t="shared" si="56"/>
        <v>2.2116701444886708E-3</v>
      </c>
    </row>
    <row r="1173" spans="1:11" x14ac:dyDescent="0.3">
      <c r="A1173" t="s">
        <v>5971</v>
      </c>
      <c r="B1173" t="s">
        <v>19467</v>
      </c>
      <c r="C1173" t="s">
        <v>19467</v>
      </c>
      <c r="D1173" t="s">
        <v>19468</v>
      </c>
      <c r="E1173" t="s">
        <v>19469</v>
      </c>
      <c r="F1173" t="s">
        <v>19470</v>
      </c>
      <c r="G1173" t="s">
        <v>19469</v>
      </c>
      <c r="I1173">
        <f t="shared" si="54"/>
        <v>-1.5578253411367878E-2</v>
      </c>
      <c r="J1173">
        <f t="shared" si="55"/>
        <v>-1.5578253411367878E-2</v>
      </c>
      <c r="K1173">
        <f t="shared" si="56"/>
        <v>3.0998523308723054E-4</v>
      </c>
    </row>
    <row r="1174" spans="1:11" x14ac:dyDescent="0.3">
      <c r="A1174" t="s">
        <v>5976</v>
      </c>
      <c r="B1174" t="s">
        <v>18632</v>
      </c>
      <c r="C1174" t="s">
        <v>19471</v>
      </c>
      <c r="D1174" t="s">
        <v>19472</v>
      </c>
      <c r="E1174" t="s">
        <v>19473</v>
      </c>
      <c r="F1174" t="s">
        <v>19474</v>
      </c>
      <c r="G1174" t="s">
        <v>19473</v>
      </c>
      <c r="I1174">
        <f t="shared" si="54"/>
        <v>-1.7147910356436066E-3</v>
      </c>
      <c r="J1174">
        <f t="shared" si="55"/>
        <v>-1.7147910356436066E-3</v>
      </c>
      <c r="K1174">
        <f t="shared" si="56"/>
        <v>1.4009563378386388E-5</v>
      </c>
    </row>
    <row r="1175" spans="1:11" x14ac:dyDescent="0.3">
      <c r="A1175" t="s">
        <v>5981</v>
      </c>
      <c r="B1175" t="s">
        <v>19475</v>
      </c>
      <c r="C1175" t="s">
        <v>19476</v>
      </c>
      <c r="D1175" t="s">
        <v>19477</v>
      </c>
      <c r="E1175" t="s">
        <v>19478</v>
      </c>
      <c r="F1175" t="s">
        <v>19479</v>
      </c>
      <c r="G1175" t="s">
        <v>19478</v>
      </c>
      <c r="I1175">
        <f t="shared" si="54"/>
        <v>1.6833564409932326E-2</v>
      </c>
      <c r="J1175">
        <f t="shared" si="55"/>
        <v>1.6833564409932326E-2</v>
      </c>
      <c r="K1175">
        <f t="shared" si="56"/>
        <v>2.1920047075647548E-4</v>
      </c>
    </row>
    <row r="1176" spans="1:11" x14ac:dyDescent="0.3">
      <c r="A1176" t="s">
        <v>5984</v>
      </c>
      <c r="B1176" t="s">
        <v>18642</v>
      </c>
      <c r="C1176" t="s">
        <v>19480</v>
      </c>
      <c r="D1176" t="s">
        <v>19481</v>
      </c>
      <c r="E1176" t="s">
        <v>19482</v>
      </c>
      <c r="F1176" t="s">
        <v>19483</v>
      </c>
      <c r="G1176" t="s">
        <v>19482</v>
      </c>
      <c r="I1176">
        <f t="shared" si="54"/>
        <v>-1.858200667424087E-2</v>
      </c>
      <c r="J1176">
        <f t="shared" si="55"/>
        <v>-1.858200667424087E-2</v>
      </c>
      <c r="K1176">
        <f t="shared" si="56"/>
        <v>4.2477831465474308E-4</v>
      </c>
    </row>
    <row r="1177" spans="1:11" x14ac:dyDescent="0.3">
      <c r="A1177" t="s">
        <v>5987</v>
      </c>
      <c r="B1177" t="s">
        <v>19484</v>
      </c>
      <c r="C1177" t="s">
        <v>19482</v>
      </c>
      <c r="D1177" t="s">
        <v>19485</v>
      </c>
      <c r="E1177" t="s">
        <v>19486</v>
      </c>
      <c r="F1177" t="s">
        <v>19487</v>
      </c>
      <c r="G1177" t="s">
        <v>19486</v>
      </c>
      <c r="I1177">
        <f t="shared" si="54"/>
        <v>-2.9556379060812047E-2</v>
      </c>
      <c r="J1177">
        <f t="shared" si="55"/>
        <v>-2.9556379060812047E-2</v>
      </c>
      <c r="K1177">
        <f t="shared" si="56"/>
        <v>9.9758210286341104E-4</v>
      </c>
    </row>
    <row r="1178" spans="1:11" x14ac:dyDescent="0.3">
      <c r="A1178" t="s">
        <v>5990</v>
      </c>
      <c r="B1178" t="s">
        <v>19488</v>
      </c>
      <c r="C1178" t="s">
        <v>19489</v>
      </c>
      <c r="D1178" t="s">
        <v>18268</v>
      </c>
      <c r="E1178" t="s">
        <v>18598</v>
      </c>
      <c r="F1178" t="s">
        <v>19490</v>
      </c>
      <c r="G1178" t="s">
        <v>18598</v>
      </c>
      <c r="I1178">
        <f t="shared" si="54"/>
        <v>1.130084618354182E-2</v>
      </c>
      <c r="J1178">
        <f t="shared" si="55"/>
        <v>1.130084618354182E-2</v>
      </c>
      <c r="K1178">
        <f t="shared" si="56"/>
        <v>8.5983004057084563E-5</v>
      </c>
    </row>
    <row r="1179" spans="1:11" x14ac:dyDescent="0.3">
      <c r="A1179" t="s">
        <v>5994</v>
      </c>
      <c r="B1179" t="s">
        <v>18660</v>
      </c>
      <c r="C1179" t="s">
        <v>19491</v>
      </c>
      <c r="D1179" t="s">
        <v>19492</v>
      </c>
      <c r="E1179" t="s">
        <v>19493</v>
      </c>
      <c r="F1179" t="s">
        <v>19494</v>
      </c>
      <c r="G1179" t="s">
        <v>19493</v>
      </c>
      <c r="I1179">
        <f t="shared" si="54"/>
        <v>1.4431770038402111E-2</v>
      </c>
      <c r="J1179">
        <f t="shared" si="55"/>
        <v>1.4431770038402111E-2</v>
      </c>
      <c r="K1179">
        <f t="shared" si="56"/>
        <v>1.5384993658963466E-4</v>
      </c>
    </row>
    <row r="1180" spans="1:11" x14ac:dyDescent="0.3">
      <c r="A1180" t="s">
        <v>5997</v>
      </c>
      <c r="B1180" t="s">
        <v>19495</v>
      </c>
      <c r="C1180" t="s">
        <v>19496</v>
      </c>
      <c r="D1180" t="s">
        <v>19497</v>
      </c>
      <c r="E1180" t="s">
        <v>19498</v>
      </c>
      <c r="F1180" t="s">
        <v>19499</v>
      </c>
      <c r="G1180" t="s">
        <v>19498</v>
      </c>
      <c r="I1180">
        <f t="shared" si="54"/>
        <v>-8.9409058591097112E-3</v>
      </c>
      <c r="J1180">
        <f t="shared" si="55"/>
        <v>-8.9409058591097112E-3</v>
      </c>
      <c r="K1180">
        <f t="shared" si="56"/>
        <v>1.2032005685525426E-4</v>
      </c>
    </row>
    <row r="1181" spans="1:11" x14ac:dyDescent="0.3">
      <c r="A1181" t="s">
        <v>6001</v>
      </c>
      <c r="B1181" t="s">
        <v>19500</v>
      </c>
      <c r="C1181" t="s">
        <v>19501</v>
      </c>
      <c r="D1181" t="s">
        <v>19502</v>
      </c>
      <c r="E1181" t="s">
        <v>19503</v>
      </c>
      <c r="F1181" t="s">
        <v>19504</v>
      </c>
      <c r="G1181" t="s">
        <v>19503</v>
      </c>
      <c r="I1181">
        <f t="shared" si="54"/>
        <v>-3.3644020494342307E-2</v>
      </c>
      <c r="J1181">
        <f t="shared" si="55"/>
        <v>-3.3644020494342307E-2</v>
      </c>
      <c r="K1181">
        <f t="shared" si="56"/>
        <v>1.2725033263574182E-3</v>
      </c>
    </row>
    <row r="1182" spans="1:11" x14ac:dyDescent="0.3">
      <c r="A1182" t="s">
        <v>6004</v>
      </c>
      <c r="B1182" t="s">
        <v>19505</v>
      </c>
      <c r="C1182" t="s">
        <v>19357</v>
      </c>
      <c r="D1182" t="s">
        <v>19506</v>
      </c>
      <c r="E1182" t="s">
        <v>19507</v>
      </c>
      <c r="F1182" t="s">
        <v>19508</v>
      </c>
      <c r="G1182" t="s">
        <v>19507</v>
      </c>
      <c r="I1182">
        <f t="shared" si="54"/>
        <v>-1.5473488356883423E-2</v>
      </c>
      <c r="J1182">
        <f t="shared" si="55"/>
        <v>-1.5473488356883423E-2</v>
      </c>
      <c r="K1182">
        <f t="shared" si="56"/>
        <v>3.0630713841619931E-4</v>
      </c>
    </row>
    <row r="1183" spans="1:11" x14ac:dyDescent="0.3">
      <c r="A1183" t="s">
        <v>6007</v>
      </c>
      <c r="B1183" t="s">
        <v>19509</v>
      </c>
      <c r="C1183" t="s">
        <v>19510</v>
      </c>
      <c r="D1183" t="s">
        <v>19511</v>
      </c>
      <c r="E1183" t="s">
        <v>19512</v>
      </c>
      <c r="F1183" t="s">
        <v>19513</v>
      </c>
      <c r="G1183" t="s">
        <v>19512</v>
      </c>
      <c r="I1183">
        <f t="shared" si="54"/>
        <v>-2.9337698309469728E-3</v>
      </c>
      <c r="J1183">
        <f t="shared" si="55"/>
        <v>-2.9337698309469728E-3</v>
      </c>
      <c r="K1183">
        <f t="shared" si="56"/>
        <v>2.4620589790186099E-5</v>
      </c>
    </row>
    <row r="1184" spans="1:11" x14ac:dyDescent="0.3">
      <c r="A1184" t="s">
        <v>6010</v>
      </c>
      <c r="B1184" t="s">
        <v>19514</v>
      </c>
      <c r="C1184" t="s">
        <v>18591</v>
      </c>
      <c r="D1184" t="s">
        <v>19515</v>
      </c>
      <c r="E1184" t="s">
        <v>19516</v>
      </c>
      <c r="F1184" t="s">
        <v>19517</v>
      </c>
      <c r="G1184" t="s">
        <v>19516</v>
      </c>
      <c r="I1184">
        <f t="shared" si="54"/>
        <v>1.796972401330351E-2</v>
      </c>
      <c r="J1184">
        <f t="shared" si="55"/>
        <v>1.796972401330351E-2</v>
      </c>
      <c r="K1184">
        <f t="shared" si="56"/>
        <v>2.5413397035051736E-4</v>
      </c>
    </row>
    <row r="1185" spans="1:11" x14ac:dyDescent="0.3">
      <c r="A1185" t="s">
        <v>6013</v>
      </c>
      <c r="B1185" t="s">
        <v>19518</v>
      </c>
      <c r="C1185" t="s">
        <v>19519</v>
      </c>
      <c r="D1185" t="s">
        <v>19520</v>
      </c>
      <c r="E1185" t="s">
        <v>19521</v>
      </c>
      <c r="F1185" t="s">
        <v>19522</v>
      </c>
      <c r="G1185" t="s">
        <v>19521</v>
      </c>
      <c r="I1185">
        <f t="shared" si="54"/>
        <v>-1.3781345778327984E-2</v>
      </c>
      <c r="J1185">
        <f t="shared" si="55"/>
        <v>-1.3781345778327984E-2</v>
      </c>
      <c r="K1185">
        <f t="shared" si="56"/>
        <v>2.4993996999648821E-4</v>
      </c>
    </row>
    <row r="1186" spans="1:11" x14ac:dyDescent="0.3">
      <c r="A1186" t="s">
        <v>6018</v>
      </c>
      <c r="B1186" t="s">
        <v>18568</v>
      </c>
      <c r="C1186" t="s">
        <v>19523</v>
      </c>
      <c r="D1186" t="s">
        <v>19524</v>
      </c>
      <c r="E1186" t="s">
        <v>19525</v>
      </c>
      <c r="F1186" t="s">
        <v>19526</v>
      </c>
      <c r="G1186" t="s">
        <v>19525</v>
      </c>
      <c r="I1186">
        <f t="shared" si="54"/>
        <v>-1.250857754979832E-2</v>
      </c>
      <c r="J1186">
        <f t="shared" si="55"/>
        <v>-1.250857754979832E-2</v>
      </c>
      <c r="K1186">
        <f t="shared" si="56"/>
        <v>2.1131627612467539E-4</v>
      </c>
    </row>
    <row r="1187" spans="1:11" x14ac:dyDescent="0.3">
      <c r="A1187" t="s">
        <v>6023</v>
      </c>
      <c r="B1187" t="s">
        <v>19527</v>
      </c>
      <c r="C1187" t="s">
        <v>19528</v>
      </c>
      <c r="D1187" t="s">
        <v>19529</v>
      </c>
      <c r="E1187" t="s">
        <v>19530</v>
      </c>
      <c r="F1187" t="s">
        <v>19531</v>
      </c>
      <c r="G1187" t="s">
        <v>19530</v>
      </c>
      <c r="I1187">
        <f t="shared" si="54"/>
        <v>3.7205873756842887E-2</v>
      </c>
      <c r="J1187">
        <f t="shared" si="55"/>
        <v>3.7205873756842887E-2</v>
      </c>
      <c r="K1187">
        <f t="shared" si="56"/>
        <v>1.2374726642915843E-3</v>
      </c>
    </row>
    <row r="1188" spans="1:11" x14ac:dyDescent="0.3">
      <c r="A1188" t="s">
        <v>6027</v>
      </c>
      <c r="B1188" t="s">
        <v>19532</v>
      </c>
      <c r="C1188" t="s">
        <v>19533</v>
      </c>
      <c r="D1188" t="s">
        <v>19534</v>
      </c>
      <c r="E1188" t="s">
        <v>19535</v>
      </c>
      <c r="F1188" t="s">
        <v>19536</v>
      </c>
      <c r="G1188" t="s">
        <v>19535</v>
      </c>
      <c r="I1188">
        <f t="shared" si="54"/>
        <v>-4.9565713585575395E-3</v>
      </c>
      <c r="J1188">
        <f t="shared" si="55"/>
        <v>-4.9565713585575395E-3</v>
      </c>
      <c r="K1188">
        <f t="shared" si="56"/>
        <v>4.8786249941376491E-5</v>
      </c>
    </row>
    <row r="1189" spans="1:11" x14ac:dyDescent="0.3">
      <c r="A1189" t="s">
        <v>6031</v>
      </c>
      <c r="B1189" t="s">
        <v>19537</v>
      </c>
      <c r="C1189" t="s">
        <v>19538</v>
      </c>
      <c r="D1189" t="s">
        <v>19539</v>
      </c>
      <c r="E1189" t="s">
        <v>19540</v>
      </c>
      <c r="F1189" t="s">
        <v>19541</v>
      </c>
      <c r="G1189" t="s">
        <v>19540</v>
      </c>
      <c r="I1189">
        <f t="shared" si="54"/>
        <v>3.0709244198823843E-2</v>
      </c>
      <c r="J1189">
        <f t="shared" si="55"/>
        <v>3.0709244198823843E-2</v>
      </c>
      <c r="K1189">
        <f t="shared" si="56"/>
        <v>8.2260550327146055E-4</v>
      </c>
    </row>
    <row r="1190" spans="1:11" x14ac:dyDescent="0.3">
      <c r="A1190" t="s">
        <v>6037</v>
      </c>
      <c r="B1190" t="s">
        <v>18506</v>
      </c>
      <c r="C1190" t="s">
        <v>19542</v>
      </c>
      <c r="D1190" t="s">
        <v>19543</v>
      </c>
      <c r="E1190" t="s">
        <v>19544</v>
      </c>
      <c r="F1190" t="s">
        <v>19545</v>
      </c>
      <c r="G1190" t="s">
        <v>19544</v>
      </c>
      <c r="I1190">
        <f t="shared" si="54"/>
        <v>-2.5210566606178226E-2</v>
      </c>
      <c r="J1190">
        <f t="shared" si="55"/>
        <v>-2.5210566606178226E-2</v>
      </c>
      <c r="K1190">
        <f t="shared" si="56"/>
        <v>7.4194736056191026E-4</v>
      </c>
    </row>
    <row r="1191" spans="1:11" x14ac:dyDescent="0.3">
      <c r="A1191" t="s">
        <v>6041</v>
      </c>
      <c r="B1191" t="s">
        <v>19546</v>
      </c>
      <c r="C1191" t="s">
        <v>19547</v>
      </c>
      <c r="D1191" t="s">
        <v>19548</v>
      </c>
      <c r="E1191" t="s">
        <v>19549</v>
      </c>
      <c r="F1191" t="s">
        <v>19550</v>
      </c>
      <c r="G1191" t="s">
        <v>19549</v>
      </c>
      <c r="I1191">
        <f t="shared" si="54"/>
        <v>1.2420179271766373E-2</v>
      </c>
      <c r="J1191">
        <f t="shared" si="55"/>
        <v>1.2420179271766373E-2</v>
      </c>
      <c r="K1191">
        <f t="shared" si="56"/>
        <v>1.0799439515351925E-4</v>
      </c>
    </row>
    <row r="1192" spans="1:11" x14ac:dyDescent="0.3">
      <c r="A1192" t="s">
        <v>6044</v>
      </c>
      <c r="B1192" t="s">
        <v>19551</v>
      </c>
      <c r="C1192" t="s">
        <v>19552</v>
      </c>
      <c r="D1192" t="s">
        <v>19553</v>
      </c>
      <c r="E1192" t="s">
        <v>18273</v>
      </c>
      <c r="F1192" t="s">
        <v>19554</v>
      </c>
      <c r="G1192" t="s">
        <v>18273</v>
      </c>
      <c r="I1192">
        <f t="shared" si="54"/>
        <v>7.8251362295523597E-3</v>
      </c>
      <c r="J1192">
        <f t="shared" si="55"/>
        <v>7.8251362295523597E-3</v>
      </c>
      <c r="K1192">
        <f t="shared" si="56"/>
        <v>3.3605117829465614E-5</v>
      </c>
    </row>
    <row r="1193" spans="1:11" x14ac:dyDescent="0.3">
      <c r="A1193" t="s">
        <v>6049</v>
      </c>
      <c r="B1193" t="s">
        <v>18669</v>
      </c>
      <c r="C1193" t="s">
        <v>18461</v>
      </c>
      <c r="D1193" t="s">
        <v>19555</v>
      </c>
      <c r="E1193" t="s">
        <v>19556</v>
      </c>
      <c r="F1193" t="s">
        <v>19557</v>
      </c>
      <c r="G1193" t="s">
        <v>19556</v>
      </c>
      <c r="I1193">
        <f t="shared" si="54"/>
        <v>1.0469348032125656E-2</v>
      </c>
      <c r="J1193">
        <f t="shared" si="55"/>
        <v>1.0469348032125656E-2</v>
      </c>
      <c r="K1193">
        <f t="shared" si="56"/>
        <v>7.125392393931235E-5</v>
      </c>
    </row>
    <row r="1194" spans="1:11" x14ac:dyDescent="0.3">
      <c r="A1194" t="s">
        <v>6052</v>
      </c>
      <c r="B1194" t="s">
        <v>18266</v>
      </c>
      <c r="C1194" t="s">
        <v>19558</v>
      </c>
      <c r="D1194" t="s">
        <v>18262</v>
      </c>
      <c r="E1194" t="s">
        <v>19559</v>
      </c>
      <c r="F1194" t="s">
        <v>19560</v>
      </c>
      <c r="G1194" t="s">
        <v>19559</v>
      </c>
      <c r="I1194">
        <f t="shared" si="54"/>
        <v>-3.6783650422448654E-2</v>
      </c>
      <c r="J1194">
        <f t="shared" si="55"/>
        <v>-3.6783650422448654E-2</v>
      </c>
      <c r="K1194">
        <f t="shared" si="56"/>
        <v>1.5063553935213561E-3</v>
      </c>
    </row>
    <row r="1195" spans="1:11" x14ac:dyDescent="0.3">
      <c r="A1195" t="s">
        <v>6056</v>
      </c>
      <c r="B1195" t="s">
        <v>19561</v>
      </c>
      <c r="C1195" t="s">
        <v>18593</v>
      </c>
      <c r="D1195" t="s">
        <v>19562</v>
      </c>
      <c r="E1195" t="s">
        <v>19563</v>
      </c>
      <c r="F1195" t="s">
        <v>19564</v>
      </c>
      <c r="G1195" t="s">
        <v>19563</v>
      </c>
      <c r="I1195">
        <f t="shared" si="54"/>
        <v>-2.002058126576569E-2</v>
      </c>
      <c r="J1195">
        <f t="shared" si="55"/>
        <v>-2.002058126576569E-2</v>
      </c>
      <c r="K1195">
        <f t="shared" si="56"/>
        <v>4.8614628995306364E-4</v>
      </c>
    </row>
    <row r="1196" spans="1:11" x14ac:dyDescent="0.3">
      <c r="A1196" t="s">
        <v>6060</v>
      </c>
      <c r="B1196" t="s">
        <v>19565</v>
      </c>
      <c r="C1196" t="s">
        <v>19566</v>
      </c>
      <c r="D1196" t="s">
        <v>19567</v>
      </c>
      <c r="E1196" t="s">
        <v>19354</v>
      </c>
      <c r="F1196" t="s">
        <v>19568</v>
      </c>
      <c r="G1196" t="s">
        <v>19354</v>
      </c>
      <c r="I1196">
        <f t="shared" si="54"/>
        <v>-2.841239371015394E-2</v>
      </c>
      <c r="J1196">
        <f t="shared" si="55"/>
        <v>-2.841239371015394E-2</v>
      </c>
      <c r="K1196">
        <f t="shared" si="56"/>
        <v>9.2662634175461349E-4</v>
      </c>
    </row>
    <row r="1197" spans="1:11" x14ac:dyDescent="0.3">
      <c r="A1197" t="s">
        <v>6063</v>
      </c>
      <c r="B1197" t="s">
        <v>19569</v>
      </c>
      <c r="C1197" t="s">
        <v>19570</v>
      </c>
      <c r="D1197" t="s">
        <v>19571</v>
      </c>
      <c r="E1197" t="s">
        <v>19572</v>
      </c>
      <c r="F1197" t="s">
        <v>19573</v>
      </c>
      <c r="G1197" t="s">
        <v>19572</v>
      </c>
      <c r="I1197">
        <f t="shared" si="54"/>
        <v>3.0108145945945967E-2</v>
      </c>
      <c r="J1197">
        <f t="shared" si="55"/>
        <v>3.0108145945945967E-2</v>
      </c>
      <c r="K1197">
        <f t="shared" si="56"/>
        <v>7.8848650405280603E-4</v>
      </c>
    </row>
    <row r="1198" spans="1:11" x14ac:dyDescent="0.3">
      <c r="A1198" t="s">
        <v>6066</v>
      </c>
      <c r="B1198" t="s">
        <v>19574</v>
      </c>
      <c r="C1198" t="s">
        <v>19575</v>
      </c>
      <c r="D1198" t="s">
        <v>19576</v>
      </c>
      <c r="E1198" t="s">
        <v>19577</v>
      </c>
      <c r="F1198" t="s">
        <v>19578</v>
      </c>
      <c r="G1198" t="s">
        <v>19577</v>
      </c>
      <c r="I1198">
        <f t="shared" si="54"/>
        <v>-9.4453635613289538E-3</v>
      </c>
      <c r="J1198">
        <f t="shared" si="55"/>
        <v>-9.4453635613289538E-3</v>
      </c>
      <c r="K1198">
        <f t="shared" si="56"/>
        <v>1.3164137789747657E-4</v>
      </c>
    </row>
    <row r="1199" spans="1:11" x14ac:dyDescent="0.3">
      <c r="A1199" t="s">
        <v>6069</v>
      </c>
      <c r="B1199" t="s">
        <v>19579</v>
      </c>
      <c r="C1199" t="s">
        <v>19580</v>
      </c>
      <c r="D1199" t="s">
        <v>19581</v>
      </c>
      <c r="E1199" t="s">
        <v>19582</v>
      </c>
      <c r="F1199" t="s">
        <v>19583</v>
      </c>
      <c r="G1199" t="s">
        <v>19582</v>
      </c>
      <c r="I1199">
        <f t="shared" si="54"/>
        <v>-6.2510355193931477E-3</v>
      </c>
      <c r="J1199">
        <f t="shared" si="55"/>
        <v>-6.2510355193931477E-3</v>
      </c>
      <c r="K1199">
        <f t="shared" si="56"/>
        <v>6.8544815056814643E-5</v>
      </c>
    </row>
    <row r="1200" spans="1:11" x14ac:dyDescent="0.3">
      <c r="A1200" t="s">
        <v>6072</v>
      </c>
      <c r="B1200" t="s">
        <v>19584</v>
      </c>
      <c r="C1200" t="s">
        <v>19585</v>
      </c>
      <c r="D1200" t="s">
        <v>18583</v>
      </c>
      <c r="E1200" t="s">
        <v>19586</v>
      </c>
      <c r="F1200" t="s">
        <v>19587</v>
      </c>
      <c r="G1200" t="s">
        <v>19586</v>
      </c>
      <c r="I1200">
        <f t="shared" si="54"/>
        <v>1.8177962965572995E-2</v>
      </c>
      <c r="J1200">
        <f t="shared" si="55"/>
        <v>1.8177962965572995E-2</v>
      </c>
      <c r="K1200">
        <f t="shared" si="56"/>
        <v>2.6081664961194408E-4</v>
      </c>
    </row>
    <row r="1201" spans="1:11" x14ac:dyDescent="0.3">
      <c r="A1201" t="s">
        <v>6075</v>
      </c>
      <c r="B1201" t="s">
        <v>19588</v>
      </c>
      <c r="C1201" t="s">
        <v>19589</v>
      </c>
      <c r="D1201" t="s">
        <v>19590</v>
      </c>
      <c r="E1201" t="s">
        <v>19591</v>
      </c>
      <c r="F1201" t="s">
        <v>19592</v>
      </c>
      <c r="G1201" t="s">
        <v>19591</v>
      </c>
      <c r="I1201">
        <f t="shared" si="54"/>
        <v>6.3350816753926745E-2</v>
      </c>
      <c r="J1201">
        <f t="shared" si="55"/>
        <v>6.3350816753926745E-2</v>
      </c>
      <c r="K1201">
        <f t="shared" si="56"/>
        <v>3.7604701822602977E-3</v>
      </c>
    </row>
    <row r="1202" spans="1:11" x14ac:dyDescent="0.3">
      <c r="A1202" t="s">
        <v>6078</v>
      </c>
      <c r="B1202" t="s">
        <v>19593</v>
      </c>
      <c r="C1202" t="s">
        <v>19594</v>
      </c>
      <c r="D1202" t="s">
        <v>19595</v>
      </c>
      <c r="E1202" t="s">
        <v>19596</v>
      </c>
      <c r="F1202" t="s">
        <v>19597</v>
      </c>
      <c r="G1202" t="s">
        <v>19596</v>
      </c>
      <c r="I1202">
        <f t="shared" si="54"/>
        <v>7.3852287330800179E-4</v>
      </c>
      <c r="J1202">
        <f t="shared" si="55"/>
        <v>7.3852287330800179E-4</v>
      </c>
      <c r="K1202">
        <f t="shared" si="56"/>
        <v>1.6631228906768156E-6</v>
      </c>
    </row>
    <row r="1203" spans="1:11" x14ac:dyDescent="0.3">
      <c r="A1203" t="s">
        <v>6081</v>
      </c>
      <c r="B1203" t="s">
        <v>19598</v>
      </c>
      <c r="C1203" t="s">
        <v>19599</v>
      </c>
      <c r="D1203" t="s">
        <v>19600</v>
      </c>
      <c r="E1203" t="s">
        <v>19601</v>
      </c>
      <c r="F1203" t="s">
        <v>19602</v>
      </c>
      <c r="G1203" t="s">
        <v>19601</v>
      </c>
      <c r="I1203">
        <f t="shared" si="54"/>
        <v>2.1746607626076223E-2</v>
      </c>
      <c r="J1203">
        <f t="shared" si="55"/>
        <v>2.1746607626076223E-2</v>
      </c>
      <c r="K1203">
        <f t="shared" si="56"/>
        <v>3.8881780409918764E-4</v>
      </c>
    </row>
    <row r="1204" spans="1:11" x14ac:dyDescent="0.3">
      <c r="A1204" t="s">
        <v>6085</v>
      </c>
      <c r="B1204" t="s">
        <v>19603</v>
      </c>
      <c r="C1204" t="s">
        <v>19604</v>
      </c>
      <c r="D1204" t="s">
        <v>19605</v>
      </c>
      <c r="E1204" t="s">
        <v>19323</v>
      </c>
      <c r="F1204" t="s">
        <v>19606</v>
      </c>
      <c r="G1204" t="s">
        <v>19323</v>
      </c>
      <c r="I1204">
        <f t="shared" si="54"/>
        <v>1.1653093963048148E-2</v>
      </c>
      <c r="J1204">
        <f t="shared" si="55"/>
        <v>1.1653093963048148E-2</v>
      </c>
      <c r="K1204">
        <f t="shared" si="56"/>
        <v>9.2639659997977364E-5</v>
      </c>
    </row>
    <row r="1205" spans="1:11" x14ac:dyDescent="0.3">
      <c r="A1205" t="s">
        <v>6089</v>
      </c>
      <c r="B1205" t="s">
        <v>19607</v>
      </c>
      <c r="C1205" t="s">
        <v>19608</v>
      </c>
      <c r="D1205" t="s">
        <v>19609</v>
      </c>
      <c r="E1205" t="s">
        <v>19599</v>
      </c>
      <c r="F1205" t="s">
        <v>19610</v>
      </c>
      <c r="G1205" t="s">
        <v>19599</v>
      </c>
      <c r="I1205">
        <f t="shared" si="54"/>
        <v>3.8554810577462188E-3</v>
      </c>
      <c r="J1205">
        <f t="shared" si="55"/>
        <v>3.8554810577462188E-3</v>
      </c>
      <c r="K1205">
        <f t="shared" si="56"/>
        <v>3.3391603821654795E-6</v>
      </c>
    </row>
    <row r="1206" spans="1:11" x14ac:dyDescent="0.3">
      <c r="A1206" t="s">
        <v>6092</v>
      </c>
      <c r="B1206" t="s">
        <v>19611</v>
      </c>
      <c r="C1206" t="s">
        <v>19612</v>
      </c>
      <c r="D1206" t="s">
        <v>19613</v>
      </c>
      <c r="E1206" t="s">
        <v>19332</v>
      </c>
      <c r="F1206" t="s">
        <v>19614</v>
      </c>
      <c r="G1206" t="s">
        <v>19332</v>
      </c>
      <c r="I1206">
        <f t="shared" si="54"/>
        <v>-5.3105501747903738E-3</v>
      </c>
      <c r="J1206">
        <f t="shared" si="55"/>
        <v>-5.3105501747903738E-3</v>
      </c>
      <c r="K1206">
        <f t="shared" si="56"/>
        <v>5.3856433558358093E-5</v>
      </c>
    </row>
    <row r="1207" spans="1:11" x14ac:dyDescent="0.3">
      <c r="A1207" t="s">
        <v>6095</v>
      </c>
      <c r="B1207" t="s">
        <v>19615</v>
      </c>
      <c r="C1207" t="s">
        <v>19616</v>
      </c>
      <c r="D1207" t="s">
        <v>19617</v>
      </c>
      <c r="E1207" t="s">
        <v>19618</v>
      </c>
      <c r="F1207" t="s">
        <v>19619</v>
      </c>
      <c r="G1207" t="s">
        <v>19618</v>
      </c>
      <c r="I1207">
        <f t="shared" si="54"/>
        <v>-1.1059166798832969E-2</v>
      </c>
      <c r="J1207">
        <f t="shared" si="55"/>
        <v>-1.1059166798832969E-2</v>
      </c>
      <c r="K1207">
        <f t="shared" si="56"/>
        <v>1.7127770638351806E-4</v>
      </c>
    </row>
    <row r="1208" spans="1:11" x14ac:dyDescent="0.3">
      <c r="A1208" t="s">
        <v>6099</v>
      </c>
      <c r="B1208" t="s">
        <v>19618</v>
      </c>
      <c r="C1208" t="s">
        <v>19620</v>
      </c>
      <c r="D1208" t="s">
        <v>19621</v>
      </c>
      <c r="E1208" t="s">
        <v>19622</v>
      </c>
      <c r="F1208" t="s">
        <v>19623</v>
      </c>
      <c r="G1208" t="s">
        <v>19622</v>
      </c>
      <c r="I1208">
        <f t="shared" si="54"/>
        <v>1.7834521715793502E-3</v>
      </c>
      <c r="J1208">
        <f t="shared" si="55"/>
        <v>1.7834521715793502E-3</v>
      </c>
      <c r="K1208">
        <f t="shared" si="56"/>
        <v>5.9874136483844332E-8</v>
      </c>
    </row>
    <row r="1209" spans="1:11" x14ac:dyDescent="0.3">
      <c r="A1209" t="s">
        <v>6103</v>
      </c>
      <c r="B1209" t="s">
        <v>18607</v>
      </c>
      <c r="C1209" t="s">
        <v>19624</v>
      </c>
      <c r="D1209" t="s">
        <v>19625</v>
      </c>
      <c r="E1209" t="s">
        <v>18507</v>
      </c>
      <c r="F1209" t="s">
        <v>19626</v>
      </c>
      <c r="G1209" t="s">
        <v>18507</v>
      </c>
      <c r="I1209">
        <f t="shared" si="54"/>
        <v>-5.4371601266693494E-3</v>
      </c>
      <c r="J1209">
        <f t="shared" si="55"/>
        <v>-5.4371601266693494E-3</v>
      </c>
      <c r="K1209">
        <f t="shared" si="56"/>
        <v>5.5730767094510779E-5</v>
      </c>
    </row>
    <row r="1210" spans="1:11" x14ac:dyDescent="0.3">
      <c r="A1210" t="s">
        <v>6106</v>
      </c>
      <c r="B1210" t="s">
        <v>19627</v>
      </c>
      <c r="C1210" t="s">
        <v>18597</v>
      </c>
      <c r="D1210" t="s">
        <v>19378</v>
      </c>
      <c r="E1210" t="s">
        <v>18668</v>
      </c>
      <c r="F1210" t="s">
        <v>19628</v>
      </c>
      <c r="G1210" t="s">
        <v>18668</v>
      </c>
      <c r="I1210">
        <f t="shared" si="54"/>
        <v>4.3539429756263379E-4</v>
      </c>
      <c r="J1210">
        <f t="shared" si="55"/>
        <v>4.3539429756263379E-4</v>
      </c>
      <c r="K1210">
        <f t="shared" si="56"/>
        <v>2.5368519113560117E-6</v>
      </c>
    </row>
    <row r="1211" spans="1:11" x14ac:dyDescent="0.3">
      <c r="A1211" t="s">
        <v>6110</v>
      </c>
      <c r="B1211" t="s">
        <v>19629</v>
      </c>
      <c r="C1211" t="s">
        <v>19630</v>
      </c>
      <c r="D1211" t="s">
        <v>19631</v>
      </c>
      <c r="E1211" t="s">
        <v>19632</v>
      </c>
      <c r="F1211" t="s">
        <v>19633</v>
      </c>
      <c r="G1211" t="s">
        <v>19632</v>
      </c>
      <c r="I1211">
        <f t="shared" si="54"/>
        <v>-7.3503992042787559E-3</v>
      </c>
      <c r="J1211">
        <f t="shared" si="55"/>
        <v>-7.3503992042787559E-3</v>
      </c>
      <c r="K1211">
        <f t="shared" si="56"/>
        <v>8.795707438181894E-5</v>
      </c>
    </row>
    <row r="1212" spans="1:11" x14ac:dyDescent="0.3">
      <c r="A1212" t="s">
        <v>6113</v>
      </c>
      <c r="B1212" t="s">
        <v>19634</v>
      </c>
      <c r="C1212" t="s">
        <v>19635</v>
      </c>
      <c r="D1212" t="s">
        <v>19636</v>
      </c>
      <c r="E1212" t="s">
        <v>19637</v>
      </c>
      <c r="F1212" t="s">
        <v>19638</v>
      </c>
      <c r="G1212" t="s">
        <v>19637</v>
      </c>
      <c r="I1212">
        <f t="shared" si="54"/>
        <v>2.0168558090932695E-2</v>
      </c>
      <c r="J1212">
        <f t="shared" si="55"/>
        <v>2.0168558090932695E-2</v>
      </c>
      <c r="K1212">
        <f t="shared" si="56"/>
        <v>3.2907462001080897E-4</v>
      </c>
    </row>
    <row r="1213" spans="1:11" x14ac:dyDescent="0.3">
      <c r="A1213" t="s">
        <v>6117</v>
      </c>
      <c r="B1213" t="s">
        <v>19639</v>
      </c>
      <c r="C1213" t="s">
        <v>19640</v>
      </c>
      <c r="D1213" t="s">
        <v>19641</v>
      </c>
      <c r="E1213" t="s">
        <v>19642</v>
      </c>
      <c r="F1213" t="s">
        <v>19643</v>
      </c>
      <c r="G1213" t="s">
        <v>19642</v>
      </c>
      <c r="I1213">
        <f t="shared" si="54"/>
        <v>4.7896460572151113E-2</v>
      </c>
      <c r="J1213">
        <f t="shared" si="55"/>
        <v>4.7896460572151113E-2</v>
      </c>
      <c r="K1213">
        <f t="shared" si="56"/>
        <v>2.1039024566174478E-3</v>
      </c>
    </row>
    <row r="1214" spans="1:11" x14ac:dyDescent="0.3">
      <c r="A1214" t="s">
        <v>6120</v>
      </c>
      <c r="B1214" t="s">
        <v>19644</v>
      </c>
      <c r="C1214" t="s">
        <v>19413</v>
      </c>
      <c r="D1214" t="s">
        <v>19645</v>
      </c>
      <c r="E1214" t="s">
        <v>19646</v>
      </c>
      <c r="F1214" t="s">
        <v>19647</v>
      </c>
      <c r="G1214" t="s">
        <v>19646</v>
      </c>
      <c r="I1214">
        <f t="shared" si="54"/>
        <v>-3.8279073657681846E-3</v>
      </c>
      <c r="J1214">
        <f t="shared" si="55"/>
        <v>-3.8279073657681846E-3</v>
      </c>
      <c r="K1214">
        <f t="shared" si="56"/>
        <v>3.4293338689543444E-5</v>
      </c>
    </row>
    <row r="1215" spans="1:11" x14ac:dyDescent="0.3">
      <c r="A1215" t="s">
        <v>6124</v>
      </c>
      <c r="B1215" t="s">
        <v>19431</v>
      </c>
      <c r="C1215" t="s">
        <v>18799</v>
      </c>
      <c r="D1215" t="s">
        <v>19648</v>
      </c>
      <c r="E1215" t="s">
        <v>19649</v>
      </c>
      <c r="F1215" t="s">
        <v>19650</v>
      </c>
      <c r="G1215" t="s">
        <v>19649</v>
      </c>
      <c r="I1215">
        <f t="shared" si="54"/>
        <v>-7.7773556877217789E-4</v>
      </c>
      <c r="J1215">
        <f t="shared" si="55"/>
        <v>-7.7773556877217789E-4</v>
      </c>
      <c r="K1215">
        <f t="shared" si="56"/>
        <v>7.872960677210388E-6</v>
      </c>
    </row>
    <row r="1216" spans="1:11" x14ac:dyDescent="0.3">
      <c r="A1216" t="s">
        <v>6127</v>
      </c>
      <c r="B1216" t="s">
        <v>19651</v>
      </c>
      <c r="C1216" t="s">
        <v>19127</v>
      </c>
      <c r="D1216" t="s">
        <v>18436</v>
      </c>
      <c r="E1216" t="s">
        <v>19652</v>
      </c>
      <c r="F1216" t="s">
        <v>19653</v>
      </c>
      <c r="G1216" t="s">
        <v>19652</v>
      </c>
      <c r="I1216">
        <f t="shared" si="54"/>
        <v>6.0065057091312581E-2</v>
      </c>
      <c r="J1216">
        <f t="shared" si="55"/>
        <v>6.0065057091312581E-2</v>
      </c>
      <c r="K1216">
        <f t="shared" si="56"/>
        <v>3.3682832703558403E-3</v>
      </c>
    </row>
    <row r="1217" spans="1:11" x14ac:dyDescent="0.3">
      <c r="A1217" t="s">
        <v>6131</v>
      </c>
      <c r="B1217" t="s">
        <v>19654</v>
      </c>
      <c r="C1217" t="s">
        <v>19655</v>
      </c>
      <c r="D1217" t="s">
        <v>19656</v>
      </c>
      <c r="E1217" t="s">
        <v>19657</v>
      </c>
      <c r="F1217" t="s">
        <v>19658</v>
      </c>
      <c r="G1217" t="s">
        <v>19657</v>
      </c>
      <c r="I1217">
        <f t="shared" si="54"/>
        <v>-4.6210623456567346E-3</v>
      </c>
      <c r="J1217">
        <f t="shared" si="55"/>
        <v>-4.6210623456567346E-3</v>
      </c>
      <c r="K1217">
        <f t="shared" si="56"/>
        <v>4.4211946265920758E-5</v>
      </c>
    </row>
    <row r="1218" spans="1:11" x14ac:dyDescent="0.3">
      <c r="A1218" t="s">
        <v>6134</v>
      </c>
      <c r="B1218" t="s">
        <v>19659</v>
      </c>
      <c r="C1218" t="s">
        <v>19660</v>
      </c>
      <c r="D1218" t="s">
        <v>19661</v>
      </c>
      <c r="E1218" t="s">
        <v>19662</v>
      </c>
      <c r="F1218" t="s">
        <v>19663</v>
      </c>
      <c r="G1218" t="s">
        <v>19662</v>
      </c>
      <c r="I1218">
        <f t="shared" si="54"/>
        <v>8.5473838692707912E-3</v>
      </c>
      <c r="J1218">
        <f t="shared" si="55"/>
        <v>8.5473838692707912E-3</v>
      </c>
      <c r="K1218">
        <f t="shared" si="56"/>
        <v>4.2500487258504652E-5</v>
      </c>
    </row>
    <row r="1219" spans="1:11" x14ac:dyDescent="0.3">
      <c r="A1219" t="s">
        <v>6138</v>
      </c>
      <c r="B1219" t="s">
        <v>19664</v>
      </c>
      <c r="C1219" t="s">
        <v>19665</v>
      </c>
      <c r="D1219" t="s">
        <v>19666</v>
      </c>
      <c r="E1219" t="s">
        <v>19667</v>
      </c>
      <c r="F1219" t="s">
        <v>19668</v>
      </c>
      <c r="G1219" t="s">
        <v>19667</v>
      </c>
      <c r="I1219">
        <f t="shared" si="54"/>
        <v>-2.7532777296615723E-2</v>
      </c>
      <c r="J1219">
        <f t="shared" si="55"/>
        <v>-2.7532777296615723E-2</v>
      </c>
      <c r="K1219">
        <f t="shared" si="56"/>
        <v>8.7384807341213898E-4</v>
      </c>
    </row>
    <row r="1220" spans="1:11" x14ac:dyDescent="0.3">
      <c r="A1220" t="s">
        <v>6141</v>
      </c>
      <c r="B1220" t="s">
        <v>19669</v>
      </c>
      <c r="C1220" t="s">
        <v>19670</v>
      </c>
      <c r="D1220" t="s">
        <v>19671</v>
      </c>
      <c r="E1220" t="s">
        <v>19672</v>
      </c>
      <c r="F1220" t="s">
        <v>19673</v>
      </c>
      <c r="G1220" t="s">
        <v>19672</v>
      </c>
      <c r="I1220">
        <f t="shared" si="54"/>
        <v>-8.8493694910502318E-5</v>
      </c>
      <c r="J1220">
        <f t="shared" si="55"/>
        <v>-8.8493694910502318E-5</v>
      </c>
      <c r="K1220">
        <f t="shared" si="56"/>
        <v>4.4801555258621536E-6</v>
      </c>
    </row>
    <row r="1221" spans="1:11" x14ac:dyDescent="0.3">
      <c r="A1221" t="s">
        <v>6144</v>
      </c>
      <c r="B1221" t="s">
        <v>19674</v>
      </c>
      <c r="C1221" t="s">
        <v>19675</v>
      </c>
      <c r="D1221" t="s">
        <v>19676</v>
      </c>
      <c r="E1221" t="s">
        <v>19677</v>
      </c>
      <c r="F1221" t="s">
        <v>19678</v>
      </c>
      <c r="G1221" t="s">
        <v>19677</v>
      </c>
      <c r="I1221">
        <f t="shared" ref="I1221:I1284" si="57">(E1221-E1220)/E1220</f>
        <v>1.9820360216875461E-2</v>
      </c>
      <c r="J1221">
        <f t="shared" ref="J1221:J1284" si="58">(G1221-G1220)/G1220</f>
        <v>1.9820360216875461E-2</v>
      </c>
      <c r="K1221">
        <f t="shared" ref="K1221:K1284" si="59">(J1221-$O$8)^2</f>
        <v>3.1656295459321757E-4</v>
      </c>
    </row>
    <row r="1222" spans="1:11" x14ac:dyDescent="0.3">
      <c r="A1222" t="s">
        <v>6147</v>
      </c>
      <c r="B1222" t="s">
        <v>19679</v>
      </c>
      <c r="C1222" t="s">
        <v>19680</v>
      </c>
      <c r="D1222" t="s">
        <v>19681</v>
      </c>
      <c r="E1222" t="s">
        <v>19682</v>
      </c>
      <c r="F1222" t="s">
        <v>19683</v>
      </c>
      <c r="G1222" t="s">
        <v>19682</v>
      </c>
      <c r="I1222">
        <f t="shared" si="57"/>
        <v>1.0585232974387912E-2</v>
      </c>
      <c r="J1222">
        <f t="shared" si="58"/>
        <v>1.0585232974387912E-2</v>
      </c>
      <c r="K1222">
        <f t="shared" si="59"/>
        <v>7.3223770121338811E-5</v>
      </c>
    </row>
    <row r="1223" spans="1:11" x14ac:dyDescent="0.3">
      <c r="A1223" t="s">
        <v>6150</v>
      </c>
      <c r="B1223" t="s">
        <v>19684</v>
      </c>
      <c r="C1223" t="s">
        <v>19685</v>
      </c>
      <c r="D1223" t="s">
        <v>19686</v>
      </c>
      <c r="E1223" t="s">
        <v>19687</v>
      </c>
      <c r="F1223" t="s">
        <v>19688</v>
      </c>
      <c r="G1223" t="s">
        <v>19687</v>
      </c>
      <c r="I1223">
        <f t="shared" si="57"/>
        <v>-1.0817789364470351E-2</v>
      </c>
      <c r="J1223">
        <f t="shared" si="58"/>
        <v>-1.0817789364470351E-2</v>
      </c>
      <c r="K1223">
        <f t="shared" si="59"/>
        <v>1.6501800639771006E-4</v>
      </c>
    </row>
    <row r="1224" spans="1:11" x14ac:dyDescent="0.3">
      <c r="A1224" t="s">
        <v>6153</v>
      </c>
      <c r="B1224" t="s">
        <v>19065</v>
      </c>
      <c r="C1224" t="s">
        <v>19689</v>
      </c>
      <c r="D1224" t="s">
        <v>19690</v>
      </c>
      <c r="E1224" t="s">
        <v>19155</v>
      </c>
      <c r="F1224" t="s">
        <v>19691</v>
      </c>
      <c r="G1224" t="s">
        <v>19155</v>
      </c>
      <c r="I1224">
        <f t="shared" si="57"/>
        <v>2.7644014206084741E-2</v>
      </c>
      <c r="J1224">
        <f t="shared" si="58"/>
        <v>2.7644014206084741E-2</v>
      </c>
      <c r="K1224">
        <f t="shared" si="59"/>
        <v>6.5617280164254369E-4</v>
      </c>
    </row>
    <row r="1225" spans="1:11" x14ac:dyDescent="0.3">
      <c r="A1225" t="s">
        <v>6156</v>
      </c>
      <c r="B1225" t="s">
        <v>19692</v>
      </c>
      <c r="C1225" t="s">
        <v>19693</v>
      </c>
      <c r="D1225" t="s">
        <v>19694</v>
      </c>
      <c r="E1225" t="s">
        <v>19695</v>
      </c>
      <c r="F1225" t="s">
        <v>19696</v>
      </c>
      <c r="G1225" t="s">
        <v>19695</v>
      </c>
      <c r="I1225">
        <f t="shared" si="57"/>
        <v>-8.0237330064557755E-4</v>
      </c>
      <c r="J1225">
        <f t="shared" si="58"/>
        <v>-8.0237330064557755E-4</v>
      </c>
      <c r="K1225">
        <f t="shared" si="59"/>
        <v>8.0118287166013727E-6</v>
      </c>
    </row>
    <row r="1226" spans="1:11" x14ac:dyDescent="0.3">
      <c r="A1226" t="s">
        <v>6160</v>
      </c>
      <c r="B1226" t="s">
        <v>19697</v>
      </c>
      <c r="C1226" t="s">
        <v>19154</v>
      </c>
      <c r="D1226" t="s">
        <v>18685</v>
      </c>
      <c r="E1226" t="s">
        <v>19698</v>
      </c>
      <c r="F1226" t="s">
        <v>19699</v>
      </c>
      <c r="G1226" t="s">
        <v>19698</v>
      </c>
      <c r="I1226">
        <f t="shared" si="57"/>
        <v>1.2171945343933222E-2</v>
      </c>
      <c r="J1226">
        <f t="shared" si="58"/>
        <v>1.2171945343933222E-2</v>
      </c>
      <c r="K1226">
        <f t="shared" si="59"/>
        <v>1.0289670381531221E-4</v>
      </c>
    </row>
    <row r="1227" spans="1:11" x14ac:dyDescent="0.3">
      <c r="A1227" t="s">
        <v>6163</v>
      </c>
      <c r="B1227" t="s">
        <v>19700</v>
      </c>
      <c r="C1227" t="s">
        <v>19701</v>
      </c>
      <c r="D1227" t="s">
        <v>19702</v>
      </c>
      <c r="E1227" t="s">
        <v>19703</v>
      </c>
      <c r="F1227" t="s">
        <v>19704</v>
      </c>
      <c r="G1227" t="s">
        <v>19703</v>
      </c>
      <c r="I1227">
        <f t="shared" si="57"/>
        <v>2.1921582906977682E-2</v>
      </c>
      <c r="J1227">
        <f t="shared" si="58"/>
        <v>2.1921582906977682E-2</v>
      </c>
      <c r="K1227">
        <f t="shared" si="59"/>
        <v>3.957489078393507E-4</v>
      </c>
    </row>
    <row r="1228" spans="1:11" x14ac:dyDescent="0.3">
      <c r="A1228" t="s">
        <v>6166</v>
      </c>
      <c r="B1228" t="s">
        <v>19705</v>
      </c>
      <c r="C1228" t="s">
        <v>19706</v>
      </c>
      <c r="D1228" t="s">
        <v>19707</v>
      </c>
      <c r="E1228" t="s">
        <v>19708</v>
      </c>
      <c r="F1228" t="s">
        <v>19709</v>
      </c>
      <c r="G1228" t="s">
        <v>19708</v>
      </c>
      <c r="I1228">
        <f t="shared" si="57"/>
        <v>-6.3741602031919566E-3</v>
      </c>
      <c r="J1228">
        <f t="shared" si="58"/>
        <v>-6.3741602031919566E-3</v>
      </c>
      <c r="K1228">
        <f t="shared" si="59"/>
        <v>7.0598717488391986E-5</v>
      </c>
    </row>
    <row r="1229" spans="1:11" x14ac:dyDescent="0.3">
      <c r="A1229" t="s">
        <v>6170</v>
      </c>
      <c r="B1229" t="s">
        <v>19710</v>
      </c>
      <c r="C1229" t="s">
        <v>19711</v>
      </c>
      <c r="D1229" t="s">
        <v>19712</v>
      </c>
      <c r="E1229" t="s">
        <v>19713</v>
      </c>
      <c r="F1229" t="s">
        <v>19714</v>
      </c>
      <c r="G1229" t="s">
        <v>19713</v>
      </c>
      <c r="I1229">
        <f t="shared" si="57"/>
        <v>3.7832594229904905E-3</v>
      </c>
      <c r="J1229">
        <f t="shared" si="58"/>
        <v>3.7832594229904905E-3</v>
      </c>
      <c r="K1229">
        <f t="shared" si="59"/>
        <v>3.0804298210274132E-6</v>
      </c>
    </row>
    <row r="1230" spans="1:11" x14ac:dyDescent="0.3">
      <c r="A1230" t="s">
        <v>6173</v>
      </c>
      <c r="B1230" t="s">
        <v>19715</v>
      </c>
      <c r="C1230" t="s">
        <v>19716</v>
      </c>
      <c r="D1230" t="s">
        <v>19717</v>
      </c>
      <c r="E1230" t="s">
        <v>19718</v>
      </c>
      <c r="F1230" t="s">
        <v>19719</v>
      </c>
      <c r="G1230" t="s">
        <v>19718</v>
      </c>
      <c r="I1230">
        <f t="shared" si="57"/>
        <v>1.9418229756209042E-2</v>
      </c>
      <c r="J1230">
        <f t="shared" si="58"/>
        <v>1.9418229756209042E-2</v>
      </c>
      <c r="K1230">
        <f t="shared" si="59"/>
        <v>3.0241507936839613E-4</v>
      </c>
    </row>
    <row r="1231" spans="1:11" x14ac:dyDescent="0.3">
      <c r="A1231" t="s">
        <v>6176</v>
      </c>
      <c r="B1231" t="s">
        <v>19720</v>
      </c>
      <c r="C1231" t="s">
        <v>19721</v>
      </c>
      <c r="D1231" t="s">
        <v>19194</v>
      </c>
      <c r="E1231" t="s">
        <v>19722</v>
      </c>
      <c r="F1231" t="s">
        <v>19723</v>
      </c>
      <c r="G1231" t="s">
        <v>19722</v>
      </c>
      <c r="I1231">
        <f t="shared" si="57"/>
        <v>-3.6166211801423397E-4</v>
      </c>
      <c r="J1231">
        <f t="shared" si="58"/>
        <v>-3.6166211801423397E-4</v>
      </c>
      <c r="K1231">
        <f t="shared" si="59"/>
        <v>5.7111737269377784E-6</v>
      </c>
    </row>
    <row r="1232" spans="1:11" x14ac:dyDescent="0.3">
      <c r="A1232" t="s">
        <v>6179</v>
      </c>
      <c r="B1232" t="s">
        <v>19724</v>
      </c>
      <c r="C1232" t="s">
        <v>19725</v>
      </c>
      <c r="D1232" t="s">
        <v>19726</v>
      </c>
      <c r="E1232" t="s">
        <v>19727</v>
      </c>
      <c r="F1232" t="s">
        <v>19728</v>
      </c>
      <c r="G1232" t="s">
        <v>19727</v>
      </c>
      <c r="I1232">
        <f t="shared" si="57"/>
        <v>-6.4723658291457736E-3</v>
      </c>
      <c r="J1232">
        <f t="shared" si="58"/>
        <v>-6.4723658291457736E-3</v>
      </c>
      <c r="K1232">
        <f t="shared" si="59"/>
        <v>7.2258668939115145E-5</v>
      </c>
    </row>
    <row r="1233" spans="1:11" x14ac:dyDescent="0.3">
      <c r="A1233" t="s">
        <v>6182</v>
      </c>
      <c r="B1233" t="s">
        <v>19729</v>
      </c>
      <c r="C1233" t="s">
        <v>19190</v>
      </c>
      <c r="D1233" t="s">
        <v>19730</v>
      </c>
      <c r="E1233" t="s">
        <v>19731</v>
      </c>
      <c r="F1233" t="s">
        <v>19732</v>
      </c>
      <c r="G1233" t="s">
        <v>19731</v>
      </c>
      <c r="I1233">
        <f t="shared" si="57"/>
        <v>-1.1289119573072352E-2</v>
      </c>
      <c r="J1233">
        <f t="shared" si="58"/>
        <v>-1.1289119573072352E-2</v>
      </c>
      <c r="K1233">
        <f t="shared" si="59"/>
        <v>1.7734951155578979E-4</v>
      </c>
    </row>
    <row r="1234" spans="1:11" x14ac:dyDescent="0.3">
      <c r="A1234" t="s">
        <v>6185</v>
      </c>
      <c r="B1234" t="s">
        <v>19733</v>
      </c>
      <c r="C1234" t="s">
        <v>19734</v>
      </c>
      <c r="D1234" t="s">
        <v>19735</v>
      </c>
      <c r="E1234" t="s">
        <v>19736</v>
      </c>
      <c r="F1234" t="s">
        <v>19737</v>
      </c>
      <c r="G1234" t="s">
        <v>19736</v>
      </c>
      <c r="I1234">
        <f t="shared" si="57"/>
        <v>5.1974175110107469E-3</v>
      </c>
      <c r="J1234">
        <f t="shared" si="58"/>
        <v>5.1974175110107469E-3</v>
      </c>
      <c r="K1234">
        <f t="shared" si="59"/>
        <v>1.0044293997134037E-5</v>
      </c>
    </row>
    <row r="1235" spans="1:11" x14ac:dyDescent="0.3">
      <c r="A1235" t="s">
        <v>6188</v>
      </c>
      <c r="B1235" t="s">
        <v>19738</v>
      </c>
      <c r="C1235" t="s">
        <v>19739</v>
      </c>
      <c r="D1235" t="s">
        <v>19740</v>
      </c>
      <c r="E1235" t="s">
        <v>19741</v>
      </c>
      <c r="F1235" t="s">
        <v>19742</v>
      </c>
      <c r="G1235" t="s">
        <v>19741</v>
      </c>
      <c r="I1235">
        <f t="shared" si="57"/>
        <v>8.59050990535201E-3</v>
      </c>
      <c r="J1235">
        <f t="shared" si="58"/>
        <v>8.59050990535201E-3</v>
      </c>
      <c r="K1235">
        <f t="shared" si="59"/>
        <v>4.3064645053106598E-5</v>
      </c>
    </row>
    <row r="1236" spans="1:11" x14ac:dyDescent="0.3">
      <c r="A1236" t="s">
        <v>6191</v>
      </c>
      <c r="B1236" t="s">
        <v>19743</v>
      </c>
      <c r="C1236" t="s">
        <v>19744</v>
      </c>
      <c r="D1236" t="s">
        <v>18852</v>
      </c>
      <c r="E1236" t="s">
        <v>19745</v>
      </c>
      <c r="F1236" t="s">
        <v>19746</v>
      </c>
      <c r="G1236" t="s">
        <v>19745</v>
      </c>
      <c r="I1236">
        <f t="shared" si="57"/>
        <v>-1.0898518724394182E-3</v>
      </c>
      <c r="J1236">
        <f t="shared" si="58"/>
        <v>-1.0898518724394182E-3</v>
      </c>
      <c r="K1236">
        <f t="shared" si="59"/>
        <v>9.7218988414561912E-6</v>
      </c>
    </row>
    <row r="1237" spans="1:11" x14ac:dyDescent="0.3">
      <c r="A1237" t="s">
        <v>6194</v>
      </c>
      <c r="B1237" t="s">
        <v>19747</v>
      </c>
      <c r="C1237" t="s">
        <v>19748</v>
      </c>
      <c r="D1237" t="s">
        <v>19749</v>
      </c>
      <c r="E1237" t="s">
        <v>19750</v>
      </c>
      <c r="F1237" t="s">
        <v>19751</v>
      </c>
      <c r="G1237" t="s">
        <v>19750</v>
      </c>
      <c r="I1237">
        <f t="shared" si="57"/>
        <v>-1.2128828558545305E-4</v>
      </c>
      <c r="J1237">
        <f t="shared" si="58"/>
        <v>-1.2128828558545305E-4</v>
      </c>
      <c r="K1237">
        <f t="shared" si="59"/>
        <v>4.6200595507731023E-6</v>
      </c>
    </row>
    <row r="1238" spans="1:11" x14ac:dyDescent="0.3">
      <c r="A1238" t="s">
        <v>6197</v>
      </c>
      <c r="B1238" t="s">
        <v>19752</v>
      </c>
      <c r="C1238" t="s">
        <v>18335</v>
      </c>
      <c r="D1238" t="s">
        <v>19753</v>
      </c>
      <c r="E1238" t="s">
        <v>19754</v>
      </c>
      <c r="F1238" t="s">
        <v>19755</v>
      </c>
      <c r="G1238" t="s">
        <v>19754</v>
      </c>
      <c r="I1238">
        <f t="shared" si="57"/>
        <v>1.6247035984841177E-2</v>
      </c>
      <c r="J1238">
        <f t="shared" si="58"/>
        <v>1.6247035984841177E-2</v>
      </c>
      <c r="K1238">
        <f t="shared" si="59"/>
        <v>2.021768866274903E-4</v>
      </c>
    </row>
    <row r="1239" spans="1:11" x14ac:dyDescent="0.3">
      <c r="A1239" t="s">
        <v>6199</v>
      </c>
      <c r="B1239" t="s">
        <v>19725</v>
      </c>
      <c r="C1239" t="s">
        <v>19756</v>
      </c>
      <c r="D1239" t="s">
        <v>19757</v>
      </c>
      <c r="E1239" t="s">
        <v>19758</v>
      </c>
      <c r="F1239" t="s">
        <v>19759</v>
      </c>
      <c r="G1239" t="s">
        <v>19758</v>
      </c>
      <c r="I1239">
        <f t="shared" si="57"/>
        <v>-2.5849831288723077E-3</v>
      </c>
      <c r="J1239">
        <f t="shared" si="58"/>
        <v>-2.5849831288723077E-3</v>
      </c>
      <c r="K1239">
        <f t="shared" si="59"/>
        <v>2.1280942766599207E-5</v>
      </c>
    </row>
    <row r="1240" spans="1:11" x14ac:dyDescent="0.3">
      <c r="A1240" t="s">
        <v>6203</v>
      </c>
      <c r="B1240" t="s">
        <v>19760</v>
      </c>
      <c r="C1240" t="s">
        <v>19761</v>
      </c>
      <c r="D1240" t="s">
        <v>19762</v>
      </c>
      <c r="E1240" t="s">
        <v>18340</v>
      </c>
      <c r="F1240" t="s">
        <v>19763</v>
      </c>
      <c r="G1240" t="s">
        <v>18340</v>
      </c>
      <c r="I1240">
        <f t="shared" si="57"/>
        <v>-5.3827989786746832E-3</v>
      </c>
      <c r="J1240">
        <f t="shared" si="58"/>
        <v>-5.3827989786746832E-3</v>
      </c>
      <c r="K1240">
        <f t="shared" si="59"/>
        <v>5.4922077213884043E-5</v>
      </c>
    </row>
    <row r="1241" spans="1:11" x14ac:dyDescent="0.3">
      <c r="A1241" t="s">
        <v>6206</v>
      </c>
      <c r="B1241" t="s">
        <v>19764</v>
      </c>
      <c r="C1241" t="s">
        <v>19716</v>
      </c>
      <c r="D1241" t="s">
        <v>19765</v>
      </c>
      <c r="E1241" t="s">
        <v>19766</v>
      </c>
      <c r="F1241" t="s">
        <v>19767</v>
      </c>
      <c r="G1241" t="s">
        <v>19766</v>
      </c>
      <c r="I1241">
        <f t="shared" si="57"/>
        <v>-4.4096653166124855E-3</v>
      </c>
      <c r="J1241">
        <f t="shared" si="58"/>
        <v>-4.4096653166124855E-3</v>
      </c>
      <c r="K1241">
        <f t="shared" si="59"/>
        <v>4.1445389996476588E-5</v>
      </c>
    </row>
    <row r="1242" spans="1:11" x14ac:dyDescent="0.3">
      <c r="A1242" t="s">
        <v>6209</v>
      </c>
      <c r="B1242" t="s">
        <v>19768</v>
      </c>
      <c r="C1242" t="s">
        <v>19769</v>
      </c>
      <c r="D1242" t="s">
        <v>19770</v>
      </c>
      <c r="E1242" t="s">
        <v>19771</v>
      </c>
      <c r="F1242" t="s">
        <v>19772</v>
      </c>
      <c r="G1242" t="s">
        <v>19771</v>
      </c>
      <c r="I1242">
        <f t="shared" si="57"/>
        <v>2.5770041656451134E-3</v>
      </c>
      <c r="J1242">
        <f t="shared" si="58"/>
        <v>2.5770041656451134E-3</v>
      </c>
      <c r="K1242">
        <f t="shared" si="59"/>
        <v>3.0124737917506302E-7</v>
      </c>
    </row>
    <row r="1243" spans="1:11" x14ac:dyDescent="0.3">
      <c r="A1243" t="s">
        <v>6212</v>
      </c>
      <c r="B1243" t="s">
        <v>18310</v>
      </c>
      <c r="C1243" t="s">
        <v>19773</v>
      </c>
      <c r="D1243" t="s">
        <v>19774</v>
      </c>
      <c r="E1243" t="s">
        <v>19775</v>
      </c>
      <c r="F1243" t="s">
        <v>19776</v>
      </c>
      <c r="G1243" t="s">
        <v>19775</v>
      </c>
      <c r="I1243">
        <f t="shared" si="57"/>
        <v>-1.2329840308248534E-2</v>
      </c>
      <c r="J1243">
        <f t="shared" si="58"/>
        <v>-1.2329840308248534E-2</v>
      </c>
      <c r="K1243">
        <f t="shared" si="59"/>
        <v>2.0615171607091552E-4</v>
      </c>
    </row>
    <row r="1244" spans="1:11" x14ac:dyDescent="0.3">
      <c r="A1244" t="s">
        <v>6216</v>
      </c>
      <c r="B1244" t="s">
        <v>19194</v>
      </c>
      <c r="C1244" t="s">
        <v>19777</v>
      </c>
      <c r="D1244" t="s">
        <v>19778</v>
      </c>
      <c r="E1244" t="s">
        <v>19779</v>
      </c>
      <c r="F1244" t="s">
        <v>19780</v>
      </c>
      <c r="G1244" t="s">
        <v>19779</v>
      </c>
      <c r="I1244">
        <f t="shared" si="57"/>
        <v>1.3093693177404777E-2</v>
      </c>
      <c r="J1244">
        <f t="shared" si="58"/>
        <v>1.3093693177404777E-2</v>
      </c>
      <c r="K1244">
        <f t="shared" si="59"/>
        <v>1.2244637653596548E-4</v>
      </c>
    </row>
    <row r="1245" spans="1:11" x14ac:dyDescent="0.3">
      <c r="A1245" t="s">
        <v>6219</v>
      </c>
      <c r="B1245" t="s">
        <v>19781</v>
      </c>
      <c r="C1245" t="s">
        <v>19782</v>
      </c>
      <c r="D1245" t="s">
        <v>19783</v>
      </c>
      <c r="E1245" t="s">
        <v>19784</v>
      </c>
      <c r="F1245" t="s">
        <v>19785</v>
      </c>
      <c r="G1245" t="s">
        <v>19784</v>
      </c>
      <c r="I1245">
        <f t="shared" si="57"/>
        <v>2.8698763862482029E-2</v>
      </c>
      <c r="J1245">
        <f t="shared" si="58"/>
        <v>2.8698763862482029E-2</v>
      </c>
      <c r="K1245">
        <f t="shared" si="59"/>
        <v>7.1132195888007658E-4</v>
      </c>
    </row>
    <row r="1246" spans="1:11" x14ac:dyDescent="0.3">
      <c r="A1246" t="s">
        <v>6222</v>
      </c>
      <c r="B1246" t="s">
        <v>19786</v>
      </c>
      <c r="C1246" t="s">
        <v>19787</v>
      </c>
      <c r="D1246" t="s">
        <v>18338</v>
      </c>
      <c r="E1246" t="s">
        <v>19788</v>
      </c>
      <c r="F1246" t="s">
        <v>19789</v>
      </c>
      <c r="G1246" t="s">
        <v>19788</v>
      </c>
      <c r="I1246">
        <f t="shared" si="57"/>
        <v>-1.1315657646256423E-3</v>
      </c>
      <c r="J1246">
        <f t="shared" si="58"/>
        <v>-1.1315657646256423E-3</v>
      </c>
      <c r="K1246">
        <f t="shared" si="59"/>
        <v>9.9837663853491973E-6</v>
      </c>
    </row>
    <row r="1247" spans="1:11" x14ac:dyDescent="0.3">
      <c r="A1247" t="s">
        <v>6225</v>
      </c>
      <c r="B1247" t="s">
        <v>19790</v>
      </c>
      <c r="C1247" t="s">
        <v>19791</v>
      </c>
      <c r="D1247" t="s">
        <v>19174</v>
      </c>
      <c r="E1247" t="s">
        <v>19792</v>
      </c>
      <c r="F1247" t="s">
        <v>19793</v>
      </c>
      <c r="G1247" t="s">
        <v>19792</v>
      </c>
      <c r="I1247">
        <f t="shared" si="57"/>
        <v>-2.0703136718750015E-2</v>
      </c>
      <c r="J1247">
        <f t="shared" si="58"/>
        <v>-2.0703136718750015E-2</v>
      </c>
      <c r="K1247">
        <f t="shared" si="59"/>
        <v>5.1671112734963094E-4</v>
      </c>
    </row>
    <row r="1248" spans="1:11" x14ac:dyDescent="0.3">
      <c r="A1248" t="s">
        <v>6228</v>
      </c>
      <c r="B1248" t="s">
        <v>18895</v>
      </c>
      <c r="C1248" t="s">
        <v>19794</v>
      </c>
      <c r="D1248" t="s">
        <v>19795</v>
      </c>
      <c r="E1248" t="s">
        <v>19760</v>
      </c>
      <c r="F1248" t="s">
        <v>19796</v>
      </c>
      <c r="G1248" t="s">
        <v>19760</v>
      </c>
      <c r="I1248">
        <f t="shared" si="57"/>
        <v>2.8320981591395482E-3</v>
      </c>
      <c r="J1248">
        <f t="shared" si="58"/>
        <v>2.8320981591395482E-3</v>
      </c>
      <c r="K1248">
        <f t="shared" si="59"/>
        <v>6.4634214021486032E-7</v>
      </c>
    </row>
    <row r="1249" spans="1:11" x14ac:dyDescent="0.3">
      <c r="A1249" t="s">
        <v>6232</v>
      </c>
      <c r="B1249" t="s">
        <v>19797</v>
      </c>
      <c r="C1249" t="s">
        <v>19798</v>
      </c>
      <c r="D1249" t="s">
        <v>19797</v>
      </c>
      <c r="E1249" t="s">
        <v>19799</v>
      </c>
      <c r="F1249" t="s">
        <v>19800</v>
      </c>
      <c r="G1249" t="s">
        <v>19799</v>
      </c>
      <c r="I1249">
        <f t="shared" si="57"/>
        <v>-2.8638558074244088E-3</v>
      </c>
      <c r="J1249">
        <f t="shared" si="58"/>
        <v>-2.8638558074244088E-3</v>
      </c>
      <c r="K1249">
        <f t="shared" si="59"/>
        <v>2.3931663027258153E-5</v>
      </c>
    </row>
    <row r="1250" spans="1:11" x14ac:dyDescent="0.3">
      <c r="A1250" t="s">
        <v>6235</v>
      </c>
      <c r="B1250" t="s">
        <v>19777</v>
      </c>
      <c r="C1250" t="s">
        <v>19801</v>
      </c>
      <c r="D1250" t="s">
        <v>19802</v>
      </c>
      <c r="E1250" t="s">
        <v>19803</v>
      </c>
      <c r="F1250" t="s">
        <v>19804</v>
      </c>
      <c r="G1250" t="s">
        <v>19803</v>
      </c>
      <c r="I1250">
        <f t="shared" si="57"/>
        <v>-1.2365750429886766E-3</v>
      </c>
      <c r="J1250">
        <f t="shared" si="58"/>
        <v>-1.2365750429886766E-3</v>
      </c>
      <c r="K1250">
        <f t="shared" si="59"/>
        <v>1.0658391037895514E-5</v>
      </c>
    </row>
    <row r="1251" spans="1:11" x14ac:dyDescent="0.3">
      <c r="A1251" t="s">
        <v>6238</v>
      </c>
      <c r="B1251" t="s">
        <v>19805</v>
      </c>
      <c r="C1251" t="s">
        <v>19806</v>
      </c>
      <c r="D1251" t="s">
        <v>19165</v>
      </c>
      <c r="E1251" t="s">
        <v>19807</v>
      </c>
      <c r="F1251" t="s">
        <v>19808</v>
      </c>
      <c r="G1251" t="s">
        <v>19807</v>
      </c>
      <c r="I1251">
        <f t="shared" si="57"/>
        <v>1.0943325925726288E-2</v>
      </c>
      <c r="J1251">
        <f t="shared" si="58"/>
        <v>1.0943325925726288E-2</v>
      </c>
      <c r="K1251">
        <f t="shared" si="59"/>
        <v>7.9480467107828807E-5</v>
      </c>
    </row>
    <row r="1252" spans="1:11" x14ac:dyDescent="0.3">
      <c r="A1252" t="s">
        <v>6243</v>
      </c>
      <c r="B1252" t="s">
        <v>19809</v>
      </c>
      <c r="C1252" t="s">
        <v>19810</v>
      </c>
      <c r="D1252" t="s">
        <v>19179</v>
      </c>
      <c r="E1252" t="s">
        <v>19811</v>
      </c>
      <c r="F1252" t="s">
        <v>19812</v>
      </c>
      <c r="G1252" t="s">
        <v>19811</v>
      </c>
      <c r="I1252">
        <f t="shared" si="57"/>
        <v>2.8800605025296504E-2</v>
      </c>
      <c r="J1252">
        <f t="shared" si="58"/>
        <v>2.8800605025296504E-2</v>
      </c>
      <c r="K1252">
        <f t="shared" si="59"/>
        <v>7.1676466436310224E-4</v>
      </c>
    </row>
    <row r="1253" spans="1:11" x14ac:dyDescent="0.3">
      <c r="A1253" t="s">
        <v>6246</v>
      </c>
      <c r="B1253" t="s">
        <v>19813</v>
      </c>
      <c r="C1253" t="s">
        <v>19814</v>
      </c>
      <c r="D1253" t="s">
        <v>19815</v>
      </c>
      <c r="E1253" t="s">
        <v>18916</v>
      </c>
      <c r="F1253" t="s">
        <v>13490</v>
      </c>
      <c r="G1253" t="s">
        <v>18916</v>
      </c>
      <c r="I1253">
        <f t="shared" si="57"/>
        <v>5.6833876474269027E-3</v>
      </c>
      <c r="J1253">
        <f t="shared" si="58"/>
        <v>5.6833876474269027E-3</v>
      </c>
      <c r="K1253">
        <f t="shared" si="59"/>
        <v>1.3360805441054353E-5</v>
      </c>
    </row>
    <row r="1254" spans="1:11" x14ac:dyDescent="0.3">
      <c r="A1254" t="s">
        <v>6249</v>
      </c>
      <c r="B1254" t="s">
        <v>19816</v>
      </c>
      <c r="C1254" t="s">
        <v>19817</v>
      </c>
      <c r="D1254" t="s">
        <v>19048</v>
      </c>
      <c r="E1254" t="s">
        <v>19818</v>
      </c>
      <c r="F1254" t="s">
        <v>14251</v>
      </c>
      <c r="G1254" t="s">
        <v>19818</v>
      </c>
      <c r="I1254">
        <f t="shared" si="57"/>
        <v>2.3673869353133497E-3</v>
      </c>
      <c r="J1254">
        <f t="shared" si="58"/>
        <v>2.3673869353133497E-3</v>
      </c>
      <c r="K1254">
        <f t="shared" si="59"/>
        <v>1.1508570595642315E-7</v>
      </c>
    </row>
    <row r="1255" spans="1:11" x14ac:dyDescent="0.3">
      <c r="A1255" t="s">
        <v>6251</v>
      </c>
      <c r="B1255" t="s">
        <v>19819</v>
      </c>
      <c r="C1255" t="s">
        <v>19820</v>
      </c>
      <c r="D1255" t="s">
        <v>19821</v>
      </c>
      <c r="E1255" t="s">
        <v>19822</v>
      </c>
      <c r="F1255" t="s">
        <v>19823</v>
      </c>
      <c r="G1255" t="s">
        <v>19822</v>
      </c>
      <c r="I1255">
        <f t="shared" si="57"/>
        <v>-1.0361513452382348E-2</v>
      </c>
      <c r="J1255">
        <f t="shared" si="58"/>
        <v>-1.0361513452382348E-2</v>
      </c>
      <c r="K1255">
        <f t="shared" si="59"/>
        <v>1.5350361409566319E-4</v>
      </c>
    </row>
    <row r="1256" spans="1:11" x14ac:dyDescent="0.3">
      <c r="A1256" t="s">
        <v>6255</v>
      </c>
      <c r="B1256" t="s">
        <v>19824</v>
      </c>
      <c r="C1256" t="s">
        <v>19825</v>
      </c>
      <c r="D1256" t="s">
        <v>19826</v>
      </c>
      <c r="E1256" t="s">
        <v>19827</v>
      </c>
      <c r="F1256" t="s">
        <v>19828</v>
      </c>
      <c r="G1256" t="s">
        <v>19827</v>
      </c>
      <c r="I1256">
        <f t="shared" si="57"/>
        <v>3.0332205731591417E-2</v>
      </c>
      <c r="J1256">
        <f t="shared" si="58"/>
        <v>3.0332205731591417E-2</v>
      </c>
      <c r="K1256">
        <f t="shared" si="59"/>
        <v>8.0111990523247046E-4</v>
      </c>
    </row>
    <row r="1257" spans="1:11" x14ac:dyDescent="0.3">
      <c r="A1257" t="s">
        <v>6258</v>
      </c>
      <c r="B1257" t="s">
        <v>19829</v>
      </c>
      <c r="C1257" t="s">
        <v>19830</v>
      </c>
      <c r="D1257" t="s">
        <v>19831</v>
      </c>
      <c r="E1257" t="s">
        <v>19832</v>
      </c>
      <c r="F1257" t="s">
        <v>19833</v>
      </c>
      <c r="G1257" t="s">
        <v>19832</v>
      </c>
      <c r="I1257">
        <f t="shared" si="57"/>
        <v>-9.3398583277238458E-3</v>
      </c>
      <c r="J1257">
        <f t="shared" si="58"/>
        <v>-9.3398583277238458E-3</v>
      </c>
      <c r="K1257">
        <f t="shared" si="59"/>
        <v>1.2923147904108222E-4</v>
      </c>
    </row>
    <row r="1258" spans="1:11" x14ac:dyDescent="0.3">
      <c r="A1258" t="s">
        <v>6260</v>
      </c>
      <c r="B1258" t="s">
        <v>19834</v>
      </c>
      <c r="C1258" t="s">
        <v>19835</v>
      </c>
      <c r="D1258" t="s">
        <v>19836</v>
      </c>
      <c r="E1258" t="s">
        <v>19837</v>
      </c>
      <c r="F1258" t="s">
        <v>19838</v>
      </c>
      <c r="G1258" t="s">
        <v>19837</v>
      </c>
      <c r="I1258">
        <f t="shared" si="57"/>
        <v>1.3651603961719513E-2</v>
      </c>
      <c r="J1258">
        <f t="shared" si="58"/>
        <v>1.3651603961719513E-2</v>
      </c>
      <c r="K1258">
        <f t="shared" si="59"/>
        <v>1.3510481931615541E-4</v>
      </c>
    </row>
    <row r="1259" spans="1:11" x14ac:dyDescent="0.3">
      <c r="A1259" t="s">
        <v>6263</v>
      </c>
      <c r="B1259" t="s">
        <v>19839</v>
      </c>
      <c r="C1259" t="s">
        <v>19840</v>
      </c>
      <c r="D1259" t="s">
        <v>19841</v>
      </c>
      <c r="E1259" t="s">
        <v>19842</v>
      </c>
      <c r="F1259" t="s">
        <v>19843</v>
      </c>
      <c r="G1259" t="s">
        <v>19842</v>
      </c>
      <c r="I1259">
        <f t="shared" si="57"/>
        <v>-6.3246882066960034E-3</v>
      </c>
      <c r="J1259">
        <f t="shared" si="58"/>
        <v>-6.3246882066960034E-3</v>
      </c>
      <c r="K1259">
        <f t="shared" si="59"/>
        <v>6.9769807429415784E-5</v>
      </c>
    </row>
    <row r="1260" spans="1:11" x14ac:dyDescent="0.3">
      <c r="A1260" t="s">
        <v>6268</v>
      </c>
      <c r="B1260" t="s">
        <v>19844</v>
      </c>
      <c r="C1260" t="s">
        <v>19845</v>
      </c>
      <c r="D1260" t="s">
        <v>19846</v>
      </c>
      <c r="E1260" t="s">
        <v>19847</v>
      </c>
      <c r="F1260" t="s">
        <v>19848</v>
      </c>
      <c r="G1260" t="s">
        <v>19847</v>
      </c>
      <c r="I1260">
        <f t="shared" si="57"/>
        <v>-1.8982391987455702E-2</v>
      </c>
      <c r="J1260">
        <f t="shared" si="58"/>
        <v>-1.8982391987455702E-2</v>
      </c>
      <c r="K1260">
        <f t="shared" si="59"/>
        <v>4.4144262639459776E-4</v>
      </c>
    </row>
    <row r="1261" spans="1:11" x14ac:dyDescent="0.3">
      <c r="A1261" t="s">
        <v>6271</v>
      </c>
      <c r="B1261" t="s">
        <v>19849</v>
      </c>
      <c r="C1261" t="s">
        <v>19850</v>
      </c>
      <c r="D1261" t="s">
        <v>19851</v>
      </c>
      <c r="E1261" t="s">
        <v>19852</v>
      </c>
      <c r="F1261" t="s">
        <v>19853</v>
      </c>
      <c r="G1261" t="s">
        <v>19852</v>
      </c>
      <c r="I1261">
        <f t="shared" si="57"/>
        <v>2.3815057102380126E-2</v>
      </c>
      <c r="J1261">
        <f t="shared" si="58"/>
        <v>2.3815057102380126E-2</v>
      </c>
      <c r="K1261">
        <f t="shared" si="59"/>
        <v>4.746695784715911E-4</v>
      </c>
    </row>
    <row r="1262" spans="1:11" x14ac:dyDescent="0.3">
      <c r="A1262" t="s">
        <v>6275</v>
      </c>
      <c r="B1262" t="s">
        <v>19854</v>
      </c>
      <c r="C1262" t="s">
        <v>19855</v>
      </c>
      <c r="D1262" t="s">
        <v>19856</v>
      </c>
      <c r="E1262" t="s">
        <v>19857</v>
      </c>
      <c r="F1262" t="s">
        <v>19858</v>
      </c>
      <c r="G1262" t="s">
        <v>19857</v>
      </c>
      <c r="I1262">
        <f t="shared" si="57"/>
        <v>3.317617113337056E-3</v>
      </c>
      <c r="J1262">
        <f t="shared" si="58"/>
        <v>3.317617113337056E-3</v>
      </c>
      <c r="K1262">
        <f t="shared" si="59"/>
        <v>1.6627406697802768E-6</v>
      </c>
    </row>
    <row r="1263" spans="1:11" x14ac:dyDescent="0.3">
      <c r="A1263" t="s">
        <v>6278</v>
      </c>
      <c r="B1263" t="s">
        <v>19859</v>
      </c>
      <c r="C1263" t="s">
        <v>19860</v>
      </c>
      <c r="D1263" t="s">
        <v>19861</v>
      </c>
      <c r="E1263" t="s">
        <v>19862</v>
      </c>
      <c r="F1263" t="s">
        <v>19863</v>
      </c>
      <c r="G1263" t="s">
        <v>19862</v>
      </c>
      <c r="I1263">
        <f t="shared" si="57"/>
        <v>4.0386383958084048E-2</v>
      </c>
      <c r="J1263">
        <f t="shared" si="58"/>
        <v>4.0386383958084048E-2</v>
      </c>
      <c r="K1263">
        <f t="shared" si="59"/>
        <v>1.4713545655355167E-3</v>
      </c>
    </row>
    <row r="1264" spans="1:11" x14ac:dyDescent="0.3">
      <c r="A1264" t="s">
        <v>6283</v>
      </c>
      <c r="B1264" t="s">
        <v>19864</v>
      </c>
      <c r="C1264" t="s">
        <v>19865</v>
      </c>
      <c r="D1264" t="s">
        <v>19866</v>
      </c>
      <c r="E1264" t="s">
        <v>19867</v>
      </c>
      <c r="F1264" t="s">
        <v>19868</v>
      </c>
      <c r="G1264" t="s">
        <v>19867</v>
      </c>
      <c r="I1264">
        <f t="shared" si="57"/>
        <v>-1.0713092342846454E-3</v>
      </c>
      <c r="J1264">
        <f t="shared" si="58"/>
        <v>-1.0713092342846454E-3</v>
      </c>
      <c r="K1264">
        <f t="shared" si="59"/>
        <v>9.6066109289698539E-6</v>
      </c>
    </row>
    <row r="1265" spans="1:11" x14ac:dyDescent="0.3">
      <c r="A1265" t="s">
        <v>6286</v>
      </c>
      <c r="B1265" t="s">
        <v>19869</v>
      </c>
      <c r="C1265" t="s">
        <v>19870</v>
      </c>
      <c r="D1265" t="s">
        <v>19871</v>
      </c>
      <c r="E1265" t="s">
        <v>19872</v>
      </c>
      <c r="F1265" t="s">
        <v>19873</v>
      </c>
      <c r="G1265" t="s">
        <v>19872</v>
      </c>
      <c r="I1265">
        <f t="shared" si="57"/>
        <v>-4.2328027876705324E-2</v>
      </c>
      <c r="J1265">
        <f t="shared" si="58"/>
        <v>-4.2328027876705324E-2</v>
      </c>
      <c r="K1265">
        <f t="shared" si="59"/>
        <v>1.9674699918197248E-3</v>
      </c>
    </row>
    <row r="1266" spans="1:11" x14ac:dyDescent="0.3">
      <c r="A1266" t="s">
        <v>6292</v>
      </c>
      <c r="B1266" t="s">
        <v>18858</v>
      </c>
      <c r="C1266" t="s">
        <v>19874</v>
      </c>
      <c r="D1266" t="s">
        <v>19875</v>
      </c>
      <c r="E1266" t="s">
        <v>19008</v>
      </c>
      <c r="F1266" t="s">
        <v>19876</v>
      </c>
      <c r="G1266" t="s">
        <v>19008</v>
      </c>
      <c r="I1266">
        <f t="shared" si="57"/>
        <v>-4.82305426267257E-2</v>
      </c>
      <c r="J1266">
        <f t="shared" si="58"/>
        <v>-4.82305426267257E-2</v>
      </c>
      <c r="K1266">
        <f t="shared" si="59"/>
        <v>2.5259355908070018E-3</v>
      </c>
    </row>
    <row r="1267" spans="1:11" x14ac:dyDescent="0.3">
      <c r="A1267" t="s">
        <v>6296</v>
      </c>
      <c r="B1267" t="s">
        <v>19877</v>
      </c>
      <c r="C1267" t="s">
        <v>19878</v>
      </c>
      <c r="D1267" t="s">
        <v>19879</v>
      </c>
      <c r="E1267" t="s">
        <v>19880</v>
      </c>
      <c r="F1267" t="s">
        <v>19881</v>
      </c>
      <c r="G1267" t="s">
        <v>19880</v>
      </c>
      <c r="I1267">
        <f t="shared" si="57"/>
        <v>1.160968747541646E-2</v>
      </c>
      <c r="J1267">
        <f t="shared" si="58"/>
        <v>1.160968747541646E-2</v>
      </c>
      <c r="K1267">
        <f t="shared" si="59"/>
        <v>9.1805973586179523E-5</v>
      </c>
    </row>
    <row r="1268" spans="1:11" x14ac:dyDescent="0.3">
      <c r="A1268" t="s">
        <v>6299</v>
      </c>
      <c r="B1268" t="s">
        <v>19882</v>
      </c>
      <c r="C1268" t="s">
        <v>18871</v>
      </c>
      <c r="D1268" t="s">
        <v>19883</v>
      </c>
      <c r="E1268" t="s">
        <v>19884</v>
      </c>
      <c r="F1268" t="s">
        <v>19885</v>
      </c>
      <c r="G1268" t="s">
        <v>19884</v>
      </c>
      <c r="I1268">
        <f t="shared" si="57"/>
        <v>4.7688466889151768E-3</v>
      </c>
      <c r="J1268">
        <f t="shared" si="58"/>
        <v>4.7688466889151768E-3</v>
      </c>
      <c r="K1268">
        <f t="shared" si="59"/>
        <v>7.5114507184126153E-6</v>
      </c>
    </row>
    <row r="1269" spans="1:11" x14ac:dyDescent="0.3">
      <c r="A1269" t="s">
        <v>6304</v>
      </c>
      <c r="B1269" t="s">
        <v>19053</v>
      </c>
      <c r="C1269" t="s">
        <v>18905</v>
      </c>
      <c r="D1269" t="s">
        <v>19886</v>
      </c>
      <c r="E1269" t="s">
        <v>19887</v>
      </c>
      <c r="F1269" t="s">
        <v>19888</v>
      </c>
      <c r="G1269" t="s">
        <v>19887</v>
      </c>
      <c r="I1269">
        <f t="shared" si="57"/>
        <v>1.1614933705150009E-2</v>
      </c>
      <c r="J1269">
        <f t="shared" si="58"/>
        <v>1.1614933705150009E-2</v>
      </c>
      <c r="K1269">
        <f t="shared" si="59"/>
        <v>9.1906535064676564E-5</v>
      </c>
    </row>
    <row r="1270" spans="1:11" x14ac:dyDescent="0.3">
      <c r="A1270" t="s">
        <v>6307</v>
      </c>
      <c r="B1270" t="s">
        <v>19889</v>
      </c>
      <c r="C1270" t="s">
        <v>19890</v>
      </c>
      <c r="D1270" t="s">
        <v>19891</v>
      </c>
      <c r="E1270" t="s">
        <v>19892</v>
      </c>
      <c r="F1270" t="s">
        <v>19893</v>
      </c>
      <c r="G1270" t="s">
        <v>19892</v>
      </c>
      <c r="I1270">
        <f t="shared" si="57"/>
        <v>1.3312442579913819E-2</v>
      </c>
      <c r="J1270">
        <f t="shared" si="58"/>
        <v>1.3312442579913819E-2</v>
      </c>
      <c r="K1270">
        <f t="shared" si="59"/>
        <v>1.2733539233829227E-4</v>
      </c>
    </row>
    <row r="1271" spans="1:11" x14ac:dyDescent="0.3">
      <c r="A1271" t="s">
        <v>6310</v>
      </c>
      <c r="B1271" t="s">
        <v>19894</v>
      </c>
      <c r="C1271" t="s">
        <v>19895</v>
      </c>
      <c r="D1271" t="s">
        <v>19896</v>
      </c>
      <c r="E1271" t="s">
        <v>19897</v>
      </c>
      <c r="F1271" t="s">
        <v>14483</v>
      </c>
      <c r="G1271" t="s">
        <v>19897</v>
      </c>
      <c r="I1271">
        <f t="shared" si="57"/>
        <v>-9.4484436540208886E-3</v>
      </c>
      <c r="J1271">
        <f t="shared" si="58"/>
        <v>-9.4484436540208886E-3</v>
      </c>
      <c r="K1271">
        <f t="shared" si="59"/>
        <v>1.3171206631860241E-4</v>
      </c>
    </row>
    <row r="1272" spans="1:11" x14ac:dyDescent="0.3">
      <c r="A1272" t="s">
        <v>6315</v>
      </c>
      <c r="B1272" t="s">
        <v>19898</v>
      </c>
      <c r="C1272" t="s">
        <v>19899</v>
      </c>
      <c r="D1272" t="s">
        <v>19900</v>
      </c>
      <c r="E1272" t="s">
        <v>19901</v>
      </c>
      <c r="F1272" t="s">
        <v>19902</v>
      </c>
      <c r="G1272" t="s">
        <v>19901</v>
      </c>
      <c r="I1272">
        <f t="shared" si="57"/>
        <v>1.3452830425657683E-2</v>
      </c>
      <c r="J1272">
        <f t="shared" si="58"/>
        <v>1.3452830425657683E-2</v>
      </c>
      <c r="K1272">
        <f t="shared" si="59"/>
        <v>1.3052345779609881E-4</v>
      </c>
    </row>
    <row r="1273" spans="1:11" x14ac:dyDescent="0.3">
      <c r="A1273" t="s">
        <v>6318</v>
      </c>
      <c r="B1273" t="s">
        <v>19903</v>
      </c>
      <c r="C1273" t="s">
        <v>19904</v>
      </c>
      <c r="D1273" t="s">
        <v>19905</v>
      </c>
      <c r="E1273" t="s">
        <v>19906</v>
      </c>
      <c r="F1273" t="s">
        <v>19907</v>
      </c>
      <c r="G1273" t="s">
        <v>19906</v>
      </c>
      <c r="I1273">
        <f t="shared" si="57"/>
        <v>2.9923545858200132E-2</v>
      </c>
      <c r="J1273">
        <f t="shared" si="58"/>
        <v>2.9923545858200132E-2</v>
      </c>
      <c r="K1273">
        <f t="shared" si="59"/>
        <v>7.7815343963334456E-4</v>
      </c>
    </row>
    <row r="1274" spans="1:11" x14ac:dyDescent="0.3">
      <c r="A1274" t="s">
        <v>6321</v>
      </c>
      <c r="B1274" t="s">
        <v>19869</v>
      </c>
      <c r="C1274" t="s">
        <v>19908</v>
      </c>
      <c r="D1274" t="s">
        <v>19909</v>
      </c>
      <c r="E1274" t="s">
        <v>19910</v>
      </c>
      <c r="F1274" t="s">
        <v>19911</v>
      </c>
      <c r="G1274" t="s">
        <v>19910</v>
      </c>
      <c r="I1274">
        <f t="shared" si="57"/>
        <v>2.7670595970718793E-2</v>
      </c>
      <c r="J1274">
        <f t="shared" si="58"/>
        <v>2.7670595970718793E-2</v>
      </c>
      <c r="K1274">
        <f t="shared" si="59"/>
        <v>6.5753533829323143E-4</v>
      </c>
    </row>
    <row r="1275" spans="1:11" x14ac:dyDescent="0.3">
      <c r="A1275" t="s">
        <v>6325</v>
      </c>
      <c r="B1275" t="s">
        <v>19912</v>
      </c>
      <c r="C1275" t="s">
        <v>19913</v>
      </c>
      <c r="D1275" t="s">
        <v>19914</v>
      </c>
      <c r="E1275" t="s">
        <v>19915</v>
      </c>
      <c r="F1275" t="s">
        <v>19916</v>
      </c>
      <c r="G1275" t="s">
        <v>19915</v>
      </c>
      <c r="I1275">
        <f t="shared" si="57"/>
        <v>-5.4878553288508748E-2</v>
      </c>
      <c r="J1275">
        <f t="shared" si="58"/>
        <v>-5.4878553288508748E-2</v>
      </c>
      <c r="K1275">
        <f t="shared" si="59"/>
        <v>3.2383722068881301E-3</v>
      </c>
    </row>
    <row r="1276" spans="1:11" x14ac:dyDescent="0.3">
      <c r="A1276" t="s">
        <v>6329</v>
      </c>
      <c r="B1276" t="s">
        <v>19917</v>
      </c>
      <c r="C1276" t="s">
        <v>19918</v>
      </c>
      <c r="D1276" t="s">
        <v>19919</v>
      </c>
      <c r="E1276" t="s">
        <v>19920</v>
      </c>
      <c r="F1276" t="s">
        <v>19921</v>
      </c>
      <c r="G1276" t="s">
        <v>19920</v>
      </c>
      <c r="I1276">
        <f t="shared" si="57"/>
        <v>4.1234248429646543E-3</v>
      </c>
      <c r="J1276">
        <f t="shared" si="58"/>
        <v>4.1234248429646543E-3</v>
      </c>
      <c r="K1276">
        <f t="shared" si="59"/>
        <v>4.3902014205275283E-6</v>
      </c>
    </row>
    <row r="1277" spans="1:11" x14ac:dyDescent="0.3">
      <c r="A1277" t="s">
        <v>6333</v>
      </c>
      <c r="B1277" t="s">
        <v>19922</v>
      </c>
      <c r="C1277" t="s">
        <v>19923</v>
      </c>
      <c r="D1277" t="s">
        <v>19924</v>
      </c>
      <c r="E1277" t="s">
        <v>19899</v>
      </c>
      <c r="F1277" t="s">
        <v>19925</v>
      </c>
      <c r="G1277" t="s">
        <v>19899</v>
      </c>
      <c r="I1277">
        <f t="shared" si="57"/>
        <v>-2.5011498581616128E-3</v>
      </c>
      <c r="J1277">
        <f t="shared" si="58"/>
        <v>-2.5011498581616128E-3</v>
      </c>
      <c r="K1277">
        <f t="shared" si="59"/>
        <v>2.0514503697423266E-5</v>
      </c>
    </row>
    <row r="1278" spans="1:11" x14ac:dyDescent="0.3">
      <c r="A1278" t="s">
        <v>6337</v>
      </c>
      <c r="B1278" t="s">
        <v>19926</v>
      </c>
      <c r="C1278" t="s">
        <v>19927</v>
      </c>
      <c r="D1278" t="s">
        <v>19928</v>
      </c>
      <c r="E1278" t="s">
        <v>19929</v>
      </c>
      <c r="F1278" t="s">
        <v>15690</v>
      </c>
      <c r="G1278" t="s">
        <v>19929</v>
      </c>
      <c r="I1278">
        <f t="shared" si="57"/>
        <v>-6.6991314356677507E-3</v>
      </c>
      <c r="J1278">
        <f t="shared" si="58"/>
        <v>-6.6991314356677507E-3</v>
      </c>
      <c r="K1278">
        <f t="shared" si="59"/>
        <v>7.6165338155969169E-5</v>
      </c>
    </row>
    <row r="1279" spans="1:11" x14ac:dyDescent="0.3">
      <c r="A1279" t="s">
        <v>6340</v>
      </c>
      <c r="B1279" t="s">
        <v>19930</v>
      </c>
      <c r="C1279" t="s">
        <v>19931</v>
      </c>
      <c r="D1279" t="s">
        <v>19932</v>
      </c>
      <c r="E1279" t="s">
        <v>19933</v>
      </c>
      <c r="F1279" t="s">
        <v>19934</v>
      </c>
      <c r="G1279" t="s">
        <v>19933</v>
      </c>
      <c r="I1279">
        <f t="shared" si="57"/>
        <v>-4.6720202001127323E-2</v>
      </c>
      <c r="J1279">
        <f t="shared" si="58"/>
        <v>-4.6720202001127323E-2</v>
      </c>
      <c r="K1279">
        <f t="shared" si="59"/>
        <v>2.376401246927823E-3</v>
      </c>
    </row>
    <row r="1280" spans="1:11" x14ac:dyDescent="0.3">
      <c r="A1280" t="s">
        <v>6345</v>
      </c>
      <c r="B1280" t="s">
        <v>19168</v>
      </c>
      <c r="C1280" t="s">
        <v>19935</v>
      </c>
      <c r="D1280" t="s">
        <v>19936</v>
      </c>
      <c r="E1280" t="s">
        <v>19937</v>
      </c>
      <c r="F1280" t="s">
        <v>19938</v>
      </c>
      <c r="G1280" t="s">
        <v>19937</v>
      </c>
      <c r="I1280">
        <f t="shared" si="57"/>
        <v>4.6678045268527722E-2</v>
      </c>
      <c r="J1280">
        <f t="shared" si="58"/>
        <v>4.6678045268527722E-2</v>
      </c>
      <c r="K1280">
        <f t="shared" si="59"/>
        <v>1.9936136749706488E-3</v>
      </c>
    </row>
    <row r="1281" spans="1:11" x14ac:dyDescent="0.3">
      <c r="A1281" t="s">
        <v>6349</v>
      </c>
      <c r="B1281" t="s">
        <v>19939</v>
      </c>
      <c r="C1281" t="s">
        <v>19940</v>
      </c>
      <c r="D1281" t="s">
        <v>19813</v>
      </c>
      <c r="E1281" t="s">
        <v>18987</v>
      </c>
      <c r="F1281" t="s">
        <v>19941</v>
      </c>
      <c r="G1281" t="s">
        <v>18987</v>
      </c>
      <c r="I1281">
        <f t="shared" si="57"/>
        <v>-3.7761497378104069E-3</v>
      </c>
      <c r="J1281">
        <f t="shared" si="58"/>
        <v>-3.7761497378104069E-3</v>
      </c>
      <c r="K1281">
        <f t="shared" si="59"/>
        <v>3.3689826876170286E-5</v>
      </c>
    </row>
    <row r="1282" spans="1:11" x14ac:dyDescent="0.3">
      <c r="A1282" t="s">
        <v>6352</v>
      </c>
      <c r="B1282" t="s">
        <v>19942</v>
      </c>
      <c r="C1282" t="s">
        <v>19943</v>
      </c>
      <c r="D1282" t="s">
        <v>19944</v>
      </c>
      <c r="E1282" t="s">
        <v>19945</v>
      </c>
      <c r="F1282" t="s">
        <v>19946</v>
      </c>
      <c r="G1282" t="s">
        <v>19945</v>
      </c>
      <c r="I1282">
        <f t="shared" si="57"/>
        <v>1.1257682970192714E-2</v>
      </c>
      <c r="J1282">
        <f t="shared" si="58"/>
        <v>1.1257682970192714E-2</v>
      </c>
      <c r="K1282">
        <f t="shared" si="59"/>
        <v>8.5184387882770949E-5</v>
      </c>
    </row>
    <row r="1283" spans="1:11" x14ac:dyDescent="0.3">
      <c r="A1283" t="s">
        <v>6355</v>
      </c>
      <c r="B1283" t="s">
        <v>19947</v>
      </c>
      <c r="C1283" t="s">
        <v>19948</v>
      </c>
      <c r="D1283" t="s">
        <v>19949</v>
      </c>
      <c r="E1283" t="s">
        <v>19950</v>
      </c>
      <c r="F1283" t="s">
        <v>16789</v>
      </c>
      <c r="G1283" t="s">
        <v>19950</v>
      </c>
      <c r="I1283">
        <f t="shared" si="57"/>
        <v>-2.3989466562070747E-3</v>
      </c>
      <c r="J1283">
        <f t="shared" si="58"/>
        <v>-2.3989466562070747E-3</v>
      </c>
      <c r="K1283">
        <f t="shared" si="59"/>
        <v>1.9599132503077497E-5</v>
      </c>
    </row>
    <row r="1284" spans="1:11" x14ac:dyDescent="0.3">
      <c r="A1284" t="s">
        <v>6358</v>
      </c>
      <c r="B1284" t="s">
        <v>19951</v>
      </c>
      <c r="C1284" t="s">
        <v>19952</v>
      </c>
      <c r="D1284" t="s">
        <v>19953</v>
      </c>
      <c r="E1284" t="s">
        <v>19183</v>
      </c>
      <c r="F1284" t="s">
        <v>19954</v>
      </c>
      <c r="G1284" t="s">
        <v>19183</v>
      </c>
      <c r="I1284">
        <f t="shared" si="57"/>
        <v>-2.314485868446052E-2</v>
      </c>
      <c r="J1284">
        <f t="shared" si="58"/>
        <v>-2.314485868446052E-2</v>
      </c>
      <c r="K1284">
        <f t="shared" si="59"/>
        <v>6.3368006884178315E-4</v>
      </c>
    </row>
    <row r="1285" spans="1:11" x14ac:dyDescent="0.3">
      <c r="A1285" t="s">
        <v>6362</v>
      </c>
      <c r="B1285" t="s">
        <v>19955</v>
      </c>
      <c r="C1285" t="s">
        <v>19956</v>
      </c>
      <c r="D1285" t="s">
        <v>19957</v>
      </c>
      <c r="E1285" t="s">
        <v>19958</v>
      </c>
      <c r="F1285" t="s">
        <v>19959</v>
      </c>
      <c r="G1285" t="s">
        <v>19958</v>
      </c>
      <c r="I1285">
        <f t="shared" ref="I1285:I1348" si="60">(E1285-E1284)/E1284</f>
        <v>2.4193273748731627E-2</v>
      </c>
      <c r="J1285">
        <f t="shared" ref="J1285:J1348" si="61">(G1285-G1284)/G1284</f>
        <v>2.4193273748731627E-2</v>
      </c>
      <c r="K1285">
        <f t="shared" ref="K1285:K1348" si="62">(J1285-$O$8)^2</f>
        <v>4.9129297264857133E-4</v>
      </c>
    </row>
    <row r="1286" spans="1:11" x14ac:dyDescent="0.3">
      <c r="A1286" t="s">
        <v>6367</v>
      </c>
      <c r="B1286" t="s">
        <v>19960</v>
      </c>
      <c r="C1286" t="s">
        <v>19961</v>
      </c>
      <c r="D1286" t="s">
        <v>19962</v>
      </c>
      <c r="E1286" t="s">
        <v>19963</v>
      </c>
      <c r="F1286" t="s">
        <v>19964</v>
      </c>
      <c r="G1286" t="s">
        <v>19963</v>
      </c>
      <c r="I1286">
        <f t="shared" si="60"/>
        <v>1.4458487360892652E-2</v>
      </c>
      <c r="J1286">
        <f t="shared" si="61"/>
        <v>1.4458487360892652E-2</v>
      </c>
      <c r="K1286">
        <f t="shared" si="62"/>
        <v>1.5451343375381818E-4</v>
      </c>
    </row>
    <row r="1287" spans="1:11" x14ac:dyDescent="0.3">
      <c r="A1287" t="s">
        <v>6370</v>
      </c>
      <c r="B1287" t="s">
        <v>19965</v>
      </c>
      <c r="C1287" t="s">
        <v>18857</v>
      </c>
      <c r="D1287" t="s">
        <v>19966</v>
      </c>
      <c r="E1287" t="s">
        <v>19967</v>
      </c>
      <c r="F1287" t="s">
        <v>19968</v>
      </c>
      <c r="G1287" t="s">
        <v>19967</v>
      </c>
      <c r="I1287">
        <f t="shared" si="60"/>
        <v>-8.8846109487170713E-2</v>
      </c>
      <c r="J1287">
        <f t="shared" si="61"/>
        <v>-8.8846109487170713E-2</v>
      </c>
      <c r="K1287">
        <f t="shared" si="62"/>
        <v>8.2581299637811394E-3</v>
      </c>
    </row>
    <row r="1288" spans="1:11" x14ac:dyDescent="0.3">
      <c r="A1288" t="s">
        <v>6375</v>
      </c>
      <c r="B1288" t="s">
        <v>19969</v>
      </c>
      <c r="C1288" t="s">
        <v>19970</v>
      </c>
      <c r="D1288" t="s">
        <v>19971</v>
      </c>
      <c r="E1288" t="s">
        <v>19125</v>
      </c>
      <c r="F1288" t="s">
        <v>19972</v>
      </c>
      <c r="G1288" t="s">
        <v>19125</v>
      </c>
      <c r="I1288">
        <f t="shared" si="60"/>
        <v>-1.4707715136153382E-2</v>
      </c>
      <c r="J1288">
        <f t="shared" si="61"/>
        <v>-1.4707715136153382E-2</v>
      </c>
      <c r="K1288">
        <f t="shared" si="62"/>
        <v>2.8008898414318969E-4</v>
      </c>
    </row>
    <row r="1289" spans="1:11" x14ac:dyDescent="0.3">
      <c r="A1289" t="s">
        <v>6381</v>
      </c>
      <c r="B1289" t="s">
        <v>19973</v>
      </c>
      <c r="C1289" t="s">
        <v>19974</v>
      </c>
      <c r="D1289" t="s">
        <v>19975</v>
      </c>
      <c r="E1289" t="s">
        <v>19976</v>
      </c>
      <c r="F1289" t="s">
        <v>19977</v>
      </c>
      <c r="G1289" t="s">
        <v>19976</v>
      </c>
      <c r="I1289">
        <f t="shared" si="60"/>
        <v>-5.6492351995636909E-3</v>
      </c>
      <c r="J1289">
        <f t="shared" si="61"/>
        <v>-5.6492351995636909E-3</v>
      </c>
      <c r="K1289">
        <f t="shared" si="62"/>
        <v>5.8942152804248806E-5</v>
      </c>
    </row>
    <row r="1290" spans="1:11" x14ac:dyDescent="0.3">
      <c r="A1290" t="s">
        <v>6385</v>
      </c>
      <c r="B1290" t="s">
        <v>19978</v>
      </c>
      <c r="C1290" t="s">
        <v>19979</v>
      </c>
      <c r="D1290" t="s">
        <v>19980</v>
      </c>
      <c r="E1290" t="s">
        <v>19981</v>
      </c>
      <c r="F1290" t="s">
        <v>19982</v>
      </c>
      <c r="G1290" t="s">
        <v>19981</v>
      </c>
      <c r="I1290">
        <f t="shared" si="60"/>
        <v>-1.5634088146446415E-2</v>
      </c>
      <c r="J1290">
        <f t="shared" si="61"/>
        <v>-1.5634088146446415E-2</v>
      </c>
      <c r="K1290">
        <f t="shared" si="62"/>
        <v>3.1195444768557663E-4</v>
      </c>
    </row>
    <row r="1291" spans="1:11" x14ac:dyDescent="0.3">
      <c r="A1291" t="s">
        <v>6391</v>
      </c>
      <c r="B1291" t="s">
        <v>19983</v>
      </c>
      <c r="C1291" t="s">
        <v>19984</v>
      </c>
      <c r="D1291" t="s">
        <v>19985</v>
      </c>
      <c r="E1291" t="s">
        <v>19986</v>
      </c>
      <c r="F1291" t="s">
        <v>19987</v>
      </c>
      <c r="G1291" t="s">
        <v>19986</v>
      </c>
      <c r="I1291">
        <f t="shared" si="60"/>
        <v>3.3702785392062877E-3</v>
      </c>
      <c r="J1291">
        <f t="shared" si="61"/>
        <v>3.3702785392062877E-3</v>
      </c>
      <c r="K1291">
        <f t="shared" si="62"/>
        <v>1.8013248712803568E-6</v>
      </c>
    </row>
    <row r="1292" spans="1:11" x14ac:dyDescent="0.3">
      <c r="A1292" t="s">
        <v>6396</v>
      </c>
      <c r="B1292" t="s">
        <v>19988</v>
      </c>
      <c r="C1292" t="s">
        <v>19989</v>
      </c>
      <c r="D1292" t="s">
        <v>19990</v>
      </c>
      <c r="E1292" t="s">
        <v>19125</v>
      </c>
      <c r="F1292" t="s">
        <v>19991</v>
      </c>
      <c r="G1292" t="s">
        <v>19125</v>
      </c>
      <c r="I1292">
        <f t="shared" si="60"/>
        <v>1.822226576161793E-2</v>
      </c>
      <c r="J1292">
        <f t="shared" si="61"/>
        <v>1.822226576161793E-2</v>
      </c>
      <c r="K1292">
        <f t="shared" si="62"/>
        <v>2.6224957661301633E-4</v>
      </c>
    </row>
    <row r="1293" spans="1:11" x14ac:dyDescent="0.3">
      <c r="A1293" t="s">
        <v>6401</v>
      </c>
      <c r="B1293" t="s">
        <v>19992</v>
      </c>
      <c r="C1293" t="s">
        <v>19993</v>
      </c>
      <c r="D1293" t="s">
        <v>19994</v>
      </c>
      <c r="E1293" t="s">
        <v>19995</v>
      </c>
      <c r="F1293" t="s">
        <v>19996</v>
      </c>
      <c r="G1293" t="s">
        <v>19995</v>
      </c>
      <c r="I1293">
        <f t="shared" si="60"/>
        <v>2.639062361120369E-3</v>
      </c>
      <c r="J1293">
        <f t="shared" si="61"/>
        <v>2.639062361120369E-3</v>
      </c>
      <c r="K1293">
        <f t="shared" si="62"/>
        <v>3.7322113013515377E-7</v>
      </c>
    </row>
    <row r="1294" spans="1:11" x14ac:dyDescent="0.3">
      <c r="A1294" t="s">
        <v>6406</v>
      </c>
      <c r="B1294" t="s">
        <v>19997</v>
      </c>
      <c r="C1294" t="s">
        <v>19998</v>
      </c>
      <c r="D1294" t="s">
        <v>19999</v>
      </c>
      <c r="E1294" t="s">
        <v>20000</v>
      </c>
      <c r="F1294" t="s">
        <v>20001</v>
      </c>
      <c r="G1294" t="s">
        <v>20000</v>
      </c>
      <c r="I1294">
        <f t="shared" si="60"/>
        <v>4.8694268115013831E-2</v>
      </c>
      <c r="J1294">
        <f t="shared" si="61"/>
        <v>4.8694268115013831E-2</v>
      </c>
      <c r="K1294">
        <f t="shared" si="62"/>
        <v>2.1777271312236127E-3</v>
      </c>
    </row>
    <row r="1295" spans="1:11" x14ac:dyDescent="0.3">
      <c r="A1295" t="s">
        <v>6411</v>
      </c>
      <c r="B1295" t="s">
        <v>20002</v>
      </c>
      <c r="C1295" t="s">
        <v>20003</v>
      </c>
      <c r="D1295" t="s">
        <v>20004</v>
      </c>
      <c r="E1295" t="s">
        <v>20005</v>
      </c>
      <c r="F1295" t="s">
        <v>20006</v>
      </c>
      <c r="G1295" t="s">
        <v>20005</v>
      </c>
      <c r="I1295">
        <f t="shared" si="60"/>
        <v>2.2471453341867374E-2</v>
      </c>
      <c r="J1295">
        <f t="shared" si="61"/>
        <v>2.2471453341867374E-2</v>
      </c>
      <c r="K1295">
        <f t="shared" si="62"/>
        <v>4.1792889303853399E-4</v>
      </c>
    </row>
    <row r="1296" spans="1:11" x14ac:dyDescent="0.3">
      <c r="A1296" t="s">
        <v>6416</v>
      </c>
      <c r="B1296" t="s">
        <v>20007</v>
      </c>
      <c r="C1296" t="s">
        <v>20008</v>
      </c>
      <c r="D1296" t="s">
        <v>20009</v>
      </c>
      <c r="E1296" t="s">
        <v>20010</v>
      </c>
      <c r="F1296" t="s">
        <v>20011</v>
      </c>
      <c r="G1296" t="s">
        <v>20010</v>
      </c>
      <c r="I1296">
        <f t="shared" si="60"/>
        <v>-2.0980365829317501E-2</v>
      </c>
      <c r="J1296">
        <f t="shared" si="61"/>
        <v>-2.0980365829317501E-2</v>
      </c>
      <c r="K1296">
        <f t="shared" si="62"/>
        <v>5.2939152885246479E-4</v>
      </c>
    </row>
    <row r="1297" spans="1:11" x14ac:dyDescent="0.3">
      <c r="A1297" t="s">
        <v>6422</v>
      </c>
      <c r="B1297" t="s">
        <v>20012</v>
      </c>
      <c r="C1297" t="s">
        <v>20013</v>
      </c>
      <c r="D1297" t="s">
        <v>20014</v>
      </c>
      <c r="E1297" t="s">
        <v>20015</v>
      </c>
      <c r="F1297" t="s">
        <v>20016</v>
      </c>
      <c r="G1297" t="s">
        <v>20015</v>
      </c>
      <c r="I1297">
        <f t="shared" si="60"/>
        <v>-5.1204728697355546E-2</v>
      </c>
      <c r="J1297">
        <f t="shared" si="61"/>
        <v>-5.1204728697355546E-2</v>
      </c>
      <c r="K1297">
        <f t="shared" si="62"/>
        <v>2.8337387455305606E-3</v>
      </c>
    </row>
    <row r="1298" spans="1:11" x14ac:dyDescent="0.3">
      <c r="A1298" t="s">
        <v>6428</v>
      </c>
      <c r="B1298" t="s">
        <v>20017</v>
      </c>
      <c r="C1298" t="s">
        <v>20018</v>
      </c>
      <c r="D1298" t="s">
        <v>19677</v>
      </c>
      <c r="E1298" t="s">
        <v>20019</v>
      </c>
      <c r="F1298" t="s">
        <v>20020</v>
      </c>
      <c r="G1298" t="s">
        <v>20019</v>
      </c>
      <c r="I1298">
        <f t="shared" si="60"/>
        <v>-4.7113673010965841E-2</v>
      </c>
      <c r="J1298">
        <f t="shared" si="61"/>
        <v>-4.7113673010965841E-2</v>
      </c>
      <c r="K1298">
        <f t="shared" si="62"/>
        <v>2.4149181882947551E-3</v>
      </c>
    </row>
    <row r="1299" spans="1:11" x14ac:dyDescent="0.3">
      <c r="A1299" t="s">
        <v>6433</v>
      </c>
      <c r="B1299" t="s">
        <v>20021</v>
      </c>
      <c r="C1299" t="s">
        <v>18823</v>
      </c>
      <c r="D1299" t="s">
        <v>20022</v>
      </c>
      <c r="E1299" t="s">
        <v>20023</v>
      </c>
      <c r="F1299" t="s">
        <v>20024</v>
      </c>
      <c r="G1299" t="s">
        <v>20023</v>
      </c>
      <c r="I1299">
        <f t="shared" si="60"/>
        <v>-5.1566532884403868E-2</v>
      </c>
      <c r="J1299">
        <f t="shared" si="61"/>
        <v>-5.1566532884403868E-2</v>
      </c>
      <c r="K1299">
        <f t="shared" si="62"/>
        <v>2.8723894003287601E-3</v>
      </c>
    </row>
    <row r="1300" spans="1:11" x14ac:dyDescent="0.3">
      <c r="A1300" t="s">
        <v>6438</v>
      </c>
      <c r="B1300" t="s">
        <v>20025</v>
      </c>
      <c r="C1300" t="s">
        <v>19235</v>
      </c>
      <c r="D1300" t="s">
        <v>20026</v>
      </c>
      <c r="E1300" t="s">
        <v>20027</v>
      </c>
      <c r="F1300" t="s">
        <v>20028</v>
      </c>
      <c r="G1300" t="s">
        <v>20027</v>
      </c>
      <c r="I1300">
        <f t="shared" si="60"/>
        <v>5.2999681386204402E-3</v>
      </c>
      <c r="J1300">
        <f t="shared" si="61"/>
        <v>5.2999681386204402E-3</v>
      </c>
      <c r="K1300">
        <f t="shared" si="62"/>
        <v>1.0704832584493055E-5</v>
      </c>
    </row>
    <row r="1301" spans="1:11" x14ac:dyDescent="0.3">
      <c r="A1301" t="s">
        <v>6444</v>
      </c>
      <c r="B1301" t="s">
        <v>20029</v>
      </c>
      <c r="C1301" t="s">
        <v>19226</v>
      </c>
      <c r="D1301" t="s">
        <v>20030</v>
      </c>
      <c r="E1301" t="s">
        <v>20031</v>
      </c>
      <c r="F1301" t="s">
        <v>20032</v>
      </c>
      <c r="G1301" t="s">
        <v>20031</v>
      </c>
      <c r="I1301">
        <f t="shared" si="60"/>
        <v>2.1860641830026142E-2</v>
      </c>
      <c r="J1301">
        <f t="shared" si="61"/>
        <v>2.1860641830026142E-2</v>
      </c>
      <c r="K1301">
        <f t="shared" si="62"/>
        <v>3.933279664830427E-4</v>
      </c>
    </row>
    <row r="1302" spans="1:11" x14ac:dyDescent="0.3">
      <c r="A1302" t="s">
        <v>6447</v>
      </c>
      <c r="B1302" t="s">
        <v>20033</v>
      </c>
      <c r="C1302" t="s">
        <v>20034</v>
      </c>
      <c r="D1302" t="s">
        <v>20035</v>
      </c>
      <c r="E1302" t="s">
        <v>18836</v>
      </c>
      <c r="F1302" t="s">
        <v>20036</v>
      </c>
      <c r="G1302" t="s">
        <v>18836</v>
      </c>
      <c r="I1302">
        <f t="shared" si="60"/>
        <v>8.0724111914679014E-2</v>
      </c>
      <c r="J1302">
        <f t="shared" si="61"/>
        <v>8.0724111914679014E-2</v>
      </c>
      <c r="K1302">
        <f t="shared" si="62"/>
        <v>6.1930553513665169E-3</v>
      </c>
    </row>
    <row r="1303" spans="1:11" x14ac:dyDescent="0.3">
      <c r="A1303" t="s">
        <v>6451</v>
      </c>
      <c r="B1303" t="s">
        <v>20037</v>
      </c>
      <c r="C1303" t="s">
        <v>19754</v>
      </c>
      <c r="D1303" t="s">
        <v>20038</v>
      </c>
      <c r="E1303" t="s">
        <v>20039</v>
      </c>
      <c r="F1303" t="s">
        <v>20040</v>
      </c>
      <c r="G1303" t="s">
        <v>20039</v>
      </c>
      <c r="I1303">
        <f t="shared" si="60"/>
        <v>2.2593484863708709E-2</v>
      </c>
      <c r="J1303">
        <f t="shared" si="61"/>
        <v>2.2593484863708709E-2</v>
      </c>
      <c r="K1303">
        <f t="shared" si="62"/>
        <v>4.22933241009044E-4</v>
      </c>
    </row>
    <row r="1304" spans="1:11" x14ac:dyDescent="0.3">
      <c r="A1304" t="s">
        <v>6456</v>
      </c>
      <c r="B1304" t="s">
        <v>19736</v>
      </c>
      <c r="C1304" t="s">
        <v>20041</v>
      </c>
      <c r="D1304" t="s">
        <v>20042</v>
      </c>
      <c r="E1304" t="s">
        <v>20043</v>
      </c>
      <c r="F1304" t="s">
        <v>20044</v>
      </c>
      <c r="G1304" t="s">
        <v>20043</v>
      </c>
      <c r="I1304">
        <f t="shared" si="60"/>
        <v>2.3341999731841894E-3</v>
      </c>
      <c r="J1304">
        <f t="shared" si="61"/>
        <v>2.3341999731841894E-3</v>
      </c>
      <c r="K1304">
        <f t="shared" si="62"/>
        <v>9.3670201701116546E-8</v>
      </c>
    </row>
    <row r="1305" spans="1:11" x14ac:dyDescent="0.3">
      <c r="A1305" t="s">
        <v>6462</v>
      </c>
      <c r="B1305" t="s">
        <v>20045</v>
      </c>
      <c r="C1305" t="s">
        <v>19194</v>
      </c>
      <c r="D1305" t="s">
        <v>20046</v>
      </c>
      <c r="E1305" t="s">
        <v>20047</v>
      </c>
      <c r="F1305" t="s">
        <v>20048</v>
      </c>
      <c r="G1305" t="s">
        <v>20047</v>
      </c>
      <c r="I1305">
        <f t="shared" si="60"/>
        <v>-4.1877431477374362E-2</v>
      </c>
      <c r="J1305">
        <f t="shared" si="61"/>
        <v>-4.1877431477374362E-2</v>
      </c>
      <c r="K1305">
        <f t="shared" si="62"/>
        <v>1.9276995661793679E-3</v>
      </c>
    </row>
    <row r="1306" spans="1:11" x14ac:dyDescent="0.3">
      <c r="A1306" t="s">
        <v>6467</v>
      </c>
      <c r="B1306" t="s">
        <v>20049</v>
      </c>
      <c r="C1306" t="s">
        <v>20050</v>
      </c>
      <c r="D1306" t="s">
        <v>20051</v>
      </c>
      <c r="E1306" t="s">
        <v>20052</v>
      </c>
      <c r="F1306" t="s">
        <v>20053</v>
      </c>
      <c r="G1306" t="s">
        <v>20052</v>
      </c>
      <c r="I1306">
        <f t="shared" si="60"/>
        <v>3.7966713364482312E-2</v>
      </c>
      <c r="J1306">
        <f t="shared" si="61"/>
        <v>3.7966713364482312E-2</v>
      </c>
      <c r="K1306">
        <f t="shared" si="62"/>
        <v>1.2915807612700709E-3</v>
      </c>
    </row>
    <row r="1307" spans="1:11" x14ac:dyDescent="0.3">
      <c r="A1307" t="s">
        <v>6473</v>
      </c>
      <c r="B1307" t="s">
        <v>20012</v>
      </c>
      <c r="C1307" t="s">
        <v>20054</v>
      </c>
      <c r="D1307" t="s">
        <v>18999</v>
      </c>
      <c r="E1307" t="s">
        <v>20055</v>
      </c>
      <c r="F1307" t="s">
        <v>20056</v>
      </c>
      <c r="G1307" t="s">
        <v>20055</v>
      </c>
      <c r="I1307">
        <f t="shared" si="60"/>
        <v>-8.5590656985823303E-3</v>
      </c>
      <c r="J1307">
        <f t="shared" si="61"/>
        <v>-8.5590656985823303E-3</v>
      </c>
      <c r="K1307">
        <f t="shared" si="62"/>
        <v>1.1208901117423545E-4</v>
      </c>
    </row>
    <row r="1308" spans="1:11" x14ac:dyDescent="0.3">
      <c r="A1308" t="s">
        <v>6478</v>
      </c>
      <c r="B1308" t="s">
        <v>20057</v>
      </c>
      <c r="C1308" t="s">
        <v>20058</v>
      </c>
      <c r="D1308" t="s">
        <v>20059</v>
      </c>
      <c r="E1308" t="s">
        <v>19156</v>
      </c>
      <c r="F1308" t="s">
        <v>20060</v>
      </c>
      <c r="G1308" t="s">
        <v>19156</v>
      </c>
      <c r="I1308">
        <f t="shared" si="60"/>
        <v>-1.4822714078433885E-2</v>
      </c>
      <c r="J1308">
        <f t="shared" si="61"/>
        <v>-1.4822714078433885E-2</v>
      </c>
      <c r="K1308">
        <f t="shared" si="62"/>
        <v>2.8395142111896674E-4</v>
      </c>
    </row>
    <row r="1309" spans="1:11" x14ac:dyDescent="0.3">
      <c r="A1309" t="s">
        <v>6485</v>
      </c>
      <c r="B1309" t="s">
        <v>19753</v>
      </c>
      <c r="C1309" t="s">
        <v>20061</v>
      </c>
      <c r="D1309" t="s">
        <v>20062</v>
      </c>
      <c r="E1309" t="s">
        <v>20063</v>
      </c>
      <c r="F1309" t="s">
        <v>20064</v>
      </c>
      <c r="G1309" t="s">
        <v>20063</v>
      </c>
      <c r="I1309">
        <f t="shared" si="60"/>
        <v>2.5792606045336414E-2</v>
      </c>
      <c r="J1309">
        <f t="shared" si="61"/>
        <v>2.5792606045336414E-2</v>
      </c>
      <c r="K1309">
        <f t="shared" si="62"/>
        <v>5.6474965187673046E-4</v>
      </c>
    </row>
    <row r="1310" spans="1:11" x14ac:dyDescent="0.3">
      <c r="A1310" t="s">
        <v>6488</v>
      </c>
      <c r="B1310" t="s">
        <v>20065</v>
      </c>
      <c r="C1310" t="s">
        <v>20066</v>
      </c>
      <c r="D1310" t="s">
        <v>19706</v>
      </c>
      <c r="E1310" t="s">
        <v>20067</v>
      </c>
      <c r="F1310" t="s">
        <v>20068</v>
      </c>
      <c r="G1310" t="s">
        <v>20067</v>
      </c>
      <c r="I1310">
        <f t="shared" si="60"/>
        <v>2.9818511744517722E-3</v>
      </c>
      <c r="J1310">
        <f t="shared" si="61"/>
        <v>2.9818511744517722E-3</v>
      </c>
      <c r="K1310">
        <f t="shared" si="62"/>
        <v>9.0955719691771138E-7</v>
      </c>
    </row>
    <row r="1311" spans="1:11" x14ac:dyDescent="0.3">
      <c r="A1311" t="s">
        <v>6493</v>
      </c>
      <c r="B1311" t="s">
        <v>20069</v>
      </c>
      <c r="C1311" t="s">
        <v>19769</v>
      </c>
      <c r="D1311" t="s">
        <v>20070</v>
      </c>
      <c r="E1311" t="s">
        <v>20039</v>
      </c>
      <c r="F1311" t="s">
        <v>20071</v>
      </c>
      <c r="G1311" t="s">
        <v>20039</v>
      </c>
      <c r="I1311">
        <f t="shared" si="60"/>
        <v>-1.7275641520619102E-3</v>
      </c>
      <c r="J1311">
        <f t="shared" si="61"/>
        <v>-1.7275641520619102E-3</v>
      </c>
      <c r="K1311">
        <f t="shared" si="62"/>
        <v>1.4105344423182001E-5</v>
      </c>
    </row>
    <row r="1312" spans="1:11" x14ac:dyDescent="0.3">
      <c r="A1312" t="s">
        <v>6498</v>
      </c>
      <c r="B1312" t="s">
        <v>20072</v>
      </c>
      <c r="C1312" t="s">
        <v>20073</v>
      </c>
      <c r="D1312" t="s">
        <v>20074</v>
      </c>
      <c r="E1312" t="s">
        <v>20073</v>
      </c>
      <c r="F1312" t="s">
        <v>16482</v>
      </c>
      <c r="G1312" t="s">
        <v>20073</v>
      </c>
      <c r="I1312">
        <f t="shared" si="60"/>
        <v>7.083101369657124E-3</v>
      </c>
      <c r="J1312">
        <f t="shared" si="61"/>
        <v>7.083101369657124E-3</v>
      </c>
      <c r="K1312">
        <f t="shared" si="62"/>
        <v>2.5552593067272923E-5</v>
      </c>
    </row>
    <row r="1313" spans="1:11" x14ac:dyDescent="0.3">
      <c r="A1313" t="s">
        <v>6502</v>
      </c>
      <c r="B1313" t="s">
        <v>20075</v>
      </c>
      <c r="C1313" t="s">
        <v>20066</v>
      </c>
      <c r="D1313" t="s">
        <v>20076</v>
      </c>
      <c r="E1313" t="s">
        <v>20077</v>
      </c>
      <c r="F1313" t="s">
        <v>20078</v>
      </c>
      <c r="G1313" t="s">
        <v>20077</v>
      </c>
      <c r="I1313">
        <f t="shared" si="60"/>
        <v>1.1788670640411777E-2</v>
      </c>
      <c r="J1313">
        <f t="shared" si="61"/>
        <v>1.1788670640411777E-2</v>
      </c>
      <c r="K1313">
        <f t="shared" si="62"/>
        <v>9.5267878479725834E-5</v>
      </c>
    </row>
    <row r="1314" spans="1:11" x14ac:dyDescent="0.3">
      <c r="A1314" t="s">
        <v>6507</v>
      </c>
      <c r="B1314" t="s">
        <v>20079</v>
      </c>
      <c r="C1314" t="s">
        <v>20080</v>
      </c>
      <c r="D1314" t="s">
        <v>19748</v>
      </c>
      <c r="E1314" t="s">
        <v>20081</v>
      </c>
      <c r="F1314" t="s">
        <v>20082</v>
      </c>
      <c r="G1314" t="s">
        <v>20081</v>
      </c>
      <c r="I1314">
        <f t="shared" si="60"/>
        <v>1.5008689008186478E-3</v>
      </c>
      <c r="J1314">
        <f t="shared" si="61"/>
        <v>1.5008689008186478E-3</v>
      </c>
      <c r="K1314">
        <f t="shared" si="62"/>
        <v>2.7801912845217436E-7</v>
      </c>
    </row>
    <row r="1315" spans="1:11" x14ac:dyDescent="0.3">
      <c r="A1315" t="s">
        <v>6513</v>
      </c>
      <c r="B1315" t="s">
        <v>20083</v>
      </c>
      <c r="C1315" t="s">
        <v>19049</v>
      </c>
      <c r="D1315" t="s">
        <v>20084</v>
      </c>
      <c r="E1315" t="s">
        <v>19053</v>
      </c>
      <c r="F1315" t="s">
        <v>20085</v>
      </c>
      <c r="G1315" t="s">
        <v>19053</v>
      </c>
      <c r="I1315">
        <f t="shared" si="60"/>
        <v>3.4231150216437058E-2</v>
      </c>
      <c r="J1315">
        <f t="shared" si="61"/>
        <v>3.4231150216437058E-2</v>
      </c>
      <c r="K1315">
        <f t="shared" si="62"/>
        <v>1.0370336033762128E-3</v>
      </c>
    </row>
    <row r="1316" spans="1:11" x14ac:dyDescent="0.3">
      <c r="A1316" t="s">
        <v>6517</v>
      </c>
      <c r="B1316" t="s">
        <v>20086</v>
      </c>
      <c r="C1316" t="s">
        <v>18908</v>
      </c>
      <c r="D1316" t="s">
        <v>20087</v>
      </c>
      <c r="E1316" t="s">
        <v>20088</v>
      </c>
      <c r="F1316" t="s">
        <v>20089</v>
      </c>
      <c r="G1316" t="s">
        <v>20088</v>
      </c>
      <c r="I1316">
        <f t="shared" si="60"/>
        <v>-6.8634127740714774E-4</v>
      </c>
      <c r="J1316">
        <f t="shared" si="61"/>
        <v>-6.8634127740714774E-4</v>
      </c>
      <c r="K1316">
        <f t="shared" si="62"/>
        <v>7.3684308269899336E-6</v>
      </c>
    </row>
    <row r="1317" spans="1:11" x14ac:dyDescent="0.3">
      <c r="A1317" t="s">
        <v>6523</v>
      </c>
      <c r="B1317" t="s">
        <v>20090</v>
      </c>
      <c r="C1317" t="s">
        <v>18987</v>
      </c>
      <c r="D1317" t="s">
        <v>18339</v>
      </c>
      <c r="E1317" t="s">
        <v>19041</v>
      </c>
      <c r="F1317" t="s">
        <v>20091</v>
      </c>
      <c r="G1317" t="s">
        <v>19041</v>
      </c>
      <c r="I1317">
        <f t="shared" si="60"/>
        <v>-5.5329185380605514E-3</v>
      </c>
      <c r="J1317">
        <f t="shared" si="61"/>
        <v>-5.5329185380605514E-3</v>
      </c>
      <c r="K1317">
        <f t="shared" si="62"/>
        <v>5.7169668113147571E-5</v>
      </c>
    </row>
    <row r="1318" spans="1:11" x14ac:dyDescent="0.3">
      <c r="A1318" t="s">
        <v>6528</v>
      </c>
      <c r="B1318" t="s">
        <v>20092</v>
      </c>
      <c r="C1318" t="s">
        <v>20093</v>
      </c>
      <c r="D1318" t="s">
        <v>20094</v>
      </c>
      <c r="E1318" t="s">
        <v>20095</v>
      </c>
      <c r="F1318" t="s">
        <v>20096</v>
      </c>
      <c r="G1318" t="s">
        <v>20095</v>
      </c>
      <c r="I1318">
        <f t="shared" si="60"/>
        <v>1.3736540053267968E-2</v>
      </c>
      <c r="J1318">
        <f t="shared" si="61"/>
        <v>1.3736540053267968E-2</v>
      </c>
      <c r="K1318">
        <f t="shared" si="62"/>
        <v>1.3708653595881552E-4</v>
      </c>
    </row>
    <row r="1319" spans="1:11" x14ac:dyDescent="0.3">
      <c r="A1319" t="s">
        <v>6533</v>
      </c>
      <c r="B1319" t="s">
        <v>20097</v>
      </c>
      <c r="C1319" t="s">
        <v>20098</v>
      </c>
      <c r="D1319" t="s">
        <v>20099</v>
      </c>
      <c r="E1319" t="s">
        <v>20100</v>
      </c>
      <c r="F1319" t="s">
        <v>20101</v>
      </c>
      <c r="G1319" t="s">
        <v>20100</v>
      </c>
      <c r="I1319">
        <f t="shared" si="60"/>
        <v>-1.2339174307077708E-2</v>
      </c>
      <c r="J1319">
        <f t="shared" si="61"/>
        <v>-1.2339174307077708E-2</v>
      </c>
      <c r="K1319">
        <f t="shared" si="62"/>
        <v>2.0641983801363364E-4</v>
      </c>
    </row>
    <row r="1320" spans="1:11" x14ac:dyDescent="0.3">
      <c r="A1320" t="s">
        <v>6539</v>
      </c>
      <c r="B1320" t="s">
        <v>19844</v>
      </c>
      <c r="C1320" t="s">
        <v>19896</v>
      </c>
      <c r="D1320" t="s">
        <v>20102</v>
      </c>
      <c r="E1320" t="s">
        <v>20103</v>
      </c>
      <c r="F1320" t="s">
        <v>20104</v>
      </c>
      <c r="G1320" t="s">
        <v>20103</v>
      </c>
      <c r="I1320">
        <f t="shared" si="60"/>
        <v>4.5986050080590806E-4</v>
      </c>
      <c r="J1320">
        <f t="shared" si="61"/>
        <v>4.5986050080590806E-4</v>
      </c>
      <c r="K1320">
        <f t="shared" si="62"/>
        <v>2.4595134260279141E-6</v>
      </c>
    </row>
    <row r="1321" spans="1:11" x14ac:dyDescent="0.3">
      <c r="A1321" t="s">
        <v>6545</v>
      </c>
      <c r="B1321" t="s">
        <v>20105</v>
      </c>
      <c r="C1321" t="s">
        <v>20106</v>
      </c>
      <c r="D1321" t="s">
        <v>20107</v>
      </c>
      <c r="E1321" t="s">
        <v>20108</v>
      </c>
      <c r="F1321" t="s">
        <v>20109</v>
      </c>
      <c r="G1321" t="s">
        <v>20108</v>
      </c>
      <c r="I1321">
        <f t="shared" si="60"/>
        <v>7.8908948739056135E-3</v>
      </c>
      <c r="J1321">
        <f t="shared" si="61"/>
        <v>7.8908948739056135E-3</v>
      </c>
      <c r="K1321">
        <f t="shared" si="62"/>
        <v>3.4371846717204861E-5</v>
      </c>
    </row>
    <row r="1322" spans="1:11" x14ac:dyDescent="0.3">
      <c r="A1322" t="s">
        <v>6548</v>
      </c>
      <c r="B1322" t="s">
        <v>20110</v>
      </c>
      <c r="C1322" t="s">
        <v>20111</v>
      </c>
      <c r="D1322" t="s">
        <v>20112</v>
      </c>
      <c r="E1322" t="s">
        <v>20113</v>
      </c>
      <c r="F1322" t="s">
        <v>20114</v>
      </c>
      <c r="G1322" t="s">
        <v>20113</v>
      </c>
      <c r="I1322">
        <f t="shared" si="60"/>
        <v>-2.3601364844963613E-2</v>
      </c>
      <c r="J1322">
        <f t="shared" si="61"/>
        <v>-2.3601364844963613E-2</v>
      </c>
      <c r="K1322">
        <f t="shared" si="62"/>
        <v>6.5687172840904527E-4</v>
      </c>
    </row>
    <row r="1323" spans="1:11" x14ac:dyDescent="0.3">
      <c r="A1323" t="s">
        <v>6551</v>
      </c>
      <c r="B1323" t="s">
        <v>20115</v>
      </c>
      <c r="C1323" t="s">
        <v>19822</v>
      </c>
      <c r="D1323" t="s">
        <v>20116</v>
      </c>
      <c r="E1323" t="s">
        <v>19724</v>
      </c>
      <c r="F1323" t="s">
        <v>20117</v>
      </c>
      <c r="G1323" t="s">
        <v>19724</v>
      </c>
      <c r="I1323">
        <f t="shared" si="60"/>
        <v>-3.300771035759284E-2</v>
      </c>
      <c r="J1323">
        <f t="shared" si="61"/>
        <v>-3.300771035759284E-2</v>
      </c>
      <c r="K1323">
        <f t="shared" si="62"/>
        <v>1.2275110970939099E-3</v>
      </c>
    </row>
    <row r="1324" spans="1:11" x14ac:dyDescent="0.3">
      <c r="A1324" t="s">
        <v>6557</v>
      </c>
      <c r="B1324" t="s">
        <v>20118</v>
      </c>
      <c r="C1324" t="s">
        <v>20119</v>
      </c>
      <c r="D1324" t="s">
        <v>20120</v>
      </c>
      <c r="E1324" t="s">
        <v>20121</v>
      </c>
      <c r="F1324" t="s">
        <v>20122</v>
      </c>
      <c r="G1324" t="s">
        <v>20121</v>
      </c>
      <c r="I1324">
        <f t="shared" si="60"/>
        <v>-7.1649923525940913E-3</v>
      </c>
      <c r="J1324">
        <f t="shared" si="61"/>
        <v>-7.1649923525940913E-3</v>
      </c>
      <c r="K1324">
        <f t="shared" si="62"/>
        <v>8.4513757710139947E-5</v>
      </c>
    </row>
    <row r="1325" spans="1:11" x14ac:dyDescent="0.3">
      <c r="A1325" t="s">
        <v>6561</v>
      </c>
      <c r="B1325" t="s">
        <v>19744</v>
      </c>
      <c r="C1325" t="s">
        <v>20123</v>
      </c>
      <c r="D1325" t="s">
        <v>20124</v>
      </c>
      <c r="E1325" t="s">
        <v>20125</v>
      </c>
      <c r="F1325" t="s">
        <v>20126</v>
      </c>
      <c r="G1325" t="s">
        <v>20125</v>
      </c>
      <c r="I1325">
        <f t="shared" si="60"/>
        <v>7.0950741640804582E-3</v>
      </c>
      <c r="J1325">
        <f t="shared" si="61"/>
        <v>7.0950741640804582E-3</v>
      </c>
      <c r="K1325">
        <f t="shared" si="62"/>
        <v>2.567378034365984E-5</v>
      </c>
    </row>
    <row r="1326" spans="1:11" x14ac:dyDescent="0.3">
      <c r="A1326" t="s">
        <v>6566</v>
      </c>
      <c r="B1326" t="s">
        <v>20127</v>
      </c>
      <c r="C1326" t="s">
        <v>19174</v>
      </c>
      <c r="D1326" t="s">
        <v>20128</v>
      </c>
      <c r="E1326" t="s">
        <v>20129</v>
      </c>
      <c r="F1326" t="s">
        <v>20130</v>
      </c>
      <c r="G1326" t="s">
        <v>20129</v>
      </c>
      <c r="I1326">
        <f t="shared" si="60"/>
        <v>-3.4299473453288334E-2</v>
      </c>
      <c r="J1326">
        <f t="shared" si="61"/>
        <v>-3.4299473453288334E-2</v>
      </c>
      <c r="K1326">
        <f t="shared" si="62"/>
        <v>1.3196957966005775E-3</v>
      </c>
    </row>
    <row r="1327" spans="1:11" x14ac:dyDescent="0.3">
      <c r="A1327" t="s">
        <v>6570</v>
      </c>
      <c r="B1327" t="s">
        <v>18712</v>
      </c>
      <c r="C1327" t="s">
        <v>20131</v>
      </c>
      <c r="D1327" t="s">
        <v>20132</v>
      </c>
      <c r="E1327" t="s">
        <v>20133</v>
      </c>
      <c r="F1327" t="s">
        <v>20134</v>
      </c>
      <c r="G1327" t="s">
        <v>20133</v>
      </c>
      <c r="I1327">
        <f t="shared" si="60"/>
        <v>3.2057703183723016E-2</v>
      </c>
      <c r="J1327">
        <f t="shared" si="61"/>
        <v>3.2057703183723016E-2</v>
      </c>
      <c r="K1327">
        <f t="shared" si="62"/>
        <v>9.0177441917398246E-4</v>
      </c>
    </row>
    <row r="1328" spans="1:11" x14ac:dyDescent="0.3">
      <c r="A1328" t="s">
        <v>6573</v>
      </c>
      <c r="B1328" t="s">
        <v>19718</v>
      </c>
      <c r="C1328" t="s">
        <v>20135</v>
      </c>
      <c r="D1328" t="s">
        <v>20136</v>
      </c>
      <c r="E1328" t="s">
        <v>19726</v>
      </c>
      <c r="F1328" t="s">
        <v>20137</v>
      </c>
      <c r="G1328" t="s">
        <v>19726</v>
      </c>
      <c r="I1328">
        <f t="shared" si="60"/>
        <v>-5.7358038528472132E-3</v>
      </c>
      <c r="J1328">
        <f t="shared" si="61"/>
        <v>-5.7358038528472132E-3</v>
      </c>
      <c r="K1328">
        <f t="shared" si="62"/>
        <v>6.0278887708214873E-5</v>
      </c>
    </row>
    <row r="1329" spans="1:11" x14ac:dyDescent="0.3">
      <c r="A1329" t="s">
        <v>6578</v>
      </c>
      <c r="B1329" t="s">
        <v>18715</v>
      </c>
      <c r="C1329" t="s">
        <v>19733</v>
      </c>
      <c r="D1329" t="s">
        <v>20138</v>
      </c>
      <c r="E1329" t="s">
        <v>20139</v>
      </c>
      <c r="F1329" t="s">
        <v>20140</v>
      </c>
      <c r="G1329" t="s">
        <v>20139</v>
      </c>
      <c r="I1329">
        <f t="shared" si="60"/>
        <v>-1.9053370360837801E-2</v>
      </c>
      <c r="J1329">
        <f t="shared" si="61"/>
        <v>-1.9053370360837801E-2</v>
      </c>
      <c r="K1329">
        <f t="shared" si="62"/>
        <v>4.4443025167386084E-4</v>
      </c>
    </row>
    <row r="1330" spans="1:11" x14ac:dyDescent="0.3">
      <c r="A1330" t="s">
        <v>6583</v>
      </c>
      <c r="B1330" t="s">
        <v>20141</v>
      </c>
      <c r="C1330" t="s">
        <v>20142</v>
      </c>
      <c r="D1330" t="s">
        <v>20143</v>
      </c>
      <c r="E1330" t="s">
        <v>20144</v>
      </c>
      <c r="F1330" t="s">
        <v>20145</v>
      </c>
      <c r="G1330" t="s">
        <v>20144</v>
      </c>
      <c r="I1330">
        <f t="shared" si="60"/>
        <v>-3.9343989582506726E-2</v>
      </c>
      <c r="J1330">
        <f t="shared" si="61"/>
        <v>-3.9343989582506726E-2</v>
      </c>
      <c r="K1330">
        <f t="shared" si="62"/>
        <v>1.7116534448767319E-3</v>
      </c>
    </row>
    <row r="1331" spans="1:11" x14ac:dyDescent="0.3">
      <c r="A1331" t="s">
        <v>6588</v>
      </c>
      <c r="B1331" t="s">
        <v>20146</v>
      </c>
      <c r="C1331" t="s">
        <v>20147</v>
      </c>
      <c r="D1331" t="s">
        <v>20148</v>
      </c>
      <c r="E1331" t="s">
        <v>19087</v>
      </c>
      <c r="F1331" t="s">
        <v>20149</v>
      </c>
      <c r="G1331" t="s">
        <v>19087</v>
      </c>
      <c r="I1331">
        <f t="shared" si="60"/>
        <v>-2.2590126926492093E-2</v>
      </c>
      <c r="J1331">
        <f t="shared" si="61"/>
        <v>-2.2590126926492093E-2</v>
      </c>
      <c r="K1331">
        <f t="shared" si="62"/>
        <v>6.060592679967416E-4</v>
      </c>
    </row>
    <row r="1332" spans="1:11" x14ac:dyDescent="0.3">
      <c r="A1332" t="s">
        <v>6593</v>
      </c>
      <c r="B1332" t="s">
        <v>20150</v>
      </c>
      <c r="C1332" t="s">
        <v>20151</v>
      </c>
      <c r="D1332" t="s">
        <v>18299</v>
      </c>
      <c r="E1332" t="s">
        <v>20152</v>
      </c>
      <c r="F1332" t="s">
        <v>20153</v>
      </c>
      <c r="G1332" t="s">
        <v>20152</v>
      </c>
      <c r="I1332">
        <f t="shared" si="60"/>
        <v>-2.6596678605342823E-2</v>
      </c>
      <c r="J1332">
        <f t="shared" si="61"/>
        <v>-2.6596678605342823E-2</v>
      </c>
      <c r="K1332">
        <f t="shared" si="62"/>
        <v>8.1938047452037306E-4</v>
      </c>
    </row>
    <row r="1333" spans="1:11" x14ac:dyDescent="0.3">
      <c r="A1333" t="s">
        <v>6596</v>
      </c>
      <c r="B1333" t="s">
        <v>20154</v>
      </c>
      <c r="C1333" t="s">
        <v>19070</v>
      </c>
      <c r="D1333" t="s">
        <v>20155</v>
      </c>
      <c r="E1333" t="s">
        <v>20156</v>
      </c>
      <c r="F1333" t="s">
        <v>20157</v>
      </c>
      <c r="G1333" t="s">
        <v>20156</v>
      </c>
      <c r="I1333">
        <f t="shared" si="60"/>
        <v>-2.3154651111018547E-2</v>
      </c>
      <c r="J1333">
        <f t="shared" si="61"/>
        <v>-2.3154651111018547E-2</v>
      </c>
      <c r="K1333">
        <f t="shared" si="62"/>
        <v>6.3417317429529069E-4</v>
      </c>
    </row>
    <row r="1334" spans="1:11" x14ac:dyDescent="0.3">
      <c r="A1334" t="s">
        <v>6601</v>
      </c>
      <c r="B1334" t="s">
        <v>20158</v>
      </c>
      <c r="C1334" t="s">
        <v>20159</v>
      </c>
      <c r="D1334" t="s">
        <v>20160</v>
      </c>
      <c r="E1334" t="s">
        <v>19298</v>
      </c>
      <c r="F1334" t="s">
        <v>20161</v>
      </c>
      <c r="G1334" t="s">
        <v>19298</v>
      </c>
      <c r="I1334">
        <f t="shared" si="60"/>
        <v>1.702383322178461E-2</v>
      </c>
      <c r="J1334">
        <f t="shared" si="61"/>
        <v>1.702383322178461E-2</v>
      </c>
      <c r="K1334">
        <f t="shared" si="62"/>
        <v>2.2487069244253336E-4</v>
      </c>
    </row>
    <row r="1335" spans="1:11" x14ac:dyDescent="0.3">
      <c r="A1335" t="s">
        <v>6605</v>
      </c>
      <c r="B1335" t="s">
        <v>20162</v>
      </c>
      <c r="C1335" t="s">
        <v>20163</v>
      </c>
      <c r="D1335" t="s">
        <v>19258</v>
      </c>
      <c r="E1335" t="s">
        <v>20164</v>
      </c>
      <c r="F1335" t="s">
        <v>20165</v>
      </c>
      <c r="G1335" t="s">
        <v>20164</v>
      </c>
      <c r="I1335">
        <f t="shared" si="60"/>
        <v>-1.0809555302166426E-2</v>
      </c>
      <c r="J1335">
        <f t="shared" si="61"/>
        <v>-1.0809555302166426E-2</v>
      </c>
      <c r="K1335">
        <f t="shared" si="62"/>
        <v>1.6480652576460777E-4</v>
      </c>
    </row>
    <row r="1336" spans="1:11" x14ac:dyDescent="0.3">
      <c r="A1336" t="s">
        <v>6610</v>
      </c>
      <c r="B1336" t="s">
        <v>20166</v>
      </c>
      <c r="C1336" t="s">
        <v>20167</v>
      </c>
      <c r="D1336" t="s">
        <v>20168</v>
      </c>
      <c r="E1336" t="s">
        <v>20148</v>
      </c>
      <c r="F1336" t="s">
        <v>20169</v>
      </c>
      <c r="G1336" t="s">
        <v>20148</v>
      </c>
      <c r="I1336">
        <f t="shared" si="60"/>
        <v>2.0426009304084974E-2</v>
      </c>
      <c r="J1336">
        <f t="shared" si="61"/>
        <v>2.0426009304084974E-2</v>
      </c>
      <c r="K1336">
        <f t="shared" si="62"/>
        <v>3.3848144431958803E-4</v>
      </c>
    </row>
    <row r="1337" spans="1:11" x14ac:dyDescent="0.3">
      <c r="A1337" t="s">
        <v>6615</v>
      </c>
      <c r="B1337" t="s">
        <v>20170</v>
      </c>
      <c r="C1337" t="s">
        <v>19657</v>
      </c>
      <c r="D1337" t="s">
        <v>19317</v>
      </c>
      <c r="E1337" t="s">
        <v>20171</v>
      </c>
      <c r="F1337" t="s">
        <v>20172</v>
      </c>
      <c r="G1337" t="s">
        <v>20171</v>
      </c>
      <c r="I1337">
        <f t="shared" si="60"/>
        <v>2.5755713937514906E-2</v>
      </c>
      <c r="J1337">
        <f t="shared" si="61"/>
        <v>2.5755713937514906E-2</v>
      </c>
      <c r="K1337">
        <f t="shared" si="62"/>
        <v>5.6299757071902985E-4</v>
      </c>
    </row>
    <row r="1338" spans="1:11" x14ac:dyDescent="0.3">
      <c r="A1338" t="s">
        <v>6619</v>
      </c>
      <c r="B1338" t="s">
        <v>20173</v>
      </c>
      <c r="C1338" t="s">
        <v>20174</v>
      </c>
      <c r="D1338" t="s">
        <v>20175</v>
      </c>
      <c r="E1338" t="s">
        <v>20176</v>
      </c>
      <c r="F1338" t="s">
        <v>20177</v>
      </c>
      <c r="G1338" t="s">
        <v>20176</v>
      </c>
      <c r="I1338">
        <f t="shared" si="60"/>
        <v>4.801599154257521E-3</v>
      </c>
      <c r="J1338">
        <f t="shared" si="61"/>
        <v>4.801599154257521E-3</v>
      </c>
      <c r="K1338">
        <f t="shared" si="62"/>
        <v>7.6920529759613051E-6</v>
      </c>
    </row>
    <row r="1339" spans="1:11" x14ac:dyDescent="0.3">
      <c r="A1339" t="s">
        <v>6622</v>
      </c>
      <c r="B1339" t="s">
        <v>20178</v>
      </c>
      <c r="C1339" t="s">
        <v>19234</v>
      </c>
      <c r="D1339" t="s">
        <v>18506</v>
      </c>
      <c r="E1339" t="s">
        <v>20179</v>
      </c>
      <c r="F1339" t="s">
        <v>7862</v>
      </c>
      <c r="G1339" t="s">
        <v>20179</v>
      </c>
      <c r="I1339">
        <f t="shared" si="60"/>
        <v>-6.6067543198574066E-2</v>
      </c>
      <c r="J1339">
        <f t="shared" si="61"/>
        <v>-6.6067543198574066E-2</v>
      </c>
      <c r="K1339">
        <f t="shared" si="62"/>
        <v>4.6370226277328008E-3</v>
      </c>
    </row>
    <row r="1340" spans="1:11" x14ac:dyDescent="0.3">
      <c r="A1340" t="s">
        <v>6628</v>
      </c>
      <c r="B1340" t="s">
        <v>19427</v>
      </c>
      <c r="C1340" t="s">
        <v>20180</v>
      </c>
      <c r="D1340" t="s">
        <v>20181</v>
      </c>
      <c r="E1340" t="s">
        <v>19323</v>
      </c>
      <c r="F1340" t="s">
        <v>20182</v>
      </c>
      <c r="G1340" t="s">
        <v>19323</v>
      </c>
      <c r="I1340">
        <f t="shared" si="60"/>
        <v>-1.3800887263769785E-2</v>
      </c>
      <c r="J1340">
        <f t="shared" si="61"/>
        <v>-1.3800887263769785E-2</v>
      </c>
      <c r="K1340">
        <f t="shared" si="62"/>
        <v>2.5055823369847318E-4</v>
      </c>
    </row>
    <row r="1341" spans="1:11" x14ac:dyDescent="0.3">
      <c r="A1341" t="s">
        <v>6632</v>
      </c>
      <c r="B1341" t="s">
        <v>18608</v>
      </c>
      <c r="C1341" t="s">
        <v>20183</v>
      </c>
      <c r="D1341" t="s">
        <v>20184</v>
      </c>
      <c r="E1341" t="s">
        <v>20185</v>
      </c>
      <c r="F1341" t="s">
        <v>20186</v>
      </c>
      <c r="G1341" t="s">
        <v>20185</v>
      </c>
      <c r="I1341">
        <f t="shared" si="60"/>
        <v>7.7586036033813945E-3</v>
      </c>
      <c r="J1341">
        <f t="shared" si="61"/>
        <v>7.7586036033813945E-3</v>
      </c>
      <c r="K1341">
        <f t="shared" si="62"/>
        <v>3.2838166198356773E-5</v>
      </c>
    </row>
    <row r="1342" spans="1:11" x14ac:dyDescent="0.3">
      <c r="A1342" t="s">
        <v>6636</v>
      </c>
      <c r="B1342" t="s">
        <v>19432</v>
      </c>
      <c r="C1342" t="s">
        <v>20187</v>
      </c>
      <c r="D1342" t="s">
        <v>20188</v>
      </c>
      <c r="E1342" t="s">
        <v>20189</v>
      </c>
      <c r="F1342" t="s">
        <v>20190</v>
      </c>
      <c r="G1342" t="s">
        <v>20189</v>
      </c>
      <c r="I1342">
        <f t="shared" si="60"/>
        <v>-1.2422090438210336E-2</v>
      </c>
      <c r="J1342">
        <f t="shared" si="61"/>
        <v>-1.2422090438210336E-2</v>
      </c>
      <c r="K1342">
        <f t="shared" si="62"/>
        <v>2.088092780114313E-4</v>
      </c>
    </row>
    <row r="1343" spans="1:11" x14ac:dyDescent="0.3">
      <c r="A1343" t="s">
        <v>6639</v>
      </c>
      <c r="B1343" t="s">
        <v>20191</v>
      </c>
      <c r="C1343" t="s">
        <v>20192</v>
      </c>
      <c r="D1343" t="s">
        <v>20193</v>
      </c>
      <c r="E1343" t="s">
        <v>20194</v>
      </c>
      <c r="F1343" t="s">
        <v>20195</v>
      </c>
      <c r="G1343" t="s">
        <v>20194</v>
      </c>
      <c r="I1343">
        <f t="shared" si="60"/>
        <v>2.9508819733297952E-2</v>
      </c>
      <c r="J1343">
        <f t="shared" si="61"/>
        <v>2.9508819733297952E-2</v>
      </c>
      <c r="K1343">
        <f t="shared" si="62"/>
        <v>7.5518753363880691E-4</v>
      </c>
    </row>
    <row r="1344" spans="1:11" x14ac:dyDescent="0.3">
      <c r="A1344" t="s">
        <v>6644</v>
      </c>
      <c r="B1344" t="s">
        <v>20196</v>
      </c>
      <c r="C1344" t="s">
        <v>20197</v>
      </c>
      <c r="D1344" t="s">
        <v>20198</v>
      </c>
      <c r="E1344" t="s">
        <v>20199</v>
      </c>
      <c r="F1344" t="s">
        <v>20200</v>
      </c>
      <c r="G1344" t="s">
        <v>20199</v>
      </c>
      <c r="I1344">
        <f t="shared" si="60"/>
        <v>-2.2809574997899613E-2</v>
      </c>
      <c r="J1344">
        <f t="shared" si="61"/>
        <v>-2.2809574997899613E-2</v>
      </c>
      <c r="K1344">
        <f t="shared" si="62"/>
        <v>6.1691228964608398E-4</v>
      </c>
    </row>
    <row r="1345" spans="1:11" x14ac:dyDescent="0.3">
      <c r="A1345" t="s">
        <v>6648</v>
      </c>
      <c r="B1345" t="s">
        <v>20201</v>
      </c>
      <c r="C1345" t="s">
        <v>20202</v>
      </c>
      <c r="D1345" t="s">
        <v>20203</v>
      </c>
      <c r="E1345" t="s">
        <v>18409</v>
      </c>
      <c r="F1345" t="s">
        <v>13878</v>
      </c>
      <c r="G1345" t="s">
        <v>18409</v>
      </c>
      <c r="I1345">
        <f t="shared" si="60"/>
        <v>1.2407896009282656E-2</v>
      </c>
      <c r="J1345">
        <f t="shared" si="61"/>
        <v>1.2407896009282656E-2</v>
      </c>
      <c r="K1345">
        <f t="shared" si="62"/>
        <v>1.0773924984037864E-4</v>
      </c>
    </row>
    <row r="1346" spans="1:11" x14ac:dyDescent="0.3">
      <c r="A1346" t="s">
        <v>6653</v>
      </c>
      <c r="B1346" t="s">
        <v>20204</v>
      </c>
      <c r="C1346" t="s">
        <v>20205</v>
      </c>
      <c r="D1346" t="s">
        <v>20206</v>
      </c>
      <c r="E1346" t="s">
        <v>20207</v>
      </c>
      <c r="F1346" t="s">
        <v>20208</v>
      </c>
      <c r="G1346" t="s">
        <v>20207</v>
      </c>
      <c r="I1346">
        <f t="shared" si="60"/>
        <v>-6.2453134686456836E-3</v>
      </c>
      <c r="J1346">
        <f t="shared" si="61"/>
        <v>-6.2453134686456836E-3</v>
      </c>
      <c r="K1346">
        <f t="shared" si="62"/>
        <v>6.8450100026898653E-5</v>
      </c>
    </row>
    <row r="1347" spans="1:11" x14ac:dyDescent="0.3">
      <c r="A1347" t="s">
        <v>6656</v>
      </c>
      <c r="B1347" t="s">
        <v>20209</v>
      </c>
      <c r="C1347" t="s">
        <v>20207</v>
      </c>
      <c r="D1347" t="s">
        <v>20210</v>
      </c>
      <c r="E1347" t="s">
        <v>20211</v>
      </c>
      <c r="F1347" t="s">
        <v>20212</v>
      </c>
      <c r="G1347" t="s">
        <v>20211</v>
      </c>
      <c r="I1347">
        <f t="shared" si="60"/>
        <v>-2.2208627741609772E-2</v>
      </c>
      <c r="J1347">
        <f t="shared" si="61"/>
        <v>-2.2208627741609772E-2</v>
      </c>
      <c r="K1347">
        <f t="shared" si="62"/>
        <v>5.8742110897039344E-4</v>
      </c>
    </row>
    <row r="1348" spans="1:11" x14ac:dyDescent="0.3">
      <c r="A1348" t="s">
        <v>6659</v>
      </c>
      <c r="B1348" t="s">
        <v>19340</v>
      </c>
      <c r="C1348" t="s">
        <v>20213</v>
      </c>
      <c r="D1348" t="s">
        <v>20214</v>
      </c>
      <c r="E1348" t="s">
        <v>20215</v>
      </c>
      <c r="F1348" t="s">
        <v>20216</v>
      </c>
      <c r="G1348" t="s">
        <v>20215</v>
      </c>
      <c r="I1348">
        <f t="shared" si="60"/>
        <v>3.3151308326773168E-2</v>
      </c>
      <c r="J1348">
        <f t="shared" si="61"/>
        <v>3.3151308326773168E-2</v>
      </c>
      <c r="K1348">
        <f t="shared" si="62"/>
        <v>9.6865135191283791E-4</v>
      </c>
    </row>
    <row r="1349" spans="1:11" x14ac:dyDescent="0.3">
      <c r="A1349" t="s">
        <v>6663</v>
      </c>
      <c r="B1349" t="s">
        <v>20217</v>
      </c>
      <c r="C1349" t="s">
        <v>20218</v>
      </c>
      <c r="D1349" t="s">
        <v>19589</v>
      </c>
      <c r="E1349" t="s">
        <v>20219</v>
      </c>
      <c r="F1349" t="s">
        <v>20220</v>
      </c>
      <c r="G1349" t="s">
        <v>20219</v>
      </c>
      <c r="I1349">
        <f t="shared" ref="I1349:I1412" si="63">(E1349-E1348)/E1348</f>
        <v>-2.5445470686740711E-2</v>
      </c>
      <c r="J1349">
        <f t="shared" ref="J1349:J1412" si="64">(G1349-G1348)/G1348</f>
        <v>-2.5445470686740711E-2</v>
      </c>
      <c r="K1349">
        <f t="shared" ref="K1349:K1412" si="65">(J1349-$O$8)^2</f>
        <v>7.5479950907404345E-4</v>
      </c>
    </row>
    <row r="1350" spans="1:11" x14ac:dyDescent="0.3">
      <c r="A1350" t="s">
        <v>6667</v>
      </c>
      <c r="B1350" t="s">
        <v>18686</v>
      </c>
      <c r="C1350" t="s">
        <v>19985</v>
      </c>
      <c r="D1350" t="s">
        <v>20221</v>
      </c>
      <c r="E1350" t="s">
        <v>18701</v>
      </c>
      <c r="F1350" t="s">
        <v>20222</v>
      </c>
      <c r="G1350" t="s">
        <v>18701</v>
      </c>
      <c r="I1350">
        <f t="shared" si="63"/>
        <v>0.11173505317777627</v>
      </c>
      <c r="J1350">
        <f t="shared" si="64"/>
        <v>0.11173505317777627</v>
      </c>
      <c r="K1350">
        <f t="shared" si="65"/>
        <v>1.2035605900901598E-2</v>
      </c>
    </row>
    <row r="1351" spans="1:11" x14ac:dyDescent="0.3">
      <c r="A1351" t="s">
        <v>6670</v>
      </c>
      <c r="B1351" t="s">
        <v>20223</v>
      </c>
      <c r="C1351" t="s">
        <v>20224</v>
      </c>
      <c r="D1351" t="s">
        <v>20225</v>
      </c>
      <c r="E1351" t="s">
        <v>19670</v>
      </c>
      <c r="F1351" t="s">
        <v>20226</v>
      </c>
      <c r="G1351" t="s">
        <v>19670</v>
      </c>
      <c r="I1351">
        <f t="shared" si="63"/>
        <v>6.044078788496718E-4</v>
      </c>
      <c r="J1351">
        <f t="shared" si="64"/>
        <v>6.044078788496718E-4</v>
      </c>
      <c r="K1351">
        <f t="shared" si="65"/>
        <v>2.0270248079213276E-6</v>
      </c>
    </row>
    <row r="1352" spans="1:11" x14ac:dyDescent="0.3">
      <c r="A1352" t="s">
        <v>6674</v>
      </c>
      <c r="B1352" t="s">
        <v>20227</v>
      </c>
      <c r="C1352" t="s">
        <v>18388</v>
      </c>
      <c r="D1352" t="s">
        <v>20228</v>
      </c>
      <c r="E1352" t="s">
        <v>20229</v>
      </c>
      <c r="F1352" t="s">
        <v>20230</v>
      </c>
      <c r="G1352" t="s">
        <v>20229</v>
      </c>
      <c r="I1352">
        <f t="shared" si="63"/>
        <v>2.5456141425445676E-3</v>
      </c>
      <c r="J1352">
        <f t="shared" si="64"/>
        <v>2.5456141425445676E-3</v>
      </c>
      <c r="K1352">
        <f t="shared" si="65"/>
        <v>2.6777525201638274E-7</v>
      </c>
    </row>
    <row r="1353" spans="1:11" x14ac:dyDescent="0.3">
      <c r="A1353" t="s">
        <v>6677</v>
      </c>
      <c r="B1353" t="s">
        <v>20231</v>
      </c>
      <c r="C1353" t="s">
        <v>20231</v>
      </c>
      <c r="D1353" t="s">
        <v>20232</v>
      </c>
      <c r="E1353" t="s">
        <v>20233</v>
      </c>
      <c r="F1353" t="s">
        <v>20234</v>
      </c>
      <c r="G1353" t="s">
        <v>20233</v>
      </c>
      <c r="I1353">
        <f t="shared" si="63"/>
        <v>-3.0254772636190527E-2</v>
      </c>
      <c r="J1353">
        <f t="shared" si="64"/>
        <v>-3.0254772636190527E-2</v>
      </c>
      <c r="K1353">
        <f t="shared" si="65"/>
        <v>1.0421867125537862E-3</v>
      </c>
    </row>
    <row r="1354" spans="1:11" x14ac:dyDescent="0.3">
      <c r="A1354" t="s">
        <v>6681</v>
      </c>
      <c r="B1354" t="s">
        <v>20235</v>
      </c>
      <c r="C1354" t="s">
        <v>20236</v>
      </c>
      <c r="D1354" t="s">
        <v>20237</v>
      </c>
      <c r="E1354" t="s">
        <v>18419</v>
      </c>
      <c r="F1354" t="s">
        <v>20238</v>
      </c>
      <c r="G1354" t="s">
        <v>18419</v>
      </c>
      <c r="I1354">
        <f t="shared" si="63"/>
        <v>-3.9186978749505393E-2</v>
      </c>
      <c r="J1354">
        <f t="shared" si="64"/>
        <v>-3.9186978749505393E-2</v>
      </c>
      <c r="K1354">
        <f t="shared" si="65"/>
        <v>1.6986863509354955E-3</v>
      </c>
    </row>
    <row r="1355" spans="1:11" x14ac:dyDescent="0.3">
      <c r="A1355" t="s">
        <v>6684</v>
      </c>
      <c r="B1355" t="s">
        <v>20239</v>
      </c>
      <c r="C1355" t="s">
        <v>20240</v>
      </c>
      <c r="D1355" t="s">
        <v>20241</v>
      </c>
      <c r="E1355" t="s">
        <v>20242</v>
      </c>
      <c r="F1355" t="s">
        <v>20243</v>
      </c>
      <c r="G1355" t="s">
        <v>20242</v>
      </c>
      <c r="I1355">
        <f t="shared" si="63"/>
        <v>1.1916868360277172E-2</v>
      </c>
      <c r="J1355">
        <f t="shared" si="64"/>
        <v>1.1916868360277172E-2</v>
      </c>
      <c r="K1355">
        <f t="shared" si="65"/>
        <v>9.778686763119275E-5</v>
      </c>
    </row>
    <row r="1356" spans="1:11" x14ac:dyDescent="0.3">
      <c r="A1356" t="s">
        <v>6687</v>
      </c>
      <c r="B1356" t="s">
        <v>20244</v>
      </c>
      <c r="C1356" t="s">
        <v>20245</v>
      </c>
      <c r="D1356" t="s">
        <v>20246</v>
      </c>
      <c r="E1356" t="s">
        <v>20247</v>
      </c>
      <c r="F1356" t="s">
        <v>20248</v>
      </c>
      <c r="G1356" t="s">
        <v>20247</v>
      </c>
      <c r="I1356">
        <f t="shared" si="63"/>
        <v>-2.8026291509710751E-2</v>
      </c>
      <c r="J1356">
        <f t="shared" si="64"/>
        <v>-2.8026291509710751E-2</v>
      </c>
      <c r="K1356">
        <f t="shared" si="65"/>
        <v>9.032690994067381E-4</v>
      </c>
    </row>
    <row r="1357" spans="1:11" x14ac:dyDescent="0.3">
      <c r="A1357" t="s">
        <v>6693</v>
      </c>
      <c r="B1357" t="s">
        <v>20249</v>
      </c>
      <c r="C1357" t="s">
        <v>20250</v>
      </c>
      <c r="D1357" t="s">
        <v>18532</v>
      </c>
      <c r="E1357" t="s">
        <v>19478</v>
      </c>
      <c r="F1357" t="s">
        <v>20251</v>
      </c>
      <c r="G1357" t="s">
        <v>19478</v>
      </c>
      <c r="I1357">
        <f t="shared" si="63"/>
        <v>-2.7002911364676328E-2</v>
      </c>
      <c r="J1357">
        <f t="shared" si="64"/>
        <v>-2.7002911364676328E-2</v>
      </c>
      <c r="K1357">
        <f t="shared" si="65"/>
        <v>8.4280218099561414E-4</v>
      </c>
    </row>
    <row r="1358" spans="1:11" x14ac:dyDescent="0.3">
      <c r="A1358" t="s">
        <v>6697</v>
      </c>
      <c r="B1358" t="s">
        <v>20252</v>
      </c>
      <c r="C1358" t="s">
        <v>20253</v>
      </c>
      <c r="D1358" t="s">
        <v>19634</v>
      </c>
      <c r="E1358" t="s">
        <v>20254</v>
      </c>
      <c r="F1358" t="s">
        <v>20255</v>
      </c>
      <c r="G1358" t="s">
        <v>20254</v>
      </c>
      <c r="I1358">
        <f t="shared" si="63"/>
        <v>3.4364573248085666E-2</v>
      </c>
      <c r="J1358">
        <f t="shared" si="64"/>
        <v>3.4364573248085666E-2</v>
      </c>
      <c r="K1358">
        <f t="shared" si="65"/>
        <v>1.0456446504919213E-3</v>
      </c>
    </row>
    <row r="1359" spans="1:11" x14ac:dyDescent="0.3">
      <c r="A1359" t="s">
        <v>6701</v>
      </c>
      <c r="B1359" t="s">
        <v>20256</v>
      </c>
      <c r="C1359" t="s">
        <v>20257</v>
      </c>
      <c r="D1359" t="s">
        <v>20258</v>
      </c>
      <c r="E1359" t="s">
        <v>20259</v>
      </c>
      <c r="F1359" t="s">
        <v>20260</v>
      </c>
      <c r="G1359" t="s">
        <v>20259</v>
      </c>
      <c r="I1359">
        <f t="shared" si="63"/>
        <v>-1.4464934109140691E-3</v>
      </c>
      <c r="J1359">
        <f t="shared" si="64"/>
        <v>-1.4464934109140691E-3</v>
      </c>
      <c r="K1359">
        <f t="shared" si="65"/>
        <v>1.2073105784675666E-5</v>
      </c>
    </row>
    <row r="1360" spans="1:11" x14ac:dyDescent="0.3">
      <c r="A1360" t="s">
        <v>6705</v>
      </c>
      <c r="B1360" t="s">
        <v>19287</v>
      </c>
      <c r="C1360" t="s">
        <v>20261</v>
      </c>
      <c r="D1360" t="s">
        <v>20262</v>
      </c>
      <c r="E1360" t="s">
        <v>20263</v>
      </c>
      <c r="F1360" t="s">
        <v>20264</v>
      </c>
      <c r="G1360" t="s">
        <v>20263</v>
      </c>
      <c r="I1360">
        <f t="shared" si="63"/>
        <v>3.3037415887850488E-2</v>
      </c>
      <c r="J1360">
        <f t="shared" si="64"/>
        <v>3.3037415887850488E-2</v>
      </c>
      <c r="K1360">
        <f t="shared" si="65"/>
        <v>9.615749372373656E-4</v>
      </c>
    </row>
    <row r="1361" spans="1:11" x14ac:dyDescent="0.3">
      <c r="A1361" t="s">
        <v>6708</v>
      </c>
      <c r="B1361" t="s">
        <v>18787</v>
      </c>
      <c r="C1361" t="s">
        <v>20265</v>
      </c>
      <c r="D1361" t="s">
        <v>20266</v>
      </c>
      <c r="E1361" t="s">
        <v>20267</v>
      </c>
      <c r="F1361" t="s">
        <v>20268</v>
      </c>
      <c r="G1361" t="s">
        <v>20267</v>
      </c>
      <c r="I1361">
        <f t="shared" si="63"/>
        <v>3.3021033016025548E-3</v>
      </c>
      <c r="J1361">
        <f t="shared" si="64"/>
        <v>3.3021033016025548E-3</v>
      </c>
      <c r="K1361">
        <f t="shared" si="65"/>
        <v>1.6229720647911299E-6</v>
      </c>
    </row>
    <row r="1362" spans="1:11" x14ac:dyDescent="0.3">
      <c r="A1362" t="s">
        <v>6715</v>
      </c>
      <c r="B1362" t="s">
        <v>20269</v>
      </c>
      <c r="C1362" t="s">
        <v>20270</v>
      </c>
      <c r="D1362" t="s">
        <v>20271</v>
      </c>
      <c r="E1362" t="s">
        <v>18792</v>
      </c>
      <c r="F1362" t="s">
        <v>20272</v>
      </c>
      <c r="G1362" t="s">
        <v>18792</v>
      </c>
      <c r="I1362">
        <f t="shared" si="63"/>
        <v>-8.0703695932772389E-3</v>
      </c>
      <c r="J1362">
        <f t="shared" si="64"/>
        <v>-8.0703695932772389E-3</v>
      </c>
      <c r="K1362">
        <f t="shared" si="65"/>
        <v>1.0197997867503697E-4</v>
      </c>
    </row>
    <row r="1363" spans="1:11" x14ac:dyDescent="0.3">
      <c r="A1363" t="s">
        <v>6718</v>
      </c>
      <c r="B1363" t="s">
        <v>20273</v>
      </c>
      <c r="C1363" t="s">
        <v>20274</v>
      </c>
      <c r="D1363" t="s">
        <v>20275</v>
      </c>
      <c r="E1363" t="s">
        <v>20276</v>
      </c>
      <c r="F1363" t="s">
        <v>20277</v>
      </c>
      <c r="G1363" t="s">
        <v>20276</v>
      </c>
      <c r="I1363">
        <f t="shared" si="63"/>
        <v>-1.027223785901183E-2</v>
      </c>
      <c r="J1363">
        <f t="shared" si="64"/>
        <v>-1.027223785901183E-2</v>
      </c>
      <c r="K1363">
        <f t="shared" si="65"/>
        <v>1.5129939616916434E-4</v>
      </c>
    </row>
    <row r="1364" spans="1:11" x14ac:dyDescent="0.3">
      <c r="A1364" t="s">
        <v>6722</v>
      </c>
      <c r="B1364" t="s">
        <v>20278</v>
      </c>
      <c r="C1364" t="s">
        <v>19065</v>
      </c>
      <c r="D1364" t="s">
        <v>19432</v>
      </c>
      <c r="E1364" t="s">
        <v>20279</v>
      </c>
      <c r="F1364" t="s">
        <v>20280</v>
      </c>
      <c r="G1364" t="s">
        <v>20279</v>
      </c>
      <c r="I1364">
        <f t="shared" si="63"/>
        <v>2.2962112514351321E-3</v>
      </c>
      <c r="J1364">
        <f t="shared" si="64"/>
        <v>2.2962112514351321E-3</v>
      </c>
      <c r="K1364">
        <f t="shared" si="65"/>
        <v>7.1860001348976582E-8</v>
      </c>
    </row>
    <row r="1365" spans="1:11" x14ac:dyDescent="0.3">
      <c r="A1365" t="s">
        <v>6724</v>
      </c>
      <c r="B1365" t="s">
        <v>20281</v>
      </c>
      <c r="C1365" t="s">
        <v>20282</v>
      </c>
      <c r="D1365" t="s">
        <v>20283</v>
      </c>
      <c r="E1365" t="s">
        <v>20284</v>
      </c>
      <c r="F1365" t="s">
        <v>20285</v>
      </c>
      <c r="G1365" t="s">
        <v>20284</v>
      </c>
      <c r="I1365">
        <f t="shared" si="63"/>
        <v>5.2187853379152299E-2</v>
      </c>
      <c r="J1365">
        <f t="shared" si="64"/>
        <v>5.2187853379152299E-2</v>
      </c>
      <c r="K1365">
        <f t="shared" si="65"/>
        <v>2.5159964356558742E-3</v>
      </c>
    </row>
    <row r="1366" spans="1:11" x14ac:dyDescent="0.3">
      <c r="A1366" t="s">
        <v>6729</v>
      </c>
      <c r="B1366" t="s">
        <v>20286</v>
      </c>
      <c r="C1366" t="s">
        <v>20287</v>
      </c>
      <c r="D1366" t="s">
        <v>20171</v>
      </c>
      <c r="E1366" t="s">
        <v>20288</v>
      </c>
      <c r="F1366" t="s">
        <v>20289</v>
      </c>
      <c r="G1366" t="s">
        <v>20288</v>
      </c>
      <c r="I1366">
        <f t="shared" si="63"/>
        <v>8.5786535820356908E-3</v>
      </c>
      <c r="J1366">
        <f t="shared" si="64"/>
        <v>8.5786535820356908E-3</v>
      </c>
      <c r="K1366">
        <f t="shared" si="65"/>
        <v>4.2909174563930421E-5</v>
      </c>
    </row>
    <row r="1367" spans="1:11" x14ac:dyDescent="0.3">
      <c r="A1367" t="s">
        <v>6733</v>
      </c>
      <c r="B1367" t="s">
        <v>20290</v>
      </c>
      <c r="C1367" t="s">
        <v>20291</v>
      </c>
      <c r="D1367" t="s">
        <v>20292</v>
      </c>
      <c r="E1367" t="s">
        <v>20293</v>
      </c>
      <c r="F1367" t="s">
        <v>20294</v>
      </c>
      <c r="G1367" t="s">
        <v>20293</v>
      </c>
      <c r="I1367">
        <f t="shared" si="63"/>
        <v>-5.8287897507500446E-3</v>
      </c>
      <c r="J1367">
        <f t="shared" si="64"/>
        <v>-5.8287897507500446E-3</v>
      </c>
      <c r="K1367">
        <f t="shared" si="65"/>
        <v>6.1731409427483164E-5</v>
      </c>
    </row>
    <row r="1368" spans="1:11" x14ac:dyDescent="0.3">
      <c r="A1368" t="s">
        <v>6736</v>
      </c>
      <c r="B1368" t="s">
        <v>20286</v>
      </c>
      <c r="C1368" t="s">
        <v>20295</v>
      </c>
      <c r="D1368" t="s">
        <v>20296</v>
      </c>
      <c r="E1368" t="s">
        <v>20297</v>
      </c>
      <c r="F1368" t="s">
        <v>20298</v>
      </c>
      <c r="G1368" t="s">
        <v>20297</v>
      </c>
      <c r="I1368">
        <f t="shared" si="63"/>
        <v>3.0096443804752054E-2</v>
      </c>
      <c r="J1368">
        <f t="shared" si="64"/>
        <v>3.0096443804752054E-2</v>
      </c>
      <c r="K1368">
        <f t="shared" si="65"/>
        <v>7.8782944870010114E-4</v>
      </c>
    </row>
    <row r="1369" spans="1:11" x14ac:dyDescent="0.3">
      <c r="A1369" t="s">
        <v>6739</v>
      </c>
      <c r="B1369" t="s">
        <v>20299</v>
      </c>
      <c r="C1369" t="s">
        <v>20300</v>
      </c>
      <c r="D1369" t="s">
        <v>20301</v>
      </c>
      <c r="E1369" t="s">
        <v>20302</v>
      </c>
      <c r="F1369" t="s">
        <v>20303</v>
      </c>
      <c r="G1369" t="s">
        <v>20302</v>
      </c>
      <c r="I1369">
        <f t="shared" si="63"/>
        <v>-2.1923339753587068E-2</v>
      </c>
      <c r="J1369">
        <f t="shared" si="64"/>
        <v>-2.1923339753587068E-2</v>
      </c>
      <c r="K1369">
        <f t="shared" si="65"/>
        <v>5.7367357846069332E-4</v>
      </c>
    </row>
    <row r="1370" spans="1:11" x14ac:dyDescent="0.3">
      <c r="A1370" t="s">
        <v>6742</v>
      </c>
      <c r="B1370" t="s">
        <v>20304</v>
      </c>
      <c r="C1370" t="s">
        <v>20305</v>
      </c>
      <c r="D1370" t="s">
        <v>18303</v>
      </c>
      <c r="E1370" t="s">
        <v>20306</v>
      </c>
      <c r="F1370" t="s">
        <v>20307</v>
      </c>
      <c r="G1370" t="s">
        <v>20306</v>
      </c>
      <c r="I1370">
        <f t="shared" si="63"/>
        <v>3.1035906051210863E-3</v>
      </c>
      <c r="J1370">
        <f t="shared" si="64"/>
        <v>3.1035906051210863E-3</v>
      </c>
      <c r="K1370">
        <f t="shared" si="65"/>
        <v>1.1565852001023931E-6</v>
      </c>
    </row>
    <row r="1371" spans="1:11" x14ac:dyDescent="0.3">
      <c r="A1371" t="s">
        <v>6746</v>
      </c>
      <c r="B1371" t="s">
        <v>20308</v>
      </c>
      <c r="C1371" t="s">
        <v>18829</v>
      </c>
      <c r="D1371" t="s">
        <v>20309</v>
      </c>
      <c r="E1371" t="s">
        <v>20310</v>
      </c>
      <c r="F1371" t="s">
        <v>20311</v>
      </c>
      <c r="G1371" t="s">
        <v>20310</v>
      </c>
      <c r="I1371">
        <f t="shared" si="63"/>
        <v>-1.0012470155612943E-2</v>
      </c>
      <c r="J1371">
        <f t="shared" si="64"/>
        <v>-1.0012470155612943E-2</v>
      </c>
      <c r="K1371">
        <f t="shared" si="65"/>
        <v>1.4497639148760706E-4</v>
      </c>
    </row>
    <row r="1372" spans="1:11" x14ac:dyDescent="0.3">
      <c r="A1372" t="s">
        <v>6750</v>
      </c>
      <c r="B1372" t="s">
        <v>20312</v>
      </c>
      <c r="C1372" t="s">
        <v>20313</v>
      </c>
      <c r="D1372" t="s">
        <v>20314</v>
      </c>
      <c r="E1372" t="s">
        <v>20315</v>
      </c>
      <c r="F1372" t="s">
        <v>20316</v>
      </c>
      <c r="G1372" t="s">
        <v>20315</v>
      </c>
      <c r="I1372">
        <f t="shared" si="63"/>
        <v>3.2554908573771408E-3</v>
      </c>
      <c r="J1372">
        <f t="shared" si="64"/>
        <v>3.2554908573771408E-3</v>
      </c>
      <c r="K1372">
        <f t="shared" si="65"/>
        <v>1.5063800796492661E-6</v>
      </c>
    </row>
    <row r="1373" spans="1:11" x14ac:dyDescent="0.3">
      <c r="A1373" t="s">
        <v>6755</v>
      </c>
      <c r="B1373" t="s">
        <v>20317</v>
      </c>
      <c r="C1373" t="s">
        <v>20318</v>
      </c>
      <c r="D1373" t="s">
        <v>20319</v>
      </c>
      <c r="E1373" t="s">
        <v>19087</v>
      </c>
      <c r="F1373" t="s">
        <v>20320</v>
      </c>
      <c r="G1373" t="s">
        <v>19087</v>
      </c>
      <c r="I1373">
        <f t="shared" si="63"/>
        <v>-1.9080188225669856E-2</v>
      </c>
      <c r="J1373">
        <f t="shared" si="64"/>
        <v>-1.9080188225669856E-2</v>
      </c>
      <c r="K1373">
        <f t="shared" si="65"/>
        <v>4.4556169328189936E-4</v>
      </c>
    </row>
    <row r="1374" spans="1:11" x14ac:dyDescent="0.3">
      <c r="A1374" t="s">
        <v>6760</v>
      </c>
      <c r="B1374" t="s">
        <v>18765</v>
      </c>
      <c r="C1374" t="s">
        <v>18393</v>
      </c>
      <c r="D1374" t="s">
        <v>20321</v>
      </c>
      <c r="E1374" t="s">
        <v>20322</v>
      </c>
      <c r="F1374" t="s">
        <v>20323</v>
      </c>
      <c r="G1374" t="s">
        <v>20322</v>
      </c>
      <c r="I1374">
        <f t="shared" si="63"/>
        <v>-9.703585878159891E-3</v>
      </c>
      <c r="J1374">
        <f t="shared" si="64"/>
        <v>-9.703585878159891E-3</v>
      </c>
      <c r="K1374">
        <f t="shared" si="65"/>
        <v>1.3763348811982222E-4</v>
      </c>
    </row>
    <row r="1375" spans="1:11" x14ac:dyDescent="0.3">
      <c r="A1375" t="s">
        <v>6766</v>
      </c>
      <c r="B1375" t="s">
        <v>20324</v>
      </c>
      <c r="C1375" t="s">
        <v>20325</v>
      </c>
      <c r="D1375" t="s">
        <v>20326</v>
      </c>
      <c r="E1375" t="s">
        <v>18731</v>
      </c>
      <c r="F1375" t="s">
        <v>20327</v>
      </c>
      <c r="G1375" t="s">
        <v>18731</v>
      </c>
      <c r="I1375">
        <f t="shared" si="63"/>
        <v>1.1357575960135846E-2</v>
      </c>
      <c r="J1375">
        <f t="shared" si="64"/>
        <v>1.1357575960135846E-2</v>
      </c>
      <c r="K1375">
        <f t="shared" si="65"/>
        <v>8.7038298960658288E-5</v>
      </c>
    </row>
    <row r="1376" spans="1:11" x14ac:dyDescent="0.3">
      <c r="A1376" t="s">
        <v>6771</v>
      </c>
      <c r="B1376" t="s">
        <v>20328</v>
      </c>
      <c r="C1376" t="s">
        <v>20329</v>
      </c>
      <c r="D1376" t="s">
        <v>20330</v>
      </c>
      <c r="E1376" t="s">
        <v>20331</v>
      </c>
      <c r="F1376" t="s">
        <v>20332</v>
      </c>
      <c r="G1376" t="s">
        <v>20331</v>
      </c>
      <c r="I1376">
        <f t="shared" si="63"/>
        <v>-4.4259491303050007E-2</v>
      </c>
      <c r="J1376">
        <f t="shared" si="64"/>
        <v>-4.4259491303050007E-2</v>
      </c>
      <c r="K1376">
        <f t="shared" si="65"/>
        <v>2.1425451905719086E-3</v>
      </c>
    </row>
    <row r="1377" spans="1:11" x14ac:dyDescent="0.3">
      <c r="A1377" t="s">
        <v>6775</v>
      </c>
      <c r="B1377" t="s">
        <v>20333</v>
      </c>
      <c r="C1377" t="s">
        <v>20334</v>
      </c>
      <c r="D1377" t="s">
        <v>20335</v>
      </c>
      <c r="E1377" t="s">
        <v>20336</v>
      </c>
      <c r="F1377" t="s">
        <v>20337</v>
      </c>
      <c r="G1377" t="s">
        <v>20336</v>
      </c>
      <c r="I1377">
        <f t="shared" si="63"/>
        <v>7.1882682298725206E-3</v>
      </c>
      <c r="J1377">
        <f t="shared" si="64"/>
        <v>7.1882682298725206E-3</v>
      </c>
      <c r="K1377">
        <f t="shared" si="65"/>
        <v>2.6626881106346114E-5</v>
      </c>
    </row>
    <row r="1378" spans="1:11" x14ac:dyDescent="0.3">
      <c r="A1378" t="s">
        <v>6779</v>
      </c>
      <c r="B1378" t="s">
        <v>18772</v>
      </c>
      <c r="C1378" t="s">
        <v>18753</v>
      </c>
      <c r="D1378" t="s">
        <v>20338</v>
      </c>
      <c r="E1378" t="s">
        <v>20339</v>
      </c>
      <c r="F1378" t="s">
        <v>20340</v>
      </c>
      <c r="G1378" t="s">
        <v>20339</v>
      </c>
      <c r="I1378">
        <f t="shared" si="63"/>
        <v>1.1483182253791021E-2</v>
      </c>
      <c r="J1378">
        <f t="shared" si="64"/>
        <v>1.1483182253791021E-2</v>
      </c>
      <c r="K1378">
        <f t="shared" si="65"/>
        <v>8.9397746619104254E-5</v>
      </c>
    </row>
    <row r="1379" spans="1:11" x14ac:dyDescent="0.3">
      <c r="A1379" t="s">
        <v>6783</v>
      </c>
      <c r="B1379" t="s">
        <v>20341</v>
      </c>
      <c r="C1379" t="s">
        <v>19225</v>
      </c>
      <c r="D1379" t="s">
        <v>20342</v>
      </c>
      <c r="E1379" t="s">
        <v>20343</v>
      </c>
      <c r="F1379" t="s">
        <v>20344</v>
      </c>
      <c r="G1379" t="s">
        <v>20343</v>
      </c>
      <c r="I1379">
        <f t="shared" si="63"/>
        <v>6.0699259318815986E-2</v>
      </c>
      <c r="J1379">
        <f t="shared" si="64"/>
        <v>6.0699259318815986E-2</v>
      </c>
      <c r="K1379">
        <f t="shared" si="65"/>
        <v>3.4422997618229179E-3</v>
      </c>
    </row>
    <row r="1380" spans="1:11" x14ac:dyDescent="0.3">
      <c r="A1380" t="s">
        <v>6788</v>
      </c>
      <c r="B1380" t="s">
        <v>20345</v>
      </c>
      <c r="C1380" t="s">
        <v>19679</v>
      </c>
      <c r="D1380" t="s">
        <v>20346</v>
      </c>
      <c r="E1380" t="s">
        <v>20347</v>
      </c>
      <c r="F1380" t="s">
        <v>20348</v>
      </c>
      <c r="G1380" t="s">
        <v>20347</v>
      </c>
      <c r="I1380">
        <f t="shared" si="63"/>
        <v>-4.7758987841862123E-3</v>
      </c>
      <c r="J1380">
        <f t="shared" si="64"/>
        <v>-4.7758987841862123E-3</v>
      </c>
      <c r="K1380">
        <f t="shared" si="65"/>
        <v>4.6294999476682686E-5</v>
      </c>
    </row>
    <row r="1381" spans="1:11" x14ac:dyDescent="0.3">
      <c r="A1381" t="s">
        <v>6793</v>
      </c>
      <c r="B1381" t="s">
        <v>19665</v>
      </c>
      <c r="C1381" t="s">
        <v>20349</v>
      </c>
      <c r="D1381" t="s">
        <v>20350</v>
      </c>
      <c r="E1381" t="s">
        <v>20351</v>
      </c>
      <c r="F1381" t="s">
        <v>20352</v>
      </c>
      <c r="G1381" t="s">
        <v>20351</v>
      </c>
      <c r="I1381">
        <f t="shared" si="63"/>
        <v>-1.2554059782141731E-2</v>
      </c>
      <c r="J1381">
        <f t="shared" si="64"/>
        <v>-1.2554059782141731E-2</v>
      </c>
      <c r="K1381">
        <f t="shared" si="65"/>
        <v>2.1264066986068683E-4</v>
      </c>
    </row>
    <row r="1382" spans="1:11" x14ac:dyDescent="0.3">
      <c r="A1382" t="s">
        <v>6798</v>
      </c>
      <c r="B1382" t="s">
        <v>20353</v>
      </c>
      <c r="C1382" t="s">
        <v>20354</v>
      </c>
      <c r="D1382" t="s">
        <v>20355</v>
      </c>
      <c r="E1382" t="s">
        <v>20356</v>
      </c>
      <c r="F1382" t="s">
        <v>20357</v>
      </c>
      <c r="G1382" t="s">
        <v>20356</v>
      </c>
      <c r="I1382">
        <f t="shared" si="63"/>
        <v>9.1121710327814794E-3</v>
      </c>
      <c r="J1382">
        <f t="shared" si="64"/>
        <v>9.1121710327814794E-3</v>
      </c>
      <c r="K1382">
        <f t="shared" si="65"/>
        <v>5.0183437681369335E-5</v>
      </c>
    </row>
    <row r="1383" spans="1:11" x14ac:dyDescent="0.3">
      <c r="A1383" t="s">
        <v>6802</v>
      </c>
      <c r="B1383" t="s">
        <v>18325</v>
      </c>
      <c r="C1383" t="s">
        <v>20358</v>
      </c>
      <c r="D1383" t="s">
        <v>20359</v>
      </c>
      <c r="E1383" t="s">
        <v>20360</v>
      </c>
      <c r="F1383" t="s">
        <v>20361</v>
      </c>
      <c r="G1383" t="s">
        <v>20360</v>
      </c>
      <c r="I1383">
        <f t="shared" si="63"/>
        <v>-1.1222914613200208E-2</v>
      </c>
      <c r="J1383">
        <f t="shared" si="64"/>
        <v>-1.1222914613200208E-2</v>
      </c>
      <c r="K1383">
        <f t="shared" si="65"/>
        <v>1.7559055683924292E-4</v>
      </c>
    </row>
    <row r="1384" spans="1:11" x14ac:dyDescent="0.3">
      <c r="A1384" t="s">
        <v>6808</v>
      </c>
      <c r="B1384" t="s">
        <v>20362</v>
      </c>
      <c r="C1384" t="s">
        <v>20363</v>
      </c>
      <c r="D1384" t="s">
        <v>20364</v>
      </c>
      <c r="E1384" t="s">
        <v>19075</v>
      </c>
      <c r="F1384" t="s">
        <v>20365</v>
      </c>
      <c r="G1384" t="s">
        <v>19075</v>
      </c>
      <c r="I1384">
        <f t="shared" si="63"/>
        <v>-1.087192882198646E-3</v>
      </c>
      <c r="J1384">
        <f t="shared" si="64"/>
        <v>-1.087192882198646E-3</v>
      </c>
      <c r="K1384">
        <f t="shared" si="65"/>
        <v>9.7053244699987338E-6</v>
      </c>
    </row>
    <row r="1385" spans="1:11" x14ac:dyDescent="0.3">
      <c r="A1385" t="s">
        <v>6811</v>
      </c>
      <c r="B1385" t="s">
        <v>19099</v>
      </c>
      <c r="C1385" t="s">
        <v>20366</v>
      </c>
      <c r="D1385" t="s">
        <v>19237</v>
      </c>
      <c r="E1385" t="s">
        <v>20367</v>
      </c>
      <c r="F1385" t="s">
        <v>20368</v>
      </c>
      <c r="G1385" t="s">
        <v>20367</v>
      </c>
      <c r="I1385">
        <f t="shared" si="63"/>
        <v>3.7875925614400756E-3</v>
      </c>
      <c r="J1385">
        <f t="shared" si="64"/>
        <v>3.7875925614400756E-3</v>
      </c>
      <c r="K1385">
        <f t="shared" si="65"/>
        <v>3.095658912554579E-6</v>
      </c>
    </row>
    <row r="1386" spans="1:11" x14ac:dyDescent="0.3">
      <c r="A1386" t="s">
        <v>6816</v>
      </c>
      <c r="B1386" t="s">
        <v>20369</v>
      </c>
      <c r="C1386" t="s">
        <v>20370</v>
      </c>
      <c r="D1386" t="s">
        <v>20371</v>
      </c>
      <c r="E1386" t="s">
        <v>20372</v>
      </c>
      <c r="F1386" t="s">
        <v>20373</v>
      </c>
      <c r="G1386" t="s">
        <v>20372</v>
      </c>
      <c r="I1386">
        <f t="shared" si="63"/>
        <v>-7.0261089943064788E-3</v>
      </c>
      <c r="J1386">
        <f t="shared" si="64"/>
        <v>-7.0261089943064788E-3</v>
      </c>
      <c r="K1386">
        <f t="shared" si="65"/>
        <v>8.1979498971785747E-5</v>
      </c>
    </row>
    <row r="1387" spans="1:11" x14ac:dyDescent="0.3">
      <c r="A1387" t="s">
        <v>6819</v>
      </c>
      <c r="B1387" t="s">
        <v>20374</v>
      </c>
      <c r="C1387" t="s">
        <v>20375</v>
      </c>
      <c r="D1387" t="s">
        <v>20376</v>
      </c>
      <c r="E1387" t="s">
        <v>20297</v>
      </c>
      <c r="F1387" t="s">
        <v>20377</v>
      </c>
      <c r="G1387" t="s">
        <v>20297</v>
      </c>
      <c r="I1387">
        <f t="shared" si="63"/>
        <v>3.5990413225469475E-2</v>
      </c>
      <c r="J1387">
        <f t="shared" si="64"/>
        <v>3.5990413225469475E-2</v>
      </c>
      <c r="K1387">
        <f t="shared" si="65"/>
        <v>1.1534357246158356E-3</v>
      </c>
    </row>
    <row r="1388" spans="1:11" x14ac:dyDescent="0.3">
      <c r="A1388" t="s">
        <v>6822</v>
      </c>
      <c r="B1388" t="s">
        <v>20378</v>
      </c>
      <c r="C1388" t="s">
        <v>20379</v>
      </c>
      <c r="D1388" t="s">
        <v>20380</v>
      </c>
      <c r="E1388" t="s">
        <v>20381</v>
      </c>
      <c r="F1388" t="s">
        <v>20382</v>
      </c>
      <c r="G1388" t="s">
        <v>20381</v>
      </c>
      <c r="I1388">
        <f t="shared" si="63"/>
        <v>3.7944010810372223E-3</v>
      </c>
      <c r="J1388">
        <f t="shared" si="64"/>
        <v>3.7944010810372223E-3</v>
      </c>
      <c r="K1388">
        <f t="shared" si="65"/>
        <v>3.1196637472466758E-6</v>
      </c>
    </row>
    <row r="1389" spans="1:11" x14ac:dyDescent="0.3">
      <c r="A1389" t="s">
        <v>6825</v>
      </c>
      <c r="B1389" t="s">
        <v>20383</v>
      </c>
      <c r="C1389" t="s">
        <v>20384</v>
      </c>
      <c r="D1389" t="s">
        <v>20385</v>
      </c>
      <c r="E1389" t="s">
        <v>20386</v>
      </c>
      <c r="F1389" t="s">
        <v>20387</v>
      </c>
      <c r="G1389" t="s">
        <v>20386</v>
      </c>
      <c r="I1389">
        <f t="shared" si="63"/>
        <v>8.0641733472917101E-3</v>
      </c>
      <c r="J1389">
        <f t="shared" si="64"/>
        <v>8.0641733472917101E-3</v>
      </c>
      <c r="K1389">
        <f t="shared" si="65"/>
        <v>3.6433649156807486E-5</v>
      </c>
    </row>
    <row r="1390" spans="1:11" x14ac:dyDescent="0.3">
      <c r="A1390" t="s">
        <v>6828</v>
      </c>
      <c r="B1390" t="s">
        <v>20147</v>
      </c>
      <c r="C1390" t="s">
        <v>20388</v>
      </c>
      <c r="D1390" t="s">
        <v>20245</v>
      </c>
      <c r="E1390" t="s">
        <v>20389</v>
      </c>
      <c r="F1390" t="s">
        <v>20390</v>
      </c>
      <c r="G1390" t="s">
        <v>20389</v>
      </c>
      <c r="I1390">
        <f t="shared" si="63"/>
        <v>-6.916374878471214E-2</v>
      </c>
      <c r="J1390">
        <f t="shared" si="64"/>
        <v>-6.916374878471214E-2</v>
      </c>
      <c r="K1390">
        <f t="shared" si="65"/>
        <v>5.0682856115335526E-3</v>
      </c>
    </row>
    <row r="1391" spans="1:11" x14ac:dyDescent="0.3">
      <c r="A1391" t="s">
        <v>6832</v>
      </c>
      <c r="B1391" t="s">
        <v>20391</v>
      </c>
      <c r="C1391" t="s">
        <v>20392</v>
      </c>
      <c r="D1391" t="s">
        <v>18429</v>
      </c>
      <c r="E1391" t="s">
        <v>20393</v>
      </c>
      <c r="F1391" t="s">
        <v>20394</v>
      </c>
      <c r="G1391" t="s">
        <v>20393</v>
      </c>
      <c r="I1391">
        <f t="shared" si="63"/>
        <v>8.9472269111143227E-5</v>
      </c>
      <c r="J1391">
        <f t="shared" si="64"/>
        <v>8.9472269111143227E-5</v>
      </c>
      <c r="K1391">
        <f t="shared" si="65"/>
        <v>3.758448441337259E-6</v>
      </c>
    </row>
    <row r="1392" spans="1:11" x14ac:dyDescent="0.3">
      <c r="A1392" t="s">
        <v>6837</v>
      </c>
      <c r="B1392" t="s">
        <v>18429</v>
      </c>
      <c r="C1392" t="s">
        <v>20395</v>
      </c>
      <c r="D1392" t="s">
        <v>20396</v>
      </c>
      <c r="E1392" t="s">
        <v>20397</v>
      </c>
      <c r="F1392" t="s">
        <v>20398</v>
      </c>
      <c r="G1392" t="s">
        <v>20397</v>
      </c>
      <c r="I1392">
        <f t="shared" si="63"/>
        <v>-1.9648212583527166E-2</v>
      </c>
      <c r="J1392">
        <f t="shared" si="64"/>
        <v>-1.9648212583527166E-2</v>
      </c>
      <c r="K1392">
        <f t="shared" si="65"/>
        <v>4.6986443877469568E-4</v>
      </c>
    </row>
    <row r="1393" spans="1:11" x14ac:dyDescent="0.3">
      <c r="A1393" t="s">
        <v>6842</v>
      </c>
      <c r="B1393" t="s">
        <v>20399</v>
      </c>
      <c r="C1393" t="s">
        <v>19282</v>
      </c>
      <c r="D1393" t="s">
        <v>20400</v>
      </c>
      <c r="E1393" t="s">
        <v>20401</v>
      </c>
      <c r="F1393" t="s">
        <v>20402</v>
      </c>
      <c r="G1393" t="s">
        <v>20401</v>
      </c>
      <c r="I1393">
        <f t="shared" si="63"/>
        <v>-1.5476621203142648E-2</v>
      </c>
      <c r="J1393">
        <f t="shared" si="64"/>
        <v>-1.5476621203142648E-2</v>
      </c>
      <c r="K1393">
        <f t="shared" si="65"/>
        <v>3.0641680807842785E-4</v>
      </c>
    </row>
    <row r="1394" spans="1:11" x14ac:dyDescent="0.3">
      <c r="A1394" t="s">
        <v>6846</v>
      </c>
      <c r="B1394" t="s">
        <v>20403</v>
      </c>
      <c r="C1394" t="s">
        <v>18404</v>
      </c>
      <c r="D1394" t="s">
        <v>20404</v>
      </c>
      <c r="E1394" t="s">
        <v>20405</v>
      </c>
      <c r="F1394" t="s">
        <v>20406</v>
      </c>
      <c r="G1394" t="s">
        <v>20405</v>
      </c>
      <c r="I1394">
        <f t="shared" si="63"/>
        <v>-2.1562690143177063E-2</v>
      </c>
      <c r="J1394">
        <f t="shared" si="64"/>
        <v>-2.1562690143177063E-2</v>
      </c>
      <c r="K1394">
        <f t="shared" si="65"/>
        <v>5.5652745996604498E-4</v>
      </c>
    </row>
    <row r="1395" spans="1:11" x14ac:dyDescent="0.3">
      <c r="A1395" t="s">
        <v>6851</v>
      </c>
      <c r="B1395" t="s">
        <v>20407</v>
      </c>
      <c r="C1395" t="s">
        <v>20408</v>
      </c>
      <c r="D1395" t="s">
        <v>18413</v>
      </c>
      <c r="E1395" t="s">
        <v>19630</v>
      </c>
      <c r="F1395" t="s">
        <v>20409</v>
      </c>
      <c r="G1395" t="s">
        <v>19630</v>
      </c>
      <c r="I1395">
        <f t="shared" si="63"/>
        <v>-1.4928881516587642E-2</v>
      </c>
      <c r="J1395">
        <f t="shared" si="64"/>
        <v>-1.4928881516587642E-2</v>
      </c>
      <c r="K1395">
        <f t="shared" si="65"/>
        <v>2.8754071752943043E-4</v>
      </c>
    </row>
    <row r="1396" spans="1:11" x14ac:dyDescent="0.3">
      <c r="A1396" t="s">
        <v>6856</v>
      </c>
      <c r="B1396" t="s">
        <v>20410</v>
      </c>
      <c r="C1396" t="s">
        <v>20411</v>
      </c>
      <c r="D1396" t="s">
        <v>18651</v>
      </c>
      <c r="E1396" t="s">
        <v>18291</v>
      </c>
      <c r="F1396" t="s">
        <v>20412</v>
      </c>
      <c r="G1396" t="s">
        <v>18291</v>
      </c>
      <c r="I1396">
        <f t="shared" si="63"/>
        <v>1.0199638868425093E-2</v>
      </c>
      <c r="J1396">
        <f t="shared" si="64"/>
        <v>1.0199638868425093E-2</v>
      </c>
      <c r="K1396">
        <f t="shared" si="65"/>
        <v>6.6773326862284451E-5</v>
      </c>
    </row>
    <row r="1397" spans="1:11" x14ac:dyDescent="0.3">
      <c r="A1397" t="s">
        <v>6860</v>
      </c>
      <c r="B1397" t="s">
        <v>20413</v>
      </c>
      <c r="C1397" t="s">
        <v>20414</v>
      </c>
      <c r="D1397" t="s">
        <v>18511</v>
      </c>
      <c r="E1397" t="s">
        <v>20415</v>
      </c>
      <c r="F1397" t="s">
        <v>20416</v>
      </c>
      <c r="G1397" t="s">
        <v>20415</v>
      </c>
      <c r="I1397">
        <f t="shared" si="63"/>
        <v>-4.6006586436126123E-2</v>
      </c>
      <c r="J1397">
        <f t="shared" si="64"/>
        <v>-4.6006586436126123E-2</v>
      </c>
      <c r="K1397">
        <f t="shared" si="65"/>
        <v>2.3073353370205462E-3</v>
      </c>
    </row>
    <row r="1398" spans="1:11" x14ac:dyDescent="0.3">
      <c r="A1398" t="s">
        <v>6866</v>
      </c>
      <c r="B1398" t="s">
        <v>19346</v>
      </c>
      <c r="C1398" t="s">
        <v>20193</v>
      </c>
      <c r="D1398" t="s">
        <v>20417</v>
      </c>
      <c r="E1398" t="s">
        <v>20418</v>
      </c>
      <c r="F1398" t="s">
        <v>20419</v>
      </c>
      <c r="G1398" t="s">
        <v>20418</v>
      </c>
      <c r="I1398">
        <f t="shared" si="63"/>
        <v>2.9304553235530401E-2</v>
      </c>
      <c r="J1398">
        <f t="shared" si="64"/>
        <v>2.9304553235530401E-2</v>
      </c>
      <c r="K1398">
        <f t="shared" si="65"/>
        <v>7.4400249570232056E-4</v>
      </c>
    </row>
    <row r="1399" spans="1:11" x14ac:dyDescent="0.3">
      <c r="A1399" t="s">
        <v>6870</v>
      </c>
      <c r="B1399" t="s">
        <v>18260</v>
      </c>
      <c r="C1399" t="s">
        <v>20420</v>
      </c>
      <c r="D1399" t="s">
        <v>18547</v>
      </c>
      <c r="E1399" t="s">
        <v>19627</v>
      </c>
      <c r="F1399" t="s">
        <v>20421</v>
      </c>
      <c r="G1399" t="s">
        <v>19627</v>
      </c>
      <c r="I1399">
        <f t="shared" si="63"/>
        <v>-5.7715978290871295E-3</v>
      </c>
      <c r="J1399">
        <f t="shared" si="64"/>
        <v>-5.7715978290871295E-3</v>
      </c>
      <c r="K1399">
        <f t="shared" si="65"/>
        <v>6.0835974053564155E-5</v>
      </c>
    </row>
    <row r="1400" spans="1:11" x14ac:dyDescent="0.3">
      <c r="A1400" t="s">
        <v>6875</v>
      </c>
      <c r="B1400" t="s">
        <v>20422</v>
      </c>
      <c r="C1400" t="s">
        <v>20423</v>
      </c>
      <c r="D1400" t="s">
        <v>20424</v>
      </c>
      <c r="E1400" t="s">
        <v>20425</v>
      </c>
      <c r="F1400" t="s">
        <v>20426</v>
      </c>
      <c r="G1400" t="s">
        <v>20425</v>
      </c>
      <c r="I1400">
        <f t="shared" si="63"/>
        <v>-1.3171569023572643E-3</v>
      </c>
      <c r="J1400">
        <f t="shared" si="64"/>
        <v>-1.3171569023572643E-3</v>
      </c>
      <c r="K1400">
        <f t="shared" si="65"/>
        <v>1.1191038750567969E-5</v>
      </c>
    </row>
    <row r="1401" spans="1:11" x14ac:dyDescent="0.3">
      <c r="A1401" t="s">
        <v>6880</v>
      </c>
      <c r="B1401" t="s">
        <v>20427</v>
      </c>
      <c r="C1401" t="s">
        <v>18522</v>
      </c>
      <c r="D1401" t="s">
        <v>20428</v>
      </c>
      <c r="E1401" t="s">
        <v>20429</v>
      </c>
      <c r="F1401" t="s">
        <v>20430</v>
      </c>
      <c r="G1401" t="s">
        <v>20429</v>
      </c>
      <c r="I1401">
        <f t="shared" si="63"/>
        <v>-2.9406037371013886E-2</v>
      </c>
      <c r="J1401">
        <f t="shared" si="64"/>
        <v>-2.9406037371013886E-2</v>
      </c>
      <c r="K1401">
        <f t="shared" si="65"/>
        <v>9.8810776432222964E-4</v>
      </c>
    </row>
    <row r="1402" spans="1:11" x14ac:dyDescent="0.3">
      <c r="A1402" t="s">
        <v>6885</v>
      </c>
      <c r="B1402" t="s">
        <v>18655</v>
      </c>
      <c r="C1402" t="s">
        <v>20431</v>
      </c>
      <c r="D1402" t="s">
        <v>20432</v>
      </c>
      <c r="E1402" t="s">
        <v>20433</v>
      </c>
      <c r="F1402" t="s">
        <v>20434</v>
      </c>
      <c r="G1402" t="s">
        <v>20433</v>
      </c>
      <c r="I1402">
        <f t="shared" si="63"/>
        <v>6.39156527012932E-3</v>
      </c>
      <c r="J1402">
        <f t="shared" si="64"/>
        <v>6.39156527012932E-3</v>
      </c>
      <c r="K1402">
        <f t="shared" si="65"/>
        <v>1.9039444367677588E-5</v>
      </c>
    </row>
    <row r="1403" spans="1:11" x14ac:dyDescent="0.3">
      <c r="A1403" t="s">
        <v>6890</v>
      </c>
      <c r="B1403" t="s">
        <v>20435</v>
      </c>
      <c r="C1403" t="s">
        <v>19617</v>
      </c>
      <c r="D1403" t="s">
        <v>20436</v>
      </c>
      <c r="E1403" t="s">
        <v>20437</v>
      </c>
      <c r="F1403" t="s">
        <v>20438</v>
      </c>
      <c r="G1403" t="s">
        <v>20437</v>
      </c>
      <c r="I1403">
        <f t="shared" si="63"/>
        <v>1.2901945227274402E-2</v>
      </c>
      <c r="J1403">
        <f t="shared" si="64"/>
        <v>1.2901945227274402E-2</v>
      </c>
      <c r="K1403">
        <f t="shared" si="65"/>
        <v>1.1823955110440039E-4</v>
      </c>
    </row>
    <row r="1404" spans="1:11" x14ac:dyDescent="0.3">
      <c r="A1404" t="s">
        <v>6896</v>
      </c>
      <c r="B1404" t="s">
        <v>20439</v>
      </c>
      <c r="C1404" t="s">
        <v>20440</v>
      </c>
      <c r="D1404" t="s">
        <v>20441</v>
      </c>
      <c r="E1404" t="s">
        <v>20442</v>
      </c>
      <c r="F1404" t="s">
        <v>20443</v>
      </c>
      <c r="G1404" t="s">
        <v>20442</v>
      </c>
      <c r="I1404">
        <f t="shared" si="63"/>
        <v>-3.0461604090916711E-2</v>
      </c>
      <c r="J1404">
        <f t="shared" si="64"/>
        <v>-3.0461604090916711E-2</v>
      </c>
      <c r="K1404">
        <f t="shared" si="65"/>
        <v>1.0555837370643196E-3</v>
      </c>
    </row>
    <row r="1405" spans="1:11" x14ac:dyDescent="0.3">
      <c r="A1405" t="s">
        <v>6901</v>
      </c>
      <c r="B1405" t="s">
        <v>20444</v>
      </c>
      <c r="C1405" t="s">
        <v>20445</v>
      </c>
      <c r="D1405" t="s">
        <v>20446</v>
      </c>
      <c r="E1405" t="s">
        <v>20447</v>
      </c>
      <c r="F1405" t="s">
        <v>20448</v>
      </c>
      <c r="G1405" t="s">
        <v>20447</v>
      </c>
      <c r="I1405">
        <f t="shared" si="63"/>
        <v>-1.4359949731134816E-2</v>
      </c>
      <c r="J1405">
        <f t="shared" si="64"/>
        <v>-1.4359949731134816E-2</v>
      </c>
      <c r="K1405">
        <f t="shared" si="65"/>
        <v>2.6856961919368983E-4</v>
      </c>
    </row>
    <row r="1406" spans="1:11" x14ac:dyDescent="0.3">
      <c r="A1406" t="s">
        <v>6907</v>
      </c>
      <c r="B1406" t="s">
        <v>20449</v>
      </c>
      <c r="C1406" t="s">
        <v>20450</v>
      </c>
      <c r="D1406" t="s">
        <v>20451</v>
      </c>
      <c r="E1406" t="s">
        <v>20452</v>
      </c>
      <c r="F1406" t="s">
        <v>20453</v>
      </c>
      <c r="G1406" t="s">
        <v>20452</v>
      </c>
      <c r="I1406">
        <f t="shared" si="63"/>
        <v>-2.8363251997967076E-2</v>
      </c>
      <c r="J1406">
        <f t="shared" si="64"/>
        <v>-2.8363251997967076E-2</v>
      </c>
      <c r="K1406">
        <f t="shared" si="65"/>
        <v>9.2363695636740316E-4</v>
      </c>
    </row>
    <row r="1407" spans="1:11" x14ac:dyDescent="0.3">
      <c r="A1407" t="s">
        <v>6911</v>
      </c>
      <c r="B1407" t="s">
        <v>20454</v>
      </c>
      <c r="C1407" t="s">
        <v>17835</v>
      </c>
      <c r="D1407" t="s">
        <v>20455</v>
      </c>
      <c r="E1407" t="s">
        <v>19562</v>
      </c>
      <c r="F1407" t="s">
        <v>20456</v>
      </c>
      <c r="G1407" t="s">
        <v>19562</v>
      </c>
      <c r="I1407">
        <f t="shared" si="63"/>
        <v>8.6669322025387727E-3</v>
      </c>
      <c r="J1407">
        <f t="shared" si="64"/>
        <v>8.6669322025387727E-3</v>
      </c>
      <c r="K1407">
        <f t="shared" si="65"/>
        <v>4.4073507561310015E-5</v>
      </c>
    </row>
    <row r="1408" spans="1:11" x14ac:dyDescent="0.3">
      <c r="A1408" t="s">
        <v>6916</v>
      </c>
      <c r="B1408" t="s">
        <v>20457</v>
      </c>
      <c r="C1408" t="s">
        <v>19516</v>
      </c>
      <c r="D1408" t="s">
        <v>20458</v>
      </c>
      <c r="E1408" t="s">
        <v>20459</v>
      </c>
      <c r="F1408" t="s">
        <v>20460</v>
      </c>
      <c r="G1408" t="s">
        <v>20459</v>
      </c>
      <c r="I1408">
        <f t="shared" si="63"/>
        <v>7.9072220544104694E-3</v>
      </c>
      <c r="J1408">
        <f t="shared" si="64"/>
        <v>7.9072220544104694E-3</v>
      </c>
      <c r="K1408">
        <f t="shared" si="65"/>
        <v>3.4563557674532734E-5</v>
      </c>
    </row>
    <row r="1409" spans="1:11" x14ac:dyDescent="0.3">
      <c r="A1409" t="s">
        <v>6922</v>
      </c>
      <c r="B1409" t="s">
        <v>20461</v>
      </c>
      <c r="C1409" t="s">
        <v>20462</v>
      </c>
      <c r="D1409" t="s">
        <v>20463</v>
      </c>
      <c r="E1409" t="s">
        <v>18586</v>
      </c>
      <c r="F1409" t="s">
        <v>20464</v>
      </c>
      <c r="G1409" t="s">
        <v>18586</v>
      </c>
      <c r="I1409">
        <f t="shared" si="63"/>
        <v>3.0020947123759613E-2</v>
      </c>
      <c r="J1409">
        <f t="shared" si="64"/>
        <v>3.0020947123759613E-2</v>
      </c>
      <c r="K1409">
        <f t="shared" si="65"/>
        <v>7.8359702151028859E-4</v>
      </c>
    </row>
    <row r="1410" spans="1:11" x14ac:dyDescent="0.3">
      <c r="A1410" t="s">
        <v>6926</v>
      </c>
      <c r="B1410" t="s">
        <v>20465</v>
      </c>
      <c r="C1410" t="s">
        <v>20466</v>
      </c>
      <c r="D1410" t="s">
        <v>20467</v>
      </c>
      <c r="E1410" t="s">
        <v>20468</v>
      </c>
      <c r="F1410" t="s">
        <v>20469</v>
      </c>
      <c r="G1410" t="s">
        <v>20468</v>
      </c>
      <c r="I1410">
        <f t="shared" si="63"/>
        <v>-7.1900085590534263E-2</v>
      </c>
      <c r="J1410">
        <f t="shared" si="64"/>
        <v>-7.1900085590534263E-2</v>
      </c>
      <c r="K1410">
        <f t="shared" si="65"/>
        <v>5.465383144164151E-3</v>
      </c>
    </row>
    <row r="1411" spans="1:11" x14ac:dyDescent="0.3">
      <c r="A1411" t="s">
        <v>6931</v>
      </c>
      <c r="B1411" t="s">
        <v>20470</v>
      </c>
      <c r="C1411" t="s">
        <v>17895</v>
      </c>
      <c r="D1411" t="s">
        <v>17933</v>
      </c>
      <c r="E1411" t="s">
        <v>20471</v>
      </c>
      <c r="F1411" t="s">
        <v>20472</v>
      </c>
      <c r="G1411" t="s">
        <v>20471</v>
      </c>
      <c r="I1411">
        <f t="shared" si="63"/>
        <v>-5.0880857046071017E-2</v>
      </c>
      <c r="J1411">
        <f t="shared" si="64"/>
        <v>-5.0880857046071017E-2</v>
      </c>
      <c r="K1411">
        <f t="shared" si="65"/>
        <v>2.799362401550503E-3</v>
      </c>
    </row>
    <row r="1412" spans="1:11" x14ac:dyDescent="0.3">
      <c r="A1412" t="s">
        <v>6936</v>
      </c>
      <c r="B1412" t="s">
        <v>20473</v>
      </c>
      <c r="C1412" t="s">
        <v>20474</v>
      </c>
      <c r="D1412" t="s">
        <v>20475</v>
      </c>
      <c r="E1412" t="s">
        <v>20476</v>
      </c>
      <c r="F1412" t="s">
        <v>20477</v>
      </c>
      <c r="G1412" t="s">
        <v>20476</v>
      </c>
      <c r="I1412">
        <f t="shared" si="63"/>
        <v>1.0664088325203833E-2</v>
      </c>
      <c r="J1412">
        <f t="shared" si="64"/>
        <v>1.0664088325203833E-2</v>
      </c>
      <c r="K1412">
        <f t="shared" si="65"/>
        <v>7.4579532779076558E-5</v>
      </c>
    </row>
    <row r="1413" spans="1:11" x14ac:dyDescent="0.3">
      <c r="A1413" t="s">
        <v>6941</v>
      </c>
      <c r="B1413" t="s">
        <v>20478</v>
      </c>
      <c r="C1413" t="s">
        <v>17726</v>
      </c>
      <c r="D1413" t="s">
        <v>20479</v>
      </c>
      <c r="E1413" t="s">
        <v>20480</v>
      </c>
      <c r="F1413" t="s">
        <v>20481</v>
      </c>
      <c r="G1413" t="s">
        <v>20480</v>
      </c>
      <c r="I1413">
        <f t="shared" ref="I1413:I1476" si="66">(E1413-E1412)/E1412</f>
        <v>-7.2605919436423666E-2</v>
      </c>
      <c r="J1413">
        <f t="shared" ref="J1413:J1476" si="67">(G1413-G1412)/G1412</f>
        <v>-7.2605919436423666E-2</v>
      </c>
      <c r="K1413">
        <f t="shared" ref="K1413:K1476" si="68">(J1413-$O$8)^2</f>
        <v>5.5702434389370194E-3</v>
      </c>
    </row>
    <row r="1414" spans="1:11" x14ac:dyDescent="0.3">
      <c r="A1414" t="s">
        <v>6945</v>
      </c>
      <c r="B1414" t="s">
        <v>17718</v>
      </c>
      <c r="C1414" t="s">
        <v>20482</v>
      </c>
      <c r="D1414" t="s">
        <v>20483</v>
      </c>
      <c r="E1414" t="s">
        <v>20484</v>
      </c>
      <c r="F1414" t="s">
        <v>20485</v>
      </c>
      <c r="G1414" t="s">
        <v>20484</v>
      </c>
      <c r="I1414">
        <f t="shared" si="66"/>
        <v>-8.9852401358460038E-2</v>
      </c>
      <c r="J1414">
        <f t="shared" si="67"/>
        <v>-8.9852401358460038E-2</v>
      </c>
      <c r="K1414">
        <f t="shared" si="68"/>
        <v>8.4420346324860941E-3</v>
      </c>
    </row>
    <row r="1415" spans="1:11" x14ac:dyDescent="0.3">
      <c r="A1415" t="s">
        <v>6950</v>
      </c>
      <c r="B1415" t="s">
        <v>20486</v>
      </c>
      <c r="C1415" t="s">
        <v>20487</v>
      </c>
      <c r="D1415" t="s">
        <v>20488</v>
      </c>
      <c r="E1415" t="s">
        <v>20489</v>
      </c>
      <c r="F1415" t="s">
        <v>20490</v>
      </c>
      <c r="G1415" t="s">
        <v>20489</v>
      </c>
      <c r="I1415">
        <f t="shared" si="66"/>
        <v>1.7568416191350458E-3</v>
      </c>
      <c r="J1415">
        <f t="shared" si="67"/>
        <v>1.7568416191350458E-3</v>
      </c>
      <c r="K1415">
        <f t="shared" si="68"/>
        <v>7.3605032408749579E-8</v>
      </c>
    </row>
    <row r="1416" spans="1:11" x14ac:dyDescent="0.3">
      <c r="A1416" t="s">
        <v>6953</v>
      </c>
      <c r="B1416" t="s">
        <v>17678</v>
      </c>
      <c r="C1416" t="s">
        <v>18118</v>
      </c>
      <c r="D1416" t="s">
        <v>20491</v>
      </c>
      <c r="E1416" t="s">
        <v>20492</v>
      </c>
      <c r="F1416" t="s">
        <v>20493</v>
      </c>
      <c r="G1416" t="s">
        <v>20492</v>
      </c>
      <c r="I1416">
        <f t="shared" si="66"/>
        <v>-3.0893774030354183E-2</v>
      </c>
      <c r="J1416">
        <f t="shared" si="67"/>
        <v>-3.0893774030354183E-2</v>
      </c>
      <c r="K1416">
        <f t="shared" si="68"/>
        <v>1.0838526929309697E-3</v>
      </c>
    </row>
    <row r="1417" spans="1:11" x14ac:dyDescent="0.3">
      <c r="A1417" t="s">
        <v>6957</v>
      </c>
      <c r="B1417" t="s">
        <v>20494</v>
      </c>
      <c r="C1417" t="s">
        <v>20495</v>
      </c>
      <c r="D1417" t="s">
        <v>17707</v>
      </c>
      <c r="E1417" t="s">
        <v>20496</v>
      </c>
      <c r="F1417" t="s">
        <v>20497</v>
      </c>
      <c r="G1417" t="s">
        <v>20496</v>
      </c>
      <c r="I1417">
        <f t="shared" si="66"/>
        <v>4.7330709923167145E-2</v>
      </c>
      <c r="J1417">
        <f t="shared" si="67"/>
        <v>4.7330709923167145E-2</v>
      </c>
      <c r="K1417">
        <f t="shared" si="68"/>
        <v>2.0523224707826842E-3</v>
      </c>
    </row>
    <row r="1418" spans="1:11" x14ac:dyDescent="0.3">
      <c r="A1418" t="s">
        <v>6962</v>
      </c>
      <c r="B1418" t="s">
        <v>17722</v>
      </c>
      <c r="C1418" t="s">
        <v>20498</v>
      </c>
      <c r="D1418" t="s">
        <v>20499</v>
      </c>
      <c r="E1418" t="s">
        <v>20500</v>
      </c>
      <c r="F1418" t="s">
        <v>20501</v>
      </c>
      <c r="G1418" t="s">
        <v>20500</v>
      </c>
      <c r="I1418">
        <f t="shared" si="66"/>
        <v>3.7880773324379348E-3</v>
      </c>
      <c r="J1418">
        <f t="shared" si="67"/>
        <v>3.7880773324379348E-3</v>
      </c>
      <c r="K1418">
        <f t="shared" si="68"/>
        <v>3.0973650067368048E-6</v>
      </c>
    </row>
    <row r="1419" spans="1:11" x14ac:dyDescent="0.3">
      <c r="A1419" t="s">
        <v>6966</v>
      </c>
      <c r="B1419" t="s">
        <v>20502</v>
      </c>
      <c r="C1419" t="s">
        <v>20503</v>
      </c>
      <c r="D1419" t="s">
        <v>20504</v>
      </c>
      <c r="E1419" t="s">
        <v>20505</v>
      </c>
      <c r="F1419" t="s">
        <v>20506</v>
      </c>
      <c r="G1419" t="s">
        <v>20505</v>
      </c>
      <c r="I1419">
        <f t="shared" si="66"/>
        <v>2.73437843710704E-2</v>
      </c>
      <c r="J1419">
        <f t="shared" si="67"/>
        <v>2.73437843710704E-2</v>
      </c>
      <c r="K1419">
        <f t="shared" si="68"/>
        <v>6.4088164268086831E-4</v>
      </c>
    </row>
    <row r="1420" spans="1:11" x14ac:dyDescent="0.3">
      <c r="A1420" t="s">
        <v>6970</v>
      </c>
      <c r="B1420" t="s">
        <v>20507</v>
      </c>
      <c r="C1420" t="s">
        <v>20508</v>
      </c>
      <c r="D1420" t="s">
        <v>20509</v>
      </c>
      <c r="E1420" t="s">
        <v>20510</v>
      </c>
      <c r="F1420" t="s">
        <v>20511</v>
      </c>
      <c r="G1420" t="s">
        <v>20510</v>
      </c>
      <c r="I1420">
        <f t="shared" si="66"/>
        <v>8.7065767700789706E-2</v>
      </c>
      <c r="J1420">
        <f t="shared" si="67"/>
        <v>8.7065767700789706E-2</v>
      </c>
      <c r="K1420">
        <f t="shared" si="68"/>
        <v>7.2313974288339394E-3</v>
      </c>
    </row>
    <row r="1421" spans="1:11" x14ac:dyDescent="0.3">
      <c r="A1421" t="s">
        <v>6974</v>
      </c>
      <c r="B1421" t="s">
        <v>20512</v>
      </c>
      <c r="C1421" t="s">
        <v>20513</v>
      </c>
      <c r="D1421" t="s">
        <v>20514</v>
      </c>
      <c r="E1421" t="s">
        <v>20515</v>
      </c>
      <c r="F1421" t="s">
        <v>20516</v>
      </c>
      <c r="G1421" t="s">
        <v>20515</v>
      </c>
      <c r="I1421">
        <f t="shared" si="66"/>
        <v>-1.1323150813742303E-2</v>
      </c>
      <c r="J1421">
        <f t="shared" si="67"/>
        <v>-1.1323150813742303E-2</v>
      </c>
      <c r="K1421">
        <f t="shared" si="68"/>
        <v>1.7825707569091241E-4</v>
      </c>
    </row>
    <row r="1422" spans="1:11" x14ac:dyDescent="0.3">
      <c r="A1422" t="s">
        <v>6977</v>
      </c>
      <c r="B1422" t="s">
        <v>20517</v>
      </c>
      <c r="C1422" t="s">
        <v>20518</v>
      </c>
      <c r="D1422" t="s">
        <v>18183</v>
      </c>
      <c r="E1422" t="s">
        <v>17792</v>
      </c>
      <c r="F1422" t="s">
        <v>20519</v>
      </c>
      <c r="G1422" t="s">
        <v>17792</v>
      </c>
      <c r="I1422">
        <f t="shared" si="66"/>
        <v>-1.1393056031826483E-3</v>
      </c>
      <c r="J1422">
        <f t="shared" si="67"/>
        <v>-1.1393056031826483E-3</v>
      </c>
      <c r="K1422">
        <f t="shared" si="68"/>
        <v>1.0032737578822476E-5</v>
      </c>
    </row>
    <row r="1423" spans="1:11" x14ac:dyDescent="0.3">
      <c r="A1423" t="s">
        <v>6980</v>
      </c>
      <c r="B1423" t="s">
        <v>20520</v>
      </c>
      <c r="C1423" t="s">
        <v>20521</v>
      </c>
      <c r="D1423" t="s">
        <v>20522</v>
      </c>
      <c r="E1423" t="s">
        <v>20523</v>
      </c>
      <c r="F1423" t="s">
        <v>20524</v>
      </c>
      <c r="G1423" t="s">
        <v>20523</v>
      </c>
      <c r="I1423">
        <f t="shared" si="66"/>
        <v>6.6994854520412289E-2</v>
      </c>
      <c r="J1423">
        <f t="shared" si="67"/>
        <v>6.6994854520412289E-2</v>
      </c>
      <c r="K1423">
        <f t="shared" si="68"/>
        <v>4.2206734637392444E-3</v>
      </c>
    </row>
    <row r="1424" spans="1:11" x14ac:dyDescent="0.3">
      <c r="A1424" t="s">
        <v>6983</v>
      </c>
      <c r="B1424" t="s">
        <v>20525</v>
      </c>
      <c r="C1424" t="s">
        <v>20526</v>
      </c>
      <c r="D1424" t="s">
        <v>20527</v>
      </c>
      <c r="E1424" t="s">
        <v>20528</v>
      </c>
      <c r="F1424" t="s">
        <v>20529</v>
      </c>
      <c r="G1424" t="s">
        <v>20528</v>
      </c>
      <c r="I1424">
        <f t="shared" si="66"/>
        <v>-2.9818723140016012E-3</v>
      </c>
      <c r="J1424">
        <f t="shared" si="67"/>
        <v>-2.9818723140016012E-3</v>
      </c>
      <c r="K1424">
        <f t="shared" si="68"/>
        <v>2.510026439996729E-5</v>
      </c>
    </row>
    <row r="1425" spans="1:11" x14ac:dyDescent="0.3">
      <c r="A1425" t="s">
        <v>6986</v>
      </c>
      <c r="B1425" t="s">
        <v>17882</v>
      </c>
      <c r="C1425" t="s">
        <v>20530</v>
      </c>
      <c r="D1425" t="s">
        <v>20531</v>
      </c>
      <c r="E1425" t="s">
        <v>20532</v>
      </c>
      <c r="F1425" t="s">
        <v>20533</v>
      </c>
      <c r="G1425" t="s">
        <v>20532</v>
      </c>
      <c r="I1425">
        <f t="shared" si="66"/>
        <v>1.010097020085333E-2</v>
      </c>
      <c r="J1425">
        <f t="shared" si="67"/>
        <v>1.010097020085333E-2</v>
      </c>
      <c r="K1425">
        <f t="shared" si="68"/>
        <v>6.5170521365153565E-5</v>
      </c>
    </row>
    <row r="1426" spans="1:11" x14ac:dyDescent="0.3">
      <c r="A1426" t="s">
        <v>6991</v>
      </c>
      <c r="B1426" t="s">
        <v>20534</v>
      </c>
      <c r="C1426" t="s">
        <v>20535</v>
      </c>
      <c r="D1426" t="s">
        <v>17957</v>
      </c>
      <c r="E1426" t="s">
        <v>20536</v>
      </c>
      <c r="F1426" t="s">
        <v>20537</v>
      </c>
      <c r="G1426" t="s">
        <v>20536</v>
      </c>
      <c r="I1426">
        <f t="shared" si="66"/>
        <v>4.7094932960893836E-2</v>
      </c>
      <c r="J1426">
        <f t="shared" si="67"/>
        <v>4.7094932960893836E-2</v>
      </c>
      <c r="K1426">
        <f t="shared" si="68"/>
        <v>2.0310154588494486E-3</v>
      </c>
    </row>
    <row r="1427" spans="1:11" x14ac:dyDescent="0.3">
      <c r="A1427" t="s">
        <v>6996</v>
      </c>
      <c r="B1427" t="s">
        <v>19579</v>
      </c>
      <c r="C1427" t="s">
        <v>19527</v>
      </c>
      <c r="D1427" t="s">
        <v>19354</v>
      </c>
      <c r="E1427" t="s">
        <v>20538</v>
      </c>
      <c r="F1427" t="s">
        <v>20539</v>
      </c>
      <c r="G1427" t="s">
        <v>20538</v>
      </c>
      <c r="I1427">
        <f t="shared" si="66"/>
        <v>1.5525812883106801E-2</v>
      </c>
      <c r="J1427">
        <f t="shared" si="67"/>
        <v>1.5525812883106801E-2</v>
      </c>
      <c r="K1427">
        <f t="shared" si="68"/>
        <v>1.821870627632687E-4</v>
      </c>
    </row>
    <row r="1428" spans="1:11" x14ac:dyDescent="0.3">
      <c r="A1428" t="s">
        <v>7000</v>
      </c>
      <c r="B1428" t="s">
        <v>20540</v>
      </c>
      <c r="C1428" t="s">
        <v>20541</v>
      </c>
      <c r="D1428" t="s">
        <v>20542</v>
      </c>
      <c r="E1428" t="s">
        <v>19367</v>
      </c>
      <c r="F1428" t="s">
        <v>20543</v>
      </c>
      <c r="G1428" t="s">
        <v>19367</v>
      </c>
      <c r="I1428">
        <f t="shared" si="66"/>
        <v>8.3534571472828143E-3</v>
      </c>
      <c r="J1428">
        <f t="shared" si="67"/>
        <v>8.3534571472828143E-3</v>
      </c>
      <c r="K1428">
        <f t="shared" si="68"/>
        <v>4.0009585232733696E-5</v>
      </c>
    </row>
    <row r="1429" spans="1:11" x14ac:dyDescent="0.3">
      <c r="A1429" t="s">
        <v>7003</v>
      </c>
      <c r="B1429" t="s">
        <v>20544</v>
      </c>
      <c r="C1429" t="s">
        <v>20545</v>
      </c>
      <c r="D1429" t="s">
        <v>20546</v>
      </c>
      <c r="E1429" t="s">
        <v>20547</v>
      </c>
      <c r="F1429" t="s">
        <v>20548</v>
      </c>
      <c r="G1429" t="s">
        <v>20547</v>
      </c>
      <c r="I1429">
        <f t="shared" si="66"/>
        <v>-2.9073032894863852E-2</v>
      </c>
      <c r="J1429">
        <f t="shared" si="67"/>
        <v>-2.9073032894863852E-2</v>
      </c>
      <c r="K1429">
        <f t="shared" si="68"/>
        <v>9.672832100400048E-4</v>
      </c>
    </row>
    <row r="1430" spans="1:11" x14ac:dyDescent="0.3">
      <c r="A1430" t="s">
        <v>7008</v>
      </c>
      <c r="B1430" t="s">
        <v>20549</v>
      </c>
      <c r="C1430" t="s">
        <v>20535</v>
      </c>
      <c r="D1430" t="s">
        <v>18204</v>
      </c>
      <c r="E1430" t="s">
        <v>20550</v>
      </c>
      <c r="F1430" t="s">
        <v>20551</v>
      </c>
      <c r="G1430" t="s">
        <v>20550</v>
      </c>
      <c r="I1430">
        <f t="shared" si="66"/>
        <v>1.0678776152011531E-2</v>
      </c>
      <c r="J1430">
        <f t="shared" si="67"/>
        <v>1.0678776152011531E-2</v>
      </c>
      <c r="K1430">
        <f t="shared" si="68"/>
        <v>7.4833435017735464E-5</v>
      </c>
    </row>
    <row r="1431" spans="1:11" x14ac:dyDescent="0.3">
      <c r="A1431" t="s">
        <v>7012</v>
      </c>
      <c r="B1431" t="s">
        <v>20552</v>
      </c>
      <c r="C1431" t="s">
        <v>20553</v>
      </c>
      <c r="D1431" t="s">
        <v>20554</v>
      </c>
      <c r="E1431" t="s">
        <v>20555</v>
      </c>
      <c r="F1431" t="s">
        <v>20556</v>
      </c>
      <c r="G1431" t="s">
        <v>20555</v>
      </c>
      <c r="I1431">
        <f t="shared" si="66"/>
        <v>3.9290693199335008E-2</v>
      </c>
      <c r="J1431">
        <f t="shared" si="67"/>
        <v>3.9290693199335008E-2</v>
      </c>
      <c r="K1431">
        <f t="shared" si="68"/>
        <v>1.3884975658905588E-3</v>
      </c>
    </row>
    <row r="1432" spans="1:11" x14ac:dyDescent="0.3">
      <c r="A1432" t="s">
        <v>7016</v>
      </c>
      <c r="B1432" t="s">
        <v>19588</v>
      </c>
      <c r="C1432" t="s">
        <v>20557</v>
      </c>
      <c r="D1432" t="s">
        <v>19590</v>
      </c>
      <c r="E1432" t="s">
        <v>20558</v>
      </c>
      <c r="F1432" t="s">
        <v>20559</v>
      </c>
      <c r="G1432" t="s">
        <v>20558</v>
      </c>
      <c r="I1432">
        <f t="shared" si="66"/>
        <v>2.7076672446187038E-2</v>
      </c>
      <c r="J1432">
        <f t="shared" si="67"/>
        <v>2.7076672446187038E-2</v>
      </c>
      <c r="K1432">
        <f t="shared" si="68"/>
        <v>6.2742877265270513E-4</v>
      </c>
    </row>
    <row r="1433" spans="1:11" x14ac:dyDescent="0.3">
      <c r="A1433" t="s">
        <v>7019</v>
      </c>
      <c r="B1433" t="s">
        <v>20560</v>
      </c>
      <c r="C1433" t="s">
        <v>20561</v>
      </c>
      <c r="D1433" t="s">
        <v>20562</v>
      </c>
      <c r="E1433" t="s">
        <v>20563</v>
      </c>
      <c r="F1433" t="s">
        <v>20564</v>
      </c>
      <c r="G1433" t="s">
        <v>20563</v>
      </c>
      <c r="I1433">
        <f t="shared" si="66"/>
        <v>2.1140072363611751E-2</v>
      </c>
      <c r="J1433">
        <f t="shared" si="67"/>
        <v>2.1140072363611751E-2</v>
      </c>
      <c r="K1433">
        <f t="shared" si="68"/>
        <v>3.6526580221512618E-4</v>
      </c>
    </row>
    <row r="1434" spans="1:11" x14ac:dyDescent="0.3">
      <c r="A1434" t="s">
        <v>7024</v>
      </c>
      <c r="B1434" t="s">
        <v>19378</v>
      </c>
      <c r="C1434" t="s">
        <v>20565</v>
      </c>
      <c r="D1434" t="s">
        <v>18261</v>
      </c>
      <c r="E1434" t="s">
        <v>19451</v>
      </c>
      <c r="F1434" t="s">
        <v>20566</v>
      </c>
      <c r="G1434" t="s">
        <v>19451</v>
      </c>
      <c r="I1434">
        <f t="shared" si="66"/>
        <v>-1.3103351803416945E-2</v>
      </c>
      <c r="J1434">
        <f t="shared" si="67"/>
        <v>-1.3103351803416945E-2</v>
      </c>
      <c r="K1434">
        <f t="shared" si="68"/>
        <v>2.2896216806794022E-4</v>
      </c>
    </row>
    <row r="1435" spans="1:11" x14ac:dyDescent="0.3">
      <c r="A1435" t="s">
        <v>7027</v>
      </c>
      <c r="B1435" t="s">
        <v>20567</v>
      </c>
      <c r="C1435" t="s">
        <v>20568</v>
      </c>
      <c r="D1435" t="s">
        <v>20021</v>
      </c>
      <c r="E1435" t="s">
        <v>20569</v>
      </c>
      <c r="F1435" t="s">
        <v>20570</v>
      </c>
      <c r="G1435" t="s">
        <v>20569</v>
      </c>
      <c r="I1435">
        <f t="shared" si="66"/>
        <v>3.0207279460791273E-2</v>
      </c>
      <c r="J1435">
        <f t="shared" si="67"/>
        <v>3.0207279460791273E-2</v>
      </c>
      <c r="K1435">
        <f t="shared" si="68"/>
        <v>7.9406367006763161E-4</v>
      </c>
    </row>
    <row r="1436" spans="1:11" x14ac:dyDescent="0.3">
      <c r="A1436" t="s">
        <v>7029</v>
      </c>
      <c r="B1436" t="s">
        <v>20193</v>
      </c>
      <c r="C1436" t="s">
        <v>20571</v>
      </c>
      <c r="D1436" t="s">
        <v>20572</v>
      </c>
      <c r="E1436" t="s">
        <v>20573</v>
      </c>
      <c r="F1436" t="s">
        <v>20574</v>
      </c>
      <c r="G1436" t="s">
        <v>20573</v>
      </c>
      <c r="I1436">
        <f t="shared" si="66"/>
        <v>-1.6960559520119975E-2</v>
      </c>
      <c r="J1436">
        <f t="shared" si="67"/>
        <v>-1.6960559520119975E-2</v>
      </c>
      <c r="K1436">
        <f t="shared" si="68"/>
        <v>3.6057086491276017E-4</v>
      </c>
    </row>
    <row r="1437" spans="1:11" x14ac:dyDescent="0.3">
      <c r="A1437" t="s">
        <v>7032</v>
      </c>
      <c r="B1437" t="s">
        <v>20575</v>
      </c>
      <c r="C1437" t="s">
        <v>20576</v>
      </c>
      <c r="D1437" t="s">
        <v>20577</v>
      </c>
      <c r="E1437" t="s">
        <v>20565</v>
      </c>
      <c r="F1437" t="s">
        <v>20578</v>
      </c>
      <c r="G1437" t="s">
        <v>20565</v>
      </c>
      <c r="I1437">
        <f t="shared" si="66"/>
        <v>1.1307179448046887E-2</v>
      </c>
      <c r="J1437">
        <f t="shared" si="67"/>
        <v>1.1307179448046887E-2</v>
      </c>
      <c r="K1437">
        <f t="shared" si="68"/>
        <v>8.6100497117354069E-5</v>
      </c>
    </row>
    <row r="1438" spans="1:11" x14ac:dyDescent="0.3">
      <c r="A1438" t="s">
        <v>7035</v>
      </c>
      <c r="B1438" t="s">
        <v>20414</v>
      </c>
      <c r="C1438" t="s">
        <v>18417</v>
      </c>
      <c r="D1438" t="s">
        <v>20206</v>
      </c>
      <c r="E1438" t="s">
        <v>20579</v>
      </c>
      <c r="F1438" t="s">
        <v>20580</v>
      </c>
      <c r="G1438" t="s">
        <v>20579</v>
      </c>
      <c r="I1438">
        <f t="shared" si="66"/>
        <v>3.6867440963855386E-2</v>
      </c>
      <c r="J1438">
        <f t="shared" si="67"/>
        <v>3.6867440963855386E-2</v>
      </c>
      <c r="K1438">
        <f t="shared" si="68"/>
        <v>1.2137766064448706E-3</v>
      </c>
    </row>
    <row r="1439" spans="1:11" x14ac:dyDescent="0.3">
      <c r="A1439" t="s">
        <v>7038</v>
      </c>
      <c r="B1439" t="s">
        <v>18744</v>
      </c>
      <c r="C1439" t="s">
        <v>20581</v>
      </c>
      <c r="D1439" t="s">
        <v>20582</v>
      </c>
      <c r="E1439" t="s">
        <v>20583</v>
      </c>
      <c r="F1439" t="s">
        <v>20584</v>
      </c>
      <c r="G1439" t="s">
        <v>20583</v>
      </c>
      <c r="I1439">
        <f t="shared" si="66"/>
        <v>1.482687468724736E-2</v>
      </c>
      <c r="J1439">
        <f t="shared" si="67"/>
        <v>1.482687468724736E-2</v>
      </c>
      <c r="K1439">
        <f t="shared" si="68"/>
        <v>1.63807504820184E-4</v>
      </c>
    </row>
    <row r="1440" spans="1:11" x14ac:dyDescent="0.3">
      <c r="A1440" t="s">
        <v>7041</v>
      </c>
      <c r="B1440" t="s">
        <v>20338</v>
      </c>
      <c r="C1440" t="s">
        <v>20585</v>
      </c>
      <c r="D1440" t="s">
        <v>20331</v>
      </c>
      <c r="E1440" t="s">
        <v>20586</v>
      </c>
      <c r="F1440" t="s">
        <v>20587</v>
      </c>
      <c r="G1440" t="s">
        <v>20586</v>
      </c>
      <c r="I1440">
        <f t="shared" si="66"/>
        <v>1.6442232599472899E-2</v>
      </c>
      <c r="J1440">
        <f t="shared" si="67"/>
        <v>1.6442232599472899E-2</v>
      </c>
      <c r="K1440">
        <f t="shared" si="68"/>
        <v>2.0776594746799759E-4</v>
      </c>
    </row>
    <row r="1441" spans="1:11" x14ac:dyDescent="0.3">
      <c r="A1441" t="s">
        <v>7045</v>
      </c>
      <c r="B1441" t="s">
        <v>20588</v>
      </c>
      <c r="C1441" t="s">
        <v>19145</v>
      </c>
      <c r="D1441" t="s">
        <v>18429</v>
      </c>
      <c r="E1441" t="s">
        <v>20589</v>
      </c>
      <c r="F1441" t="s">
        <v>20590</v>
      </c>
      <c r="G1441" t="s">
        <v>20589</v>
      </c>
      <c r="I1441">
        <f t="shared" si="66"/>
        <v>2.0051422251881092E-2</v>
      </c>
      <c r="J1441">
        <f t="shared" si="67"/>
        <v>2.0051422251881092E-2</v>
      </c>
      <c r="K1441">
        <f t="shared" si="68"/>
        <v>3.2483855558685276E-4</v>
      </c>
    </row>
    <row r="1442" spans="1:11" x14ac:dyDescent="0.3">
      <c r="A1442" t="s">
        <v>7048</v>
      </c>
      <c r="B1442" t="s">
        <v>20591</v>
      </c>
      <c r="C1442" t="s">
        <v>20592</v>
      </c>
      <c r="D1442" t="s">
        <v>20593</v>
      </c>
      <c r="E1442" t="s">
        <v>19985</v>
      </c>
      <c r="F1442" t="s">
        <v>20594</v>
      </c>
      <c r="G1442" t="s">
        <v>19985</v>
      </c>
      <c r="I1442">
        <f t="shared" si="66"/>
        <v>2.8094354004453641E-2</v>
      </c>
      <c r="J1442">
        <f t="shared" si="67"/>
        <v>2.8094354004453641E-2</v>
      </c>
      <c r="K1442">
        <f t="shared" si="68"/>
        <v>6.7944729913994102E-4</v>
      </c>
    </row>
    <row r="1443" spans="1:11" x14ac:dyDescent="0.3">
      <c r="A1443" t="s">
        <v>7051</v>
      </c>
      <c r="B1443" t="s">
        <v>19095</v>
      </c>
      <c r="C1443" t="s">
        <v>20129</v>
      </c>
      <c r="D1443" t="s">
        <v>19983</v>
      </c>
      <c r="E1443" t="s">
        <v>20595</v>
      </c>
      <c r="F1443" t="s">
        <v>20596</v>
      </c>
      <c r="G1443" t="s">
        <v>20595</v>
      </c>
      <c r="I1443">
        <f t="shared" si="66"/>
        <v>2.39752594316564E-2</v>
      </c>
      <c r="J1443">
        <f t="shared" si="67"/>
        <v>2.39752594316564E-2</v>
      </c>
      <c r="K1443">
        <f t="shared" si="68"/>
        <v>4.8167587168153185E-4</v>
      </c>
    </row>
    <row r="1444" spans="1:11" x14ac:dyDescent="0.3">
      <c r="A1444" t="s">
        <v>7055</v>
      </c>
      <c r="B1444" t="s">
        <v>20597</v>
      </c>
      <c r="C1444" t="s">
        <v>18695</v>
      </c>
      <c r="D1444" t="s">
        <v>20356</v>
      </c>
      <c r="E1444" t="s">
        <v>20598</v>
      </c>
      <c r="F1444" t="s">
        <v>20599</v>
      </c>
      <c r="G1444" t="s">
        <v>20598</v>
      </c>
      <c r="I1444">
        <f t="shared" si="66"/>
        <v>-1.7119846761333837E-2</v>
      </c>
      <c r="J1444">
        <f t="shared" si="67"/>
        <v>-1.7119846761333837E-2</v>
      </c>
      <c r="K1444">
        <f t="shared" si="68"/>
        <v>3.6664555376354589E-4</v>
      </c>
    </row>
    <row r="1445" spans="1:11" x14ac:dyDescent="0.3">
      <c r="A1445" t="s">
        <v>7058</v>
      </c>
      <c r="B1445" t="s">
        <v>20600</v>
      </c>
      <c r="C1445" t="s">
        <v>19675</v>
      </c>
      <c r="D1445" t="s">
        <v>20601</v>
      </c>
      <c r="E1445" t="s">
        <v>20585</v>
      </c>
      <c r="F1445" t="s">
        <v>20602</v>
      </c>
      <c r="G1445" t="s">
        <v>20585</v>
      </c>
      <c r="I1445">
        <f t="shared" si="66"/>
        <v>-4.9778017209314816E-2</v>
      </c>
      <c r="J1445">
        <f t="shared" si="67"/>
        <v>-4.9778017209314816E-2</v>
      </c>
      <c r="K1445">
        <f t="shared" si="68"/>
        <v>2.6838783488974068E-3</v>
      </c>
    </row>
    <row r="1446" spans="1:11" x14ac:dyDescent="0.3">
      <c r="A1446" t="s">
        <v>7061</v>
      </c>
      <c r="B1446" t="s">
        <v>20603</v>
      </c>
      <c r="C1446" t="s">
        <v>18394</v>
      </c>
      <c r="D1446" t="s">
        <v>19432</v>
      </c>
      <c r="E1446" t="s">
        <v>20604</v>
      </c>
      <c r="F1446" t="s">
        <v>20605</v>
      </c>
      <c r="G1446" t="s">
        <v>20604</v>
      </c>
      <c r="I1446">
        <f t="shared" si="66"/>
        <v>2.3227594364025536E-2</v>
      </c>
      <c r="J1446">
        <f t="shared" si="67"/>
        <v>2.3227594364025536E-2</v>
      </c>
      <c r="K1446">
        <f t="shared" si="68"/>
        <v>4.4941669178715963E-4</v>
      </c>
    </row>
    <row r="1447" spans="1:11" x14ac:dyDescent="0.3">
      <c r="A1447" t="s">
        <v>7067</v>
      </c>
      <c r="B1447" t="s">
        <v>20288</v>
      </c>
      <c r="C1447" t="s">
        <v>20606</v>
      </c>
      <c r="D1447" t="s">
        <v>20270</v>
      </c>
      <c r="E1447" t="s">
        <v>20293</v>
      </c>
      <c r="F1447" t="s">
        <v>20607</v>
      </c>
      <c r="G1447" t="s">
        <v>20293</v>
      </c>
      <c r="I1447">
        <f t="shared" si="66"/>
        <v>1.1020834248079049E-2</v>
      </c>
      <c r="J1447">
        <f t="shared" si="67"/>
        <v>1.1020834248079049E-2</v>
      </c>
      <c r="K1447">
        <f t="shared" si="68"/>
        <v>8.0868476222487753E-5</v>
      </c>
    </row>
    <row r="1448" spans="1:11" x14ac:dyDescent="0.3">
      <c r="A1448" t="s">
        <v>7071</v>
      </c>
      <c r="B1448" t="s">
        <v>20608</v>
      </c>
      <c r="C1448" t="s">
        <v>20609</v>
      </c>
      <c r="D1448" t="s">
        <v>20233</v>
      </c>
      <c r="E1448" t="s">
        <v>20610</v>
      </c>
      <c r="F1448" t="s">
        <v>20611</v>
      </c>
      <c r="G1448" t="s">
        <v>20610</v>
      </c>
      <c r="I1448">
        <f t="shared" si="66"/>
        <v>-5.6453575446308978E-4</v>
      </c>
      <c r="J1448">
        <f t="shared" si="67"/>
        <v>-5.6453575446308978E-4</v>
      </c>
      <c r="K1448">
        <f t="shared" si="68"/>
        <v>6.7219887922392438E-6</v>
      </c>
    </row>
    <row r="1449" spans="1:11" x14ac:dyDescent="0.3">
      <c r="A1449" t="s">
        <v>7076</v>
      </c>
      <c r="B1449" t="s">
        <v>20612</v>
      </c>
      <c r="C1449" t="s">
        <v>19655</v>
      </c>
      <c r="D1449" t="s">
        <v>20173</v>
      </c>
      <c r="E1449" t="s">
        <v>20392</v>
      </c>
      <c r="F1449" t="s">
        <v>20613</v>
      </c>
      <c r="G1449" t="s">
        <v>20392</v>
      </c>
      <c r="I1449">
        <f t="shared" si="66"/>
        <v>-1.4079024593077388E-2</v>
      </c>
      <c r="J1449">
        <f t="shared" si="67"/>
        <v>-1.4079024593077388E-2</v>
      </c>
      <c r="K1449">
        <f t="shared" si="68"/>
        <v>2.5944088308670966E-4</v>
      </c>
    </row>
    <row r="1450" spans="1:11" x14ac:dyDescent="0.3">
      <c r="A1450" t="s">
        <v>7079</v>
      </c>
      <c r="B1450" t="s">
        <v>20614</v>
      </c>
      <c r="C1450" t="s">
        <v>20615</v>
      </c>
      <c r="D1450" t="s">
        <v>18815</v>
      </c>
      <c r="E1450" t="s">
        <v>20616</v>
      </c>
      <c r="F1450" t="s">
        <v>20617</v>
      </c>
      <c r="G1450" t="s">
        <v>20616</v>
      </c>
      <c r="I1450">
        <f t="shared" si="66"/>
        <v>1.2693397737641188E-2</v>
      </c>
      <c r="J1450">
        <f t="shared" si="67"/>
        <v>1.2693397737641188E-2</v>
      </c>
      <c r="K1450">
        <f t="shared" si="68"/>
        <v>1.1374763530124945E-4</v>
      </c>
    </row>
    <row r="1451" spans="1:11" x14ac:dyDescent="0.3">
      <c r="A1451" t="s">
        <v>7082</v>
      </c>
      <c r="B1451" t="s">
        <v>20618</v>
      </c>
      <c r="C1451" t="s">
        <v>20619</v>
      </c>
      <c r="D1451" t="s">
        <v>20620</v>
      </c>
      <c r="E1451" t="s">
        <v>20621</v>
      </c>
      <c r="F1451" t="s">
        <v>20622</v>
      </c>
      <c r="G1451" t="s">
        <v>20621</v>
      </c>
      <c r="I1451">
        <f t="shared" si="66"/>
        <v>3.4033998624119856E-2</v>
      </c>
      <c r="J1451">
        <f t="shared" si="67"/>
        <v>3.4033998624119856E-2</v>
      </c>
      <c r="K1451">
        <f t="shared" si="68"/>
        <v>1.0243747242573542E-3</v>
      </c>
    </row>
    <row r="1452" spans="1:11" x14ac:dyDescent="0.3">
      <c r="A1452" t="s">
        <v>7086</v>
      </c>
      <c r="B1452" t="s">
        <v>18847</v>
      </c>
      <c r="C1452" t="s">
        <v>20623</v>
      </c>
      <c r="D1452" t="s">
        <v>20624</v>
      </c>
      <c r="E1452" t="s">
        <v>20625</v>
      </c>
      <c r="F1452" t="s">
        <v>20626</v>
      </c>
      <c r="G1452" t="s">
        <v>20625</v>
      </c>
      <c r="I1452">
        <f t="shared" si="66"/>
        <v>3.9563993258369269E-2</v>
      </c>
      <c r="J1452">
        <f t="shared" si="67"/>
        <v>3.9563993258369269E-2</v>
      </c>
      <c r="K1452">
        <f t="shared" si="68"/>
        <v>1.4089399725537995E-3</v>
      </c>
    </row>
    <row r="1453" spans="1:11" x14ac:dyDescent="0.3">
      <c r="A1453" t="s">
        <v>7089</v>
      </c>
      <c r="B1453" t="s">
        <v>18832</v>
      </c>
      <c r="C1453" t="s">
        <v>20627</v>
      </c>
      <c r="D1453" t="s">
        <v>18715</v>
      </c>
      <c r="E1453" t="s">
        <v>20628</v>
      </c>
      <c r="F1453" t="s">
        <v>20629</v>
      </c>
      <c r="G1453" t="s">
        <v>20628</v>
      </c>
      <c r="I1453">
        <f t="shared" si="66"/>
        <v>3.4333356930779449E-2</v>
      </c>
      <c r="J1453">
        <f t="shared" si="67"/>
        <v>3.4333356930779449E-2</v>
      </c>
      <c r="K1453">
        <f t="shared" si="68"/>
        <v>1.0436267764842868E-3</v>
      </c>
    </row>
    <row r="1454" spans="1:11" x14ac:dyDescent="0.3">
      <c r="A1454" t="s">
        <v>7092</v>
      </c>
      <c r="B1454" t="s">
        <v>20630</v>
      </c>
      <c r="C1454" t="s">
        <v>20631</v>
      </c>
      <c r="D1454" t="s">
        <v>20632</v>
      </c>
      <c r="E1454" t="s">
        <v>20633</v>
      </c>
      <c r="F1454" t="s">
        <v>20634</v>
      </c>
      <c r="G1454" t="s">
        <v>20633</v>
      </c>
      <c r="I1454">
        <f t="shared" si="66"/>
        <v>3.8947868481826117E-2</v>
      </c>
      <c r="J1454">
        <f t="shared" si="67"/>
        <v>3.8947868481826117E-2</v>
      </c>
      <c r="K1454">
        <f t="shared" si="68"/>
        <v>1.3630660489355184E-3</v>
      </c>
    </row>
    <row r="1455" spans="1:11" x14ac:dyDescent="0.3">
      <c r="A1455" t="s">
        <v>7095</v>
      </c>
      <c r="B1455" t="s">
        <v>19834</v>
      </c>
      <c r="C1455" t="s">
        <v>20635</v>
      </c>
      <c r="D1455" t="s">
        <v>20636</v>
      </c>
      <c r="E1455" t="s">
        <v>20637</v>
      </c>
      <c r="F1455" t="s">
        <v>20638</v>
      </c>
      <c r="G1455" t="s">
        <v>20637</v>
      </c>
      <c r="I1455">
        <f t="shared" si="66"/>
        <v>-3.0969785989724778E-2</v>
      </c>
      <c r="J1455">
        <f t="shared" si="67"/>
        <v>-3.0969785989724778E-2</v>
      </c>
      <c r="K1455">
        <f t="shared" si="68"/>
        <v>1.0888633897545496E-3</v>
      </c>
    </row>
    <row r="1456" spans="1:11" x14ac:dyDescent="0.3">
      <c r="A1456" t="s">
        <v>7098</v>
      </c>
      <c r="B1456" t="s">
        <v>20639</v>
      </c>
      <c r="C1456" t="s">
        <v>20640</v>
      </c>
      <c r="D1456" t="s">
        <v>20641</v>
      </c>
      <c r="E1456" t="s">
        <v>20642</v>
      </c>
      <c r="F1456" t="s">
        <v>20643</v>
      </c>
      <c r="G1456" t="s">
        <v>20642</v>
      </c>
      <c r="I1456">
        <f t="shared" si="66"/>
        <v>-2.7721635565087031E-2</v>
      </c>
      <c r="J1456">
        <f t="shared" si="67"/>
        <v>-2.7721635565087031E-2</v>
      </c>
      <c r="K1456">
        <f t="shared" si="68"/>
        <v>8.8504938971388568E-4</v>
      </c>
    </row>
    <row r="1457" spans="1:11" x14ac:dyDescent="0.3">
      <c r="A1457" t="s">
        <v>7102</v>
      </c>
      <c r="B1457" t="s">
        <v>19725</v>
      </c>
      <c r="C1457" t="s">
        <v>20644</v>
      </c>
      <c r="D1457" t="s">
        <v>20049</v>
      </c>
      <c r="E1457" t="s">
        <v>20645</v>
      </c>
      <c r="F1457" t="s">
        <v>20646</v>
      </c>
      <c r="G1457" t="s">
        <v>20645</v>
      </c>
      <c r="I1457">
        <f t="shared" si="66"/>
        <v>-5.9986802015809669E-4</v>
      </c>
      <c r="J1457">
        <f t="shared" si="67"/>
        <v>-5.9986802015809669E-4</v>
      </c>
      <c r="K1457">
        <f t="shared" si="68"/>
        <v>6.9064476677145738E-6</v>
      </c>
    </row>
    <row r="1458" spans="1:11" x14ac:dyDescent="0.3">
      <c r="A1458" t="s">
        <v>7105</v>
      </c>
      <c r="B1458" t="s">
        <v>19748</v>
      </c>
      <c r="C1458" t="s">
        <v>18335</v>
      </c>
      <c r="D1458" t="s">
        <v>20379</v>
      </c>
      <c r="E1458" t="s">
        <v>20647</v>
      </c>
      <c r="F1458" t="s">
        <v>20648</v>
      </c>
      <c r="G1458" t="s">
        <v>20647</v>
      </c>
      <c r="I1458">
        <f t="shared" si="66"/>
        <v>-8.4026529161543469E-3</v>
      </c>
      <c r="J1458">
        <f t="shared" si="67"/>
        <v>-8.4026529161543469E-3</v>
      </c>
      <c r="K1458">
        <f t="shared" si="68"/>
        <v>1.088015262493938E-4</v>
      </c>
    </row>
    <row r="1459" spans="1:11" x14ac:dyDescent="0.3">
      <c r="A1459" t="s">
        <v>7108</v>
      </c>
      <c r="B1459" t="s">
        <v>19747</v>
      </c>
      <c r="C1459" t="s">
        <v>20649</v>
      </c>
      <c r="D1459" t="s">
        <v>20650</v>
      </c>
      <c r="E1459" t="s">
        <v>20651</v>
      </c>
      <c r="F1459" t="s">
        <v>20652</v>
      </c>
      <c r="G1459" t="s">
        <v>20651</v>
      </c>
      <c r="I1459">
        <f t="shared" si="66"/>
        <v>2.7076070577304115E-2</v>
      </c>
      <c r="J1459">
        <f t="shared" si="67"/>
        <v>2.7076070577304115E-2</v>
      </c>
      <c r="K1459">
        <f t="shared" si="68"/>
        <v>6.2739862115539387E-4</v>
      </c>
    </row>
    <row r="1460" spans="1:11" x14ac:dyDescent="0.3">
      <c r="A1460" t="s">
        <v>7111</v>
      </c>
      <c r="B1460" t="s">
        <v>18311</v>
      </c>
      <c r="C1460" t="s">
        <v>20653</v>
      </c>
      <c r="D1460" t="s">
        <v>20654</v>
      </c>
      <c r="E1460" t="s">
        <v>20655</v>
      </c>
      <c r="F1460" t="s">
        <v>20656</v>
      </c>
      <c r="G1460" t="s">
        <v>20655</v>
      </c>
      <c r="I1460">
        <f t="shared" si="66"/>
        <v>-1.0489914786036645E-2</v>
      </c>
      <c r="J1460">
        <f t="shared" si="67"/>
        <v>-1.0489914786036645E-2</v>
      </c>
      <c r="K1460">
        <f t="shared" si="68"/>
        <v>1.5670179810288118E-4</v>
      </c>
    </row>
    <row r="1461" spans="1:11" x14ac:dyDescent="0.3">
      <c r="A1461" t="s">
        <v>7114</v>
      </c>
      <c r="B1461" t="s">
        <v>20657</v>
      </c>
      <c r="C1461" t="s">
        <v>20080</v>
      </c>
      <c r="D1461" t="s">
        <v>18847</v>
      </c>
      <c r="E1461" t="s">
        <v>20636</v>
      </c>
      <c r="F1461" t="s">
        <v>20658</v>
      </c>
      <c r="G1461" t="s">
        <v>20636</v>
      </c>
      <c r="I1461">
        <f t="shared" si="66"/>
        <v>1.0521694550457785E-2</v>
      </c>
      <c r="J1461">
        <f t="shared" si="67"/>
        <v>1.0521694550457785E-2</v>
      </c>
      <c r="K1461">
        <f t="shared" si="68"/>
        <v>7.2140399370767085E-5</v>
      </c>
    </row>
    <row r="1462" spans="1:11" x14ac:dyDescent="0.3">
      <c r="A1462" t="s">
        <v>7117</v>
      </c>
      <c r="B1462" t="s">
        <v>20659</v>
      </c>
      <c r="C1462" t="s">
        <v>20660</v>
      </c>
      <c r="D1462" t="s">
        <v>20661</v>
      </c>
      <c r="E1462" t="s">
        <v>20662</v>
      </c>
      <c r="F1462" t="s">
        <v>20663</v>
      </c>
      <c r="G1462" t="s">
        <v>20662</v>
      </c>
      <c r="I1462">
        <f t="shared" si="66"/>
        <v>-2.4753055376076382E-3</v>
      </c>
      <c r="J1462">
        <f t="shared" si="67"/>
        <v>-2.4753055376076382E-3</v>
      </c>
      <c r="K1462">
        <f t="shared" si="68"/>
        <v>2.0281058576806211E-5</v>
      </c>
    </row>
    <row r="1463" spans="1:11" x14ac:dyDescent="0.3">
      <c r="A1463" t="s">
        <v>7120</v>
      </c>
      <c r="B1463" t="s">
        <v>19807</v>
      </c>
      <c r="C1463" t="s">
        <v>19794</v>
      </c>
      <c r="D1463" t="s">
        <v>19712</v>
      </c>
      <c r="E1463" t="s">
        <v>20664</v>
      </c>
      <c r="F1463" t="s">
        <v>20665</v>
      </c>
      <c r="G1463" t="s">
        <v>20664</v>
      </c>
      <c r="I1463">
        <f t="shared" si="66"/>
        <v>-2.564207449105739E-2</v>
      </c>
      <c r="J1463">
        <f t="shared" si="67"/>
        <v>-2.564207449105739E-2</v>
      </c>
      <c r="K1463">
        <f t="shared" si="68"/>
        <v>7.6564099649803171E-4</v>
      </c>
    </row>
    <row r="1464" spans="1:11" x14ac:dyDescent="0.3">
      <c r="A1464" t="s">
        <v>7123</v>
      </c>
      <c r="B1464" t="s">
        <v>20666</v>
      </c>
      <c r="C1464" t="s">
        <v>20667</v>
      </c>
      <c r="D1464" t="s">
        <v>18377</v>
      </c>
      <c r="E1464" t="s">
        <v>20668</v>
      </c>
      <c r="F1464" t="s">
        <v>20669</v>
      </c>
      <c r="G1464" t="s">
        <v>20668</v>
      </c>
      <c r="I1464">
        <f t="shared" si="66"/>
        <v>1.0510595676731157E-2</v>
      </c>
      <c r="J1464">
        <f t="shared" si="67"/>
        <v>1.0510595676731157E-2</v>
      </c>
      <c r="K1464">
        <f t="shared" si="68"/>
        <v>7.195198486773236E-5</v>
      </c>
    </row>
    <row r="1465" spans="1:11" x14ac:dyDescent="0.3">
      <c r="A1465" t="s">
        <v>7126</v>
      </c>
      <c r="B1465" t="s">
        <v>19771</v>
      </c>
      <c r="C1465" t="s">
        <v>20670</v>
      </c>
      <c r="D1465" t="s">
        <v>20671</v>
      </c>
      <c r="E1465" t="s">
        <v>20672</v>
      </c>
      <c r="F1465" t="s">
        <v>20673</v>
      </c>
      <c r="G1465" t="s">
        <v>20672</v>
      </c>
      <c r="I1465">
        <f t="shared" si="66"/>
        <v>-6.7208384737334403E-3</v>
      </c>
      <c r="J1465">
        <f t="shared" si="67"/>
        <v>-6.7208384737334403E-3</v>
      </c>
      <c r="K1465">
        <f t="shared" si="68"/>
        <v>7.6544695955698552E-5</v>
      </c>
    </row>
    <row r="1466" spans="1:11" x14ac:dyDescent="0.3">
      <c r="A1466" t="s">
        <v>7129</v>
      </c>
      <c r="B1466" t="s">
        <v>20674</v>
      </c>
      <c r="C1466" t="s">
        <v>19791</v>
      </c>
      <c r="D1466" t="s">
        <v>19774</v>
      </c>
      <c r="E1466" t="s">
        <v>20675</v>
      </c>
      <c r="F1466" t="s">
        <v>20676</v>
      </c>
      <c r="G1466" t="s">
        <v>20675</v>
      </c>
      <c r="I1466">
        <f t="shared" si="66"/>
        <v>2.1990443247545583E-2</v>
      </c>
      <c r="J1466">
        <f t="shared" si="67"/>
        <v>2.1990443247545583E-2</v>
      </c>
      <c r="K1466">
        <f t="shared" si="68"/>
        <v>3.9849338752942704E-4</v>
      </c>
    </row>
    <row r="1467" spans="1:11" x14ac:dyDescent="0.3">
      <c r="A1467" t="s">
        <v>7132</v>
      </c>
      <c r="B1467" t="s">
        <v>19933</v>
      </c>
      <c r="C1467" t="s">
        <v>20677</v>
      </c>
      <c r="D1467" t="s">
        <v>20678</v>
      </c>
      <c r="E1467" t="s">
        <v>19158</v>
      </c>
      <c r="F1467" t="s">
        <v>20679</v>
      </c>
      <c r="G1467" t="s">
        <v>19158</v>
      </c>
      <c r="I1467">
        <f t="shared" si="66"/>
        <v>-7.6058837438423487E-3</v>
      </c>
      <c r="J1467">
        <f t="shared" si="67"/>
        <v>-7.6058837438423487E-3</v>
      </c>
      <c r="K1467">
        <f t="shared" si="68"/>
        <v>9.2814492364018571E-5</v>
      </c>
    </row>
    <row r="1468" spans="1:11" x14ac:dyDescent="0.3">
      <c r="A1468" t="s">
        <v>7136</v>
      </c>
      <c r="B1468" t="s">
        <v>20065</v>
      </c>
      <c r="C1468" t="s">
        <v>19045</v>
      </c>
      <c r="D1468" t="s">
        <v>20680</v>
      </c>
      <c r="E1468" t="s">
        <v>20681</v>
      </c>
      <c r="F1468" t="s">
        <v>20682</v>
      </c>
      <c r="G1468" t="s">
        <v>20681</v>
      </c>
      <c r="I1468">
        <f t="shared" si="66"/>
        <v>7.6244855318425616E-3</v>
      </c>
      <c r="J1468">
        <f t="shared" si="67"/>
        <v>7.6244855318425616E-3</v>
      </c>
      <c r="K1468">
        <f t="shared" si="68"/>
        <v>3.1319037498383911E-5</v>
      </c>
    </row>
    <row r="1469" spans="1:11" x14ac:dyDescent="0.3">
      <c r="A1469" t="s">
        <v>7139</v>
      </c>
      <c r="B1469" t="s">
        <v>20079</v>
      </c>
      <c r="C1469" t="s">
        <v>18857</v>
      </c>
      <c r="D1469" t="s">
        <v>19716</v>
      </c>
      <c r="E1469" t="s">
        <v>20683</v>
      </c>
      <c r="F1469" t="s">
        <v>20684</v>
      </c>
      <c r="G1469" t="s">
        <v>20683</v>
      </c>
      <c r="I1469">
        <f t="shared" si="66"/>
        <v>-8.9461809540044741E-3</v>
      </c>
      <c r="J1469">
        <f t="shared" si="67"/>
        <v>-8.9461809540044741E-3</v>
      </c>
      <c r="K1469">
        <f t="shared" si="68"/>
        <v>1.2043581024068758E-4</v>
      </c>
    </row>
    <row r="1470" spans="1:11" x14ac:dyDescent="0.3">
      <c r="A1470" t="s">
        <v>7142</v>
      </c>
      <c r="B1470" t="s">
        <v>20685</v>
      </c>
      <c r="C1470" t="s">
        <v>20686</v>
      </c>
      <c r="D1470" t="s">
        <v>20687</v>
      </c>
      <c r="E1470" t="s">
        <v>20688</v>
      </c>
      <c r="F1470" t="s">
        <v>20689</v>
      </c>
      <c r="G1470" t="s">
        <v>20688</v>
      </c>
      <c r="I1470">
        <f t="shared" si="66"/>
        <v>-1.4952057840092051E-2</v>
      </c>
      <c r="J1470">
        <f t="shared" si="67"/>
        <v>-1.4952057840092051E-2</v>
      </c>
      <c r="K1470">
        <f t="shared" si="68"/>
        <v>2.8832725769380949E-4</v>
      </c>
    </row>
    <row r="1471" spans="1:11" x14ac:dyDescent="0.3">
      <c r="A1471" t="s">
        <v>7146</v>
      </c>
      <c r="B1471" t="s">
        <v>20690</v>
      </c>
      <c r="C1471" t="s">
        <v>19724</v>
      </c>
      <c r="D1471" t="s">
        <v>20691</v>
      </c>
      <c r="E1471" t="s">
        <v>20692</v>
      </c>
      <c r="F1471" t="s">
        <v>20693</v>
      </c>
      <c r="G1471" t="s">
        <v>20692</v>
      </c>
      <c r="I1471">
        <f t="shared" si="66"/>
        <v>-2.8057049790483381E-2</v>
      </c>
      <c r="J1471">
        <f t="shared" si="67"/>
        <v>-2.8057049790483381E-2</v>
      </c>
      <c r="K1471">
        <f t="shared" si="68"/>
        <v>9.0511889101604589E-4</v>
      </c>
    </row>
    <row r="1472" spans="1:11" x14ac:dyDescent="0.3">
      <c r="A1472" t="s">
        <v>7149</v>
      </c>
      <c r="B1472" t="s">
        <v>18377</v>
      </c>
      <c r="C1472" t="s">
        <v>20694</v>
      </c>
      <c r="D1472" t="s">
        <v>20695</v>
      </c>
      <c r="E1472" t="s">
        <v>20696</v>
      </c>
      <c r="F1472" t="s">
        <v>20697</v>
      </c>
      <c r="G1472" t="s">
        <v>20696</v>
      </c>
      <c r="I1472">
        <f t="shared" si="66"/>
        <v>4.3196877454661862E-3</v>
      </c>
      <c r="J1472">
        <f t="shared" si="67"/>
        <v>4.3196877454661862E-3</v>
      </c>
      <c r="K1472">
        <f t="shared" si="68"/>
        <v>5.2511723104527446E-6</v>
      </c>
    </row>
    <row r="1473" spans="1:11" x14ac:dyDescent="0.3">
      <c r="A1473" t="s">
        <v>7152</v>
      </c>
      <c r="B1473" t="s">
        <v>20698</v>
      </c>
      <c r="C1473" t="s">
        <v>20699</v>
      </c>
      <c r="D1473" t="s">
        <v>20700</v>
      </c>
      <c r="E1473" t="s">
        <v>20701</v>
      </c>
      <c r="F1473" t="s">
        <v>20702</v>
      </c>
      <c r="G1473" t="s">
        <v>20701</v>
      </c>
      <c r="I1473">
        <f t="shared" si="66"/>
        <v>-3.9205938305964368E-2</v>
      </c>
      <c r="J1473">
        <f t="shared" si="67"/>
        <v>-3.9205938305964368E-2</v>
      </c>
      <c r="K1473">
        <f t="shared" si="68"/>
        <v>1.7002495512972746E-3</v>
      </c>
    </row>
    <row r="1474" spans="1:11" x14ac:dyDescent="0.3">
      <c r="A1474" t="s">
        <v>7155</v>
      </c>
      <c r="B1474" t="s">
        <v>18432</v>
      </c>
      <c r="C1474" t="s">
        <v>20703</v>
      </c>
      <c r="D1474" t="s">
        <v>18739</v>
      </c>
      <c r="E1474" t="s">
        <v>19651</v>
      </c>
      <c r="F1474" t="s">
        <v>20704</v>
      </c>
      <c r="G1474" t="s">
        <v>19651</v>
      </c>
      <c r="I1474">
        <f t="shared" si="66"/>
        <v>-4.2011056757586943E-2</v>
      </c>
      <c r="J1474">
        <f t="shared" si="67"/>
        <v>-4.2011056757586943E-2</v>
      </c>
      <c r="K1474">
        <f t="shared" si="68"/>
        <v>1.9394512115718926E-3</v>
      </c>
    </row>
    <row r="1475" spans="1:11" x14ac:dyDescent="0.3">
      <c r="A1475" t="s">
        <v>7158</v>
      </c>
      <c r="B1475" t="s">
        <v>20705</v>
      </c>
      <c r="C1475" t="s">
        <v>20706</v>
      </c>
      <c r="D1475" t="s">
        <v>20707</v>
      </c>
      <c r="E1475" t="s">
        <v>20708</v>
      </c>
      <c r="F1475" t="s">
        <v>20709</v>
      </c>
      <c r="G1475" t="s">
        <v>20708</v>
      </c>
      <c r="I1475">
        <f t="shared" si="66"/>
        <v>-4.955966525484963E-2</v>
      </c>
      <c r="J1475">
        <f t="shared" si="67"/>
        <v>-4.955966525484963E-2</v>
      </c>
      <c r="K1475">
        <f t="shared" si="68"/>
        <v>2.6613020733259603E-3</v>
      </c>
    </row>
    <row r="1476" spans="1:11" x14ac:dyDescent="0.3">
      <c r="A1476" t="s">
        <v>7162</v>
      </c>
      <c r="B1476" t="s">
        <v>20710</v>
      </c>
      <c r="C1476" t="s">
        <v>20711</v>
      </c>
      <c r="D1476" t="s">
        <v>20712</v>
      </c>
      <c r="E1476" t="s">
        <v>20713</v>
      </c>
      <c r="F1476" t="s">
        <v>20714</v>
      </c>
      <c r="G1476" t="s">
        <v>20713</v>
      </c>
      <c r="I1476">
        <f t="shared" si="66"/>
        <v>1.6073341918750695E-2</v>
      </c>
      <c r="J1476">
        <f t="shared" si="67"/>
        <v>1.6073341918750695E-2</v>
      </c>
      <c r="K1476">
        <f t="shared" si="68"/>
        <v>1.9726758196014904E-4</v>
      </c>
    </row>
    <row r="1477" spans="1:11" x14ac:dyDescent="0.3">
      <c r="A1477" t="s">
        <v>7165</v>
      </c>
      <c r="B1477" t="s">
        <v>20715</v>
      </c>
      <c r="C1477" t="s">
        <v>20716</v>
      </c>
      <c r="D1477" t="s">
        <v>20717</v>
      </c>
      <c r="E1477" t="s">
        <v>19340</v>
      </c>
      <c r="F1477" t="s">
        <v>20718</v>
      </c>
      <c r="G1477" t="s">
        <v>19340</v>
      </c>
      <c r="I1477">
        <f t="shared" ref="I1477:I1514" si="69">(E1477-E1476)/E1476</f>
        <v>-2.7962570119285324E-2</v>
      </c>
      <c r="J1477">
        <f t="shared" ref="J1477:J1514" si="70">(G1477-G1476)/G1476</f>
        <v>-2.7962570119285324E-2</v>
      </c>
      <c r="K1477">
        <f t="shared" ref="K1477:K1514" si="71">(J1477-$O$8)^2</f>
        <v>8.9944293897220389E-4</v>
      </c>
    </row>
    <row r="1478" spans="1:11" x14ac:dyDescent="0.3">
      <c r="A1478" t="s">
        <v>7168</v>
      </c>
      <c r="B1478" t="s">
        <v>20719</v>
      </c>
      <c r="C1478" t="s">
        <v>20720</v>
      </c>
      <c r="D1478" t="s">
        <v>18659</v>
      </c>
      <c r="E1478" t="s">
        <v>20721</v>
      </c>
      <c r="F1478" t="s">
        <v>20722</v>
      </c>
      <c r="G1478" t="s">
        <v>20721</v>
      </c>
      <c r="I1478">
        <f t="shared" si="69"/>
        <v>-1.1008807304315592E-3</v>
      </c>
      <c r="J1478">
        <f t="shared" si="70"/>
        <v>-1.1008807304315592E-3</v>
      </c>
      <c r="K1478">
        <f t="shared" si="71"/>
        <v>9.7907963466139968E-6</v>
      </c>
    </row>
    <row r="1479" spans="1:11" x14ac:dyDescent="0.3">
      <c r="A1479" t="s">
        <v>7172</v>
      </c>
      <c r="B1479" t="s">
        <v>20723</v>
      </c>
      <c r="C1479" t="s">
        <v>20724</v>
      </c>
      <c r="D1479" t="s">
        <v>20725</v>
      </c>
      <c r="E1479" t="s">
        <v>20726</v>
      </c>
      <c r="F1479" t="s">
        <v>20727</v>
      </c>
      <c r="G1479" t="s">
        <v>20726</v>
      </c>
      <c r="I1479">
        <f t="shared" si="69"/>
        <v>1.2938089865943726E-3</v>
      </c>
      <c r="J1479">
        <f t="shared" si="70"/>
        <v>1.2938089865943726E-3</v>
      </c>
      <c r="K1479">
        <f t="shared" si="71"/>
        <v>5.3924804872578852E-7</v>
      </c>
    </row>
    <row r="1480" spans="1:11" x14ac:dyDescent="0.3">
      <c r="A1480" t="s">
        <v>7174</v>
      </c>
      <c r="B1480" t="s">
        <v>20728</v>
      </c>
      <c r="C1480" t="s">
        <v>20729</v>
      </c>
      <c r="D1480" t="s">
        <v>20730</v>
      </c>
      <c r="E1480" t="s">
        <v>18543</v>
      </c>
      <c r="F1480" t="s">
        <v>20731</v>
      </c>
      <c r="G1480" t="s">
        <v>18543</v>
      </c>
      <c r="I1480">
        <f t="shared" si="69"/>
        <v>-8.0398542482820017E-3</v>
      </c>
      <c r="J1480">
        <f t="shared" si="70"/>
        <v>-8.0398542482820017E-3</v>
      </c>
      <c r="K1480">
        <f t="shared" si="71"/>
        <v>1.0136459060315601E-4</v>
      </c>
    </row>
    <row r="1481" spans="1:11" x14ac:dyDescent="0.3">
      <c r="A1481" t="s">
        <v>7176</v>
      </c>
      <c r="B1481" t="s">
        <v>20732</v>
      </c>
      <c r="C1481" t="s">
        <v>20733</v>
      </c>
      <c r="D1481" t="s">
        <v>18507</v>
      </c>
      <c r="E1481" t="s">
        <v>19349</v>
      </c>
      <c r="F1481" t="s">
        <v>20734</v>
      </c>
      <c r="G1481" t="s">
        <v>19349</v>
      </c>
      <c r="I1481">
        <f t="shared" si="69"/>
        <v>1.5920590582403826E-3</v>
      </c>
      <c r="J1481">
        <f t="shared" si="70"/>
        <v>1.5920590582403826E-3</v>
      </c>
      <c r="K1481">
        <f t="shared" si="71"/>
        <v>1.9017015767552132E-7</v>
      </c>
    </row>
    <row r="1482" spans="1:11" x14ac:dyDescent="0.3">
      <c r="A1482" t="s">
        <v>7179</v>
      </c>
      <c r="B1482" t="s">
        <v>20735</v>
      </c>
      <c r="C1482" t="s">
        <v>20736</v>
      </c>
      <c r="D1482" t="s">
        <v>20737</v>
      </c>
      <c r="E1482" t="s">
        <v>20738</v>
      </c>
      <c r="F1482" t="s">
        <v>13305</v>
      </c>
      <c r="G1482" t="s">
        <v>20738</v>
      </c>
      <c r="I1482">
        <f t="shared" si="69"/>
        <v>3.2753335423373873E-3</v>
      </c>
      <c r="J1482">
        <f t="shared" si="70"/>
        <v>3.2753335423373873E-3</v>
      </c>
      <c r="K1482">
        <f t="shared" si="71"/>
        <v>1.5554815221546173E-6</v>
      </c>
    </row>
    <row r="1483" spans="1:11" x14ac:dyDescent="0.3">
      <c r="A1483" t="s">
        <v>7181</v>
      </c>
      <c r="B1483" t="s">
        <v>19613</v>
      </c>
      <c r="C1483" t="s">
        <v>20739</v>
      </c>
      <c r="D1483" t="s">
        <v>20740</v>
      </c>
      <c r="E1483" t="s">
        <v>20741</v>
      </c>
      <c r="F1483" t="s">
        <v>20742</v>
      </c>
      <c r="G1483" t="s">
        <v>20741</v>
      </c>
      <c r="I1483">
        <f t="shared" si="69"/>
        <v>-1.7427572720692459E-2</v>
      </c>
      <c r="J1483">
        <f t="shared" si="70"/>
        <v>-1.7427572720692459E-2</v>
      </c>
      <c r="K1483">
        <f t="shared" si="71"/>
        <v>3.7852491674058382E-4</v>
      </c>
    </row>
    <row r="1484" spans="1:11" x14ac:dyDescent="0.3">
      <c r="A1484" t="s">
        <v>7183</v>
      </c>
      <c r="B1484" t="s">
        <v>20743</v>
      </c>
      <c r="C1484" t="s">
        <v>20744</v>
      </c>
      <c r="D1484" t="s">
        <v>19589</v>
      </c>
      <c r="E1484" t="s">
        <v>20745</v>
      </c>
      <c r="F1484" t="s">
        <v>20746</v>
      </c>
      <c r="G1484" t="s">
        <v>20745</v>
      </c>
      <c r="I1484">
        <f t="shared" si="69"/>
        <v>3.1808823769982952E-2</v>
      </c>
      <c r="J1484">
        <f t="shared" si="70"/>
        <v>3.1808823769982952E-2</v>
      </c>
      <c r="K1484">
        <f t="shared" si="71"/>
        <v>8.8688888201389916E-4</v>
      </c>
    </row>
    <row r="1485" spans="1:11" x14ac:dyDescent="0.3">
      <c r="A1485" t="s">
        <v>7185</v>
      </c>
      <c r="B1485" t="s">
        <v>20747</v>
      </c>
      <c r="C1485" t="s">
        <v>20748</v>
      </c>
      <c r="D1485" t="s">
        <v>18604</v>
      </c>
      <c r="E1485" t="s">
        <v>18289</v>
      </c>
      <c r="F1485" t="s">
        <v>20749</v>
      </c>
      <c r="G1485" t="s">
        <v>18289</v>
      </c>
      <c r="I1485">
        <f t="shared" si="69"/>
        <v>1.9131548223057699E-2</v>
      </c>
      <c r="J1485">
        <f t="shared" si="70"/>
        <v>1.9131548223057699E-2</v>
      </c>
      <c r="K1485">
        <f t="shared" si="71"/>
        <v>2.9252643283081046E-4</v>
      </c>
    </row>
    <row r="1486" spans="1:11" x14ac:dyDescent="0.3">
      <c r="A1486" t="s">
        <v>7188</v>
      </c>
      <c r="B1486" t="s">
        <v>20750</v>
      </c>
      <c r="C1486" t="s">
        <v>18777</v>
      </c>
      <c r="D1486" t="s">
        <v>20751</v>
      </c>
      <c r="E1486" t="s">
        <v>20752</v>
      </c>
      <c r="F1486" t="s">
        <v>20753</v>
      </c>
      <c r="G1486" t="s">
        <v>20752</v>
      </c>
      <c r="I1486">
        <f t="shared" si="69"/>
        <v>2.3558346894157266E-2</v>
      </c>
      <c r="J1486">
        <f t="shared" si="70"/>
        <v>2.3558346894157266E-2</v>
      </c>
      <c r="K1486">
        <f t="shared" si="71"/>
        <v>4.6354963265233336E-4</v>
      </c>
    </row>
    <row r="1487" spans="1:11" x14ac:dyDescent="0.3">
      <c r="A1487" t="s">
        <v>7190</v>
      </c>
      <c r="B1487" t="s">
        <v>20754</v>
      </c>
      <c r="C1487" t="s">
        <v>18407</v>
      </c>
      <c r="D1487" t="s">
        <v>20755</v>
      </c>
      <c r="E1487" t="s">
        <v>20756</v>
      </c>
      <c r="F1487" t="s">
        <v>20757</v>
      </c>
      <c r="G1487" t="s">
        <v>20756</v>
      </c>
      <c r="I1487">
        <f t="shared" si="69"/>
        <v>-1.8431078710872916E-2</v>
      </c>
      <c r="J1487">
        <f t="shared" si="70"/>
        <v>-1.8431078710872916E-2</v>
      </c>
      <c r="K1487">
        <f t="shared" si="71"/>
        <v>4.1857979774481078E-4</v>
      </c>
    </row>
    <row r="1488" spans="1:11" x14ac:dyDescent="0.3">
      <c r="A1488" t="s">
        <v>7192</v>
      </c>
      <c r="B1488" t="s">
        <v>18540</v>
      </c>
      <c r="C1488" t="s">
        <v>20758</v>
      </c>
      <c r="D1488" t="s">
        <v>20759</v>
      </c>
      <c r="E1488" t="s">
        <v>20760</v>
      </c>
      <c r="F1488" t="s">
        <v>20761</v>
      </c>
      <c r="G1488" t="s">
        <v>20760</v>
      </c>
      <c r="I1488">
        <f t="shared" si="69"/>
        <v>7.8161270566268759E-3</v>
      </c>
      <c r="J1488">
        <f t="shared" si="70"/>
        <v>7.8161270566268759E-3</v>
      </c>
      <c r="K1488">
        <f t="shared" si="71"/>
        <v>3.3500746785453451E-5</v>
      </c>
    </row>
    <row r="1489" spans="1:11" x14ac:dyDescent="0.3">
      <c r="A1489" t="s">
        <v>7194</v>
      </c>
      <c r="B1489" t="s">
        <v>20760</v>
      </c>
      <c r="C1489" t="s">
        <v>20762</v>
      </c>
      <c r="D1489" t="s">
        <v>20763</v>
      </c>
      <c r="E1489" t="s">
        <v>18770</v>
      </c>
      <c r="F1489" t="s">
        <v>20764</v>
      </c>
      <c r="G1489" t="s">
        <v>18770</v>
      </c>
      <c r="I1489">
        <f t="shared" si="69"/>
        <v>7.663705058717823E-3</v>
      </c>
      <c r="J1489">
        <f t="shared" si="70"/>
        <v>7.663705058717823E-3</v>
      </c>
      <c r="K1489">
        <f t="shared" si="71"/>
        <v>3.17595473965878E-5</v>
      </c>
    </row>
    <row r="1490" spans="1:11" x14ac:dyDescent="0.3">
      <c r="A1490" t="s">
        <v>7197</v>
      </c>
      <c r="B1490" t="s">
        <v>19431</v>
      </c>
      <c r="C1490" t="s">
        <v>20765</v>
      </c>
      <c r="D1490" t="s">
        <v>20766</v>
      </c>
      <c r="E1490" t="s">
        <v>20767</v>
      </c>
      <c r="F1490" t="s">
        <v>20768</v>
      </c>
      <c r="G1490" t="s">
        <v>20767</v>
      </c>
      <c r="I1490">
        <f t="shared" si="69"/>
        <v>2.5229952407050171E-2</v>
      </c>
      <c r="J1490">
        <f t="shared" si="70"/>
        <v>2.5229952407050171E-2</v>
      </c>
      <c r="K1490">
        <f t="shared" si="71"/>
        <v>5.383239090347863E-4</v>
      </c>
    </row>
    <row r="1491" spans="1:11" x14ac:dyDescent="0.3">
      <c r="A1491" t="s">
        <v>7199</v>
      </c>
      <c r="B1491" t="s">
        <v>20769</v>
      </c>
      <c r="C1491" t="s">
        <v>20770</v>
      </c>
      <c r="D1491" t="s">
        <v>20771</v>
      </c>
      <c r="E1491" t="s">
        <v>20170</v>
      </c>
      <c r="F1491" t="s">
        <v>20772</v>
      </c>
      <c r="G1491" t="s">
        <v>20170</v>
      </c>
      <c r="I1491">
        <f t="shared" si="69"/>
        <v>-9.2395257915672008E-3</v>
      </c>
      <c r="J1491">
        <f t="shared" si="70"/>
        <v>-9.2395257915672008E-3</v>
      </c>
      <c r="K1491">
        <f t="shared" si="71"/>
        <v>1.2696038463105077E-4</v>
      </c>
    </row>
    <row r="1492" spans="1:11" x14ac:dyDescent="0.3">
      <c r="A1492" t="s">
        <v>7201</v>
      </c>
      <c r="B1492" t="s">
        <v>20170</v>
      </c>
      <c r="C1492" t="s">
        <v>18793</v>
      </c>
      <c r="D1492" t="s">
        <v>18824</v>
      </c>
      <c r="E1492" t="s">
        <v>20773</v>
      </c>
      <c r="F1492" t="s">
        <v>20774</v>
      </c>
      <c r="G1492" t="s">
        <v>20773</v>
      </c>
      <c r="I1492">
        <f t="shared" si="69"/>
        <v>8.5187861353631835E-4</v>
      </c>
      <c r="J1492">
        <f t="shared" si="70"/>
        <v>8.5187861353631835E-4</v>
      </c>
      <c r="K1492">
        <f t="shared" si="71"/>
        <v>1.3836004785399727E-6</v>
      </c>
    </row>
    <row r="1493" spans="1:11" x14ac:dyDescent="0.3">
      <c r="A1493" t="s">
        <v>7203</v>
      </c>
      <c r="B1493" t="s">
        <v>19413</v>
      </c>
      <c r="C1493" t="s">
        <v>20775</v>
      </c>
      <c r="D1493" t="s">
        <v>19251</v>
      </c>
      <c r="E1493" t="s">
        <v>20776</v>
      </c>
      <c r="F1493" t="s">
        <v>20777</v>
      </c>
      <c r="G1493" t="s">
        <v>20776</v>
      </c>
      <c r="I1493">
        <f t="shared" si="69"/>
        <v>-1.6440433928064008E-2</v>
      </c>
      <c r="J1493">
        <f t="shared" si="70"/>
        <v>-1.6440433928064008E-2</v>
      </c>
      <c r="K1493">
        <f t="shared" si="71"/>
        <v>3.4108837412581309E-4</v>
      </c>
    </row>
    <row r="1494" spans="1:11" x14ac:dyDescent="0.3">
      <c r="A1494" t="s">
        <v>7206</v>
      </c>
      <c r="B1494" t="s">
        <v>20778</v>
      </c>
      <c r="C1494" t="s">
        <v>20779</v>
      </c>
      <c r="D1494" t="s">
        <v>19460</v>
      </c>
      <c r="E1494" t="s">
        <v>20780</v>
      </c>
      <c r="F1494" t="s">
        <v>20781</v>
      </c>
      <c r="G1494" t="s">
        <v>20780</v>
      </c>
      <c r="I1494">
        <f t="shared" si="69"/>
        <v>-2.7326972374995969E-3</v>
      </c>
      <c r="J1494">
        <f t="shared" si="70"/>
        <v>-2.7326972374995969E-3</v>
      </c>
      <c r="K1494">
        <f t="shared" si="71"/>
        <v>2.2665610175658532E-5</v>
      </c>
    </row>
    <row r="1495" spans="1:11" x14ac:dyDescent="0.3">
      <c r="A1495" t="s">
        <v>7208</v>
      </c>
      <c r="B1495" t="s">
        <v>18429</v>
      </c>
      <c r="C1495" t="s">
        <v>20782</v>
      </c>
      <c r="D1495" t="s">
        <v>19648</v>
      </c>
      <c r="E1495" t="s">
        <v>20783</v>
      </c>
      <c r="F1495" t="s">
        <v>20784</v>
      </c>
      <c r="G1495" t="s">
        <v>20783</v>
      </c>
      <c r="I1495">
        <f t="shared" si="69"/>
        <v>1.3700218780138322E-4</v>
      </c>
      <c r="J1495">
        <f t="shared" si="70"/>
        <v>1.3700218780138322E-4</v>
      </c>
      <c r="K1495">
        <f t="shared" si="71"/>
        <v>3.5764177061803374E-6</v>
      </c>
    </row>
    <row r="1496" spans="1:11" x14ac:dyDescent="0.3">
      <c r="A1496" t="s">
        <v>7210</v>
      </c>
      <c r="B1496" t="s">
        <v>20338</v>
      </c>
      <c r="C1496" t="s">
        <v>20785</v>
      </c>
      <c r="D1496" t="s">
        <v>18764</v>
      </c>
      <c r="E1496" t="s">
        <v>20786</v>
      </c>
      <c r="F1496" t="s">
        <v>20787</v>
      </c>
      <c r="G1496" t="s">
        <v>20786</v>
      </c>
      <c r="I1496">
        <f t="shared" si="69"/>
        <v>7.717192389670933E-3</v>
      </c>
      <c r="J1496">
        <f t="shared" si="70"/>
        <v>7.717192389670933E-3</v>
      </c>
      <c r="K1496">
        <f t="shared" si="71"/>
        <v>3.2365270520103381E-5</v>
      </c>
    </row>
    <row r="1497" spans="1:11" x14ac:dyDescent="0.3">
      <c r="A1497" t="s">
        <v>7212</v>
      </c>
      <c r="B1497" t="s">
        <v>20788</v>
      </c>
      <c r="C1497" t="s">
        <v>19980</v>
      </c>
      <c r="D1497" t="s">
        <v>20789</v>
      </c>
      <c r="E1497" t="s">
        <v>20790</v>
      </c>
      <c r="F1497" t="s">
        <v>20791</v>
      </c>
      <c r="G1497" t="s">
        <v>20790</v>
      </c>
      <c r="I1497">
        <f t="shared" si="69"/>
        <v>5.2836701875371268E-2</v>
      </c>
      <c r="J1497">
        <f t="shared" si="70"/>
        <v>5.2836701875371268E-2</v>
      </c>
      <c r="K1497">
        <f t="shared" si="71"/>
        <v>2.5815095439089214E-3</v>
      </c>
    </row>
    <row r="1498" spans="1:11" x14ac:dyDescent="0.3">
      <c r="A1498" t="s">
        <v>7215</v>
      </c>
      <c r="B1498" t="s">
        <v>20792</v>
      </c>
      <c r="C1498" t="s">
        <v>20793</v>
      </c>
      <c r="D1498" t="s">
        <v>20794</v>
      </c>
      <c r="E1498" t="s">
        <v>20795</v>
      </c>
      <c r="F1498" t="s">
        <v>20796</v>
      </c>
      <c r="G1498" t="s">
        <v>20795</v>
      </c>
      <c r="I1498">
        <f t="shared" si="69"/>
        <v>1.3686872922215194E-2</v>
      </c>
      <c r="J1498">
        <f t="shared" si="70"/>
        <v>1.3686872922215194E-2</v>
      </c>
      <c r="K1498">
        <f t="shared" si="71"/>
        <v>1.35925957909585E-4</v>
      </c>
    </row>
    <row r="1499" spans="1:11" x14ac:dyDescent="0.3">
      <c r="A1499" t="s">
        <v>7217</v>
      </c>
      <c r="B1499" t="s">
        <v>20797</v>
      </c>
      <c r="C1499" t="s">
        <v>20798</v>
      </c>
      <c r="D1499" t="s">
        <v>19071</v>
      </c>
      <c r="E1499" t="s">
        <v>20799</v>
      </c>
      <c r="F1499" t="s">
        <v>20800</v>
      </c>
      <c r="G1499" t="s">
        <v>20799</v>
      </c>
      <c r="I1499">
        <f t="shared" si="69"/>
        <v>-2.6154903597912595E-2</v>
      </c>
      <c r="J1499">
        <f t="shared" si="70"/>
        <v>-2.6154903597912595E-2</v>
      </c>
      <c r="K1499">
        <f t="shared" si="71"/>
        <v>7.9428417715692826E-4</v>
      </c>
    </row>
    <row r="1500" spans="1:11" x14ac:dyDescent="0.3">
      <c r="A1500" t="s">
        <v>7219</v>
      </c>
      <c r="B1500" t="s">
        <v>20801</v>
      </c>
      <c r="C1500" t="s">
        <v>20802</v>
      </c>
      <c r="D1500" t="s">
        <v>20803</v>
      </c>
      <c r="E1500" t="s">
        <v>20804</v>
      </c>
      <c r="F1500" t="s">
        <v>20805</v>
      </c>
      <c r="G1500" t="s">
        <v>20804</v>
      </c>
      <c r="I1500">
        <f t="shared" si="69"/>
        <v>-4.6084792265064567E-2</v>
      </c>
      <c r="J1500">
        <f t="shared" si="70"/>
        <v>-4.6084792265064567E-2</v>
      </c>
      <c r="K1500">
        <f t="shared" si="71"/>
        <v>2.3148546450099802E-3</v>
      </c>
    </row>
    <row r="1501" spans="1:11" x14ac:dyDescent="0.3">
      <c r="A1501" t="s">
        <v>7221</v>
      </c>
      <c r="B1501" t="s">
        <v>20806</v>
      </c>
      <c r="C1501" t="s">
        <v>20807</v>
      </c>
      <c r="D1501" t="s">
        <v>20808</v>
      </c>
      <c r="E1501" t="s">
        <v>20809</v>
      </c>
      <c r="F1501" t="s">
        <v>20810</v>
      </c>
      <c r="G1501" t="s">
        <v>20809</v>
      </c>
      <c r="I1501">
        <f t="shared" si="69"/>
        <v>-4.2049363747638175E-3</v>
      </c>
      <c r="J1501">
        <f t="shared" si="70"/>
        <v>-4.2049363747638175E-3</v>
      </c>
      <c r="K1501">
        <f t="shared" si="71"/>
        <v>3.8851292119537325E-5</v>
      </c>
    </row>
    <row r="1502" spans="1:11" x14ac:dyDescent="0.3">
      <c r="A1502" t="s">
        <v>7223</v>
      </c>
      <c r="B1502" t="s">
        <v>20811</v>
      </c>
      <c r="C1502" t="s">
        <v>20812</v>
      </c>
      <c r="D1502" t="s">
        <v>20813</v>
      </c>
      <c r="E1502" t="s">
        <v>20814</v>
      </c>
      <c r="F1502" t="s">
        <v>20815</v>
      </c>
      <c r="G1502" t="s">
        <v>20814</v>
      </c>
      <c r="I1502">
        <f t="shared" si="69"/>
        <v>-1.33565340192898E-2</v>
      </c>
      <c r="J1502">
        <f t="shared" si="70"/>
        <v>-1.33565340192898E-2</v>
      </c>
      <c r="K1502">
        <f t="shared" si="71"/>
        <v>2.3668832062350415E-4</v>
      </c>
    </row>
    <row r="1503" spans="1:11" x14ac:dyDescent="0.3">
      <c r="A1503" t="s">
        <v>7225</v>
      </c>
      <c r="B1503" t="s">
        <v>20816</v>
      </c>
      <c r="C1503" t="s">
        <v>20817</v>
      </c>
      <c r="D1503" t="s">
        <v>20818</v>
      </c>
      <c r="E1503" t="s">
        <v>20819</v>
      </c>
      <c r="F1503" t="s">
        <v>20820</v>
      </c>
      <c r="G1503" t="s">
        <v>20819</v>
      </c>
      <c r="I1503">
        <f t="shared" si="69"/>
        <v>1.2746510563706886E-2</v>
      </c>
      <c r="J1503">
        <f t="shared" si="70"/>
        <v>1.2746510563706886E-2</v>
      </c>
      <c r="K1503">
        <f t="shared" si="71"/>
        <v>1.1488337979707453E-4</v>
      </c>
    </row>
    <row r="1504" spans="1:11" x14ac:dyDescent="0.3">
      <c r="A1504" t="s">
        <v>7227</v>
      </c>
      <c r="B1504" t="s">
        <v>20821</v>
      </c>
      <c r="C1504" t="s">
        <v>20822</v>
      </c>
      <c r="D1504" t="s">
        <v>20823</v>
      </c>
      <c r="E1504" t="s">
        <v>19426</v>
      </c>
      <c r="F1504" t="s">
        <v>20824</v>
      </c>
      <c r="G1504" t="s">
        <v>19426</v>
      </c>
      <c r="I1504">
        <f t="shared" si="69"/>
        <v>1.0564814109758573E-3</v>
      </c>
      <c r="J1504">
        <f t="shared" si="70"/>
        <v>1.0564814109758573E-3</v>
      </c>
      <c r="K1504">
        <f t="shared" si="71"/>
        <v>9.4412836793742288E-7</v>
      </c>
    </row>
    <row r="1505" spans="1:11" x14ac:dyDescent="0.3">
      <c r="A1505" t="s">
        <v>7231</v>
      </c>
      <c r="B1505" t="s">
        <v>20825</v>
      </c>
      <c r="C1505" t="s">
        <v>18762</v>
      </c>
      <c r="D1505" t="s">
        <v>19287</v>
      </c>
      <c r="E1505" t="s">
        <v>20826</v>
      </c>
      <c r="F1505" t="s">
        <v>20827</v>
      </c>
      <c r="G1505" t="s">
        <v>20826</v>
      </c>
      <c r="I1505">
        <f t="shared" si="69"/>
        <v>-1.1287991919496825E-2</v>
      </c>
      <c r="J1505">
        <f t="shared" si="70"/>
        <v>-1.1287991919496825E-2</v>
      </c>
      <c r="K1505">
        <f t="shared" si="71"/>
        <v>1.7731947830741345E-4</v>
      </c>
    </row>
    <row r="1506" spans="1:11" x14ac:dyDescent="0.3">
      <c r="A1506" t="s">
        <v>7233</v>
      </c>
      <c r="B1506" t="s">
        <v>20806</v>
      </c>
      <c r="C1506" t="s">
        <v>20828</v>
      </c>
      <c r="D1506" t="s">
        <v>20829</v>
      </c>
      <c r="E1506" t="s">
        <v>20830</v>
      </c>
      <c r="F1506" t="s">
        <v>20831</v>
      </c>
      <c r="G1506" t="s">
        <v>20830</v>
      </c>
      <c r="I1506">
        <f t="shared" si="69"/>
        <v>1.9631484570327727E-2</v>
      </c>
      <c r="J1506">
        <f t="shared" si="70"/>
        <v>1.9631484570327727E-2</v>
      </c>
      <c r="K1506">
        <f t="shared" si="71"/>
        <v>3.0987759595530655E-4</v>
      </c>
    </row>
    <row r="1507" spans="1:11" x14ac:dyDescent="0.3">
      <c r="A1507" t="s">
        <v>7235</v>
      </c>
      <c r="B1507" t="s">
        <v>20786</v>
      </c>
      <c r="C1507" t="s">
        <v>20832</v>
      </c>
      <c r="D1507" t="s">
        <v>20833</v>
      </c>
      <c r="E1507" t="s">
        <v>20834</v>
      </c>
      <c r="F1507" t="s">
        <v>20835</v>
      </c>
      <c r="G1507" t="s">
        <v>20834</v>
      </c>
      <c r="I1507">
        <f t="shared" si="69"/>
        <v>-4.0963132102357332E-4</v>
      </c>
      <c r="J1507">
        <f t="shared" si="70"/>
        <v>-4.0963132102357332E-4</v>
      </c>
      <c r="K1507">
        <f t="shared" si="71"/>
        <v>5.9427489699681383E-6</v>
      </c>
    </row>
    <row r="1508" spans="1:11" x14ac:dyDescent="0.3">
      <c r="A1508" t="s">
        <v>7237</v>
      </c>
      <c r="B1508" t="s">
        <v>20836</v>
      </c>
      <c r="C1508" t="s">
        <v>20837</v>
      </c>
      <c r="D1508" t="s">
        <v>19358</v>
      </c>
      <c r="E1508" t="s">
        <v>20838</v>
      </c>
      <c r="F1508" t="s">
        <v>20839</v>
      </c>
      <c r="G1508" t="s">
        <v>20838</v>
      </c>
      <c r="I1508">
        <f t="shared" si="69"/>
        <v>-0.10450342377622421</v>
      </c>
      <c r="J1508">
        <f t="shared" si="70"/>
        <v>-0.10450342377622421</v>
      </c>
      <c r="K1508">
        <f t="shared" si="71"/>
        <v>1.1348974952707914E-2</v>
      </c>
    </row>
    <row r="1509" spans="1:11" x14ac:dyDescent="0.3">
      <c r="A1509" t="s">
        <v>7240</v>
      </c>
      <c r="B1509" t="s">
        <v>20840</v>
      </c>
      <c r="C1509" t="s">
        <v>20841</v>
      </c>
      <c r="D1509" t="s">
        <v>20842</v>
      </c>
      <c r="E1509" t="s">
        <v>20843</v>
      </c>
      <c r="F1509" t="s">
        <v>20844</v>
      </c>
      <c r="G1509" t="s">
        <v>20843</v>
      </c>
      <c r="I1509">
        <f t="shared" si="69"/>
        <v>-1.3221295368223123E-3</v>
      </c>
      <c r="J1509">
        <f t="shared" si="70"/>
        <v>-1.3221295368223123E-3</v>
      </c>
      <c r="K1509">
        <f t="shared" si="71"/>
        <v>1.1224333395713968E-5</v>
      </c>
    </row>
    <row r="1510" spans="1:11" x14ac:dyDescent="0.3">
      <c r="A1510" t="s">
        <v>7242</v>
      </c>
      <c r="B1510" t="s">
        <v>20845</v>
      </c>
      <c r="C1510" t="s">
        <v>20846</v>
      </c>
      <c r="D1510" t="s">
        <v>20847</v>
      </c>
      <c r="E1510" t="s">
        <v>20848</v>
      </c>
      <c r="F1510" t="s">
        <v>20849</v>
      </c>
      <c r="G1510" t="s">
        <v>20848</v>
      </c>
      <c r="I1510">
        <f t="shared" si="69"/>
        <v>-1.6547862012663811E-2</v>
      </c>
      <c r="J1510">
        <f t="shared" si="70"/>
        <v>-1.6547862012663811E-2</v>
      </c>
      <c r="K1510">
        <f t="shared" si="71"/>
        <v>3.4506800284337676E-4</v>
      </c>
    </row>
    <row r="1511" spans="1:11" x14ac:dyDescent="0.3">
      <c r="A1511" t="s">
        <v>7244</v>
      </c>
      <c r="B1511" t="s">
        <v>20850</v>
      </c>
      <c r="C1511" t="s">
        <v>20851</v>
      </c>
      <c r="D1511" t="s">
        <v>20852</v>
      </c>
      <c r="E1511" t="s">
        <v>20853</v>
      </c>
      <c r="F1511" t="s">
        <v>20854</v>
      </c>
      <c r="G1511" t="s">
        <v>20853</v>
      </c>
      <c r="I1511">
        <f t="shared" si="69"/>
        <v>2.7957593413127476E-2</v>
      </c>
      <c r="J1511">
        <f t="shared" si="70"/>
        <v>2.7957593413127476E-2</v>
      </c>
      <c r="K1511">
        <f t="shared" si="71"/>
        <v>6.7233634203707829E-4</v>
      </c>
    </row>
    <row r="1512" spans="1:11" x14ac:dyDescent="0.3">
      <c r="A1512" t="s">
        <v>7246</v>
      </c>
      <c r="B1512" t="s">
        <v>20855</v>
      </c>
      <c r="C1512" t="s">
        <v>18641</v>
      </c>
      <c r="D1512" t="s">
        <v>20856</v>
      </c>
      <c r="E1512" t="s">
        <v>20857</v>
      </c>
      <c r="F1512" t="s">
        <v>20858</v>
      </c>
      <c r="G1512" t="s">
        <v>20857</v>
      </c>
      <c r="I1512">
        <f t="shared" si="69"/>
        <v>1.6318257119341397E-2</v>
      </c>
      <c r="J1512">
        <f t="shared" si="70"/>
        <v>1.6318257119341397E-2</v>
      </c>
      <c r="K1512">
        <f t="shared" si="71"/>
        <v>2.0420733030121369E-4</v>
      </c>
    </row>
    <row r="1513" spans="1:11" x14ac:dyDescent="0.3">
      <c r="A1513" t="s">
        <v>7250</v>
      </c>
      <c r="B1513" t="s">
        <v>20859</v>
      </c>
      <c r="C1513" t="s">
        <v>20860</v>
      </c>
      <c r="D1513" t="s">
        <v>18413</v>
      </c>
      <c r="E1513" t="s">
        <v>20861</v>
      </c>
      <c r="F1513" t="s">
        <v>20862</v>
      </c>
      <c r="G1513" t="s">
        <v>20861</v>
      </c>
      <c r="I1513">
        <f t="shared" si="69"/>
        <v>4.1627480506429192E-2</v>
      </c>
      <c r="J1513">
        <f t="shared" si="70"/>
        <v>4.1627480506429192E-2</v>
      </c>
      <c r="K1513">
        <f t="shared" si="71"/>
        <v>1.5681074443717508E-3</v>
      </c>
    </row>
    <row r="1514" spans="1:11" x14ac:dyDescent="0.3">
      <c r="A1514" t="s">
        <v>7252</v>
      </c>
      <c r="B1514" t="s">
        <v>20863</v>
      </c>
      <c r="C1514" t="s">
        <v>20823</v>
      </c>
      <c r="D1514" t="s">
        <v>18424</v>
      </c>
      <c r="E1514" t="s">
        <v>20864</v>
      </c>
      <c r="F1514" t="s">
        <v>20865</v>
      </c>
      <c r="G1514" t="s">
        <v>20864</v>
      </c>
      <c r="I1514">
        <f t="shared" si="69"/>
        <v>9.9433701894156273E-3</v>
      </c>
      <c r="J1514">
        <f t="shared" si="70"/>
        <v>9.9433701894156273E-3</v>
      </c>
      <c r="K1514">
        <f t="shared" si="71"/>
        <v>6.2650804154942713E-5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D483-86FE-4D89-9155-1E69609F110E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6.109375" customWidth="1"/>
    <col min="10" max="10" width="16.21875" customWidth="1"/>
    <col min="11" max="11" width="15.77734375" customWidth="1"/>
    <col min="14" max="14" width="20.44140625" customWidth="1"/>
    <col min="15" max="15" width="15.77734375" customWidth="1"/>
    <col min="17" max="17" width="13.3320312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12767</v>
      </c>
      <c r="C3" t="s">
        <v>12768</v>
      </c>
      <c r="D3" t="s">
        <v>12767</v>
      </c>
      <c r="E3" t="s">
        <v>12769</v>
      </c>
      <c r="F3" t="s">
        <v>12770</v>
      </c>
      <c r="G3" t="s">
        <v>12771</v>
      </c>
    </row>
    <row r="4" spans="1:17" x14ac:dyDescent="0.3">
      <c r="A4" t="s">
        <v>21</v>
      </c>
      <c r="B4" t="s">
        <v>12772</v>
      </c>
      <c r="C4" t="s">
        <v>12773</v>
      </c>
      <c r="D4" t="s">
        <v>12774</v>
      </c>
      <c r="E4" t="s">
        <v>12775</v>
      </c>
      <c r="F4" t="s">
        <v>12776</v>
      </c>
      <c r="G4" t="s">
        <v>12777</v>
      </c>
      <c r="I4">
        <f>(E4-E3)/E3</f>
        <v>1.1052820764815709E-2</v>
      </c>
      <c r="J4">
        <f>(G4-G3)/G3</f>
        <v>1.1052902340203659E-2</v>
      </c>
      <c r="K4">
        <f>(J4-$O$8)^2</f>
        <v>1.0481810576816269E-4</v>
      </c>
    </row>
    <row r="5" spans="1:17" ht="15" thickBot="1" x14ac:dyDescent="0.35">
      <c r="A5" t="s">
        <v>28</v>
      </c>
      <c r="B5" t="s">
        <v>12778</v>
      </c>
      <c r="C5" t="s">
        <v>12778</v>
      </c>
      <c r="D5" t="s">
        <v>12772</v>
      </c>
      <c r="E5" t="s">
        <v>12779</v>
      </c>
      <c r="F5" t="s">
        <v>12780</v>
      </c>
      <c r="G5" t="s">
        <v>12781</v>
      </c>
      <c r="I5">
        <f t="shared" ref="I5:I68" si="0">(E5-E4)/E4</f>
        <v>-1.2658171039020276E-2</v>
      </c>
      <c r="J5">
        <f t="shared" ref="J5:J68" si="1">(G5-G4)/G4</f>
        <v>-1.265820065538059E-2</v>
      </c>
      <c r="K5">
        <f t="shared" ref="K5:K68" si="2">(J5-$O$8)^2</f>
        <v>1.8152258066951474E-4</v>
      </c>
    </row>
    <row r="6" spans="1:17" x14ac:dyDescent="0.3">
      <c r="A6" t="s">
        <v>35</v>
      </c>
      <c r="B6" t="s">
        <v>12782</v>
      </c>
      <c r="C6" t="s">
        <v>12783</v>
      </c>
      <c r="D6" t="s">
        <v>12784</v>
      </c>
      <c r="E6" t="s">
        <v>12785</v>
      </c>
      <c r="F6" t="s">
        <v>12786</v>
      </c>
      <c r="G6" t="s">
        <v>12787</v>
      </c>
      <c r="I6">
        <f t="shared" si="0"/>
        <v>6.4102564102563771E-3</v>
      </c>
      <c r="J6">
        <f t="shared" si="1"/>
        <v>6.410304627786515E-3</v>
      </c>
      <c r="K6">
        <f t="shared" si="2"/>
        <v>3.1309325666371354E-5</v>
      </c>
      <c r="N6" s="2" t="s">
        <v>0</v>
      </c>
      <c r="O6" s="2"/>
    </row>
    <row r="7" spans="1:17" x14ac:dyDescent="0.3">
      <c r="A7" t="s">
        <v>42</v>
      </c>
      <c r="B7" t="s">
        <v>12788</v>
      </c>
      <c r="C7" t="s">
        <v>12789</v>
      </c>
      <c r="D7" t="s">
        <v>12788</v>
      </c>
      <c r="E7" t="s">
        <v>12790</v>
      </c>
      <c r="F7" t="s">
        <v>12791</v>
      </c>
      <c r="G7" t="s">
        <v>12792</v>
      </c>
      <c r="I7">
        <f t="shared" si="0"/>
        <v>1.7370584829183619E-3</v>
      </c>
      <c r="J7">
        <f t="shared" si="1"/>
        <v>1.7370002171172275E-3</v>
      </c>
      <c r="K7">
        <f t="shared" si="2"/>
        <v>8.5039615516691691E-7</v>
      </c>
    </row>
    <row r="8" spans="1:17" x14ac:dyDescent="0.3">
      <c r="A8" t="s">
        <v>49</v>
      </c>
      <c r="B8" t="s">
        <v>12793</v>
      </c>
      <c r="C8" t="s">
        <v>12794</v>
      </c>
      <c r="D8" t="s">
        <v>12795</v>
      </c>
      <c r="E8" t="s">
        <v>12796</v>
      </c>
      <c r="F8" t="s">
        <v>12797</v>
      </c>
      <c r="G8" t="s">
        <v>12798</v>
      </c>
      <c r="I8">
        <f t="shared" si="0"/>
        <v>1.502890260282683E-2</v>
      </c>
      <c r="J8">
        <f t="shared" si="1"/>
        <v>1.5028926113637887E-2</v>
      </c>
      <c r="K8">
        <f t="shared" si="2"/>
        <v>2.0204050128937721E-4</v>
      </c>
      <c r="N8" t="s">
        <v>7256</v>
      </c>
      <c r="O8">
        <v>8.1483095111075461E-4</v>
      </c>
    </row>
    <row r="9" spans="1:17" x14ac:dyDescent="0.3">
      <c r="A9" t="s">
        <v>56</v>
      </c>
      <c r="B9" t="s">
        <v>12782</v>
      </c>
      <c r="C9" t="s">
        <v>12799</v>
      </c>
      <c r="D9" t="s">
        <v>12778</v>
      </c>
      <c r="E9" t="s">
        <v>12800</v>
      </c>
      <c r="F9" t="s">
        <v>12801</v>
      </c>
      <c r="G9" t="s">
        <v>12802</v>
      </c>
      <c r="I9">
        <f t="shared" si="0"/>
        <v>5.1253419775250169E-3</v>
      </c>
      <c r="J9">
        <f t="shared" si="1"/>
        <v>5.1253069479865274E-3</v>
      </c>
      <c r="K9">
        <f t="shared" si="2"/>
        <v>1.8580203319642191E-5</v>
      </c>
      <c r="N9" t="s">
        <v>7257</v>
      </c>
      <c r="O9">
        <v>6.3883894510475224E-4</v>
      </c>
      <c r="Q9" t="s">
        <v>7270</v>
      </c>
    </row>
    <row r="10" spans="1:17" x14ac:dyDescent="0.3">
      <c r="A10" t="s">
        <v>63</v>
      </c>
      <c r="B10" t="s">
        <v>12803</v>
      </c>
      <c r="C10" t="s">
        <v>12804</v>
      </c>
      <c r="D10" t="s">
        <v>12805</v>
      </c>
      <c r="E10" t="s">
        <v>12806</v>
      </c>
      <c r="F10" t="s">
        <v>12807</v>
      </c>
      <c r="G10" t="s">
        <v>12808</v>
      </c>
      <c r="I10">
        <f t="shared" si="0"/>
        <v>9.0650991501417949E-3</v>
      </c>
      <c r="J10">
        <f t="shared" si="1"/>
        <v>9.0651143048251035E-3</v>
      </c>
      <c r="K10">
        <f t="shared" si="2"/>
        <v>6.8067175416576078E-5</v>
      </c>
      <c r="N10" t="s">
        <v>7258</v>
      </c>
      <c r="O10">
        <v>8.3057939747231278E-4</v>
      </c>
      <c r="Q10">
        <f>(O8-0)/O12</f>
        <v>3.2812846067055562E-2</v>
      </c>
    </row>
    <row r="11" spans="1:17" x14ac:dyDescent="0.3">
      <c r="A11" t="s">
        <v>69</v>
      </c>
      <c r="B11" t="s">
        <v>12809</v>
      </c>
      <c r="C11" t="s">
        <v>12810</v>
      </c>
      <c r="D11" t="s">
        <v>12811</v>
      </c>
      <c r="E11" t="s">
        <v>12812</v>
      </c>
      <c r="F11" t="s">
        <v>12813</v>
      </c>
      <c r="G11" t="s">
        <v>12814</v>
      </c>
      <c r="I11">
        <f t="shared" si="0"/>
        <v>3.9865302631403754E-2</v>
      </c>
      <c r="J11">
        <f t="shared" si="1"/>
        <v>3.9865317929288706E-2</v>
      </c>
      <c r="K11">
        <f t="shared" si="2"/>
        <v>1.5249405332328457E-3</v>
      </c>
      <c r="N11" t="s">
        <v>7259</v>
      </c>
      <c r="O11">
        <v>0</v>
      </c>
    </row>
    <row r="12" spans="1:17" x14ac:dyDescent="0.3">
      <c r="A12" t="s">
        <v>76</v>
      </c>
      <c r="B12" t="s">
        <v>12815</v>
      </c>
      <c r="C12" t="s">
        <v>12815</v>
      </c>
      <c r="D12" t="s">
        <v>12816</v>
      </c>
      <c r="E12" t="s">
        <v>12768</v>
      </c>
      <c r="F12" t="s">
        <v>12817</v>
      </c>
      <c r="G12" t="s">
        <v>12818</v>
      </c>
      <c r="I12">
        <f t="shared" si="0"/>
        <v>-2.8077753779697602E-2</v>
      </c>
      <c r="J12">
        <f t="shared" si="1"/>
        <v>-2.8077739597473568E-2</v>
      </c>
      <c r="K12">
        <f t="shared" si="2"/>
        <v>8.3478063290492218E-4</v>
      </c>
      <c r="N12" t="s">
        <v>7260</v>
      </c>
      <c r="O12">
        <v>2.4832681366486323E-2</v>
      </c>
    </row>
    <row r="13" spans="1:17" x14ac:dyDescent="0.3">
      <c r="A13" t="s">
        <v>83</v>
      </c>
      <c r="B13" t="s">
        <v>12819</v>
      </c>
      <c r="C13" t="s">
        <v>12820</v>
      </c>
      <c r="D13" t="s">
        <v>12821</v>
      </c>
      <c r="E13" t="s">
        <v>12822</v>
      </c>
      <c r="F13" t="s">
        <v>12823</v>
      </c>
      <c r="G13" t="s">
        <v>12824</v>
      </c>
      <c r="I13">
        <f t="shared" si="0"/>
        <v>8.3333333333332552E-3</v>
      </c>
      <c r="J13">
        <f t="shared" si="1"/>
        <v>8.3333096278427245E-3</v>
      </c>
      <c r="K13">
        <f t="shared" si="2"/>
        <v>5.6527521612473317E-5</v>
      </c>
      <c r="N13" t="s">
        <v>7261</v>
      </c>
      <c r="O13">
        <v>6.1666206384943694E-4</v>
      </c>
    </row>
    <row r="14" spans="1:17" x14ac:dyDescent="0.3">
      <c r="A14" t="s">
        <v>90</v>
      </c>
      <c r="B14" t="s">
        <v>12825</v>
      </c>
      <c r="C14" t="s">
        <v>12826</v>
      </c>
      <c r="D14" t="s">
        <v>12768</v>
      </c>
      <c r="E14" t="s">
        <v>12827</v>
      </c>
      <c r="F14" t="s">
        <v>12828</v>
      </c>
      <c r="G14" t="s">
        <v>12829</v>
      </c>
      <c r="I14">
        <f t="shared" si="0"/>
        <v>-4.4077134986224963E-3</v>
      </c>
      <c r="J14">
        <f t="shared" si="1"/>
        <v>-4.4077520012233036E-3</v>
      </c>
      <c r="K14">
        <f t="shared" si="2"/>
        <v>2.7275372694010323E-5</v>
      </c>
      <c r="N14" t="s">
        <v>7262</v>
      </c>
      <c r="O14">
        <v>2.1157793966080463</v>
      </c>
    </row>
    <row r="15" spans="1:17" x14ac:dyDescent="0.3">
      <c r="A15" t="s">
        <v>97</v>
      </c>
      <c r="B15" t="s">
        <v>12819</v>
      </c>
      <c r="C15" t="s">
        <v>12830</v>
      </c>
      <c r="D15" t="s">
        <v>12803</v>
      </c>
      <c r="E15" t="s">
        <v>12830</v>
      </c>
      <c r="F15" t="s">
        <v>12831</v>
      </c>
      <c r="G15" t="s">
        <v>12832</v>
      </c>
      <c r="I15">
        <f t="shared" si="0"/>
        <v>1.1068068622025418E-2</v>
      </c>
      <c r="J15">
        <f t="shared" si="1"/>
        <v>1.1068136215640265E-2</v>
      </c>
      <c r="K15">
        <f t="shared" si="2"/>
        <v>1.0513026884762857E-4</v>
      </c>
      <c r="N15" t="s">
        <v>7263</v>
      </c>
      <c r="O15">
        <v>7.6112740166564483E-2</v>
      </c>
    </row>
    <row r="16" spans="1:17" x14ac:dyDescent="0.3">
      <c r="A16" t="s">
        <v>102</v>
      </c>
      <c r="B16" t="s">
        <v>12833</v>
      </c>
      <c r="C16" t="s">
        <v>12834</v>
      </c>
      <c r="D16" t="s">
        <v>12835</v>
      </c>
      <c r="E16" t="s">
        <v>12836</v>
      </c>
      <c r="F16" t="s">
        <v>12837</v>
      </c>
      <c r="G16" t="s">
        <v>12838</v>
      </c>
      <c r="I16">
        <f t="shared" si="0"/>
        <v>5.4740010946902236E-4</v>
      </c>
      <c r="J16">
        <f t="shared" si="1"/>
        <v>5.4732824525543394E-4</v>
      </c>
      <c r="K16">
        <f t="shared" si="2"/>
        <v>7.1557697639918209E-8</v>
      </c>
      <c r="N16" t="s">
        <v>7264</v>
      </c>
      <c r="O16">
        <v>0.22919859912086257</v>
      </c>
    </row>
    <row r="17" spans="1:15" x14ac:dyDescent="0.3">
      <c r="A17" t="s">
        <v>109</v>
      </c>
      <c r="B17" t="s">
        <v>12839</v>
      </c>
      <c r="C17" t="s">
        <v>12840</v>
      </c>
      <c r="D17" t="s">
        <v>12811</v>
      </c>
      <c r="E17" t="s">
        <v>12841</v>
      </c>
      <c r="F17" t="s">
        <v>12842</v>
      </c>
      <c r="G17" t="s">
        <v>12843</v>
      </c>
      <c r="I17">
        <f t="shared" si="0"/>
        <v>-1.0940973143272822E-2</v>
      </c>
      <c r="J17">
        <f t="shared" si="1"/>
        <v>-1.0940926954201293E-2</v>
      </c>
      <c r="K17">
        <f t="shared" si="2"/>
        <v>1.3819784392830672E-4</v>
      </c>
      <c r="N17" t="s">
        <v>7265</v>
      </c>
      <c r="O17">
        <v>-0.10537299477032096</v>
      </c>
    </row>
    <row r="18" spans="1:15" x14ac:dyDescent="0.3">
      <c r="A18" t="s">
        <v>114</v>
      </c>
      <c r="B18" t="s">
        <v>12844</v>
      </c>
      <c r="C18" t="s">
        <v>12845</v>
      </c>
      <c r="D18" t="s">
        <v>12846</v>
      </c>
      <c r="E18" t="s">
        <v>12847</v>
      </c>
      <c r="F18" t="s">
        <v>12848</v>
      </c>
      <c r="G18" t="s">
        <v>12849</v>
      </c>
      <c r="I18">
        <f t="shared" si="0"/>
        <v>4.2035398230088589E-2</v>
      </c>
      <c r="J18">
        <f t="shared" si="1"/>
        <v>4.2035381782768041E-2</v>
      </c>
      <c r="K18">
        <f t="shared" si="2"/>
        <v>1.6991338108652422E-3</v>
      </c>
      <c r="N18" t="s">
        <v>7266</v>
      </c>
      <c r="O18">
        <v>0.12382560435054162</v>
      </c>
    </row>
    <row r="19" spans="1:15" x14ac:dyDescent="0.3">
      <c r="A19" t="s">
        <v>121</v>
      </c>
      <c r="B19" t="s">
        <v>12850</v>
      </c>
      <c r="C19" t="s">
        <v>12851</v>
      </c>
      <c r="D19" t="s">
        <v>12852</v>
      </c>
      <c r="E19" t="s">
        <v>12853</v>
      </c>
      <c r="F19" t="s">
        <v>12854</v>
      </c>
      <c r="G19" t="s">
        <v>12855</v>
      </c>
      <c r="I19">
        <f t="shared" si="0"/>
        <v>1.5924097664542789E-3</v>
      </c>
      <c r="J19">
        <f t="shared" si="1"/>
        <v>1.5924201615656599E-3</v>
      </c>
      <c r="K19">
        <f t="shared" si="2"/>
        <v>6.0464498021588308E-7</v>
      </c>
      <c r="N19" t="s">
        <v>7267</v>
      </c>
      <c r="O19">
        <v>1.2312095671283503</v>
      </c>
    </row>
    <row r="20" spans="1:15" x14ac:dyDescent="0.3">
      <c r="A20" t="s">
        <v>126</v>
      </c>
      <c r="B20" t="s">
        <v>12856</v>
      </c>
      <c r="C20" t="s">
        <v>12857</v>
      </c>
      <c r="D20" t="s">
        <v>12856</v>
      </c>
      <c r="E20" t="s">
        <v>12858</v>
      </c>
      <c r="F20" t="s">
        <v>12859</v>
      </c>
      <c r="G20" t="s">
        <v>12860</v>
      </c>
      <c r="I20">
        <f t="shared" si="0"/>
        <v>1.0598780572401762E-2</v>
      </c>
      <c r="J20">
        <f t="shared" si="1"/>
        <v>1.0598784846787671E-2</v>
      </c>
      <c r="K20">
        <f t="shared" si="2"/>
        <v>9.5725753832731503E-5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12861</v>
      </c>
      <c r="C21" t="s">
        <v>12862</v>
      </c>
      <c r="D21" t="s">
        <v>12863</v>
      </c>
      <c r="E21" t="s">
        <v>12845</v>
      </c>
      <c r="F21" t="s">
        <v>12864</v>
      </c>
      <c r="G21" t="s">
        <v>12865</v>
      </c>
      <c r="I21">
        <f t="shared" si="0"/>
        <v>-5.2438909281593551E-3</v>
      </c>
      <c r="J21">
        <f t="shared" si="1"/>
        <v>-5.2438982709243917E-3</v>
      </c>
      <c r="K21">
        <f t="shared" si="2"/>
        <v>3.6708199785942606E-5</v>
      </c>
      <c r="N21" s="1" t="s">
        <v>7269</v>
      </c>
      <c r="O21" s="1">
        <v>1.2531057574972117E-3</v>
      </c>
    </row>
    <row r="22" spans="1:15" x14ac:dyDescent="0.3">
      <c r="A22" t="s">
        <v>139</v>
      </c>
      <c r="B22" t="s">
        <v>12866</v>
      </c>
      <c r="C22" t="s">
        <v>12867</v>
      </c>
      <c r="D22" t="s">
        <v>12866</v>
      </c>
      <c r="E22" t="s">
        <v>12868</v>
      </c>
      <c r="F22" t="s">
        <v>12869</v>
      </c>
      <c r="G22" t="s">
        <v>12870</v>
      </c>
      <c r="I22">
        <f t="shared" si="0"/>
        <v>1.42330529379573E-2</v>
      </c>
      <c r="J22">
        <f t="shared" si="1"/>
        <v>1.4233061368102954E-2</v>
      </c>
      <c r="K22">
        <f t="shared" si="2"/>
        <v>1.8004890752349465E-4</v>
      </c>
    </row>
    <row r="23" spans="1:15" x14ac:dyDescent="0.3">
      <c r="A23" t="s">
        <v>145</v>
      </c>
      <c r="B23" t="s">
        <v>12871</v>
      </c>
      <c r="C23" t="s">
        <v>12871</v>
      </c>
      <c r="D23" t="s">
        <v>12872</v>
      </c>
      <c r="E23" t="s">
        <v>12873</v>
      </c>
      <c r="F23" t="s">
        <v>12874</v>
      </c>
      <c r="G23" t="s">
        <v>12875</v>
      </c>
      <c r="I23">
        <f t="shared" si="0"/>
        <v>-7.2765072765071217E-3</v>
      </c>
      <c r="J23">
        <f t="shared" si="1"/>
        <v>-7.2765015130730991E-3</v>
      </c>
      <c r="K23">
        <f t="shared" si="2"/>
        <v>6.5469661045955557E-5</v>
      </c>
    </row>
    <row r="24" spans="1:15" x14ac:dyDescent="0.3">
      <c r="A24" t="s">
        <v>152</v>
      </c>
      <c r="B24" t="s">
        <v>12876</v>
      </c>
      <c r="C24" t="s">
        <v>12877</v>
      </c>
      <c r="D24" t="s">
        <v>12878</v>
      </c>
      <c r="E24" t="s">
        <v>12879</v>
      </c>
      <c r="F24" t="s">
        <v>12880</v>
      </c>
      <c r="G24" t="s">
        <v>12881</v>
      </c>
      <c r="I24">
        <f t="shared" si="0"/>
        <v>-9.9476439790576587E-3</v>
      </c>
      <c r="J24">
        <f t="shared" si="1"/>
        <v>-9.9476679568164163E-3</v>
      </c>
      <c r="K24">
        <f t="shared" si="2"/>
        <v>1.1583138274313356E-4</v>
      </c>
    </row>
    <row r="25" spans="1:15" x14ac:dyDescent="0.3">
      <c r="A25" t="s">
        <v>158</v>
      </c>
      <c r="B25" t="s">
        <v>12882</v>
      </c>
      <c r="C25" t="s">
        <v>12883</v>
      </c>
      <c r="D25" t="s">
        <v>12873</v>
      </c>
      <c r="E25" t="s">
        <v>12884</v>
      </c>
      <c r="F25" t="s">
        <v>12885</v>
      </c>
      <c r="G25" t="s">
        <v>12886</v>
      </c>
      <c r="I25">
        <f t="shared" si="0"/>
        <v>2.5912215758857663E-2</v>
      </c>
      <c r="J25">
        <f t="shared" si="1"/>
        <v>2.5912195711936137E-2</v>
      </c>
      <c r="K25">
        <f t="shared" si="2"/>
        <v>6.2987771793791966E-4</v>
      </c>
    </row>
    <row r="26" spans="1:15" x14ac:dyDescent="0.3">
      <c r="A26" t="s">
        <v>165</v>
      </c>
      <c r="B26" t="s">
        <v>12887</v>
      </c>
      <c r="C26" t="s">
        <v>12888</v>
      </c>
      <c r="D26" t="s">
        <v>12889</v>
      </c>
      <c r="E26" t="s">
        <v>12888</v>
      </c>
      <c r="F26" t="s">
        <v>12890</v>
      </c>
      <c r="G26" t="s">
        <v>12891</v>
      </c>
      <c r="I26">
        <f t="shared" si="0"/>
        <v>3.092731958762951E-3</v>
      </c>
      <c r="J26">
        <f t="shared" si="1"/>
        <v>3.0927418964608929E-3</v>
      </c>
      <c r="K26">
        <f t="shared" si="2"/>
        <v>5.1888782749459606E-6</v>
      </c>
    </row>
    <row r="27" spans="1:15" x14ac:dyDescent="0.3">
      <c r="A27" t="s">
        <v>171</v>
      </c>
      <c r="B27" t="s">
        <v>12892</v>
      </c>
      <c r="C27" t="s">
        <v>12893</v>
      </c>
      <c r="D27" t="s">
        <v>12861</v>
      </c>
      <c r="E27" t="s">
        <v>12894</v>
      </c>
      <c r="F27" t="s">
        <v>12895</v>
      </c>
      <c r="G27" t="s">
        <v>12896</v>
      </c>
      <c r="I27">
        <f t="shared" si="0"/>
        <v>-7.7081196150112124E-3</v>
      </c>
      <c r="J27">
        <f t="shared" si="1"/>
        <v>-7.7080980637770835E-3</v>
      </c>
      <c r="K27">
        <f t="shared" si="2"/>
        <v>7.2640318992816966E-5</v>
      </c>
    </row>
    <row r="28" spans="1:15" x14ac:dyDescent="0.3">
      <c r="A28" t="s">
        <v>176</v>
      </c>
      <c r="B28" t="s">
        <v>12897</v>
      </c>
      <c r="C28" t="s">
        <v>12884</v>
      </c>
      <c r="D28" t="s">
        <v>12873</v>
      </c>
      <c r="E28" t="s">
        <v>12898</v>
      </c>
      <c r="F28" t="s">
        <v>12899</v>
      </c>
      <c r="G28" t="s">
        <v>12900</v>
      </c>
      <c r="I28">
        <f t="shared" si="0"/>
        <v>4.1429313383184686E-3</v>
      </c>
      <c r="J28">
        <f t="shared" si="1"/>
        <v>4.1429675425464288E-3</v>
      </c>
      <c r="K28">
        <f t="shared" si="2"/>
        <v>1.1076493171253068E-5</v>
      </c>
    </row>
    <row r="29" spans="1:15" x14ac:dyDescent="0.3">
      <c r="A29" t="s">
        <v>182</v>
      </c>
      <c r="B29" t="s">
        <v>12893</v>
      </c>
      <c r="C29" t="s">
        <v>12901</v>
      </c>
      <c r="D29" t="s">
        <v>12902</v>
      </c>
      <c r="E29" t="s">
        <v>12901</v>
      </c>
      <c r="F29" t="s">
        <v>12903</v>
      </c>
      <c r="G29" t="s">
        <v>12904</v>
      </c>
      <c r="I29">
        <f t="shared" si="0"/>
        <v>2.4755132787783997E-2</v>
      </c>
      <c r="J29">
        <f t="shared" si="1"/>
        <v>4.195077955062828E-2</v>
      </c>
      <c r="K29">
        <f t="shared" si="2"/>
        <v>1.6921662671821479E-3</v>
      </c>
    </row>
    <row r="30" spans="1:15" x14ac:dyDescent="0.3">
      <c r="A30" t="s">
        <v>189</v>
      </c>
      <c r="B30" t="s">
        <v>12905</v>
      </c>
      <c r="C30" t="s">
        <v>12906</v>
      </c>
      <c r="D30" t="s">
        <v>12907</v>
      </c>
      <c r="E30" t="s">
        <v>12908</v>
      </c>
      <c r="F30" t="s">
        <v>12909</v>
      </c>
      <c r="G30" t="s">
        <v>12910</v>
      </c>
      <c r="I30">
        <f t="shared" si="0"/>
        <v>9.5620528655233992E-3</v>
      </c>
      <c r="J30">
        <f t="shared" si="1"/>
        <v>9.5620832108585987E-3</v>
      </c>
      <c r="K30">
        <f t="shared" si="2"/>
        <v>7.6514422095663753E-5</v>
      </c>
    </row>
    <row r="31" spans="1:15" x14ac:dyDescent="0.3">
      <c r="A31" t="s">
        <v>196</v>
      </c>
      <c r="B31" t="s">
        <v>12911</v>
      </c>
      <c r="C31" t="s">
        <v>12912</v>
      </c>
      <c r="D31" t="s">
        <v>12911</v>
      </c>
      <c r="E31" t="s">
        <v>12913</v>
      </c>
      <c r="F31" t="s">
        <v>12914</v>
      </c>
      <c r="G31" t="s">
        <v>12915</v>
      </c>
      <c r="I31">
        <f t="shared" si="0"/>
        <v>3.0408825045305357E-2</v>
      </c>
      <c r="J31">
        <f t="shared" si="1"/>
        <v>3.0408806685975152E-2</v>
      </c>
      <c r="K31">
        <f t="shared" si="2"/>
        <v>8.7580339979574271E-4</v>
      </c>
    </row>
    <row r="32" spans="1:15" x14ac:dyDescent="0.3">
      <c r="A32" t="s">
        <v>202</v>
      </c>
      <c r="B32" t="s">
        <v>12916</v>
      </c>
      <c r="C32" t="s">
        <v>12917</v>
      </c>
      <c r="D32" t="s">
        <v>12916</v>
      </c>
      <c r="E32" t="s">
        <v>12918</v>
      </c>
      <c r="F32" t="s">
        <v>12919</v>
      </c>
      <c r="G32" t="s">
        <v>12920</v>
      </c>
      <c r="I32">
        <f t="shared" si="0"/>
        <v>4.1606240928882286E-2</v>
      </c>
      <c r="J32">
        <f t="shared" si="1"/>
        <v>4.1606177300461268E-2</v>
      </c>
      <c r="K32">
        <f t="shared" si="2"/>
        <v>1.6639339369926714E-3</v>
      </c>
    </row>
    <row r="33" spans="1:11" x14ac:dyDescent="0.3">
      <c r="A33" t="s">
        <v>208</v>
      </c>
      <c r="B33" t="s">
        <v>12921</v>
      </c>
      <c r="C33" t="s">
        <v>12922</v>
      </c>
      <c r="D33" t="s">
        <v>12923</v>
      </c>
      <c r="E33" t="s">
        <v>12924</v>
      </c>
      <c r="F33" t="s">
        <v>12925</v>
      </c>
      <c r="G33" t="s">
        <v>12926</v>
      </c>
      <c r="I33">
        <f t="shared" si="0"/>
        <v>1.4398466586230129E-2</v>
      </c>
      <c r="J33">
        <f t="shared" si="1"/>
        <v>1.439848993693307E-2</v>
      </c>
      <c r="K33">
        <f t="shared" si="2"/>
        <v>1.845157914431113E-4</v>
      </c>
    </row>
    <row r="34" spans="1:11" x14ac:dyDescent="0.3">
      <c r="A34" t="s">
        <v>214</v>
      </c>
      <c r="B34" t="s">
        <v>12927</v>
      </c>
      <c r="C34" t="s">
        <v>12927</v>
      </c>
      <c r="D34" t="s">
        <v>12928</v>
      </c>
      <c r="E34" t="s">
        <v>12929</v>
      </c>
      <c r="F34" t="s">
        <v>12930</v>
      </c>
      <c r="G34" t="s">
        <v>12931</v>
      </c>
      <c r="I34">
        <f t="shared" si="0"/>
        <v>-1.3278434065934075E-2</v>
      </c>
      <c r="J34">
        <f t="shared" si="1"/>
        <v>-1.3278422459022138E-2</v>
      </c>
      <c r="K34">
        <f t="shared" si="2"/>
        <v>1.9861979168222241E-4</v>
      </c>
    </row>
    <row r="35" spans="1:11" x14ac:dyDescent="0.3">
      <c r="A35" t="s">
        <v>221</v>
      </c>
      <c r="B35" t="s">
        <v>12932</v>
      </c>
      <c r="C35" t="s">
        <v>12933</v>
      </c>
      <c r="D35" t="s">
        <v>12934</v>
      </c>
      <c r="E35" t="s">
        <v>12935</v>
      </c>
      <c r="F35" t="s">
        <v>12936</v>
      </c>
      <c r="G35" t="s">
        <v>12937</v>
      </c>
      <c r="I35">
        <f t="shared" si="0"/>
        <v>1.8097541443041324E-2</v>
      </c>
      <c r="J35">
        <f t="shared" si="1"/>
        <v>1.8097533619897656E-2</v>
      </c>
      <c r="K35">
        <f t="shared" si="2"/>
        <v>2.9869181153769389E-4</v>
      </c>
    </row>
    <row r="36" spans="1:11" x14ac:dyDescent="0.3">
      <c r="A36" t="s">
        <v>227</v>
      </c>
      <c r="B36" t="s">
        <v>12938</v>
      </c>
      <c r="C36" t="s">
        <v>8448</v>
      </c>
      <c r="D36" t="s">
        <v>12939</v>
      </c>
      <c r="E36" t="s">
        <v>12940</v>
      </c>
      <c r="F36" t="s">
        <v>12941</v>
      </c>
      <c r="G36" t="s">
        <v>12942</v>
      </c>
      <c r="I36">
        <f t="shared" si="0"/>
        <v>3.6007245396205846E-2</v>
      </c>
      <c r="J36">
        <f t="shared" si="1"/>
        <v>3.6007238411533644E-2</v>
      </c>
      <c r="K36">
        <f t="shared" si="2"/>
        <v>1.2385055428604287E-3</v>
      </c>
    </row>
    <row r="37" spans="1:11" x14ac:dyDescent="0.3">
      <c r="A37" t="s">
        <v>234</v>
      </c>
      <c r="B37" t="s">
        <v>12943</v>
      </c>
      <c r="C37" t="s">
        <v>8448</v>
      </c>
      <c r="D37" t="s">
        <v>12944</v>
      </c>
      <c r="E37" t="s">
        <v>12945</v>
      </c>
      <c r="F37" t="s">
        <v>12946</v>
      </c>
      <c r="G37" t="s">
        <v>12947</v>
      </c>
      <c r="I37">
        <f t="shared" si="0"/>
        <v>-1.0558732952045843E-2</v>
      </c>
      <c r="J37">
        <f t="shared" si="1"/>
        <v>-1.0558718778094979E-2</v>
      </c>
      <c r="K37">
        <f t="shared" si="2"/>
        <v>1.2935763344271582E-4</v>
      </c>
    </row>
    <row r="38" spans="1:11" x14ac:dyDescent="0.3">
      <c r="A38" t="s">
        <v>239</v>
      </c>
      <c r="B38" t="s">
        <v>12948</v>
      </c>
      <c r="C38" t="s">
        <v>12949</v>
      </c>
      <c r="D38" t="s">
        <v>12950</v>
      </c>
      <c r="E38" t="s">
        <v>12933</v>
      </c>
      <c r="F38" t="s">
        <v>12951</v>
      </c>
      <c r="G38" t="s">
        <v>12952</v>
      </c>
      <c r="I38">
        <f t="shared" si="0"/>
        <v>-2.1787461093819408E-2</v>
      </c>
      <c r="J38">
        <f t="shared" si="1"/>
        <v>-2.1787450971611041E-2</v>
      </c>
      <c r="K38">
        <f t="shared" si="2"/>
        <v>5.1086314811419654E-4</v>
      </c>
    </row>
    <row r="39" spans="1:11" x14ac:dyDescent="0.3">
      <c r="A39" t="s">
        <v>246</v>
      </c>
      <c r="B39" t="s">
        <v>12953</v>
      </c>
      <c r="C39" t="s">
        <v>12954</v>
      </c>
      <c r="D39" t="s">
        <v>12955</v>
      </c>
      <c r="E39" t="s">
        <v>12956</v>
      </c>
      <c r="F39" t="s">
        <v>12957</v>
      </c>
      <c r="G39" t="s">
        <v>12958</v>
      </c>
      <c r="I39">
        <f t="shared" si="0"/>
        <v>3.0909090909090896E-2</v>
      </c>
      <c r="J39">
        <f t="shared" si="1"/>
        <v>3.0909112238758654E-2</v>
      </c>
      <c r="K39">
        <f t="shared" si="2"/>
        <v>9.0566576622007453E-4</v>
      </c>
    </row>
    <row r="40" spans="1:11" x14ac:dyDescent="0.3">
      <c r="A40" t="s">
        <v>253</v>
      </c>
      <c r="B40" t="s">
        <v>12959</v>
      </c>
      <c r="C40" t="s">
        <v>12960</v>
      </c>
      <c r="D40" t="s">
        <v>12961</v>
      </c>
      <c r="E40" t="s">
        <v>12962</v>
      </c>
      <c r="F40" t="s">
        <v>12963</v>
      </c>
      <c r="G40" t="s">
        <v>12964</v>
      </c>
      <c r="I40">
        <f t="shared" si="0"/>
        <v>-1.6313977072310339E-2</v>
      </c>
      <c r="J40">
        <f t="shared" si="1"/>
        <v>-1.6313975873708069E-2</v>
      </c>
      <c r="K40">
        <f t="shared" si="2"/>
        <v>2.9339602324195992E-4</v>
      </c>
    </row>
    <row r="41" spans="1:11" x14ac:dyDescent="0.3">
      <c r="A41" t="s">
        <v>259</v>
      </c>
      <c r="B41" t="s">
        <v>12965</v>
      </c>
      <c r="C41" t="s">
        <v>12965</v>
      </c>
      <c r="D41" t="s">
        <v>12966</v>
      </c>
      <c r="E41" t="s">
        <v>12967</v>
      </c>
      <c r="F41" t="s">
        <v>12968</v>
      </c>
      <c r="G41" t="s">
        <v>12969</v>
      </c>
      <c r="I41">
        <f t="shared" si="0"/>
        <v>-9.4127749624730965E-3</v>
      </c>
      <c r="J41">
        <f t="shared" si="1"/>
        <v>-9.4127949548626598E-3</v>
      </c>
      <c r="K41">
        <f t="shared" si="2"/>
        <v>1.0460433167253852E-4</v>
      </c>
    </row>
    <row r="42" spans="1:11" x14ac:dyDescent="0.3">
      <c r="A42" t="s">
        <v>265</v>
      </c>
      <c r="B42" t="s">
        <v>12929</v>
      </c>
      <c r="C42" t="s">
        <v>12970</v>
      </c>
      <c r="D42" t="s">
        <v>12971</v>
      </c>
      <c r="E42" t="s">
        <v>12972</v>
      </c>
      <c r="F42" t="s">
        <v>12973</v>
      </c>
      <c r="G42" t="s">
        <v>12974</v>
      </c>
      <c r="I42">
        <f t="shared" si="0"/>
        <v>-3.6199140271493291E-2</v>
      </c>
      <c r="J42">
        <f t="shared" si="1"/>
        <v>-3.6199156242813717E-2</v>
      </c>
      <c r="K42">
        <f t="shared" si="2"/>
        <v>1.3700352479920049E-3</v>
      </c>
    </row>
    <row r="43" spans="1:11" x14ac:dyDescent="0.3">
      <c r="A43" t="s">
        <v>272</v>
      </c>
      <c r="B43" t="s">
        <v>12975</v>
      </c>
      <c r="C43" t="s">
        <v>12976</v>
      </c>
      <c r="D43" t="s">
        <v>12977</v>
      </c>
      <c r="E43" t="s">
        <v>12970</v>
      </c>
      <c r="F43" t="s">
        <v>12978</v>
      </c>
      <c r="G43" t="s">
        <v>12979</v>
      </c>
      <c r="I43">
        <f t="shared" si="0"/>
        <v>1.3145587471623759E-2</v>
      </c>
      <c r="J43">
        <f t="shared" si="1"/>
        <v>1.3145604840121776E-2</v>
      </c>
      <c r="K43">
        <f t="shared" si="2"/>
        <v>1.5204798470191597E-4</v>
      </c>
    </row>
    <row r="44" spans="1:11" x14ac:dyDescent="0.3">
      <c r="A44" t="s">
        <v>276</v>
      </c>
      <c r="B44" t="s">
        <v>12975</v>
      </c>
      <c r="C44" t="s">
        <v>12980</v>
      </c>
      <c r="D44" t="s">
        <v>12981</v>
      </c>
      <c r="E44" t="s">
        <v>12982</v>
      </c>
      <c r="F44" t="s">
        <v>12983</v>
      </c>
      <c r="G44" t="s">
        <v>12984</v>
      </c>
      <c r="I44">
        <f t="shared" si="0"/>
        <v>2.3169601482854497E-2</v>
      </c>
      <c r="J44">
        <f t="shared" si="1"/>
        <v>2.3169610268953214E-2</v>
      </c>
      <c r="K44">
        <f t="shared" si="2"/>
        <v>4.9973615834943694E-4</v>
      </c>
    </row>
    <row r="45" spans="1:11" x14ac:dyDescent="0.3">
      <c r="A45" t="s">
        <v>281</v>
      </c>
      <c r="B45" t="s">
        <v>12939</v>
      </c>
      <c r="C45" t="s">
        <v>12939</v>
      </c>
      <c r="D45" t="s">
        <v>12985</v>
      </c>
      <c r="E45" t="s">
        <v>12986</v>
      </c>
      <c r="F45" t="s">
        <v>12987</v>
      </c>
      <c r="G45" t="s">
        <v>12988</v>
      </c>
      <c r="I45">
        <f t="shared" si="0"/>
        <v>-4.1213768115941879E-2</v>
      </c>
      <c r="J45">
        <f t="shared" si="1"/>
        <v>-4.1213802396824262E-2</v>
      </c>
      <c r="K45">
        <f t="shared" si="2"/>
        <v>1.7664060210951554E-3</v>
      </c>
    </row>
    <row r="46" spans="1:11" x14ac:dyDescent="0.3">
      <c r="A46" t="s">
        <v>286</v>
      </c>
      <c r="B46" t="s">
        <v>12923</v>
      </c>
      <c r="C46" t="s">
        <v>12989</v>
      </c>
      <c r="D46" t="s">
        <v>12990</v>
      </c>
      <c r="E46" t="s">
        <v>12991</v>
      </c>
      <c r="F46" t="s">
        <v>12992</v>
      </c>
      <c r="G46" t="s">
        <v>12993</v>
      </c>
      <c r="I46">
        <f t="shared" si="0"/>
        <v>1.133679735474721E-2</v>
      </c>
      <c r="J46">
        <f t="shared" si="1"/>
        <v>1.1336831696524443E-2</v>
      </c>
      <c r="K46">
        <f t="shared" si="2"/>
        <v>1.1071249968648619E-4</v>
      </c>
    </row>
    <row r="47" spans="1:11" x14ac:dyDescent="0.3">
      <c r="A47" t="s">
        <v>292</v>
      </c>
      <c r="B47" t="s">
        <v>12994</v>
      </c>
      <c r="C47" t="s">
        <v>12976</v>
      </c>
      <c r="D47" t="s">
        <v>12928</v>
      </c>
      <c r="E47" t="s">
        <v>12976</v>
      </c>
      <c r="F47" t="s">
        <v>12995</v>
      </c>
      <c r="G47" t="s">
        <v>12996</v>
      </c>
      <c r="I47">
        <f t="shared" si="0"/>
        <v>2.2886501634750044E-2</v>
      </c>
      <c r="J47">
        <f t="shared" si="1"/>
        <v>2.2886490557132329E-2</v>
      </c>
      <c r="K47">
        <f t="shared" si="2"/>
        <v>4.8715815776408442E-4</v>
      </c>
    </row>
    <row r="48" spans="1:11" x14ac:dyDescent="0.3">
      <c r="A48" t="s">
        <v>297</v>
      </c>
      <c r="B48" t="s">
        <v>12997</v>
      </c>
      <c r="C48" t="s">
        <v>12998</v>
      </c>
      <c r="D48" t="s">
        <v>12997</v>
      </c>
      <c r="E48" t="s">
        <v>12999</v>
      </c>
      <c r="F48" t="s">
        <v>13000</v>
      </c>
      <c r="G48" t="s">
        <v>13001</v>
      </c>
      <c r="I48">
        <f t="shared" si="0"/>
        <v>2.4657579908675807E-2</v>
      </c>
      <c r="J48">
        <f t="shared" si="1"/>
        <v>2.4657572440155193E-2</v>
      </c>
      <c r="K48">
        <f t="shared" si="2"/>
        <v>5.6847632171340098E-4</v>
      </c>
    </row>
    <row r="49" spans="1:11" x14ac:dyDescent="0.3">
      <c r="A49" t="s">
        <v>302</v>
      </c>
      <c r="B49" t="s">
        <v>13002</v>
      </c>
      <c r="C49" t="s">
        <v>8496</v>
      </c>
      <c r="D49" t="s">
        <v>13003</v>
      </c>
      <c r="E49" t="s">
        <v>12956</v>
      </c>
      <c r="F49" t="s">
        <v>13004</v>
      </c>
      <c r="G49" t="s">
        <v>12958</v>
      </c>
      <c r="I49">
        <f t="shared" si="0"/>
        <v>1.0695142125884976E-2</v>
      </c>
      <c r="J49">
        <f t="shared" si="1"/>
        <v>1.0695172164743518E-2</v>
      </c>
      <c r="K49">
        <f t="shared" si="2"/>
        <v>9.7621142497810148E-5</v>
      </c>
    </row>
    <row r="50" spans="1:11" x14ac:dyDescent="0.3">
      <c r="A50" t="s">
        <v>309</v>
      </c>
      <c r="B50" t="s">
        <v>13005</v>
      </c>
      <c r="C50" t="s">
        <v>13006</v>
      </c>
      <c r="D50" t="s">
        <v>13007</v>
      </c>
      <c r="E50" t="s">
        <v>13008</v>
      </c>
      <c r="F50" t="s">
        <v>13009</v>
      </c>
      <c r="G50" t="s">
        <v>13010</v>
      </c>
      <c r="I50">
        <f t="shared" si="0"/>
        <v>-6.6137125220459038E-3</v>
      </c>
      <c r="J50">
        <f t="shared" si="1"/>
        <v>-6.6137590001063866E-3</v>
      </c>
      <c r="K50">
        <f t="shared" si="2"/>
        <v>5.5183948663324284E-5</v>
      </c>
    </row>
    <row r="51" spans="1:11" x14ac:dyDescent="0.3">
      <c r="A51" t="s">
        <v>314</v>
      </c>
      <c r="B51" t="s">
        <v>13011</v>
      </c>
      <c r="C51" t="s">
        <v>12956</v>
      </c>
      <c r="D51" t="s">
        <v>13012</v>
      </c>
      <c r="E51" t="s">
        <v>8452</v>
      </c>
      <c r="F51" t="s">
        <v>13013</v>
      </c>
      <c r="G51" t="s">
        <v>13014</v>
      </c>
      <c r="I51">
        <f t="shared" si="0"/>
        <v>5.3261870694102488E-3</v>
      </c>
      <c r="J51">
        <f t="shared" si="1"/>
        <v>5.3261777459202124E-3</v>
      </c>
      <c r="K51">
        <f t="shared" si="2"/>
        <v>2.0352249903037572E-5</v>
      </c>
    </row>
    <row r="52" spans="1:11" x14ac:dyDescent="0.3">
      <c r="A52" t="s">
        <v>319</v>
      </c>
      <c r="B52" t="s">
        <v>8501</v>
      </c>
      <c r="C52" t="s">
        <v>13015</v>
      </c>
      <c r="D52" t="s">
        <v>13016</v>
      </c>
      <c r="E52" t="s">
        <v>8501</v>
      </c>
      <c r="F52" t="s">
        <v>13017</v>
      </c>
      <c r="G52" t="s">
        <v>13018</v>
      </c>
      <c r="I52">
        <f t="shared" si="0"/>
        <v>-4.4154525386309222E-4</v>
      </c>
      <c r="J52">
        <f t="shared" si="1"/>
        <v>-4.4151981570300034E-4</v>
      </c>
      <c r="K52">
        <f t="shared" si="2"/>
        <v>1.5784172492735099E-6</v>
      </c>
    </row>
    <row r="53" spans="1:11" x14ac:dyDescent="0.3">
      <c r="A53" t="s">
        <v>325</v>
      </c>
      <c r="B53" t="s">
        <v>13019</v>
      </c>
      <c r="C53" t="s">
        <v>13020</v>
      </c>
      <c r="D53" t="s">
        <v>13019</v>
      </c>
      <c r="E53" t="s">
        <v>12954</v>
      </c>
      <c r="F53" t="s">
        <v>13021</v>
      </c>
      <c r="G53" t="s">
        <v>13022</v>
      </c>
      <c r="I53">
        <f t="shared" si="0"/>
        <v>4.8587016280345445E-3</v>
      </c>
      <c r="J53">
        <f t="shared" si="1"/>
        <v>4.8587242365253211E-3</v>
      </c>
      <c r="K53">
        <f t="shared" si="2"/>
        <v>1.6353072903821019E-5</v>
      </c>
    </row>
    <row r="54" spans="1:11" x14ac:dyDescent="0.3">
      <c r="A54" t="s">
        <v>331</v>
      </c>
      <c r="B54" t="s">
        <v>8553</v>
      </c>
      <c r="C54" t="s">
        <v>13023</v>
      </c>
      <c r="D54" t="s">
        <v>12960</v>
      </c>
      <c r="E54" t="s">
        <v>13024</v>
      </c>
      <c r="F54" t="s">
        <v>13025</v>
      </c>
      <c r="G54" t="s">
        <v>13026</v>
      </c>
      <c r="I54">
        <f t="shared" si="0"/>
        <v>8.7912527472527608E-3</v>
      </c>
      <c r="J54">
        <f t="shared" si="1"/>
        <v>8.7912120345417632E-3</v>
      </c>
      <c r="K54">
        <f t="shared" si="2"/>
        <v>6.3622655188116023E-5</v>
      </c>
    </row>
    <row r="55" spans="1:11" x14ac:dyDescent="0.3">
      <c r="A55" t="s">
        <v>338</v>
      </c>
      <c r="B55" t="s">
        <v>13027</v>
      </c>
      <c r="C55" t="s">
        <v>13028</v>
      </c>
      <c r="D55" t="s">
        <v>13027</v>
      </c>
      <c r="E55" t="s">
        <v>8617</v>
      </c>
      <c r="F55" t="s">
        <v>13029</v>
      </c>
      <c r="G55" t="s">
        <v>13030</v>
      </c>
      <c r="I55">
        <f t="shared" si="0"/>
        <v>2.8758168681561284E-2</v>
      </c>
      <c r="J55">
        <f t="shared" si="1"/>
        <v>2.8758153023353487E-2</v>
      </c>
      <c r="K55">
        <f t="shared" si="2"/>
        <v>7.8082924843308782E-4</v>
      </c>
    </row>
    <row r="56" spans="1:11" x14ac:dyDescent="0.3">
      <c r="A56" t="s">
        <v>344</v>
      </c>
      <c r="B56" t="s">
        <v>13031</v>
      </c>
      <c r="C56" t="s">
        <v>7498</v>
      </c>
      <c r="D56" t="s">
        <v>8614</v>
      </c>
      <c r="E56" t="s">
        <v>13032</v>
      </c>
      <c r="F56" t="s">
        <v>13033</v>
      </c>
      <c r="G56" t="s">
        <v>13034</v>
      </c>
      <c r="I56">
        <f t="shared" si="0"/>
        <v>-2.2871705935124702E-2</v>
      </c>
      <c r="J56">
        <f t="shared" si="1"/>
        <v>-2.2871699951195618E-2</v>
      </c>
      <c r="K56">
        <f t="shared" si="2"/>
        <v>5.6105174618591473E-4</v>
      </c>
    </row>
    <row r="57" spans="1:11" x14ac:dyDescent="0.3">
      <c r="A57" t="s">
        <v>349</v>
      </c>
      <c r="B57" t="s">
        <v>13035</v>
      </c>
      <c r="C57" t="s">
        <v>7480</v>
      </c>
      <c r="D57" t="s">
        <v>8447</v>
      </c>
      <c r="E57" t="s">
        <v>13036</v>
      </c>
      <c r="F57" t="s">
        <v>13037</v>
      </c>
      <c r="G57" t="s">
        <v>13038</v>
      </c>
      <c r="I57">
        <f t="shared" si="0"/>
        <v>2.2540095361941896E-2</v>
      </c>
      <c r="J57">
        <f t="shared" si="1"/>
        <v>2.2540141173525954E-2</v>
      </c>
      <c r="K57">
        <f t="shared" si="2"/>
        <v>4.7198910426017831E-4</v>
      </c>
    </row>
    <row r="58" spans="1:11" x14ac:dyDescent="0.3">
      <c r="A58" t="s">
        <v>355</v>
      </c>
      <c r="B58" t="s">
        <v>8490</v>
      </c>
      <c r="C58" t="s">
        <v>8490</v>
      </c>
      <c r="D58" t="s">
        <v>13039</v>
      </c>
      <c r="E58" t="s">
        <v>13040</v>
      </c>
      <c r="F58" t="s">
        <v>13041</v>
      </c>
      <c r="G58" t="s">
        <v>13042</v>
      </c>
      <c r="I58">
        <f t="shared" si="0"/>
        <v>-1.2293387028401872E-2</v>
      </c>
      <c r="J58">
        <f t="shared" si="1"/>
        <v>-1.2293375914541658E-2</v>
      </c>
      <c r="K58">
        <f t="shared" si="2"/>
        <v>1.7182508723273705E-4</v>
      </c>
    </row>
    <row r="59" spans="1:11" x14ac:dyDescent="0.3">
      <c r="A59" t="s">
        <v>361</v>
      </c>
      <c r="B59" t="s">
        <v>7630</v>
      </c>
      <c r="C59" t="s">
        <v>8514</v>
      </c>
      <c r="D59" t="s">
        <v>8548</v>
      </c>
      <c r="E59" t="s">
        <v>8726</v>
      </c>
      <c r="F59" t="s">
        <v>13043</v>
      </c>
      <c r="G59" t="s">
        <v>13044</v>
      </c>
      <c r="I59">
        <f t="shared" si="0"/>
        <v>3.3476439204997328E-2</v>
      </c>
      <c r="J59">
        <f t="shared" si="1"/>
        <v>3.3476417421542531E-2</v>
      </c>
      <c r="K59">
        <f t="shared" si="2"/>
        <v>1.0667792307654921E-3</v>
      </c>
    </row>
    <row r="60" spans="1:11" x14ac:dyDescent="0.3">
      <c r="A60" t="s">
        <v>367</v>
      </c>
      <c r="B60" t="s">
        <v>8457</v>
      </c>
      <c r="C60" t="s">
        <v>13045</v>
      </c>
      <c r="D60" t="s">
        <v>8502</v>
      </c>
      <c r="E60" t="s">
        <v>8556</v>
      </c>
      <c r="F60" t="s">
        <v>13046</v>
      </c>
      <c r="G60" t="s">
        <v>13047</v>
      </c>
      <c r="I60">
        <f t="shared" si="0"/>
        <v>3.3222591362127014E-3</v>
      </c>
      <c r="J60">
        <f t="shared" si="1"/>
        <v>3.3222691237972655E-3</v>
      </c>
      <c r="K60">
        <f t="shared" si="2"/>
        <v>6.2872461898454679E-6</v>
      </c>
    </row>
    <row r="61" spans="1:11" x14ac:dyDescent="0.3">
      <c r="A61" t="s">
        <v>373</v>
      </c>
      <c r="B61" t="s">
        <v>7474</v>
      </c>
      <c r="C61" t="s">
        <v>7486</v>
      </c>
      <c r="D61" t="s">
        <v>8486</v>
      </c>
      <c r="E61" t="s">
        <v>7491</v>
      </c>
      <c r="F61" t="s">
        <v>13048</v>
      </c>
      <c r="G61" t="s">
        <v>13049</v>
      </c>
      <c r="I61">
        <f t="shared" si="0"/>
        <v>-6.6225165562913968E-3</v>
      </c>
      <c r="J61">
        <f t="shared" si="1"/>
        <v>-6.622536399393448E-3</v>
      </c>
      <c r="K61">
        <f t="shared" si="2"/>
        <v>5.5314433106345898E-5</v>
      </c>
    </row>
    <row r="62" spans="1:11" x14ac:dyDescent="0.3">
      <c r="A62" t="s">
        <v>379</v>
      </c>
      <c r="B62" t="s">
        <v>8602</v>
      </c>
      <c r="C62" t="s">
        <v>8602</v>
      </c>
      <c r="D62" t="s">
        <v>8579</v>
      </c>
      <c r="E62" t="s">
        <v>8502</v>
      </c>
      <c r="F62" t="s">
        <v>13050</v>
      </c>
      <c r="G62" t="s">
        <v>13051</v>
      </c>
      <c r="I62">
        <f t="shared" si="0"/>
        <v>-2.4999583333333852E-3</v>
      </c>
      <c r="J62">
        <f t="shared" si="1"/>
        <v>-2.4999747550155027E-3</v>
      </c>
      <c r="K62">
        <f t="shared" si="2"/>
        <v>1.0987936869367196E-5</v>
      </c>
    </row>
    <row r="63" spans="1:11" x14ac:dyDescent="0.3">
      <c r="A63" t="s">
        <v>384</v>
      </c>
      <c r="B63" t="s">
        <v>7491</v>
      </c>
      <c r="C63" t="s">
        <v>8463</v>
      </c>
      <c r="D63" t="s">
        <v>7491</v>
      </c>
      <c r="E63" t="s">
        <v>7461</v>
      </c>
      <c r="F63" t="s">
        <v>13052</v>
      </c>
      <c r="G63" t="s">
        <v>13053</v>
      </c>
      <c r="I63">
        <f t="shared" si="0"/>
        <v>1.3784418805997579E-2</v>
      </c>
      <c r="J63">
        <f t="shared" si="1"/>
        <v>1.3784474991982452E-2</v>
      </c>
      <c r="K63">
        <f t="shared" si="2"/>
        <v>1.6821166654691874E-4</v>
      </c>
    </row>
    <row r="64" spans="1:11" x14ac:dyDescent="0.3">
      <c r="A64" t="s">
        <v>391</v>
      </c>
      <c r="B64" t="s">
        <v>8531</v>
      </c>
      <c r="C64" t="s">
        <v>8506</v>
      </c>
      <c r="D64" t="s">
        <v>13054</v>
      </c>
      <c r="E64" t="s">
        <v>13055</v>
      </c>
      <c r="F64" t="s">
        <v>13056</v>
      </c>
      <c r="G64" t="s">
        <v>13057</v>
      </c>
      <c r="I64">
        <f t="shared" si="0"/>
        <v>1.565718994643589E-2</v>
      </c>
      <c r="J64">
        <f t="shared" si="1"/>
        <v>1.5657160914072051E-2</v>
      </c>
      <c r="K64">
        <f t="shared" si="2"/>
        <v>2.2029475872941865E-4</v>
      </c>
    </row>
    <row r="65" spans="1:11" x14ac:dyDescent="0.3">
      <c r="A65" t="s">
        <v>398</v>
      </c>
      <c r="B65" t="s">
        <v>8618</v>
      </c>
      <c r="C65" t="s">
        <v>8542</v>
      </c>
      <c r="D65" t="s">
        <v>8602</v>
      </c>
      <c r="E65" t="s">
        <v>13058</v>
      </c>
      <c r="F65" t="s">
        <v>13059</v>
      </c>
      <c r="G65" t="s">
        <v>13060</v>
      </c>
      <c r="I65">
        <f t="shared" si="0"/>
        <v>3.6511156186612519E-3</v>
      </c>
      <c r="J65">
        <f t="shared" si="1"/>
        <v>3.6510999926155844E-3</v>
      </c>
      <c r="K65">
        <f t="shared" si="2"/>
        <v>8.044422075798726E-6</v>
      </c>
    </row>
    <row r="66" spans="1:11" x14ac:dyDescent="0.3">
      <c r="A66" t="s">
        <v>404</v>
      </c>
      <c r="B66" t="s">
        <v>7628</v>
      </c>
      <c r="C66" t="s">
        <v>7355</v>
      </c>
      <c r="D66" t="s">
        <v>13061</v>
      </c>
      <c r="E66" t="s">
        <v>7273</v>
      </c>
      <c r="F66" t="s">
        <v>13062</v>
      </c>
      <c r="G66" t="s">
        <v>13063</v>
      </c>
      <c r="I66">
        <f t="shared" si="0"/>
        <v>3.152789005658857E-2</v>
      </c>
      <c r="J66">
        <f t="shared" si="1"/>
        <v>3.1527911105679304E-2</v>
      </c>
      <c r="K66">
        <f t="shared" si="2"/>
        <v>9.4329329258095241E-4</v>
      </c>
    </row>
    <row r="67" spans="1:11" x14ac:dyDescent="0.3">
      <c r="A67" t="s">
        <v>409</v>
      </c>
      <c r="B67" t="s">
        <v>7646</v>
      </c>
      <c r="C67" t="s">
        <v>8638</v>
      </c>
      <c r="D67" t="s">
        <v>7297</v>
      </c>
      <c r="E67" t="s">
        <v>7597</v>
      </c>
      <c r="F67" t="s">
        <v>13064</v>
      </c>
      <c r="G67" t="s">
        <v>13065</v>
      </c>
      <c r="I67">
        <f t="shared" si="0"/>
        <v>-3.9184952978048629E-4</v>
      </c>
      <c r="J67">
        <f t="shared" si="1"/>
        <v>-3.9186612221997242E-4</v>
      </c>
      <c r="K67">
        <f t="shared" si="2"/>
        <v>1.4561178267849418E-6</v>
      </c>
    </row>
    <row r="68" spans="1:11" x14ac:dyDescent="0.3">
      <c r="A68" t="s">
        <v>416</v>
      </c>
      <c r="B68" t="s">
        <v>7554</v>
      </c>
      <c r="C68" t="s">
        <v>7617</v>
      </c>
      <c r="D68" t="s">
        <v>8627</v>
      </c>
      <c r="E68" t="s">
        <v>7520</v>
      </c>
      <c r="F68" t="s">
        <v>13066</v>
      </c>
      <c r="G68" t="s">
        <v>13067</v>
      </c>
      <c r="I68">
        <f t="shared" si="0"/>
        <v>3.1360250882006384E-3</v>
      </c>
      <c r="J68">
        <f t="shared" si="1"/>
        <v>3.1360345516955363E-3</v>
      </c>
      <c r="K68">
        <f t="shared" si="2"/>
        <v>5.3879861553677544E-6</v>
      </c>
    </row>
    <row r="69" spans="1:11" x14ac:dyDescent="0.3">
      <c r="A69" t="s">
        <v>423</v>
      </c>
      <c r="B69" t="s">
        <v>7432</v>
      </c>
      <c r="C69" t="s">
        <v>7432</v>
      </c>
      <c r="D69" t="s">
        <v>7283</v>
      </c>
      <c r="E69" t="s">
        <v>7549</v>
      </c>
      <c r="F69" t="s">
        <v>13068</v>
      </c>
      <c r="G69" t="s">
        <v>13069</v>
      </c>
      <c r="I69">
        <f t="shared" ref="I69:I132" si="3">(E69-E68)/E68</f>
        <v>7.815943728018992E-4</v>
      </c>
      <c r="J69">
        <f t="shared" ref="J69:J132" si="4">(G69-G68)/G68</f>
        <v>7.815883947406854E-4</v>
      </c>
      <c r="K69">
        <f t="shared" ref="K69:K132" si="5">(J69-$O$8)^2</f>
        <v>1.1050675540172294E-9</v>
      </c>
    </row>
    <row r="70" spans="1:11" x14ac:dyDescent="0.3">
      <c r="A70" t="s">
        <v>430</v>
      </c>
      <c r="B70" t="s">
        <v>7666</v>
      </c>
      <c r="C70" t="s">
        <v>7306</v>
      </c>
      <c r="D70" t="s">
        <v>8320</v>
      </c>
      <c r="E70" t="s">
        <v>7540</v>
      </c>
      <c r="F70" t="s">
        <v>13070</v>
      </c>
      <c r="G70" t="s">
        <v>13071</v>
      </c>
      <c r="I70">
        <f t="shared" si="3"/>
        <v>2.4990198165162101E-2</v>
      </c>
      <c r="J70">
        <f t="shared" si="4"/>
        <v>2.4990189639923825E-2</v>
      </c>
      <c r="K70">
        <f t="shared" si="5"/>
        <v>5.8444796773276955E-4</v>
      </c>
    </row>
    <row r="71" spans="1:11" x14ac:dyDescent="0.3">
      <c r="A71" t="s">
        <v>437</v>
      </c>
      <c r="B71" t="s">
        <v>8630</v>
      </c>
      <c r="C71" t="s">
        <v>13072</v>
      </c>
      <c r="D71" t="s">
        <v>7540</v>
      </c>
      <c r="E71" t="s">
        <v>8319</v>
      </c>
      <c r="F71" t="s">
        <v>13073</v>
      </c>
      <c r="G71" t="s">
        <v>13074</v>
      </c>
      <c r="I71">
        <f t="shared" si="3"/>
        <v>1.3333333333333388E-2</v>
      </c>
      <c r="J71">
        <f t="shared" si="4"/>
        <v>1.3333378629632438E-2</v>
      </c>
      <c r="K71">
        <f t="shared" si="5"/>
        <v>1.5671403597942061E-4</v>
      </c>
    </row>
    <row r="72" spans="1:11" x14ac:dyDescent="0.3">
      <c r="A72" t="s">
        <v>442</v>
      </c>
      <c r="B72" t="s">
        <v>7308</v>
      </c>
      <c r="C72" t="s">
        <v>8743</v>
      </c>
      <c r="D72" t="s">
        <v>7349</v>
      </c>
      <c r="E72" t="s">
        <v>8319</v>
      </c>
      <c r="F72" t="s">
        <v>13075</v>
      </c>
      <c r="G72" t="s">
        <v>13074</v>
      </c>
      <c r="I72">
        <f t="shared" si="3"/>
        <v>0</v>
      </c>
      <c r="J72">
        <f t="shared" si="4"/>
        <v>0</v>
      </c>
      <c r="K72">
        <f t="shared" si="5"/>
        <v>6.63949478888057E-7</v>
      </c>
    </row>
    <row r="73" spans="1:11" x14ac:dyDescent="0.3">
      <c r="A73" t="s">
        <v>449</v>
      </c>
      <c r="B73" t="s">
        <v>8630</v>
      </c>
      <c r="C73" t="s">
        <v>13076</v>
      </c>
      <c r="D73" t="s">
        <v>7433</v>
      </c>
      <c r="E73" t="s">
        <v>8743</v>
      </c>
      <c r="F73" t="s">
        <v>13077</v>
      </c>
      <c r="G73" t="s">
        <v>13078</v>
      </c>
      <c r="I73">
        <f t="shared" si="3"/>
        <v>3.3834962406014031E-3</v>
      </c>
      <c r="J73">
        <f t="shared" si="4"/>
        <v>3.3834440710786844E-3</v>
      </c>
      <c r="K73">
        <f t="shared" si="5"/>
        <v>6.5977733600713817E-6</v>
      </c>
    </row>
    <row r="74" spans="1:11" x14ac:dyDescent="0.3">
      <c r="A74" t="s">
        <v>456</v>
      </c>
      <c r="B74" t="s">
        <v>8349</v>
      </c>
      <c r="C74" t="s">
        <v>7336</v>
      </c>
      <c r="D74" t="s">
        <v>7734</v>
      </c>
      <c r="E74" t="s">
        <v>7371</v>
      </c>
      <c r="F74" t="s">
        <v>13079</v>
      </c>
      <c r="G74" t="s">
        <v>13080</v>
      </c>
      <c r="I74">
        <f t="shared" si="3"/>
        <v>2.0232258515089665E-2</v>
      </c>
      <c r="J74">
        <f t="shared" si="4"/>
        <v>2.0232249184359726E-2</v>
      </c>
      <c r="K74">
        <f t="shared" si="5"/>
        <v>3.7703613084490959E-4</v>
      </c>
    </row>
    <row r="75" spans="1:11" x14ac:dyDescent="0.3">
      <c r="A75" t="s">
        <v>463</v>
      </c>
      <c r="B75" t="s">
        <v>7755</v>
      </c>
      <c r="C75" t="s">
        <v>7755</v>
      </c>
      <c r="D75" t="s">
        <v>8655</v>
      </c>
      <c r="E75" t="s">
        <v>7313</v>
      </c>
      <c r="F75" t="s">
        <v>13081</v>
      </c>
      <c r="G75" t="s">
        <v>13082</v>
      </c>
      <c r="I75">
        <f t="shared" si="3"/>
        <v>-3.6724568490634924E-3</v>
      </c>
      <c r="J75">
        <f t="shared" si="4"/>
        <v>-3.6724216530012481E-3</v>
      </c>
      <c r="K75">
        <f t="shared" si="5"/>
        <v>2.0135435933109946E-5</v>
      </c>
    </row>
    <row r="76" spans="1:11" x14ac:dyDescent="0.3">
      <c r="A76" t="s">
        <v>469</v>
      </c>
      <c r="B76" t="s">
        <v>7389</v>
      </c>
      <c r="C76" t="s">
        <v>8252</v>
      </c>
      <c r="D76" t="s">
        <v>8358</v>
      </c>
      <c r="E76" t="s">
        <v>7329</v>
      </c>
      <c r="F76" t="s">
        <v>13083</v>
      </c>
      <c r="G76" t="s">
        <v>13084</v>
      </c>
      <c r="I76">
        <f t="shared" si="3"/>
        <v>2.6538924678913545E-2</v>
      </c>
      <c r="J76">
        <f t="shared" si="4"/>
        <v>2.653892886173672E-2</v>
      </c>
      <c r="K76">
        <f t="shared" si="5"/>
        <v>6.6172921331547109E-4</v>
      </c>
    </row>
    <row r="77" spans="1:11" x14ac:dyDescent="0.3">
      <c r="A77" t="s">
        <v>476</v>
      </c>
      <c r="B77" t="s">
        <v>7399</v>
      </c>
      <c r="C77" t="s">
        <v>8285</v>
      </c>
      <c r="D77" t="s">
        <v>7326</v>
      </c>
      <c r="E77" t="s">
        <v>7332</v>
      </c>
      <c r="F77" t="s">
        <v>13085</v>
      </c>
      <c r="G77" t="s">
        <v>13086</v>
      </c>
      <c r="I77">
        <f t="shared" si="3"/>
        <v>-1.4363016157989291E-3</v>
      </c>
      <c r="J77">
        <f t="shared" si="4"/>
        <v>-1.4362888529187534E-3</v>
      </c>
      <c r="K77">
        <f t="shared" si="5"/>
        <v>5.0675403720938509E-6</v>
      </c>
    </row>
    <row r="78" spans="1:11" x14ac:dyDescent="0.3">
      <c r="A78" t="s">
        <v>483</v>
      </c>
      <c r="B78" t="s">
        <v>8244</v>
      </c>
      <c r="C78" t="s">
        <v>8244</v>
      </c>
      <c r="D78" t="s">
        <v>8306</v>
      </c>
      <c r="E78" t="s">
        <v>8309</v>
      </c>
      <c r="F78" t="s">
        <v>13087</v>
      </c>
      <c r="G78" t="s">
        <v>13088</v>
      </c>
      <c r="I78">
        <f t="shared" si="3"/>
        <v>-2.337285233271677E-2</v>
      </c>
      <c r="J78">
        <f t="shared" si="4"/>
        <v>-2.3372896797113317E-2</v>
      </c>
      <c r="K78">
        <f t="shared" si="5"/>
        <v>5.8504617362220871E-4</v>
      </c>
    </row>
    <row r="79" spans="1:11" x14ac:dyDescent="0.3">
      <c r="A79" t="s">
        <v>490</v>
      </c>
      <c r="B79" t="s">
        <v>7715</v>
      </c>
      <c r="C79" t="s">
        <v>7408</v>
      </c>
      <c r="D79" t="s">
        <v>7371</v>
      </c>
      <c r="E79" t="s">
        <v>7370</v>
      </c>
      <c r="F79" t="s">
        <v>13089</v>
      </c>
      <c r="G79" t="s">
        <v>13090</v>
      </c>
      <c r="I79">
        <f t="shared" si="3"/>
        <v>2.7982326951399173E-2</v>
      </c>
      <c r="J79">
        <f t="shared" si="4"/>
        <v>2.7982353860300738E-2</v>
      </c>
      <c r="K79">
        <f t="shared" si="5"/>
        <v>7.3807430102136259E-4</v>
      </c>
    </row>
    <row r="80" spans="1:11" x14ac:dyDescent="0.3">
      <c r="A80" t="s">
        <v>496</v>
      </c>
      <c r="B80" t="s">
        <v>8270</v>
      </c>
      <c r="C80" t="s">
        <v>8270</v>
      </c>
      <c r="D80" t="s">
        <v>7726</v>
      </c>
      <c r="E80" t="s">
        <v>7364</v>
      </c>
      <c r="F80" t="s">
        <v>13091</v>
      </c>
      <c r="G80" t="s">
        <v>13092</v>
      </c>
      <c r="I80">
        <f t="shared" si="3"/>
        <v>-2.1131805157593244E-2</v>
      </c>
      <c r="J80">
        <f t="shared" si="4"/>
        <v>-2.1131798226356049E-2</v>
      </c>
      <c r="K80">
        <f t="shared" si="5"/>
        <v>4.8165453225323723E-4</v>
      </c>
    </row>
    <row r="81" spans="1:11" x14ac:dyDescent="0.3">
      <c r="A81" t="s">
        <v>503</v>
      </c>
      <c r="B81" t="s">
        <v>7705</v>
      </c>
      <c r="C81" t="s">
        <v>7370</v>
      </c>
      <c r="D81" t="s">
        <v>7364</v>
      </c>
      <c r="E81" t="s">
        <v>7417</v>
      </c>
      <c r="F81" t="s">
        <v>13093</v>
      </c>
      <c r="G81" t="s">
        <v>13094</v>
      </c>
      <c r="I81">
        <f t="shared" si="3"/>
        <v>1.6099524332235687E-2</v>
      </c>
      <c r="J81">
        <f t="shared" si="4"/>
        <v>1.6099515033731665E-2</v>
      </c>
      <c r="K81">
        <f t="shared" si="5"/>
        <v>2.3362156750552501E-4</v>
      </c>
    </row>
    <row r="82" spans="1:11" x14ac:dyDescent="0.3">
      <c r="A82" t="s">
        <v>510</v>
      </c>
      <c r="B82" t="s">
        <v>8781</v>
      </c>
      <c r="C82" t="s">
        <v>13095</v>
      </c>
      <c r="D82" t="s">
        <v>7336</v>
      </c>
      <c r="E82" t="s">
        <v>7712</v>
      </c>
      <c r="F82" t="s">
        <v>13096</v>
      </c>
      <c r="G82" t="s">
        <v>13097</v>
      </c>
      <c r="I82">
        <f t="shared" si="3"/>
        <v>-4.3212099387828955E-3</v>
      </c>
      <c r="J82">
        <f t="shared" si="4"/>
        <v>-4.3212418277317963E-3</v>
      </c>
      <c r="K82">
        <f t="shared" si="5"/>
        <v>2.6379243589567438E-5</v>
      </c>
    </row>
    <row r="83" spans="1:11" x14ac:dyDescent="0.3">
      <c r="A83" t="s">
        <v>516</v>
      </c>
      <c r="B83" t="s">
        <v>13098</v>
      </c>
      <c r="C83" t="s">
        <v>7399</v>
      </c>
      <c r="D83" t="s">
        <v>7721</v>
      </c>
      <c r="E83" t="s">
        <v>7399</v>
      </c>
      <c r="F83" t="s">
        <v>13099</v>
      </c>
      <c r="G83" t="s">
        <v>13100</v>
      </c>
      <c r="I83">
        <f t="shared" si="3"/>
        <v>1.0849945750452143E-2</v>
      </c>
      <c r="J83">
        <f t="shared" si="4"/>
        <v>1.0849952056286487E-2</v>
      </c>
      <c r="K83">
        <f t="shared" si="5"/>
        <v>1.007036555955434E-4</v>
      </c>
    </row>
    <row r="84" spans="1:11" x14ac:dyDescent="0.3">
      <c r="A84" t="s">
        <v>523</v>
      </c>
      <c r="B84" t="s">
        <v>7423</v>
      </c>
      <c r="C84" t="s">
        <v>8420</v>
      </c>
      <c r="D84" t="s">
        <v>8433</v>
      </c>
      <c r="E84" t="s">
        <v>13101</v>
      </c>
      <c r="F84" t="s">
        <v>13102</v>
      </c>
      <c r="G84" t="s">
        <v>13103</v>
      </c>
      <c r="I84">
        <f t="shared" si="3"/>
        <v>2.4329086786079229E-2</v>
      </c>
      <c r="J84">
        <f t="shared" si="4"/>
        <v>2.4329100779660846E-2</v>
      </c>
      <c r="K84">
        <f t="shared" si="5"/>
        <v>5.5292088556986108E-4</v>
      </c>
    </row>
    <row r="85" spans="1:11" x14ac:dyDescent="0.3">
      <c r="A85" t="s">
        <v>530</v>
      </c>
      <c r="B85" t="s">
        <v>8413</v>
      </c>
      <c r="C85" t="s">
        <v>13104</v>
      </c>
      <c r="D85" t="s">
        <v>7400</v>
      </c>
      <c r="E85" t="s">
        <v>8425</v>
      </c>
      <c r="F85" t="s">
        <v>13105</v>
      </c>
      <c r="G85" t="s">
        <v>13106</v>
      </c>
      <c r="I85">
        <f t="shared" si="3"/>
        <v>1.1177157218901711E-2</v>
      </c>
      <c r="J85">
        <f t="shared" si="4"/>
        <v>1.1177157765527166E-2</v>
      </c>
      <c r="K85">
        <f t="shared" si="5"/>
        <v>1.0737781700877336E-4</v>
      </c>
    </row>
    <row r="86" spans="1:11" x14ac:dyDescent="0.3">
      <c r="A86" t="s">
        <v>537</v>
      </c>
      <c r="B86" t="s">
        <v>7769</v>
      </c>
      <c r="C86" t="s">
        <v>8421</v>
      </c>
      <c r="D86" t="s">
        <v>7780</v>
      </c>
      <c r="E86" t="s">
        <v>8795</v>
      </c>
      <c r="F86" t="s">
        <v>13107</v>
      </c>
      <c r="G86" t="s">
        <v>13108</v>
      </c>
      <c r="I86">
        <f t="shared" si="3"/>
        <v>-3.7996889879209489E-3</v>
      </c>
      <c r="J86">
        <f t="shared" si="4"/>
        <v>-3.7996704497634663E-3</v>
      </c>
      <c r="K86">
        <f t="shared" si="5"/>
        <v>2.1293623178670147E-5</v>
      </c>
    </row>
    <row r="87" spans="1:11" x14ac:dyDescent="0.3">
      <c r="A87" t="s">
        <v>544</v>
      </c>
      <c r="B87" t="s">
        <v>8849</v>
      </c>
      <c r="C87" t="s">
        <v>7691</v>
      </c>
      <c r="D87" t="s">
        <v>8263</v>
      </c>
      <c r="E87" t="s">
        <v>13109</v>
      </c>
      <c r="F87" t="s">
        <v>13110</v>
      </c>
      <c r="G87" t="s">
        <v>13111</v>
      </c>
      <c r="I87">
        <f t="shared" si="3"/>
        <v>-1.7683772538141525E-2</v>
      </c>
      <c r="J87">
        <f t="shared" si="4"/>
        <v>-1.7683793779678176E-2</v>
      </c>
      <c r="K87">
        <f t="shared" si="5"/>
        <v>3.4219911693055585E-4</v>
      </c>
    </row>
    <row r="88" spans="1:11" x14ac:dyDescent="0.3">
      <c r="A88" t="s">
        <v>551</v>
      </c>
      <c r="B88" t="s">
        <v>7422</v>
      </c>
      <c r="C88" t="s">
        <v>13101</v>
      </c>
      <c r="D88" t="s">
        <v>7422</v>
      </c>
      <c r="E88" t="s">
        <v>7404</v>
      </c>
      <c r="F88" t="s">
        <v>13112</v>
      </c>
      <c r="G88" t="s">
        <v>13113</v>
      </c>
      <c r="I88">
        <f t="shared" si="3"/>
        <v>-7.4126014825273501E-3</v>
      </c>
      <c r="J88">
        <f t="shared" si="4"/>
        <v>-7.412580492872382E-3</v>
      </c>
      <c r="K88">
        <f t="shared" si="5"/>
        <v>6.7690299068584687E-5</v>
      </c>
    </row>
    <row r="89" spans="1:11" x14ac:dyDescent="0.3">
      <c r="A89" t="s">
        <v>557</v>
      </c>
      <c r="B89" t="s">
        <v>7766</v>
      </c>
      <c r="C89" t="s">
        <v>8424</v>
      </c>
      <c r="D89" t="s">
        <v>7381</v>
      </c>
      <c r="E89" t="s">
        <v>8255</v>
      </c>
      <c r="F89" t="s">
        <v>13114</v>
      </c>
      <c r="G89" t="s">
        <v>13115</v>
      </c>
      <c r="I89">
        <f t="shared" si="3"/>
        <v>7.8235772466722676E-3</v>
      </c>
      <c r="J89">
        <f t="shared" si="4"/>
        <v>7.8235710008450199E-3</v>
      </c>
      <c r="K89">
        <f t="shared" si="5"/>
        <v>4.9122437084749079E-5</v>
      </c>
    </row>
    <row r="90" spans="1:11" x14ac:dyDescent="0.3">
      <c r="A90" t="s">
        <v>564</v>
      </c>
      <c r="B90" t="s">
        <v>13101</v>
      </c>
      <c r="C90" t="s">
        <v>13101</v>
      </c>
      <c r="D90" t="s">
        <v>7692</v>
      </c>
      <c r="E90" t="s">
        <v>7377</v>
      </c>
      <c r="F90" t="s">
        <v>13116</v>
      </c>
      <c r="G90" t="s">
        <v>13117</v>
      </c>
      <c r="I90">
        <f t="shared" si="3"/>
        <v>-3.5285815102329364E-3</v>
      </c>
      <c r="J90">
        <f t="shared" si="4"/>
        <v>-3.5285828687589313E-3</v>
      </c>
      <c r="K90">
        <f t="shared" si="5"/>
        <v>1.8865243610634977E-5</v>
      </c>
    </row>
    <row r="91" spans="1:11" x14ac:dyDescent="0.3">
      <c r="A91" t="s">
        <v>570</v>
      </c>
      <c r="B91" t="s">
        <v>7786</v>
      </c>
      <c r="C91" t="s">
        <v>7400</v>
      </c>
      <c r="D91" t="s">
        <v>7711</v>
      </c>
      <c r="E91" t="s">
        <v>7393</v>
      </c>
      <c r="F91" t="s">
        <v>13118</v>
      </c>
      <c r="G91" t="s">
        <v>13119</v>
      </c>
      <c r="I91">
        <f t="shared" si="3"/>
        <v>-8.8526912181303118E-3</v>
      </c>
      <c r="J91">
        <f t="shared" si="4"/>
        <v>-8.852694638541634E-3</v>
      </c>
      <c r="K91">
        <f t="shared" si="5"/>
        <v>9.3461051026583775E-5</v>
      </c>
    </row>
    <row r="92" spans="1:11" x14ac:dyDescent="0.3">
      <c r="A92" t="s">
        <v>576</v>
      </c>
      <c r="B92" t="s">
        <v>13120</v>
      </c>
      <c r="C92" t="s">
        <v>13120</v>
      </c>
      <c r="D92" t="s">
        <v>7786</v>
      </c>
      <c r="E92" t="s">
        <v>8428</v>
      </c>
      <c r="F92" t="s">
        <v>13121</v>
      </c>
      <c r="G92" t="s">
        <v>13122</v>
      </c>
      <c r="I92">
        <f t="shared" si="3"/>
        <v>3.5012468738835408E-2</v>
      </c>
      <c r="J92">
        <f t="shared" si="4"/>
        <v>3.5012488128275579E-2</v>
      </c>
      <c r="K92">
        <f t="shared" si="5"/>
        <v>1.1694797564068928E-3</v>
      </c>
    </row>
    <row r="93" spans="1:11" x14ac:dyDescent="0.3">
      <c r="A93" t="s">
        <v>583</v>
      </c>
      <c r="B93" t="s">
        <v>13123</v>
      </c>
      <c r="C93" t="s">
        <v>7813</v>
      </c>
      <c r="D93" t="s">
        <v>7773</v>
      </c>
      <c r="E93" t="s">
        <v>7813</v>
      </c>
      <c r="F93" t="s">
        <v>13124</v>
      </c>
      <c r="G93" t="s">
        <v>13125</v>
      </c>
      <c r="I93">
        <f t="shared" si="3"/>
        <v>2.7960028579911141E-2</v>
      </c>
      <c r="J93">
        <f t="shared" si="4"/>
        <v>2.7959984404466374E-2</v>
      </c>
      <c r="K93">
        <f t="shared" si="5"/>
        <v>7.3685935600622447E-4</v>
      </c>
    </row>
    <row r="94" spans="1:11" x14ac:dyDescent="0.3">
      <c r="A94" t="s">
        <v>589</v>
      </c>
      <c r="B94" t="s">
        <v>7832</v>
      </c>
      <c r="C94" t="s">
        <v>7871</v>
      </c>
      <c r="D94" t="s">
        <v>8804</v>
      </c>
      <c r="E94" t="s">
        <v>8866</v>
      </c>
      <c r="F94" t="s">
        <v>13126</v>
      </c>
      <c r="G94" t="s">
        <v>13127</v>
      </c>
      <c r="I94">
        <f t="shared" si="3"/>
        <v>2.4513061634887218E-2</v>
      </c>
      <c r="J94">
        <f t="shared" si="4"/>
        <v>2.4513112410337698E-2</v>
      </c>
      <c r="K94">
        <f t="shared" si="5"/>
        <v>5.6160854412073947E-4</v>
      </c>
    </row>
    <row r="95" spans="1:11" x14ac:dyDescent="0.3">
      <c r="A95" t="s">
        <v>596</v>
      </c>
      <c r="B95" t="s">
        <v>8862</v>
      </c>
      <c r="C95" t="s">
        <v>13128</v>
      </c>
      <c r="D95" t="s">
        <v>8880</v>
      </c>
      <c r="E95" t="s">
        <v>8116</v>
      </c>
      <c r="F95" t="s">
        <v>13129</v>
      </c>
      <c r="G95" t="s">
        <v>13130</v>
      </c>
      <c r="I95">
        <f t="shared" si="3"/>
        <v>3.9331039003605364E-3</v>
      </c>
      <c r="J95">
        <f t="shared" si="4"/>
        <v>3.9330968459332996E-3</v>
      </c>
      <c r="K95">
        <f t="shared" si="5"/>
        <v>9.7235821908134468E-6</v>
      </c>
    </row>
    <row r="96" spans="1:11" x14ac:dyDescent="0.3">
      <c r="A96" t="s">
        <v>603</v>
      </c>
      <c r="B96" t="s">
        <v>7869</v>
      </c>
      <c r="C96" t="s">
        <v>9535</v>
      </c>
      <c r="D96" t="s">
        <v>7843</v>
      </c>
      <c r="E96" t="s">
        <v>9083</v>
      </c>
      <c r="F96" t="s">
        <v>13131</v>
      </c>
      <c r="G96" t="s">
        <v>13132</v>
      </c>
      <c r="I96">
        <f t="shared" si="3"/>
        <v>0.11981717661825578</v>
      </c>
      <c r="J96">
        <f t="shared" si="4"/>
        <v>0.11981718003105926</v>
      </c>
      <c r="K96">
        <f t="shared" si="5"/>
        <v>1.4161559086545922E-2</v>
      </c>
    </row>
    <row r="97" spans="1:11" x14ac:dyDescent="0.3">
      <c r="A97" t="s">
        <v>610</v>
      </c>
      <c r="B97" t="s">
        <v>9210</v>
      </c>
      <c r="C97" t="s">
        <v>9210</v>
      </c>
      <c r="D97" t="s">
        <v>7869</v>
      </c>
      <c r="E97" t="s">
        <v>8119</v>
      </c>
      <c r="F97" t="s">
        <v>13133</v>
      </c>
      <c r="G97" t="s">
        <v>13134</v>
      </c>
      <c r="I97">
        <f t="shared" si="3"/>
        <v>-7.2011634752525838E-2</v>
      </c>
      <c r="J97">
        <f t="shared" si="4"/>
        <v>-7.201165373718689E-2</v>
      </c>
      <c r="K97">
        <f t="shared" si="5"/>
        <v>5.3036968720548503E-3</v>
      </c>
    </row>
    <row r="98" spans="1:11" x14ac:dyDescent="0.3">
      <c r="A98" t="s">
        <v>617</v>
      </c>
      <c r="B98" t="s">
        <v>8152</v>
      </c>
      <c r="C98" t="s">
        <v>7964</v>
      </c>
      <c r="D98" t="s">
        <v>7814</v>
      </c>
      <c r="E98" t="s">
        <v>13135</v>
      </c>
      <c r="F98" t="s">
        <v>13136</v>
      </c>
      <c r="G98" t="s">
        <v>13137</v>
      </c>
      <c r="I98">
        <f t="shared" si="3"/>
        <v>-5.0895413132265116E-2</v>
      </c>
      <c r="J98">
        <f t="shared" si="4"/>
        <v>-5.0895394918321721E-2</v>
      </c>
      <c r="K98">
        <f t="shared" si="5"/>
        <v>2.6739474594677237E-3</v>
      </c>
    </row>
    <row r="99" spans="1:11" x14ac:dyDescent="0.3">
      <c r="A99" t="s">
        <v>624</v>
      </c>
      <c r="B99" t="s">
        <v>13138</v>
      </c>
      <c r="C99" t="s">
        <v>8059</v>
      </c>
      <c r="D99" t="s">
        <v>8908</v>
      </c>
      <c r="E99" t="s">
        <v>13128</v>
      </c>
      <c r="F99" t="s">
        <v>13139</v>
      </c>
      <c r="G99" t="s">
        <v>13140</v>
      </c>
      <c r="I99">
        <f t="shared" si="3"/>
        <v>2.449526727889003E-2</v>
      </c>
      <c r="J99">
        <f t="shared" si="4"/>
        <v>2.4495230969650589E-2</v>
      </c>
      <c r="K99">
        <f t="shared" si="5"/>
        <v>5.6076134503806139E-4</v>
      </c>
    </row>
    <row r="100" spans="1:11" x14ac:dyDescent="0.3">
      <c r="A100" t="s">
        <v>631</v>
      </c>
      <c r="B100" t="s">
        <v>8936</v>
      </c>
      <c r="C100" t="s">
        <v>7861</v>
      </c>
      <c r="D100" t="s">
        <v>13141</v>
      </c>
      <c r="E100" t="s">
        <v>7792</v>
      </c>
      <c r="F100" t="s">
        <v>13142</v>
      </c>
      <c r="G100" t="s">
        <v>13143</v>
      </c>
      <c r="I100">
        <f t="shared" si="3"/>
        <v>-2.8432987772762916E-2</v>
      </c>
      <c r="J100">
        <f t="shared" si="4"/>
        <v>-2.8432973762869011E-2</v>
      </c>
      <c r="K100">
        <f t="shared" si="5"/>
        <v>8.5543408058709708E-4</v>
      </c>
    </row>
    <row r="101" spans="1:11" x14ac:dyDescent="0.3">
      <c r="A101" t="s">
        <v>638</v>
      </c>
      <c r="B101" t="s">
        <v>8917</v>
      </c>
      <c r="C101" t="s">
        <v>8126</v>
      </c>
      <c r="D101" t="s">
        <v>8882</v>
      </c>
      <c r="E101" t="s">
        <v>7907</v>
      </c>
      <c r="F101" t="s">
        <v>13144</v>
      </c>
      <c r="G101" t="s">
        <v>13145</v>
      </c>
      <c r="I101">
        <f t="shared" si="3"/>
        <v>5.3874326571333502E-2</v>
      </c>
      <c r="J101">
        <f t="shared" si="4"/>
        <v>5.3874307389945558E-2</v>
      </c>
      <c r="K101">
        <f t="shared" si="5"/>
        <v>2.8153080399632656E-3</v>
      </c>
    </row>
    <row r="102" spans="1:11" x14ac:dyDescent="0.3">
      <c r="A102" t="s">
        <v>643</v>
      </c>
      <c r="B102" t="s">
        <v>7952</v>
      </c>
      <c r="C102" t="s">
        <v>7989</v>
      </c>
      <c r="D102" t="s">
        <v>8921</v>
      </c>
      <c r="E102" t="s">
        <v>7952</v>
      </c>
      <c r="F102" t="s">
        <v>13146</v>
      </c>
      <c r="G102" t="s">
        <v>13147</v>
      </c>
      <c r="I102">
        <f t="shared" si="3"/>
        <v>3.3133511103391834E-2</v>
      </c>
      <c r="J102">
        <f t="shared" si="4"/>
        <v>3.3133526204668792E-2</v>
      </c>
      <c r="K102">
        <f t="shared" si="5"/>
        <v>1.0444980628923548E-3</v>
      </c>
    </row>
    <row r="103" spans="1:11" x14ac:dyDescent="0.3">
      <c r="A103" t="s">
        <v>650</v>
      </c>
      <c r="B103" t="s">
        <v>8093</v>
      </c>
      <c r="C103" t="s">
        <v>7937</v>
      </c>
      <c r="D103" t="s">
        <v>7887</v>
      </c>
      <c r="E103" t="s">
        <v>8119</v>
      </c>
      <c r="F103" t="s">
        <v>13148</v>
      </c>
      <c r="G103" t="s">
        <v>13134</v>
      </c>
      <c r="I103">
        <f t="shared" si="3"/>
        <v>-2.7794805876920799E-2</v>
      </c>
      <c r="J103">
        <f t="shared" si="4"/>
        <v>-2.7794800613001554E-2</v>
      </c>
      <c r="K103">
        <f t="shared" si="5"/>
        <v>8.185110182342513E-4</v>
      </c>
    </row>
    <row r="104" spans="1:11" x14ac:dyDescent="0.3">
      <c r="A104" t="s">
        <v>657</v>
      </c>
      <c r="B104" t="s">
        <v>8009</v>
      </c>
      <c r="C104" t="s">
        <v>8990</v>
      </c>
      <c r="D104" t="s">
        <v>7923</v>
      </c>
      <c r="E104" t="s">
        <v>8014</v>
      </c>
      <c r="F104" t="s">
        <v>13149</v>
      </c>
      <c r="G104" t="s">
        <v>13150</v>
      </c>
      <c r="I104">
        <f t="shared" si="3"/>
        <v>6.4718787307571621E-2</v>
      </c>
      <c r="J104">
        <f t="shared" si="4"/>
        <v>6.4718791158766886E-2</v>
      </c>
      <c r="K104">
        <f t="shared" si="5"/>
        <v>4.0837161302216991E-3</v>
      </c>
    </row>
    <row r="105" spans="1:11" x14ac:dyDescent="0.3">
      <c r="A105" t="s">
        <v>663</v>
      </c>
      <c r="B105" t="s">
        <v>9084</v>
      </c>
      <c r="C105" t="s">
        <v>13151</v>
      </c>
      <c r="D105" t="s">
        <v>7879</v>
      </c>
      <c r="E105" t="s">
        <v>7888</v>
      </c>
      <c r="F105" t="s">
        <v>13152</v>
      </c>
      <c r="G105" t="s">
        <v>13153</v>
      </c>
      <c r="I105">
        <f t="shared" si="3"/>
        <v>-4.1015020389938726E-2</v>
      </c>
      <c r="J105">
        <f t="shared" si="4"/>
        <v>-4.1015022360908114E-2</v>
      </c>
      <c r="K105">
        <f t="shared" si="5"/>
        <v>1.7497366281050159E-3</v>
      </c>
    </row>
    <row r="106" spans="1:11" x14ac:dyDescent="0.3">
      <c r="A106" t="s">
        <v>670</v>
      </c>
      <c r="B106" t="s">
        <v>9543</v>
      </c>
      <c r="C106" t="s">
        <v>9410</v>
      </c>
      <c r="D106" t="s">
        <v>9080</v>
      </c>
      <c r="E106" t="s">
        <v>9410</v>
      </c>
      <c r="F106" t="s">
        <v>13154</v>
      </c>
      <c r="G106" t="s">
        <v>13155</v>
      </c>
      <c r="I106">
        <f t="shared" si="3"/>
        <v>0.1076923076923077</v>
      </c>
      <c r="J106">
        <f t="shared" si="4"/>
        <v>0.10769231712837958</v>
      </c>
      <c r="K106">
        <f t="shared" si="5"/>
        <v>1.142279705157229E-2</v>
      </c>
    </row>
    <row r="107" spans="1:11" x14ac:dyDescent="0.3">
      <c r="A107" t="s">
        <v>676</v>
      </c>
      <c r="B107" t="s">
        <v>9323</v>
      </c>
      <c r="C107" t="s">
        <v>9732</v>
      </c>
      <c r="D107" t="s">
        <v>8971</v>
      </c>
      <c r="E107" t="s">
        <v>9608</v>
      </c>
      <c r="F107" t="s">
        <v>13156</v>
      </c>
      <c r="G107" t="s">
        <v>13157</v>
      </c>
      <c r="I107">
        <f t="shared" si="3"/>
        <v>-2.027777777777769E-2</v>
      </c>
      <c r="J107">
        <f t="shared" si="4"/>
        <v>-2.0277762145882741E-2</v>
      </c>
      <c r="K107">
        <f t="shared" si="5"/>
        <v>4.4489748355533768E-4</v>
      </c>
    </row>
    <row r="108" spans="1:11" x14ac:dyDescent="0.3">
      <c r="A108" t="s">
        <v>683</v>
      </c>
      <c r="B108" t="s">
        <v>9821</v>
      </c>
      <c r="C108" t="s">
        <v>9821</v>
      </c>
      <c r="D108" t="s">
        <v>8966</v>
      </c>
      <c r="E108" t="s">
        <v>9536</v>
      </c>
      <c r="F108" t="s">
        <v>13158</v>
      </c>
      <c r="G108" t="s">
        <v>13159</v>
      </c>
      <c r="I108">
        <f t="shared" si="3"/>
        <v>-1.8429288347037231E-2</v>
      </c>
      <c r="J108">
        <f t="shared" si="4"/>
        <v>-1.8429326174378223E-2</v>
      </c>
      <c r="K108">
        <f t="shared" si="5"/>
        <v>3.7033758347050822E-4</v>
      </c>
    </row>
    <row r="109" spans="1:11" x14ac:dyDescent="0.3">
      <c r="A109" t="s">
        <v>689</v>
      </c>
      <c r="B109" t="s">
        <v>9394</v>
      </c>
      <c r="C109" t="s">
        <v>9394</v>
      </c>
      <c r="D109" t="s">
        <v>8167</v>
      </c>
      <c r="E109" t="s">
        <v>7940</v>
      </c>
      <c r="F109" t="s">
        <v>13160</v>
      </c>
      <c r="G109" t="s">
        <v>13161</v>
      </c>
      <c r="I109">
        <f t="shared" si="3"/>
        <v>-5.517042331514789E-2</v>
      </c>
      <c r="J109">
        <f t="shared" si="4"/>
        <v>-5.5170396975488305E-2</v>
      </c>
      <c r="K109">
        <f t="shared" si="5"/>
        <v>3.1343457459932474E-3</v>
      </c>
    </row>
    <row r="110" spans="1:11" x14ac:dyDescent="0.3">
      <c r="A110" t="s">
        <v>695</v>
      </c>
      <c r="B110" t="s">
        <v>9454</v>
      </c>
      <c r="C110" t="s">
        <v>9249</v>
      </c>
      <c r="D110" t="s">
        <v>7795</v>
      </c>
      <c r="E110" t="s">
        <v>7860</v>
      </c>
      <c r="F110" t="s">
        <v>13162</v>
      </c>
      <c r="G110" t="s">
        <v>13163</v>
      </c>
      <c r="I110">
        <f t="shared" si="3"/>
        <v>-5.227756197730251E-2</v>
      </c>
      <c r="J110">
        <f t="shared" si="4"/>
        <v>-5.2277560759399398E-2</v>
      </c>
      <c r="K110">
        <f t="shared" si="5"/>
        <v>2.818802057542247E-3</v>
      </c>
    </row>
    <row r="111" spans="1:11" x14ac:dyDescent="0.3">
      <c r="A111" t="s">
        <v>701</v>
      </c>
      <c r="B111" t="s">
        <v>7887</v>
      </c>
      <c r="C111" t="s">
        <v>7933</v>
      </c>
      <c r="D111" t="s">
        <v>13128</v>
      </c>
      <c r="E111" t="s">
        <v>7859</v>
      </c>
      <c r="F111" t="s">
        <v>13164</v>
      </c>
      <c r="G111" t="s">
        <v>13165</v>
      </c>
      <c r="I111">
        <f t="shared" si="3"/>
        <v>9.6773870967741833E-3</v>
      </c>
      <c r="J111">
        <f t="shared" si="4"/>
        <v>9.6773891142156836E-3</v>
      </c>
      <c r="K111">
        <f t="shared" si="5"/>
        <v>7.8544937194417801E-5</v>
      </c>
    </row>
    <row r="112" spans="1:11" x14ac:dyDescent="0.3">
      <c r="A112" t="s">
        <v>708</v>
      </c>
      <c r="B112" t="s">
        <v>7844</v>
      </c>
      <c r="C112" t="s">
        <v>7888</v>
      </c>
      <c r="D112" t="s">
        <v>7855</v>
      </c>
      <c r="E112" t="s">
        <v>7882</v>
      </c>
      <c r="F112" t="s">
        <v>13166</v>
      </c>
      <c r="G112" t="s">
        <v>13167</v>
      </c>
      <c r="I112">
        <f t="shared" si="3"/>
        <v>1.1182140932336736E-2</v>
      </c>
      <c r="J112">
        <f t="shared" si="4"/>
        <v>1.1182113123944645E-2</v>
      </c>
      <c r="K112">
        <f t="shared" si="5"/>
        <v>1.0748053965115938E-4</v>
      </c>
    </row>
    <row r="113" spans="1:11" x14ac:dyDescent="0.3">
      <c r="A113" t="s">
        <v>713</v>
      </c>
      <c r="B113" t="s">
        <v>7899</v>
      </c>
      <c r="C113" t="s">
        <v>13168</v>
      </c>
      <c r="D113" t="s">
        <v>8184</v>
      </c>
      <c r="E113" t="s">
        <v>8884</v>
      </c>
      <c r="F113" t="s">
        <v>13169</v>
      </c>
      <c r="G113" t="s">
        <v>13170</v>
      </c>
      <c r="I113">
        <f t="shared" si="3"/>
        <v>-3.2543412322274888E-2</v>
      </c>
      <c r="J113">
        <f t="shared" si="4"/>
        <v>-3.2543397196095246E-2</v>
      </c>
      <c r="K113">
        <f t="shared" si="5"/>
        <v>1.1127713851210466E-3</v>
      </c>
    </row>
    <row r="114" spans="1:11" x14ac:dyDescent="0.3">
      <c r="A114" t="s">
        <v>720</v>
      </c>
      <c r="B114" t="s">
        <v>8841</v>
      </c>
      <c r="C114" t="s">
        <v>13171</v>
      </c>
      <c r="D114" t="s">
        <v>7820</v>
      </c>
      <c r="E114" t="s">
        <v>7807</v>
      </c>
      <c r="F114" t="s">
        <v>13172</v>
      </c>
      <c r="G114" t="s">
        <v>13173</v>
      </c>
      <c r="I114">
        <f t="shared" si="3"/>
        <v>-1.6002677465621146E-2</v>
      </c>
      <c r="J114">
        <f t="shared" si="4"/>
        <v>-1.6002673085415777E-2</v>
      </c>
      <c r="K114">
        <f t="shared" si="5"/>
        <v>2.8282844201858623E-4</v>
      </c>
    </row>
    <row r="115" spans="1:11" x14ac:dyDescent="0.3">
      <c r="A115" t="s">
        <v>727</v>
      </c>
      <c r="B115" t="s">
        <v>8895</v>
      </c>
      <c r="C115" t="s">
        <v>13174</v>
      </c>
      <c r="D115" t="s">
        <v>7681</v>
      </c>
      <c r="E115" t="s">
        <v>13175</v>
      </c>
      <c r="F115" t="s">
        <v>13176</v>
      </c>
      <c r="G115" t="s">
        <v>13177</v>
      </c>
      <c r="I115">
        <f t="shared" si="3"/>
        <v>-1.5267142889715988E-2</v>
      </c>
      <c r="J115">
        <f t="shared" si="4"/>
        <v>-1.5267160953217243E-2</v>
      </c>
      <c r="K115">
        <f t="shared" si="5"/>
        <v>2.586304636108713E-4</v>
      </c>
    </row>
    <row r="116" spans="1:11" x14ac:dyDescent="0.3">
      <c r="A116" t="s">
        <v>733</v>
      </c>
      <c r="B116" t="s">
        <v>7766</v>
      </c>
      <c r="C116" t="s">
        <v>7403</v>
      </c>
      <c r="D116" t="s">
        <v>7732</v>
      </c>
      <c r="E116" t="s">
        <v>8270</v>
      </c>
      <c r="F116" t="s">
        <v>13178</v>
      </c>
      <c r="G116" t="s">
        <v>13179</v>
      </c>
      <c r="I116">
        <f t="shared" si="3"/>
        <v>-6.1004347826086998E-2</v>
      </c>
      <c r="J116">
        <f t="shared" si="4"/>
        <v>-6.1004349113512012E-2</v>
      </c>
      <c r="K116">
        <f t="shared" si="5"/>
        <v>3.8216110238622528E-3</v>
      </c>
    </row>
    <row r="117" spans="1:11" x14ac:dyDescent="0.3">
      <c r="A117" t="s">
        <v>739</v>
      </c>
      <c r="B117" t="s">
        <v>7399</v>
      </c>
      <c r="C117" t="s">
        <v>8273</v>
      </c>
      <c r="D117" t="s">
        <v>7419</v>
      </c>
      <c r="E117" t="s">
        <v>8266</v>
      </c>
      <c r="F117" t="s">
        <v>13180</v>
      </c>
      <c r="G117" t="s">
        <v>13181</v>
      </c>
      <c r="I117">
        <f t="shared" si="3"/>
        <v>1.9382590833359917E-2</v>
      </c>
      <c r="J117">
        <f t="shared" si="4"/>
        <v>1.9382581709196441E-2</v>
      </c>
      <c r="K117">
        <f t="shared" si="5"/>
        <v>3.4476136821439156E-4</v>
      </c>
    </row>
    <row r="118" spans="1:11" x14ac:dyDescent="0.3">
      <c r="A118" t="s">
        <v>743</v>
      </c>
      <c r="B118" t="s">
        <v>8799</v>
      </c>
      <c r="C118" t="s">
        <v>8799</v>
      </c>
      <c r="D118" t="s">
        <v>13182</v>
      </c>
      <c r="E118" t="s">
        <v>8213</v>
      </c>
      <c r="F118" t="s">
        <v>13183</v>
      </c>
      <c r="G118" t="s">
        <v>13184</v>
      </c>
      <c r="I118">
        <f t="shared" si="3"/>
        <v>5.6337676056338968E-3</v>
      </c>
      <c r="J118">
        <f t="shared" si="4"/>
        <v>5.633819882892784E-3</v>
      </c>
      <c r="K118">
        <f t="shared" si="5"/>
        <v>2.3222654324637708E-5</v>
      </c>
    </row>
    <row r="119" spans="1:11" x14ac:dyDescent="0.3">
      <c r="A119" t="s">
        <v>750</v>
      </c>
      <c r="B119" t="s">
        <v>8420</v>
      </c>
      <c r="C119" t="s">
        <v>13185</v>
      </c>
      <c r="D119" t="s">
        <v>8217</v>
      </c>
      <c r="E119" t="s">
        <v>8199</v>
      </c>
      <c r="F119" t="s">
        <v>13186</v>
      </c>
      <c r="G119" t="s">
        <v>13187</v>
      </c>
      <c r="I119">
        <f t="shared" si="3"/>
        <v>3.9215722661614882E-2</v>
      </c>
      <c r="J119">
        <f t="shared" si="4"/>
        <v>3.9215694197674192E-2</v>
      </c>
      <c r="K119">
        <f t="shared" si="5"/>
        <v>1.4746262980812666E-3</v>
      </c>
    </row>
    <row r="120" spans="1:11" x14ac:dyDescent="0.3">
      <c r="A120" t="s">
        <v>755</v>
      </c>
      <c r="B120" t="s">
        <v>8194</v>
      </c>
      <c r="C120" t="s">
        <v>7827</v>
      </c>
      <c r="D120" t="s">
        <v>8237</v>
      </c>
      <c r="E120" t="s">
        <v>7809</v>
      </c>
      <c r="F120" t="s">
        <v>13188</v>
      </c>
      <c r="G120" t="s">
        <v>13189</v>
      </c>
      <c r="I120">
        <f t="shared" si="3"/>
        <v>-6.7385444743933872E-4</v>
      </c>
      <c r="J120">
        <f t="shared" si="4"/>
        <v>-6.7388298345772248E-4</v>
      </c>
      <c r="K120">
        <f t="shared" si="5"/>
        <v>2.2162691789783557E-6</v>
      </c>
    </row>
    <row r="121" spans="1:11" x14ac:dyDescent="0.3">
      <c r="A121" t="s">
        <v>759</v>
      </c>
      <c r="B121" t="s">
        <v>13190</v>
      </c>
      <c r="C121" t="s">
        <v>8819</v>
      </c>
      <c r="D121" t="s">
        <v>13191</v>
      </c>
      <c r="E121" t="s">
        <v>13192</v>
      </c>
      <c r="F121" t="s">
        <v>13193</v>
      </c>
      <c r="G121" t="s">
        <v>13194</v>
      </c>
      <c r="I121">
        <f t="shared" si="3"/>
        <v>8.7660148347943889E-3</v>
      </c>
      <c r="J121">
        <f t="shared" si="4"/>
        <v>8.7660325805708084E-3</v>
      </c>
      <c r="K121">
        <f t="shared" si="5"/>
        <v>6.3221607352328203E-5</v>
      </c>
    </row>
    <row r="122" spans="1:11" x14ac:dyDescent="0.3">
      <c r="A122" t="s">
        <v>765</v>
      </c>
      <c r="B122" t="s">
        <v>7792</v>
      </c>
      <c r="C122" t="s">
        <v>8908</v>
      </c>
      <c r="D122" t="s">
        <v>7803</v>
      </c>
      <c r="E122" t="s">
        <v>8892</v>
      </c>
      <c r="F122" t="s">
        <v>13195</v>
      </c>
      <c r="G122" t="s">
        <v>13196</v>
      </c>
      <c r="I122">
        <f t="shared" si="3"/>
        <v>8.3556149732620308E-3</v>
      </c>
      <c r="J122">
        <f t="shared" si="4"/>
        <v>8.3556182547378736E-3</v>
      </c>
      <c r="K122">
        <f t="shared" si="5"/>
        <v>5.6863473158543963E-5</v>
      </c>
    </row>
    <row r="123" spans="1:11" x14ac:dyDescent="0.3">
      <c r="A123" t="s">
        <v>772</v>
      </c>
      <c r="B123" t="s">
        <v>8870</v>
      </c>
      <c r="C123" t="s">
        <v>8824</v>
      </c>
      <c r="D123" t="s">
        <v>13185</v>
      </c>
      <c r="E123" t="s">
        <v>7813</v>
      </c>
      <c r="F123" t="s">
        <v>13197</v>
      </c>
      <c r="G123" t="s">
        <v>13125</v>
      </c>
      <c r="I123">
        <f t="shared" si="3"/>
        <v>-1.2926715280079651E-2</v>
      </c>
      <c r="J123">
        <f t="shared" si="4"/>
        <v>-1.2926739550463653E-2</v>
      </c>
      <c r="K123">
        <f t="shared" si="5"/>
        <v>1.8883075984973995E-4</v>
      </c>
    </row>
    <row r="124" spans="1:11" x14ac:dyDescent="0.3">
      <c r="A124" t="s">
        <v>776</v>
      </c>
      <c r="B124" t="s">
        <v>7835</v>
      </c>
      <c r="C124" t="s">
        <v>7836</v>
      </c>
      <c r="D124" t="s">
        <v>7803</v>
      </c>
      <c r="E124" t="s">
        <v>8179</v>
      </c>
      <c r="F124" t="s">
        <v>13198</v>
      </c>
      <c r="G124" t="s">
        <v>13199</v>
      </c>
      <c r="I124">
        <f t="shared" si="3"/>
        <v>3.0221590657434873E-2</v>
      </c>
      <c r="J124">
        <f t="shared" si="4"/>
        <v>3.0221636750612842E-2</v>
      </c>
      <c r="K124">
        <f t="shared" si="5"/>
        <v>8.6476022732962963E-4</v>
      </c>
    </row>
    <row r="125" spans="1:11" x14ac:dyDescent="0.3">
      <c r="A125" t="s">
        <v>782</v>
      </c>
      <c r="B125" t="s">
        <v>13200</v>
      </c>
      <c r="C125" t="s">
        <v>7869</v>
      </c>
      <c r="D125" t="s">
        <v>8876</v>
      </c>
      <c r="E125" t="s">
        <v>7899</v>
      </c>
      <c r="F125" t="s">
        <v>13201</v>
      </c>
      <c r="G125" t="s">
        <v>13202</v>
      </c>
      <c r="I125">
        <f t="shared" si="3"/>
        <v>-1.3038135593220397E-3</v>
      </c>
      <c r="J125">
        <f t="shared" si="4"/>
        <v>-1.3038361603748701E-3</v>
      </c>
      <c r="K125">
        <f t="shared" si="5"/>
        <v>4.4887503292908413E-6</v>
      </c>
    </row>
    <row r="126" spans="1:11" x14ac:dyDescent="0.3">
      <c r="A126" t="s">
        <v>789</v>
      </c>
      <c r="B126" t="s">
        <v>7801</v>
      </c>
      <c r="C126" t="s">
        <v>7801</v>
      </c>
      <c r="D126" t="s">
        <v>8867</v>
      </c>
      <c r="E126" t="s">
        <v>8184</v>
      </c>
      <c r="F126" t="s">
        <v>13203</v>
      </c>
      <c r="G126" t="s">
        <v>13204</v>
      </c>
      <c r="I126">
        <f t="shared" si="3"/>
        <v>-1.599213498668851E-2</v>
      </c>
      <c r="J126">
        <f t="shared" si="4"/>
        <v>-1.5992160195529379E-2</v>
      </c>
      <c r="K126">
        <f t="shared" si="5"/>
        <v>2.8247495140323983E-4</v>
      </c>
    </row>
    <row r="127" spans="1:11" x14ac:dyDescent="0.3">
      <c r="A127" t="s">
        <v>794</v>
      </c>
      <c r="B127" t="s">
        <v>7820</v>
      </c>
      <c r="C127" t="s">
        <v>7803</v>
      </c>
      <c r="D127" t="s">
        <v>8800</v>
      </c>
      <c r="E127" t="s">
        <v>13205</v>
      </c>
      <c r="F127" t="s">
        <v>13206</v>
      </c>
      <c r="G127" t="s">
        <v>13207</v>
      </c>
      <c r="I127">
        <f t="shared" si="3"/>
        <v>-2.4875621890547265E-2</v>
      </c>
      <c r="J127">
        <f t="shared" si="4"/>
        <v>-2.4875597480416192E-2</v>
      </c>
      <c r="K127">
        <f t="shared" si="5"/>
        <v>6.5999811299540813E-4</v>
      </c>
    </row>
    <row r="128" spans="1:11" x14ac:dyDescent="0.3">
      <c r="A128" t="s">
        <v>800</v>
      </c>
      <c r="B128" t="s">
        <v>8229</v>
      </c>
      <c r="C128" t="s">
        <v>7691</v>
      </c>
      <c r="D128" t="s">
        <v>7786</v>
      </c>
      <c r="E128" t="s">
        <v>8249</v>
      </c>
      <c r="F128" t="s">
        <v>13208</v>
      </c>
      <c r="G128" t="s">
        <v>13209</v>
      </c>
      <c r="I128">
        <f t="shared" si="3"/>
        <v>-2.7551020408163224E-2</v>
      </c>
      <c r="J128">
        <f t="shared" si="4"/>
        <v>-2.7551009811870555E-2</v>
      </c>
      <c r="K128">
        <f t="shared" si="5"/>
        <v>8.0462092219081213E-4</v>
      </c>
    </row>
    <row r="129" spans="1:11" x14ac:dyDescent="0.3">
      <c r="A129" t="s">
        <v>806</v>
      </c>
      <c r="B129" t="s">
        <v>8249</v>
      </c>
      <c r="C129" t="s">
        <v>7682</v>
      </c>
      <c r="D129" t="s">
        <v>7400</v>
      </c>
      <c r="E129" t="s">
        <v>8221</v>
      </c>
      <c r="F129" t="s">
        <v>13210</v>
      </c>
      <c r="G129" t="s">
        <v>13211</v>
      </c>
      <c r="I129">
        <f t="shared" si="3"/>
        <v>1.2242077649527769E-2</v>
      </c>
      <c r="J129">
        <f t="shared" si="4"/>
        <v>1.2242047344312458E-2</v>
      </c>
      <c r="K129">
        <f t="shared" si="5"/>
        <v>1.3058127449705774E-4</v>
      </c>
    </row>
    <row r="130" spans="1:11" x14ac:dyDescent="0.3">
      <c r="A130" t="s">
        <v>813</v>
      </c>
      <c r="B130" t="s">
        <v>13212</v>
      </c>
      <c r="C130" t="s">
        <v>13213</v>
      </c>
      <c r="D130" t="s">
        <v>13212</v>
      </c>
      <c r="E130" t="s">
        <v>8232</v>
      </c>
      <c r="F130" t="s">
        <v>13214</v>
      </c>
      <c r="G130" t="s">
        <v>13215</v>
      </c>
      <c r="I130">
        <f t="shared" si="3"/>
        <v>1.3821665037261096E-2</v>
      </c>
      <c r="J130">
        <f t="shared" si="4"/>
        <v>1.3821705280223128E-2</v>
      </c>
      <c r="K130">
        <f t="shared" si="5"/>
        <v>1.6917877981332242E-4</v>
      </c>
    </row>
    <row r="131" spans="1:11" x14ac:dyDescent="0.3">
      <c r="A131" t="s">
        <v>820</v>
      </c>
      <c r="B131" t="s">
        <v>13212</v>
      </c>
      <c r="C131" t="s">
        <v>8200</v>
      </c>
      <c r="D131" t="s">
        <v>8799</v>
      </c>
      <c r="E131" t="s">
        <v>8232</v>
      </c>
      <c r="F131" t="s">
        <v>13216</v>
      </c>
      <c r="G131" t="s">
        <v>13215</v>
      </c>
      <c r="I131">
        <f t="shared" si="3"/>
        <v>0</v>
      </c>
      <c r="J131">
        <f t="shared" si="4"/>
        <v>0</v>
      </c>
      <c r="K131">
        <f t="shared" si="5"/>
        <v>6.63949478888057E-7</v>
      </c>
    </row>
    <row r="132" spans="1:11" x14ac:dyDescent="0.3">
      <c r="A132" t="s">
        <v>826</v>
      </c>
      <c r="B132" t="s">
        <v>13217</v>
      </c>
      <c r="C132" t="s">
        <v>13135</v>
      </c>
      <c r="D132" t="s">
        <v>13185</v>
      </c>
      <c r="E132" t="s">
        <v>7837</v>
      </c>
      <c r="F132" t="s">
        <v>13218</v>
      </c>
      <c r="G132" t="s">
        <v>13219</v>
      </c>
      <c r="I132">
        <f t="shared" si="3"/>
        <v>2.4539843217450626E-2</v>
      </c>
      <c r="J132">
        <f t="shared" si="4"/>
        <v>2.4539843516902023E-2</v>
      </c>
      <c r="K132">
        <f t="shared" si="5"/>
        <v>5.6287622124695362E-4</v>
      </c>
    </row>
    <row r="133" spans="1:11" x14ac:dyDescent="0.3">
      <c r="A133" t="s">
        <v>833</v>
      </c>
      <c r="B133" t="s">
        <v>7791</v>
      </c>
      <c r="C133" t="s">
        <v>8845</v>
      </c>
      <c r="D133" t="s">
        <v>13120</v>
      </c>
      <c r="E133" t="s">
        <v>13123</v>
      </c>
      <c r="F133" t="s">
        <v>13220</v>
      </c>
      <c r="G133" t="s">
        <v>13221</v>
      </c>
      <c r="I133">
        <f t="shared" ref="I133:I196" si="6">(E133-E132)/E132</f>
        <v>-2.6613407405635631E-2</v>
      </c>
      <c r="J133">
        <f t="shared" ref="J133:J196" si="7">(G133-G132)/G132</f>
        <v>-2.6613415660168335E-2</v>
      </c>
      <c r="K133">
        <f t="shared" ref="K133:K196" si="8">(J133-$O$8)^2</f>
        <v>7.5230871216914292E-4</v>
      </c>
    </row>
    <row r="134" spans="1:11" x14ac:dyDescent="0.3">
      <c r="A134" t="s">
        <v>840</v>
      </c>
      <c r="B134" t="s">
        <v>7778</v>
      </c>
      <c r="C134" t="s">
        <v>8204</v>
      </c>
      <c r="D134" t="s">
        <v>8245</v>
      </c>
      <c r="E134" t="s">
        <v>8849</v>
      </c>
      <c r="F134" t="s">
        <v>13222</v>
      </c>
      <c r="G134" t="s">
        <v>13223</v>
      </c>
      <c r="I134">
        <f t="shared" si="6"/>
        <v>-7.8605263157895747E-3</v>
      </c>
      <c r="J134">
        <f t="shared" si="7"/>
        <v>-7.8605347950378296E-3</v>
      </c>
      <c r="K134">
        <f t="shared" si="8"/>
        <v>7.5261970829448188E-5</v>
      </c>
    </row>
    <row r="135" spans="1:11" x14ac:dyDescent="0.3">
      <c r="A135" t="s">
        <v>847</v>
      </c>
      <c r="B135" t="s">
        <v>8377</v>
      </c>
      <c r="C135" t="s">
        <v>8377</v>
      </c>
      <c r="D135" t="s">
        <v>8383</v>
      </c>
      <c r="E135" t="s">
        <v>8300</v>
      </c>
      <c r="F135" t="s">
        <v>13224</v>
      </c>
      <c r="G135" t="s">
        <v>13225</v>
      </c>
      <c r="I135">
        <f t="shared" si="6"/>
        <v>-3.0658007900171935E-2</v>
      </c>
      <c r="J135">
        <f t="shared" si="7"/>
        <v>-3.0658008744056057E-2</v>
      </c>
      <c r="K135">
        <f t="shared" si="8"/>
        <v>9.9053963847766757E-4</v>
      </c>
    </row>
    <row r="136" spans="1:11" x14ac:dyDescent="0.3">
      <c r="A136" t="s">
        <v>852</v>
      </c>
      <c r="B136" t="s">
        <v>7741</v>
      </c>
      <c r="C136" t="s">
        <v>8740</v>
      </c>
      <c r="D136" t="s">
        <v>8334</v>
      </c>
      <c r="E136" t="s">
        <v>8746</v>
      </c>
      <c r="F136" t="s">
        <v>13226</v>
      </c>
      <c r="G136" t="s">
        <v>13227</v>
      </c>
      <c r="I136">
        <f t="shared" si="6"/>
        <v>-4.0156326942300105E-2</v>
      </c>
      <c r="J136">
        <f t="shared" si="7"/>
        <v>-4.0156311010054492E-2</v>
      </c>
      <c r="K136">
        <f t="shared" si="8"/>
        <v>1.6786344736019556E-3</v>
      </c>
    </row>
    <row r="137" spans="1:11" x14ac:dyDescent="0.3">
      <c r="A137" t="s">
        <v>859</v>
      </c>
      <c r="B137" t="s">
        <v>7341</v>
      </c>
      <c r="C137" t="s">
        <v>7562</v>
      </c>
      <c r="D137" t="s">
        <v>7610</v>
      </c>
      <c r="E137" t="s">
        <v>13228</v>
      </c>
      <c r="F137" t="s">
        <v>13229</v>
      </c>
      <c r="G137" t="s">
        <v>13230</v>
      </c>
      <c r="I137">
        <f t="shared" si="6"/>
        <v>-3.1840059237319619E-2</v>
      </c>
      <c r="J137">
        <f t="shared" si="7"/>
        <v>-3.1840086647259215E-2</v>
      </c>
      <c r="K137">
        <f t="shared" si="8"/>
        <v>1.0663436433563328E-3</v>
      </c>
    </row>
    <row r="138" spans="1:11" x14ac:dyDescent="0.3">
      <c r="A138" t="s">
        <v>865</v>
      </c>
      <c r="B138" t="s">
        <v>7600</v>
      </c>
      <c r="C138" t="s">
        <v>13231</v>
      </c>
      <c r="D138" t="s">
        <v>13232</v>
      </c>
      <c r="E138" t="s">
        <v>8312</v>
      </c>
      <c r="F138" t="s">
        <v>13233</v>
      </c>
      <c r="G138" t="s">
        <v>13234</v>
      </c>
      <c r="I138">
        <f t="shared" si="6"/>
        <v>1.9885277246654041E-2</v>
      </c>
      <c r="J138">
        <f t="shared" si="7"/>
        <v>1.9885277200627011E-2</v>
      </c>
      <c r="K138">
        <f t="shared" si="8"/>
        <v>3.6368192015568865E-4</v>
      </c>
    </row>
    <row r="139" spans="1:11" x14ac:dyDescent="0.3">
      <c r="A139" t="s">
        <v>871</v>
      </c>
      <c r="B139" t="s">
        <v>7352</v>
      </c>
      <c r="C139" t="s">
        <v>7324</v>
      </c>
      <c r="D139" t="s">
        <v>8665</v>
      </c>
      <c r="E139" t="s">
        <v>7413</v>
      </c>
      <c r="F139" t="s">
        <v>13235</v>
      </c>
      <c r="G139" t="s">
        <v>13236</v>
      </c>
      <c r="I139">
        <f t="shared" si="6"/>
        <v>3.337079115110609E-2</v>
      </c>
      <c r="J139">
        <f t="shared" si="7"/>
        <v>3.3370826301189101E-2</v>
      </c>
      <c r="K139">
        <f t="shared" si="8"/>
        <v>1.0598928332343229E-3</v>
      </c>
    </row>
    <row r="140" spans="1:11" x14ac:dyDescent="0.3">
      <c r="A140" t="s">
        <v>878</v>
      </c>
      <c r="B140" t="s">
        <v>8383</v>
      </c>
      <c r="C140" t="s">
        <v>8285</v>
      </c>
      <c r="D140" t="s">
        <v>7720</v>
      </c>
      <c r="E140" t="s">
        <v>7364</v>
      </c>
      <c r="F140" t="s">
        <v>13237</v>
      </c>
      <c r="G140" t="s">
        <v>13092</v>
      </c>
      <c r="I140">
        <f t="shared" si="6"/>
        <v>-8.3453921750869051E-3</v>
      </c>
      <c r="J140">
        <f t="shared" si="7"/>
        <v>-8.3454010702089156E-3</v>
      </c>
      <c r="K140">
        <f t="shared" si="8"/>
        <v>8.3909850684410256E-5</v>
      </c>
    </row>
    <row r="141" spans="1:11" x14ac:dyDescent="0.3">
      <c r="A141" t="s">
        <v>885</v>
      </c>
      <c r="B141" t="s">
        <v>7296</v>
      </c>
      <c r="C141" t="s">
        <v>8353</v>
      </c>
      <c r="D141" t="s">
        <v>7647</v>
      </c>
      <c r="E141" t="s">
        <v>8319</v>
      </c>
      <c r="F141" t="s">
        <v>13238</v>
      </c>
      <c r="G141" t="s">
        <v>13074</v>
      </c>
      <c r="I141">
        <f t="shared" si="6"/>
        <v>-2.6710574460299924E-2</v>
      </c>
      <c r="J141">
        <f t="shared" si="7"/>
        <v>-2.6710553798518461E-2</v>
      </c>
      <c r="K141">
        <f t="shared" si="8"/>
        <v>7.5764680561512068E-4</v>
      </c>
    </row>
    <row r="142" spans="1:11" x14ac:dyDescent="0.3">
      <c r="A142" t="s">
        <v>892</v>
      </c>
      <c r="B142" t="s">
        <v>8365</v>
      </c>
      <c r="C142" t="s">
        <v>7716</v>
      </c>
      <c r="D142" t="s">
        <v>7673</v>
      </c>
      <c r="E142" t="s">
        <v>7604</v>
      </c>
      <c r="F142" t="s">
        <v>13239</v>
      </c>
      <c r="G142" t="s">
        <v>13240</v>
      </c>
      <c r="I142">
        <f t="shared" si="6"/>
        <v>-4.135338345864774E-3</v>
      </c>
      <c r="J142">
        <f t="shared" si="7"/>
        <v>-4.1353950318070137E-3</v>
      </c>
      <c r="K142">
        <f t="shared" si="8"/>
        <v>2.4504737281954182E-5</v>
      </c>
    </row>
    <row r="143" spans="1:11" x14ac:dyDescent="0.3">
      <c r="A143" t="s">
        <v>899</v>
      </c>
      <c r="B143" t="s">
        <v>8655</v>
      </c>
      <c r="C143" t="s">
        <v>13241</v>
      </c>
      <c r="D143" t="s">
        <v>7554</v>
      </c>
      <c r="E143" t="s">
        <v>8635</v>
      </c>
      <c r="F143" t="s">
        <v>13242</v>
      </c>
      <c r="G143" t="s">
        <v>13243</v>
      </c>
      <c r="I143">
        <f t="shared" si="6"/>
        <v>-1.3967497168742921E-2</v>
      </c>
      <c r="J143">
        <f t="shared" si="7"/>
        <v>-1.3967493145722938E-2</v>
      </c>
      <c r="K143">
        <f t="shared" si="8"/>
        <v>2.1851710570383007E-4</v>
      </c>
    </row>
    <row r="144" spans="1:11" x14ac:dyDescent="0.3">
      <c r="A144" t="s">
        <v>906</v>
      </c>
      <c r="B144" t="s">
        <v>7540</v>
      </c>
      <c r="C144" t="s">
        <v>8344</v>
      </c>
      <c r="D144" t="s">
        <v>8648</v>
      </c>
      <c r="E144" t="s">
        <v>7550</v>
      </c>
      <c r="F144" t="s">
        <v>13244</v>
      </c>
      <c r="G144" t="s">
        <v>13245</v>
      </c>
      <c r="I144">
        <f t="shared" si="6"/>
        <v>8.4226260175105424E-3</v>
      </c>
      <c r="J144">
        <f t="shared" si="7"/>
        <v>8.4226597039828432E-3</v>
      </c>
      <c r="K144">
        <f t="shared" si="8"/>
        <v>5.7879058333027285E-5</v>
      </c>
    </row>
    <row r="145" spans="1:11" x14ac:dyDescent="0.3">
      <c r="A145" t="s">
        <v>913</v>
      </c>
      <c r="B145" t="s">
        <v>7655</v>
      </c>
      <c r="C145" t="s">
        <v>7314</v>
      </c>
      <c r="D145" t="s">
        <v>8762</v>
      </c>
      <c r="E145" t="s">
        <v>7666</v>
      </c>
      <c r="F145" t="s">
        <v>13246</v>
      </c>
      <c r="G145" t="s">
        <v>13247</v>
      </c>
      <c r="I145">
        <f t="shared" si="6"/>
        <v>-1.5565679574791198E-2</v>
      </c>
      <c r="J145">
        <f t="shared" si="7"/>
        <v>-1.556566150426825E-2</v>
      </c>
      <c r="K145">
        <f t="shared" si="8"/>
        <v>2.6832053308072849E-4</v>
      </c>
    </row>
    <row r="146" spans="1:11" x14ac:dyDescent="0.3">
      <c r="A146" t="s">
        <v>920</v>
      </c>
      <c r="B146" t="s">
        <v>7355</v>
      </c>
      <c r="C146" t="s">
        <v>7562</v>
      </c>
      <c r="D146" t="s">
        <v>7347</v>
      </c>
      <c r="E146" t="s">
        <v>7437</v>
      </c>
      <c r="F146" t="s">
        <v>13248</v>
      </c>
      <c r="G146" t="s">
        <v>13249</v>
      </c>
      <c r="I146">
        <f t="shared" si="6"/>
        <v>1.7740030852294635E-2</v>
      </c>
      <c r="J146">
        <f t="shared" si="7"/>
        <v>1.7740010997178608E-2</v>
      </c>
      <c r="K146">
        <f t="shared" si="8"/>
        <v>2.8646171959181339E-4</v>
      </c>
    </row>
    <row r="147" spans="1:11" x14ac:dyDescent="0.3">
      <c r="A147" t="s">
        <v>926</v>
      </c>
      <c r="B147" t="s">
        <v>7436</v>
      </c>
      <c r="C147" t="s">
        <v>8651</v>
      </c>
      <c r="D147" t="s">
        <v>7442</v>
      </c>
      <c r="E147" t="s">
        <v>7621</v>
      </c>
      <c r="F147" t="s">
        <v>13250</v>
      </c>
      <c r="G147" t="s">
        <v>13251</v>
      </c>
      <c r="I147">
        <f t="shared" si="6"/>
        <v>-6.0628649512263766E-3</v>
      </c>
      <c r="J147">
        <f t="shared" si="7"/>
        <v>-6.062881268187467E-3</v>
      </c>
      <c r="K147">
        <f t="shared" si="8"/>
        <v>4.7302925371484065E-5</v>
      </c>
    </row>
    <row r="148" spans="1:11" x14ac:dyDescent="0.3">
      <c r="A148" t="s">
        <v>933</v>
      </c>
      <c r="B148" t="s">
        <v>7647</v>
      </c>
      <c r="C148" t="s">
        <v>8365</v>
      </c>
      <c r="D148" t="s">
        <v>8443</v>
      </c>
      <c r="E148" t="s">
        <v>7550</v>
      </c>
      <c r="F148" t="s">
        <v>13252</v>
      </c>
      <c r="G148" t="s">
        <v>13245</v>
      </c>
      <c r="I148">
        <f t="shared" si="6"/>
        <v>4.1936713686618159E-3</v>
      </c>
      <c r="J148">
        <f t="shared" si="7"/>
        <v>4.1936890116091178E-3</v>
      </c>
      <c r="K148">
        <f t="shared" si="8"/>
        <v>1.1416681792994759E-5</v>
      </c>
    </row>
    <row r="149" spans="1:11" x14ac:dyDescent="0.3">
      <c r="A149" t="s">
        <v>939</v>
      </c>
      <c r="B149" t="s">
        <v>7673</v>
      </c>
      <c r="C149" t="s">
        <v>7306</v>
      </c>
      <c r="D149" t="s">
        <v>8525</v>
      </c>
      <c r="E149" t="s">
        <v>7433</v>
      </c>
      <c r="F149" t="s">
        <v>13253</v>
      </c>
      <c r="G149" t="s">
        <v>13254</v>
      </c>
      <c r="I149">
        <f t="shared" si="6"/>
        <v>-1.5186408504176225E-3</v>
      </c>
      <c r="J149">
        <f t="shared" si="7"/>
        <v>-1.5186273523797129E-3</v>
      </c>
      <c r="K149">
        <f t="shared" si="8"/>
        <v>5.4450276541286111E-6</v>
      </c>
    </row>
    <row r="150" spans="1:11" x14ac:dyDescent="0.3">
      <c r="A150" t="s">
        <v>946</v>
      </c>
      <c r="B150" t="s">
        <v>7284</v>
      </c>
      <c r="C150" t="s">
        <v>7574</v>
      </c>
      <c r="D150" t="s">
        <v>13255</v>
      </c>
      <c r="E150" t="s">
        <v>7465</v>
      </c>
      <c r="F150" t="s">
        <v>13256</v>
      </c>
      <c r="G150" t="s">
        <v>13257</v>
      </c>
      <c r="I150">
        <f t="shared" si="6"/>
        <v>-6.0456276062976273E-2</v>
      </c>
      <c r="J150">
        <f t="shared" si="7"/>
        <v>-6.0456281924540077E-2</v>
      </c>
      <c r="K150">
        <f t="shared" si="8"/>
        <v>3.7541492730207454E-3</v>
      </c>
    </row>
    <row r="151" spans="1:11" x14ac:dyDescent="0.3">
      <c r="A151" t="s">
        <v>952</v>
      </c>
      <c r="B151" t="s">
        <v>7637</v>
      </c>
      <c r="C151" t="s">
        <v>13258</v>
      </c>
      <c r="D151" t="s">
        <v>7507</v>
      </c>
      <c r="E151" t="s">
        <v>13259</v>
      </c>
      <c r="F151" t="s">
        <v>13260</v>
      </c>
      <c r="G151" t="s">
        <v>13261</v>
      </c>
      <c r="I151">
        <f t="shared" si="6"/>
        <v>-1.8211210773420035E-2</v>
      </c>
      <c r="J151">
        <f t="shared" si="7"/>
        <v>-1.821121547054683E-2</v>
      </c>
      <c r="K151">
        <f t="shared" si="8"/>
        <v>3.619904424390694E-4</v>
      </c>
    </row>
    <row r="152" spans="1:11" x14ac:dyDescent="0.3">
      <c r="A152" t="s">
        <v>959</v>
      </c>
      <c r="B152" t="s">
        <v>7476</v>
      </c>
      <c r="C152" t="s">
        <v>8562</v>
      </c>
      <c r="D152" t="s">
        <v>13262</v>
      </c>
      <c r="E152" t="s">
        <v>8610</v>
      </c>
      <c r="F152" t="s">
        <v>13263</v>
      </c>
      <c r="G152" t="s">
        <v>13264</v>
      </c>
      <c r="I152">
        <f t="shared" si="6"/>
        <v>9.4806265457541995E-3</v>
      </c>
      <c r="J152">
        <f t="shared" si="7"/>
        <v>9.4805954751180106E-3</v>
      </c>
      <c r="K152">
        <f t="shared" si="8"/>
        <v>7.5095474785542694E-5</v>
      </c>
    </row>
    <row r="153" spans="1:11" x14ac:dyDescent="0.3">
      <c r="A153" t="s">
        <v>966</v>
      </c>
      <c r="B153" t="s">
        <v>7465</v>
      </c>
      <c r="C153" t="s">
        <v>7634</v>
      </c>
      <c r="D153" t="s">
        <v>7474</v>
      </c>
      <c r="E153" t="s">
        <v>13265</v>
      </c>
      <c r="F153" t="s">
        <v>13266</v>
      </c>
      <c r="G153" t="s">
        <v>13267</v>
      </c>
      <c r="I153">
        <f t="shared" si="6"/>
        <v>-1.4291588403429928E-2</v>
      </c>
      <c r="J153">
        <f t="shared" si="7"/>
        <v>-1.4291553325534508E-2</v>
      </c>
      <c r="K153">
        <f t="shared" si="8"/>
        <v>2.2820284591367523E-4</v>
      </c>
    </row>
    <row r="154" spans="1:11" x14ac:dyDescent="0.3">
      <c r="A154" t="s">
        <v>973</v>
      </c>
      <c r="B154" t="s">
        <v>8565</v>
      </c>
      <c r="C154" t="s">
        <v>7349</v>
      </c>
      <c r="D154" t="s">
        <v>13268</v>
      </c>
      <c r="E154" t="s">
        <v>7532</v>
      </c>
      <c r="F154" t="s">
        <v>13269</v>
      </c>
      <c r="G154" t="s">
        <v>13270</v>
      </c>
      <c r="I154">
        <f t="shared" si="6"/>
        <v>6.4208867614286111E-2</v>
      </c>
      <c r="J154">
        <f t="shared" si="7"/>
        <v>6.4208808335665404E-2</v>
      </c>
      <c r="K154">
        <f t="shared" si="8"/>
        <v>4.0187963686334274E-3</v>
      </c>
    </row>
    <row r="155" spans="1:11" x14ac:dyDescent="0.3">
      <c r="A155" t="s">
        <v>980</v>
      </c>
      <c r="B155" t="s">
        <v>8687</v>
      </c>
      <c r="C155" t="s">
        <v>7594</v>
      </c>
      <c r="D155" t="s">
        <v>13271</v>
      </c>
      <c r="E155" t="s">
        <v>13258</v>
      </c>
      <c r="F155" t="s">
        <v>13272</v>
      </c>
      <c r="G155" t="s">
        <v>13273</v>
      </c>
      <c r="I155">
        <f t="shared" si="6"/>
        <v>-2.7637250773170401E-2</v>
      </c>
      <c r="J155">
        <f t="shared" si="7"/>
        <v>-2.7637239868171664E-2</v>
      </c>
      <c r="K155">
        <f t="shared" si="8"/>
        <v>8.0952033390546219E-4</v>
      </c>
    </row>
    <row r="156" spans="1:11" x14ac:dyDescent="0.3">
      <c r="A156" t="s">
        <v>987</v>
      </c>
      <c r="B156" t="s">
        <v>7297</v>
      </c>
      <c r="C156" t="s">
        <v>8678</v>
      </c>
      <c r="D156" t="s">
        <v>13258</v>
      </c>
      <c r="E156" t="s">
        <v>8473</v>
      </c>
      <c r="F156" t="s">
        <v>13274</v>
      </c>
      <c r="G156" t="s">
        <v>13275</v>
      </c>
      <c r="I156">
        <f t="shared" si="6"/>
        <v>3.2025220176141239E-3</v>
      </c>
      <c r="J156">
        <f t="shared" si="7"/>
        <v>3.2025717676497389E-3</v>
      </c>
      <c r="K156">
        <f t="shared" si="8"/>
        <v>5.7013062069662552E-6</v>
      </c>
    </row>
    <row r="157" spans="1:11" x14ac:dyDescent="0.3">
      <c r="A157" t="s">
        <v>994</v>
      </c>
      <c r="B157" t="s">
        <v>7508</v>
      </c>
      <c r="C157" t="s">
        <v>8590</v>
      </c>
      <c r="D157" t="s">
        <v>8610</v>
      </c>
      <c r="E157" t="s">
        <v>8643</v>
      </c>
      <c r="F157" t="s">
        <v>13276</v>
      </c>
      <c r="G157" t="s">
        <v>13277</v>
      </c>
      <c r="I157">
        <f t="shared" si="6"/>
        <v>-8.3798486983179769E-3</v>
      </c>
      <c r="J157">
        <f t="shared" si="7"/>
        <v>-8.3798665169566612E-3</v>
      </c>
      <c r="K157">
        <f t="shared" si="8"/>
        <v>8.4542461529285362E-5</v>
      </c>
    </row>
    <row r="158" spans="1:11" x14ac:dyDescent="0.3">
      <c r="A158" t="s">
        <v>1001</v>
      </c>
      <c r="B158" t="s">
        <v>7624</v>
      </c>
      <c r="C158" t="s">
        <v>13278</v>
      </c>
      <c r="D158" t="s">
        <v>13279</v>
      </c>
      <c r="E158" t="s">
        <v>7495</v>
      </c>
      <c r="F158" t="s">
        <v>13280</v>
      </c>
      <c r="G158" t="s">
        <v>13281</v>
      </c>
      <c r="I158">
        <f t="shared" si="6"/>
        <v>-3.7022132796780752E-2</v>
      </c>
      <c r="J158">
        <f t="shared" si="7"/>
        <v>-3.7022138420317742E-2</v>
      </c>
      <c r="K158">
        <f t="shared" si="8"/>
        <v>1.4316362512144182E-3</v>
      </c>
    </row>
    <row r="159" spans="1:11" x14ac:dyDescent="0.3">
      <c r="A159" t="s">
        <v>1008</v>
      </c>
      <c r="B159" t="s">
        <v>8556</v>
      </c>
      <c r="C159" t="s">
        <v>8484</v>
      </c>
      <c r="D159" t="s">
        <v>8721</v>
      </c>
      <c r="E159" t="s">
        <v>13282</v>
      </c>
      <c r="F159" t="s">
        <v>13283</v>
      </c>
      <c r="G159" t="s">
        <v>13284</v>
      </c>
      <c r="I159">
        <f t="shared" si="6"/>
        <v>1.2118637693272113E-2</v>
      </c>
      <c r="J159">
        <f t="shared" si="7"/>
        <v>1.2118666620486336E-2</v>
      </c>
      <c r="K159">
        <f t="shared" si="8"/>
        <v>1.277767008402477E-4</v>
      </c>
    </row>
    <row r="160" spans="1:11" x14ac:dyDescent="0.3">
      <c r="A160" t="s">
        <v>1015</v>
      </c>
      <c r="B160" t="s">
        <v>7348</v>
      </c>
      <c r="C160" t="s">
        <v>13231</v>
      </c>
      <c r="D160" t="s">
        <v>7451</v>
      </c>
      <c r="E160" t="s">
        <v>7308</v>
      </c>
      <c r="F160" t="s">
        <v>13285</v>
      </c>
      <c r="G160" t="s">
        <v>13286</v>
      </c>
      <c r="I160">
        <f t="shared" si="6"/>
        <v>9.0008302642786947E-2</v>
      </c>
      <c r="J160">
        <f t="shared" si="7"/>
        <v>9.000825885448735E-2</v>
      </c>
      <c r="K160">
        <f t="shared" si="8"/>
        <v>7.9554675811548403E-3</v>
      </c>
    </row>
    <row r="161" spans="1:11" x14ac:dyDescent="0.3">
      <c r="A161" t="s">
        <v>1020</v>
      </c>
      <c r="B161" t="s">
        <v>7313</v>
      </c>
      <c r="C161" t="s">
        <v>7749</v>
      </c>
      <c r="D161" t="s">
        <v>7738</v>
      </c>
      <c r="E161" t="s">
        <v>7309</v>
      </c>
      <c r="F161" t="s">
        <v>13287</v>
      </c>
      <c r="G161" t="s">
        <v>13288</v>
      </c>
      <c r="I161">
        <f t="shared" si="6"/>
        <v>2.2727272727272783E-2</v>
      </c>
      <c r="J161">
        <f t="shared" si="7"/>
        <v>2.2727281759144402E-2</v>
      </c>
      <c r="K161">
        <f t="shared" si="8"/>
        <v>4.8015550041449441E-4</v>
      </c>
    </row>
    <row r="162" spans="1:11" x14ac:dyDescent="0.3">
      <c r="A162" t="s">
        <v>1027</v>
      </c>
      <c r="B162" t="s">
        <v>8290</v>
      </c>
      <c r="C162" t="s">
        <v>7369</v>
      </c>
      <c r="D162" t="s">
        <v>7743</v>
      </c>
      <c r="E162" t="s">
        <v>8364</v>
      </c>
      <c r="F162" t="s">
        <v>13289</v>
      </c>
      <c r="G162" t="s">
        <v>13290</v>
      </c>
      <c r="I162">
        <f t="shared" si="6"/>
        <v>2.5925925925926029E-3</v>
      </c>
      <c r="J162">
        <f t="shared" si="7"/>
        <v>2.5925858285756474E-3</v>
      </c>
      <c r="K162">
        <f t="shared" si="8"/>
        <v>3.1604124043502159E-6</v>
      </c>
    </row>
    <row r="163" spans="1:11" x14ac:dyDescent="0.3">
      <c r="A163" t="s">
        <v>1034</v>
      </c>
      <c r="B163" t="s">
        <v>8309</v>
      </c>
      <c r="C163" t="s">
        <v>7717</v>
      </c>
      <c r="D163" t="s">
        <v>7722</v>
      </c>
      <c r="E163" t="s">
        <v>7723</v>
      </c>
      <c r="F163" t="s">
        <v>13291</v>
      </c>
      <c r="G163" t="s">
        <v>13292</v>
      </c>
      <c r="I163">
        <f t="shared" si="6"/>
        <v>-7.7576283708902776E-3</v>
      </c>
      <c r="J163">
        <f t="shared" si="7"/>
        <v>-7.7576451249128367E-3</v>
      </c>
      <c r="K163">
        <f t="shared" si="8"/>
        <v>7.3487346073996821E-5</v>
      </c>
    </row>
    <row r="164" spans="1:11" x14ac:dyDescent="0.3">
      <c r="A164" t="s">
        <v>1040</v>
      </c>
      <c r="B164" t="s">
        <v>8665</v>
      </c>
      <c r="C164" t="s">
        <v>7751</v>
      </c>
      <c r="D164" t="s">
        <v>8306</v>
      </c>
      <c r="E164" t="s">
        <v>8364</v>
      </c>
      <c r="F164" t="s">
        <v>13293</v>
      </c>
      <c r="G164" t="s">
        <v>13290</v>
      </c>
      <c r="I164">
        <f t="shared" si="6"/>
        <v>7.8182796791407341E-3</v>
      </c>
      <c r="J164">
        <f t="shared" si="7"/>
        <v>7.8182966961629474E-3</v>
      </c>
      <c r="K164">
        <f t="shared" si="8"/>
        <v>4.9048532442119469E-5</v>
      </c>
    </row>
    <row r="165" spans="1:11" x14ac:dyDescent="0.3">
      <c r="A165" t="s">
        <v>1046</v>
      </c>
      <c r="B165" t="s">
        <v>13294</v>
      </c>
      <c r="C165" t="s">
        <v>7539</v>
      </c>
      <c r="D165" t="s">
        <v>7558</v>
      </c>
      <c r="E165" t="s">
        <v>7308</v>
      </c>
      <c r="F165" t="s">
        <v>13295</v>
      </c>
      <c r="G165" t="s">
        <v>13286</v>
      </c>
      <c r="I165">
        <f t="shared" si="6"/>
        <v>-2.4750646472109408E-2</v>
      </c>
      <c r="J165">
        <f t="shared" si="7"/>
        <v>-2.4750648505150623E-2</v>
      </c>
      <c r="K165">
        <f t="shared" si="8"/>
        <v>6.5359373982852261E-4</v>
      </c>
    </row>
    <row r="166" spans="1:11" x14ac:dyDescent="0.3">
      <c r="A166" t="s">
        <v>1050</v>
      </c>
      <c r="B166" t="s">
        <v>7616</v>
      </c>
      <c r="C166" t="s">
        <v>8678</v>
      </c>
      <c r="D166" t="s">
        <v>8519</v>
      </c>
      <c r="E166" t="s">
        <v>8575</v>
      </c>
      <c r="F166" t="s">
        <v>13296</v>
      </c>
      <c r="G166" t="s">
        <v>13297</v>
      </c>
      <c r="I166">
        <f t="shared" si="6"/>
        <v>-4.6590909090908975E-2</v>
      </c>
      <c r="J166">
        <f t="shared" si="7"/>
        <v>-4.6590895814057641E-2</v>
      </c>
      <c r="K166">
        <f t="shared" si="8"/>
        <v>2.2473029301338034E-3</v>
      </c>
    </row>
    <row r="167" spans="1:11" x14ac:dyDescent="0.3">
      <c r="A167" t="s">
        <v>1057</v>
      </c>
      <c r="B167" t="s">
        <v>13298</v>
      </c>
      <c r="C167" t="s">
        <v>8687</v>
      </c>
      <c r="D167" t="s">
        <v>8552</v>
      </c>
      <c r="E167" t="s">
        <v>7513</v>
      </c>
      <c r="F167" t="s">
        <v>13299</v>
      </c>
      <c r="G167" t="s">
        <v>13300</v>
      </c>
      <c r="I167">
        <f t="shared" si="6"/>
        <v>-1.9467620182757328E-2</v>
      </c>
      <c r="J167">
        <f t="shared" si="7"/>
        <v>-1.9467610975236173E-2</v>
      </c>
      <c r="K167">
        <f t="shared" si="8"/>
        <v>4.1137745049563568E-4</v>
      </c>
    </row>
    <row r="168" spans="1:11" x14ac:dyDescent="0.3">
      <c r="A168" t="s">
        <v>1064</v>
      </c>
      <c r="B168" t="s">
        <v>8591</v>
      </c>
      <c r="C168" t="s">
        <v>8602</v>
      </c>
      <c r="D168" t="s">
        <v>13262</v>
      </c>
      <c r="E168" t="s">
        <v>13301</v>
      </c>
      <c r="F168" t="s">
        <v>13302</v>
      </c>
      <c r="G168" t="s">
        <v>13303</v>
      </c>
      <c r="I168">
        <f t="shared" si="6"/>
        <v>-2.7957860615883359E-2</v>
      </c>
      <c r="J168">
        <f t="shared" si="7"/>
        <v>-2.7957896580425596E-2</v>
      </c>
      <c r="K168">
        <f t="shared" si="8"/>
        <v>8.2786984960402988E-4</v>
      </c>
    </row>
    <row r="169" spans="1:11" x14ac:dyDescent="0.3">
      <c r="A169" t="s">
        <v>1071</v>
      </c>
      <c r="B169" t="s">
        <v>13304</v>
      </c>
      <c r="C169" t="s">
        <v>7640</v>
      </c>
      <c r="D169" t="s">
        <v>8602</v>
      </c>
      <c r="E169" t="s">
        <v>8557</v>
      </c>
      <c r="F169" t="s">
        <v>13305</v>
      </c>
      <c r="G169" t="s">
        <v>13306</v>
      </c>
      <c r="I169">
        <f t="shared" si="6"/>
        <v>1.5423134639433183E-2</v>
      </c>
      <c r="J169">
        <f t="shared" si="7"/>
        <v>1.5423134281590553E-2</v>
      </c>
      <c r="K169">
        <f t="shared" si="8"/>
        <v>2.1340252619530715E-4</v>
      </c>
    </row>
    <row r="170" spans="1:11" x14ac:dyDescent="0.3">
      <c r="A170" t="s">
        <v>1078</v>
      </c>
      <c r="B170" t="s">
        <v>8514</v>
      </c>
      <c r="C170" t="s">
        <v>7291</v>
      </c>
      <c r="D170" t="s">
        <v>8557</v>
      </c>
      <c r="E170" t="s">
        <v>7515</v>
      </c>
      <c r="F170" t="s">
        <v>13307</v>
      </c>
      <c r="G170" t="s">
        <v>13308</v>
      </c>
      <c r="I170">
        <f t="shared" si="6"/>
        <v>1.0673234373019853E-2</v>
      </c>
      <c r="J170">
        <f t="shared" si="7"/>
        <v>1.0673255991685044E-2</v>
      </c>
      <c r="K170">
        <f t="shared" si="8"/>
        <v>9.7188544280622178E-5</v>
      </c>
    </row>
    <row r="171" spans="1:11" x14ac:dyDescent="0.3">
      <c r="A171" t="s">
        <v>1085</v>
      </c>
      <c r="B171" t="s">
        <v>7451</v>
      </c>
      <c r="C171" t="s">
        <v>7669</v>
      </c>
      <c r="D171" t="s">
        <v>13061</v>
      </c>
      <c r="E171" t="s">
        <v>7274</v>
      </c>
      <c r="F171" t="s">
        <v>13309</v>
      </c>
      <c r="G171" t="s">
        <v>13310</v>
      </c>
      <c r="I171">
        <f t="shared" si="6"/>
        <v>3.9804994321486951E-2</v>
      </c>
      <c r="J171">
        <f t="shared" si="7"/>
        <v>3.9805016373989963E-2</v>
      </c>
      <c r="K171">
        <f t="shared" si="8"/>
        <v>1.5202345593105023E-3</v>
      </c>
    </row>
    <row r="172" spans="1:11" x14ac:dyDescent="0.3">
      <c r="A172" t="s">
        <v>1092</v>
      </c>
      <c r="B172" t="s">
        <v>7623</v>
      </c>
      <c r="C172" t="s">
        <v>7274</v>
      </c>
      <c r="D172" t="s">
        <v>7295</v>
      </c>
      <c r="E172" t="s">
        <v>8687</v>
      </c>
      <c r="F172" t="s">
        <v>13311</v>
      </c>
      <c r="G172" t="s">
        <v>13312</v>
      </c>
      <c r="I172">
        <f t="shared" si="6"/>
        <v>-6.6406250000000666E-3</v>
      </c>
      <c r="J172">
        <f t="shared" si="7"/>
        <v>-6.6406192528985332E-3</v>
      </c>
      <c r="K172">
        <f t="shared" si="8"/>
        <v>5.5583737744462125E-5</v>
      </c>
    </row>
    <row r="173" spans="1:11" x14ac:dyDescent="0.3">
      <c r="A173" t="s">
        <v>1098</v>
      </c>
      <c r="B173" t="s">
        <v>7436</v>
      </c>
      <c r="C173" t="s">
        <v>8525</v>
      </c>
      <c r="D173" t="s">
        <v>8510</v>
      </c>
      <c r="E173" t="s">
        <v>8635</v>
      </c>
      <c r="F173" t="s">
        <v>13313</v>
      </c>
      <c r="G173" t="s">
        <v>13243</v>
      </c>
      <c r="I173">
        <f t="shared" si="6"/>
        <v>2.7133346441211119E-2</v>
      </c>
      <c r="J173">
        <f t="shared" si="7"/>
        <v>2.7133300465987421E-2</v>
      </c>
      <c r="K173">
        <f t="shared" si="8"/>
        <v>6.9266183760549247E-4</v>
      </c>
    </row>
    <row r="174" spans="1:11" x14ac:dyDescent="0.3">
      <c r="A174" t="s">
        <v>1104</v>
      </c>
      <c r="B174" t="s">
        <v>7652</v>
      </c>
      <c r="C174" t="s">
        <v>13232</v>
      </c>
      <c r="D174" t="s">
        <v>8568</v>
      </c>
      <c r="E174" t="s">
        <v>7535</v>
      </c>
      <c r="F174" t="s">
        <v>13314</v>
      </c>
      <c r="G174" t="s">
        <v>13315</v>
      </c>
      <c r="I174">
        <f t="shared" si="6"/>
        <v>-1.1102641228842226E-2</v>
      </c>
      <c r="J174">
        <f t="shared" si="7"/>
        <v>-1.1102631571548267E-2</v>
      </c>
      <c r="K174">
        <f t="shared" si="8"/>
        <v>1.4202591297898234E-4</v>
      </c>
    </row>
    <row r="175" spans="1:11" x14ac:dyDescent="0.3">
      <c r="A175" t="s">
        <v>1107</v>
      </c>
      <c r="B175" t="s">
        <v>13298</v>
      </c>
      <c r="C175" t="s">
        <v>7638</v>
      </c>
      <c r="D175" t="s">
        <v>8453</v>
      </c>
      <c r="E175" t="s">
        <v>8607</v>
      </c>
      <c r="F175" t="s">
        <v>13316</v>
      </c>
      <c r="G175" t="s">
        <v>13317</v>
      </c>
      <c r="I175">
        <f t="shared" si="6"/>
        <v>-2.942315137437081E-2</v>
      </c>
      <c r="J175">
        <f t="shared" si="7"/>
        <v>-2.9423138715894616E-2</v>
      </c>
      <c r="K175">
        <f t="shared" si="8"/>
        <v>9.1433480958273694E-4</v>
      </c>
    </row>
    <row r="176" spans="1:11" x14ac:dyDescent="0.3">
      <c r="A176" t="s">
        <v>1114</v>
      </c>
      <c r="B176" t="s">
        <v>7597</v>
      </c>
      <c r="C176" t="s">
        <v>7606</v>
      </c>
      <c r="D176" t="s">
        <v>7578</v>
      </c>
      <c r="E176" t="s">
        <v>8316</v>
      </c>
      <c r="F176" t="s">
        <v>13318</v>
      </c>
      <c r="G176" t="s">
        <v>13319</v>
      </c>
      <c r="I176">
        <f t="shared" si="6"/>
        <v>4.0287195851615394E-2</v>
      </c>
      <c r="J176">
        <f t="shared" si="7"/>
        <v>4.0287186253332795E-2</v>
      </c>
      <c r="K176">
        <f t="shared" si="8"/>
        <v>1.5580668331048565E-3</v>
      </c>
    </row>
    <row r="177" spans="1:11" x14ac:dyDescent="0.3">
      <c r="A177" t="s">
        <v>1119</v>
      </c>
      <c r="B177" t="s">
        <v>7449</v>
      </c>
      <c r="C177" t="s">
        <v>8361</v>
      </c>
      <c r="D177" t="s">
        <v>7544</v>
      </c>
      <c r="E177" t="s">
        <v>7647</v>
      </c>
      <c r="F177" t="s">
        <v>13320</v>
      </c>
      <c r="G177" t="s">
        <v>13321</v>
      </c>
      <c r="I177">
        <f t="shared" si="6"/>
        <v>1.2653374233128905E-2</v>
      </c>
      <c r="J177">
        <f t="shared" si="7"/>
        <v>1.2653387267074255E-2</v>
      </c>
      <c r="K177">
        <f t="shared" si="8"/>
        <v>1.4015141564623928E-4</v>
      </c>
    </row>
    <row r="178" spans="1:11" x14ac:dyDescent="0.3">
      <c r="A178" t="s">
        <v>1126</v>
      </c>
      <c r="B178" t="s">
        <v>7598</v>
      </c>
      <c r="C178" t="s">
        <v>7519</v>
      </c>
      <c r="D178" t="s">
        <v>8520</v>
      </c>
      <c r="E178" t="s">
        <v>7278</v>
      </c>
      <c r="F178" t="s">
        <v>13322</v>
      </c>
      <c r="G178" t="s">
        <v>13323</v>
      </c>
      <c r="I178">
        <f t="shared" si="6"/>
        <v>-1.779625141991675E-2</v>
      </c>
      <c r="J178">
        <f t="shared" si="7"/>
        <v>-1.7796288126149366E-2</v>
      </c>
      <c r="K178">
        <f t="shared" si="8"/>
        <v>3.4637375330795559E-4</v>
      </c>
    </row>
    <row r="179" spans="1:11" x14ac:dyDescent="0.3">
      <c r="A179" t="s">
        <v>1132</v>
      </c>
      <c r="B179" t="s">
        <v>8568</v>
      </c>
      <c r="C179" t="s">
        <v>7442</v>
      </c>
      <c r="D179" t="s">
        <v>7583</v>
      </c>
      <c r="E179" t="s">
        <v>7672</v>
      </c>
      <c r="F179" t="s">
        <v>13324</v>
      </c>
      <c r="G179" t="s">
        <v>13325</v>
      </c>
      <c r="I179">
        <f t="shared" si="6"/>
        <v>-7.7101384845744735E-3</v>
      </c>
      <c r="J179">
        <f t="shared" si="7"/>
        <v>-7.7101031625490049E-3</v>
      </c>
      <c r="K179">
        <f t="shared" si="8"/>
        <v>7.2674501642239916E-5</v>
      </c>
    </row>
    <row r="180" spans="1:11" x14ac:dyDescent="0.3">
      <c r="A180" t="s">
        <v>1139</v>
      </c>
      <c r="B180" t="s">
        <v>7623</v>
      </c>
      <c r="C180" t="s">
        <v>7278</v>
      </c>
      <c r="D180" t="s">
        <v>7623</v>
      </c>
      <c r="E180" t="s">
        <v>7438</v>
      </c>
      <c r="F180" t="s">
        <v>13326</v>
      </c>
      <c r="G180" t="s">
        <v>13327</v>
      </c>
      <c r="I180">
        <f t="shared" si="6"/>
        <v>5.0505439005439018E-3</v>
      </c>
      <c r="J180">
        <f t="shared" si="7"/>
        <v>5.0505151373815707E-3</v>
      </c>
      <c r="K180">
        <f t="shared" si="8"/>
        <v>1.7941020525824668E-5</v>
      </c>
    </row>
    <row r="181" spans="1:11" x14ac:dyDescent="0.3">
      <c r="A181" t="s">
        <v>1145</v>
      </c>
      <c r="B181" t="s">
        <v>8624</v>
      </c>
      <c r="C181" t="s">
        <v>7518</v>
      </c>
      <c r="D181" t="s">
        <v>8624</v>
      </c>
      <c r="E181" t="s">
        <v>7277</v>
      </c>
      <c r="F181" t="s">
        <v>13328</v>
      </c>
      <c r="G181" t="s">
        <v>13329</v>
      </c>
      <c r="I181">
        <f t="shared" si="6"/>
        <v>-1.2756087639888313E-2</v>
      </c>
      <c r="J181">
        <f t="shared" si="7"/>
        <v>-1.2756060448758688E-2</v>
      </c>
      <c r="K181">
        <f t="shared" si="8"/>
        <v>1.841690933870504E-4</v>
      </c>
    </row>
    <row r="182" spans="1:11" x14ac:dyDescent="0.3">
      <c r="A182" t="s">
        <v>1152</v>
      </c>
      <c r="B182" t="s">
        <v>7579</v>
      </c>
      <c r="C182" t="s">
        <v>7574</v>
      </c>
      <c r="D182" t="s">
        <v>7514</v>
      </c>
      <c r="E182" t="s">
        <v>7583</v>
      </c>
      <c r="F182" t="s">
        <v>13330</v>
      </c>
      <c r="G182" t="s">
        <v>13331</v>
      </c>
      <c r="I182">
        <f t="shared" si="6"/>
        <v>-7.4393497478719263E-3</v>
      </c>
      <c r="J182">
        <f t="shared" si="7"/>
        <v>-7.4393380989198179E-3</v>
      </c>
      <c r="K182">
        <f t="shared" si="8"/>
        <v>6.8131306706482601E-5</v>
      </c>
    </row>
    <row r="183" spans="1:11" x14ac:dyDescent="0.3">
      <c r="A183" t="s">
        <v>1159</v>
      </c>
      <c r="B183" t="s">
        <v>7346</v>
      </c>
      <c r="C183" t="s">
        <v>7438</v>
      </c>
      <c r="D183" t="s">
        <v>7586</v>
      </c>
      <c r="E183" t="s">
        <v>7520</v>
      </c>
      <c r="F183" t="s">
        <v>13332</v>
      </c>
      <c r="G183" t="s">
        <v>13067</v>
      </c>
      <c r="I183">
        <f t="shared" si="6"/>
        <v>9.4674556213017128E-3</v>
      </c>
      <c r="J183">
        <f t="shared" si="7"/>
        <v>9.4674425931947255E-3</v>
      </c>
      <c r="K183">
        <f t="shared" si="8"/>
        <v>7.486768822872706E-5</v>
      </c>
    </row>
    <row r="184" spans="1:11" x14ac:dyDescent="0.3">
      <c r="A184" t="s">
        <v>1166</v>
      </c>
      <c r="B184" t="s">
        <v>8528</v>
      </c>
      <c r="C184" t="s">
        <v>7346</v>
      </c>
      <c r="D184" t="s">
        <v>13258</v>
      </c>
      <c r="E184" t="s">
        <v>7590</v>
      </c>
      <c r="F184" t="s">
        <v>13333</v>
      </c>
      <c r="G184" t="s">
        <v>13334</v>
      </c>
      <c r="I184">
        <f t="shared" si="6"/>
        <v>-2.2274325908558042E-2</v>
      </c>
      <c r="J184">
        <f t="shared" si="7"/>
        <v>-2.2274326293065701E-2</v>
      </c>
      <c r="K184">
        <f t="shared" si="8"/>
        <v>5.3310918224630608E-4</v>
      </c>
    </row>
    <row r="185" spans="1:11" x14ac:dyDescent="0.3">
      <c r="A185" t="s">
        <v>1171</v>
      </c>
      <c r="B185" t="s">
        <v>8325</v>
      </c>
      <c r="C185" t="s">
        <v>7574</v>
      </c>
      <c r="D185" t="s">
        <v>7280</v>
      </c>
      <c r="E185" t="s">
        <v>7522</v>
      </c>
      <c r="F185" t="s">
        <v>13335</v>
      </c>
      <c r="G185" t="s">
        <v>13336</v>
      </c>
      <c r="I185">
        <f t="shared" si="6"/>
        <v>2.1982414068745033E-2</v>
      </c>
      <c r="J185">
        <f t="shared" si="7"/>
        <v>2.1982380616883849E-2</v>
      </c>
      <c r="K185">
        <f t="shared" si="8"/>
        <v>4.4806515885297059E-4</v>
      </c>
    </row>
    <row r="186" spans="1:11" x14ac:dyDescent="0.3">
      <c r="A186" t="s">
        <v>1178</v>
      </c>
      <c r="B186" t="s">
        <v>7277</v>
      </c>
      <c r="C186" t="s">
        <v>8658</v>
      </c>
      <c r="D186" t="s">
        <v>13298</v>
      </c>
      <c r="E186" t="s">
        <v>7283</v>
      </c>
      <c r="F186" t="s">
        <v>13337</v>
      </c>
      <c r="G186" t="s">
        <v>13338</v>
      </c>
      <c r="I186">
        <f t="shared" si="6"/>
        <v>-6.6484161126320572E-3</v>
      </c>
      <c r="J186">
        <f t="shared" si="7"/>
        <v>-6.6484106890075103E-3</v>
      </c>
      <c r="K186">
        <f t="shared" si="8"/>
        <v>5.5699975778795164E-5</v>
      </c>
    </row>
    <row r="187" spans="1:11" x14ac:dyDescent="0.3">
      <c r="A187" t="s">
        <v>1184</v>
      </c>
      <c r="B187" t="s">
        <v>7582</v>
      </c>
      <c r="C187" t="s">
        <v>7600</v>
      </c>
      <c r="D187" t="s">
        <v>8594</v>
      </c>
      <c r="E187" t="s">
        <v>7436</v>
      </c>
      <c r="F187" t="s">
        <v>13339</v>
      </c>
      <c r="G187" t="s">
        <v>13340</v>
      </c>
      <c r="I187">
        <f t="shared" si="6"/>
        <v>2.3622047244094547E-2</v>
      </c>
      <c r="J187">
        <f t="shared" si="7"/>
        <v>2.3622057001136891E-2</v>
      </c>
      <c r="K187">
        <f t="shared" si="8"/>
        <v>5.2016956009699083E-4</v>
      </c>
    </row>
    <row r="188" spans="1:11" x14ac:dyDescent="0.3">
      <c r="A188" t="s">
        <v>1191</v>
      </c>
      <c r="B188" t="s">
        <v>13228</v>
      </c>
      <c r="C188" t="s">
        <v>7539</v>
      </c>
      <c r="D188" t="s">
        <v>7449</v>
      </c>
      <c r="E188" t="s">
        <v>7358</v>
      </c>
      <c r="F188" t="s">
        <v>13341</v>
      </c>
      <c r="G188" t="s">
        <v>13342</v>
      </c>
      <c r="I188">
        <f t="shared" si="6"/>
        <v>2.3846192307692249E-2</v>
      </c>
      <c r="J188">
        <f t="shared" si="7"/>
        <v>2.3846195749763398E-2</v>
      </c>
      <c r="K188">
        <f t="shared" si="8"/>
        <v>5.3044376448861609E-4</v>
      </c>
    </row>
    <row r="189" spans="1:11" x14ac:dyDescent="0.3">
      <c r="A189" t="s">
        <v>1196</v>
      </c>
      <c r="B189" t="s">
        <v>7741</v>
      </c>
      <c r="C189" t="s">
        <v>7325</v>
      </c>
      <c r="D189" t="s">
        <v>8664</v>
      </c>
      <c r="E189" t="s">
        <v>13343</v>
      </c>
      <c r="F189" t="s">
        <v>13344</v>
      </c>
      <c r="G189" t="s">
        <v>13345</v>
      </c>
      <c r="I189">
        <f t="shared" si="6"/>
        <v>1.3523628342463323E-2</v>
      </c>
      <c r="J189">
        <f t="shared" si="7"/>
        <v>1.3523608260871497E-2</v>
      </c>
      <c r="K189">
        <f t="shared" si="8"/>
        <v>1.6151302070908948E-4</v>
      </c>
    </row>
    <row r="190" spans="1:11" x14ac:dyDescent="0.3">
      <c r="A190" t="s">
        <v>1201</v>
      </c>
      <c r="B190" t="s">
        <v>8408</v>
      </c>
      <c r="C190" t="s">
        <v>7677</v>
      </c>
      <c r="D190" t="s">
        <v>7307</v>
      </c>
      <c r="E190" t="s">
        <v>7307</v>
      </c>
      <c r="F190" t="s">
        <v>13346</v>
      </c>
      <c r="G190" t="s">
        <v>13347</v>
      </c>
      <c r="I190">
        <f t="shared" si="6"/>
        <v>2.2239065974796052E-3</v>
      </c>
      <c r="J190">
        <f t="shared" si="7"/>
        <v>2.223924907235665E-3</v>
      </c>
      <c r="K190">
        <f t="shared" si="8"/>
        <v>1.9855457771877506E-6</v>
      </c>
    </row>
    <row r="191" spans="1:11" x14ac:dyDescent="0.3">
      <c r="A191" t="s">
        <v>1205</v>
      </c>
      <c r="B191" t="s">
        <v>8338</v>
      </c>
      <c r="C191" t="s">
        <v>8400</v>
      </c>
      <c r="D191" t="s">
        <v>7746</v>
      </c>
      <c r="E191" t="s">
        <v>7326</v>
      </c>
      <c r="F191" t="s">
        <v>13348</v>
      </c>
      <c r="G191" t="s">
        <v>13349</v>
      </c>
      <c r="I191">
        <f t="shared" si="6"/>
        <v>2.2928956252627357E-2</v>
      </c>
      <c r="J191">
        <f t="shared" si="7"/>
        <v>2.2928955885860195E-2</v>
      </c>
      <c r="K191">
        <f t="shared" si="8"/>
        <v>4.8903452162970694E-4</v>
      </c>
    </row>
    <row r="192" spans="1:11" x14ac:dyDescent="0.3">
      <c r="A192" t="s">
        <v>1211</v>
      </c>
      <c r="B192" t="s">
        <v>7320</v>
      </c>
      <c r="C192" t="s">
        <v>8255</v>
      </c>
      <c r="D192" t="s">
        <v>7759</v>
      </c>
      <c r="E192" t="s">
        <v>7330</v>
      </c>
      <c r="F192" t="s">
        <v>13350</v>
      </c>
      <c r="G192" t="s">
        <v>13351</v>
      </c>
      <c r="I192">
        <f t="shared" si="6"/>
        <v>1.8076644974692697E-2</v>
      </c>
      <c r="J192">
        <f t="shared" si="7"/>
        <v>1.8076652242541579E-2</v>
      </c>
      <c r="K192">
        <f t="shared" si="8"/>
        <v>2.9797047429729452E-4</v>
      </c>
    </row>
    <row r="193" spans="1:11" x14ac:dyDescent="0.3">
      <c r="A193" t="s">
        <v>1217</v>
      </c>
      <c r="B193" t="s">
        <v>8270</v>
      </c>
      <c r="C193" t="s">
        <v>7393</v>
      </c>
      <c r="D193" t="s">
        <v>7326</v>
      </c>
      <c r="E193" t="s">
        <v>8771</v>
      </c>
      <c r="F193" t="s">
        <v>13352</v>
      </c>
      <c r="G193" t="s">
        <v>13353</v>
      </c>
      <c r="I193">
        <f t="shared" si="6"/>
        <v>-1.3139169034090908E-2</v>
      </c>
      <c r="J193">
        <f t="shared" si="7"/>
        <v>-1.3139165026605826E-2</v>
      </c>
      <c r="K193">
        <f t="shared" si="8"/>
        <v>1.9471400374613054E-4</v>
      </c>
    </row>
    <row r="194" spans="1:11" x14ac:dyDescent="0.3">
      <c r="A194" t="s">
        <v>1224</v>
      </c>
      <c r="B194" t="s">
        <v>7700</v>
      </c>
      <c r="C194" t="s">
        <v>8433</v>
      </c>
      <c r="D194" t="s">
        <v>7323</v>
      </c>
      <c r="E194" t="s">
        <v>7324</v>
      </c>
      <c r="F194" t="s">
        <v>13354</v>
      </c>
      <c r="G194" t="s">
        <v>13355</v>
      </c>
      <c r="I194">
        <f t="shared" si="6"/>
        <v>-3.5984165671680123E-4</v>
      </c>
      <c r="J194">
        <f t="shared" si="7"/>
        <v>-3.5985689836651684E-4</v>
      </c>
      <c r="K194">
        <f t="shared" si="8"/>
        <v>1.3798915437095369E-6</v>
      </c>
    </row>
    <row r="195" spans="1:11" x14ac:dyDescent="0.3">
      <c r="A195" t="s">
        <v>1230</v>
      </c>
      <c r="B195" t="s">
        <v>7404</v>
      </c>
      <c r="C195" t="s">
        <v>13109</v>
      </c>
      <c r="D195" t="s">
        <v>8259</v>
      </c>
      <c r="E195" t="s">
        <v>8262</v>
      </c>
      <c r="F195" t="s">
        <v>13356</v>
      </c>
      <c r="G195" t="s">
        <v>13357</v>
      </c>
      <c r="I195">
        <f t="shared" si="6"/>
        <v>1.5838660336981371E-2</v>
      </c>
      <c r="J195">
        <f t="shared" si="7"/>
        <v>1.583868589086929E-2</v>
      </c>
      <c r="K195">
        <f t="shared" si="8"/>
        <v>2.2571621725090693E-4</v>
      </c>
    </row>
    <row r="196" spans="1:11" x14ac:dyDescent="0.3">
      <c r="A196" t="s">
        <v>1237</v>
      </c>
      <c r="B196" t="s">
        <v>7786</v>
      </c>
      <c r="C196" t="s">
        <v>7784</v>
      </c>
      <c r="D196" t="s">
        <v>7393</v>
      </c>
      <c r="E196" t="s">
        <v>7423</v>
      </c>
      <c r="F196" t="s">
        <v>13358</v>
      </c>
      <c r="G196" t="s">
        <v>13359</v>
      </c>
      <c r="I196">
        <f t="shared" si="6"/>
        <v>1.7718285532185235E-3</v>
      </c>
      <c r="J196">
        <f t="shared" si="7"/>
        <v>1.7718309695784237E-3</v>
      </c>
      <c r="K196">
        <f t="shared" si="8"/>
        <v>9.1584903534711895E-7</v>
      </c>
    </row>
    <row r="197" spans="1:11" x14ac:dyDescent="0.3">
      <c r="A197" t="s">
        <v>1243</v>
      </c>
      <c r="B197" t="s">
        <v>7685</v>
      </c>
      <c r="C197" t="s">
        <v>13120</v>
      </c>
      <c r="D197" t="s">
        <v>8299</v>
      </c>
      <c r="E197" t="s">
        <v>7398</v>
      </c>
      <c r="F197" t="s">
        <v>13360</v>
      </c>
      <c r="G197" t="s">
        <v>13361</v>
      </c>
      <c r="I197">
        <f t="shared" ref="I197:I260" si="9">(E197-E196)/E196</f>
        <v>1.0965688008489519E-2</v>
      </c>
      <c r="J197">
        <f t="shared" ref="J197:J260" si="10">(G197-G196)/G196</f>
        <v>1.0965669892509881E-2</v>
      </c>
      <c r="K197">
        <f t="shared" ref="K197:K260" si="11">(J197-$O$8)^2</f>
        <v>1.0303953121422493E-4</v>
      </c>
    </row>
    <row r="198" spans="1:11" x14ac:dyDescent="0.3">
      <c r="A198" t="s">
        <v>1250</v>
      </c>
      <c r="B198" t="s">
        <v>8276</v>
      </c>
      <c r="C198" t="s">
        <v>8217</v>
      </c>
      <c r="D198" t="s">
        <v>8263</v>
      </c>
      <c r="E198" t="s">
        <v>7781</v>
      </c>
      <c r="F198" t="s">
        <v>13362</v>
      </c>
      <c r="G198" t="s">
        <v>13363</v>
      </c>
      <c r="I198">
        <f t="shared" si="9"/>
        <v>-3.8488803358991222E-3</v>
      </c>
      <c r="J198">
        <f t="shared" si="10"/>
        <v>-3.8488615558830664E-3</v>
      </c>
      <c r="K198">
        <f t="shared" si="11"/>
        <v>2.1750027799790309E-5</v>
      </c>
    </row>
    <row r="199" spans="1:11" x14ac:dyDescent="0.3">
      <c r="A199" t="s">
        <v>1255</v>
      </c>
      <c r="B199" t="s">
        <v>8263</v>
      </c>
      <c r="C199" t="s">
        <v>7403</v>
      </c>
      <c r="D199" t="s">
        <v>7413</v>
      </c>
      <c r="E199" t="s">
        <v>8774</v>
      </c>
      <c r="F199" t="s">
        <v>13364</v>
      </c>
      <c r="G199" t="s">
        <v>13365</v>
      </c>
      <c r="I199">
        <f t="shared" si="9"/>
        <v>-2.0372322457756383E-2</v>
      </c>
      <c r="J199">
        <f t="shared" si="10"/>
        <v>-2.0372300669792825E-2</v>
      </c>
      <c r="K199">
        <f t="shared" si="11"/>
        <v>4.4889454632149236E-4</v>
      </c>
    </row>
    <row r="200" spans="1:11" x14ac:dyDescent="0.3">
      <c r="A200" t="s">
        <v>1260</v>
      </c>
      <c r="B200" t="s">
        <v>7352</v>
      </c>
      <c r="C200" t="s">
        <v>7706</v>
      </c>
      <c r="D200" t="s">
        <v>7734</v>
      </c>
      <c r="E200" t="s">
        <v>8309</v>
      </c>
      <c r="F200" t="s">
        <v>13366</v>
      </c>
      <c r="G200" t="s">
        <v>13088</v>
      </c>
      <c r="I200">
        <f t="shared" si="9"/>
        <v>-2.6174221089072087E-2</v>
      </c>
      <c r="J200">
        <f t="shared" si="10"/>
        <v>-2.6174273769014565E-2</v>
      </c>
      <c r="K200">
        <f t="shared" si="11"/>
        <v>7.2841177359389087E-4</v>
      </c>
    </row>
    <row r="201" spans="1:11" x14ac:dyDescent="0.3">
      <c r="A201" t="s">
        <v>1265</v>
      </c>
      <c r="B201" t="s">
        <v>7309</v>
      </c>
      <c r="C201" t="s">
        <v>8352</v>
      </c>
      <c r="D201" t="s">
        <v>7738</v>
      </c>
      <c r="E201" t="s">
        <v>8740</v>
      </c>
      <c r="F201" t="s">
        <v>13367</v>
      </c>
      <c r="G201" t="s">
        <v>13368</v>
      </c>
      <c r="I201">
        <f t="shared" si="9"/>
        <v>-4.0501104565537722E-3</v>
      </c>
      <c r="J201">
        <f t="shared" si="10"/>
        <v>-4.0500907473265124E-3</v>
      </c>
      <c r="K201">
        <f t="shared" si="11"/>
        <v>2.3667463131925739E-5</v>
      </c>
    </row>
    <row r="202" spans="1:11" x14ac:dyDescent="0.3">
      <c r="A202" t="s">
        <v>1271</v>
      </c>
      <c r="B202" t="s">
        <v>7320</v>
      </c>
      <c r="C202" t="s">
        <v>7780</v>
      </c>
      <c r="D202" t="s">
        <v>7422</v>
      </c>
      <c r="E202" t="s">
        <v>8374</v>
      </c>
      <c r="F202" t="s">
        <v>13369</v>
      </c>
      <c r="G202" t="s">
        <v>13370</v>
      </c>
      <c r="I202">
        <f t="shared" si="9"/>
        <v>3.7338263857237167E-2</v>
      </c>
      <c r="J202">
        <f t="shared" si="10"/>
        <v>3.7338293920944031E-2</v>
      </c>
      <c r="K202">
        <f t="shared" si="11"/>
        <v>1.3339633473087825E-3</v>
      </c>
    </row>
    <row r="203" spans="1:11" x14ac:dyDescent="0.3">
      <c r="A203" t="s">
        <v>1276</v>
      </c>
      <c r="B203" t="s">
        <v>8285</v>
      </c>
      <c r="C203" t="s">
        <v>8398</v>
      </c>
      <c r="D203" t="s">
        <v>8778</v>
      </c>
      <c r="E203" t="s">
        <v>7318</v>
      </c>
      <c r="F203" t="s">
        <v>13371</v>
      </c>
      <c r="G203" t="s">
        <v>13372</v>
      </c>
      <c r="I203">
        <f t="shared" si="9"/>
        <v>7.1279403823204155E-4</v>
      </c>
      <c r="J203">
        <f t="shared" si="10"/>
        <v>7.1275117954652616E-4</v>
      </c>
      <c r="K203">
        <f t="shared" si="11"/>
        <v>1.0420279762605064E-8</v>
      </c>
    </row>
    <row r="204" spans="1:11" x14ac:dyDescent="0.3">
      <c r="A204" t="s">
        <v>1280</v>
      </c>
      <c r="B204" t="s">
        <v>8383</v>
      </c>
      <c r="C204" t="s">
        <v>8383</v>
      </c>
      <c r="D204" t="s">
        <v>7677</v>
      </c>
      <c r="E204" t="s">
        <v>8400</v>
      </c>
      <c r="F204" t="s">
        <v>13373</v>
      </c>
      <c r="G204" t="s">
        <v>13374</v>
      </c>
      <c r="I204">
        <f t="shared" si="9"/>
        <v>-1.4245014245014195E-2</v>
      </c>
      <c r="J204">
        <f t="shared" si="10"/>
        <v>-1.4244982630493999E-2</v>
      </c>
      <c r="K204">
        <f t="shared" si="11"/>
        <v>2.26797985112687E-4</v>
      </c>
    </row>
    <row r="205" spans="1:11" x14ac:dyDescent="0.3">
      <c r="A205" t="s">
        <v>1285</v>
      </c>
      <c r="B205" t="s">
        <v>7720</v>
      </c>
      <c r="C205" t="s">
        <v>7717</v>
      </c>
      <c r="D205" t="s">
        <v>7308</v>
      </c>
      <c r="E205" t="s">
        <v>8765</v>
      </c>
      <c r="F205" t="s">
        <v>13375</v>
      </c>
      <c r="G205" t="s">
        <v>13376</v>
      </c>
      <c r="I205">
        <f t="shared" si="9"/>
        <v>-2.85404985549133E-2</v>
      </c>
      <c r="J205">
        <f t="shared" si="10"/>
        <v>-2.8540495770474867E-2</v>
      </c>
      <c r="K205">
        <f t="shared" si="11"/>
        <v>8.617352069310389E-4</v>
      </c>
    </row>
    <row r="206" spans="1:11" x14ac:dyDescent="0.3">
      <c r="A206" t="s">
        <v>1289</v>
      </c>
      <c r="B206" t="s">
        <v>7301</v>
      </c>
      <c r="C206" t="s">
        <v>7335</v>
      </c>
      <c r="D206" t="s">
        <v>7331</v>
      </c>
      <c r="E206" t="s">
        <v>8408</v>
      </c>
      <c r="F206" t="s">
        <v>13377</v>
      </c>
      <c r="G206" t="s">
        <v>13378</v>
      </c>
      <c r="I206">
        <f t="shared" si="9"/>
        <v>1.4875493301431534E-2</v>
      </c>
      <c r="J206">
        <f t="shared" si="10"/>
        <v>1.4875463423171968E-2</v>
      </c>
      <c r="K206">
        <f t="shared" si="11"/>
        <v>1.9770138551438221E-4</v>
      </c>
    </row>
    <row r="207" spans="1:11" x14ac:dyDescent="0.3">
      <c r="A207" t="s">
        <v>1293</v>
      </c>
      <c r="B207" t="s">
        <v>7399</v>
      </c>
      <c r="C207" t="s">
        <v>8433</v>
      </c>
      <c r="D207" t="s">
        <v>7715</v>
      </c>
      <c r="E207" t="s">
        <v>7393</v>
      </c>
      <c r="F207" t="s">
        <v>13379</v>
      </c>
      <c r="G207" t="s">
        <v>13119</v>
      </c>
      <c r="I207">
        <f t="shared" si="9"/>
        <v>2.5650383816402143E-2</v>
      </c>
      <c r="J207">
        <f t="shared" si="10"/>
        <v>2.5650392225014442E-2</v>
      </c>
      <c r="K207">
        <f t="shared" si="11"/>
        <v>6.168051037898245E-4</v>
      </c>
    </row>
    <row r="208" spans="1:11" x14ac:dyDescent="0.3">
      <c r="A208" t="s">
        <v>1298</v>
      </c>
      <c r="B208" t="s">
        <v>13380</v>
      </c>
      <c r="C208" t="s">
        <v>8263</v>
      </c>
      <c r="D208" t="s">
        <v>8285</v>
      </c>
      <c r="E208" t="s">
        <v>7693</v>
      </c>
      <c r="F208" t="s">
        <v>13381</v>
      </c>
      <c r="G208" t="s">
        <v>13382</v>
      </c>
      <c r="I208">
        <f t="shared" si="9"/>
        <v>5.0017506252234044E-3</v>
      </c>
      <c r="J208">
        <f t="shared" si="10"/>
        <v>5.001773308967632E-3</v>
      </c>
      <c r="K208">
        <f t="shared" si="11"/>
        <v>1.7530486308016111E-5</v>
      </c>
    </row>
    <row r="209" spans="1:11" x14ac:dyDescent="0.3">
      <c r="A209" t="s">
        <v>1305</v>
      </c>
      <c r="B209" t="s">
        <v>7383</v>
      </c>
      <c r="C209" t="s">
        <v>8384</v>
      </c>
      <c r="D209" t="s">
        <v>13098</v>
      </c>
      <c r="E209" t="s">
        <v>7692</v>
      </c>
      <c r="F209" t="s">
        <v>13383</v>
      </c>
      <c r="G209" t="s">
        <v>13384</v>
      </c>
      <c r="I209">
        <f t="shared" si="9"/>
        <v>-3.199360227492413E-3</v>
      </c>
      <c r="J209">
        <f t="shared" si="10"/>
        <v>-3.199380286270718E-3</v>
      </c>
      <c r="K209">
        <f t="shared" si="11"/>
        <v>1.6113891858319692E-5</v>
      </c>
    </row>
    <row r="210" spans="1:11" x14ac:dyDescent="0.3">
      <c r="A210" t="s">
        <v>1309</v>
      </c>
      <c r="B210" t="s">
        <v>13380</v>
      </c>
      <c r="C210" t="s">
        <v>8255</v>
      </c>
      <c r="D210" t="s">
        <v>8285</v>
      </c>
      <c r="E210" t="s">
        <v>7386</v>
      </c>
      <c r="F210" t="s">
        <v>13385</v>
      </c>
      <c r="G210" t="s">
        <v>13386</v>
      </c>
      <c r="I210">
        <f t="shared" si="9"/>
        <v>9.9856986453031905E-3</v>
      </c>
      <c r="J210">
        <f t="shared" si="10"/>
        <v>9.985670828201584E-3</v>
      </c>
      <c r="K210">
        <f t="shared" si="11"/>
        <v>8.4104304051239325E-5</v>
      </c>
    </row>
    <row r="211" spans="1:11" x14ac:dyDescent="0.3">
      <c r="A211" t="s">
        <v>1315</v>
      </c>
      <c r="B211" t="s">
        <v>7710</v>
      </c>
      <c r="C211" t="s">
        <v>7377</v>
      </c>
      <c r="D211" t="s">
        <v>7413</v>
      </c>
      <c r="E211" t="s">
        <v>7399</v>
      </c>
      <c r="F211" t="s">
        <v>13387</v>
      </c>
      <c r="G211" t="s">
        <v>13100</v>
      </c>
      <c r="I211">
        <f t="shared" si="9"/>
        <v>-1.3064936440677966E-2</v>
      </c>
      <c r="J211">
        <f t="shared" si="10"/>
        <v>-1.3064932717085804E-2</v>
      </c>
      <c r="K211">
        <f t="shared" si="11"/>
        <v>1.926478394849892E-4</v>
      </c>
    </row>
    <row r="212" spans="1:11" x14ac:dyDescent="0.3">
      <c r="A212" t="s">
        <v>1320</v>
      </c>
      <c r="B212" t="s">
        <v>7326</v>
      </c>
      <c r="C212" t="s">
        <v>7323</v>
      </c>
      <c r="D212" t="s">
        <v>7325</v>
      </c>
      <c r="E212" t="s">
        <v>8775</v>
      </c>
      <c r="F212" t="s">
        <v>13388</v>
      </c>
      <c r="G212" t="s">
        <v>13389</v>
      </c>
      <c r="I212">
        <f t="shared" si="9"/>
        <v>-1.216457917121362E-2</v>
      </c>
      <c r="J212">
        <f t="shared" si="10"/>
        <v>-1.2164569158027147E-2</v>
      </c>
      <c r="K212">
        <f t="shared" si="11"/>
        <v>1.6846482719308899E-4</v>
      </c>
    </row>
    <row r="213" spans="1:11" x14ac:dyDescent="0.3">
      <c r="A213" t="s">
        <v>1327</v>
      </c>
      <c r="B213" t="s">
        <v>8775</v>
      </c>
      <c r="C213" t="s">
        <v>7417</v>
      </c>
      <c r="D213" t="s">
        <v>7749</v>
      </c>
      <c r="E213" t="s">
        <v>7335</v>
      </c>
      <c r="F213" t="s">
        <v>13390</v>
      </c>
      <c r="G213" t="s">
        <v>13391</v>
      </c>
      <c r="I213">
        <f t="shared" si="9"/>
        <v>-6.1571892011159906E-3</v>
      </c>
      <c r="J213">
        <f t="shared" si="10"/>
        <v>-6.1571840704574225E-3</v>
      </c>
      <c r="K213">
        <f t="shared" si="11"/>
        <v>4.8608993460972307E-5</v>
      </c>
    </row>
    <row r="214" spans="1:11" x14ac:dyDescent="0.3">
      <c r="A214" t="s">
        <v>1333</v>
      </c>
      <c r="B214" t="s">
        <v>7709</v>
      </c>
      <c r="C214" t="s">
        <v>7709</v>
      </c>
      <c r="D214" t="s">
        <v>8740</v>
      </c>
      <c r="E214" t="s">
        <v>7431</v>
      </c>
      <c r="F214" t="s">
        <v>13392</v>
      </c>
      <c r="G214" t="s">
        <v>13393</v>
      </c>
      <c r="I214">
        <f t="shared" si="9"/>
        <v>-6.5598029679371072E-3</v>
      </c>
      <c r="J214">
        <f t="shared" si="10"/>
        <v>-6.5597767682374995E-3</v>
      </c>
      <c r="K214">
        <f t="shared" si="11"/>
        <v>5.4384839014270853E-5</v>
      </c>
    </row>
    <row r="215" spans="1:11" x14ac:dyDescent="0.3">
      <c r="A215" t="s">
        <v>1340</v>
      </c>
      <c r="B215" t="s">
        <v>7538</v>
      </c>
      <c r="C215" t="s">
        <v>7565</v>
      </c>
      <c r="D215" t="s">
        <v>7610</v>
      </c>
      <c r="E215" t="s">
        <v>8525</v>
      </c>
      <c r="F215" t="s">
        <v>13394</v>
      </c>
      <c r="G215" t="s">
        <v>13395</v>
      </c>
      <c r="I215">
        <f t="shared" si="9"/>
        <v>-3.8884776228906869E-2</v>
      </c>
      <c r="J215">
        <f t="shared" si="10"/>
        <v>-3.8884804187578365E-2</v>
      </c>
      <c r="K215">
        <f t="shared" si="11"/>
        <v>1.5760610301450398E-3</v>
      </c>
    </row>
    <row r="216" spans="1:11" x14ac:dyDescent="0.3">
      <c r="A216" t="s">
        <v>1347</v>
      </c>
      <c r="B216" t="s">
        <v>8525</v>
      </c>
      <c r="C216" t="s">
        <v>7341</v>
      </c>
      <c r="D216" t="s">
        <v>7522</v>
      </c>
      <c r="E216" t="s">
        <v>7598</v>
      </c>
      <c r="F216" t="s">
        <v>13396</v>
      </c>
      <c r="G216" t="s">
        <v>13397</v>
      </c>
      <c r="I216">
        <f t="shared" si="9"/>
        <v>-1.5648854364547549E-2</v>
      </c>
      <c r="J216">
        <f t="shared" si="10"/>
        <v>-1.5648836575402936E-2</v>
      </c>
      <c r="K216">
        <f t="shared" si="11"/>
        <v>2.7105234842358147E-4</v>
      </c>
    </row>
    <row r="217" spans="1:11" x14ac:dyDescent="0.3">
      <c r="A217" t="s">
        <v>1353</v>
      </c>
      <c r="B217" t="s">
        <v>8594</v>
      </c>
      <c r="C217" t="s">
        <v>8330</v>
      </c>
      <c r="D217" t="s">
        <v>8528</v>
      </c>
      <c r="E217" t="s">
        <v>7586</v>
      </c>
      <c r="F217" t="s">
        <v>13398</v>
      </c>
      <c r="G217" t="s">
        <v>13399</v>
      </c>
      <c r="I217">
        <f t="shared" si="9"/>
        <v>-1.6285381299519983E-2</v>
      </c>
      <c r="J217">
        <f t="shared" si="10"/>
        <v>-1.6285379359879306E-2</v>
      </c>
      <c r="K217">
        <f t="shared" si="11"/>
        <v>2.924171926800908E-4</v>
      </c>
    </row>
    <row r="218" spans="1:11" x14ac:dyDescent="0.3">
      <c r="A218" t="s">
        <v>1358</v>
      </c>
      <c r="B218" t="s">
        <v>7306</v>
      </c>
      <c r="C218" t="s">
        <v>7303</v>
      </c>
      <c r="D218" t="s">
        <v>7652</v>
      </c>
      <c r="E218" t="s">
        <v>7432</v>
      </c>
      <c r="F218" t="s">
        <v>13400</v>
      </c>
      <c r="G218" t="s">
        <v>13401</v>
      </c>
      <c r="I218">
        <f t="shared" si="9"/>
        <v>3.5080763299930623E-2</v>
      </c>
      <c r="J218">
        <f t="shared" si="10"/>
        <v>3.5080758100115725E-2</v>
      </c>
      <c r="K218">
        <f t="shared" si="11"/>
        <v>1.1741537633809158E-3</v>
      </c>
    </row>
    <row r="219" spans="1:11" x14ac:dyDescent="0.3">
      <c r="A219" t="s">
        <v>1365</v>
      </c>
      <c r="B219" t="s">
        <v>8630</v>
      </c>
      <c r="C219" t="s">
        <v>7604</v>
      </c>
      <c r="D219" t="s">
        <v>8635</v>
      </c>
      <c r="E219" t="s">
        <v>8334</v>
      </c>
      <c r="F219" t="s">
        <v>13402</v>
      </c>
      <c r="G219" t="s">
        <v>13403</v>
      </c>
      <c r="I219">
        <f t="shared" si="9"/>
        <v>6.4737242955064033E-3</v>
      </c>
      <c r="J219">
        <f t="shared" si="10"/>
        <v>6.4737187880193389E-3</v>
      </c>
      <c r="K219">
        <f t="shared" si="11"/>
        <v>3.202301155071192E-5</v>
      </c>
    </row>
    <row r="220" spans="1:11" x14ac:dyDescent="0.3">
      <c r="A220" t="s">
        <v>1370</v>
      </c>
      <c r="B220" t="s">
        <v>7306</v>
      </c>
      <c r="C220" t="s">
        <v>13404</v>
      </c>
      <c r="D220" t="s">
        <v>7306</v>
      </c>
      <c r="E220" t="s">
        <v>7360</v>
      </c>
      <c r="F220" t="s">
        <v>13405</v>
      </c>
      <c r="G220" t="s">
        <v>13406</v>
      </c>
      <c r="I220">
        <f t="shared" si="9"/>
        <v>4.5402572833900855E-3</v>
      </c>
      <c r="J220">
        <f t="shared" si="10"/>
        <v>4.5402492512606717E-3</v>
      </c>
      <c r="K220">
        <f t="shared" si="11"/>
        <v>1.3878741511091896E-5</v>
      </c>
    </row>
    <row r="221" spans="1:11" x14ac:dyDescent="0.3">
      <c r="A221" t="s">
        <v>1377</v>
      </c>
      <c r="B221" t="s">
        <v>7738</v>
      </c>
      <c r="C221" t="s">
        <v>7734</v>
      </c>
      <c r="D221" t="s">
        <v>8766</v>
      </c>
      <c r="E221" t="s">
        <v>8346</v>
      </c>
      <c r="F221" t="s">
        <v>13407</v>
      </c>
      <c r="G221" t="s">
        <v>13408</v>
      </c>
      <c r="I221">
        <f t="shared" si="9"/>
        <v>-7.1562337911952175E-3</v>
      </c>
      <c r="J221">
        <f t="shared" si="10"/>
        <v>-7.15625663987513E-3</v>
      </c>
      <c r="K221">
        <f t="shared" si="11"/>
        <v>6.3538237383169166E-5</v>
      </c>
    </row>
    <row r="222" spans="1:11" x14ac:dyDescent="0.3">
      <c r="A222" t="s">
        <v>1383</v>
      </c>
      <c r="B222" t="s">
        <v>13228</v>
      </c>
      <c r="C222" t="s">
        <v>8344</v>
      </c>
      <c r="D222" t="s">
        <v>7649</v>
      </c>
      <c r="E222" t="s">
        <v>7568</v>
      </c>
      <c r="F222" t="s">
        <v>13409</v>
      </c>
      <c r="G222" t="s">
        <v>13410</v>
      </c>
      <c r="I222">
        <f t="shared" si="9"/>
        <v>4.5523139395935519E-3</v>
      </c>
      <c r="J222">
        <f t="shared" si="10"/>
        <v>4.5523458278368617E-3</v>
      </c>
      <c r="K222">
        <f t="shared" si="11"/>
        <v>1.3969017453748966E-5</v>
      </c>
    </row>
    <row r="223" spans="1:11" x14ac:dyDescent="0.3">
      <c r="A223" t="s">
        <v>1389</v>
      </c>
      <c r="B223" t="s">
        <v>7298</v>
      </c>
      <c r="C223" t="s">
        <v>13076</v>
      </c>
      <c r="D223" t="s">
        <v>7306</v>
      </c>
      <c r="E223" t="s">
        <v>8361</v>
      </c>
      <c r="F223" t="s">
        <v>13411</v>
      </c>
      <c r="G223" t="s">
        <v>13412</v>
      </c>
      <c r="I223">
        <f t="shared" si="9"/>
        <v>4.154078549848921E-3</v>
      </c>
      <c r="J223">
        <f t="shared" si="10"/>
        <v>4.1540960108546795E-3</v>
      </c>
      <c r="K223">
        <f t="shared" si="11"/>
        <v>1.1150691139226597E-5</v>
      </c>
    </row>
    <row r="224" spans="1:11" x14ac:dyDescent="0.3">
      <c r="A224" t="s">
        <v>1395</v>
      </c>
      <c r="B224" t="s">
        <v>7606</v>
      </c>
      <c r="C224" t="s">
        <v>13413</v>
      </c>
      <c r="D224" t="s">
        <v>7606</v>
      </c>
      <c r="E224" t="s">
        <v>8319</v>
      </c>
      <c r="F224" t="s">
        <v>13414</v>
      </c>
      <c r="G224" t="s">
        <v>13074</v>
      </c>
      <c r="I224">
        <f t="shared" si="9"/>
        <v>3.7608123354650484E-4</v>
      </c>
      <c r="J224">
        <f t="shared" si="10"/>
        <v>3.7609715553839145E-4</v>
      </c>
      <c r="K224">
        <f t="shared" si="11"/>
        <v>1.9248734337733216E-7</v>
      </c>
    </row>
    <row r="225" spans="1:11" x14ac:dyDescent="0.3">
      <c r="A225" t="s">
        <v>1401</v>
      </c>
      <c r="B225" t="s">
        <v>8334</v>
      </c>
      <c r="C225" t="s">
        <v>7358</v>
      </c>
      <c r="D225" t="s">
        <v>7436</v>
      </c>
      <c r="E225" t="s">
        <v>13228</v>
      </c>
      <c r="F225" t="s">
        <v>13415</v>
      </c>
      <c r="G225" t="s">
        <v>13230</v>
      </c>
      <c r="I225">
        <f t="shared" si="9"/>
        <v>-1.6917293233082813E-2</v>
      </c>
      <c r="J225">
        <f t="shared" si="10"/>
        <v>-1.6917338679698787E-2</v>
      </c>
      <c r="K225">
        <f t="shared" si="11"/>
        <v>3.1442983981580421E-4</v>
      </c>
    </row>
    <row r="226" spans="1:11" x14ac:dyDescent="0.3">
      <c r="A226" t="s">
        <v>1408</v>
      </c>
      <c r="B226" t="s">
        <v>8648</v>
      </c>
      <c r="C226" t="s">
        <v>8316</v>
      </c>
      <c r="D226" t="s">
        <v>7582</v>
      </c>
      <c r="E226" t="s">
        <v>7610</v>
      </c>
      <c r="F226" t="s">
        <v>13416</v>
      </c>
      <c r="G226" t="s">
        <v>13417</v>
      </c>
      <c r="I226">
        <f t="shared" si="9"/>
        <v>-7.6481453154875053E-3</v>
      </c>
      <c r="J226">
        <f t="shared" si="10"/>
        <v>-7.6481465047074501E-3</v>
      </c>
      <c r="K226">
        <f t="shared" si="11"/>
        <v>7.1621987417687163E-5</v>
      </c>
    </row>
    <row r="227" spans="1:11" x14ac:dyDescent="0.3">
      <c r="A227" t="s">
        <v>1415</v>
      </c>
      <c r="B227" t="s">
        <v>7598</v>
      </c>
      <c r="C227" t="s">
        <v>7278</v>
      </c>
      <c r="D227" t="s">
        <v>7273</v>
      </c>
      <c r="E227" t="s">
        <v>7347</v>
      </c>
      <c r="F227" t="s">
        <v>13418</v>
      </c>
      <c r="G227" t="s">
        <v>13419</v>
      </c>
      <c r="I227">
        <f t="shared" si="9"/>
        <v>-1.1561078552559058E-3</v>
      </c>
      <c r="J227">
        <f t="shared" si="10"/>
        <v>-1.1560778706884859E-3</v>
      </c>
      <c r="K227">
        <f t="shared" si="11"/>
        <v>3.8844815838460703E-6</v>
      </c>
    </row>
    <row r="228" spans="1:11" x14ac:dyDescent="0.3">
      <c r="A228" t="s">
        <v>1420</v>
      </c>
      <c r="B228" t="s">
        <v>7610</v>
      </c>
      <c r="C228" t="s">
        <v>7610</v>
      </c>
      <c r="D228" t="s">
        <v>7638</v>
      </c>
      <c r="E228" t="s">
        <v>8678</v>
      </c>
      <c r="F228" t="s">
        <v>13420</v>
      </c>
      <c r="G228" t="s">
        <v>13421</v>
      </c>
      <c r="I228">
        <f t="shared" si="9"/>
        <v>-1.6203703703703769E-2</v>
      </c>
      <c r="J228">
        <f t="shared" si="10"/>
        <v>-1.6203701642417561E-2</v>
      </c>
      <c r="K228">
        <f t="shared" si="11"/>
        <v>2.8963045163698565E-4</v>
      </c>
    </row>
    <row r="229" spans="1:11" x14ac:dyDescent="0.3">
      <c r="A229" t="s">
        <v>1427</v>
      </c>
      <c r="B229" t="s">
        <v>7523</v>
      </c>
      <c r="C229" t="s">
        <v>7292</v>
      </c>
      <c r="D229" t="s">
        <v>7640</v>
      </c>
      <c r="E229" t="s">
        <v>13258</v>
      </c>
      <c r="F229" t="s">
        <v>13422</v>
      </c>
      <c r="G229" t="s">
        <v>13273</v>
      </c>
      <c r="I229">
        <f t="shared" si="9"/>
        <v>-2.0392156862745082E-2</v>
      </c>
      <c r="J229">
        <f t="shared" si="10"/>
        <v>-2.0392197327929559E-2</v>
      </c>
      <c r="K229">
        <f t="shared" si="11"/>
        <v>4.4973804842801559E-4</v>
      </c>
    </row>
    <row r="230" spans="1:11" x14ac:dyDescent="0.3">
      <c r="A230" t="s">
        <v>1433</v>
      </c>
      <c r="B230" t="s">
        <v>7628</v>
      </c>
      <c r="C230" t="s">
        <v>7527</v>
      </c>
      <c r="D230" t="s">
        <v>8446</v>
      </c>
      <c r="E230" t="s">
        <v>7634</v>
      </c>
      <c r="F230" t="s">
        <v>13423</v>
      </c>
      <c r="G230" t="s">
        <v>13424</v>
      </c>
      <c r="I230">
        <f t="shared" si="9"/>
        <v>-4.4034827862290613E-3</v>
      </c>
      <c r="J230">
        <f t="shared" si="10"/>
        <v>-4.4034574318517839E-3</v>
      </c>
      <c r="K230">
        <f t="shared" si="11"/>
        <v>2.7230533647761782E-5</v>
      </c>
    </row>
    <row r="231" spans="1:11" x14ac:dyDescent="0.3">
      <c r="A231" t="s">
        <v>1437</v>
      </c>
      <c r="B231" t="s">
        <v>8477</v>
      </c>
      <c r="C231" t="s">
        <v>8601</v>
      </c>
      <c r="D231" t="s">
        <v>8477</v>
      </c>
      <c r="E231" t="s">
        <v>7459</v>
      </c>
      <c r="F231" t="s">
        <v>13425</v>
      </c>
      <c r="G231" t="s">
        <v>13426</v>
      </c>
      <c r="I231">
        <f t="shared" si="9"/>
        <v>9.2480494874126844E-3</v>
      </c>
      <c r="J231">
        <f t="shared" si="10"/>
        <v>9.2480595193916038E-3</v>
      </c>
      <c r="K231">
        <f t="shared" si="11"/>
        <v>7.1119344084868258E-5</v>
      </c>
    </row>
    <row r="232" spans="1:11" x14ac:dyDescent="0.3">
      <c r="A232" t="s">
        <v>1444</v>
      </c>
      <c r="B232" t="s">
        <v>8568</v>
      </c>
      <c r="C232" t="s">
        <v>7531</v>
      </c>
      <c r="D232" t="s">
        <v>8542</v>
      </c>
      <c r="E232" t="s">
        <v>8697</v>
      </c>
      <c r="F232" t="s">
        <v>13427</v>
      </c>
      <c r="G232" t="s">
        <v>13428</v>
      </c>
      <c r="I232">
        <f t="shared" si="9"/>
        <v>-6.374462151394528E-3</v>
      </c>
      <c r="J232">
        <f t="shared" si="10"/>
        <v>-6.3744793109366928E-3</v>
      </c>
      <c r="K232">
        <f t="shared" si="11"/>
        <v>5.1686182043980733E-5</v>
      </c>
    </row>
    <row r="233" spans="1:11" x14ac:dyDescent="0.3">
      <c r="A233" t="s">
        <v>1451</v>
      </c>
      <c r="B233" t="s">
        <v>8618</v>
      </c>
      <c r="C233" t="s">
        <v>13304</v>
      </c>
      <c r="D233" t="s">
        <v>8515</v>
      </c>
      <c r="E233" t="s">
        <v>8457</v>
      </c>
      <c r="F233" t="s">
        <v>13429</v>
      </c>
      <c r="G233" t="s">
        <v>13430</v>
      </c>
      <c r="I233">
        <f t="shared" si="9"/>
        <v>-2.5661666974271538E-2</v>
      </c>
      <c r="J233">
        <f t="shared" si="10"/>
        <v>-2.5661664185155135E-2</v>
      </c>
      <c r="K233">
        <f t="shared" si="11"/>
        <v>7.0100479470071135E-4</v>
      </c>
    </row>
    <row r="234" spans="1:11" x14ac:dyDescent="0.3">
      <c r="A234" t="s">
        <v>1458</v>
      </c>
      <c r="B234" t="s">
        <v>8478</v>
      </c>
      <c r="C234" t="s">
        <v>8484</v>
      </c>
      <c r="D234" t="s">
        <v>7507</v>
      </c>
      <c r="E234" t="s">
        <v>7470</v>
      </c>
      <c r="F234" t="s">
        <v>13431</v>
      </c>
      <c r="G234" t="s">
        <v>13432</v>
      </c>
      <c r="I234">
        <f t="shared" si="9"/>
        <v>-2.8806174024945128E-3</v>
      </c>
      <c r="J234">
        <f t="shared" si="10"/>
        <v>-2.8806510450104968E-3</v>
      </c>
      <c r="K234">
        <f t="shared" si="11"/>
        <v>1.365658718365631E-5</v>
      </c>
    </row>
    <row r="235" spans="1:11" x14ac:dyDescent="0.3">
      <c r="A235" t="s">
        <v>1462</v>
      </c>
      <c r="B235" t="s">
        <v>8534</v>
      </c>
      <c r="C235" t="s">
        <v>8552</v>
      </c>
      <c r="D235" t="s">
        <v>13433</v>
      </c>
      <c r="E235" t="s">
        <v>13434</v>
      </c>
      <c r="F235" t="s">
        <v>13435</v>
      </c>
      <c r="G235" t="s">
        <v>13436</v>
      </c>
      <c r="I235">
        <f t="shared" si="9"/>
        <v>-3.0127940569541906E-2</v>
      </c>
      <c r="J235">
        <f t="shared" si="10"/>
        <v>-3.0127918714381221E-2</v>
      </c>
      <c r="K235">
        <f t="shared" si="11"/>
        <v>9.5745375686130381E-4</v>
      </c>
    </row>
    <row r="236" spans="1:11" x14ac:dyDescent="0.3">
      <c r="A236" t="s">
        <v>1467</v>
      </c>
      <c r="B236" t="s">
        <v>8547</v>
      </c>
      <c r="C236" t="s">
        <v>7504</v>
      </c>
      <c r="D236" t="s">
        <v>8497</v>
      </c>
      <c r="E236" t="s">
        <v>13437</v>
      </c>
      <c r="F236" t="s">
        <v>13438</v>
      </c>
      <c r="G236" t="s">
        <v>13439</v>
      </c>
      <c r="I236">
        <f t="shared" si="9"/>
        <v>-1.5744723404255253E-2</v>
      </c>
      <c r="J236">
        <f t="shared" si="10"/>
        <v>-1.5744722892743146E-2</v>
      </c>
      <c r="K236">
        <f t="shared" si="11"/>
        <v>2.7421882350749652E-4</v>
      </c>
    </row>
    <row r="237" spans="1:11" x14ac:dyDescent="0.3">
      <c r="A237" t="s">
        <v>1473</v>
      </c>
      <c r="B237" t="s">
        <v>8614</v>
      </c>
      <c r="C237" t="s">
        <v>8553</v>
      </c>
      <c r="D237" t="s">
        <v>13440</v>
      </c>
      <c r="E237" t="s">
        <v>13441</v>
      </c>
      <c r="F237" t="s">
        <v>13442</v>
      </c>
      <c r="G237" t="s">
        <v>13443</v>
      </c>
      <c r="I237">
        <f t="shared" si="9"/>
        <v>-1.3834847117805766E-2</v>
      </c>
      <c r="J237">
        <f t="shared" si="10"/>
        <v>-1.3834798239237157E-2</v>
      </c>
      <c r="K237">
        <f t="shared" si="11"/>
        <v>2.1461163541469362E-4</v>
      </c>
    </row>
    <row r="238" spans="1:11" x14ac:dyDescent="0.3">
      <c r="A238" t="s">
        <v>1479</v>
      </c>
      <c r="B238" t="s">
        <v>12956</v>
      </c>
      <c r="C238" t="s">
        <v>13444</v>
      </c>
      <c r="D238" t="s">
        <v>13445</v>
      </c>
      <c r="E238" t="s">
        <v>13008</v>
      </c>
      <c r="F238" t="s">
        <v>13446</v>
      </c>
      <c r="G238" t="s">
        <v>13010</v>
      </c>
      <c r="I238">
        <f t="shared" si="9"/>
        <v>-1.2275230700360951E-2</v>
      </c>
      <c r="J238">
        <f t="shared" si="10"/>
        <v>-1.2275285902752888E-2</v>
      </c>
      <c r="K238">
        <f t="shared" si="11"/>
        <v>1.7135115924780503E-4</v>
      </c>
    </row>
    <row r="239" spans="1:11" x14ac:dyDescent="0.3">
      <c r="A239" t="s">
        <v>1485</v>
      </c>
      <c r="B239" t="s">
        <v>13447</v>
      </c>
      <c r="C239" t="s">
        <v>8553</v>
      </c>
      <c r="D239" t="s">
        <v>12940</v>
      </c>
      <c r="E239" t="s">
        <v>13447</v>
      </c>
      <c r="F239" t="s">
        <v>13448</v>
      </c>
      <c r="G239" t="s">
        <v>13449</v>
      </c>
      <c r="I239">
        <f t="shared" si="9"/>
        <v>1.0652418524082665E-2</v>
      </c>
      <c r="J239">
        <f t="shared" si="10"/>
        <v>1.0652448624745922E-2</v>
      </c>
      <c r="K239">
        <f t="shared" si="11"/>
        <v>9.6778721492618986E-5</v>
      </c>
    </row>
    <row r="240" spans="1:11" x14ac:dyDescent="0.3">
      <c r="A240" t="s">
        <v>1492</v>
      </c>
      <c r="B240" t="s">
        <v>12943</v>
      </c>
      <c r="C240" t="s">
        <v>8712</v>
      </c>
      <c r="D240" t="s">
        <v>13450</v>
      </c>
      <c r="E240" t="s">
        <v>12949</v>
      </c>
      <c r="F240" t="s">
        <v>13451</v>
      </c>
      <c r="G240" t="s">
        <v>13452</v>
      </c>
      <c r="I240">
        <f t="shared" si="9"/>
        <v>-1.3175230566535414E-3</v>
      </c>
      <c r="J240">
        <f t="shared" si="10"/>
        <v>-1.3175327695671938E-3</v>
      </c>
      <c r="K240">
        <f t="shared" si="11"/>
        <v>4.5469750372635033E-6</v>
      </c>
    </row>
    <row r="241" spans="1:11" x14ac:dyDescent="0.3">
      <c r="A241" t="s">
        <v>1497</v>
      </c>
      <c r="B241" t="s">
        <v>13453</v>
      </c>
      <c r="C241" t="s">
        <v>8496</v>
      </c>
      <c r="D241" t="s">
        <v>13008</v>
      </c>
      <c r="E241" t="s">
        <v>13447</v>
      </c>
      <c r="F241" t="s">
        <v>13454</v>
      </c>
      <c r="G241" t="s">
        <v>13449</v>
      </c>
      <c r="I241">
        <f t="shared" si="9"/>
        <v>1.3192612137203667E-3</v>
      </c>
      <c r="J241">
        <f t="shared" si="10"/>
        <v>1.3192709522787591E-3</v>
      </c>
      <c r="K241">
        <f t="shared" si="11"/>
        <v>2.5445971477837636E-7</v>
      </c>
    </row>
    <row r="242" spans="1:11" x14ac:dyDescent="0.3">
      <c r="A242" t="s">
        <v>1501</v>
      </c>
      <c r="B242" t="s">
        <v>13455</v>
      </c>
      <c r="C242" t="s">
        <v>12954</v>
      </c>
      <c r="D242" t="s">
        <v>12962</v>
      </c>
      <c r="E242" t="s">
        <v>13456</v>
      </c>
      <c r="F242" t="s">
        <v>13457</v>
      </c>
      <c r="G242" t="s">
        <v>13458</v>
      </c>
      <c r="I242">
        <f t="shared" si="9"/>
        <v>-1.5371102327623974E-2</v>
      </c>
      <c r="J242">
        <f t="shared" si="10"/>
        <v>-1.5371108135137056E-2</v>
      </c>
      <c r="K242">
        <f t="shared" si="11"/>
        <v>2.6198462410372464E-4</v>
      </c>
    </row>
    <row r="243" spans="1:11" x14ac:dyDescent="0.3">
      <c r="A243" t="s">
        <v>1506</v>
      </c>
      <c r="B243" t="s">
        <v>13456</v>
      </c>
      <c r="C243" t="s">
        <v>13459</v>
      </c>
      <c r="D243" t="s">
        <v>12935</v>
      </c>
      <c r="E243" t="s">
        <v>12967</v>
      </c>
      <c r="F243" t="s">
        <v>13460</v>
      </c>
      <c r="G243" t="s">
        <v>12969</v>
      </c>
      <c r="I243">
        <f t="shared" si="9"/>
        <v>-1.4272970561998227E-2</v>
      </c>
      <c r="J243">
        <f t="shared" si="10"/>
        <v>-1.4272966679814498E-2</v>
      </c>
      <c r="K243">
        <f t="shared" si="11"/>
        <v>2.2764163735175367E-4</v>
      </c>
    </row>
    <row r="244" spans="1:11" x14ac:dyDescent="0.3">
      <c r="A244" t="s">
        <v>1512</v>
      </c>
      <c r="B244" t="s">
        <v>12927</v>
      </c>
      <c r="C244" t="s">
        <v>13461</v>
      </c>
      <c r="D244" t="s">
        <v>12953</v>
      </c>
      <c r="E244" t="s">
        <v>13462</v>
      </c>
      <c r="F244" t="s">
        <v>13463</v>
      </c>
      <c r="G244" t="s">
        <v>13464</v>
      </c>
      <c r="I244">
        <f t="shared" si="9"/>
        <v>-1.3574660633484676E-3</v>
      </c>
      <c r="J244">
        <f t="shared" si="10"/>
        <v>-1.3574760733863699E-3</v>
      </c>
      <c r="K244">
        <f t="shared" si="11"/>
        <v>4.71891780867955E-6</v>
      </c>
    </row>
    <row r="245" spans="1:11" x14ac:dyDescent="0.3">
      <c r="A245" t="s">
        <v>1517</v>
      </c>
      <c r="B245" t="s">
        <v>13465</v>
      </c>
      <c r="C245" t="s">
        <v>12980</v>
      </c>
      <c r="D245" t="s">
        <v>12918</v>
      </c>
      <c r="E245" t="s">
        <v>12975</v>
      </c>
      <c r="F245" t="s">
        <v>13466</v>
      </c>
      <c r="G245" t="s">
        <v>13467</v>
      </c>
      <c r="I245">
        <f t="shared" si="9"/>
        <v>-1.4952424105120156E-2</v>
      </c>
      <c r="J245">
        <f t="shared" si="10"/>
        <v>-1.4952439441034927E-2</v>
      </c>
      <c r="K245">
        <f t="shared" si="11"/>
        <v>2.486068156190338E-4</v>
      </c>
    </row>
    <row r="246" spans="1:11" x14ac:dyDescent="0.3">
      <c r="A246" t="s">
        <v>1523</v>
      </c>
      <c r="B246" t="s">
        <v>13468</v>
      </c>
      <c r="C246" t="s">
        <v>13469</v>
      </c>
      <c r="D246" t="s">
        <v>13470</v>
      </c>
      <c r="E246" t="s">
        <v>12953</v>
      </c>
      <c r="F246" t="s">
        <v>13471</v>
      </c>
      <c r="G246" t="s">
        <v>13472</v>
      </c>
      <c r="I246">
        <f t="shared" si="9"/>
        <v>-4.599816007358791E-4</v>
      </c>
      <c r="J246">
        <f t="shared" si="10"/>
        <v>-4.6000109064463836E-4</v>
      </c>
      <c r="K246">
        <f t="shared" si="11"/>
        <v>1.6251967346862241E-6</v>
      </c>
    </row>
    <row r="247" spans="1:11" x14ac:dyDescent="0.3">
      <c r="A247" t="s">
        <v>1529</v>
      </c>
      <c r="B247" t="s">
        <v>12924</v>
      </c>
      <c r="C247" t="s">
        <v>13465</v>
      </c>
      <c r="D247" t="s">
        <v>12923</v>
      </c>
      <c r="E247" t="s">
        <v>13473</v>
      </c>
      <c r="F247" t="s">
        <v>13474</v>
      </c>
      <c r="G247" t="s">
        <v>13475</v>
      </c>
      <c r="I247">
        <f t="shared" si="9"/>
        <v>-5.5222733548090184E-3</v>
      </c>
      <c r="J247">
        <f t="shared" si="10"/>
        <v>-5.52226378342607E-3</v>
      </c>
      <c r="K247">
        <f t="shared" si="11"/>
        <v>4.0158769674494343E-5</v>
      </c>
    </row>
    <row r="248" spans="1:11" x14ac:dyDescent="0.3">
      <c r="A248" t="s">
        <v>1536</v>
      </c>
      <c r="B248" t="s">
        <v>13476</v>
      </c>
      <c r="C248" t="s">
        <v>12985</v>
      </c>
      <c r="D248" t="s">
        <v>13477</v>
      </c>
      <c r="E248" t="s">
        <v>13478</v>
      </c>
      <c r="F248" t="s">
        <v>13479</v>
      </c>
      <c r="G248" t="s">
        <v>13480</v>
      </c>
      <c r="I248">
        <f t="shared" si="9"/>
        <v>-2.2212030439054533E-2</v>
      </c>
      <c r="J248">
        <f t="shared" si="10"/>
        <v>-2.2212005371452667E-2</v>
      </c>
      <c r="K248">
        <f t="shared" si="11"/>
        <v>5.3023519102612612E-4</v>
      </c>
    </row>
    <row r="249" spans="1:11" x14ac:dyDescent="0.3">
      <c r="A249" t="s">
        <v>1542</v>
      </c>
      <c r="B249" t="s">
        <v>13481</v>
      </c>
      <c r="C249" t="s">
        <v>13482</v>
      </c>
      <c r="D249" t="s">
        <v>13483</v>
      </c>
      <c r="E249" t="s">
        <v>13482</v>
      </c>
      <c r="F249" t="s">
        <v>13484</v>
      </c>
      <c r="G249" t="s">
        <v>13485</v>
      </c>
      <c r="I249">
        <f t="shared" si="9"/>
        <v>8.992002318599198E-3</v>
      </c>
      <c r="J249">
        <f t="shared" si="10"/>
        <v>8.9919882869449134E-3</v>
      </c>
      <c r="K249">
        <f t="shared" si="11"/>
        <v>6.6865902094986388E-5</v>
      </c>
    </row>
    <row r="250" spans="1:11" x14ac:dyDescent="0.3">
      <c r="A250" t="s">
        <v>1547</v>
      </c>
      <c r="B250" t="s">
        <v>13486</v>
      </c>
      <c r="C250" t="s">
        <v>13487</v>
      </c>
      <c r="D250" t="s">
        <v>13488</v>
      </c>
      <c r="E250" t="s">
        <v>13489</v>
      </c>
      <c r="F250" t="s">
        <v>13490</v>
      </c>
      <c r="G250" t="s">
        <v>13491</v>
      </c>
      <c r="I250">
        <f t="shared" si="9"/>
        <v>-1.0318949343339533E-2</v>
      </c>
      <c r="J250">
        <f t="shared" si="10"/>
        <v>-1.0318894456046205E-2</v>
      </c>
      <c r="K250">
        <f t="shared" si="11"/>
        <v>1.239598414419724E-4</v>
      </c>
    </row>
    <row r="251" spans="1:11" x14ac:dyDescent="0.3">
      <c r="A251" t="s">
        <v>1553</v>
      </c>
      <c r="B251" t="s">
        <v>13492</v>
      </c>
      <c r="C251" t="s">
        <v>13493</v>
      </c>
      <c r="D251" t="s">
        <v>13494</v>
      </c>
      <c r="E251" t="s">
        <v>13495</v>
      </c>
      <c r="F251" t="s">
        <v>13496</v>
      </c>
      <c r="G251" t="s">
        <v>13497</v>
      </c>
      <c r="I251">
        <f t="shared" si="9"/>
        <v>7.1090047393364249E-3</v>
      </c>
      <c r="J251">
        <f t="shared" si="10"/>
        <v>7.1089574912952952E-3</v>
      </c>
      <c r="K251">
        <f t="shared" si="11"/>
        <v>3.9616028903855419E-5</v>
      </c>
    </row>
    <row r="252" spans="1:11" x14ac:dyDescent="0.3">
      <c r="A252" t="s">
        <v>1560</v>
      </c>
      <c r="B252" t="s">
        <v>13498</v>
      </c>
      <c r="C252" t="s">
        <v>13499</v>
      </c>
      <c r="D252" t="s">
        <v>13500</v>
      </c>
      <c r="E252" t="s">
        <v>13501</v>
      </c>
      <c r="F252" t="s">
        <v>13502</v>
      </c>
      <c r="G252" t="s">
        <v>13503</v>
      </c>
      <c r="I252">
        <f t="shared" si="9"/>
        <v>3.764705882352861E-3</v>
      </c>
      <c r="J252">
        <f t="shared" si="10"/>
        <v>3.7647172435830382E-3</v>
      </c>
      <c r="K252">
        <f t="shared" si="11"/>
        <v>8.7018291385158734E-6</v>
      </c>
    </row>
    <row r="253" spans="1:11" x14ac:dyDescent="0.3">
      <c r="A253" t="s">
        <v>1565</v>
      </c>
      <c r="B253" t="s">
        <v>12991</v>
      </c>
      <c r="C253" t="s">
        <v>12981</v>
      </c>
      <c r="D253" t="s">
        <v>13493</v>
      </c>
      <c r="E253" t="s">
        <v>13473</v>
      </c>
      <c r="F253" t="s">
        <v>13504</v>
      </c>
      <c r="G253" t="s">
        <v>13475</v>
      </c>
      <c r="I253">
        <f t="shared" si="9"/>
        <v>1.3127097984060112E-2</v>
      </c>
      <c r="J253">
        <f t="shared" si="10"/>
        <v>1.3127065975206624E-2</v>
      </c>
      <c r="K253">
        <f t="shared" si="11"/>
        <v>1.51591131288573E-4</v>
      </c>
    </row>
    <row r="254" spans="1:11" x14ac:dyDescent="0.3">
      <c r="A254" t="s">
        <v>1572</v>
      </c>
      <c r="B254" t="s">
        <v>12981</v>
      </c>
      <c r="C254" t="s">
        <v>13505</v>
      </c>
      <c r="D254" t="s">
        <v>12981</v>
      </c>
      <c r="E254" t="s">
        <v>13505</v>
      </c>
      <c r="F254" t="s">
        <v>13506</v>
      </c>
      <c r="G254" t="s">
        <v>13507</v>
      </c>
      <c r="I254">
        <f t="shared" si="9"/>
        <v>1.7121655848141792E-2</v>
      </c>
      <c r="J254">
        <f t="shared" si="10"/>
        <v>1.7121650974037072E-2</v>
      </c>
      <c r="K254">
        <f t="shared" si="11"/>
        <v>2.6591237926011066E-4</v>
      </c>
    </row>
    <row r="255" spans="1:11" x14ac:dyDescent="0.3">
      <c r="A255" t="s">
        <v>1578</v>
      </c>
      <c r="B255" t="s">
        <v>12965</v>
      </c>
      <c r="C255" t="s">
        <v>13456</v>
      </c>
      <c r="D255" t="s">
        <v>13462</v>
      </c>
      <c r="E255" t="s">
        <v>13016</v>
      </c>
      <c r="F255" t="s">
        <v>13508</v>
      </c>
      <c r="G255" t="s">
        <v>13509</v>
      </c>
      <c r="I255">
        <f t="shared" si="9"/>
        <v>1.4103776160145576E-2</v>
      </c>
      <c r="J255">
        <f t="shared" si="10"/>
        <v>1.4103803412700231E-2</v>
      </c>
      <c r="K255">
        <f t="shared" si="11"/>
        <v>1.7659678908488345E-4</v>
      </c>
    </row>
    <row r="256" spans="1:11" x14ac:dyDescent="0.3">
      <c r="A256" t="s">
        <v>1583</v>
      </c>
      <c r="B256" t="s">
        <v>12948</v>
      </c>
      <c r="C256" t="s">
        <v>13510</v>
      </c>
      <c r="D256" t="s">
        <v>12980</v>
      </c>
      <c r="E256" t="s">
        <v>13511</v>
      </c>
      <c r="F256" t="s">
        <v>13512</v>
      </c>
      <c r="G256" t="s">
        <v>13513</v>
      </c>
      <c r="I256">
        <f t="shared" si="9"/>
        <v>9.8698515087550422E-3</v>
      </c>
      <c r="J256">
        <f t="shared" si="10"/>
        <v>9.8698437710113274E-3</v>
      </c>
      <c r="K256">
        <f t="shared" si="11"/>
        <v>8.1993257168563719E-5</v>
      </c>
    </row>
    <row r="257" spans="1:11" x14ac:dyDescent="0.3">
      <c r="A257" t="s">
        <v>1589</v>
      </c>
      <c r="B257" t="s">
        <v>13514</v>
      </c>
      <c r="C257" t="s">
        <v>13020</v>
      </c>
      <c r="D257" t="s">
        <v>13514</v>
      </c>
      <c r="E257" t="s">
        <v>8447</v>
      </c>
      <c r="F257" t="s">
        <v>13515</v>
      </c>
      <c r="G257" t="s">
        <v>13516</v>
      </c>
      <c r="I257">
        <f t="shared" si="9"/>
        <v>1.6437094624611282E-2</v>
      </c>
      <c r="J257">
        <f t="shared" si="10"/>
        <v>1.6437136316200297E-2</v>
      </c>
      <c r="K257">
        <f t="shared" si="11"/>
        <v>2.4405642492010546E-4</v>
      </c>
    </row>
    <row r="258" spans="1:11" x14ac:dyDescent="0.3">
      <c r="A258" t="s">
        <v>1594</v>
      </c>
      <c r="B258" t="s">
        <v>8551</v>
      </c>
      <c r="C258" t="s">
        <v>7479</v>
      </c>
      <c r="D258" t="s">
        <v>8551</v>
      </c>
      <c r="E258" t="s">
        <v>7498</v>
      </c>
      <c r="F258" t="s">
        <v>13517</v>
      </c>
      <c r="G258" t="s">
        <v>13518</v>
      </c>
      <c r="I258">
        <f t="shared" si="9"/>
        <v>1.617137308441309E-2</v>
      </c>
      <c r="J258">
        <f t="shared" si="10"/>
        <v>1.6171326025898717E-2</v>
      </c>
      <c r="K258">
        <f t="shared" si="11"/>
        <v>2.3582194098198693E-4</v>
      </c>
    </row>
    <row r="259" spans="1:11" x14ac:dyDescent="0.3">
      <c r="A259" t="s">
        <v>1599</v>
      </c>
      <c r="B259" t="s">
        <v>13262</v>
      </c>
      <c r="C259" t="s">
        <v>7480</v>
      </c>
      <c r="D259" t="s">
        <v>8712</v>
      </c>
      <c r="E259" t="s">
        <v>8491</v>
      </c>
      <c r="F259" t="s">
        <v>13519</v>
      </c>
      <c r="G259" t="s">
        <v>13520</v>
      </c>
      <c r="I259">
        <f t="shared" si="9"/>
        <v>4.7312258064516324E-3</v>
      </c>
      <c r="J259">
        <f t="shared" si="10"/>
        <v>4.7312478912804358E-3</v>
      </c>
      <c r="K259">
        <f t="shared" si="11"/>
        <v>1.533832164924805E-5</v>
      </c>
    </row>
    <row r="260" spans="1:11" x14ac:dyDescent="0.3">
      <c r="A260" t="s">
        <v>1603</v>
      </c>
      <c r="B260" t="s">
        <v>7485</v>
      </c>
      <c r="C260" t="s">
        <v>8463</v>
      </c>
      <c r="D260" t="s">
        <v>7485</v>
      </c>
      <c r="E260" t="s">
        <v>7474</v>
      </c>
      <c r="F260" t="s">
        <v>13521</v>
      </c>
      <c r="G260" t="s">
        <v>13522</v>
      </c>
      <c r="I260">
        <f t="shared" si="9"/>
        <v>2.9537584351986938E-2</v>
      </c>
      <c r="J260">
        <f t="shared" si="10"/>
        <v>2.9537573526406662E-2</v>
      </c>
      <c r="K260">
        <f t="shared" si="11"/>
        <v>8.2499594104671616E-4</v>
      </c>
    </row>
    <row r="261" spans="1:11" x14ac:dyDescent="0.3">
      <c r="A261" t="s">
        <v>1607</v>
      </c>
      <c r="B261" t="s">
        <v>13279</v>
      </c>
      <c r="C261" t="s">
        <v>8515</v>
      </c>
      <c r="D261" t="s">
        <v>13523</v>
      </c>
      <c r="E261" t="s">
        <v>8711</v>
      </c>
      <c r="F261" t="s">
        <v>13524</v>
      </c>
      <c r="G261" t="s">
        <v>13525</v>
      </c>
      <c r="I261">
        <f t="shared" ref="I261:I324" si="12">(E261-E260)/E260</f>
        <v>-1.4552931998042884E-2</v>
      </c>
      <c r="J261">
        <f t="shared" ref="J261:J324" si="13">(G261-G260)/G260</f>
        <v>-1.4552933654773548E-2</v>
      </c>
      <c r="K261">
        <f t="shared" ref="K261:K324" si="14">(J261-$O$8)^2</f>
        <v>2.3616818898187033E-4</v>
      </c>
    </row>
    <row r="262" spans="1:11" x14ac:dyDescent="0.3">
      <c r="A262" t="s">
        <v>1612</v>
      </c>
      <c r="B262" t="s">
        <v>7475</v>
      </c>
      <c r="C262" t="s">
        <v>7480</v>
      </c>
      <c r="D262" t="s">
        <v>13027</v>
      </c>
      <c r="E262" t="s">
        <v>13262</v>
      </c>
      <c r="F262" t="s">
        <v>13526</v>
      </c>
      <c r="G262" t="s">
        <v>13527</v>
      </c>
      <c r="I262">
        <f t="shared" si="12"/>
        <v>-1.4767974060422989E-2</v>
      </c>
      <c r="J262">
        <f t="shared" si="13"/>
        <v>-1.476793771937931E-2</v>
      </c>
      <c r="K262">
        <f t="shared" si="14"/>
        <v>2.4282267943800671E-4</v>
      </c>
    </row>
    <row r="263" spans="1:11" x14ac:dyDescent="0.3">
      <c r="A263" t="s">
        <v>1617</v>
      </c>
      <c r="B263" t="s">
        <v>13035</v>
      </c>
      <c r="C263" t="s">
        <v>8551</v>
      </c>
      <c r="D263" t="s">
        <v>13528</v>
      </c>
      <c r="E263" t="s">
        <v>13528</v>
      </c>
      <c r="F263" t="s">
        <v>13529</v>
      </c>
      <c r="G263" t="s">
        <v>13530</v>
      </c>
      <c r="I263">
        <f t="shared" si="12"/>
        <v>-2.2269807280514052E-2</v>
      </c>
      <c r="J263">
        <f t="shared" si="13"/>
        <v>-2.2269851230291009E-2</v>
      </c>
      <c r="K263">
        <f t="shared" si="14"/>
        <v>5.329025514163281E-4</v>
      </c>
    </row>
    <row r="264" spans="1:11" x14ac:dyDescent="0.3">
      <c r="A264" t="s">
        <v>1621</v>
      </c>
      <c r="B264" t="s">
        <v>8716</v>
      </c>
      <c r="C264" t="s">
        <v>7476</v>
      </c>
      <c r="D264" t="s">
        <v>13039</v>
      </c>
      <c r="E264" t="s">
        <v>7487</v>
      </c>
      <c r="F264" t="s">
        <v>13531</v>
      </c>
      <c r="G264" t="s">
        <v>13532</v>
      </c>
      <c r="I264">
        <f t="shared" si="12"/>
        <v>2.4967148488830502E-2</v>
      </c>
      <c r="J264">
        <f t="shared" si="13"/>
        <v>2.4967149394636186E-2</v>
      </c>
      <c r="K264">
        <f t="shared" si="14"/>
        <v>5.8333448619745873E-4</v>
      </c>
    </row>
    <row r="265" spans="1:11" x14ac:dyDescent="0.3">
      <c r="A265" t="s">
        <v>1627</v>
      </c>
      <c r="B265" t="s">
        <v>8591</v>
      </c>
      <c r="C265" t="s">
        <v>8725</v>
      </c>
      <c r="D265" t="s">
        <v>8716</v>
      </c>
      <c r="E265" t="s">
        <v>8485</v>
      </c>
      <c r="F265" t="s">
        <v>13533</v>
      </c>
      <c r="G265" t="s">
        <v>13534</v>
      </c>
      <c r="I265">
        <f t="shared" si="12"/>
        <v>1.709444444444452E-3</v>
      </c>
      <c r="J265">
        <f t="shared" si="13"/>
        <v>1.7094293002557332E-3</v>
      </c>
      <c r="K265">
        <f t="shared" si="14"/>
        <v>8.0030620629292099E-7</v>
      </c>
    </row>
    <row r="266" spans="1:11" x14ac:dyDescent="0.3">
      <c r="A266" t="s">
        <v>1631</v>
      </c>
      <c r="B266" t="s">
        <v>13535</v>
      </c>
      <c r="C266" t="s">
        <v>13536</v>
      </c>
      <c r="D266" t="s">
        <v>13440</v>
      </c>
      <c r="E266" t="s">
        <v>13006</v>
      </c>
      <c r="F266" t="s">
        <v>13537</v>
      </c>
      <c r="G266" t="s">
        <v>13538</v>
      </c>
      <c r="I266">
        <f t="shared" si="12"/>
        <v>-3.3276491754415827E-2</v>
      </c>
      <c r="J266">
        <f t="shared" si="13"/>
        <v>-1.4439804168478228E-2</v>
      </c>
      <c r="K266">
        <f t="shared" si="14"/>
        <v>2.3270389263179759E-4</v>
      </c>
    </row>
    <row r="267" spans="1:11" x14ac:dyDescent="0.3">
      <c r="A267" t="s">
        <v>1636</v>
      </c>
      <c r="B267" t="s">
        <v>12945</v>
      </c>
      <c r="C267" t="s">
        <v>13539</v>
      </c>
      <c r="D267" t="s">
        <v>12982</v>
      </c>
      <c r="E267" t="s">
        <v>13461</v>
      </c>
      <c r="F267" t="s">
        <v>13540</v>
      </c>
      <c r="G267" t="s">
        <v>13541</v>
      </c>
      <c r="I267">
        <f t="shared" si="12"/>
        <v>-1.9417519858781939E-2</v>
      </c>
      <c r="J267">
        <f t="shared" si="13"/>
        <v>-1.9417472200823127E-2</v>
      </c>
      <c r="K267">
        <f t="shared" si="14"/>
        <v>4.0934609083175368E-4</v>
      </c>
    </row>
    <row r="268" spans="1:11" x14ac:dyDescent="0.3">
      <c r="A268" t="s">
        <v>1640</v>
      </c>
      <c r="B268" t="s">
        <v>13542</v>
      </c>
      <c r="C268" t="s">
        <v>13008</v>
      </c>
      <c r="D268" t="s">
        <v>13543</v>
      </c>
      <c r="E268" t="s">
        <v>13544</v>
      </c>
      <c r="F268" t="s">
        <v>13545</v>
      </c>
      <c r="G268" t="s">
        <v>13546</v>
      </c>
      <c r="I268">
        <f t="shared" si="12"/>
        <v>4.5009002925693373E-4</v>
      </c>
      <c r="J268">
        <f t="shared" si="13"/>
        <v>4.500301849513565E-4</v>
      </c>
      <c r="K268">
        <f t="shared" si="14"/>
        <v>1.3307959899048385E-7</v>
      </c>
    </row>
    <row r="269" spans="1:11" x14ac:dyDescent="0.3">
      <c r="A269" t="s">
        <v>1646</v>
      </c>
      <c r="B269" t="s">
        <v>13547</v>
      </c>
      <c r="C269" t="s">
        <v>13462</v>
      </c>
      <c r="D269" t="s">
        <v>13548</v>
      </c>
      <c r="E269" t="s">
        <v>13549</v>
      </c>
      <c r="F269" t="s">
        <v>13550</v>
      </c>
      <c r="G269" t="s">
        <v>13551</v>
      </c>
      <c r="I269">
        <f t="shared" si="12"/>
        <v>-1.6194286999550247E-2</v>
      </c>
      <c r="J269">
        <f t="shared" si="13"/>
        <v>-1.6194261888539545E-2</v>
      </c>
      <c r="K269">
        <f t="shared" si="14"/>
        <v>2.8930923922784312E-4</v>
      </c>
    </row>
    <row r="270" spans="1:11" x14ac:dyDescent="0.3">
      <c r="A270" t="s">
        <v>1651</v>
      </c>
      <c r="B270" t="s">
        <v>12933</v>
      </c>
      <c r="C270" t="s">
        <v>12980</v>
      </c>
      <c r="D270" t="s">
        <v>12924</v>
      </c>
      <c r="E270" t="s">
        <v>13552</v>
      </c>
      <c r="F270" t="s">
        <v>13553</v>
      </c>
      <c r="G270" t="s">
        <v>13554</v>
      </c>
      <c r="I270">
        <f t="shared" si="12"/>
        <v>7.7732049486418271E-3</v>
      </c>
      <c r="J270">
        <f t="shared" si="13"/>
        <v>7.7732312305134272E-3</v>
      </c>
      <c r="K270">
        <f t="shared" si="14"/>
        <v>4.8419334448391194E-5</v>
      </c>
    </row>
    <row r="271" spans="1:11" x14ac:dyDescent="0.3">
      <c r="A271" t="s">
        <v>1656</v>
      </c>
      <c r="B271" t="s">
        <v>13555</v>
      </c>
      <c r="C271" t="s">
        <v>13440</v>
      </c>
      <c r="D271" t="s">
        <v>13003</v>
      </c>
      <c r="E271" t="s">
        <v>12962</v>
      </c>
      <c r="F271" t="s">
        <v>13556</v>
      </c>
      <c r="G271" t="s">
        <v>13557</v>
      </c>
      <c r="I271">
        <f t="shared" si="12"/>
        <v>1.2250362420582516E-2</v>
      </c>
      <c r="J271">
        <f t="shared" si="13"/>
        <v>1.2250376161899619E-2</v>
      </c>
      <c r="K271">
        <f t="shared" si="14"/>
        <v>1.3077169426799613E-4</v>
      </c>
    </row>
    <row r="272" spans="1:11" x14ac:dyDescent="0.3">
      <c r="A272" t="s">
        <v>1663</v>
      </c>
      <c r="B272" t="s">
        <v>13511</v>
      </c>
      <c r="C272" t="s">
        <v>8501</v>
      </c>
      <c r="D272" t="s">
        <v>13456</v>
      </c>
      <c r="E272" t="s">
        <v>13539</v>
      </c>
      <c r="F272" t="s">
        <v>13558</v>
      </c>
      <c r="G272" t="s">
        <v>13559</v>
      </c>
      <c r="I272">
        <f t="shared" si="12"/>
        <v>9.4128646083757473E-3</v>
      </c>
      <c r="J272">
        <f t="shared" si="13"/>
        <v>9.4128783711645084E-3</v>
      </c>
      <c r="K272">
        <f t="shared" si="14"/>
        <v>7.3926419437493008E-5</v>
      </c>
    </row>
    <row r="273" spans="1:11" x14ac:dyDescent="0.3">
      <c r="A273" t="s">
        <v>1669</v>
      </c>
      <c r="B273" t="s">
        <v>13560</v>
      </c>
      <c r="C273" t="s">
        <v>13560</v>
      </c>
      <c r="D273" t="s">
        <v>13561</v>
      </c>
      <c r="E273" t="s">
        <v>12938</v>
      </c>
      <c r="F273" t="s">
        <v>13562</v>
      </c>
      <c r="G273" t="s">
        <v>13563</v>
      </c>
      <c r="I273">
        <f t="shared" si="12"/>
        <v>-2.2202486678507993E-2</v>
      </c>
      <c r="J273">
        <f t="shared" si="13"/>
        <v>-2.2202485298677979E-2</v>
      </c>
      <c r="K273">
        <f t="shared" si="14"/>
        <v>5.2979684734278851E-4</v>
      </c>
    </row>
    <row r="274" spans="1:11" x14ac:dyDescent="0.3">
      <c r="A274" t="s">
        <v>1676</v>
      </c>
      <c r="B274" t="s">
        <v>13548</v>
      </c>
      <c r="C274" t="s">
        <v>13564</v>
      </c>
      <c r="D274" t="s">
        <v>13500</v>
      </c>
      <c r="E274" t="s">
        <v>12990</v>
      </c>
      <c r="F274" t="s">
        <v>13565</v>
      </c>
      <c r="G274" t="s">
        <v>13566</v>
      </c>
      <c r="I274">
        <f t="shared" si="12"/>
        <v>-2.906453224341499E-2</v>
      </c>
      <c r="J274">
        <f t="shared" si="13"/>
        <v>-2.9064556019056383E-2</v>
      </c>
      <c r="K274">
        <f t="shared" si="14"/>
        <v>8.9277776571299375E-4</v>
      </c>
    </row>
    <row r="275" spans="1:11" x14ac:dyDescent="0.3">
      <c r="A275" t="s">
        <v>1681</v>
      </c>
      <c r="B275" t="s">
        <v>12991</v>
      </c>
      <c r="C275" t="s">
        <v>12923</v>
      </c>
      <c r="D275" t="s">
        <v>13567</v>
      </c>
      <c r="E275" t="s">
        <v>13568</v>
      </c>
      <c r="F275" t="s">
        <v>13569</v>
      </c>
      <c r="G275" t="s">
        <v>13570</v>
      </c>
      <c r="I275">
        <f t="shared" si="12"/>
        <v>-5.6126756600877277E-3</v>
      </c>
      <c r="J275">
        <f t="shared" si="13"/>
        <v>-5.6126817814910234E-3</v>
      </c>
      <c r="K275">
        <f t="shared" si="14"/>
        <v>4.1312919927757973E-5</v>
      </c>
    </row>
    <row r="276" spans="1:11" x14ac:dyDescent="0.3">
      <c r="A276" t="s">
        <v>1686</v>
      </c>
      <c r="B276" t="s">
        <v>13571</v>
      </c>
      <c r="C276" t="s">
        <v>12932</v>
      </c>
      <c r="D276" t="s">
        <v>13572</v>
      </c>
      <c r="E276" t="s">
        <v>13573</v>
      </c>
      <c r="F276" t="s">
        <v>13574</v>
      </c>
      <c r="G276" t="s">
        <v>13575</v>
      </c>
      <c r="I276">
        <f t="shared" si="12"/>
        <v>7.525870178739423E-3</v>
      </c>
      <c r="J276">
        <f t="shared" si="13"/>
        <v>7.525864122422325E-3</v>
      </c>
      <c r="K276">
        <f t="shared" si="14"/>
        <v>4.5037966226444242E-5</v>
      </c>
    </row>
    <row r="277" spans="1:11" x14ac:dyDescent="0.3">
      <c r="A277" t="s">
        <v>1691</v>
      </c>
      <c r="B277" t="s">
        <v>12953</v>
      </c>
      <c r="C277" t="s">
        <v>13576</v>
      </c>
      <c r="D277" t="s">
        <v>13577</v>
      </c>
      <c r="E277" t="s">
        <v>12923</v>
      </c>
      <c r="F277" t="s">
        <v>13578</v>
      </c>
      <c r="G277" t="s">
        <v>13579</v>
      </c>
      <c r="I277">
        <f t="shared" si="12"/>
        <v>3.7348272642389489E-3</v>
      </c>
      <c r="J277">
        <f t="shared" si="13"/>
        <v>3.7348002594345332E-3</v>
      </c>
      <c r="K277">
        <f t="shared" si="14"/>
        <v>8.5262207615528449E-6</v>
      </c>
    </row>
    <row r="278" spans="1:11" x14ac:dyDescent="0.3">
      <c r="A278" t="s">
        <v>1694</v>
      </c>
      <c r="B278" t="s">
        <v>13482</v>
      </c>
      <c r="C278" t="s">
        <v>12918</v>
      </c>
      <c r="D278" t="s">
        <v>13488</v>
      </c>
      <c r="E278" t="s">
        <v>13483</v>
      </c>
      <c r="F278" t="s">
        <v>13580</v>
      </c>
      <c r="G278" t="s">
        <v>13581</v>
      </c>
      <c r="I278">
        <f t="shared" si="12"/>
        <v>-2.6976744186046432E-2</v>
      </c>
      <c r="J278">
        <f t="shared" si="13"/>
        <v>-2.6976717381833291E-2</v>
      </c>
      <c r="K278">
        <f t="shared" si="14"/>
        <v>7.7237015874236504E-4</v>
      </c>
    </row>
    <row r="279" spans="1:11" x14ac:dyDescent="0.3">
      <c r="A279" t="s">
        <v>1700</v>
      </c>
      <c r="B279" t="s">
        <v>13477</v>
      </c>
      <c r="C279" t="s">
        <v>13492</v>
      </c>
      <c r="D279" t="s">
        <v>13582</v>
      </c>
      <c r="E279" t="s">
        <v>13583</v>
      </c>
      <c r="F279" t="s">
        <v>13584</v>
      </c>
      <c r="G279" t="s">
        <v>13585</v>
      </c>
      <c r="I279">
        <f t="shared" si="12"/>
        <v>-1.1472275334608125E-2</v>
      </c>
      <c r="J279">
        <f t="shared" si="13"/>
        <v>-1.1472290759920333E-2</v>
      </c>
      <c r="K279">
        <f t="shared" si="14"/>
        <v>1.5097335994169154E-4</v>
      </c>
    </row>
    <row r="280" spans="1:11" x14ac:dyDescent="0.3">
      <c r="A280" t="s">
        <v>1706</v>
      </c>
      <c r="B280" t="s">
        <v>13586</v>
      </c>
      <c r="C280" t="s">
        <v>13586</v>
      </c>
      <c r="D280" t="s">
        <v>12871</v>
      </c>
      <c r="E280" t="s">
        <v>13587</v>
      </c>
      <c r="F280" t="s">
        <v>13588</v>
      </c>
      <c r="G280" t="s">
        <v>13589</v>
      </c>
      <c r="I280">
        <f t="shared" si="12"/>
        <v>-6.3346179883945905E-2</v>
      </c>
      <c r="J280">
        <f t="shared" si="13"/>
        <v>-6.3346181701719212E-2</v>
      </c>
      <c r="K280">
        <f t="shared" si="14"/>
        <v>4.1166355446366062E-3</v>
      </c>
    </row>
    <row r="281" spans="1:11" x14ac:dyDescent="0.3">
      <c r="A281" t="s">
        <v>1712</v>
      </c>
      <c r="B281" t="s">
        <v>13590</v>
      </c>
      <c r="C281" t="s">
        <v>13591</v>
      </c>
      <c r="D281" t="s">
        <v>13592</v>
      </c>
      <c r="E281" t="s">
        <v>13593</v>
      </c>
      <c r="F281" t="s">
        <v>13594</v>
      </c>
      <c r="G281" t="s">
        <v>13595</v>
      </c>
      <c r="I281">
        <f t="shared" si="12"/>
        <v>-1.0325296317743957E-2</v>
      </c>
      <c r="J281">
        <f t="shared" si="13"/>
        <v>-1.032527646507232E-2</v>
      </c>
      <c r="K281">
        <f t="shared" si="14"/>
        <v>1.2410199324409715E-4</v>
      </c>
    </row>
    <row r="282" spans="1:11" x14ac:dyDescent="0.3">
      <c r="A282" t="s">
        <v>1718</v>
      </c>
      <c r="B282" t="s">
        <v>13596</v>
      </c>
      <c r="C282" t="s">
        <v>13597</v>
      </c>
      <c r="D282" t="s">
        <v>12772</v>
      </c>
      <c r="E282" t="s">
        <v>13598</v>
      </c>
      <c r="F282" t="s">
        <v>13599</v>
      </c>
      <c r="G282" t="s">
        <v>13600</v>
      </c>
      <c r="I282">
        <f t="shared" si="12"/>
        <v>-0.10537297861241539</v>
      </c>
      <c r="J282">
        <f t="shared" si="13"/>
        <v>-0.10537299477032096</v>
      </c>
      <c r="K282">
        <f t="shared" si="14"/>
        <v>1.1275854331445153E-2</v>
      </c>
    </row>
    <row r="283" spans="1:11" x14ac:dyDescent="0.3">
      <c r="A283" t="s">
        <v>1724</v>
      </c>
      <c r="B283" t="s">
        <v>13601</v>
      </c>
      <c r="C283" t="s">
        <v>12856</v>
      </c>
      <c r="D283" t="s">
        <v>13602</v>
      </c>
      <c r="E283" t="s">
        <v>12856</v>
      </c>
      <c r="F283" t="s">
        <v>13603</v>
      </c>
      <c r="G283" t="s">
        <v>13604</v>
      </c>
      <c r="I283">
        <f t="shared" si="12"/>
        <v>7.0553994169096329E-2</v>
      </c>
      <c r="J283">
        <f t="shared" si="13"/>
        <v>7.0553951814811375E-2</v>
      </c>
      <c r="K283">
        <f t="shared" si="14"/>
        <v>4.8635449788418444E-3</v>
      </c>
    </row>
    <row r="284" spans="1:11" x14ac:dyDescent="0.3">
      <c r="A284" t="s">
        <v>1730</v>
      </c>
      <c r="B284" t="s">
        <v>13605</v>
      </c>
      <c r="C284" t="s">
        <v>13606</v>
      </c>
      <c r="D284" t="s">
        <v>12783</v>
      </c>
      <c r="E284" t="s">
        <v>13596</v>
      </c>
      <c r="F284" t="s">
        <v>13607</v>
      </c>
      <c r="G284" t="s">
        <v>13608</v>
      </c>
      <c r="I284">
        <f t="shared" si="12"/>
        <v>-3.4858494833415264E-2</v>
      </c>
      <c r="J284">
        <f t="shared" si="13"/>
        <v>-3.4858416008071422E-2</v>
      </c>
      <c r="K284">
        <f t="shared" si="14"/>
        <v>1.2725805486108004E-3</v>
      </c>
    </row>
    <row r="285" spans="1:11" x14ac:dyDescent="0.3">
      <c r="A285" t="s">
        <v>1736</v>
      </c>
      <c r="B285" t="s">
        <v>13609</v>
      </c>
      <c r="C285" t="s">
        <v>13610</v>
      </c>
      <c r="D285" t="s">
        <v>13611</v>
      </c>
      <c r="E285" t="s">
        <v>12846</v>
      </c>
      <c r="F285" t="s">
        <v>13612</v>
      </c>
      <c r="G285" t="s">
        <v>13613</v>
      </c>
      <c r="I285">
        <f t="shared" si="12"/>
        <v>3.9503444667237299E-2</v>
      </c>
      <c r="J285">
        <f t="shared" si="13"/>
        <v>3.950342094132623E-2</v>
      </c>
      <c r="K285">
        <f t="shared" si="14"/>
        <v>1.4968069954310009E-3</v>
      </c>
    </row>
    <row r="286" spans="1:11" x14ac:dyDescent="0.3">
      <c r="A286" t="s">
        <v>1743</v>
      </c>
      <c r="B286" t="s">
        <v>13614</v>
      </c>
      <c r="C286" t="s">
        <v>12856</v>
      </c>
      <c r="D286" t="s">
        <v>13615</v>
      </c>
      <c r="E286" t="s">
        <v>13616</v>
      </c>
      <c r="F286" t="s">
        <v>13617</v>
      </c>
      <c r="G286" t="s">
        <v>13618</v>
      </c>
      <c r="I286">
        <f t="shared" si="12"/>
        <v>-1.1400705754614651E-2</v>
      </c>
      <c r="J286">
        <f t="shared" si="13"/>
        <v>-1.1400722620276181E-2</v>
      </c>
      <c r="K286">
        <f t="shared" si="14"/>
        <v>1.4921974905542413E-4</v>
      </c>
    </row>
    <row r="287" spans="1:11" x14ac:dyDescent="0.3">
      <c r="A287" t="s">
        <v>1747</v>
      </c>
      <c r="B287" t="s">
        <v>12820</v>
      </c>
      <c r="C287" t="s">
        <v>12812</v>
      </c>
      <c r="D287" t="s">
        <v>13619</v>
      </c>
      <c r="E287" t="s">
        <v>13620</v>
      </c>
      <c r="F287" t="s">
        <v>13621</v>
      </c>
      <c r="G287" t="s">
        <v>13622</v>
      </c>
      <c r="I287">
        <f t="shared" si="12"/>
        <v>2.7457991623174574E-3</v>
      </c>
      <c r="J287">
        <f t="shared" si="13"/>
        <v>2.745823325697875E-3</v>
      </c>
      <c r="K287">
        <f t="shared" si="14"/>
        <v>3.7287315507136056E-6</v>
      </c>
    </row>
    <row r="288" spans="1:11" x14ac:dyDescent="0.3">
      <c r="A288" t="s">
        <v>1753</v>
      </c>
      <c r="B288" t="s">
        <v>12794</v>
      </c>
      <c r="C288" t="s">
        <v>13623</v>
      </c>
      <c r="D288" t="s">
        <v>13624</v>
      </c>
      <c r="E288" t="s">
        <v>13625</v>
      </c>
      <c r="F288" t="s">
        <v>13626</v>
      </c>
      <c r="G288" t="s">
        <v>13627</v>
      </c>
      <c r="I288">
        <f t="shared" si="12"/>
        <v>-4.8740361445783295E-2</v>
      </c>
      <c r="J288">
        <f t="shared" si="13"/>
        <v>-4.8740387290746152E-2</v>
      </c>
      <c r="K288">
        <f t="shared" si="14"/>
        <v>2.4557196549980678E-3</v>
      </c>
    </row>
    <row r="289" spans="1:11" x14ac:dyDescent="0.3">
      <c r="A289" t="s">
        <v>1759</v>
      </c>
      <c r="B289" t="s">
        <v>12773</v>
      </c>
      <c r="C289" t="s">
        <v>13628</v>
      </c>
      <c r="D289" t="s">
        <v>12769</v>
      </c>
      <c r="E289" t="s">
        <v>13629</v>
      </c>
      <c r="F289" t="s">
        <v>13531</v>
      </c>
      <c r="G289" t="s">
        <v>13630</v>
      </c>
      <c r="I289">
        <f t="shared" si="12"/>
        <v>-1.1514679820684554E-3</v>
      </c>
      <c r="J289">
        <f t="shared" si="13"/>
        <v>-1.1514317270007466E-3</v>
      </c>
      <c r="K289">
        <f t="shared" si="14"/>
        <v>3.8661889193342134E-6</v>
      </c>
    </row>
    <row r="290" spans="1:11" x14ac:dyDescent="0.3">
      <c r="A290" t="s">
        <v>1764</v>
      </c>
      <c r="B290" t="s">
        <v>13631</v>
      </c>
      <c r="C290" t="s">
        <v>13632</v>
      </c>
      <c r="D290" t="s">
        <v>13633</v>
      </c>
      <c r="E290" t="s">
        <v>13634</v>
      </c>
      <c r="F290" t="s">
        <v>13635</v>
      </c>
      <c r="G290" t="s">
        <v>13636</v>
      </c>
      <c r="I290">
        <f t="shared" si="12"/>
        <v>-6.8587896253602371E-2</v>
      </c>
      <c r="J290">
        <f t="shared" si="13"/>
        <v>-6.8587947567524177E-2</v>
      </c>
      <c r="K290">
        <f t="shared" si="14"/>
        <v>4.8167456661066931E-3</v>
      </c>
    </row>
    <row r="291" spans="1:11" x14ac:dyDescent="0.3">
      <c r="A291" t="s">
        <v>1770</v>
      </c>
      <c r="B291" t="s">
        <v>13637</v>
      </c>
      <c r="C291" t="s">
        <v>13638</v>
      </c>
      <c r="D291" t="s">
        <v>13639</v>
      </c>
      <c r="E291" t="s">
        <v>13640</v>
      </c>
      <c r="F291" t="s">
        <v>13641</v>
      </c>
      <c r="G291" t="s">
        <v>13642</v>
      </c>
      <c r="I291">
        <f t="shared" si="12"/>
        <v>-3.527227722772279E-2</v>
      </c>
      <c r="J291">
        <f t="shared" si="13"/>
        <v>-3.5272262213745222E-2</v>
      </c>
      <c r="K291">
        <f t="shared" si="14"/>
        <v>1.3022782930889949E-3</v>
      </c>
    </row>
    <row r="292" spans="1:11" x14ac:dyDescent="0.3">
      <c r="A292" t="s">
        <v>1777</v>
      </c>
      <c r="B292" t="s">
        <v>13633</v>
      </c>
      <c r="C292" t="s">
        <v>13643</v>
      </c>
      <c r="D292" t="s">
        <v>13639</v>
      </c>
      <c r="E292" t="s">
        <v>13644</v>
      </c>
      <c r="F292" t="s">
        <v>13645</v>
      </c>
      <c r="G292" t="s">
        <v>13646</v>
      </c>
      <c r="I292">
        <f t="shared" si="12"/>
        <v>5.7729313662604146E-3</v>
      </c>
      <c r="J292">
        <f t="shared" si="13"/>
        <v>5.7729392416891239E-3</v>
      </c>
      <c r="K292">
        <f t="shared" si="14"/>
        <v>2.4582837821101964E-5</v>
      </c>
    </row>
    <row r="293" spans="1:11" x14ac:dyDescent="0.3">
      <c r="A293" t="s">
        <v>1784</v>
      </c>
      <c r="B293" t="s">
        <v>13647</v>
      </c>
      <c r="C293" t="s">
        <v>13648</v>
      </c>
      <c r="D293" t="s">
        <v>13649</v>
      </c>
      <c r="E293" t="s">
        <v>13650</v>
      </c>
      <c r="F293" t="s">
        <v>13651</v>
      </c>
      <c r="G293" t="s">
        <v>13652</v>
      </c>
      <c r="I293">
        <f t="shared" si="12"/>
        <v>2.8061288265306045E-2</v>
      </c>
      <c r="J293">
        <f t="shared" si="13"/>
        <v>2.8061284428091544E-2</v>
      </c>
      <c r="K293">
        <f t="shared" si="14"/>
        <v>7.4236922707327847E-4</v>
      </c>
    </row>
    <row r="294" spans="1:11" x14ac:dyDescent="0.3">
      <c r="A294" t="s">
        <v>1791</v>
      </c>
      <c r="B294" t="s">
        <v>13653</v>
      </c>
      <c r="C294" t="s">
        <v>13633</v>
      </c>
      <c r="D294" t="s">
        <v>13654</v>
      </c>
      <c r="E294" t="s">
        <v>13655</v>
      </c>
      <c r="F294" t="s">
        <v>13656</v>
      </c>
      <c r="G294" t="s">
        <v>13657</v>
      </c>
      <c r="I294">
        <f t="shared" si="12"/>
        <v>-1.4888398580124015E-2</v>
      </c>
      <c r="J294">
        <f t="shared" si="13"/>
        <v>-1.488835679503751E-2</v>
      </c>
      <c r="K294">
        <f t="shared" si="14"/>
        <v>2.4659010539078105E-4</v>
      </c>
    </row>
    <row r="295" spans="1:11" x14ac:dyDescent="0.3">
      <c r="A295" t="s">
        <v>1797</v>
      </c>
      <c r="B295" t="s">
        <v>13638</v>
      </c>
      <c r="C295" t="s">
        <v>13658</v>
      </c>
      <c r="D295" t="s">
        <v>13659</v>
      </c>
      <c r="E295" t="s">
        <v>13660</v>
      </c>
      <c r="F295" t="s">
        <v>13661</v>
      </c>
      <c r="G295" t="s">
        <v>13662</v>
      </c>
      <c r="I295">
        <f t="shared" si="12"/>
        <v>-2.6448362720403018E-2</v>
      </c>
      <c r="J295">
        <f t="shared" si="13"/>
        <v>-2.6448397571010071E-2</v>
      </c>
      <c r="K295">
        <f t="shared" si="14"/>
        <v>7.4328362944938255E-4</v>
      </c>
    </row>
    <row r="296" spans="1:11" x14ac:dyDescent="0.3">
      <c r="A296" t="s">
        <v>1803</v>
      </c>
      <c r="B296" t="s">
        <v>13663</v>
      </c>
      <c r="C296" t="s">
        <v>13664</v>
      </c>
      <c r="D296" t="s">
        <v>13665</v>
      </c>
      <c r="E296" t="s">
        <v>13649</v>
      </c>
      <c r="F296" t="s">
        <v>13666</v>
      </c>
      <c r="G296" t="s">
        <v>13667</v>
      </c>
      <c r="I296">
        <f t="shared" si="12"/>
        <v>2.5873221216040844E-3</v>
      </c>
      <c r="J296">
        <f t="shared" si="13"/>
        <v>2.5873034352645314E-3</v>
      </c>
      <c r="K296">
        <f t="shared" si="14"/>
        <v>3.1416587070822602E-6</v>
      </c>
    </row>
    <row r="297" spans="1:11" x14ac:dyDescent="0.3">
      <c r="A297" t="s">
        <v>1808</v>
      </c>
      <c r="B297" t="s">
        <v>13668</v>
      </c>
      <c r="C297" t="s">
        <v>13669</v>
      </c>
      <c r="D297" t="s">
        <v>13670</v>
      </c>
      <c r="E297" t="s">
        <v>13671</v>
      </c>
      <c r="F297" t="s">
        <v>13672</v>
      </c>
      <c r="G297" t="s">
        <v>13673</v>
      </c>
      <c r="I297">
        <f t="shared" si="12"/>
        <v>5.8709677419354851E-2</v>
      </c>
      <c r="J297">
        <f t="shared" si="13"/>
        <v>5.8709669452204044E-2</v>
      </c>
      <c r="K297">
        <f t="shared" si="14"/>
        <v>3.3518123250676738E-3</v>
      </c>
    </row>
    <row r="298" spans="1:11" x14ac:dyDescent="0.3">
      <c r="A298" t="s">
        <v>1815</v>
      </c>
      <c r="B298" t="s">
        <v>13674</v>
      </c>
      <c r="C298" t="s">
        <v>13675</v>
      </c>
      <c r="D298" t="s">
        <v>13676</v>
      </c>
      <c r="E298" t="s">
        <v>13677</v>
      </c>
      <c r="F298" t="s">
        <v>13678</v>
      </c>
      <c r="G298" t="s">
        <v>13679</v>
      </c>
      <c r="I298">
        <f t="shared" si="12"/>
        <v>-1.218829981718501E-3</v>
      </c>
      <c r="J298">
        <f t="shared" si="13"/>
        <v>-1.2187916284599743E-3</v>
      </c>
      <c r="K298">
        <f t="shared" si="14"/>
        <v>4.1356207961399047E-6</v>
      </c>
    </row>
    <row r="299" spans="1:11" x14ac:dyDescent="0.3">
      <c r="A299" t="s">
        <v>1821</v>
      </c>
      <c r="B299" t="s">
        <v>12774</v>
      </c>
      <c r="C299" t="s">
        <v>13675</v>
      </c>
      <c r="D299" t="s">
        <v>13680</v>
      </c>
      <c r="E299" t="s">
        <v>13681</v>
      </c>
      <c r="F299" t="s">
        <v>13682</v>
      </c>
      <c r="G299" t="s">
        <v>13683</v>
      </c>
      <c r="I299">
        <f t="shared" si="12"/>
        <v>1.4643075939174981E-2</v>
      </c>
      <c r="J299">
        <f t="shared" si="13"/>
        <v>1.4643095579137113E-2</v>
      </c>
      <c r="K299">
        <f t="shared" si="14"/>
        <v>1.9122090262272496E-4</v>
      </c>
    </row>
    <row r="300" spans="1:11" x14ac:dyDescent="0.3">
      <c r="A300" t="s">
        <v>1826</v>
      </c>
      <c r="B300" t="s">
        <v>13684</v>
      </c>
      <c r="C300" t="s">
        <v>13685</v>
      </c>
      <c r="D300" t="s">
        <v>13686</v>
      </c>
      <c r="E300" t="s">
        <v>13687</v>
      </c>
      <c r="F300" t="s">
        <v>13688</v>
      </c>
      <c r="G300" t="s">
        <v>13689</v>
      </c>
      <c r="I300">
        <f t="shared" si="12"/>
        <v>-4.8105835724946127E-3</v>
      </c>
      <c r="J300">
        <f t="shared" si="13"/>
        <v>-4.8106105587391902E-3</v>
      </c>
      <c r="K300">
        <f t="shared" si="14"/>
        <v>3.1645592180742823E-5</v>
      </c>
    </row>
    <row r="301" spans="1:11" x14ac:dyDescent="0.3">
      <c r="A301" t="s">
        <v>1833</v>
      </c>
      <c r="B301" t="s">
        <v>13690</v>
      </c>
      <c r="C301" t="s">
        <v>13686</v>
      </c>
      <c r="D301" t="s">
        <v>13655</v>
      </c>
      <c r="E301" t="s">
        <v>13691</v>
      </c>
      <c r="F301" t="s">
        <v>13692</v>
      </c>
      <c r="G301" t="s">
        <v>13693</v>
      </c>
      <c r="I301">
        <f t="shared" si="12"/>
        <v>-3.141982062959648E-2</v>
      </c>
      <c r="J301">
        <f t="shared" si="13"/>
        <v>-3.1419838772941196E-2</v>
      </c>
      <c r="K301">
        <f t="shared" si="14"/>
        <v>1.0390739322187115E-3</v>
      </c>
    </row>
    <row r="302" spans="1:11" x14ac:dyDescent="0.3">
      <c r="A302" t="s">
        <v>1838</v>
      </c>
      <c r="B302" t="s">
        <v>13694</v>
      </c>
      <c r="C302" t="s">
        <v>13671</v>
      </c>
      <c r="D302" t="s">
        <v>13695</v>
      </c>
      <c r="E302" t="s">
        <v>13696</v>
      </c>
      <c r="F302" t="s">
        <v>13697</v>
      </c>
      <c r="G302" t="s">
        <v>13698</v>
      </c>
      <c r="I302">
        <f t="shared" si="12"/>
        <v>1.8091015714846288E-2</v>
      </c>
      <c r="J302">
        <f t="shared" si="13"/>
        <v>1.8090995845441285E-2</v>
      </c>
      <c r="K302">
        <f t="shared" si="14"/>
        <v>2.9846587345609861E-4</v>
      </c>
    </row>
    <row r="303" spans="1:11" x14ac:dyDescent="0.3">
      <c r="A303" t="s">
        <v>1845</v>
      </c>
      <c r="B303" t="s">
        <v>13681</v>
      </c>
      <c r="C303" t="s">
        <v>13598</v>
      </c>
      <c r="D303" t="s">
        <v>13699</v>
      </c>
      <c r="E303" t="s">
        <v>13700</v>
      </c>
      <c r="F303" t="s">
        <v>13701</v>
      </c>
      <c r="G303" t="s">
        <v>13702</v>
      </c>
      <c r="I303">
        <f t="shared" si="12"/>
        <v>4.779411764705889E-2</v>
      </c>
      <c r="J303">
        <f t="shared" si="13"/>
        <v>4.7794183949646178E-2</v>
      </c>
      <c r="K303">
        <f t="shared" si="14"/>
        <v>2.2070596081609994E-3</v>
      </c>
    </row>
    <row r="304" spans="1:11" x14ac:dyDescent="0.3">
      <c r="A304" t="s">
        <v>1850</v>
      </c>
      <c r="B304" t="s">
        <v>13703</v>
      </c>
      <c r="C304" t="s">
        <v>13704</v>
      </c>
      <c r="D304" t="s">
        <v>13675</v>
      </c>
      <c r="E304" t="s">
        <v>13705</v>
      </c>
      <c r="F304" t="s">
        <v>13706</v>
      </c>
      <c r="G304" t="s">
        <v>13707</v>
      </c>
      <c r="I304">
        <f t="shared" si="12"/>
        <v>-1.1111111111111184E-2</v>
      </c>
      <c r="J304">
        <f t="shared" si="13"/>
        <v>-1.1111165942431759E-2</v>
      </c>
      <c r="K304">
        <f t="shared" si="14"/>
        <v>1.4222940190478569E-4</v>
      </c>
    </row>
    <row r="305" spans="1:11" x14ac:dyDescent="0.3">
      <c r="A305" t="s">
        <v>1856</v>
      </c>
      <c r="B305" t="s">
        <v>13708</v>
      </c>
      <c r="C305" t="s">
        <v>13674</v>
      </c>
      <c r="D305" t="s">
        <v>13709</v>
      </c>
      <c r="E305" t="s">
        <v>13710</v>
      </c>
      <c r="F305" t="s">
        <v>13711</v>
      </c>
      <c r="G305" t="s">
        <v>13712</v>
      </c>
      <c r="I305">
        <f t="shared" si="12"/>
        <v>-9.2253104671791875E-2</v>
      </c>
      <c r="J305">
        <f t="shared" si="13"/>
        <v>-9.2253049357144207E-2</v>
      </c>
      <c r="K305">
        <f t="shared" si="14"/>
        <v>8.6616303450716709E-3</v>
      </c>
    </row>
    <row r="306" spans="1:11" x14ac:dyDescent="0.3">
      <c r="A306" t="s">
        <v>1860</v>
      </c>
      <c r="B306" t="s">
        <v>13713</v>
      </c>
      <c r="C306" t="s">
        <v>13714</v>
      </c>
      <c r="D306" t="s">
        <v>13715</v>
      </c>
      <c r="E306" t="s">
        <v>13716</v>
      </c>
      <c r="F306" t="s">
        <v>13717</v>
      </c>
      <c r="G306" t="s">
        <v>13718</v>
      </c>
      <c r="I306">
        <f t="shared" si="12"/>
        <v>-1.6938110749185654E-2</v>
      </c>
      <c r="J306">
        <f t="shared" si="13"/>
        <v>-1.6938155429101372E-2</v>
      </c>
      <c r="K306">
        <f t="shared" si="14"/>
        <v>3.1516852541599728E-4</v>
      </c>
    </row>
    <row r="307" spans="1:11" x14ac:dyDescent="0.3">
      <c r="A307" t="s">
        <v>1867</v>
      </c>
      <c r="B307" t="s">
        <v>13719</v>
      </c>
      <c r="C307" t="s">
        <v>13665</v>
      </c>
      <c r="D307" t="s">
        <v>13720</v>
      </c>
      <c r="E307" t="s">
        <v>13721</v>
      </c>
      <c r="F307" t="s">
        <v>13722</v>
      </c>
      <c r="G307" t="s">
        <v>13723</v>
      </c>
      <c r="I307">
        <f t="shared" si="12"/>
        <v>-1.1265738899933726E-2</v>
      </c>
      <c r="J307">
        <f t="shared" si="13"/>
        <v>-1.1265708801129653E-2</v>
      </c>
      <c r="K307">
        <f t="shared" si="14"/>
        <v>1.4593944070546074E-4</v>
      </c>
    </row>
    <row r="308" spans="1:11" x14ac:dyDescent="0.3">
      <c r="A308" t="s">
        <v>1873</v>
      </c>
      <c r="B308" t="s">
        <v>13716</v>
      </c>
      <c r="C308" t="s">
        <v>13724</v>
      </c>
      <c r="D308" t="s">
        <v>13725</v>
      </c>
      <c r="E308" t="s">
        <v>13726</v>
      </c>
      <c r="F308" t="s">
        <v>13727</v>
      </c>
      <c r="G308" t="s">
        <v>13728</v>
      </c>
      <c r="I308">
        <f t="shared" si="12"/>
        <v>1.2734584450402112E-2</v>
      </c>
      <c r="J308">
        <f t="shared" si="13"/>
        <v>1.2734509466733969E-2</v>
      </c>
      <c r="K308">
        <f t="shared" si="14"/>
        <v>1.4207873591580962E-4</v>
      </c>
    </row>
    <row r="309" spans="1:11" x14ac:dyDescent="0.3">
      <c r="A309" t="s">
        <v>1877</v>
      </c>
      <c r="B309" t="s">
        <v>13729</v>
      </c>
      <c r="C309" t="s">
        <v>13648</v>
      </c>
      <c r="D309" t="s">
        <v>13730</v>
      </c>
      <c r="E309" t="s">
        <v>13731</v>
      </c>
      <c r="F309" t="s">
        <v>13732</v>
      </c>
      <c r="G309" t="s">
        <v>13733</v>
      </c>
      <c r="I309">
        <f t="shared" si="12"/>
        <v>6.6181403044341572E-2</v>
      </c>
      <c r="J309">
        <f t="shared" si="13"/>
        <v>6.6181407313420357E-2</v>
      </c>
      <c r="K309">
        <f t="shared" si="14"/>
        <v>4.272789305329653E-3</v>
      </c>
    </row>
    <row r="310" spans="1:11" x14ac:dyDescent="0.3">
      <c r="A310" t="s">
        <v>1884</v>
      </c>
      <c r="B310" t="s">
        <v>13734</v>
      </c>
      <c r="C310" t="s">
        <v>13735</v>
      </c>
      <c r="D310" t="s">
        <v>13736</v>
      </c>
      <c r="E310" t="s">
        <v>13737</v>
      </c>
      <c r="F310" t="s">
        <v>13738</v>
      </c>
      <c r="G310" t="s">
        <v>13739</v>
      </c>
      <c r="I310">
        <f t="shared" si="12"/>
        <v>5.0899996840471903E-2</v>
      </c>
      <c r="J310">
        <f t="shared" si="13"/>
        <v>5.0900045181599213E-2</v>
      </c>
      <c r="K310">
        <f t="shared" si="14"/>
        <v>2.5085286845139233E-3</v>
      </c>
    </row>
    <row r="311" spans="1:11" x14ac:dyDescent="0.3">
      <c r="A311" t="s">
        <v>1889</v>
      </c>
      <c r="B311" t="s">
        <v>13632</v>
      </c>
      <c r="C311" t="s">
        <v>13740</v>
      </c>
      <c r="D311" t="s">
        <v>13741</v>
      </c>
      <c r="E311" t="s">
        <v>13632</v>
      </c>
      <c r="F311" t="s">
        <v>13742</v>
      </c>
      <c r="G311" t="s">
        <v>13743</v>
      </c>
      <c r="I311">
        <f t="shared" si="12"/>
        <v>-2.0673360897814616E-2</v>
      </c>
      <c r="J311">
        <f t="shared" si="13"/>
        <v>-2.0673348439220043E-2</v>
      </c>
      <c r="K311">
        <f t="shared" si="14"/>
        <v>4.6174185351103729E-4</v>
      </c>
    </row>
    <row r="312" spans="1:11" x14ac:dyDescent="0.3">
      <c r="A312" t="s">
        <v>1895</v>
      </c>
      <c r="B312" t="s">
        <v>13744</v>
      </c>
      <c r="C312" t="s">
        <v>13745</v>
      </c>
      <c r="D312" t="s">
        <v>13746</v>
      </c>
      <c r="E312" t="s">
        <v>13685</v>
      </c>
      <c r="F312" t="s">
        <v>13747</v>
      </c>
      <c r="G312" t="s">
        <v>13748</v>
      </c>
      <c r="I312">
        <f t="shared" si="12"/>
        <v>1.3872074788902471E-2</v>
      </c>
      <c r="J312">
        <f t="shared" si="13"/>
        <v>1.3872112379143139E-2</v>
      </c>
      <c r="K312">
        <f t="shared" si="14"/>
        <v>1.7049259829083943E-4</v>
      </c>
    </row>
    <row r="313" spans="1:11" x14ac:dyDescent="0.3">
      <c r="A313" t="s">
        <v>1899</v>
      </c>
      <c r="B313" t="s">
        <v>13740</v>
      </c>
      <c r="C313" t="s">
        <v>12784</v>
      </c>
      <c r="D313" t="s">
        <v>13749</v>
      </c>
      <c r="E313" t="s">
        <v>13750</v>
      </c>
      <c r="F313" t="s">
        <v>13751</v>
      </c>
      <c r="G313" t="s">
        <v>13752</v>
      </c>
      <c r="I313">
        <f t="shared" si="12"/>
        <v>-3.2718562327100652E-2</v>
      </c>
      <c r="J313">
        <f t="shared" si="13"/>
        <v>-3.2718582977523662E-2</v>
      </c>
      <c r="K313">
        <f t="shared" si="14"/>
        <v>1.1244898497091327E-3</v>
      </c>
    </row>
    <row r="314" spans="1:11" x14ac:dyDescent="0.3">
      <c r="A314" t="s">
        <v>1904</v>
      </c>
      <c r="B314" t="s">
        <v>13753</v>
      </c>
      <c r="C314" t="s">
        <v>13753</v>
      </c>
      <c r="D314" t="s">
        <v>13754</v>
      </c>
      <c r="E314" t="s">
        <v>13755</v>
      </c>
      <c r="F314" t="s">
        <v>13756</v>
      </c>
      <c r="G314" t="s">
        <v>13757</v>
      </c>
      <c r="I314">
        <f t="shared" si="12"/>
        <v>-8.4255842558425637E-2</v>
      </c>
      <c r="J314">
        <f t="shared" si="13"/>
        <v>-8.4255849058657781E-2</v>
      </c>
      <c r="K314">
        <f t="shared" si="14"/>
        <v>7.2370205973244306E-3</v>
      </c>
    </row>
    <row r="315" spans="1:11" x14ac:dyDescent="0.3">
      <c r="A315" t="s">
        <v>1911</v>
      </c>
      <c r="B315" t="s">
        <v>13758</v>
      </c>
      <c r="C315" t="s">
        <v>13759</v>
      </c>
      <c r="D315" t="s">
        <v>13760</v>
      </c>
      <c r="E315" t="s">
        <v>13761</v>
      </c>
      <c r="F315" t="s">
        <v>13762</v>
      </c>
      <c r="G315" t="s">
        <v>13763</v>
      </c>
      <c r="I315">
        <f t="shared" si="12"/>
        <v>8.7306917394223641E-3</v>
      </c>
      <c r="J315">
        <f t="shared" si="13"/>
        <v>8.7306803675973807E-3</v>
      </c>
      <c r="K315">
        <f t="shared" si="14"/>
        <v>6.2660671984491651E-5</v>
      </c>
    </row>
    <row r="316" spans="1:11" x14ac:dyDescent="0.3">
      <c r="A316" t="s">
        <v>1918</v>
      </c>
      <c r="B316" t="s">
        <v>13764</v>
      </c>
      <c r="C316" t="s">
        <v>13765</v>
      </c>
      <c r="D316" t="s">
        <v>13766</v>
      </c>
      <c r="E316" t="s">
        <v>13767</v>
      </c>
      <c r="F316" t="s">
        <v>13768</v>
      </c>
      <c r="G316" t="s">
        <v>13769</v>
      </c>
      <c r="I316">
        <f t="shared" si="12"/>
        <v>8.6551264980027146E-3</v>
      </c>
      <c r="J316">
        <f t="shared" si="13"/>
        <v>8.6551153221748993E-3</v>
      </c>
      <c r="K316">
        <f t="shared" si="14"/>
        <v>6.1470059019152676E-5</v>
      </c>
    </row>
    <row r="317" spans="1:11" x14ac:dyDescent="0.3">
      <c r="A317" t="s">
        <v>1924</v>
      </c>
      <c r="B317" t="s">
        <v>13770</v>
      </c>
      <c r="C317" t="s">
        <v>13771</v>
      </c>
      <c r="D317" t="s">
        <v>13772</v>
      </c>
      <c r="E317" t="s">
        <v>13773</v>
      </c>
      <c r="F317" t="s">
        <v>13774</v>
      </c>
      <c r="G317" t="s">
        <v>13775</v>
      </c>
      <c r="I317">
        <f t="shared" si="12"/>
        <v>5.5445544554455432E-2</v>
      </c>
      <c r="J317">
        <f t="shared" si="13"/>
        <v>5.544555195241866E-2</v>
      </c>
      <c r="K317">
        <f t="shared" si="14"/>
        <v>2.9845156771227447E-3</v>
      </c>
    </row>
    <row r="318" spans="1:11" x14ac:dyDescent="0.3">
      <c r="A318" t="s">
        <v>1928</v>
      </c>
      <c r="B318" t="s">
        <v>13776</v>
      </c>
      <c r="C318" t="s">
        <v>13668</v>
      </c>
      <c r="D318" t="s">
        <v>13777</v>
      </c>
      <c r="E318" t="s">
        <v>13777</v>
      </c>
      <c r="F318" t="s">
        <v>13778</v>
      </c>
      <c r="G318" t="s">
        <v>13779</v>
      </c>
      <c r="I318">
        <f t="shared" si="12"/>
        <v>-3.3771106941838706E-2</v>
      </c>
      <c r="J318">
        <f t="shared" si="13"/>
        <v>-3.377108822599053E-2</v>
      </c>
      <c r="K318">
        <f t="shared" si="14"/>
        <v>1.1961858053249825E-3</v>
      </c>
    </row>
    <row r="319" spans="1:11" x14ac:dyDescent="0.3">
      <c r="A319" t="s">
        <v>1932</v>
      </c>
      <c r="B319" t="s">
        <v>13780</v>
      </c>
      <c r="C319" t="s">
        <v>13781</v>
      </c>
      <c r="D319" t="s">
        <v>13655</v>
      </c>
      <c r="E319" t="s">
        <v>13782</v>
      </c>
      <c r="F319" t="s">
        <v>13783</v>
      </c>
      <c r="G319" t="s">
        <v>13784</v>
      </c>
      <c r="I319">
        <f t="shared" si="12"/>
        <v>4.4012880258899822E-2</v>
      </c>
      <c r="J319">
        <f t="shared" si="13"/>
        <v>4.4012892602938967E-2</v>
      </c>
      <c r="K319">
        <f t="shared" si="14"/>
        <v>1.8660725304751511E-3</v>
      </c>
    </row>
    <row r="320" spans="1:11" x14ac:dyDescent="0.3">
      <c r="A320" t="s">
        <v>1937</v>
      </c>
      <c r="B320" t="s">
        <v>13785</v>
      </c>
      <c r="C320" t="s">
        <v>13786</v>
      </c>
      <c r="D320" t="s">
        <v>13787</v>
      </c>
      <c r="E320" t="s">
        <v>13639</v>
      </c>
      <c r="F320" t="s">
        <v>13788</v>
      </c>
      <c r="G320" t="s">
        <v>13789</v>
      </c>
      <c r="I320">
        <f t="shared" si="12"/>
        <v>-4.6497151053760184E-2</v>
      </c>
      <c r="J320">
        <f t="shared" si="13"/>
        <v>-4.6497146842258912E-2</v>
      </c>
      <c r="K320">
        <f t="shared" si="14"/>
        <v>2.2384232427203046E-3</v>
      </c>
    </row>
    <row r="321" spans="1:11" x14ac:dyDescent="0.3">
      <c r="A321" t="s">
        <v>1943</v>
      </c>
      <c r="B321" t="s">
        <v>13790</v>
      </c>
      <c r="C321" t="s">
        <v>13772</v>
      </c>
      <c r="D321" t="s">
        <v>13791</v>
      </c>
      <c r="E321" t="s">
        <v>13791</v>
      </c>
      <c r="F321" t="s">
        <v>13792</v>
      </c>
      <c r="G321" t="s">
        <v>13793</v>
      </c>
      <c r="I321">
        <f t="shared" si="12"/>
        <v>-2.4707412223667149E-2</v>
      </c>
      <c r="J321">
        <f t="shared" si="13"/>
        <v>-2.4707467040172546E-2</v>
      </c>
      <c r="K321">
        <f t="shared" si="14"/>
        <v>6.5138769475586364E-4</v>
      </c>
    </row>
    <row r="322" spans="1:11" x14ac:dyDescent="0.3">
      <c r="A322" t="s">
        <v>1945</v>
      </c>
      <c r="B322" t="s">
        <v>13754</v>
      </c>
      <c r="C322" t="s">
        <v>13767</v>
      </c>
      <c r="D322" t="s">
        <v>13794</v>
      </c>
      <c r="E322" t="s">
        <v>13795</v>
      </c>
      <c r="F322" t="s">
        <v>13796</v>
      </c>
      <c r="G322" t="s">
        <v>13797</v>
      </c>
      <c r="I322">
        <f t="shared" si="12"/>
        <v>8.6666666666667183E-3</v>
      </c>
      <c r="J322">
        <f t="shared" si="13"/>
        <v>8.6667242957249261E-3</v>
      </c>
      <c r="K322">
        <f t="shared" si="14"/>
        <v>6.1652229095196317E-5</v>
      </c>
    </row>
    <row r="323" spans="1:11" x14ac:dyDescent="0.3">
      <c r="A323" t="s">
        <v>1951</v>
      </c>
      <c r="B323" t="s">
        <v>13798</v>
      </c>
      <c r="C323" t="s">
        <v>13637</v>
      </c>
      <c r="D323" t="s">
        <v>13799</v>
      </c>
      <c r="E323" t="s">
        <v>13637</v>
      </c>
      <c r="F323" t="s">
        <v>13800</v>
      </c>
      <c r="G323" t="s">
        <v>13801</v>
      </c>
      <c r="I323">
        <f t="shared" si="12"/>
        <v>3.8995373430270971E-2</v>
      </c>
      <c r="J323">
        <f t="shared" si="13"/>
        <v>3.899537936429831E-2</v>
      </c>
      <c r="K323">
        <f t="shared" si="14"/>
        <v>1.4577542771317586E-3</v>
      </c>
    </row>
    <row r="324" spans="1:11" x14ac:dyDescent="0.3">
      <c r="A324" t="s">
        <v>1957</v>
      </c>
      <c r="B324" t="s">
        <v>13649</v>
      </c>
      <c r="C324" t="s">
        <v>13802</v>
      </c>
      <c r="D324" t="s">
        <v>13803</v>
      </c>
      <c r="E324" t="s">
        <v>13804</v>
      </c>
      <c r="F324" t="s">
        <v>13805</v>
      </c>
      <c r="G324" t="s">
        <v>13806</v>
      </c>
      <c r="I324">
        <f t="shared" si="12"/>
        <v>7.6335877862594922E-3</v>
      </c>
      <c r="J324">
        <f t="shared" si="13"/>
        <v>7.6335323169692357E-3</v>
      </c>
      <c r="K324">
        <f t="shared" si="14"/>
        <v>4.6494688316760318E-5</v>
      </c>
    </row>
    <row r="325" spans="1:11" x14ac:dyDescent="0.3">
      <c r="A325" t="s">
        <v>1961</v>
      </c>
      <c r="B325" t="s">
        <v>13691</v>
      </c>
      <c r="C325" t="s">
        <v>13699</v>
      </c>
      <c r="D325" t="s">
        <v>13786</v>
      </c>
      <c r="E325" t="s">
        <v>13807</v>
      </c>
      <c r="F325" t="s">
        <v>13808</v>
      </c>
      <c r="G325" t="s">
        <v>13809</v>
      </c>
      <c r="I325">
        <f t="shared" ref="I325:I388" si="15">(E325-E324)/E324</f>
        <v>2.5252525252525162E-2</v>
      </c>
      <c r="J325">
        <f t="shared" ref="J325:J388" si="16">(G325-G324)/G324</f>
        <v>2.5252538049217673E-2</v>
      </c>
      <c r="K325">
        <f t="shared" ref="K325:K388" si="17">(J325-$O$8)^2</f>
        <v>5.9720152821286527E-4</v>
      </c>
    </row>
    <row r="326" spans="1:11" x14ac:dyDescent="0.3">
      <c r="A326" t="s">
        <v>1966</v>
      </c>
      <c r="B326" t="s">
        <v>12779</v>
      </c>
      <c r="C326" t="s">
        <v>13810</v>
      </c>
      <c r="D326" t="s">
        <v>13811</v>
      </c>
      <c r="E326" t="s">
        <v>13812</v>
      </c>
      <c r="F326" t="s">
        <v>13813</v>
      </c>
      <c r="G326" t="s">
        <v>13814</v>
      </c>
      <c r="I326">
        <f t="shared" si="15"/>
        <v>9.0517179802955761E-2</v>
      </c>
      <c r="J326">
        <f t="shared" si="16"/>
        <v>9.0517173641499415E-2</v>
      </c>
      <c r="K326">
        <f t="shared" si="17"/>
        <v>8.0465102841439252E-3</v>
      </c>
    </row>
    <row r="327" spans="1:11" x14ac:dyDescent="0.3">
      <c r="A327" t="s">
        <v>1973</v>
      </c>
      <c r="B327" t="s">
        <v>13815</v>
      </c>
      <c r="C327" t="s">
        <v>13815</v>
      </c>
      <c r="D327" t="s">
        <v>12790</v>
      </c>
      <c r="E327" t="s">
        <v>13816</v>
      </c>
      <c r="F327" t="s">
        <v>13817</v>
      </c>
      <c r="G327" t="s">
        <v>13818</v>
      </c>
      <c r="I327">
        <f t="shared" si="15"/>
        <v>-1.0728346173255021E-2</v>
      </c>
      <c r="J327">
        <f t="shared" si="16"/>
        <v>-1.0728339725102129E-2</v>
      </c>
      <c r="K327">
        <f t="shared" si="17"/>
        <v>1.3324478926018103E-4</v>
      </c>
    </row>
    <row r="328" spans="1:11" x14ac:dyDescent="0.3">
      <c r="A328" t="s">
        <v>1979</v>
      </c>
      <c r="B328" t="s">
        <v>13819</v>
      </c>
      <c r="C328" t="s">
        <v>13820</v>
      </c>
      <c r="D328" t="s">
        <v>12827</v>
      </c>
      <c r="E328" t="s">
        <v>12839</v>
      </c>
      <c r="F328" t="s">
        <v>13821</v>
      </c>
      <c r="G328" t="s">
        <v>13822</v>
      </c>
      <c r="I328">
        <f t="shared" si="15"/>
        <v>4.6803652968036548E-2</v>
      </c>
      <c r="J328">
        <f t="shared" si="16"/>
        <v>4.6803637881213514E-2</v>
      </c>
      <c r="K328">
        <f t="shared" si="17"/>
        <v>2.1149703628542673E-3</v>
      </c>
    </row>
    <row r="329" spans="1:11" x14ac:dyDescent="0.3">
      <c r="A329" t="s">
        <v>1986</v>
      </c>
      <c r="B329" t="s">
        <v>13815</v>
      </c>
      <c r="C329" t="s">
        <v>13823</v>
      </c>
      <c r="D329" t="s">
        <v>13824</v>
      </c>
      <c r="E329" t="s">
        <v>12819</v>
      </c>
      <c r="F329" t="s">
        <v>13825</v>
      </c>
      <c r="G329" t="s">
        <v>13826</v>
      </c>
      <c r="I329">
        <f t="shared" si="15"/>
        <v>-1.5812486368593247E-2</v>
      </c>
      <c r="J329">
        <f t="shared" si="16"/>
        <v>-1.581247213698685E-2</v>
      </c>
      <c r="K329">
        <f t="shared" si="17"/>
        <v>2.7646720798346017E-4</v>
      </c>
    </row>
    <row r="330" spans="1:11" x14ac:dyDescent="0.3">
      <c r="A330" t="s">
        <v>1993</v>
      </c>
      <c r="B330" t="s">
        <v>12820</v>
      </c>
      <c r="C330" t="s">
        <v>13827</v>
      </c>
      <c r="D330" t="s">
        <v>12830</v>
      </c>
      <c r="E330" t="s">
        <v>13828</v>
      </c>
      <c r="F330" t="s">
        <v>13829</v>
      </c>
      <c r="G330" t="s">
        <v>13830</v>
      </c>
      <c r="I330">
        <f t="shared" si="15"/>
        <v>2.9916954566036276E-2</v>
      </c>
      <c r="J330">
        <f t="shared" si="16"/>
        <v>2.9916939579909964E-2</v>
      </c>
      <c r="K330">
        <f t="shared" si="17"/>
        <v>8.4693272664242939E-4</v>
      </c>
    </row>
    <row r="331" spans="1:11" x14ac:dyDescent="0.3">
      <c r="A331" t="s">
        <v>2000</v>
      </c>
      <c r="B331" t="s">
        <v>12850</v>
      </c>
      <c r="C331" t="s">
        <v>12866</v>
      </c>
      <c r="D331" t="s">
        <v>12826</v>
      </c>
      <c r="E331" t="s">
        <v>13831</v>
      </c>
      <c r="F331" t="s">
        <v>13832</v>
      </c>
      <c r="G331" t="s">
        <v>13833</v>
      </c>
      <c r="I331">
        <f t="shared" si="15"/>
        <v>-8.6067778375470763E-3</v>
      </c>
      <c r="J331">
        <f t="shared" si="16"/>
        <v>-8.6067711375096712E-3</v>
      </c>
      <c r="K331">
        <f t="shared" si="17"/>
        <v>8.8766585916296787E-5</v>
      </c>
    </row>
    <row r="332" spans="1:11" x14ac:dyDescent="0.3">
      <c r="A332" t="s">
        <v>2006</v>
      </c>
      <c r="B332" t="s">
        <v>13834</v>
      </c>
      <c r="C332" t="s">
        <v>13835</v>
      </c>
      <c r="D332" t="s">
        <v>12806</v>
      </c>
      <c r="E332" t="s">
        <v>13836</v>
      </c>
      <c r="F332" t="s">
        <v>13837</v>
      </c>
      <c r="G332" t="s">
        <v>13838</v>
      </c>
      <c r="I332">
        <f t="shared" si="15"/>
        <v>9.2240911557244544E-3</v>
      </c>
      <c r="J332">
        <f t="shared" si="16"/>
        <v>9.224122301269325E-3</v>
      </c>
      <c r="K332">
        <f t="shared" si="17"/>
        <v>7.071618101185174E-5</v>
      </c>
    </row>
    <row r="333" spans="1:11" x14ac:dyDescent="0.3">
      <c r="A333" t="s">
        <v>2012</v>
      </c>
      <c r="B333" t="s">
        <v>13839</v>
      </c>
      <c r="C333" t="s">
        <v>13840</v>
      </c>
      <c r="D333" t="s">
        <v>13841</v>
      </c>
      <c r="E333" t="s">
        <v>13842</v>
      </c>
      <c r="F333" t="s">
        <v>13843</v>
      </c>
      <c r="G333" t="s">
        <v>13844</v>
      </c>
      <c r="I333">
        <f t="shared" si="15"/>
        <v>-1.3440860215053762E-2</v>
      </c>
      <c r="J333">
        <f t="shared" si="16"/>
        <v>-1.3440859620135154E-2</v>
      </c>
      <c r="K333">
        <f t="shared" si="17"/>
        <v>2.0322471366310954E-4</v>
      </c>
    </row>
    <row r="334" spans="1:11" x14ac:dyDescent="0.3">
      <c r="A334" t="s">
        <v>2017</v>
      </c>
      <c r="B334" t="s">
        <v>13841</v>
      </c>
      <c r="C334" t="s">
        <v>12820</v>
      </c>
      <c r="D334" t="s">
        <v>13845</v>
      </c>
      <c r="E334" t="s">
        <v>13819</v>
      </c>
      <c r="F334" t="s">
        <v>13846</v>
      </c>
      <c r="G334" t="s">
        <v>13847</v>
      </c>
      <c r="I334">
        <f t="shared" si="15"/>
        <v>-1.4168937329700357E-2</v>
      </c>
      <c r="J334">
        <f t="shared" si="16"/>
        <v>-1.416897482923692E-2</v>
      </c>
      <c r="K334">
        <f t="shared" si="17"/>
        <v>2.2451443566318038E-4</v>
      </c>
    </row>
    <row r="335" spans="1:11" x14ac:dyDescent="0.3">
      <c r="A335" t="s">
        <v>2023</v>
      </c>
      <c r="B335" t="s">
        <v>13848</v>
      </c>
      <c r="C335" t="s">
        <v>12846</v>
      </c>
      <c r="D335" t="s">
        <v>13614</v>
      </c>
      <c r="E335" t="s">
        <v>12815</v>
      </c>
      <c r="F335" t="s">
        <v>13849</v>
      </c>
      <c r="G335" t="s">
        <v>13850</v>
      </c>
      <c r="I335">
        <f t="shared" si="15"/>
        <v>8.8446655610834798E-3</v>
      </c>
      <c r="J335">
        <f t="shared" si="16"/>
        <v>8.8446586742359258E-3</v>
      </c>
      <c r="K335">
        <f t="shared" si="17"/>
        <v>6.4478133263069567E-5</v>
      </c>
    </row>
    <row r="336" spans="1:11" x14ac:dyDescent="0.3">
      <c r="A336" t="s">
        <v>2028</v>
      </c>
      <c r="B336" t="s">
        <v>12844</v>
      </c>
      <c r="C336" t="s">
        <v>13851</v>
      </c>
      <c r="D336" t="s">
        <v>12840</v>
      </c>
      <c r="E336" t="s">
        <v>13852</v>
      </c>
      <c r="F336" t="s">
        <v>13853</v>
      </c>
      <c r="G336" t="s">
        <v>13854</v>
      </c>
      <c r="I336">
        <f t="shared" si="15"/>
        <v>3.7808273972602668E-2</v>
      </c>
      <c r="J336">
        <f t="shared" si="16"/>
        <v>3.7808271055512287E-2</v>
      </c>
      <c r="K336">
        <f t="shared" si="17"/>
        <v>1.3685146107579435E-3</v>
      </c>
    </row>
    <row r="337" spans="1:11" x14ac:dyDescent="0.3">
      <c r="A337" t="s">
        <v>2032</v>
      </c>
      <c r="B337" t="s">
        <v>13851</v>
      </c>
      <c r="C337" t="s">
        <v>13855</v>
      </c>
      <c r="D337" t="s">
        <v>13856</v>
      </c>
      <c r="E337" t="s">
        <v>13857</v>
      </c>
      <c r="F337" t="s">
        <v>13858</v>
      </c>
      <c r="G337" t="s">
        <v>13859</v>
      </c>
      <c r="I337">
        <f t="shared" si="15"/>
        <v>-1.0560189516355912E-3</v>
      </c>
      <c r="J337">
        <f t="shared" si="16"/>
        <v>-1.0559857166182825E-3</v>
      </c>
      <c r="K337">
        <f t="shared" si="17"/>
        <v>3.4999550042527777E-6</v>
      </c>
    </row>
    <row r="338" spans="1:11" x14ac:dyDescent="0.3">
      <c r="A338" t="s">
        <v>2039</v>
      </c>
      <c r="B338" t="s">
        <v>13593</v>
      </c>
      <c r="C338" t="s">
        <v>13860</v>
      </c>
      <c r="D338" t="s">
        <v>13861</v>
      </c>
      <c r="E338" t="s">
        <v>13862</v>
      </c>
      <c r="F338" t="s">
        <v>13863</v>
      </c>
      <c r="G338" t="s">
        <v>13864</v>
      </c>
      <c r="I338">
        <f t="shared" si="15"/>
        <v>1.5856765327694824E-3</v>
      </c>
      <c r="J338">
        <f t="shared" si="16"/>
        <v>1.5856801976811134E-3</v>
      </c>
      <c r="K338">
        <f t="shared" si="17"/>
        <v>5.9420856093808972E-7</v>
      </c>
    </row>
    <row r="339" spans="1:11" x14ac:dyDescent="0.3">
      <c r="A339" t="s">
        <v>2044</v>
      </c>
      <c r="B339" t="s">
        <v>13865</v>
      </c>
      <c r="C339" t="s">
        <v>13866</v>
      </c>
      <c r="D339" t="s">
        <v>13865</v>
      </c>
      <c r="E339" t="s">
        <v>13582</v>
      </c>
      <c r="F339" t="s">
        <v>13867</v>
      </c>
      <c r="G339" t="s">
        <v>13868</v>
      </c>
      <c r="I339">
        <f t="shared" si="15"/>
        <v>6.2796724918378594E-2</v>
      </c>
      <c r="J339">
        <f t="shared" si="16"/>
        <v>6.2796715361189331E-2</v>
      </c>
      <c r="K339">
        <f t="shared" si="17"/>
        <v>3.8417539950243418E-3</v>
      </c>
    </row>
    <row r="340" spans="1:11" x14ac:dyDescent="0.3">
      <c r="A340" t="s">
        <v>2051</v>
      </c>
      <c r="B340" t="s">
        <v>13869</v>
      </c>
      <c r="C340" t="s">
        <v>13870</v>
      </c>
      <c r="D340" t="s">
        <v>13871</v>
      </c>
      <c r="E340" t="s">
        <v>13872</v>
      </c>
      <c r="F340" t="s">
        <v>13873</v>
      </c>
      <c r="G340" t="s">
        <v>13874</v>
      </c>
      <c r="I340">
        <f t="shared" si="15"/>
        <v>5.9582972173931111E-2</v>
      </c>
      <c r="J340">
        <f t="shared" si="16"/>
        <v>5.9582951682521833E-2</v>
      </c>
      <c r="K340">
        <f t="shared" si="17"/>
        <v>3.4536920143017086E-3</v>
      </c>
    </row>
    <row r="341" spans="1:11" x14ac:dyDescent="0.3">
      <c r="A341" t="s">
        <v>2057</v>
      </c>
      <c r="B341" t="s">
        <v>13875</v>
      </c>
      <c r="C341" t="s">
        <v>13875</v>
      </c>
      <c r="D341" t="s">
        <v>13876</v>
      </c>
      <c r="E341" t="s">
        <v>13877</v>
      </c>
      <c r="F341" t="s">
        <v>13878</v>
      </c>
      <c r="G341" t="s">
        <v>13879</v>
      </c>
      <c r="I341">
        <f t="shared" si="15"/>
        <v>-6.044990627928773E-2</v>
      </c>
      <c r="J341">
        <f t="shared" si="16"/>
        <v>-6.0449893790066968E-2</v>
      </c>
      <c r="K341">
        <f t="shared" si="17"/>
        <v>3.7533664976122736E-3</v>
      </c>
    </row>
    <row r="342" spans="1:11" x14ac:dyDescent="0.3">
      <c r="A342" t="s">
        <v>2061</v>
      </c>
      <c r="B342" t="s">
        <v>12858</v>
      </c>
      <c r="C342" t="s">
        <v>13880</v>
      </c>
      <c r="D342" t="s">
        <v>13881</v>
      </c>
      <c r="E342" t="s">
        <v>12887</v>
      </c>
      <c r="F342" t="s">
        <v>13882</v>
      </c>
      <c r="G342" t="s">
        <v>13883</v>
      </c>
      <c r="I342">
        <f t="shared" si="15"/>
        <v>-3.3416460519524127E-2</v>
      </c>
      <c r="J342">
        <f t="shared" si="16"/>
        <v>-3.3416437298422634E-2</v>
      </c>
      <c r="K342">
        <f t="shared" si="17"/>
        <v>1.1717797259715127E-3</v>
      </c>
    </row>
    <row r="343" spans="1:11" x14ac:dyDescent="0.3">
      <c r="A343" t="s">
        <v>2067</v>
      </c>
      <c r="B343" t="s">
        <v>13884</v>
      </c>
      <c r="C343" t="s">
        <v>13885</v>
      </c>
      <c r="D343" t="s">
        <v>12873</v>
      </c>
      <c r="E343" t="s">
        <v>13855</v>
      </c>
      <c r="F343" t="s">
        <v>13886</v>
      </c>
      <c r="G343" t="s">
        <v>13887</v>
      </c>
      <c r="I343">
        <f t="shared" si="15"/>
        <v>-1.547936096384737E-3</v>
      </c>
      <c r="J343">
        <f t="shared" si="16"/>
        <v>-1.5479366526400824E-3</v>
      </c>
      <c r="K343">
        <f t="shared" si="17"/>
        <v>5.5826707493344726E-6</v>
      </c>
    </row>
    <row r="344" spans="1:11" x14ac:dyDescent="0.3">
      <c r="A344" t="s">
        <v>2072</v>
      </c>
      <c r="B344" t="s">
        <v>13860</v>
      </c>
      <c r="C344" t="s">
        <v>13888</v>
      </c>
      <c r="D344" t="s">
        <v>13889</v>
      </c>
      <c r="E344" t="s">
        <v>13890</v>
      </c>
      <c r="F344" t="s">
        <v>13891</v>
      </c>
      <c r="G344" t="s">
        <v>13892</v>
      </c>
      <c r="I344">
        <f t="shared" si="15"/>
        <v>8.7855297157621772E-3</v>
      </c>
      <c r="J344">
        <f t="shared" si="16"/>
        <v>8.7855059414675349E-3</v>
      </c>
      <c r="K344">
        <f t="shared" si="17"/>
        <v>6.3531659801899056E-5</v>
      </c>
    </row>
    <row r="345" spans="1:11" x14ac:dyDescent="0.3">
      <c r="A345" t="s">
        <v>2079</v>
      </c>
      <c r="B345" t="s">
        <v>13893</v>
      </c>
      <c r="C345" t="s">
        <v>13894</v>
      </c>
      <c r="D345" t="s">
        <v>13895</v>
      </c>
      <c r="E345" t="s">
        <v>13896</v>
      </c>
      <c r="F345" t="s">
        <v>13897</v>
      </c>
      <c r="G345" t="s">
        <v>13898</v>
      </c>
      <c r="I345">
        <f t="shared" si="15"/>
        <v>-1.1782735655737675E-2</v>
      </c>
      <c r="J345">
        <f t="shared" si="16"/>
        <v>-1.178271496270427E-2</v>
      </c>
      <c r="K345">
        <f t="shared" si="17"/>
        <v>1.5869816305067765E-4</v>
      </c>
    </row>
    <row r="346" spans="1:11" x14ac:dyDescent="0.3">
      <c r="A346" t="s">
        <v>2086</v>
      </c>
      <c r="B346" t="s">
        <v>13899</v>
      </c>
      <c r="C346" t="s">
        <v>13900</v>
      </c>
      <c r="D346" t="s">
        <v>12810</v>
      </c>
      <c r="E346" t="s">
        <v>13901</v>
      </c>
      <c r="F346" t="s">
        <v>13902</v>
      </c>
      <c r="G346" t="s">
        <v>13903</v>
      </c>
      <c r="I346">
        <f t="shared" si="15"/>
        <v>-3.6289267170073651E-3</v>
      </c>
      <c r="J346">
        <f t="shared" si="16"/>
        <v>-3.6289167846377244E-3</v>
      </c>
      <c r="K346">
        <f t="shared" si="17"/>
        <v>1.9746893938969734E-5</v>
      </c>
    </row>
    <row r="347" spans="1:11" x14ac:dyDescent="0.3">
      <c r="A347" t="s">
        <v>2093</v>
      </c>
      <c r="B347" t="s">
        <v>13900</v>
      </c>
      <c r="C347" t="s">
        <v>13904</v>
      </c>
      <c r="D347" t="s">
        <v>13889</v>
      </c>
      <c r="E347" t="s">
        <v>12893</v>
      </c>
      <c r="F347" t="s">
        <v>13905</v>
      </c>
      <c r="G347" t="s">
        <v>13906</v>
      </c>
      <c r="I347">
        <f t="shared" si="15"/>
        <v>1.4568210955682078E-2</v>
      </c>
      <c r="J347">
        <f t="shared" si="16"/>
        <v>1.45681603414824E-2</v>
      </c>
      <c r="K347">
        <f t="shared" si="17"/>
        <v>1.8915406932006049E-4</v>
      </c>
    </row>
    <row r="348" spans="1:11" x14ac:dyDescent="0.3">
      <c r="A348" t="s">
        <v>2097</v>
      </c>
      <c r="B348" t="s">
        <v>13828</v>
      </c>
      <c r="C348" t="s">
        <v>13907</v>
      </c>
      <c r="D348" t="s">
        <v>13815</v>
      </c>
      <c r="E348" t="s">
        <v>12827</v>
      </c>
      <c r="F348" t="s">
        <v>13908</v>
      </c>
      <c r="G348" t="s">
        <v>13909</v>
      </c>
      <c r="I348">
        <f t="shared" si="15"/>
        <v>-7.333333333333332E-2</v>
      </c>
      <c r="J348">
        <f t="shared" si="16"/>
        <v>-7.333334599906037E-2</v>
      </c>
      <c r="K348">
        <f t="shared" si="17"/>
        <v>5.4979521450338872E-3</v>
      </c>
    </row>
    <row r="349" spans="1:11" x14ac:dyDescent="0.3">
      <c r="A349" t="s">
        <v>2104</v>
      </c>
      <c r="B349" t="s">
        <v>13841</v>
      </c>
      <c r="C349" t="s">
        <v>12836</v>
      </c>
      <c r="D349" t="s">
        <v>13910</v>
      </c>
      <c r="E349" t="s">
        <v>13848</v>
      </c>
      <c r="F349" t="s">
        <v>13911</v>
      </c>
      <c r="G349" t="s">
        <v>13912</v>
      </c>
      <c r="I349">
        <f t="shared" si="15"/>
        <v>-1.6601549529607143E-3</v>
      </c>
      <c r="J349">
        <f t="shared" si="16"/>
        <v>-1.6600986935792871E-3</v>
      </c>
      <c r="K349">
        <f t="shared" si="17"/>
        <v>6.1252767461655761E-6</v>
      </c>
    </row>
    <row r="350" spans="1:11" x14ac:dyDescent="0.3">
      <c r="A350" t="s">
        <v>2110</v>
      </c>
      <c r="B350" t="s">
        <v>12830</v>
      </c>
      <c r="C350" t="s">
        <v>13913</v>
      </c>
      <c r="D350" t="s">
        <v>13914</v>
      </c>
      <c r="E350" t="s">
        <v>13592</v>
      </c>
      <c r="F350" t="s">
        <v>13915</v>
      </c>
      <c r="G350" t="s">
        <v>13916</v>
      </c>
      <c r="I350">
        <f t="shared" si="15"/>
        <v>2.6053158201044521E-2</v>
      </c>
      <c r="J350">
        <f t="shared" si="16"/>
        <v>2.605315319462638E-2</v>
      </c>
      <c r="K350">
        <f t="shared" si="17"/>
        <v>6.3697290966753561E-4</v>
      </c>
    </row>
    <row r="351" spans="1:11" x14ac:dyDescent="0.3">
      <c r="A351" t="s">
        <v>2113</v>
      </c>
      <c r="B351" t="s">
        <v>12804</v>
      </c>
      <c r="C351" t="s">
        <v>12822</v>
      </c>
      <c r="D351" t="s">
        <v>13917</v>
      </c>
      <c r="E351" t="s">
        <v>13918</v>
      </c>
      <c r="F351" t="s">
        <v>13919</v>
      </c>
      <c r="G351" t="s">
        <v>13920</v>
      </c>
      <c r="I351">
        <f t="shared" si="15"/>
        <v>-4.0518638573743916E-2</v>
      </c>
      <c r="J351">
        <f t="shared" si="16"/>
        <v>-4.0518637041912976E-2</v>
      </c>
      <c r="K351">
        <f t="shared" si="17"/>
        <v>1.7084555763303172E-3</v>
      </c>
    </row>
    <row r="352" spans="1:11" x14ac:dyDescent="0.3">
      <c r="A352" t="s">
        <v>2118</v>
      </c>
      <c r="B352" t="s">
        <v>12806</v>
      </c>
      <c r="C352" t="s">
        <v>13921</v>
      </c>
      <c r="D352" t="s">
        <v>12835</v>
      </c>
      <c r="E352" t="s">
        <v>13922</v>
      </c>
      <c r="F352" t="s">
        <v>13923</v>
      </c>
      <c r="G352" t="s">
        <v>13924</v>
      </c>
      <c r="I352">
        <f t="shared" si="15"/>
        <v>7.3197635135133993E-3</v>
      </c>
      <c r="J352">
        <f t="shared" si="16"/>
        <v>7.3197523160468819E-3</v>
      </c>
      <c r="K352">
        <f t="shared" si="17"/>
        <v>4.2314001964002496E-5</v>
      </c>
    </row>
    <row r="353" spans="1:11" x14ac:dyDescent="0.3">
      <c r="A353" t="s">
        <v>2123</v>
      </c>
      <c r="B353" t="s">
        <v>13812</v>
      </c>
      <c r="C353" t="s">
        <v>13925</v>
      </c>
      <c r="D353" t="s">
        <v>13926</v>
      </c>
      <c r="E353" t="s">
        <v>13824</v>
      </c>
      <c r="F353" t="s">
        <v>13927</v>
      </c>
      <c r="G353" t="s">
        <v>13928</v>
      </c>
      <c r="I353">
        <f t="shared" si="15"/>
        <v>-1.5651090869261596E-2</v>
      </c>
      <c r="J353">
        <f t="shared" si="16"/>
        <v>-1.5651146998567934E-2</v>
      </c>
      <c r="K353">
        <f t="shared" si="17"/>
        <v>2.7112842983930481E-4</v>
      </c>
    </row>
    <row r="354" spans="1:11" x14ac:dyDescent="0.3">
      <c r="A354" t="s">
        <v>2127</v>
      </c>
      <c r="B354" t="s">
        <v>12775</v>
      </c>
      <c r="C354" t="s">
        <v>12775</v>
      </c>
      <c r="D354" t="s">
        <v>13731</v>
      </c>
      <c r="E354" t="s">
        <v>13736</v>
      </c>
      <c r="F354" t="s">
        <v>13929</v>
      </c>
      <c r="G354" t="s">
        <v>13930</v>
      </c>
      <c r="I354">
        <f t="shared" si="15"/>
        <v>-6.3600280317985328E-2</v>
      </c>
      <c r="J354">
        <f t="shared" si="16"/>
        <v>-6.3600234709725464E-2</v>
      </c>
      <c r="K354">
        <f t="shared" si="17"/>
        <v>4.1493006840898402E-3</v>
      </c>
    </row>
    <row r="355" spans="1:11" x14ac:dyDescent="0.3">
      <c r="A355" t="s">
        <v>2132</v>
      </c>
      <c r="B355" t="s">
        <v>13686</v>
      </c>
      <c r="C355" t="s">
        <v>13687</v>
      </c>
      <c r="D355" t="s">
        <v>13694</v>
      </c>
      <c r="E355" t="s">
        <v>13931</v>
      </c>
      <c r="F355" t="s">
        <v>13932</v>
      </c>
      <c r="G355" t="s">
        <v>13933</v>
      </c>
      <c r="I355">
        <f t="shared" si="15"/>
        <v>-8.489993935718438E-3</v>
      </c>
      <c r="J355">
        <f t="shared" si="16"/>
        <v>-8.4899638108443254E-3</v>
      </c>
      <c r="K355">
        <f t="shared" si="17"/>
        <v>8.657920556210671E-5</v>
      </c>
    </row>
    <row r="356" spans="1:11" x14ac:dyDescent="0.3">
      <c r="A356" t="s">
        <v>2135</v>
      </c>
      <c r="B356" t="s">
        <v>13934</v>
      </c>
      <c r="C356" t="s">
        <v>13934</v>
      </c>
      <c r="D356" t="s">
        <v>13764</v>
      </c>
      <c r="E356" t="s">
        <v>13653</v>
      </c>
      <c r="F356" t="s">
        <v>13935</v>
      </c>
      <c r="G356" t="s">
        <v>13936</v>
      </c>
      <c r="I356">
        <f t="shared" si="15"/>
        <v>-5.7492354740061237E-2</v>
      </c>
      <c r="J356">
        <f t="shared" si="16"/>
        <v>-5.7492409751143357E-2</v>
      </c>
      <c r="K356">
        <f t="shared" si="17"/>
        <v>3.3997343183105985E-3</v>
      </c>
    </row>
    <row r="357" spans="1:11" x14ac:dyDescent="0.3">
      <c r="A357" t="s">
        <v>2142</v>
      </c>
      <c r="B357" t="s">
        <v>13782</v>
      </c>
      <c r="C357" t="s">
        <v>13931</v>
      </c>
      <c r="D357" t="s">
        <v>13644</v>
      </c>
      <c r="E357" t="s">
        <v>13802</v>
      </c>
      <c r="F357" t="s">
        <v>13937</v>
      </c>
      <c r="G357" t="s">
        <v>13938</v>
      </c>
      <c r="I357">
        <f t="shared" si="15"/>
        <v>3.4393251135626177E-2</v>
      </c>
      <c r="J357">
        <f t="shared" si="16"/>
        <v>3.4393254082470105E-2</v>
      </c>
      <c r="K357">
        <f t="shared" si="17"/>
        <v>1.1275104999886086E-3</v>
      </c>
    </row>
    <row r="358" spans="1:11" x14ac:dyDescent="0.3">
      <c r="A358" t="s">
        <v>2148</v>
      </c>
      <c r="B358" t="s">
        <v>13647</v>
      </c>
      <c r="C358" t="s">
        <v>13939</v>
      </c>
      <c r="D358" t="s">
        <v>13940</v>
      </c>
      <c r="E358" t="s">
        <v>13664</v>
      </c>
      <c r="F358" t="s">
        <v>13941</v>
      </c>
      <c r="G358" t="s">
        <v>13942</v>
      </c>
      <c r="I358">
        <f t="shared" si="15"/>
        <v>-2.5721455457967387E-2</v>
      </c>
      <c r="J358">
        <f t="shared" si="16"/>
        <v>-2.5721447843584364E-2</v>
      </c>
      <c r="K358">
        <f t="shared" si="17"/>
        <v>7.0417409226978579E-4</v>
      </c>
    </row>
    <row r="359" spans="1:11" x14ac:dyDescent="0.3">
      <c r="A359" t="s">
        <v>2154</v>
      </c>
      <c r="B359" t="s">
        <v>13695</v>
      </c>
      <c r="C359" t="s">
        <v>13736</v>
      </c>
      <c r="D359" t="s">
        <v>13802</v>
      </c>
      <c r="E359" t="s">
        <v>13943</v>
      </c>
      <c r="F359" t="s">
        <v>13944</v>
      </c>
      <c r="G359" t="s">
        <v>13945</v>
      </c>
      <c r="I359">
        <f t="shared" si="15"/>
        <v>3.28397295556987E-2</v>
      </c>
      <c r="J359">
        <f t="shared" si="16"/>
        <v>3.2839710137129371E-2</v>
      </c>
      <c r="K359">
        <f t="shared" si="17"/>
        <v>1.0255928868790885E-3</v>
      </c>
    </row>
    <row r="360" spans="1:11" x14ac:dyDescent="0.3">
      <c r="A360" t="s">
        <v>2160</v>
      </c>
      <c r="B360" t="s">
        <v>13946</v>
      </c>
      <c r="C360" t="s">
        <v>12790</v>
      </c>
      <c r="D360" t="s">
        <v>13734</v>
      </c>
      <c r="E360" t="s">
        <v>13624</v>
      </c>
      <c r="F360" t="s">
        <v>13947</v>
      </c>
      <c r="G360" t="s">
        <v>13948</v>
      </c>
      <c r="I360">
        <f t="shared" si="15"/>
        <v>6.2344135764081314E-2</v>
      </c>
      <c r="J360">
        <f t="shared" si="16"/>
        <v>6.2344200928721921E-2</v>
      </c>
      <c r="K360">
        <f t="shared" si="17"/>
        <v>3.7858633698417583E-3</v>
      </c>
    </row>
    <row r="361" spans="1:11" x14ac:dyDescent="0.3">
      <c r="A361" t="s">
        <v>2165</v>
      </c>
      <c r="B361" t="s">
        <v>13949</v>
      </c>
      <c r="C361" t="s">
        <v>12772</v>
      </c>
      <c r="D361" t="s">
        <v>13950</v>
      </c>
      <c r="E361" t="s">
        <v>13734</v>
      </c>
      <c r="F361" t="s">
        <v>13951</v>
      </c>
      <c r="G361" t="s">
        <v>13952</v>
      </c>
      <c r="I361">
        <f t="shared" si="15"/>
        <v>-1.8192545880719124E-2</v>
      </c>
      <c r="J361">
        <f t="shared" si="16"/>
        <v>-1.8192611989806869E-2</v>
      </c>
      <c r="K361">
        <f t="shared" si="17"/>
        <v>3.6128288715223925E-4</v>
      </c>
    </row>
    <row r="362" spans="1:11" x14ac:dyDescent="0.3">
      <c r="A362" t="s">
        <v>2172</v>
      </c>
      <c r="B362" t="s">
        <v>13811</v>
      </c>
      <c r="C362" t="s">
        <v>12790</v>
      </c>
      <c r="D362" t="s">
        <v>12772</v>
      </c>
      <c r="E362" t="s">
        <v>12795</v>
      </c>
      <c r="F362" t="s">
        <v>13953</v>
      </c>
      <c r="G362" t="s">
        <v>13954</v>
      </c>
      <c r="I362">
        <f t="shared" si="15"/>
        <v>2.8093305439330536E-2</v>
      </c>
      <c r="J362">
        <f t="shared" si="16"/>
        <v>2.809330533977937E-2</v>
      </c>
      <c r="K362">
        <f t="shared" si="17"/>
        <v>7.4411516497324953E-4</v>
      </c>
    </row>
    <row r="363" spans="1:11" x14ac:dyDescent="0.3">
      <c r="A363" t="s">
        <v>2177</v>
      </c>
      <c r="B363" t="s">
        <v>13629</v>
      </c>
      <c r="C363" t="s">
        <v>13955</v>
      </c>
      <c r="D363" t="s">
        <v>13946</v>
      </c>
      <c r="E363" t="s">
        <v>13956</v>
      </c>
      <c r="F363" t="s">
        <v>13957</v>
      </c>
      <c r="G363" t="s">
        <v>13958</v>
      </c>
      <c r="I363">
        <f t="shared" si="15"/>
        <v>2.8488370436722556E-2</v>
      </c>
      <c r="J363">
        <f t="shared" si="16"/>
        <v>2.8488390216199273E-2</v>
      </c>
      <c r="K363">
        <f t="shared" si="17"/>
        <v>7.6582588239836654E-4</v>
      </c>
    </row>
    <row r="364" spans="1:11" x14ac:dyDescent="0.3">
      <c r="A364" t="s">
        <v>2183</v>
      </c>
      <c r="B364" t="s">
        <v>12836</v>
      </c>
      <c r="C364" t="s">
        <v>13959</v>
      </c>
      <c r="D364" t="s">
        <v>12836</v>
      </c>
      <c r="E364" t="s">
        <v>13960</v>
      </c>
      <c r="F364" t="s">
        <v>13961</v>
      </c>
      <c r="G364" t="s">
        <v>13962</v>
      </c>
      <c r="I364">
        <f t="shared" si="15"/>
        <v>3.8439794322227556E-2</v>
      </c>
      <c r="J364">
        <f t="shared" si="16"/>
        <v>3.8439808399563964E-2</v>
      </c>
      <c r="K364">
        <f t="shared" si="17"/>
        <v>1.4156389279966126E-3</v>
      </c>
    </row>
    <row r="365" spans="1:11" x14ac:dyDescent="0.3">
      <c r="A365" t="s">
        <v>2187</v>
      </c>
      <c r="B365" t="s">
        <v>13963</v>
      </c>
      <c r="C365" t="s">
        <v>13964</v>
      </c>
      <c r="D365" t="s">
        <v>12844</v>
      </c>
      <c r="E365" t="s">
        <v>13828</v>
      </c>
      <c r="F365" t="s">
        <v>13965</v>
      </c>
      <c r="G365" t="s">
        <v>13830</v>
      </c>
      <c r="I365">
        <f t="shared" si="15"/>
        <v>1.1975992815678203E-2</v>
      </c>
      <c r="J365">
        <f t="shared" si="16"/>
        <v>1.1975988864985703E-2</v>
      </c>
      <c r="K365">
        <f t="shared" si="17"/>
        <v>1.2457144597845338E-4</v>
      </c>
    </row>
    <row r="366" spans="1:11" x14ac:dyDescent="0.3">
      <c r="A366" t="s">
        <v>2192</v>
      </c>
      <c r="B366" t="s">
        <v>13966</v>
      </c>
      <c r="C366" t="s">
        <v>13831</v>
      </c>
      <c r="D366" t="s">
        <v>12768</v>
      </c>
      <c r="E366" t="s">
        <v>12830</v>
      </c>
      <c r="F366" t="s">
        <v>13967</v>
      </c>
      <c r="G366" t="s">
        <v>13968</v>
      </c>
      <c r="I366">
        <f t="shared" si="15"/>
        <v>-1.7213555675094153E-2</v>
      </c>
      <c r="J366">
        <f t="shared" si="16"/>
        <v>-1.7213542275019148E-2</v>
      </c>
      <c r="K366">
        <f t="shared" si="17"/>
        <v>3.2502224118063753E-4</v>
      </c>
    </row>
    <row r="367" spans="1:11" x14ac:dyDescent="0.3">
      <c r="A367" t="s">
        <v>2197</v>
      </c>
      <c r="B367" t="s">
        <v>13921</v>
      </c>
      <c r="C367" t="s">
        <v>13831</v>
      </c>
      <c r="D367" t="s">
        <v>12819</v>
      </c>
      <c r="E367" t="s">
        <v>12825</v>
      </c>
      <c r="F367" t="s">
        <v>13969</v>
      </c>
      <c r="G367" t="s">
        <v>13970</v>
      </c>
      <c r="I367">
        <f t="shared" si="15"/>
        <v>1.6419813902572584E-3</v>
      </c>
      <c r="J367">
        <f t="shared" si="16"/>
        <v>1.6419820177874802E-3</v>
      </c>
      <c r="K367">
        <f t="shared" si="17"/>
        <v>6.841788871044449E-7</v>
      </c>
    </row>
    <row r="368" spans="1:11" x14ac:dyDescent="0.3">
      <c r="A368" t="s">
        <v>2201</v>
      </c>
      <c r="B368" t="s">
        <v>12841</v>
      </c>
      <c r="C368" t="s">
        <v>12841</v>
      </c>
      <c r="D368" t="s">
        <v>13816</v>
      </c>
      <c r="E368" t="s">
        <v>13971</v>
      </c>
      <c r="F368" t="s">
        <v>13972</v>
      </c>
      <c r="G368" t="s">
        <v>13973</v>
      </c>
      <c r="I368">
        <f t="shared" si="15"/>
        <v>-3.9890657917522256E-2</v>
      </c>
      <c r="J368">
        <f t="shared" si="16"/>
        <v>-3.9890691484052374E-2</v>
      </c>
      <c r="K368">
        <f t="shared" si="17"/>
        <v>1.6569395567195687E-3</v>
      </c>
    </row>
    <row r="369" spans="1:11" x14ac:dyDescent="0.3">
      <c r="A369" t="s">
        <v>2206</v>
      </c>
      <c r="B369" t="s">
        <v>12782</v>
      </c>
      <c r="C369" t="s">
        <v>12841</v>
      </c>
      <c r="D369" t="s">
        <v>13601</v>
      </c>
      <c r="E369" t="s">
        <v>13848</v>
      </c>
      <c r="F369" t="s">
        <v>13974</v>
      </c>
      <c r="G369" t="s">
        <v>13912</v>
      </c>
      <c r="I369">
        <f t="shared" si="15"/>
        <v>2.6750199203187244E-2</v>
      </c>
      <c r="J369">
        <f t="shared" si="16"/>
        <v>2.6750257462940311E-2</v>
      </c>
      <c r="K369">
        <f t="shared" si="17"/>
        <v>6.7264634835051136E-4</v>
      </c>
    </row>
    <row r="370" spans="1:11" x14ac:dyDescent="0.3">
      <c r="A370" t="s">
        <v>2211</v>
      </c>
      <c r="B370" t="s">
        <v>13949</v>
      </c>
      <c r="C370" t="s">
        <v>13949</v>
      </c>
      <c r="D370" t="s">
        <v>13975</v>
      </c>
      <c r="E370" t="s">
        <v>13976</v>
      </c>
      <c r="F370" t="s">
        <v>13977</v>
      </c>
      <c r="G370" t="s">
        <v>13978</v>
      </c>
      <c r="I370">
        <f t="shared" si="15"/>
        <v>-6.98447854853224E-2</v>
      </c>
      <c r="J370">
        <f t="shared" si="16"/>
        <v>-6.9844821294546416E-2</v>
      </c>
      <c r="K370">
        <f t="shared" si="17"/>
        <v>4.9927864554772036E-3</v>
      </c>
    </row>
    <row r="371" spans="1:11" x14ac:dyDescent="0.3">
      <c r="A371" t="s">
        <v>2216</v>
      </c>
      <c r="B371" t="s">
        <v>13744</v>
      </c>
      <c r="C371" t="s">
        <v>13979</v>
      </c>
      <c r="D371" t="s">
        <v>13749</v>
      </c>
      <c r="E371" t="s">
        <v>13674</v>
      </c>
      <c r="F371" t="s">
        <v>13980</v>
      </c>
      <c r="G371" t="s">
        <v>13981</v>
      </c>
      <c r="I371">
        <f t="shared" si="15"/>
        <v>-2.264606539653961E-2</v>
      </c>
      <c r="J371">
        <f t="shared" si="16"/>
        <v>-2.2646057222815309E-2</v>
      </c>
      <c r="K371">
        <f t="shared" si="17"/>
        <v>5.5041327390946383E-4</v>
      </c>
    </row>
    <row r="372" spans="1:11" x14ac:dyDescent="0.3">
      <c r="A372" t="s">
        <v>2220</v>
      </c>
      <c r="B372" t="s">
        <v>13982</v>
      </c>
      <c r="C372" t="s">
        <v>13771</v>
      </c>
      <c r="D372" t="s">
        <v>13983</v>
      </c>
      <c r="E372" t="s">
        <v>13691</v>
      </c>
      <c r="F372" t="s">
        <v>13984</v>
      </c>
      <c r="G372" t="s">
        <v>13693</v>
      </c>
      <c r="I372">
        <f t="shared" si="15"/>
        <v>-2.2560914634146341E-2</v>
      </c>
      <c r="J372">
        <f t="shared" si="16"/>
        <v>-2.2560922617114766E-2</v>
      </c>
      <c r="K372">
        <f t="shared" si="17"/>
        <v>5.4642585488240815E-4</v>
      </c>
    </row>
    <row r="373" spans="1:11" x14ac:dyDescent="0.3">
      <c r="A373" t="s">
        <v>2223</v>
      </c>
      <c r="B373" t="s">
        <v>13708</v>
      </c>
      <c r="C373" t="s">
        <v>12772</v>
      </c>
      <c r="D373" t="s">
        <v>13731</v>
      </c>
      <c r="E373" t="s">
        <v>13985</v>
      </c>
      <c r="F373" t="s">
        <v>13986</v>
      </c>
      <c r="G373" t="s">
        <v>13987</v>
      </c>
      <c r="I373">
        <f t="shared" si="15"/>
        <v>6.8620083055516302E-3</v>
      </c>
      <c r="J373">
        <f t="shared" si="16"/>
        <v>6.8620354609223791E-3</v>
      </c>
      <c r="K373">
        <f t="shared" si="17"/>
        <v>3.6568682383486054E-5</v>
      </c>
    </row>
    <row r="374" spans="1:11" x14ac:dyDescent="0.3">
      <c r="A374" t="s">
        <v>2228</v>
      </c>
      <c r="B374" t="s">
        <v>13676</v>
      </c>
      <c r="C374" t="s">
        <v>13694</v>
      </c>
      <c r="D374" t="s">
        <v>13655</v>
      </c>
      <c r="E374" t="s">
        <v>13802</v>
      </c>
      <c r="F374" t="s">
        <v>13988</v>
      </c>
      <c r="G374" t="s">
        <v>13938</v>
      </c>
      <c r="I374">
        <f t="shared" si="15"/>
        <v>-1.2391512539746753E-2</v>
      </c>
      <c r="J374">
        <f t="shared" si="16"/>
        <v>-1.2391548605008802E-2</v>
      </c>
      <c r="K374">
        <f t="shared" si="17"/>
        <v>1.7440846098029259E-4</v>
      </c>
    </row>
    <row r="375" spans="1:11" x14ac:dyDescent="0.3">
      <c r="A375" t="s">
        <v>2232</v>
      </c>
      <c r="B375" t="s">
        <v>13989</v>
      </c>
      <c r="C375" t="s">
        <v>13990</v>
      </c>
      <c r="D375" t="s">
        <v>13731</v>
      </c>
      <c r="E375" t="s">
        <v>13634</v>
      </c>
      <c r="F375" t="s">
        <v>13991</v>
      </c>
      <c r="G375" t="s">
        <v>13636</v>
      </c>
      <c r="I375">
        <f t="shared" si="15"/>
        <v>1.3801756587202047E-2</v>
      </c>
      <c r="J375">
        <f t="shared" si="16"/>
        <v>1.3801754076075787E-2</v>
      </c>
      <c r="K375">
        <f t="shared" si="17"/>
        <v>1.6866017225375152E-4</v>
      </c>
    </row>
    <row r="376" spans="1:11" x14ac:dyDescent="0.3">
      <c r="A376" t="s">
        <v>2237</v>
      </c>
      <c r="B376" t="s">
        <v>13696</v>
      </c>
      <c r="C376" t="s">
        <v>13992</v>
      </c>
      <c r="D376" t="s">
        <v>13741</v>
      </c>
      <c r="E376" t="s">
        <v>13993</v>
      </c>
      <c r="F376" t="s">
        <v>13994</v>
      </c>
      <c r="G376" t="s">
        <v>13995</v>
      </c>
      <c r="I376">
        <f t="shared" si="15"/>
        <v>2.7846596534653486E-2</v>
      </c>
      <c r="J376">
        <f t="shared" si="16"/>
        <v>2.7846573075061342E-2</v>
      </c>
      <c r="K376">
        <f t="shared" si="17"/>
        <v>7.3071508225576454E-4</v>
      </c>
    </row>
    <row r="377" spans="1:11" x14ac:dyDescent="0.3">
      <c r="A377" t="s">
        <v>2241</v>
      </c>
      <c r="B377" t="s">
        <v>13687</v>
      </c>
      <c r="C377" t="s">
        <v>13996</v>
      </c>
      <c r="D377" t="s">
        <v>13671</v>
      </c>
      <c r="E377" t="s">
        <v>13631</v>
      </c>
      <c r="F377" t="s">
        <v>13997</v>
      </c>
      <c r="G377" t="s">
        <v>13998</v>
      </c>
      <c r="I377">
        <f t="shared" si="15"/>
        <v>-2.4082478983595591E-3</v>
      </c>
      <c r="J377">
        <f t="shared" si="16"/>
        <v>-2.4082323754036697E-3</v>
      </c>
      <c r="K377">
        <f t="shared" si="17"/>
        <v>1.0388137206722227E-5</v>
      </c>
    </row>
    <row r="378" spans="1:11" x14ac:dyDescent="0.3">
      <c r="A378" t="s">
        <v>2246</v>
      </c>
      <c r="B378" t="s">
        <v>12772</v>
      </c>
      <c r="C378" t="s">
        <v>13628</v>
      </c>
      <c r="D378" t="s">
        <v>13999</v>
      </c>
      <c r="E378" t="s">
        <v>12789</v>
      </c>
      <c r="F378" t="s">
        <v>14000</v>
      </c>
      <c r="G378" t="s">
        <v>14001</v>
      </c>
      <c r="I378">
        <f t="shared" si="15"/>
        <v>5.3711466505733226E-2</v>
      </c>
      <c r="J378">
        <f t="shared" si="16"/>
        <v>5.3711497845648645E-2</v>
      </c>
      <c r="K378">
        <f t="shared" si="17"/>
        <v>2.7980573685517009E-3</v>
      </c>
    </row>
    <row r="379" spans="1:11" x14ac:dyDescent="0.3">
      <c r="A379" t="s">
        <v>2250</v>
      </c>
      <c r="B379" t="s">
        <v>14002</v>
      </c>
      <c r="C379" t="s">
        <v>14003</v>
      </c>
      <c r="D379" t="s">
        <v>14004</v>
      </c>
      <c r="E379" t="s">
        <v>14005</v>
      </c>
      <c r="F379" t="s">
        <v>14006</v>
      </c>
      <c r="G379" t="s">
        <v>14007</v>
      </c>
      <c r="I379">
        <f t="shared" si="15"/>
        <v>-1.145360890341464E-3</v>
      </c>
      <c r="J379">
        <f t="shared" si="16"/>
        <v>-1.145378759480443E-3</v>
      </c>
      <c r="K379">
        <f t="shared" si="17"/>
        <v>3.8424221094960262E-6</v>
      </c>
    </row>
    <row r="380" spans="1:11" x14ac:dyDescent="0.3">
      <c r="A380" t="s">
        <v>2256</v>
      </c>
      <c r="B380" t="s">
        <v>13979</v>
      </c>
      <c r="C380" t="s">
        <v>14008</v>
      </c>
      <c r="D380" t="s">
        <v>13734</v>
      </c>
      <c r="E380" t="s">
        <v>12788</v>
      </c>
      <c r="F380" t="s">
        <v>14009</v>
      </c>
      <c r="G380" t="s">
        <v>14010</v>
      </c>
      <c r="I380">
        <f t="shared" si="15"/>
        <v>-3.2110204580836736E-2</v>
      </c>
      <c r="J380">
        <f t="shared" si="16"/>
        <v>-3.2110153728029889E-2</v>
      </c>
      <c r="K380">
        <f t="shared" si="17"/>
        <v>1.0840546161216462E-3</v>
      </c>
    </row>
    <row r="381" spans="1:11" x14ac:dyDescent="0.3">
      <c r="A381" t="s">
        <v>2262</v>
      </c>
      <c r="B381" t="s">
        <v>13976</v>
      </c>
      <c r="C381" t="s">
        <v>13740</v>
      </c>
      <c r="D381" t="s">
        <v>13686</v>
      </c>
      <c r="E381" t="s">
        <v>13699</v>
      </c>
      <c r="F381" t="s">
        <v>14011</v>
      </c>
      <c r="G381" t="s">
        <v>14012</v>
      </c>
      <c r="I381">
        <f t="shared" si="15"/>
        <v>-2.0142062804624654E-2</v>
      </c>
      <c r="J381">
        <f t="shared" si="16"/>
        <v>-2.0142065676935484E-2</v>
      </c>
      <c r="K381">
        <f t="shared" si="17"/>
        <v>4.3919151627861585E-4</v>
      </c>
    </row>
    <row r="382" spans="1:11" x14ac:dyDescent="0.3">
      <c r="A382" t="s">
        <v>2267</v>
      </c>
      <c r="B382" t="s">
        <v>14013</v>
      </c>
      <c r="C382" t="s">
        <v>14014</v>
      </c>
      <c r="D382" t="s">
        <v>14013</v>
      </c>
      <c r="E382" t="s">
        <v>14014</v>
      </c>
      <c r="F382" t="s">
        <v>14015</v>
      </c>
      <c r="G382" t="s">
        <v>14016</v>
      </c>
      <c r="I382">
        <f t="shared" si="15"/>
        <v>2.1160700050743612E-2</v>
      </c>
      <c r="J382">
        <f t="shared" si="16"/>
        <v>2.1160683104360773E-2</v>
      </c>
      <c r="K382">
        <f t="shared" si="17"/>
        <v>4.1395369984190838E-4</v>
      </c>
    </row>
    <row r="383" spans="1:11" x14ac:dyDescent="0.3">
      <c r="A383" t="s">
        <v>2273</v>
      </c>
      <c r="B383" t="s">
        <v>13684</v>
      </c>
      <c r="C383" t="s">
        <v>14017</v>
      </c>
      <c r="D383" t="s">
        <v>13993</v>
      </c>
      <c r="E383" t="s">
        <v>14018</v>
      </c>
      <c r="F383" t="s">
        <v>14019</v>
      </c>
      <c r="G383" t="s">
        <v>14020</v>
      </c>
      <c r="I383">
        <f t="shared" si="15"/>
        <v>5.9212555311572476E-4</v>
      </c>
      <c r="J383">
        <f t="shared" si="16"/>
        <v>5.9210776044406072E-4</v>
      </c>
      <c r="K383">
        <f t="shared" si="17"/>
        <v>4.9605619660752477E-8</v>
      </c>
    </row>
    <row r="384" spans="1:11" x14ac:dyDescent="0.3">
      <c r="A384" t="s">
        <v>2277</v>
      </c>
      <c r="B384" t="s">
        <v>13910</v>
      </c>
      <c r="C384" t="s">
        <v>14021</v>
      </c>
      <c r="D384" t="s">
        <v>13910</v>
      </c>
      <c r="E384" t="s">
        <v>13619</v>
      </c>
      <c r="F384" t="s">
        <v>14022</v>
      </c>
      <c r="G384" t="s">
        <v>14023</v>
      </c>
      <c r="I384">
        <f t="shared" si="15"/>
        <v>7.1597692307692432E-2</v>
      </c>
      <c r="J384">
        <f t="shared" si="16"/>
        <v>7.1597649314154049E-2</v>
      </c>
      <c r="K384">
        <f t="shared" si="17"/>
        <v>5.0102073754155797E-3</v>
      </c>
    </row>
    <row r="385" spans="1:11" x14ac:dyDescent="0.3">
      <c r="A385" t="s">
        <v>2282</v>
      </c>
      <c r="B385" t="s">
        <v>13606</v>
      </c>
      <c r="C385" t="s">
        <v>13895</v>
      </c>
      <c r="D385" t="s">
        <v>13606</v>
      </c>
      <c r="E385" t="s">
        <v>14024</v>
      </c>
      <c r="F385" t="s">
        <v>14025</v>
      </c>
      <c r="G385" t="s">
        <v>14026</v>
      </c>
      <c r="I385">
        <f t="shared" si="15"/>
        <v>3.7548313774251017E-2</v>
      </c>
      <c r="J385">
        <f t="shared" si="16"/>
        <v>3.7548385285724732E-2</v>
      </c>
      <c r="K385">
        <f t="shared" si="17"/>
        <v>1.3493540140540373E-3</v>
      </c>
    </row>
    <row r="386" spans="1:11" x14ac:dyDescent="0.3">
      <c r="A386" t="s">
        <v>2286</v>
      </c>
      <c r="B386" t="s">
        <v>14024</v>
      </c>
      <c r="C386" t="s">
        <v>14027</v>
      </c>
      <c r="D386" t="s">
        <v>14028</v>
      </c>
      <c r="E386" t="s">
        <v>12873</v>
      </c>
      <c r="F386" t="s">
        <v>14029</v>
      </c>
      <c r="G386" t="s">
        <v>14030</v>
      </c>
      <c r="I386">
        <f t="shared" si="15"/>
        <v>1.6498083209255884E-2</v>
      </c>
      <c r="J386">
        <f t="shared" si="16"/>
        <v>1.6498085366402838E-2</v>
      </c>
      <c r="K386">
        <f t="shared" si="17"/>
        <v>2.4596446905477863E-4</v>
      </c>
    </row>
    <row r="387" spans="1:11" x14ac:dyDescent="0.3">
      <c r="A387" t="s">
        <v>2291</v>
      </c>
      <c r="B387" t="s">
        <v>14031</v>
      </c>
      <c r="C387" t="s">
        <v>14027</v>
      </c>
      <c r="D387" t="s">
        <v>14032</v>
      </c>
      <c r="E387" t="s">
        <v>14033</v>
      </c>
      <c r="F387" t="s">
        <v>14034</v>
      </c>
      <c r="G387" t="s">
        <v>14035</v>
      </c>
      <c r="I387">
        <f t="shared" si="15"/>
        <v>-2.6178534031414519E-3</v>
      </c>
      <c r="J387">
        <f t="shared" si="16"/>
        <v>-2.6178763649860109E-3</v>
      </c>
      <c r="K387">
        <f t="shared" si="17"/>
        <v>1.178347951798426E-5</v>
      </c>
    </row>
    <row r="388" spans="1:11" x14ac:dyDescent="0.3">
      <c r="A388" t="s">
        <v>2295</v>
      </c>
      <c r="B388" t="s">
        <v>12866</v>
      </c>
      <c r="C388" t="s">
        <v>12862</v>
      </c>
      <c r="D388" t="s">
        <v>12863</v>
      </c>
      <c r="E388" t="s">
        <v>12897</v>
      </c>
      <c r="F388" t="s">
        <v>14036</v>
      </c>
      <c r="G388" t="s">
        <v>14037</v>
      </c>
      <c r="I388">
        <f t="shared" si="15"/>
        <v>4.1994752860617917E-3</v>
      </c>
      <c r="J388">
        <f t="shared" si="16"/>
        <v>4.1994989707476406E-3</v>
      </c>
      <c r="K388">
        <f t="shared" si="17"/>
        <v>1.1455977603152679E-5</v>
      </c>
    </row>
    <row r="389" spans="1:11" x14ac:dyDescent="0.3">
      <c r="A389" t="s">
        <v>2300</v>
      </c>
      <c r="B389" t="s">
        <v>14038</v>
      </c>
      <c r="C389" t="s">
        <v>14039</v>
      </c>
      <c r="D389" t="s">
        <v>14040</v>
      </c>
      <c r="E389" t="s">
        <v>14041</v>
      </c>
      <c r="F389" t="s">
        <v>14042</v>
      </c>
      <c r="G389" t="s">
        <v>14043</v>
      </c>
      <c r="I389">
        <f t="shared" ref="I389:I452" si="18">(E389-E388)/E388</f>
        <v>3.9205438536614665E-2</v>
      </c>
      <c r="J389">
        <f t="shared" ref="J389:J452" si="19">(G389-G388)/G388</f>
        <v>3.9205436824639221E-2</v>
      </c>
      <c r="K389">
        <f t="shared" ref="K389:K452" si="20">(J389-$O$8)^2</f>
        <v>1.4738386193365984E-3</v>
      </c>
    </row>
    <row r="390" spans="1:11" x14ac:dyDescent="0.3">
      <c r="A390" t="s">
        <v>2307</v>
      </c>
      <c r="B390" t="s">
        <v>14038</v>
      </c>
      <c r="C390" t="s">
        <v>14044</v>
      </c>
      <c r="D390" t="s">
        <v>14045</v>
      </c>
      <c r="E390" t="s">
        <v>14039</v>
      </c>
      <c r="F390" t="s">
        <v>14046</v>
      </c>
      <c r="G390" t="s">
        <v>14047</v>
      </c>
      <c r="I390">
        <f t="shared" si="18"/>
        <v>5.0302316413596846E-3</v>
      </c>
      <c r="J390">
        <f t="shared" si="19"/>
        <v>5.0301707751597841E-3</v>
      </c>
      <c r="K390">
        <f t="shared" si="20"/>
        <v>1.7769089832213705E-5</v>
      </c>
    </row>
    <row r="391" spans="1:11" x14ac:dyDescent="0.3">
      <c r="A391" t="s">
        <v>2311</v>
      </c>
      <c r="B391" t="s">
        <v>12908</v>
      </c>
      <c r="C391" t="s">
        <v>14048</v>
      </c>
      <c r="D391" t="s">
        <v>14049</v>
      </c>
      <c r="E391" t="s">
        <v>14050</v>
      </c>
      <c r="F391" t="s">
        <v>14051</v>
      </c>
      <c r="G391" t="s">
        <v>14052</v>
      </c>
      <c r="I391">
        <f t="shared" si="18"/>
        <v>-1.1011011011010954E-2</v>
      </c>
      <c r="J391">
        <f t="shared" si="19"/>
        <v>-1.1010957648914851E-2</v>
      </c>
      <c r="K391">
        <f t="shared" si="20"/>
        <v>1.3984927601249557E-4</v>
      </c>
    </row>
    <row r="392" spans="1:11" x14ac:dyDescent="0.3">
      <c r="A392" t="s">
        <v>2317</v>
      </c>
      <c r="B392" t="s">
        <v>12901</v>
      </c>
      <c r="C392" t="s">
        <v>14053</v>
      </c>
      <c r="D392" t="s">
        <v>14050</v>
      </c>
      <c r="E392" t="s">
        <v>14054</v>
      </c>
      <c r="F392" t="s">
        <v>14055</v>
      </c>
      <c r="G392" t="s">
        <v>14056</v>
      </c>
      <c r="I392">
        <f t="shared" si="18"/>
        <v>3.0364372469634977E-3</v>
      </c>
      <c r="J392">
        <f t="shared" si="19"/>
        <v>3.0363892263203726E-3</v>
      </c>
      <c r="K392">
        <f t="shared" si="20"/>
        <v>4.9353211701523324E-6</v>
      </c>
    </row>
    <row r="393" spans="1:11" x14ac:dyDescent="0.3">
      <c r="A393" t="s">
        <v>2323</v>
      </c>
      <c r="B393" t="s">
        <v>14057</v>
      </c>
      <c r="C393" t="s">
        <v>14058</v>
      </c>
      <c r="D393" t="s">
        <v>12913</v>
      </c>
      <c r="E393" t="s">
        <v>14059</v>
      </c>
      <c r="F393" t="s">
        <v>14060</v>
      </c>
      <c r="G393" t="s">
        <v>14061</v>
      </c>
      <c r="I393">
        <f t="shared" si="18"/>
        <v>4.4399646821392531E-2</v>
      </c>
      <c r="J393">
        <f t="shared" si="19"/>
        <v>4.439969245671601E-2</v>
      </c>
      <c r="K393">
        <f t="shared" si="20"/>
        <v>1.8996401524627908E-3</v>
      </c>
    </row>
    <row r="394" spans="1:11" x14ac:dyDescent="0.3">
      <c r="A394" t="s">
        <v>2329</v>
      </c>
      <c r="B394" t="s">
        <v>13477</v>
      </c>
      <c r="C394" t="s">
        <v>14062</v>
      </c>
      <c r="D394" t="s">
        <v>13477</v>
      </c>
      <c r="E394" t="s">
        <v>14063</v>
      </c>
      <c r="F394" t="s">
        <v>14064</v>
      </c>
      <c r="G394" t="s">
        <v>14065</v>
      </c>
      <c r="I394">
        <f t="shared" si="18"/>
        <v>4.1545795094406077E-2</v>
      </c>
      <c r="J394">
        <f t="shared" si="19"/>
        <v>4.1545814849066144E-2</v>
      </c>
      <c r="K394">
        <f t="shared" si="20"/>
        <v>1.6590130492955013E-3</v>
      </c>
    </row>
    <row r="395" spans="1:11" x14ac:dyDescent="0.3">
      <c r="A395" t="s">
        <v>2334</v>
      </c>
      <c r="B395" t="s">
        <v>12953</v>
      </c>
      <c r="C395" t="s">
        <v>13461</v>
      </c>
      <c r="D395" t="s">
        <v>12981</v>
      </c>
      <c r="E395" t="s">
        <v>14066</v>
      </c>
      <c r="F395" t="s">
        <v>14067</v>
      </c>
      <c r="G395" t="s">
        <v>14068</v>
      </c>
      <c r="I395">
        <f t="shared" si="18"/>
        <v>2.4582607819230353E-2</v>
      </c>
      <c r="J395">
        <f t="shared" si="19"/>
        <v>2.4582562112235633E-2</v>
      </c>
      <c r="K395">
        <f t="shared" si="20"/>
        <v>5.6490504454750651E-4</v>
      </c>
    </row>
    <row r="396" spans="1:11" x14ac:dyDescent="0.3">
      <c r="A396" t="s">
        <v>2339</v>
      </c>
      <c r="B396" t="s">
        <v>14069</v>
      </c>
      <c r="C396" t="s">
        <v>14066</v>
      </c>
      <c r="D396" t="s">
        <v>12975</v>
      </c>
      <c r="E396" t="s">
        <v>14070</v>
      </c>
      <c r="F396" t="s">
        <v>14071</v>
      </c>
      <c r="G396" t="s">
        <v>14072</v>
      </c>
      <c r="I396">
        <f t="shared" si="18"/>
        <v>-1.3581258488002993E-3</v>
      </c>
      <c r="J396">
        <f t="shared" si="19"/>
        <v>-1.3580824353056637E-3</v>
      </c>
      <c r="K396">
        <f t="shared" si="20"/>
        <v>4.7215525848676664E-6</v>
      </c>
    </row>
    <row r="397" spans="1:11" x14ac:dyDescent="0.3">
      <c r="A397" t="s">
        <v>2345</v>
      </c>
      <c r="B397" t="s">
        <v>12989</v>
      </c>
      <c r="C397" t="s">
        <v>14073</v>
      </c>
      <c r="D397" t="s">
        <v>12953</v>
      </c>
      <c r="E397" t="s">
        <v>14066</v>
      </c>
      <c r="F397" t="s">
        <v>14074</v>
      </c>
      <c r="G397" t="s">
        <v>14068</v>
      </c>
      <c r="I397">
        <f t="shared" si="18"/>
        <v>1.3599728630993414E-3</v>
      </c>
      <c r="J397">
        <f t="shared" si="19"/>
        <v>1.3599293314439549E-3</v>
      </c>
      <c r="K397">
        <f t="shared" si="20"/>
        <v>2.9713224424187831E-7</v>
      </c>
    </row>
    <row r="398" spans="1:11" x14ac:dyDescent="0.3">
      <c r="A398" t="s">
        <v>2350</v>
      </c>
      <c r="B398" t="s">
        <v>13870</v>
      </c>
      <c r="C398" t="s">
        <v>13456</v>
      </c>
      <c r="D398" t="s">
        <v>12917</v>
      </c>
      <c r="E398" t="s">
        <v>14075</v>
      </c>
      <c r="F398" t="s">
        <v>14076</v>
      </c>
      <c r="G398" t="s">
        <v>14077</v>
      </c>
      <c r="I398">
        <f t="shared" si="18"/>
        <v>1.2222770484382101E-2</v>
      </c>
      <c r="J398">
        <f t="shared" si="19"/>
        <v>1.2222788504003605E-2</v>
      </c>
      <c r="K398">
        <f t="shared" si="20"/>
        <v>1.3014149552860501E-4</v>
      </c>
    </row>
    <row r="399" spans="1:11" x14ac:dyDescent="0.3">
      <c r="A399" t="s">
        <v>2356</v>
      </c>
      <c r="B399" t="s">
        <v>13015</v>
      </c>
      <c r="C399" t="s">
        <v>14078</v>
      </c>
      <c r="D399" t="s">
        <v>8614</v>
      </c>
      <c r="E399" t="s">
        <v>13027</v>
      </c>
      <c r="F399" t="s">
        <v>14079</v>
      </c>
      <c r="G399" t="s">
        <v>14080</v>
      </c>
      <c r="I399">
        <f t="shared" si="18"/>
        <v>4.0250400704364954E-2</v>
      </c>
      <c r="J399">
        <f t="shared" si="19"/>
        <v>4.0250407666556735E-2</v>
      </c>
      <c r="K399">
        <f t="shared" si="20"/>
        <v>1.5551647108798252E-3</v>
      </c>
    </row>
    <row r="400" spans="1:11" x14ac:dyDescent="0.3">
      <c r="A400" t="s">
        <v>2362</v>
      </c>
      <c r="B400" t="s">
        <v>14081</v>
      </c>
      <c r="C400" t="s">
        <v>14082</v>
      </c>
      <c r="D400" t="s">
        <v>13027</v>
      </c>
      <c r="E400" t="s">
        <v>7487</v>
      </c>
      <c r="F400" t="s">
        <v>14083</v>
      </c>
      <c r="G400" t="s">
        <v>14084</v>
      </c>
      <c r="I400">
        <f t="shared" si="18"/>
        <v>6.0189165950127691E-3</v>
      </c>
      <c r="J400">
        <f t="shared" si="19"/>
        <v>6.0188951773315815E-3</v>
      </c>
      <c r="K400">
        <f t="shared" si="20"/>
        <v>2.7082284470631376E-5</v>
      </c>
    </row>
    <row r="401" spans="1:11" x14ac:dyDescent="0.3">
      <c r="A401" t="s">
        <v>2368</v>
      </c>
      <c r="B401" t="s">
        <v>8561</v>
      </c>
      <c r="C401" t="s">
        <v>7624</v>
      </c>
      <c r="D401" t="s">
        <v>14085</v>
      </c>
      <c r="E401" t="s">
        <v>8721</v>
      </c>
      <c r="F401" t="s">
        <v>14086</v>
      </c>
      <c r="G401" t="s">
        <v>14087</v>
      </c>
      <c r="I401">
        <f t="shared" si="18"/>
        <v>2.0512777777777904E-2</v>
      </c>
      <c r="J401">
        <f t="shared" si="19"/>
        <v>2.0512804500238343E-2</v>
      </c>
      <c r="K401">
        <f t="shared" si="20"/>
        <v>3.8801016194213011E-4</v>
      </c>
    </row>
    <row r="402" spans="1:11" x14ac:dyDescent="0.3">
      <c r="A402" t="s">
        <v>2372</v>
      </c>
      <c r="B402" t="s">
        <v>7498</v>
      </c>
      <c r="C402" t="s">
        <v>7476</v>
      </c>
      <c r="D402" t="s">
        <v>13039</v>
      </c>
      <c r="E402" t="s">
        <v>7630</v>
      </c>
      <c r="F402" t="s">
        <v>14088</v>
      </c>
      <c r="G402" t="s">
        <v>14089</v>
      </c>
      <c r="I402">
        <f t="shared" si="18"/>
        <v>-1.2562772720384252E-2</v>
      </c>
      <c r="J402">
        <f t="shared" si="19"/>
        <v>-1.2562788300432363E-2</v>
      </c>
      <c r="K402">
        <f t="shared" si="20"/>
        <v>1.7896069683925707E-4</v>
      </c>
    </row>
    <row r="403" spans="1:11" x14ac:dyDescent="0.3">
      <c r="A403" t="s">
        <v>2375</v>
      </c>
      <c r="B403" t="s">
        <v>13054</v>
      </c>
      <c r="C403" t="s">
        <v>8724</v>
      </c>
      <c r="D403" t="s">
        <v>14090</v>
      </c>
      <c r="E403" t="s">
        <v>8726</v>
      </c>
      <c r="F403" t="s">
        <v>14091</v>
      </c>
      <c r="G403" t="s">
        <v>14092</v>
      </c>
      <c r="I403">
        <f t="shared" si="18"/>
        <v>2.1204410517387619E-2</v>
      </c>
      <c r="J403">
        <f t="shared" si="19"/>
        <v>2.1204410110205685E-2</v>
      </c>
      <c r="K403">
        <f t="shared" si="20"/>
        <v>4.1573493828499832E-4</v>
      </c>
    </row>
    <row r="404" spans="1:11" x14ac:dyDescent="0.3">
      <c r="A404" t="s">
        <v>2379</v>
      </c>
      <c r="B404" t="s">
        <v>8643</v>
      </c>
      <c r="C404" t="s">
        <v>7638</v>
      </c>
      <c r="D404" t="s">
        <v>7508</v>
      </c>
      <c r="E404" t="s">
        <v>7571</v>
      </c>
      <c r="F404" t="s">
        <v>14093</v>
      </c>
      <c r="G404" t="s">
        <v>14094</v>
      </c>
      <c r="I404">
        <f t="shared" si="18"/>
        <v>3.9867151162790777E-2</v>
      </c>
      <c r="J404">
        <f t="shared" si="19"/>
        <v>3.9867163587366007E-2</v>
      </c>
      <c r="K404">
        <f t="shared" si="20"/>
        <v>1.5250846843327271E-3</v>
      </c>
    </row>
    <row r="405" spans="1:11" x14ac:dyDescent="0.3">
      <c r="A405" t="s">
        <v>2384</v>
      </c>
      <c r="B405" t="s">
        <v>13258</v>
      </c>
      <c r="C405" t="s">
        <v>8473</v>
      </c>
      <c r="D405" t="s">
        <v>7508</v>
      </c>
      <c r="E405" t="s">
        <v>13258</v>
      </c>
      <c r="F405" t="s">
        <v>14095</v>
      </c>
      <c r="G405" t="s">
        <v>14096</v>
      </c>
      <c r="I405">
        <f t="shared" si="18"/>
        <v>-2.3962059745924031E-3</v>
      </c>
      <c r="J405">
        <f t="shared" si="19"/>
        <v>-2.3962514483396569E-3</v>
      </c>
      <c r="K405">
        <f t="shared" si="20"/>
        <v>1.0311050176060213E-5</v>
      </c>
    </row>
    <row r="406" spans="1:11" x14ac:dyDescent="0.3">
      <c r="A406" t="s">
        <v>2390</v>
      </c>
      <c r="B406" t="s">
        <v>8759</v>
      </c>
      <c r="C406" t="s">
        <v>7574</v>
      </c>
      <c r="D406" t="s">
        <v>7348</v>
      </c>
      <c r="E406" t="s">
        <v>8320</v>
      </c>
      <c r="F406" t="s">
        <v>14097</v>
      </c>
      <c r="G406" t="s">
        <v>14098</v>
      </c>
      <c r="I406">
        <f t="shared" si="18"/>
        <v>2.8823098478783022E-2</v>
      </c>
      <c r="J406">
        <f t="shared" si="19"/>
        <v>2.8823139619504386E-2</v>
      </c>
      <c r="K406">
        <f t="shared" si="20"/>
        <v>7.8446535446401384E-4</v>
      </c>
    </row>
    <row r="407" spans="1:11" x14ac:dyDescent="0.3">
      <c r="A407" t="s">
        <v>2394</v>
      </c>
      <c r="B407" t="s">
        <v>8687</v>
      </c>
      <c r="C407" t="s">
        <v>7441</v>
      </c>
      <c r="D407" t="s">
        <v>8687</v>
      </c>
      <c r="E407" t="s">
        <v>7278</v>
      </c>
      <c r="F407" t="s">
        <v>14099</v>
      </c>
      <c r="G407" t="s">
        <v>14100</v>
      </c>
      <c r="I407">
        <f t="shared" si="18"/>
        <v>9.338521037411571E-3</v>
      </c>
      <c r="J407">
        <f t="shared" si="19"/>
        <v>9.338493573631557E-3</v>
      </c>
      <c r="K407">
        <f t="shared" si="20"/>
        <v>7.2652824502558196E-5</v>
      </c>
    </row>
    <row r="408" spans="1:11" x14ac:dyDescent="0.3">
      <c r="A408" t="s">
        <v>2398</v>
      </c>
      <c r="B408" t="s">
        <v>8658</v>
      </c>
      <c r="C408" t="s">
        <v>7274</v>
      </c>
      <c r="D408" t="s">
        <v>7297</v>
      </c>
      <c r="E408" t="s">
        <v>8687</v>
      </c>
      <c r="F408" t="s">
        <v>14101</v>
      </c>
      <c r="G408" t="s">
        <v>14102</v>
      </c>
      <c r="I408">
        <f t="shared" si="18"/>
        <v>-1.9660793382390351E-2</v>
      </c>
      <c r="J408">
        <f t="shared" si="19"/>
        <v>-1.9660742177217833E-2</v>
      </c>
      <c r="K408">
        <f t="shared" si="20"/>
        <v>4.1924909493353175E-4</v>
      </c>
    </row>
    <row r="409" spans="1:11" x14ac:dyDescent="0.3">
      <c r="A409" t="s">
        <v>2402</v>
      </c>
      <c r="B409" t="s">
        <v>7578</v>
      </c>
      <c r="C409" t="s">
        <v>7438</v>
      </c>
      <c r="D409" t="s">
        <v>8627</v>
      </c>
      <c r="E409" t="s">
        <v>8594</v>
      </c>
      <c r="F409" t="s">
        <v>14103</v>
      </c>
      <c r="G409" t="s">
        <v>14104</v>
      </c>
      <c r="I409">
        <f t="shared" si="18"/>
        <v>-1.5729846637829404E-3</v>
      </c>
      <c r="J409">
        <f t="shared" si="19"/>
        <v>-1.5730148654376581E-3</v>
      </c>
      <c r="K409">
        <f t="shared" si="20"/>
        <v>5.7018076436077555E-6</v>
      </c>
    </row>
    <row r="410" spans="1:11" x14ac:dyDescent="0.3">
      <c r="A410" t="s">
        <v>2405</v>
      </c>
      <c r="B410" t="s">
        <v>7438</v>
      </c>
      <c r="C410" t="s">
        <v>7433</v>
      </c>
      <c r="D410" t="s">
        <v>8762</v>
      </c>
      <c r="E410" t="s">
        <v>7540</v>
      </c>
      <c r="F410" t="s">
        <v>14105</v>
      </c>
      <c r="G410" t="s">
        <v>14106</v>
      </c>
      <c r="I410">
        <f t="shared" si="18"/>
        <v>3.3871643712943843E-2</v>
      </c>
      <c r="J410">
        <f t="shared" si="19"/>
        <v>3.3871663638638944E-2</v>
      </c>
      <c r="K410">
        <f t="shared" si="20"/>
        <v>1.0927541873312322E-3</v>
      </c>
    </row>
    <row r="411" spans="1:11" x14ac:dyDescent="0.3">
      <c r="A411" t="s">
        <v>2408</v>
      </c>
      <c r="B411" t="s">
        <v>7664</v>
      </c>
      <c r="C411" t="s">
        <v>7443</v>
      </c>
      <c r="D411" t="s">
        <v>7549</v>
      </c>
      <c r="E411" t="s">
        <v>8638</v>
      </c>
      <c r="F411" t="s">
        <v>14107</v>
      </c>
      <c r="G411" t="s">
        <v>14108</v>
      </c>
      <c r="I411">
        <f t="shared" si="18"/>
        <v>-1.714289523809525E-2</v>
      </c>
      <c r="J411">
        <f t="shared" si="19"/>
        <v>-1.7142919196301214E-2</v>
      </c>
      <c r="K411">
        <f t="shared" si="20"/>
        <v>3.2248079035687461E-4</v>
      </c>
    </row>
    <row r="412" spans="1:11" x14ac:dyDescent="0.3">
      <c r="A412" t="s">
        <v>2413</v>
      </c>
      <c r="B412" t="s">
        <v>7271</v>
      </c>
      <c r="C412" t="s">
        <v>7553</v>
      </c>
      <c r="D412" t="s">
        <v>7271</v>
      </c>
      <c r="E412" t="s">
        <v>7519</v>
      </c>
      <c r="F412" t="s">
        <v>14109</v>
      </c>
      <c r="G412" t="s">
        <v>14110</v>
      </c>
      <c r="I412">
        <f t="shared" si="18"/>
        <v>1.2790698170182172E-2</v>
      </c>
      <c r="J412">
        <f t="shared" si="19"/>
        <v>1.2790715530907843E-2</v>
      </c>
      <c r="K412">
        <f t="shared" si="20"/>
        <v>1.4342181146862168E-4</v>
      </c>
    </row>
    <row r="413" spans="1:11" x14ac:dyDescent="0.3">
      <c r="A413" t="s">
        <v>2417</v>
      </c>
      <c r="B413" t="s">
        <v>8353</v>
      </c>
      <c r="C413" t="s">
        <v>7320</v>
      </c>
      <c r="D413" t="s">
        <v>13404</v>
      </c>
      <c r="E413" t="s">
        <v>7759</v>
      </c>
      <c r="F413" t="s">
        <v>14111</v>
      </c>
      <c r="G413" t="s">
        <v>14112</v>
      </c>
      <c r="I413">
        <f t="shared" si="18"/>
        <v>6.3911215610838637E-2</v>
      </c>
      <c r="J413">
        <f t="shared" si="19"/>
        <v>6.391119623894069E-2</v>
      </c>
      <c r="K413">
        <f t="shared" si="20"/>
        <v>3.9811513125352716E-3</v>
      </c>
    </row>
    <row r="414" spans="1:11" x14ac:dyDescent="0.3">
      <c r="A414" t="s">
        <v>2422</v>
      </c>
      <c r="B414" t="s">
        <v>14113</v>
      </c>
      <c r="C414" t="s">
        <v>7775</v>
      </c>
      <c r="D414" t="s">
        <v>7404</v>
      </c>
      <c r="E414" t="s">
        <v>8300</v>
      </c>
      <c r="F414" t="s">
        <v>14114</v>
      </c>
      <c r="G414" t="s">
        <v>14115</v>
      </c>
      <c r="I414">
        <f t="shared" si="18"/>
        <v>1.2230216267273962E-2</v>
      </c>
      <c r="J414">
        <f t="shared" si="19"/>
        <v>1.2230220541094974E-2</v>
      </c>
      <c r="K414">
        <f t="shared" si="20"/>
        <v>1.3031111949112008E-4</v>
      </c>
    </row>
    <row r="415" spans="1:11" x14ac:dyDescent="0.3">
      <c r="A415" t="s">
        <v>2425</v>
      </c>
      <c r="B415" t="s">
        <v>7758</v>
      </c>
      <c r="C415" t="s">
        <v>7422</v>
      </c>
      <c r="D415" t="s">
        <v>7325</v>
      </c>
      <c r="E415" t="s">
        <v>8295</v>
      </c>
      <c r="F415" t="s">
        <v>14116</v>
      </c>
      <c r="G415" t="s">
        <v>14117</v>
      </c>
      <c r="I415">
        <f t="shared" si="18"/>
        <v>-1.1016311692121996E-2</v>
      </c>
      <c r="J415">
        <f t="shared" si="19"/>
        <v>-1.1016313385876162E-2</v>
      </c>
      <c r="K415">
        <f t="shared" si="20"/>
        <v>1.3997597632261761E-4</v>
      </c>
    </row>
    <row r="416" spans="1:11" x14ac:dyDescent="0.3">
      <c r="A416" t="s">
        <v>2430</v>
      </c>
      <c r="B416" t="s">
        <v>8400</v>
      </c>
      <c r="C416" t="s">
        <v>8259</v>
      </c>
      <c r="D416" t="s">
        <v>8385</v>
      </c>
      <c r="E416" t="s">
        <v>8781</v>
      </c>
      <c r="F416" t="s">
        <v>14118</v>
      </c>
      <c r="G416" t="s">
        <v>14119</v>
      </c>
      <c r="I416">
        <f t="shared" si="18"/>
        <v>-2.5152712899747299E-3</v>
      </c>
      <c r="J416">
        <f t="shared" si="19"/>
        <v>-2.5152623743950227E-3</v>
      </c>
      <c r="K416">
        <f t="shared" si="20"/>
        <v>1.1089521556578128E-5</v>
      </c>
    </row>
    <row r="417" spans="1:11" x14ac:dyDescent="0.3">
      <c r="A417" t="s">
        <v>2434</v>
      </c>
      <c r="B417" t="s">
        <v>7424</v>
      </c>
      <c r="C417" t="s">
        <v>8269</v>
      </c>
      <c r="D417" t="s">
        <v>7431</v>
      </c>
      <c r="E417" t="s">
        <v>7413</v>
      </c>
      <c r="F417" t="s">
        <v>14120</v>
      </c>
      <c r="G417" t="s">
        <v>14121</v>
      </c>
      <c r="I417">
        <f t="shared" si="18"/>
        <v>-7.2046469740634118E-3</v>
      </c>
      <c r="J417">
        <f t="shared" si="19"/>
        <v>-7.2046330119786518E-3</v>
      </c>
      <c r="K417">
        <f t="shared" si="20"/>
        <v>6.431180225528964E-5</v>
      </c>
    </row>
    <row r="418" spans="1:11" x14ac:dyDescent="0.3">
      <c r="A418" t="s">
        <v>2439</v>
      </c>
      <c r="B418" t="s">
        <v>8296</v>
      </c>
      <c r="C418" t="s">
        <v>13098</v>
      </c>
      <c r="D418" t="s">
        <v>7319</v>
      </c>
      <c r="E418" t="s">
        <v>14122</v>
      </c>
      <c r="F418" t="s">
        <v>14123</v>
      </c>
      <c r="G418" t="s">
        <v>14124</v>
      </c>
      <c r="I418">
        <f t="shared" si="18"/>
        <v>3.991328156434275E-3</v>
      </c>
      <c r="J418">
        <f t="shared" si="19"/>
        <v>3.9913096384166799E-3</v>
      </c>
      <c r="K418">
        <f t="shared" si="20"/>
        <v>1.0090016850908774E-5</v>
      </c>
    </row>
    <row r="419" spans="1:11" x14ac:dyDescent="0.3">
      <c r="A419" t="s">
        <v>2446</v>
      </c>
      <c r="B419" t="s">
        <v>7359</v>
      </c>
      <c r="C419" t="s">
        <v>7359</v>
      </c>
      <c r="D419" t="s">
        <v>8333</v>
      </c>
      <c r="E419" t="s">
        <v>7720</v>
      </c>
      <c r="F419" t="s">
        <v>14125</v>
      </c>
      <c r="G419" t="s">
        <v>14126</v>
      </c>
      <c r="I419">
        <f t="shared" si="18"/>
        <v>-1.7708709794000795E-2</v>
      </c>
      <c r="J419">
        <f t="shared" si="19"/>
        <v>-1.7708684134919744E-2</v>
      </c>
      <c r="K419">
        <f t="shared" si="20"/>
        <v>3.4312061114239953E-4</v>
      </c>
    </row>
    <row r="420" spans="1:11" x14ac:dyDescent="0.3">
      <c r="A420" t="s">
        <v>2452</v>
      </c>
      <c r="B420" t="s">
        <v>7307</v>
      </c>
      <c r="C420" t="s">
        <v>7763</v>
      </c>
      <c r="D420" t="s">
        <v>7307</v>
      </c>
      <c r="E420" t="s">
        <v>7732</v>
      </c>
      <c r="F420" t="s">
        <v>14127</v>
      </c>
      <c r="G420" t="s">
        <v>14128</v>
      </c>
      <c r="I420">
        <f t="shared" si="18"/>
        <v>6.6225533480500642E-3</v>
      </c>
      <c r="J420">
        <f t="shared" si="19"/>
        <v>6.6225253322611454E-3</v>
      </c>
      <c r="K420">
        <f t="shared" si="20"/>
        <v>3.3729314024845822E-5</v>
      </c>
    </row>
    <row r="421" spans="1:11" x14ac:dyDescent="0.3">
      <c r="A421" t="s">
        <v>2457</v>
      </c>
      <c r="B421" t="s">
        <v>13404</v>
      </c>
      <c r="C421" t="s">
        <v>7743</v>
      </c>
      <c r="D421" t="s">
        <v>7302</v>
      </c>
      <c r="E421" t="s">
        <v>7607</v>
      </c>
      <c r="F421" t="s">
        <v>14129</v>
      </c>
      <c r="G421" t="s">
        <v>14130</v>
      </c>
      <c r="I421">
        <f t="shared" si="18"/>
        <v>-2.8508807437543665E-2</v>
      </c>
      <c r="J421">
        <f t="shared" si="19"/>
        <v>-2.8508809460288401E-2</v>
      </c>
      <c r="K421">
        <f t="shared" si="20"/>
        <v>8.5987588697704169E-4</v>
      </c>
    </row>
    <row r="422" spans="1:11" x14ac:dyDescent="0.3">
      <c r="A422" t="s">
        <v>2463</v>
      </c>
      <c r="B422" t="s">
        <v>7428</v>
      </c>
      <c r="C422" t="s">
        <v>7393</v>
      </c>
      <c r="D422" t="s">
        <v>7388</v>
      </c>
      <c r="E422" t="s">
        <v>7411</v>
      </c>
      <c r="F422" t="s">
        <v>14131</v>
      </c>
      <c r="G422" t="s">
        <v>14132</v>
      </c>
      <c r="I422">
        <f t="shared" si="18"/>
        <v>4.2513130173062512E-2</v>
      </c>
      <c r="J422">
        <f t="shared" si="19"/>
        <v>4.251312215971751E-2</v>
      </c>
      <c r="K422">
        <f t="shared" si="20"/>
        <v>1.7387474897177714E-3</v>
      </c>
    </row>
    <row r="423" spans="1:11" x14ac:dyDescent="0.3">
      <c r="A423" t="s">
        <v>2469</v>
      </c>
      <c r="B423" t="s">
        <v>7352</v>
      </c>
      <c r="C423" t="s">
        <v>8778</v>
      </c>
      <c r="D423" t="s">
        <v>8401</v>
      </c>
      <c r="E423" t="s">
        <v>8358</v>
      </c>
      <c r="F423" t="s">
        <v>14133</v>
      </c>
      <c r="G423" t="s">
        <v>14134</v>
      </c>
      <c r="I423">
        <f t="shared" si="18"/>
        <v>-1.4796103024038368E-2</v>
      </c>
      <c r="J423">
        <f t="shared" si="19"/>
        <v>-1.4796098429168481E-2</v>
      </c>
      <c r="K423">
        <f t="shared" si="20"/>
        <v>2.4370111611606544E-4</v>
      </c>
    </row>
    <row r="424" spans="1:11" x14ac:dyDescent="0.3">
      <c r="A424" t="s">
        <v>2473</v>
      </c>
      <c r="B424" t="s">
        <v>14135</v>
      </c>
      <c r="C424" t="s">
        <v>7412</v>
      </c>
      <c r="D424" t="s">
        <v>14136</v>
      </c>
      <c r="E424" t="s">
        <v>7419</v>
      </c>
      <c r="F424" t="s">
        <v>14137</v>
      </c>
      <c r="G424" t="s">
        <v>14138</v>
      </c>
      <c r="I424">
        <f t="shared" si="18"/>
        <v>1.6483553717346302E-2</v>
      </c>
      <c r="J424">
        <f t="shared" si="19"/>
        <v>1.648357716931783E-2</v>
      </c>
      <c r="K424">
        <f t="shared" si="20"/>
        <v>2.4550960805057851E-4</v>
      </c>
    </row>
    <row r="425" spans="1:11" x14ac:dyDescent="0.3">
      <c r="A425" t="s">
        <v>2477</v>
      </c>
      <c r="B425" t="s">
        <v>7317</v>
      </c>
      <c r="C425" t="s">
        <v>7424</v>
      </c>
      <c r="D425" t="s">
        <v>8740</v>
      </c>
      <c r="E425" t="s">
        <v>7361</v>
      </c>
      <c r="F425" t="s">
        <v>14139</v>
      </c>
      <c r="G425" t="s">
        <v>14140</v>
      </c>
      <c r="I425">
        <f t="shared" si="18"/>
        <v>-1.2973009009009025E-2</v>
      </c>
      <c r="J425">
        <f t="shared" si="19"/>
        <v>-1.2973027376694184E-2</v>
      </c>
      <c r="K425">
        <f t="shared" si="20"/>
        <v>1.9010503726762002E-4</v>
      </c>
    </row>
    <row r="426" spans="1:11" x14ac:dyDescent="0.3">
      <c r="A426" t="s">
        <v>2482</v>
      </c>
      <c r="B426" t="s">
        <v>7711</v>
      </c>
      <c r="C426" t="s">
        <v>7419</v>
      </c>
      <c r="D426" t="s">
        <v>7751</v>
      </c>
      <c r="E426" t="s">
        <v>7364</v>
      </c>
      <c r="F426" t="s">
        <v>14141</v>
      </c>
      <c r="G426" t="s">
        <v>14142</v>
      </c>
      <c r="I426">
        <f t="shared" si="18"/>
        <v>-2.1905440741345501E-3</v>
      </c>
      <c r="J426">
        <f t="shared" si="19"/>
        <v>-2.190545977325755E-3</v>
      </c>
      <c r="K426">
        <f t="shared" si="20"/>
        <v>9.03229048197847E-6</v>
      </c>
    </row>
    <row r="427" spans="1:11" x14ac:dyDescent="0.3">
      <c r="A427" t="s">
        <v>2488</v>
      </c>
      <c r="B427" t="s">
        <v>7337</v>
      </c>
      <c r="C427" t="s">
        <v>7600</v>
      </c>
      <c r="D427" t="s">
        <v>7436</v>
      </c>
      <c r="E427" t="s">
        <v>7621</v>
      </c>
      <c r="F427" t="s">
        <v>14143</v>
      </c>
      <c r="G427" t="s">
        <v>14144</v>
      </c>
      <c r="I427">
        <f t="shared" si="18"/>
        <v>-4.0248810830589024E-2</v>
      </c>
      <c r="J427">
        <f t="shared" si="19"/>
        <v>-4.0248840287142117E-2</v>
      </c>
      <c r="K427">
        <f t="shared" si="20"/>
        <v>1.6862250955633161E-3</v>
      </c>
    </row>
    <row r="428" spans="1:11" x14ac:dyDescent="0.3">
      <c r="A428" t="s">
        <v>2493</v>
      </c>
      <c r="B428" t="s">
        <v>7673</v>
      </c>
      <c r="C428" t="s">
        <v>8352</v>
      </c>
      <c r="D428" t="s">
        <v>7673</v>
      </c>
      <c r="E428" t="s">
        <v>8740</v>
      </c>
      <c r="F428" t="s">
        <v>14145</v>
      </c>
      <c r="G428" t="s">
        <v>14146</v>
      </c>
      <c r="I428">
        <f t="shared" si="18"/>
        <v>3.1261875714830321E-2</v>
      </c>
      <c r="J428">
        <f t="shared" si="19"/>
        <v>3.1261904864658741E-2</v>
      </c>
      <c r="K428">
        <f t="shared" si="20"/>
        <v>9.2702430989705423E-4</v>
      </c>
    </row>
    <row r="429" spans="1:11" x14ac:dyDescent="0.3">
      <c r="A429" t="s">
        <v>2497</v>
      </c>
      <c r="B429" t="s">
        <v>8290</v>
      </c>
      <c r="C429" t="s">
        <v>7677</v>
      </c>
      <c r="D429" t="s">
        <v>8401</v>
      </c>
      <c r="E429" t="s">
        <v>7678</v>
      </c>
      <c r="F429" t="s">
        <v>14147</v>
      </c>
      <c r="G429" t="s">
        <v>14148</v>
      </c>
      <c r="I429">
        <f t="shared" si="18"/>
        <v>1.5157117011353685E-2</v>
      </c>
      <c r="J429">
        <f t="shared" si="19"/>
        <v>1.5157112231718367E-2</v>
      </c>
      <c r="K429">
        <f t="shared" si="20"/>
        <v>2.0570103233206753E-4</v>
      </c>
    </row>
    <row r="430" spans="1:11" x14ac:dyDescent="0.3">
      <c r="A430" t="s">
        <v>2501</v>
      </c>
      <c r="B430" t="s">
        <v>8252</v>
      </c>
      <c r="C430" t="s">
        <v>8433</v>
      </c>
      <c r="D430" t="s">
        <v>7414</v>
      </c>
      <c r="E430" t="s">
        <v>7393</v>
      </c>
      <c r="F430" t="s">
        <v>14149</v>
      </c>
      <c r="G430" t="s">
        <v>14150</v>
      </c>
      <c r="I430">
        <f t="shared" si="18"/>
        <v>1.9300838284808337E-2</v>
      </c>
      <c r="J430">
        <f t="shared" si="19"/>
        <v>1.9300840661136166E-2</v>
      </c>
      <c r="K430">
        <f t="shared" si="20"/>
        <v>3.4173255499915381E-4</v>
      </c>
    </row>
    <row r="431" spans="1:11" x14ac:dyDescent="0.3">
      <c r="A431" t="s">
        <v>2506</v>
      </c>
      <c r="B431" t="s">
        <v>8285</v>
      </c>
      <c r="C431" t="s">
        <v>8433</v>
      </c>
      <c r="D431" t="s">
        <v>14122</v>
      </c>
      <c r="E431" t="s">
        <v>7417</v>
      </c>
      <c r="F431" t="s">
        <v>14151</v>
      </c>
      <c r="G431" t="s">
        <v>14152</v>
      </c>
      <c r="I431">
        <f t="shared" si="18"/>
        <v>-7.8599499821364379E-3</v>
      </c>
      <c r="J431">
        <f t="shared" si="19"/>
        <v>-7.8599116526517562E-3</v>
      </c>
      <c r="K431">
        <f t="shared" si="20"/>
        <v>7.5251159241532397E-5</v>
      </c>
    </row>
    <row r="432" spans="1:11" x14ac:dyDescent="0.3">
      <c r="A432" t="s">
        <v>2510</v>
      </c>
      <c r="B432" t="s">
        <v>8384</v>
      </c>
      <c r="C432" t="s">
        <v>8282</v>
      </c>
      <c r="D432" t="s">
        <v>7404</v>
      </c>
      <c r="E432" t="s">
        <v>8282</v>
      </c>
      <c r="F432" t="s">
        <v>14153</v>
      </c>
      <c r="G432" t="s">
        <v>14154</v>
      </c>
      <c r="I432">
        <f t="shared" si="18"/>
        <v>3.0248505581562869E-2</v>
      </c>
      <c r="J432">
        <f t="shared" si="19"/>
        <v>3.0248472493921597E-2</v>
      </c>
      <c r="K432">
        <f t="shared" si="20"/>
        <v>8.6633925447068014E-4</v>
      </c>
    </row>
    <row r="433" spans="1:11" x14ac:dyDescent="0.3">
      <c r="A433" t="s">
        <v>2516</v>
      </c>
      <c r="B433" t="s">
        <v>8276</v>
      </c>
      <c r="C433" t="s">
        <v>7772</v>
      </c>
      <c r="D433" t="s">
        <v>7786</v>
      </c>
      <c r="E433" t="s">
        <v>8389</v>
      </c>
      <c r="F433" t="s">
        <v>14155</v>
      </c>
      <c r="G433" t="s">
        <v>14156</v>
      </c>
      <c r="I433">
        <f t="shared" si="18"/>
        <v>1.7476056711777004E-3</v>
      </c>
      <c r="J433">
        <f t="shared" si="19"/>
        <v>1.7476190102791852E-3</v>
      </c>
      <c r="K433">
        <f t="shared" si="20"/>
        <v>8.7009356332720765E-7</v>
      </c>
    </row>
    <row r="434" spans="1:11" x14ac:dyDescent="0.3">
      <c r="A434" t="s">
        <v>2520</v>
      </c>
      <c r="B434" t="s">
        <v>8388</v>
      </c>
      <c r="C434" t="s">
        <v>8218</v>
      </c>
      <c r="D434" t="s">
        <v>13109</v>
      </c>
      <c r="E434" t="s">
        <v>8218</v>
      </c>
      <c r="F434" t="s">
        <v>14157</v>
      </c>
      <c r="G434" t="s">
        <v>14158</v>
      </c>
      <c r="I434">
        <f t="shared" si="18"/>
        <v>7.3273203070480927E-3</v>
      </c>
      <c r="J434">
        <f t="shared" si="19"/>
        <v>7.3272952376027623E-3</v>
      </c>
      <c r="K434">
        <f t="shared" si="20"/>
        <v>4.2412191082833861E-5</v>
      </c>
    </row>
    <row r="435" spans="1:11" x14ac:dyDescent="0.3">
      <c r="A435" t="s">
        <v>2526</v>
      </c>
      <c r="B435" t="s">
        <v>8388</v>
      </c>
      <c r="C435" t="s">
        <v>8428</v>
      </c>
      <c r="D435" t="s">
        <v>8380</v>
      </c>
      <c r="E435" t="s">
        <v>7762</v>
      </c>
      <c r="F435" t="s">
        <v>14159</v>
      </c>
      <c r="G435" t="s">
        <v>14160</v>
      </c>
      <c r="I435">
        <f t="shared" si="18"/>
        <v>-3.1174228223961567E-3</v>
      </c>
      <c r="J435">
        <f t="shared" si="19"/>
        <v>-3.1174270789548412E-3</v>
      </c>
      <c r="K435">
        <f t="shared" si="20"/>
        <v>1.5462653215015361E-5</v>
      </c>
    </row>
    <row r="436" spans="1:11" x14ac:dyDescent="0.3">
      <c r="A436" t="s">
        <v>2530</v>
      </c>
      <c r="B436" t="s">
        <v>7381</v>
      </c>
      <c r="C436" t="s">
        <v>8256</v>
      </c>
      <c r="D436" t="s">
        <v>8262</v>
      </c>
      <c r="E436" t="s">
        <v>8266</v>
      </c>
      <c r="F436" t="s">
        <v>14161</v>
      </c>
      <c r="G436" t="s">
        <v>14162</v>
      </c>
      <c r="I436">
        <f t="shared" si="18"/>
        <v>-1.3203647908142883E-2</v>
      </c>
      <c r="J436">
        <f t="shared" si="19"/>
        <v>-1.3203643165553221E-2</v>
      </c>
      <c r="K436">
        <f t="shared" si="20"/>
        <v>1.9651761655957786E-4</v>
      </c>
    </row>
    <row r="437" spans="1:11" x14ac:dyDescent="0.3">
      <c r="A437" t="s">
        <v>2535</v>
      </c>
      <c r="B437" t="s">
        <v>7742</v>
      </c>
      <c r="C437" t="s">
        <v>7431</v>
      </c>
      <c r="D437" t="s">
        <v>8765</v>
      </c>
      <c r="E437" t="s">
        <v>7431</v>
      </c>
      <c r="F437" t="s">
        <v>14163</v>
      </c>
      <c r="G437" t="s">
        <v>14164</v>
      </c>
      <c r="I437">
        <f t="shared" si="18"/>
        <v>-4.0140845070422433E-2</v>
      </c>
      <c r="J437">
        <f t="shared" si="19"/>
        <v>-4.014082738644139E-2</v>
      </c>
      <c r="K437">
        <f t="shared" si="20"/>
        <v>1.6773659498623046E-3</v>
      </c>
    </row>
    <row r="438" spans="1:11" x14ac:dyDescent="0.3">
      <c r="A438" t="s">
        <v>2542</v>
      </c>
      <c r="B438" t="s">
        <v>7359</v>
      </c>
      <c r="C438" t="s">
        <v>7389</v>
      </c>
      <c r="D438" t="s">
        <v>7325</v>
      </c>
      <c r="E438" t="s">
        <v>7365</v>
      </c>
      <c r="F438" t="s">
        <v>14165</v>
      </c>
      <c r="G438" t="s">
        <v>14166</v>
      </c>
      <c r="I438">
        <f t="shared" si="18"/>
        <v>1.063826118855459E-2</v>
      </c>
      <c r="J438">
        <f t="shared" si="19"/>
        <v>1.0638249278060612E-2</v>
      </c>
      <c r="K438">
        <f t="shared" si="20"/>
        <v>9.649954762625432E-5</v>
      </c>
    </row>
    <row r="439" spans="1:11" x14ac:dyDescent="0.3">
      <c r="A439" t="s">
        <v>2545</v>
      </c>
      <c r="B439" t="s">
        <v>7298</v>
      </c>
      <c r="C439" t="s">
        <v>7741</v>
      </c>
      <c r="D439" t="s">
        <v>7606</v>
      </c>
      <c r="E439" t="s">
        <v>8313</v>
      </c>
      <c r="F439" t="s">
        <v>14167</v>
      </c>
      <c r="G439" t="s">
        <v>14168</v>
      </c>
      <c r="I439">
        <f t="shared" si="18"/>
        <v>-3.4119710857339752E-2</v>
      </c>
      <c r="J439">
        <f t="shared" si="19"/>
        <v>-3.4119705283465557E-2</v>
      </c>
      <c r="K439">
        <f t="shared" si="20"/>
        <v>1.2204218219249252E-3</v>
      </c>
    </row>
    <row r="440" spans="1:11" x14ac:dyDescent="0.3">
      <c r="A440" t="s">
        <v>2549</v>
      </c>
      <c r="B440" t="s">
        <v>7559</v>
      </c>
      <c r="C440" t="s">
        <v>7743</v>
      </c>
      <c r="D440" t="s">
        <v>7306</v>
      </c>
      <c r="E440" t="s">
        <v>7303</v>
      </c>
      <c r="F440" t="s">
        <v>14169</v>
      </c>
      <c r="G440" t="s">
        <v>14170</v>
      </c>
      <c r="I440">
        <f t="shared" si="18"/>
        <v>1.1273205138173079E-3</v>
      </c>
      <c r="J440">
        <f t="shared" si="19"/>
        <v>1.1273198521605206E-3</v>
      </c>
      <c r="K440">
        <f t="shared" si="20"/>
        <v>9.7649313279290467E-8</v>
      </c>
    </row>
    <row r="441" spans="1:11" x14ac:dyDescent="0.3">
      <c r="A441" t="s">
        <v>2552</v>
      </c>
      <c r="B441" t="s">
        <v>8312</v>
      </c>
      <c r="C441" t="s">
        <v>7676</v>
      </c>
      <c r="D441" t="s">
        <v>7272</v>
      </c>
      <c r="E441" t="s">
        <v>7722</v>
      </c>
      <c r="F441" t="s">
        <v>14171</v>
      </c>
      <c r="G441" t="s">
        <v>14172</v>
      </c>
      <c r="I441">
        <f t="shared" si="18"/>
        <v>4.5045422111315405E-3</v>
      </c>
      <c r="J441">
        <f t="shared" si="19"/>
        <v>4.5045493982680228E-3</v>
      </c>
      <c r="K441">
        <f t="shared" si="20"/>
        <v>1.3614022219292641E-5</v>
      </c>
    </row>
    <row r="442" spans="1:11" x14ac:dyDescent="0.3">
      <c r="A442" t="s">
        <v>2556</v>
      </c>
      <c r="B442" t="s">
        <v>8765</v>
      </c>
      <c r="C442" t="s">
        <v>7309</v>
      </c>
      <c r="D442" t="s">
        <v>7607</v>
      </c>
      <c r="E442" t="s">
        <v>8319</v>
      </c>
      <c r="F442" t="s">
        <v>14173</v>
      </c>
      <c r="G442" t="s">
        <v>14174</v>
      </c>
      <c r="I442">
        <f t="shared" si="18"/>
        <v>-5.9790732436472392E-3</v>
      </c>
      <c r="J442">
        <f t="shared" si="19"/>
        <v>-5.9790684725381602E-3</v>
      </c>
      <c r="K442">
        <f t="shared" si="20"/>
        <v>4.6157069378657054E-5</v>
      </c>
    </row>
    <row r="443" spans="1:11" x14ac:dyDescent="0.3">
      <c r="A443" t="s">
        <v>2561</v>
      </c>
      <c r="B443" t="s">
        <v>8655</v>
      </c>
      <c r="C443" t="s">
        <v>7737</v>
      </c>
      <c r="D443" t="s">
        <v>8638</v>
      </c>
      <c r="E443" t="s">
        <v>7603</v>
      </c>
      <c r="F443" t="s">
        <v>14175</v>
      </c>
      <c r="G443" t="s">
        <v>14176</v>
      </c>
      <c r="I443">
        <f t="shared" si="18"/>
        <v>-1.4285751879699249E-2</v>
      </c>
      <c r="J443">
        <f t="shared" si="19"/>
        <v>-1.4285746341158426E-2</v>
      </c>
      <c r="K443">
        <f t="shared" si="20"/>
        <v>2.2802743455979565E-4</v>
      </c>
    </row>
    <row r="444" spans="1:11" x14ac:dyDescent="0.3">
      <c r="A444" t="s">
        <v>2564</v>
      </c>
      <c r="B444" t="s">
        <v>8733</v>
      </c>
      <c r="C444" t="s">
        <v>8319</v>
      </c>
      <c r="D444" t="s">
        <v>7610</v>
      </c>
      <c r="E444" t="s">
        <v>7538</v>
      </c>
      <c r="F444" t="s">
        <v>14177</v>
      </c>
      <c r="G444" t="s">
        <v>14178</v>
      </c>
      <c r="I444">
        <f t="shared" si="18"/>
        <v>5.7209002944659561E-3</v>
      </c>
      <c r="J444">
        <f t="shared" si="19"/>
        <v>5.7208709055637822E-3</v>
      </c>
      <c r="K444">
        <f t="shared" si="20"/>
        <v>2.4069228034689468E-5</v>
      </c>
    </row>
    <row r="445" spans="1:11" x14ac:dyDescent="0.3">
      <c r="A445" t="s">
        <v>2567</v>
      </c>
      <c r="B445" t="s">
        <v>7559</v>
      </c>
      <c r="C445" t="s">
        <v>8352</v>
      </c>
      <c r="D445" t="s">
        <v>7559</v>
      </c>
      <c r="E445" t="s">
        <v>8345</v>
      </c>
      <c r="F445" t="s">
        <v>14179</v>
      </c>
      <c r="G445" t="s">
        <v>14180</v>
      </c>
      <c r="I445">
        <f t="shared" si="18"/>
        <v>2.2753051848576074E-2</v>
      </c>
      <c r="J445">
        <f t="shared" si="19"/>
        <v>2.2753080695117195E-2</v>
      </c>
      <c r="K445">
        <f t="shared" si="20"/>
        <v>4.8128680183039861E-4</v>
      </c>
    </row>
    <row r="446" spans="1:11" x14ac:dyDescent="0.3">
      <c r="A446" t="s">
        <v>2572</v>
      </c>
      <c r="B446" t="s">
        <v>8352</v>
      </c>
      <c r="C446" t="s">
        <v>8270</v>
      </c>
      <c r="D446" t="s">
        <v>7746</v>
      </c>
      <c r="E446" t="s">
        <v>7759</v>
      </c>
      <c r="F446" t="s">
        <v>14181</v>
      </c>
      <c r="G446" t="s">
        <v>14112</v>
      </c>
      <c r="I446">
        <f t="shared" si="18"/>
        <v>3.0774936254168873E-2</v>
      </c>
      <c r="J446">
        <f t="shared" si="19"/>
        <v>3.0774913792221845E-2</v>
      </c>
      <c r="K446">
        <f t="shared" si="20"/>
        <v>8.9760656384623913E-4</v>
      </c>
    </row>
    <row r="447" spans="1:11" x14ac:dyDescent="0.3">
      <c r="A447" t="s">
        <v>2577</v>
      </c>
      <c r="B447" t="s">
        <v>8781</v>
      </c>
      <c r="C447" t="s">
        <v>7404</v>
      </c>
      <c r="D447" t="s">
        <v>7365</v>
      </c>
      <c r="E447" t="s">
        <v>8269</v>
      </c>
      <c r="F447" t="s">
        <v>14182</v>
      </c>
      <c r="G447" t="s">
        <v>14183</v>
      </c>
      <c r="I447">
        <f t="shared" si="18"/>
        <v>7.1946045753457045E-4</v>
      </c>
      <c r="J447">
        <f t="shared" si="19"/>
        <v>7.1947482039870655E-4</v>
      </c>
      <c r="K447">
        <f t="shared" si="20"/>
        <v>9.0927916643731959E-9</v>
      </c>
    </row>
    <row r="448" spans="1:11" x14ac:dyDescent="0.3">
      <c r="A448" t="s">
        <v>2579</v>
      </c>
      <c r="B448" t="s">
        <v>7364</v>
      </c>
      <c r="C448" t="s">
        <v>7359</v>
      </c>
      <c r="D448" t="s">
        <v>8665</v>
      </c>
      <c r="E448" t="s">
        <v>8296</v>
      </c>
      <c r="F448" t="s">
        <v>14184</v>
      </c>
      <c r="G448" t="s">
        <v>14185</v>
      </c>
      <c r="I448">
        <f t="shared" si="18"/>
        <v>-1.4737598849748387E-2</v>
      </c>
      <c r="J448">
        <f t="shared" si="19"/>
        <v>-1.4737593996504659E-2</v>
      </c>
      <c r="K448">
        <f t="shared" si="20"/>
        <v>2.4187792175121031E-4</v>
      </c>
    </row>
    <row r="449" spans="1:11" x14ac:dyDescent="0.3">
      <c r="A449" t="s">
        <v>2583</v>
      </c>
      <c r="B449" t="s">
        <v>7325</v>
      </c>
      <c r="C449" t="s">
        <v>7417</v>
      </c>
      <c r="D449" t="s">
        <v>7720</v>
      </c>
      <c r="E449" t="s">
        <v>14122</v>
      </c>
      <c r="F449" t="s">
        <v>14186</v>
      </c>
      <c r="G449" t="s">
        <v>14124</v>
      </c>
      <c r="I449">
        <f t="shared" si="18"/>
        <v>9.4855892010215822E-3</v>
      </c>
      <c r="J449">
        <f t="shared" si="19"/>
        <v>9.4855768734389452E-3</v>
      </c>
      <c r="K449">
        <f t="shared" si="20"/>
        <v>7.5181834849570941E-5</v>
      </c>
    </row>
    <row r="450" spans="1:11" x14ac:dyDescent="0.3">
      <c r="A450" t="s">
        <v>2587</v>
      </c>
      <c r="B450" t="s">
        <v>7307</v>
      </c>
      <c r="C450" t="s">
        <v>7720</v>
      </c>
      <c r="D450" t="s">
        <v>7738</v>
      </c>
      <c r="E450" t="s">
        <v>7309</v>
      </c>
      <c r="F450" t="s">
        <v>14187</v>
      </c>
      <c r="G450" t="s">
        <v>14188</v>
      </c>
      <c r="I450">
        <f t="shared" si="18"/>
        <v>-2.4213950126490844E-2</v>
      </c>
      <c r="J450">
        <f t="shared" si="19"/>
        <v>-2.4213933257896506E-2</v>
      </c>
      <c r="K450">
        <f t="shared" si="20"/>
        <v>6.2643903783008294E-4</v>
      </c>
    </row>
    <row r="451" spans="1:11" x14ac:dyDescent="0.3">
      <c r="A451" t="s">
        <v>2592</v>
      </c>
      <c r="B451" t="s">
        <v>7721</v>
      </c>
      <c r="C451" t="s">
        <v>7326</v>
      </c>
      <c r="D451" t="s">
        <v>8349</v>
      </c>
      <c r="E451" t="s">
        <v>7313</v>
      </c>
      <c r="F451" t="s">
        <v>14189</v>
      </c>
      <c r="G451" t="s">
        <v>14190</v>
      </c>
      <c r="I451">
        <f t="shared" si="18"/>
        <v>4.8147777777778344E-3</v>
      </c>
      <c r="J451">
        <f t="shared" si="19"/>
        <v>4.8147704185329378E-3</v>
      </c>
      <c r="K451">
        <f t="shared" si="20"/>
        <v>1.5999515743041661E-5</v>
      </c>
    </row>
    <row r="452" spans="1:11" x14ac:dyDescent="0.3">
      <c r="A452" t="s">
        <v>2596</v>
      </c>
      <c r="B452" t="s">
        <v>7677</v>
      </c>
      <c r="C452" t="s">
        <v>8270</v>
      </c>
      <c r="D452" t="s">
        <v>7319</v>
      </c>
      <c r="E452" t="s">
        <v>7411</v>
      </c>
      <c r="F452" t="s">
        <v>14191</v>
      </c>
      <c r="G452" t="s">
        <v>14132</v>
      </c>
      <c r="I452">
        <f t="shared" si="18"/>
        <v>2.1378548521140683E-2</v>
      </c>
      <c r="J452">
        <f t="shared" si="19"/>
        <v>2.1378526621064837E-2</v>
      </c>
      <c r="K452">
        <f t="shared" si="20"/>
        <v>4.2286557960648826E-4</v>
      </c>
    </row>
    <row r="453" spans="1:11" x14ac:dyDescent="0.3">
      <c r="A453" t="s">
        <v>2600</v>
      </c>
      <c r="B453" t="s">
        <v>7329</v>
      </c>
      <c r="C453" t="s">
        <v>7786</v>
      </c>
      <c r="D453" t="s">
        <v>7329</v>
      </c>
      <c r="E453" t="s">
        <v>7378</v>
      </c>
      <c r="F453" t="s">
        <v>14192</v>
      </c>
      <c r="G453" t="s">
        <v>14193</v>
      </c>
      <c r="I453">
        <f t="shared" ref="I453:I516" si="21">(E453-E452)/E452</f>
        <v>2.4539878186209958E-2</v>
      </c>
      <c r="J453">
        <f t="shared" ref="J453:J516" si="22">(G453-G452)/G452</f>
        <v>2.4539886869880401E-2</v>
      </c>
      <c r="K453">
        <f t="shared" ref="K453:K516" si="23">(J453-$O$8)^2</f>
        <v>5.6287827834874656E-4</v>
      </c>
    </row>
    <row r="454" spans="1:11" x14ac:dyDescent="0.3">
      <c r="A454" t="s">
        <v>2605</v>
      </c>
      <c r="B454" t="s">
        <v>13109</v>
      </c>
      <c r="C454" t="s">
        <v>7378</v>
      </c>
      <c r="D454" t="s">
        <v>7324</v>
      </c>
      <c r="E454" t="s">
        <v>7370</v>
      </c>
      <c r="F454" t="s">
        <v>14194</v>
      </c>
      <c r="G454" t="s">
        <v>14195</v>
      </c>
      <c r="I454">
        <f t="shared" si="21"/>
        <v>-1.6555090403490253E-2</v>
      </c>
      <c r="J454">
        <f t="shared" si="22"/>
        <v>-1.6555087633803062E-2</v>
      </c>
      <c r="K454">
        <f t="shared" si="23"/>
        <v>3.0171407164653443E-4</v>
      </c>
    </row>
    <row r="455" spans="1:11" x14ac:dyDescent="0.3">
      <c r="A455" t="s">
        <v>2609</v>
      </c>
      <c r="B455" t="s">
        <v>14196</v>
      </c>
      <c r="C455" t="s">
        <v>8420</v>
      </c>
      <c r="D455" t="s">
        <v>8299</v>
      </c>
      <c r="E455" t="s">
        <v>8223</v>
      </c>
      <c r="F455" t="s">
        <v>14197</v>
      </c>
      <c r="G455" t="s">
        <v>14198</v>
      </c>
      <c r="I455">
        <f t="shared" si="21"/>
        <v>3.3309455587392539E-2</v>
      </c>
      <c r="J455">
        <f t="shared" si="22"/>
        <v>3.3309463745907916E-2</v>
      </c>
      <c r="K455">
        <f t="shared" si="23"/>
        <v>1.0559011604687073E-3</v>
      </c>
    </row>
    <row r="456" spans="1:11" x14ac:dyDescent="0.3">
      <c r="A456" t="s">
        <v>2612</v>
      </c>
      <c r="B456" t="s">
        <v>8799</v>
      </c>
      <c r="C456" t="s">
        <v>8222</v>
      </c>
      <c r="D456" t="s">
        <v>8218</v>
      </c>
      <c r="E456" t="s">
        <v>14199</v>
      </c>
      <c r="F456" t="s">
        <v>14200</v>
      </c>
      <c r="G456" t="s">
        <v>14201</v>
      </c>
      <c r="I456">
        <f t="shared" si="21"/>
        <v>1.5944506065857879E-2</v>
      </c>
      <c r="J456">
        <f t="shared" si="22"/>
        <v>1.5944514590235277E-2</v>
      </c>
      <c r="K456">
        <f t="shared" si="23"/>
        <v>2.2890732701999223E-4</v>
      </c>
    </row>
    <row r="457" spans="1:11" x14ac:dyDescent="0.3">
      <c r="A457" t="s">
        <v>2617</v>
      </c>
      <c r="B457" t="s">
        <v>8237</v>
      </c>
      <c r="C457" t="s">
        <v>8190</v>
      </c>
      <c r="D457" t="s">
        <v>14202</v>
      </c>
      <c r="E457" t="s">
        <v>7815</v>
      </c>
      <c r="F457" t="s">
        <v>14203</v>
      </c>
      <c r="G457" t="s">
        <v>14204</v>
      </c>
      <c r="I457">
        <f t="shared" si="21"/>
        <v>1.6376732049700818E-2</v>
      </c>
      <c r="J457">
        <f t="shared" si="22"/>
        <v>1.6376720790169975E-2</v>
      </c>
      <c r="K457">
        <f t="shared" si="23"/>
        <v>2.421724153630146E-4</v>
      </c>
    </row>
    <row r="458" spans="1:11" x14ac:dyDescent="0.3">
      <c r="A458" t="s">
        <v>2621</v>
      </c>
      <c r="B458" t="s">
        <v>7807</v>
      </c>
      <c r="C458" t="s">
        <v>8116</v>
      </c>
      <c r="D458" t="s">
        <v>7832</v>
      </c>
      <c r="E458" t="s">
        <v>7830</v>
      </c>
      <c r="F458" t="s">
        <v>14205</v>
      </c>
      <c r="G458" t="s">
        <v>14206</v>
      </c>
      <c r="I458">
        <f t="shared" si="21"/>
        <v>1.6448472089678628E-2</v>
      </c>
      <c r="J458">
        <f t="shared" si="22"/>
        <v>1.6448448174026385E-2</v>
      </c>
      <c r="K458">
        <f t="shared" si="23"/>
        <v>2.4440998747264419E-4</v>
      </c>
    </row>
    <row r="459" spans="1:11" x14ac:dyDescent="0.3">
      <c r="A459" t="s">
        <v>2625</v>
      </c>
      <c r="B459" t="s">
        <v>8870</v>
      </c>
      <c r="C459" t="s">
        <v>7819</v>
      </c>
      <c r="D459" t="s">
        <v>13192</v>
      </c>
      <c r="E459" t="s">
        <v>7827</v>
      </c>
      <c r="F459" t="s">
        <v>14207</v>
      </c>
      <c r="G459" t="s">
        <v>14208</v>
      </c>
      <c r="I459">
        <f t="shared" si="21"/>
        <v>-1.0568097405280759E-2</v>
      </c>
      <c r="J459">
        <f t="shared" si="22"/>
        <v>-1.0568091145588914E-2</v>
      </c>
      <c r="K459">
        <f t="shared" si="23"/>
        <v>1.2957091545953359E-4</v>
      </c>
    </row>
    <row r="460" spans="1:11" x14ac:dyDescent="0.3">
      <c r="A460" t="s">
        <v>2629</v>
      </c>
      <c r="B460" t="s">
        <v>8227</v>
      </c>
      <c r="C460" t="s">
        <v>7826</v>
      </c>
      <c r="D460" t="s">
        <v>13104</v>
      </c>
      <c r="E460" t="s">
        <v>13175</v>
      </c>
      <c r="F460" t="s">
        <v>14209</v>
      </c>
      <c r="G460" t="s">
        <v>14210</v>
      </c>
      <c r="I460">
        <f t="shared" si="21"/>
        <v>-9.6795397089298341E-3</v>
      </c>
      <c r="J460">
        <f t="shared" si="22"/>
        <v>-9.6795290365948097E-3</v>
      </c>
      <c r="K460">
        <f t="shared" si="23"/>
        <v>1.1013159155155555E-4</v>
      </c>
    </row>
    <row r="461" spans="1:11" x14ac:dyDescent="0.3">
      <c r="A461" t="s">
        <v>2634</v>
      </c>
      <c r="B461" t="s">
        <v>8236</v>
      </c>
      <c r="C461" t="s">
        <v>8895</v>
      </c>
      <c r="D461" t="s">
        <v>8196</v>
      </c>
      <c r="E461" t="s">
        <v>7826</v>
      </c>
      <c r="F461" t="s">
        <v>14211</v>
      </c>
      <c r="G461" t="s">
        <v>14212</v>
      </c>
      <c r="I461">
        <f t="shared" si="21"/>
        <v>1.3481294236601994E-3</v>
      </c>
      <c r="J461">
        <f t="shared" si="22"/>
        <v>1.3481187053411741E-3</v>
      </c>
      <c r="K461">
        <f t="shared" si="23"/>
        <v>2.8439582881212427E-7</v>
      </c>
    </row>
    <row r="462" spans="1:11" x14ac:dyDescent="0.3">
      <c r="A462" t="s">
        <v>2638</v>
      </c>
      <c r="B462" t="s">
        <v>14213</v>
      </c>
      <c r="C462" t="s">
        <v>7821</v>
      </c>
      <c r="D462" t="s">
        <v>13175</v>
      </c>
      <c r="E462" t="s">
        <v>13141</v>
      </c>
      <c r="F462" t="s">
        <v>14214</v>
      </c>
      <c r="G462" t="s">
        <v>14215</v>
      </c>
      <c r="I462">
        <f t="shared" si="21"/>
        <v>6.7320769684309321E-4</v>
      </c>
      <c r="J462">
        <f t="shared" si="22"/>
        <v>6.7322113973964368E-4</v>
      </c>
      <c r="K462">
        <f t="shared" si="23"/>
        <v>2.0053338676561617E-8</v>
      </c>
    </row>
    <row r="463" spans="1:11" x14ac:dyDescent="0.3">
      <c r="A463" t="s">
        <v>2642</v>
      </c>
      <c r="B463" t="s">
        <v>8199</v>
      </c>
      <c r="C463" t="s">
        <v>8190</v>
      </c>
      <c r="D463" t="s">
        <v>13123</v>
      </c>
      <c r="E463" t="s">
        <v>7818</v>
      </c>
      <c r="F463" t="s">
        <v>14216</v>
      </c>
      <c r="G463" t="s">
        <v>14217</v>
      </c>
      <c r="I463">
        <f t="shared" si="21"/>
        <v>3.6999663639421267E-3</v>
      </c>
      <c r="J463">
        <f t="shared" si="22"/>
        <v>3.6999828969552255E-3</v>
      </c>
      <c r="K463">
        <f t="shared" si="23"/>
        <v>8.324101750610135E-6</v>
      </c>
    </row>
    <row r="464" spans="1:11" x14ac:dyDescent="0.3">
      <c r="A464" t="s">
        <v>2645</v>
      </c>
      <c r="B464" t="s">
        <v>8845</v>
      </c>
      <c r="C464" t="s">
        <v>14213</v>
      </c>
      <c r="D464" t="s">
        <v>8228</v>
      </c>
      <c r="E464" t="s">
        <v>8821</v>
      </c>
      <c r="F464" t="s">
        <v>14218</v>
      </c>
      <c r="G464" t="s">
        <v>14219</v>
      </c>
      <c r="I464">
        <f t="shared" si="21"/>
        <v>-3.3512064343168776E-4</v>
      </c>
      <c r="J464">
        <f t="shared" si="22"/>
        <v>-3.3514408160656477E-4</v>
      </c>
      <c r="K464">
        <f t="shared" si="23"/>
        <v>1.3224425758731999E-6</v>
      </c>
    </row>
    <row r="465" spans="1:11" x14ac:dyDescent="0.3">
      <c r="A465" t="s">
        <v>2649</v>
      </c>
      <c r="B465" t="s">
        <v>8190</v>
      </c>
      <c r="C465" t="s">
        <v>7803</v>
      </c>
      <c r="D465" t="s">
        <v>7789</v>
      </c>
      <c r="E465" t="s">
        <v>8845</v>
      </c>
      <c r="F465" t="s">
        <v>14220</v>
      </c>
      <c r="G465" t="s">
        <v>14221</v>
      </c>
      <c r="I465">
        <f t="shared" si="21"/>
        <v>-2.681863895407251E-3</v>
      </c>
      <c r="J465">
        <f t="shared" si="22"/>
        <v>-2.681844535537358E-3</v>
      </c>
      <c r="K465">
        <f t="shared" si="23"/>
        <v>1.2226739458925816E-5</v>
      </c>
    </row>
    <row r="466" spans="1:11" x14ac:dyDescent="0.3">
      <c r="A466" t="s">
        <v>2653</v>
      </c>
      <c r="B466" t="s">
        <v>13175</v>
      </c>
      <c r="C466" t="s">
        <v>7803</v>
      </c>
      <c r="D466" t="s">
        <v>14222</v>
      </c>
      <c r="E466" t="s">
        <v>8194</v>
      </c>
      <c r="F466" t="s">
        <v>14223</v>
      </c>
      <c r="G466" t="s">
        <v>14224</v>
      </c>
      <c r="I466">
        <f t="shared" si="21"/>
        <v>4.369714285714337E-3</v>
      </c>
      <c r="J466">
        <f t="shared" si="22"/>
        <v>4.3697076221310633E-3</v>
      </c>
      <c r="K466">
        <f t="shared" si="23"/>
        <v>1.2637148146164432E-5</v>
      </c>
    </row>
    <row r="467" spans="1:11" x14ac:dyDescent="0.3">
      <c r="A467" t="s">
        <v>2658</v>
      </c>
      <c r="B467" t="s">
        <v>8211</v>
      </c>
      <c r="C467" t="s">
        <v>14196</v>
      </c>
      <c r="D467" t="s">
        <v>7403</v>
      </c>
      <c r="E467" t="s">
        <v>8389</v>
      </c>
      <c r="F467" t="s">
        <v>14225</v>
      </c>
      <c r="G467" t="s">
        <v>14156</v>
      </c>
      <c r="I467">
        <f t="shared" si="21"/>
        <v>-4.0829954512381389E-2</v>
      </c>
      <c r="J467">
        <f t="shared" si="22"/>
        <v>-4.0829951019708641E-2</v>
      </c>
      <c r="K467">
        <f t="shared" si="23"/>
        <v>1.7342878653970842E-3</v>
      </c>
    </row>
    <row r="468" spans="1:11" x14ac:dyDescent="0.3">
      <c r="A468" t="s">
        <v>2661</v>
      </c>
      <c r="B468" t="s">
        <v>8248</v>
      </c>
      <c r="C468" t="s">
        <v>8213</v>
      </c>
      <c r="D468" t="s">
        <v>8398</v>
      </c>
      <c r="E468" t="s">
        <v>7710</v>
      </c>
      <c r="F468" t="s">
        <v>14226</v>
      </c>
      <c r="G468" t="s">
        <v>14227</v>
      </c>
      <c r="I468">
        <f t="shared" si="21"/>
        <v>-1.5701360781577123E-2</v>
      </c>
      <c r="J468">
        <f t="shared" si="22"/>
        <v>-1.5701382844569258E-2</v>
      </c>
      <c r="K468">
        <f t="shared" si="23"/>
        <v>2.7278531814461081E-4</v>
      </c>
    </row>
    <row r="469" spans="1:11" x14ac:dyDescent="0.3">
      <c r="A469" t="s">
        <v>2665</v>
      </c>
      <c r="B469" t="s">
        <v>8398</v>
      </c>
      <c r="C469" t="s">
        <v>7693</v>
      </c>
      <c r="D469" t="s">
        <v>7419</v>
      </c>
      <c r="E469" t="s">
        <v>7372</v>
      </c>
      <c r="F469" t="s">
        <v>14228</v>
      </c>
      <c r="G469" t="s">
        <v>14229</v>
      </c>
      <c r="I469">
        <f t="shared" si="21"/>
        <v>-1.0634491692112421E-2</v>
      </c>
      <c r="J469">
        <f t="shared" si="22"/>
        <v>-1.0634468675470974E-2</v>
      </c>
      <c r="K469">
        <f t="shared" si="23"/>
        <v>1.3108646193924452E-4</v>
      </c>
    </row>
    <row r="470" spans="1:11" x14ac:dyDescent="0.3">
      <c r="A470" t="s">
        <v>2669</v>
      </c>
      <c r="B470" t="s">
        <v>7784</v>
      </c>
      <c r="C470" t="s">
        <v>8277</v>
      </c>
      <c r="D470" t="s">
        <v>7382</v>
      </c>
      <c r="E470" t="s">
        <v>7774</v>
      </c>
      <c r="F470" t="s">
        <v>14230</v>
      </c>
      <c r="G470" t="s">
        <v>14231</v>
      </c>
      <c r="I470">
        <f t="shared" si="21"/>
        <v>2.938015048369761E-2</v>
      </c>
      <c r="J470">
        <f t="shared" si="22"/>
        <v>2.9380140681178009E-2</v>
      </c>
      <c r="K470">
        <f t="shared" si="23"/>
        <v>8.1597691997467494E-4</v>
      </c>
    </row>
    <row r="471" spans="1:11" x14ac:dyDescent="0.3">
      <c r="A471" t="s">
        <v>2673</v>
      </c>
      <c r="B471" t="s">
        <v>7422</v>
      </c>
      <c r="C471" t="s">
        <v>7383</v>
      </c>
      <c r="D471" t="s">
        <v>7366</v>
      </c>
      <c r="E471" t="s">
        <v>7329</v>
      </c>
      <c r="F471" t="s">
        <v>14232</v>
      </c>
      <c r="G471" t="s">
        <v>14233</v>
      </c>
      <c r="I471">
        <f t="shared" si="21"/>
        <v>-3.0630003480682177E-2</v>
      </c>
      <c r="J471">
        <f t="shared" si="22"/>
        <v>-3.0629997047409901E-2</v>
      </c>
      <c r="K471">
        <f t="shared" si="23"/>
        <v>9.8877720785654852E-4</v>
      </c>
    </row>
    <row r="472" spans="1:11" x14ac:dyDescent="0.3">
      <c r="A472" t="s">
        <v>2677</v>
      </c>
      <c r="B472" t="s">
        <v>7325</v>
      </c>
      <c r="C472" t="s">
        <v>7317</v>
      </c>
      <c r="D472" t="s">
        <v>7331</v>
      </c>
      <c r="E472" t="s">
        <v>8309</v>
      </c>
      <c r="F472" t="s">
        <v>14234</v>
      </c>
      <c r="G472" t="s">
        <v>14235</v>
      </c>
      <c r="I472">
        <f t="shared" si="21"/>
        <v>-2.477558348294439E-2</v>
      </c>
      <c r="J472">
        <f t="shared" si="22"/>
        <v>-2.4775579794460517E-2</v>
      </c>
      <c r="K472">
        <f t="shared" si="23"/>
        <v>6.5486912212704966E-4</v>
      </c>
    </row>
    <row r="473" spans="1:11" x14ac:dyDescent="0.3">
      <c r="A473" t="s">
        <v>2682</v>
      </c>
      <c r="B473" t="s">
        <v>14135</v>
      </c>
      <c r="C473" t="s">
        <v>7388</v>
      </c>
      <c r="D473" t="s">
        <v>8349</v>
      </c>
      <c r="E473" t="s">
        <v>8309</v>
      </c>
      <c r="F473" t="s">
        <v>14236</v>
      </c>
      <c r="G473" t="s">
        <v>14235</v>
      </c>
      <c r="I473">
        <f t="shared" si="21"/>
        <v>0</v>
      </c>
      <c r="J473">
        <f t="shared" si="22"/>
        <v>0</v>
      </c>
      <c r="K473">
        <f t="shared" si="23"/>
        <v>6.63949478888057E-7</v>
      </c>
    </row>
    <row r="474" spans="1:11" x14ac:dyDescent="0.3">
      <c r="A474" t="s">
        <v>2686</v>
      </c>
      <c r="B474" t="s">
        <v>7359</v>
      </c>
      <c r="C474" t="s">
        <v>7408</v>
      </c>
      <c r="D474" t="s">
        <v>7705</v>
      </c>
      <c r="E474" t="s">
        <v>7365</v>
      </c>
      <c r="F474" t="s">
        <v>14237</v>
      </c>
      <c r="G474" t="s">
        <v>14166</v>
      </c>
      <c r="I474">
        <f t="shared" si="21"/>
        <v>1.4359315169366699E-2</v>
      </c>
      <c r="J474">
        <f t="shared" si="22"/>
        <v>1.4359295432347107E-2</v>
      </c>
      <c r="K474">
        <f t="shared" si="23"/>
        <v>1.8345251808347311E-4</v>
      </c>
    </row>
    <row r="475" spans="1:11" x14ac:dyDescent="0.3">
      <c r="A475" t="s">
        <v>2690</v>
      </c>
      <c r="B475" t="s">
        <v>8765</v>
      </c>
      <c r="C475" t="s">
        <v>7307</v>
      </c>
      <c r="D475" t="s">
        <v>8313</v>
      </c>
      <c r="E475" t="s">
        <v>7539</v>
      </c>
      <c r="F475" t="s">
        <v>14238</v>
      </c>
      <c r="G475" t="s">
        <v>14239</v>
      </c>
      <c r="I475">
        <f t="shared" si="21"/>
        <v>-2.7586135302582027E-2</v>
      </c>
      <c r="J475">
        <f t="shared" si="22"/>
        <v>-2.7586120854577491E-2</v>
      </c>
      <c r="K475">
        <f t="shared" si="23"/>
        <v>8.0661406346902646E-4</v>
      </c>
    </row>
    <row r="476" spans="1:11" x14ac:dyDescent="0.3">
      <c r="A476" t="s">
        <v>2693</v>
      </c>
      <c r="B476" t="s">
        <v>7548</v>
      </c>
      <c r="C476" t="s">
        <v>8344</v>
      </c>
      <c r="D476" t="s">
        <v>7278</v>
      </c>
      <c r="E476" t="s">
        <v>7609</v>
      </c>
      <c r="F476" t="s">
        <v>14240</v>
      </c>
      <c r="G476" t="s">
        <v>14241</v>
      </c>
      <c r="I476">
        <f t="shared" si="21"/>
        <v>-2.2396415737349223E-2</v>
      </c>
      <c r="J476">
        <f t="shared" si="22"/>
        <v>-2.239644582417916E-2</v>
      </c>
      <c r="K476">
        <f t="shared" si="23"/>
        <v>5.3876336953911301E-4</v>
      </c>
    </row>
    <row r="477" spans="1:11" x14ac:dyDescent="0.3">
      <c r="A477" t="s">
        <v>2697</v>
      </c>
      <c r="B477" t="s">
        <v>13061</v>
      </c>
      <c r="C477" t="s">
        <v>7297</v>
      </c>
      <c r="D477" t="s">
        <v>8705</v>
      </c>
      <c r="E477" t="s">
        <v>13054</v>
      </c>
      <c r="F477" t="s">
        <v>14242</v>
      </c>
      <c r="G477" t="s">
        <v>14243</v>
      </c>
      <c r="I477">
        <f t="shared" si="21"/>
        <v>-6.9110421187078122E-2</v>
      </c>
      <c r="J477">
        <f t="shared" si="22"/>
        <v>-6.9110387399251072E-2</v>
      </c>
      <c r="K477">
        <f t="shared" si="23"/>
        <v>4.8895361613457778E-3</v>
      </c>
    </row>
    <row r="478" spans="1:11" x14ac:dyDescent="0.3">
      <c r="A478" t="s">
        <v>2701</v>
      </c>
      <c r="B478" t="s">
        <v>8606</v>
      </c>
      <c r="C478" t="s">
        <v>8446</v>
      </c>
      <c r="D478" t="s">
        <v>8495</v>
      </c>
      <c r="E478" t="s">
        <v>8495</v>
      </c>
      <c r="F478" t="s">
        <v>14244</v>
      </c>
      <c r="G478" t="s">
        <v>14245</v>
      </c>
      <c r="I478">
        <f t="shared" si="21"/>
        <v>-1.0664397484183779E-2</v>
      </c>
      <c r="J478">
        <f t="shared" si="22"/>
        <v>-1.0664423435468298E-2</v>
      </c>
      <c r="K478">
        <f t="shared" si="23"/>
        <v>1.3177328127179444E-4</v>
      </c>
    </row>
    <row r="479" spans="1:11" x14ac:dyDescent="0.3">
      <c r="A479" t="s">
        <v>2704</v>
      </c>
      <c r="B479" t="s">
        <v>8468</v>
      </c>
      <c r="C479" t="s">
        <v>8490</v>
      </c>
      <c r="D479" t="s">
        <v>14246</v>
      </c>
      <c r="E479" t="s">
        <v>8547</v>
      </c>
      <c r="F479" t="s">
        <v>13193</v>
      </c>
      <c r="G479" t="s">
        <v>14247</v>
      </c>
      <c r="I479">
        <f t="shared" si="21"/>
        <v>-2.8607005447470704E-2</v>
      </c>
      <c r="J479">
        <f t="shared" si="22"/>
        <v>-2.8606960345081402E-2</v>
      </c>
      <c r="K479">
        <f t="shared" si="23"/>
        <v>8.6564180307668859E-4</v>
      </c>
    </row>
    <row r="480" spans="1:11" x14ac:dyDescent="0.3">
      <c r="A480" t="s">
        <v>2710</v>
      </c>
      <c r="B480" t="s">
        <v>8718</v>
      </c>
      <c r="C480" t="s">
        <v>8624</v>
      </c>
      <c r="D480" t="s">
        <v>13434</v>
      </c>
      <c r="E480" t="s">
        <v>8618</v>
      </c>
      <c r="F480" t="s">
        <v>14248</v>
      </c>
      <c r="G480" t="s">
        <v>14249</v>
      </c>
      <c r="I480">
        <f t="shared" si="21"/>
        <v>4.5667947076397791E-2</v>
      </c>
      <c r="J480">
        <f t="shared" si="22"/>
        <v>4.5667890126012828E-2</v>
      </c>
      <c r="K480">
        <f t="shared" si="23"/>
        <v>2.0117969173472669E-3</v>
      </c>
    </row>
    <row r="481" spans="1:11" x14ac:dyDescent="0.3">
      <c r="A481" t="s">
        <v>2716</v>
      </c>
      <c r="B481" t="s">
        <v>8456</v>
      </c>
      <c r="C481" t="s">
        <v>13055</v>
      </c>
      <c r="D481" t="s">
        <v>14250</v>
      </c>
      <c r="E481" t="s">
        <v>8602</v>
      </c>
      <c r="F481" t="s">
        <v>14251</v>
      </c>
      <c r="G481" t="s">
        <v>14252</v>
      </c>
      <c r="I481">
        <f t="shared" si="21"/>
        <v>-1.5918326530612228E-2</v>
      </c>
      <c r="J481">
        <f t="shared" si="22"/>
        <v>-1.5918305181482368E-2</v>
      </c>
      <c r="K481">
        <f t="shared" si="23"/>
        <v>2.7999784483189355E-4</v>
      </c>
    </row>
    <row r="482" spans="1:11" x14ac:dyDescent="0.3">
      <c r="A482" t="s">
        <v>2722</v>
      </c>
      <c r="B482" t="s">
        <v>8718</v>
      </c>
      <c r="C482" t="s">
        <v>7507</v>
      </c>
      <c r="D482" t="s">
        <v>14253</v>
      </c>
      <c r="E482" t="s">
        <v>13028</v>
      </c>
      <c r="F482" t="s">
        <v>14254</v>
      </c>
      <c r="G482" t="s">
        <v>14255</v>
      </c>
      <c r="I482">
        <f t="shared" si="21"/>
        <v>-1.1198713761977886E-2</v>
      </c>
      <c r="J482">
        <f t="shared" si="22"/>
        <v>-1.1198687408391424E-2</v>
      </c>
      <c r="K482">
        <f t="shared" si="23"/>
        <v>1.4432462337409592E-4</v>
      </c>
    </row>
    <row r="483" spans="1:11" x14ac:dyDescent="0.3">
      <c r="A483" t="s">
        <v>2725</v>
      </c>
      <c r="B483" t="s">
        <v>8721</v>
      </c>
      <c r="C483" t="s">
        <v>14256</v>
      </c>
      <c r="D483" t="s">
        <v>14257</v>
      </c>
      <c r="E483" t="s">
        <v>14258</v>
      </c>
      <c r="F483" t="s">
        <v>14259</v>
      </c>
      <c r="G483" t="s">
        <v>14260</v>
      </c>
      <c r="I483">
        <f t="shared" si="21"/>
        <v>-8.3892617449662639E-4</v>
      </c>
      <c r="J483">
        <f t="shared" si="22"/>
        <v>-8.3898484042966334E-4</v>
      </c>
      <c r="K483">
        <f t="shared" si="23"/>
        <v>2.7351066723484591E-6</v>
      </c>
    </row>
    <row r="484" spans="1:11" x14ac:dyDescent="0.3">
      <c r="A484" t="s">
        <v>2729</v>
      </c>
      <c r="B484" t="s">
        <v>8490</v>
      </c>
      <c r="C484" t="s">
        <v>8726</v>
      </c>
      <c r="D484" t="s">
        <v>14261</v>
      </c>
      <c r="E484" t="s">
        <v>13028</v>
      </c>
      <c r="F484" t="s">
        <v>14262</v>
      </c>
      <c r="G484" t="s">
        <v>14255</v>
      </c>
      <c r="I484">
        <f t="shared" si="21"/>
        <v>8.39630562552459E-4</v>
      </c>
      <c r="J484">
        <f t="shared" si="22"/>
        <v>8.3968932704572526E-4</v>
      </c>
      <c r="K484">
        <f t="shared" si="23"/>
        <v>6.17938854124328E-10</v>
      </c>
    </row>
    <row r="485" spans="1:11" x14ac:dyDescent="0.3">
      <c r="A485" t="s">
        <v>2733</v>
      </c>
      <c r="B485" t="s">
        <v>7524</v>
      </c>
      <c r="C485" t="s">
        <v>13258</v>
      </c>
      <c r="D485" t="s">
        <v>12999</v>
      </c>
      <c r="E485" t="s">
        <v>14263</v>
      </c>
      <c r="F485" t="s">
        <v>14264</v>
      </c>
      <c r="G485" t="s">
        <v>14265</v>
      </c>
      <c r="I485">
        <f t="shared" si="21"/>
        <v>-2.9362458053691289E-2</v>
      </c>
      <c r="J485">
        <f t="shared" si="22"/>
        <v>-2.936248375427325E-2</v>
      </c>
      <c r="K485">
        <f t="shared" si="23"/>
        <v>9.106703228277857E-4</v>
      </c>
    </row>
    <row r="486" spans="1:11" x14ac:dyDescent="0.3">
      <c r="A486" t="s">
        <v>2738</v>
      </c>
      <c r="B486" t="s">
        <v>14266</v>
      </c>
      <c r="C486" t="s">
        <v>14062</v>
      </c>
      <c r="D486" t="s">
        <v>14267</v>
      </c>
      <c r="E486" t="s">
        <v>13494</v>
      </c>
      <c r="F486" t="s">
        <v>14268</v>
      </c>
      <c r="G486" t="s">
        <v>14269</v>
      </c>
      <c r="I486">
        <f t="shared" si="21"/>
        <v>-9.9394948115598444E-2</v>
      </c>
      <c r="J486">
        <f t="shared" si="22"/>
        <v>-9.9394962473780199E-2</v>
      </c>
      <c r="K486">
        <f t="shared" si="23"/>
        <v>1.0042002698259316E-2</v>
      </c>
    </row>
    <row r="487" spans="1:11" x14ac:dyDescent="0.3">
      <c r="A487" t="s">
        <v>2741</v>
      </c>
      <c r="B487" t="s">
        <v>14270</v>
      </c>
      <c r="C487" t="s">
        <v>12971</v>
      </c>
      <c r="D487" t="s">
        <v>14271</v>
      </c>
      <c r="E487" t="s">
        <v>14057</v>
      </c>
      <c r="F487" t="s">
        <v>14272</v>
      </c>
      <c r="G487" t="s">
        <v>14273</v>
      </c>
      <c r="I487">
        <f t="shared" si="21"/>
        <v>-2.3991842610364533E-3</v>
      </c>
      <c r="J487">
        <f t="shared" si="22"/>
        <v>-2.3991532226106159E-3</v>
      </c>
      <c r="K487">
        <f t="shared" si="23"/>
        <v>1.0329694268931442E-5</v>
      </c>
    </row>
    <row r="488" spans="1:11" x14ac:dyDescent="0.3">
      <c r="A488" t="s">
        <v>2745</v>
      </c>
      <c r="B488" t="s">
        <v>14274</v>
      </c>
      <c r="C488" t="s">
        <v>14275</v>
      </c>
      <c r="D488" t="s">
        <v>14274</v>
      </c>
      <c r="E488" t="s">
        <v>14276</v>
      </c>
      <c r="F488" t="s">
        <v>14277</v>
      </c>
      <c r="G488" t="s">
        <v>14278</v>
      </c>
      <c r="I488">
        <f t="shared" si="21"/>
        <v>-3.2708031134774822E-2</v>
      </c>
      <c r="J488">
        <f t="shared" si="22"/>
        <v>-3.270804180314036E-2</v>
      </c>
      <c r="K488">
        <f t="shared" si="23"/>
        <v>1.1237829976977118E-3</v>
      </c>
    </row>
    <row r="489" spans="1:11" x14ac:dyDescent="0.3">
      <c r="A489" t="s">
        <v>2749</v>
      </c>
      <c r="B489" t="s">
        <v>14279</v>
      </c>
      <c r="C489" t="s">
        <v>13875</v>
      </c>
      <c r="D489" t="s">
        <v>14280</v>
      </c>
      <c r="E489" t="s">
        <v>14281</v>
      </c>
      <c r="F489" t="s">
        <v>14282</v>
      </c>
      <c r="G489" t="s">
        <v>14283</v>
      </c>
      <c r="I489">
        <f t="shared" si="21"/>
        <v>3.4808053962801519E-3</v>
      </c>
      <c r="J489">
        <f t="shared" si="22"/>
        <v>3.4807915776511604E-3</v>
      </c>
      <c r="K489">
        <f t="shared" si="23"/>
        <v>7.1073460622637128E-6</v>
      </c>
    </row>
    <row r="490" spans="1:11" x14ac:dyDescent="0.3">
      <c r="A490" t="s">
        <v>2753</v>
      </c>
      <c r="B490" t="s">
        <v>14284</v>
      </c>
      <c r="C490" t="s">
        <v>14285</v>
      </c>
      <c r="D490" t="s">
        <v>14286</v>
      </c>
      <c r="E490" t="s">
        <v>14048</v>
      </c>
      <c r="F490" t="s">
        <v>14287</v>
      </c>
      <c r="G490" t="s">
        <v>14288</v>
      </c>
      <c r="I490">
        <f t="shared" si="21"/>
        <v>-5.4509415262635995E-3</v>
      </c>
      <c r="J490">
        <f t="shared" si="22"/>
        <v>-5.4509659374166707E-3</v>
      </c>
      <c r="K490">
        <f t="shared" si="23"/>
        <v>3.9260210648279961E-5</v>
      </c>
    </row>
    <row r="491" spans="1:11" x14ac:dyDescent="0.3">
      <c r="A491" t="s">
        <v>2758</v>
      </c>
      <c r="B491" t="s">
        <v>12934</v>
      </c>
      <c r="C491" t="s">
        <v>12917</v>
      </c>
      <c r="D491" t="s">
        <v>13488</v>
      </c>
      <c r="E491" t="s">
        <v>14062</v>
      </c>
      <c r="F491" t="s">
        <v>14289</v>
      </c>
      <c r="G491" t="s">
        <v>14290</v>
      </c>
      <c r="I491">
        <f t="shared" si="21"/>
        <v>7.9720976581963199E-2</v>
      </c>
      <c r="J491">
        <f t="shared" si="22"/>
        <v>7.972101858305386E-2</v>
      </c>
      <c r="K491">
        <f t="shared" si="23"/>
        <v>6.2261864466074124E-3</v>
      </c>
    </row>
    <row r="492" spans="1:11" x14ac:dyDescent="0.3">
      <c r="A492" t="s">
        <v>2762</v>
      </c>
      <c r="B492" t="s">
        <v>12966</v>
      </c>
      <c r="C492" t="s">
        <v>13543</v>
      </c>
      <c r="D492" t="s">
        <v>14291</v>
      </c>
      <c r="E492" t="s">
        <v>12918</v>
      </c>
      <c r="F492" t="s">
        <v>14292</v>
      </c>
      <c r="G492" t="s">
        <v>14293</v>
      </c>
      <c r="I492">
        <f t="shared" si="21"/>
        <v>-6.460498384864009E-3</v>
      </c>
      <c r="J492">
        <f t="shared" si="22"/>
        <v>-6.4605215649979645E-3</v>
      </c>
      <c r="K492">
        <f t="shared" si="23"/>
        <v>5.2930754233649463E-5</v>
      </c>
    </row>
    <row r="493" spans="1:11" x14ac:dyDescent="0.3">
      <c r="A493" t="s">
        <v>2766</v>
      </c>
      <c r="B493" t="s">
        <v>12928</v>
      </c>
      <c r="C493" t="s">
        <v>14294</v>
      </c>
      <c r="D493" t="s">
        <v>14295</v>
      </c>
      <c r="E493" t="s">
        <v>14062</v>
      </c>
      <c r="F493" t="s">
        <v>14296</v>
      </c>
      <c r="G493" t="s">
        <v>14290</v>
      </c>
      <c r="I493">
        <f t="shared" si="21"/>
        <v>6.5025078261725629E-3</v>
      </c>
      <c r="J493">
        <f t="shared" si="22"/>
        <v>6.5025313087451872E-3</v>
      </c>
      <c r="K493">
        <f t="shared" si="23"/>
        <v>3.2349935358234854E-5</v>
      </c>
    </row>
    <row r="494" spans="1:11" x14ac:dyDescent="0.3">
      <c r="A494" t="s">
        <v>2771</v>
      </c>
      <c r="B494" t="s">
        <v>13482</v>
      </c>
      <c r="C494" t="s">
        <v>14297</v>
      </c>
      <c r="D494" t="s">
        <v>14298</v>
      </c>
      <c r="E494" t="s">
        <v>13488</v>
      </c>
      <c r="F494" t="s">
        <v>14299</v>
      </c>
      <c r="G494" t="s">
        <v>14300</v>
      </c>
      <c r="I494">
        <f t="shared" si="21"/>
        <v>-3.5532994923858009E-2</v>
      </c>
      <c r="J494">
        <f t="shared" si="22"/>
        <v>-3.5533011074996658E-2</v>
      </c>
      <c r="K494">
        <f t="shared" si="23"/>
        <v>1.3211656199548602E-3</v>
      </c>
    </row>
    <row r="495" spans="1:11" x14ac:dyDescent="0.3">
      <c r="A495" t="s">
        <v>2775</v>
      </c>
      <c r="B495" t="s">
        <v>13473</v>
      </c>
      <c r="C495" t="s">
        <v>13469</v>
      </c>
      <c r="D495" t="s">
        <v>12918</v>
      </c>
      <c r="E495" t="s">
        <v>12976</v>
      </c>
      <c r="F495" t="s">
        <v>14301</v>
      </c>
      <c r="G495" t="s">
        <v>14302</v>
      </c>
      <c r="I495">
        <f t="shared" si="21"/>
        <v>4.784688995215311E-2</v>
      </c>
      <c r="J495">
        <f t="shared" si="22"/>
        <v>4.7846889480968671E-2</v>
      </c>
      <c r="K495">
        <f t="shared" si="23"/>
        <v>2.2120145295559807E-3</v>
      </c>
    </row>
    <row r="496" spans="1:11" x14ac:dyDescent="0.3">
      <c r="A496" t="s">
        <v>2778</v>
      </c>
      <c r="B496" t="s">
        <v>14303</v>
      </c>
      <c r="C496" t="s">
        <v>13499</v>
      </c>
      <c r="D496" t="s">
        <v>12934</v>
      </c>
      <c r="E496" t="s">
        <v>12985</v>
      </c>
      <c r="F496" t="s">
        <v>14304</v>
      </c>
      <c r="G496" t="s">
        <v>14305</v>
      </c>
      <c r="I496">
        <f t="shared" si="21"/>
        <v>-3.3789954337899476E-2</v>
      </c>
      <c r="J496">
        <f t="shared" si="22"/>
        <v>-3.3789969057274806E-2</v>
      </c>
      <c r="K496">
        <f t="shared" si="23"/>
        <v>1.1974921836203614E-3</v>
      </c>
    </row>
    <row r="497" spans="1:11" x14ac:dyDescent="0.3">
      <c r="A497" t="s">
        <v>2782</v>
      </c>
      <c r="B497" t="s">
        <v>14306</v>
      </c>
      <c r="C497" t="s">
        <v>12912</v>
      </c>
      <c r="D497" t="s">
        <v>14307</v>
      </c>
      <c r="E497" t="s">
        <v>14308</v>
      </c>
      <c r="F497" t="s">
        <v>14309</v>
      </c>
      <c r="G497" t="s">
        <v>14310</v>
      </c>
      <c r="I497">
        <f t="shared" si="21"/>
        <v>-2.2211672967863961E-2</v>
      </c>
      <c r="J497">
        <f t="shared" si="22"/>
        <v>-2.2211669777362778E-2</v>
      </c>
      <c r="K497">
        <f t="shared" si="23"/>
        <v>5.3021973579839212E-4</v>
      </c>
    </row>
    <row r="498" spans="1:11" x14ac:dyDescent="0.3">
      <c r="A498" t="s">
        <v>2786</v>
      </c>
      <c r="B498" t="s">
        <v>13573</v>
      </c>
      <c r="C498" t="s">
        <v>14311</v>
      </c>
      <c r="D498" t="s">
        <v>13568</v>
      </c>
      <c r="E498" t="s">
        <v>14303</v>
      </c>
      <c r="F498" t="s">
        <v>14312</v>
      </c>
      <c r="G498" t="s">
        <v>14313</v>
      </c>
      <c r="I498">
        <f t="shared" si="21"/>
        <v>3.2382792054964221E-2</v>
      </c>
      <c r="J498">
        <f t="shared" si="22"/>
        <v>3.2382819991866679E-2</v>
      </c>
      <c r="K498">
        <f t="shared" si="23"/>
        <v>9.9653793207728604E-4</v>
      </c>
    </row>
    <row r="499" spans="1:11" x14ac:dyDescent="0.3">
      <c r="A499" t="s">
        <v>2791</v>
      </c>
      <c r="B499" t="s">
        <v>12985</v>
      </c>
      <c r="C499" t="s">
        <v>12981</v>
      </c>
      <c r="D499" t="s">
        <v>14314</v>
      </c>
      <c r="E499" t="s">
        <v>14063</v>
      </c>
      <c r="F499" t="s">
        <v>14315</v>
      </c>
      <c r="G499" t="s">
        <v>14065</v>
      </c>
      <c r="I499">
        <f t="shared" si="21"/>
        <v>9.3632018088389037E-3</v>
      </c>
      <c r="J499">
        <f t="shared" si="22"/>
        <v>9.3632277627736151E-3</v>
      </c>
      <c r="K499">
        <f t="shared" si="23"/>
        <v>7.3075088049647747E-5</v>
      </c>
    </row>
    <row r="500" spans="1:11" x14ac:dyDescent="0.3">
      <c r="A500" t="s">
        <v>2795</v>
      </c>
      <c r="B500" t="s">
        <v>13470</v>
      </c>
      <c r="C500" t="s">
        <v>13560</v>
      </c>
      <c r="D500" t="s">
        <v>13470</v>
      </c>
      <c r="E500" t="s">
        <v>14316</v>
      </c>
      <c r="F500" t="s">
        <v>14317</v>
      </c>
      <c r="G500" t="s">
        <v>14318</v>
      </c>
      <c r="I500">
        <f t="shared" si="21"/>
        <v>1.3450881885476903E-2</v>
      </c>
      <c r="J500">
        <f t="shared" si="22"/>
        <v>1.3450869194696732E-2</v>
      </c>
      <c r="K500">
        <f t="shared" si="23"/>
        <v>1.5966946249336737E-4</v>
      </c>
    </row>
    <row r="501" spans="1:11" x14ac:dyDescent="0.3">
      <c r="A501" t="s">
        <v>2798</v>
      </c>
      <c r="B501" t="s">
        <v>13505</v>
      </c>
      <c r="C501" t="s">
        <v>14319</v>
      </c>
      <c r="D501" t="s">
        <v>13465</v>
      </c>
      <c r="E501" t="s">
        <v>13003</v>
      </c>
      <c r="F501" t="s">
        <v>14320</v>
      </c>
      <c r="G501" t="s">
        <v>14321</v>
      </c>
      <c r="I501">
        <f t="shared" si="21"/>
        <v>1.8306636155606341E-2</v>
      </c>
      <c r="J501">
        <f t="shared" si="22"/>
        <v>1.8306597787479551E-2</v>
      </c>
      <c r="K501">
        <f t="shared" si="23"/>
        <v>3.0596190705789125E-4</v>
      </c>
    </row>
    <row r="502" spans="1:11" x14ac:dyDescent="0.3">
      <c r="A502" t="s">
        <v>2803</v>
      </c>
      <c r="B502" t="s">
        <v>12962</v>
      </c>
      <c r="C502" t="s">
        <v>12962</v>
      </c>
      <c r="D502" t="s">
        <v>14322</v>
      </c>
      <c r="E502" t="s">
        <v>14323</v>
      </c>
      <c r="F502" t="s">
        <v>14324</v>
      </c>
      <c r="G502" t="s">
        <v>14325</v>
      </c>
      <c r="I502">
        <f t="shared" si="21"/>
        <v>-4.5393258426966364E-2</v>
      </c>
      <c r="J502">
        <f t="shared" si="22"/>
        <v>-4.5393243626566167E-2</v>
      </c>
      <c r="K502">
        <f t="shared" si="23"/>
        <v>2.1351861561761522E-3</v>
      </c>
    </row>
    <row r="503" spans="1:11" x14ac:dyDescent="0.3">
      <c r="A503" t="s">
        <v>2808</v>
      </c>
      <c r="B503" t="s">
        <v>14326</v>
      </c>
      <c r="C503" t="s">
        <v>14316</v>
      </c>
      <c r="D503" t="s">
        <v>12955</v>
      </c>
      <c r="E503" t="s">
        <v>13576</v>
      </c>
      <c r="F503" t="s">
        <v>14327</v>
      </c>
      <c r="G503" t="s">
        <v>14328</v>
      </c>
      <c r="I503">
        <f t="shared" si="21"/>
        <v>2.6836111111111245E-2</v>
      </c>
      <c r="J503">
        <f t="shared" si="22"/>
        <v>2.6836146147878513E-2</v>
      </c>
      <c r="K503">
        <f t="shared" si="23"/>
        <v>6.7710884456953664E-4</v>
      </c>
    </row>
    <row r="504" spans="1:11" x14ac:dyDescent="0.3">
      <c r="A504" t="s">
        <v>2811</v>
      </c>
      <c r="B504" t="s">
        <v>12970</v>
      </c>
      <c r="C504" t="s">
        <v>14329</v>
      </c>
      <c r="D504" t="s">
        <v>14330</v>
      </c>
      <c r="E504" t="s">
        <v>12977</v>
      </c>
      <c r="F504" t="s">
        <v>14331</v>
      </c>
      <c r="G504" t="s">
        <v>14332</v>
      </c>
      <c r="I504">
        <f t="shared" si="21"/>
        <v>-1.696460417077518E-2</v>
      </c>
      <c r="J504">
        <f t="shared" si="22"/>
        <v>-1.6964655395115671E-2</v>
      </c>
      <c r="K504">
        <f t="shared" si="23"/>
        <v>3.1611013473565192E-4</v>
      </c>
    </row>
    <row r="505" spans="1:11" x14ac:dyDescent="0.3">
      <c r="A505" t="s">
        <v>2816</v>
      </c>
      <c r="B505" t="s">
        <v>14333</v>
      </c>
      <c r="C505" t="s">
        <v>14334</v>
      </c>
      <c r="D505" t="s">
        <v>14335</v>
      </c>
      <c r="E505" t="s">
        <v>12955</v>
      </c>
      <c r="F505" t="s">
        <v>14336</v>
      </c>
      <c r="G505" t="s">
        <v>14337</v>
      </c>
      <c r="I505">
        <f t="shared" si="21"/>
        <v>3.7312964677567329E-3</v>
      </c>
      <c r="J505">
        <f t="shared" si="22"/>
        <v>3.731364238200854E-3</v>
      </c>
      <c r="K505">
        <f t="shared" si="23"/>
        <v>8.5061664147045801E-6</v>
      </c>
    </row>
    <row r="506" spans="1:11" x14ac:dyDescent="0.3">
      <c r="A506" t="s">
        <v>2821</v>
      </c>
      <c r="B506" t="s">
        <v>14338</v>
      </c>
      <c r="C506" t="s">
        <v>12977</v>
      </c>
      <c r="D506" t="s">
        <v>12934</v>
      </c>
      <c r="E506" t="s">
        <v>14335</v>
      </c>
      <c r="F506" t="s">
        <v>14339</v>
      </c>
      <c r="G506" t="s">
        <v>14340</v>
      </c>
      <c r="I506">
        <f t="shared" si="21"/>
        <v>-1.0687685873605921E-2</v>
      </c>
      <c r="J506">
        <f t="shared" si="22"/>
        <v>-1.0687714431661608E-2</v>
      </c>
      <c r="K506">
        <f t="shared" si="23"/>
        <v>1.3230855028273781E-4</v>
      </c>
    </row>
    <row r="507" spans="1:11" x14ac:dyDescent="0.3">
      <c r="A507" t="s">
        <v>2827</v>
      </c>
      <c r="B507" t="s">
        <v>14314</v>
      </c>
      <c r="C507" t="s">
        <v>12918</v>
      </c>
      <c r="D507" t="s">
        <v>14058</v>
      </c>
      <c r="E507" t="s">
        <v>12918</v>
      </c>
      <c r="F507" t="s">
        <v>14341</v>
      </c>
      <c r="G507" t="s">
        <v>14293</v>
      </c>
      <c r="I507">
        <f t="shared" si="21"/>
        <v>1.1272897544720568E-2</v>
      </c>
      <c r="J507">
        <f t="shared" si="22"/>
        <v>1.1272864267976128E-2</v>
      </c>
      <c r="K507">
        <f t="shared" si="23"/>
        <v>1.0937046085666615E-4</v>
      </c>
    </row>
    <row r="508" spans="1:11" x14ac:dyDescent="0.3">
      <c r="A508" t="s">
        <v>2830</v>
      </c>
      <c r="B508" t="s">
        <v>14342</v>
      </c>
      <c r="C508" t="s">
        <v>14342</v>
      </c>
      <c r="D508" t="s">
        <v>12929</v>
      </c>
      <c r="E508" t="s">
        <v>13870</v>
      </c>
      <c r="F508" t="s">
        <v>14343</v>
      </c>
      <c r="G508" t="s">
        <v>14344</v>
      </c>
      <c r="I508">
        <f t="shared" si="21"/>
        <v>1.9972038087689881E-2</v>
      </c>
      <c r="J508">
        <f t="shared" si="22"/>
        <v>1.9972046791726292E-2</v>
      </c>
      <c r="K508">
        <f t="shared" si="23"/>
        <v>3.6699891876393087E-4</v>
      </c>
    </row>
    <row r="509" spans="1:11" x14ac:dyDescent="0.3">
      <c r="A509" t="s">
        <v>2836</v>
      </c>
      <c r="B509" t="s">
        <v>12924</v>
      </c>
      <c r="C509" t="s">
        <v>12933</v>
      </c>
      <c r="D509" t="s">
        <v>12955</v>
      </c>
      <c r="E509" t="s">
        <v>12950</v>
      </c>
      <c r="F509" t="s">
        <v>14345</v>
      </c>
      <c r="G509" t="s">
        <v>14346</v>
      </c>
      <c r="I509">
        <f t="shared" si="21"/>
        <v>4.5537342692964438E-4</v>
      </c>
      <c r="J509">
        <f t="shared" si="22"/>
        <v>4.5540528774366731E-4</v>
      </c>
      <c r="K509">
        <f t="shared" si="23"/>
        <v>1.2918680748687077E-7</v>
      </c>
    </row>
    <row r="510" spans="1:11" x14ac:dyDescent="0.3">
      <c r="A510" t="s">
        <v>2839</v>
      </c>
      <c r="B510" t="s">
        <v>12933</v>
      </c>
      <c r="C510" t="s">
        <v>13012</v>
      </c>
      <c r="D510" t="s">
        <v>12950</v>
      </c>
      <c r="E510" t="s">
        <v>13456</v>
      </c>
      <c r="F510" t="s">
        <v>13385</v>
      </c>
      <c r="G510" t="s">
        <v>14347</v>
      </c>
      <c r="I510">
        <f t="shared" si="21"/>
        <v>2.0482522552686521E-2</v>
      </c>
      <c r="J510">
        <f t="shared" si="22"/>
        <v>2.0482504246578364E-2</v>
      </c>
      <c r="K510">
        <f t="shared" si="23"/>
        <v>3.8681737285724971E-4</v>
      </c>
    </row>
    <row r="511" spans="1:11" x14ac:dyDescent="0.3">
      <c r="A511" t="s">
        <v>2843</v>
      </c>
      <c r="B511" t="s">
        <v>12967</v>
      </c>
      <c r="C511" t="s">
        <v>14348</v>
      </c>
      <c r="D511" t="s">
        <v>14316</v>
      </c>
      <c r="E511" t="s">
        <v>13542</v>
      </c>
      <c r="F511" t="s">
        <v>14349</v>
      </c>
      <c r="G511" t="s">
        <v>14350</v>
      </c>
      <c r="I511">
        <f t="shared" si="21"/>
        <v>-9.3666815343444194E-3</v>
      </c>
      <c r="J511">
        <f t="shared" si="22"/>
        <v>-9.3666954432505799E-3</v>
      </c>
      <c r="K511">
        <f t="shared" si="23"/>
        <v>1.0366347971907653E-4</v>
      </c>
    </row>
    <row r="512" spans="1:11" x14ac:dyDescent="0.3">
      <c r="A512" t="s">
        <v>2845</v>
      </c>
      <c r="B512" t="s">
        <v>12924</v>
      </c>
      <c r="C512" t="s">
        <v>12924</v>
      </c>
      <c r="D512" t="s">
        <v>12921</v>
      </c>
      <c r="E512" t="s">
        <v>14329</v>
      </c>
      <c r="F512" t="s">
        <v>14351</v>
      </c>
      <c r="G512" t="s">
        <v>14352</v>
      </c>
      <c r="I512">
        <f t="shared" si="21"/>
        <v>-2.5664116418915656E-2</v>
      </c>
      <c r="J512">
        <f t="shared" si="22"/>
        <v>-2.5664104999280176E-2</v>
      </c>
      <c r="K512">
        <f t="shared" si="23"/>
        <v>7.0113404906490531E-4</v>
      </c>
    </row>
    <row r="513" spans="1:11" x14ac:dyDescent="0.3">
      <c r="A513" t="s">
        <v>2848</v>
      </c>
      <c r="B513" t="s">
        <v>12966</v>
      </c>
      <c r="C513" t="s">
        <v>13552</v>
      </c>
      <c r="D513" t="s">
        <v>14266</v>
      </c>
      <c r="E513" t="s">
        <v>13564</v>
      </c>
      <c r="F513" t="s">
        <v>14353</v>
      </c>
      <c r="G513" t="s">
        <v>14354</v>
      </c>
      <c r="I513">
        <f t="shared" si="21"/>
        <v>1.1090573525442491E-2</v>
      </c>
      <c r="J513">
        <f t="shared" si="22"/>
        <v>1.1090588483699206E-2</v>
      </c>
      <c r="K513">
        <f t="shared" si="23"/>
        <v>1.0559119286854828E-4</v>
      </c>
    </row>
    <row r="514" spans="1:11" x14ac:dyDescent="0.3">
      <c r="A514" t="s">
        <v>2853</v>
      </c>
      <c r="B514" t="s">
        <v>14355</v>
      </c>
      <c r="C514" t="s">
        <v>12945</v>
      </c>
      <c r="D514" t="s">
        <v>12935</v>
      </c>
      <c r="E514" t="s">
        <v>12982</v>
      </c>
      <c r="F514" t="s">
        <v>14356</v>
      </c>
      <c r="G514" t="s">
        <v>14357</v>
      </c>
      <c r="I514">
        <f t="shared" si="21"/>
        <v>9.1408139461065224E-3</v>
      </c>
      <c r="J514">
        <f t="shared" si="22"/>
        <v>9.1407961133120868E-3</v>
      </c>
      <c r="K514">
        <f t="shared" si="23"/>
        <v>6.9321695882190246E-5</v>
      </c>
    </row>
    <row r="515" spans="1:11" x14ac:dyDescent="0.3">
      <c r="A515" t="s">
        <v>2856</v>
      </c>
      <c r="B515" t="s">
        <v>12933</v>
      </c>
      <c r="C515" t="s">
        <v>12938</v>
      </c>
      <c r="D515" t="s">
        <v>12928</v>
      </c>
      <c r="E515" t="s">
        <v>12994</v>
      </c>
      <c r="F515" t="s">
        <v>14358</v>
      </c>
      <c r="G515" t="s">
        <v>14359</v>
      </c>
      <c r="I515">
        <f t="shared" si="21"/>
        <v>-1.6757291666666597E-2</v>
      </c>
      <c r="J515">
        <f t="shared" si="22"/>
        <v>-1.675730009769372E-2</v>
      </c>
      <c r="K515">
        <f t="shared" si="23"/>
        <v>3.0877978959635826E-4</v>
      </c>
    </row>
    <row r="516" spans="1:11" x14ac:dyDescent="0.3">
      <c r="A516" t="s">
        <v>2860</v>
      </c>
      <c r="B516" t="s">
        <v>14295</v>
      </c>
      <c r="C516" t="s">
        <v>14323</v>
      </c>
      <c r="D516" t="s">
        <v>13583</v>
      </c>
      <c r="E516" t="s">
        <v>13489</v>
      </c>
      <c r="F516" t="s">
        <v>14360</v>
      </c>
      <c r="G516" t="s">
        <v>14361</v>
      </c>
      <c r="I516">
        <f t="shared" si="21"/>
        <v>-2.8097606084643227E-2</v>
      </c>
      <c r="J516">
        <f t="shared" si="22"/>
        <v>-2.8097579760546665E-2</v>
      </c>
      <c r="K516">
        <f t="shared" si="23"/>
        <v>8.3592749315956276E-4</v>
      </c>
    </row>
    <row r="517" spans="1:11" x14ac:dyDescent="0.3">
      <c r="A517" t="s">
        <v>2864</v>
      </c>
      <c r="B517" t="s">
        <v>14322</v>
      </c>
      <c r="C517" t="s">
        <v>12928</v>
      </c>
      <c r="D517" t="s">
        <v>14322</v>
      </c>
      <c r="E517" t="s">
        <v>12977</v>
      </c>
      <c r="F517" t="s">
        <v>14362</v>
      </c>
      <c r="G517" t="s">
        <v>14332</v>
      </c>
      <c r="I517">
        <f t="shared" ref="I517:I580" si="24">(E517-E516)/E516</f>
        <v>1.6113791469194186E-2</v>
      </c>
      <c r="J517">
        <f t="shared" ref="J517:J580" si="25">(G517-G516)/G516</f>
        <v>1.6113749299755283E-2</v>
      </c>
      <c r="K517">
        <f t="shared" ref="K517:K580" si="26">(J517-$O$8)^2</f>
        <v>2.3405690263849223E-4</v>
      </c>
    </row>
    <row r="518" spans="1:11" x14ac:dyDescent="0.3">
      <c r="A518" t="s">
        <v>2867</v>
      </c>
      <c r="B518" t="s">
        <v>14363</v>
      </c>
      <c r="C518" t="s">
        <v>14364</v>
      </c>
      <c r="D518" t="s">
        <v>14365</v>
      </c>
      <c r="E518" t="s">
        <v>14308</v>
      </c>
      <c r="F518" t="s">
        <v>14366</v>
      </c>
      <c r="G518" t="s">
        <v>14367</v>
      </c>
      <c r="I518">
        <f t="shared" si="24"/>
        <v>-3.4981341651989663E-2</v>
      </c>
      <c r="J518">
        <f t="shared" si="25"/>
        <v>-1.8454411036609331E-2</v>
      </c>
      <c r="K518">
        <f t="shared" si="26"/>
        <v>3.7130368678131473E-4</v>
      </c>
    </row>
    <row r="519" spans="1:11" x14ac:dyDescent="0.3">
      <c r="A519" t="s">
        <v>2871</v>
      </c>
      <c r="B519" t="s">
        <v>14368</v>
      </c>
      <c r="C519" t="s">
        <v>14271</v>
      </c>
      <c r="D519" t="s">
        <v>14039</v>
      </c>
      <c r="E519" t="s">
        <v>14369</v>
      </c>
      <c r="F519" t="s">
        <v>14370</v>
      </c>
      <c r="G519" t="s">
        <v>14371</v>
      </c>
      <c r="I519">
        <f t="shared" si="24"/>
        <v>-1.7399757496386805E-2</v>
      </c>
      <c r="J519">
        <f t="shared" si="25"/>
        <v>-1.739972851112867E-2</v>
      </c>
      <c r="K519">
        <f t="shared" si="26"/>
        <v>3.3177017640345581E-4</v>
      </c>
    </row>
    <row r="520" spans="1:11" x14ac:dyDescent="0.3">
      <c r="A520" t="s">
        <v>2874</v>
      </c>
      <c r="B520" t="s">
        <v>14372</v>
      </c>
      <c r="C520" t="s">
        <v>13871</v>
      </c>
      <c r="D520" t="s">
        <v>14044</v>
      </c>
      <c r="E520" t="s">
        <v>14373</v>
      </c>
      <c r="F520" t="s">
        <v>14374</v>
      </c>
      <c r="G520" t="s">
        <v>14375</v>
      </c>
      <c r="I520">
        <f t="shared" si="24"/>
        <v>3.9350713231678233E-3</v>
      </c>
      <c r="J520">
        <f t="shared" si="25"/>
        <v>3.9350755826147166E-3</v>
      </c>
      <c r="K520">
        <f t="shared" si="26"/>
        <v>9.7359265604292941E-6</v>
      </c>
    </row>
    <row r="521" spans="1:11" x14ac:dyDescent="0.3">
      <c r="A521" t="s">
        <v>2878</v>
      </c>
      <c r="B521" t="s">
        <v>14376</v>
      </c>
      <c r="C521" t="s">
        <v>14377</v>
      </c>
      <c r="D521" t="s">
        <v>14378</v>
      </c>
      <c r="E521" t="s">
        <v>14373</v>
      </c>
      <c r="F521" t="s">
        <v>14379</v>
      </c>
      <c r="G521" t="s">
        <v>14375</v>
      </c>
      <c r="I521">
        <f t="shared" si="24"/>
        <v>0</v>
      </c>
      <c r="J521">
        <f t="shared" si="25"/>
        <v>0</v>
      </c>
      <c r="K521">
        <f t="shared" si="26"/>
        <v>6.63949478888057E-7</v>
      </c>
    </row>
    <row r="522" spans="1:11" x14ac:dyDescent="0.3">
      <c r="A522" t="s">
        <v>2881</v>
      </c>
      <c r="B522" t="s">
        <v>14380</v>
      </c>
      <c r="C522" t="s">
        <v>14279</v>
      </c>
      <c r="D522" t="s">
        <v>14381</v>
      </c>
      <c r="E522" t="s">
        <v>14382</v>
      </c>
      <c r="F522" t="s">
        <v>14383</v>
      </c>
      <c r="G522" t="s">
        <v>14384</v>
      </c>
      <c r="I522">
        <f t="shared" si="24"/>
        <v>-1.273885350318479E-2</v>
      </c>
      <c r="J522">
        <f t="shared" si="25"/>
        <v>-1.273889202403723E-2</v>
      </c>
      <c r="K522">
        <f t="shared" si="26"/>
        <v>1.8370340648705437E-4</v>
      </c>
    </row>
    <row r="523" spans="1:11" x14ac:dyDescent="0.3">
      <c r="A523" t="s">
        <v>2884</v>
      </c>
      <c r="B523" t="s">
        <v>12884</v>
      </c>
      <c r="C523" t="s">
        <v>14385</v>
      </c>
      <c r="D523" t="s">
        <v>14386</v>
      </c>
      <c r="E523" t="s">
        <v>12871</v>
      </c>
      <c r="F523" t="s">
        <v>14387</v>
      </c>
      <c r="G523" t="s">
        <v>14388</v>
      </c>
      <c r="I523">
        <f t="shared" si="24"/>
        <v>-4.1191066997518531E-2</v>
      </c>
      <c r="J523">
        <f t="shared" si="25"/>
        <v>-4.1191050252026927E-2</v>
      </c>
      <c r="K523">
        <f t="shared" si="26"/>
        <v>1.7644940556521156E-3</v>
      </c>
    </row>
    <row r="524" spans="1:11" x14ac:dyDescent="0.3">
      <c r="A524" t="s">
        <v>2889</v>
      </c>
      <c r="B524" t="s">
        <v>14389</v>
      </c>
      <c r="C524" t="s">
        <v>14390</v>
      </c>
      <c r="D524" t="s">
        <v>14391</v>
      </c>
      <c r="E524" t="s">
        <v>13593</v>
      </c>
      <c r="F524" t="s">
        <v>14392</v>
      </c>
      <c r="G524" t="s">
        <v>14393</v>
      </c>
      <c r="I524">
        <f t="shared" si="24"/>
        <v>-7.7639751552794293E-3</v>
      </c>
      <c r="J524">
        <f t="shared" si="25"/>
        <v>-7.7639706014814864E-3</v>
      </c>
      <c r="K524">
        <f t="shared" si="26"/>
        <v>7.3595836078759058E-5</v>
      </c>
    </row>
    <row r="525" spans="1:11" x14ac:dyDescent="0.3">
      <c r="A525" t="s">
        <v>2894</v>
      </c>
      <c r="B525" t="s">
        <v>12873</v>
      </c>
      <c r="C525" t="s">
        <v>14394</v>
      </c>
      <c r="D525" t="s">
        <v>12872</v>
      </c>
      <c r="E525" t="s">
        <v>13852</v>
      </c>
      <c r="F525" t="s">
        <v>14395</v>
      </c>
      <c r="G525" t="s">
        <v>14396</v>
      </c>
      <c r="I525">
        <f t="shared" si="24"/>
        <v>-1.1997861241523366E-2</v>
      </c>
      <c r="J525">
        <f t="shared" si="25"/>
        <v>-1.1997860572853071E-2</v>
      </c>
      <c r="K525">
        <f t="shared" si="26"/>
        <v>1.6416506408825448E-4</v>
      </c>
    </row>
    <row r="526" spans="1:11" x14ac:dyDescent="0.3">
      <c r="A526" t="s">
        <v>2897</v>
      </c>
      <c r="B526" t="s">
        <v>13840</v>
      </c>
      <c r="C526" t="s">
        <v>12897</v>
      </c>
      <c r="D526" t="s">
        <v>12847</v>
      </c>
      <c r="E526" t="s">
        <v>14397</v>
      </c>
      <c r="F526" t="s">
        <v>14398</v>
      </c>
      <c r="G526" t="s">
        <v>14399</v>
      </c>
      <c r="I526">
        <f t="shared" si="24"/>
        <v>3.6958287383407644E-3</v>
      </c>
      <c r="J526">
        <f t="shared" si="25"/>
        <v>3.6958722268606125E-3</v>
      </c>
      <c r="K526">
        <f t="shared" si="26"/>
        <v>8.3003988325743681E-6</v>
      </c>
    </row>
    <row r="527" spans="1:11" x14ac:dyDescent="0.3">
      <c r="A527" t="s">
        <v>2901</v>
      </c>
      <c r="B527" t="s">
        <v>13901</v>
      </c>
      <c r="C527" t="s">
        <v>14274</v>
      </c>
      <c r="D527" t="s">
        <v>13901</v>
      </c>
      <c r="E527" t="s">
        <v>14400</v>
      </c>
      <c r="F527" t="s">
        <v>14401</v>
      </c>
      <c r="G527" t="s">
        <v>14402</v>
      </c>
      <c r="I527">
        <f t="shared" si="24"/>
        <v>4.8921672803787328E-2</v>
      </c>
      <c r="J527">
        <f t="shared" si="25"/>
        <v>4.8921631706740493E-2</v>
      </c>
      <c r="K527">
        <f t="shared" si="26"/>
        <v>2.3142642789418578E-3</v>
      </c>
    </row>
    <row r="528" spans="1:11" x14ac:dyDescent="0.3">
      <c r="A528" t="s">
        <v>2905</v>
      </c>
      <c r="B528" t="s">
        <v>13582</v>
      </c>
      <c r="C528" t="s">
        <v>14403</v>
      </c>
      <c r="D528" t="s">
        <v>12908</v>
      </c>
      <c r="E528" t="s">
        <v>14307</v>
      </c>
      <c r="F528" t="s">
        <v>14404</v>
      </c>
      <c r="G528" t="s">
        <v>14405</v>
      </c>
      <c r="I528">
        <f t="shared" si="24"/>
        <v>1.4543580012859663E-2</v>
      </c>
      <c r="J528">
        <f t="shared" si="25"/>
        <v>1.4543557225003577E-2</v>
      </c>
      <c r="K528">
        <f t="shared" si="26"/>
        <v>1.8847792510347507E-4</v>
      </c>
    </row>
    <row r="529" spans="1:11" x14ac:dyDescent="0.3">
      <c r="A529" t="s">
        <v>2910</v>
      </c>
      <c r="B529" t="s">
        <v>14285</v>
      </c>
      <c r="C529" t="s">
        <v>14376</v>
      </c>
      <c r="D529" t="s">
        <v>14406</v>
      </c>
      <c r="E529" t="s">
        <v>14407</v>
      </c>
      <c r="F529" t="s">
        <v>14408</v>
      </c>
      <c r="G529" t="s">
        <v>14409</v>
      </c>
      <c r="I529">
        <f t="shared" si="24"/>
        <v>-1.4828966880870049E-3</v>
      </c>
      <c r="J529">
        <f t="shared" si="25"/>
        <v>-1.4828852535888914E-3</v>
      </c>
      <c r="K529">
        <f t="shared" si="26"/>
        <v>5.2794997573393458E-6</v>
      </c>
    </row>
    <row r="530" spans="1:11" x14ac:dyDescent="0.3">
      <c r="A530" t="s">
        <v>2915</v>
      </c>
      <c r="B530" t="s">
        <v>14279</v>
      </c>
      <c r="C530" t="s">
        <v>14376</v>
      </c>
      <c r="D530" t="s">
        <v>14378</v>
      </c>
      <c r="E530" t="s">
        <v>14410</v>
      </c>
      <c r="F530" t="s">
        <v>14411</v>
      </c>
      <c r="G530" t="s">
        <v>14412</v>
      </c>
      <c r="I530">
        <f t="shared" si="24"/>
        <v>6.9306432212552635E-3</v>
      </c>
      <c r="J530">
        <f t="shared" si="25"/>
        <v>6.9306753156023939E-3</v>
      </c>
      <c r="K530">
        <f t="shared" si="26"/>
        <v>3.7403552290684148E-5</v>
      </c>
    </row>
    <row r="531" spans="1:11" x14ac:dyDescent="0.3">
      <c r="A531" t="s">
        <v>2919</v>
      </c>
      <c r="B531" t="s">
        <v>12905</v>
      </c>
      <c r="C531" t="s">
        <v>14413</v>
      </c>
      <c r="D531" t="s">
        <v>13885</v>
      </c>
      <c r="E531" t="s">
        <v>14041</v>
      </c>
      <c r="F531" t="s">
        <v>14414</v>
      </c>
      <c r="G531" t="s">
        <v>14415</v>
      </c>
      <c r="I531">
        <f t="shared" si="24"/>
        <v>-2.2615585054080546E-2</v>
      </c>
      <c r="J531">
        <f t="shared" si="25"/>
        <v>-2.2615584947635575E-2</v>
      </c>
      <c r="K531">
        <f t="shared" si="26"/>
        <v>5.4898438918822481E-4</v>
      </c>
    </row>
    <row r="532" spans="1:11" x14ac:dyDescent="0.3">
      <c r="A532" t="s">
        <v>2924</v>
      </c>
      <c r="B532" t="s">
        <v>12906</v>
      </c>
      <c r="C532" t="s">
        <v>14416</v>
      </c>
      <c r="D532" t="s">
        <v>12906</v>
      </c>
      <c r="E532" t="s">
        <v>14417</v>
      </c>
      <c r="F532" t="s">
        <v>14418</v>
      </c>
      <c r="G532" t="s">
        <v>14419</v>
      </c>
      <c r="I532">
        <f t="shared" si="24"/>
        <v>3.8732446616320103E-2</v>
      </c>
      <c r="J532">
        <f t="shared" si="25"/>
        <v>3.873239956306921E-2</v>
      </c>
      <c r="K532">
        <f t="shared" si="26"/>
        <v>1.437742009442577E-3</v>
      </c>
    </row>
    <row r="533" spans="1:11" x14ac:dyDescent="0.3">
      <c r="A533" t="s">
        <v>2929</v>
      </c>
      <c r="B533" t="s">
        <v>14420</v>
      </c>
      <c r="C533" t="s">
        <v>13872</v>
      </c>
      <c r="D533" t="s">
        <v>13494</v>
      </c>
      <c r="E533" t="s">
        <v>13500</v>
      </c>
      <c r="F533" t="s">
        <v>14421</v>
      </c>
      <c r="G533" t="s">
        <v>14422</v>
      </c>
      <c r="I533">
        <f t="shared" si="24"/>
        <v>2.6634430992736165E-2</v>
      </c>
      <c r="J533">
        <f t="shared" si="25"/>
        <v>2.6634449001541844E-2</v>
      </c>
      <c r="K533">
        <f t="shared" si="26"/>
        <v>6.6665267627014687E-4</v>
      </c>
    </row>
    <row r="534" spans="1:11" x14ac:dyDescent="0.3">
      <c r="A534" t="s">
        <v>2932</v>
      </c>
      <c r="B534" t="s">
        <v>14423</v>
      </c>
      <c r="C534" t="s">
        <v>12967</v>
      </c>
      <c r="D534" t="s">
        <v>14423</v>
      </c>
      <c r="E534" t="s">
        <v>13870</v>
      </c>
      <c r="F534" t="s">
        <v>14424</v>
      </c>
      <c r="G534" t="s">
        <v>14425</v>
      </c>
      <c r="I534">
        <f t="shared" si="24"/>
        <v>3.5848960573162211E-2</v>
      </c>
      <c r="J534">
        <f t="shared" si="25"/>
        <v>3.5848998793902478E-2</v>
      </c>
      <c r="K534">
        <f t="shared" si="26"/>
        <v>1.2273929164369017E-3</v>
      </c>
    </row>
    <row r="535" spans="1:11" x14ac:dyDescent="0.3">
      <c r="A535" t="s">
        <v>2937</v>
      </c>
      <c r="B535" t="s">
        <v>14426</v>
      </c>
      <c r="C535" t="s">
        <v>14073</v>
      </c>
      <c r="D535" t="s">
        <v>12976</v>
      </c>
      <c r="E535" t="s">
        <v>13560</v>
      </c>
      <c r="F535" t="s">
        <v>14427</v>
      </c>
      <c r="G535" t="s">
        <v>14428</v>
      </c>
      <c r="I535">
        <f t="shared" si="24"/>
        <v>7.741348257802822E-3</v>
      </c>
      <c r="J535">
        <f t="shared" si="25"/>
        <v>7.7413219105491081E-3</v>
      </c>
      <c r="K535">
        <f t="shared" si="26"/>
        <v>4.7976277011181249E-5</v>
      </c>
    </row>
    <row r="536" spans="1:11" x14ac:dyDescent="0.3">
      <c r="A536" t="s">
        <v>2943</v>
      </c>
      <c r="B536" t="s">
        <v>13576</v>
      </c>
      <c r="C536" t="s">
        <v>12922</v>
      </c>
      <c r="D536" t="s">
        <v>12986</v>
      </c>
      <c r="E536" t="s">
        <v>13872</v>
      </c>
      <c r="F536" t="s">
        <v>14429</v>
      </c>
      <c r="G536" t="s">
        <v>14430</v>
      </c>
      <c r="I536">
        <f t="shared" si="24"/>
        <v>-3.5698103736922969E-2</v>
      </c>
      <c r="J536">
        <f t="shared" si="25"/>
        <v>-3.569808483757432E-2</v>
      </c>
      <c r="K536">
        <f t="shared" si="26"/>
        <v>1.3331930193916078E-3</v>
      </c>
    </row>
    <row r="537" spans="1:11" x14ac:dyDescent="0.3">
      <c r="A537" t="s">
        <v>2950</v>
      </c>
      <c r="B537" t="s">
        <v>14058</v>
      </c>
      <c r="C537" t="s">
        <v>13478</v>
      </c>
      <c r="D537" t="s">
        <v>13871</v>
      </c>
      <c r="E537" t="s">
        <v>13486</v>
      </c>
      <c r="F537" t="s">
        <v>14431</v>
      </c>
      <c r="G537" t="s">
        <v>14432</v>
      </c>
      <c r="I537">
        <f t="shared" si="24"/>
        <v>-1.4058059981255843E-2</v>
      </c>
      <c r="J537">
        <f t="shared" si="25"/>
        <v>-1.4058050720892801E-2</v>
      </c>
      <c r="K537">
        <f t="shared" si="26"/>
        <v>2.2120260922941929E-4</v>
      </c>
    </row>
    <row r="538" spans="1:11" x14ac:dyDescent="0.3">
      <c r="A538" t="s">
        <v>2955</v>
      </c>
      <c r="B538" t="s">
        <v>14270</v>
      </c>
      <c r="C538" t="s">
        <v>14433</v>
      </c>
      <c r="D538" t="s">
        <v>14434</v>
      </c>
      <c r="E538" t="s">
        <v>14435</v>
      </c>
      <c r="F538" t="s">
        <v>14436</v>
      </c>
      <c r="G538" t="s">
        <v>14437</v>
      </c>
      <c r="I538">
        <f t="shared" si="24"/>
        <v>-1.0931653472830108E-2</v>
      </c>
      <c r="J538">
        <f t="shared" si="25"/>
        <v>-1.0931654127749183E-2</v>
      </c>
      <c r="K538">
        <f t="shared" si="26"/>
        <v>1.3797991170787918E-4</v>
      </c>
    </row>
    <row r="539" spans="1:11" x14ac:dyDescent="0.3">
      <c r="A539" t="s">
        <v>2961</v>
      </c>
      <c r="B539" t="s">
        <v>12986</v>
      </c>
      <c r="C539" t="s">
        <v>14438</v>
      </c>
      <c r="D539" t="s">
        <v>13488</v>
      </c>
      <c r="E539" t="s">
        <v>14420</v>
      </c>
      <c r="F539" t="s">
        <v>14439</v>
      </c>
      <c r="G539" t="s">
        <v>14440</v>
      </c>
      <c r="I539">
        <f t="shared" si="24"/>
        <v>6.2470930440697041E-3</v>
      </c>
      <c r="J539">
        <f t="shared" si="25"/>
        <v>6.2470643197722591E-3</v>
      </c>
      <c r="K539">
        <f t="shared" si="26"/>
        <v>2.950915937159952E-5</v>
      </c>
    </row>
    <row r="540" spans="1:11" x14ac:dyDescent="0.3">
      <c r="A540" t="s">
        <v>2965</v>
      </c>
      <c r="B540" t="s">
        <v>14441</v>
      </c>
      <c r="C540" t="s">
        <v>14441</v>
      </c>
      <c r="D540" t="s">
        <v>14442</v>
      </c>
      <c r="E540" t="s">
        <v>13477</v>
      </c>
      <c r="F540" t="s">
        <v>14443</v>
      </c>
      <c r="G540" t="s">
        <v>14444</v>
      </c>
      <c r="I540">
        <f t="shared" si="24"/>
        <v>-9.0735907796756447E-3</v>
      </c>
      <c r="J540">
        <f t="shared" si="25"/>
        <v>-9.0735891212017986E-3</v>
      </c>
      <c r="K540">
        <f t="shared" si="26"/>
        <v>9.7780851526513813E-5</v>
      </c>
    </row>
    <row r="541" spans="1:11" x14ac:dyDescent="0.3">
      <c r="A541" t="s">
        <v>2971</v>
      </c>
      <c r="B541" t="s">
        <v>13572</v>
      </c>
      <c r="C541" t="s">
        <v>13493</v>
      </c>
      <c r="D541" t="s">
        <v>13492</v>
      </c>
      <c r="E541" t="s">
        <v>12916</v>
      </c>
      <c r="F541" t="s">
        <v>14445</v>
      </c>
      <c r="G541" t="s">
        <v>14446</v>
      </c>
      <c r="I541">
        <f t="shared" si="24"/>
        <v>1.9277108433734872E-2</v>
      </c>
      <c r="J541">
        <f t="shared" si="25"/>
        <v>1.927708058786002E-2</v>
      </c>
      <c r="K541">
        <f t="shared" si="26"/>
        <v>3.4085466164964835E-4</v>
      </c>
    </row>
    <row r="542" spans="1:11" x14ac:dyDescent="0.3">
      <c r="A542" t="s">
        <v>2976</v>
      </c>
      <c r="B542" t="s">
        <v>13473</v>
      </c>
      <c r="C542" t="s">
        <v>14294</v>
      </c>
      <c r="D542" t="s">
        <v>12921</v>
      </c>
      <c r="E542" t="s">
        <v>14329</v>
      </c>
      <c r="F542" t="s">
        <v>14447</v>
      </c>
      <c r="G542" t="s">
        <v>14448</v>
      </c>
      <c r="I542">
        <f t="shared" si="24"/>
        <v>2.3167801418439764E-2</v>
      </c>
      <c r="J542">
        <f t="shared" si="25"/>
        <v>2.3167838589429435E-2</v>
      </c>
      <c r="K542">
        <f t="shared" si="26"/>
        <v>4.9965695047873328E-4</v>
      </c>
    </row>
    <row r="543" spans="1:11" x14ac:dyDescent="0.3">
      <c r="A543" t="s">
        <v>2983</v>
      </c>
      <c r="B543" t="s">
        <v>14329</v>
      </c>
      <c r="C543" t="s">
        <v>12939</v>
      </c>
      <c r="D543" t="s">
        <v>12923</v>
      </c>
      <c r="E543" t="s">
        <v>12975</v>
      </c>
      <c r="F543" t="s">
        <v>14449</v>
      </c>
      <c r="G543" t="s">
        <v>14450</v>
      </c>
      <c r="I543">
        <f t="shared" si="24"/>
        <v>4.6211185129906383E-3</v>
      </c>
      <c r="J543">
        <f t="shared" si="25"/>
        <v>4.621100651188959E-3</v>
      </c>
      <c r="K543">
        <f t="shared" si="26"/>
        <v>1.4487689029733423E-5</v>
      </c>
    </row>
    <row r="544" spans="1:11" x14ac:dyDescent="0.3">
      <c r="A544" t="s">
        <v>2990</v>
      </c>
      <c r="B544" t="s">
        <v>12933</v>
      </c>
      <c r="C544" t="s">
        <v>12961</v>
      </c>
      <c r="D544" t="s">
        <v>12935</v>
      </c>
      <c r="E544" t="s">
        <v>13552</v>
      </c>
      <c r="F544" t="s">
        <v>14451</v>
      </c>
      <c r="G544" t="s">
        <v>14452</v>
      </c>
      <c r="I544">
        <f t="shared" si="24"/>
        <v>1.3799494020239271E-2</v>
      </c>
      <c r="J544">
        <f t="shared" si="25"/>
        <v>1.3799486383761874E-2</v>
      </c>
      <c r="K544">
        <f t="shared" si="26"/>
        <v>1.6860127670467623E-4</v>
      </c>
    </row>
    <row r="545" spans="1:11" x14ac:dyDescent="0.3">
      <c r="A545" t="s">
        <v>2995</v>
      </c>
      <c r="B545" t="s">
        <v>12982</v>
      </c>
      <c r="C545" t="s">
        <v>14453</v>
      </c>
      <c r="D545" t="s">
        <v>14062</v>
      </c>
      <c r="E545" t="s">
        <v>14316</v>
      </c>
      <c r="F545" t="s">
        <v>14454</v>
      </c>
      <c r="G545" t="s">
        <v>14455</v>
      </c>
      <c r="I545">
        <f t="shared" si="24"/>
        <v>-8.6207346360827643E-3</v>
      </c>
      <c r="J545">
        <f t="shared" si="25"/>
        <v>-8.6206872807369408E-3</v>
      </c>
      <c r="K545">
        <f t="shared" si="26"/>
        <v>8.9029004303530274E-5</v>
      </c>
    </row>
    <row r="546" spans="1:11" x14ac:dyDescent="0.3">
      <c r="A546" t="s">
        <v>2999</v>
      </c>
      <c r="B546" t="s">
        <v>13465</v>
      </c>
      <c r="C546" t="s">
        <v>13543</v>
      </c>
      <c r="D546" t="s">
        <v>13468</v>
      </c>
      <c r="E546" t="s">
        <v>14316</v>
      </c>
      <c r="F546" t="s">
        <v>14456</v>
      </c>
      <c r="G546" t="s">
        <v>14455</v>
      </c>
      <c r="I546">
        <f t="shared" si="24"/>
        <v>0</v>
      </c>
      <c r="J546">
        <f t="shared" si="25"/>
        <v>0</v>
      </c>
      <c r="K546">
        <f t="shared" si="26"/>
        <v>6.63949478888057E-7</v>
      </c>
    </row>
    <row r="547" spans="1:11" x14ac:dyDescent="0.3">
      <c r="A547" t="s">
        <v>3005</v>
      </c>
      <c r="B547" t="s">
        <v>13469</v>
      </c>
      <c r="C547" t="s">
        <v>14457</v>
      </c>
      <c r="D547" t="s">
        <v>12976</v>
      </c>
      <c r="E547" t="s">
        <v>12997</v>
      </c>
      <c r="F547" t="s">
        <v>14458</v>
      </c>
      <c r="G547" t="s">
        <v>14459</v>
      </c>
      <c r="I547">
        <f t="shared" si="24"/>
        <v>7.3226544622425694E-3</v>
      </c>
      <c r="J547">
        <f t="shared" si="25"/>
        <v>7.3226621761995824E-3</v>
      </c>
      <c r="K547">
        <f t="shared" si="26"/>
        <v>4.2351867254241161E-5</v>
      </c>
    </row>
    <row r="548" spans="1:11" x14ac:dyDescent="0.3">
      <c r="A548" t="s">
        <v>3011</v>
      </c>
      <c r="B548" t="s">
        <v>14294</v>
      </c>
      <c r="C548" t="s">
        <v>13468</v>
      </c>
      <c r="D548" t="s">
        <v>13499</v>
      </c>
      <c r="E548" t="s">
        <v>13573</v>
      </c>
      <c r="F548" t="s">
        <v>14460</v>
      </c>
      <c r="G548" t="s">
        <v>14461</v>
      </c>
      <c r="I548">
        <f t="shared" si="24"/>
        <v>-2.6805997273966372E-2</v>
      </c>
      <c r="J548">
        <f t="shared" si="25"/>
        <v>-2.6806013815044025E-2</v>
      </c>
      <c r="K548">
        <f t="shared" si="26"/>
        <v>7.6291106559601995E-4</v>
      </c>
    </row>
    <row r="549" spans="1:11" x14ac:dyDescent="0.3">
      <c r="A549" t="s">
        <v>3016</v>
      </c>
      <c r="B549" t="s">
        <v>14462</v>
      </c>
      <c r="C549" t="s">
        <v>14322</v>
      </c>
      <c r="D549" t="s">
        <v>14463</v>
      </c>
      <c r="E549" t="s">
        <v>14464</v>
      </c>
      <c r="F549" t="s">
        <v>14465</v>
      </c>
      <c r="G549" t="s">
        <v>14466</v>
      </c>
      <c r="I549">
        <f t="shared" si="24"/>
        <v>-2.1008450046685355E-2</v>
      </c>
      <c r="J549">
        <f t="shared" si="25"/>
        <v>-2.1008437497195491E-2</v>
      </c>
      <c r="K549">
        <f t="shared" si="26"/>
        <v>4.7625504576683891E-4</v>
      </c>
    </row>
    <row r="550" spans="1:11" x14ac:dyDescent="0.3">
      <c r="A550" t="s">
        <v>3020</v>
      </c>
      <c r="B550" t="s">
        <v>14433</v>
      </c>
      <c r="C550" t="s">
        <v>14467</v>
      </c>
      <c r="D550" t="s">
        <v>13483</v>
      </c>
      <c r="E550" t="s">
        <v>13489</v>
      </c>
      <c r="F550" t="s">
        <v>14468</v>
      </c>
      <c r="G550" t="s">
        <v>14469</v>
      </c>
      <c r="I550">
        <f t="shared" si="24"/>
        <v>6.1993803623929611E-3</v>
      </c>
      <c r="J550">
        <f t="shared" si="25"/>
        <v>6.1993512462801001E-3</v>
      </c>
      <c r="K550">
        <f t="shared" si="26"/>
        <v>2.8993058809090578E-5</v>
      </c>
    </row>
    <row r="551" spans="1:11" x14ac:dyDescent="0.3">
      <c r="A551" t="s">
        <v>3023</v>
      </c>
      <c r="B551" t="s">
        <v>14464</v>
      </c>
      <c r="C551" t="s">
        <v>14330</v>
      </c>
      <c r="D551" t="s">
        <v>12912</v>
      </c>
      <c r="E551" t="s">
        <v>13476</v>
      </c>
      <c r="F551" t="s">
        <v>14470</v>
      </c>
      <c r="G551" t="s">
        <v>14471</v>
      </c>
      <c r="I551">
        <f t="shared" si="24"/>
        <v>-5.2132701421802362E-3</v>
      </c>
      <c r="J551">
        <f t="shared" si="25"/>
        <v>-5.2132637790349668E-3</v>
      </c>
      <c r="K551">
        <f t="shared" si="26"/>
        <v>3.6337926075610614E-5</v>
      </c>
    </row>
    <row r="552" spans="1:11" x14ac:dyDescent="0.3">
      <c r="A552" t="s">
        <v>3026</v>
      </c>
      <c r="B552" t="s">
        <v>14472</v>
      </c>
      <c r="C552" t="s">
        <v>13495</v>
      </c>
      <c r="D552" t="s">
        <v>13483</v>
      </c>
      <c r="E552" t="s">
        <v>14473</v>
      </c>
      <c r="F552" t="s">
        <v>14474</v>
      </c>
      <c r="G552" t="s">
        <v>14475</v>
      </c>
      <c r="I552">
        <f t="shared" si="24"/>
        <v>6.1934730824202023E-3</v>
      </c>
      <c r="J552">
        <f t="shared" si="25"/>
        <v>6.1934441336532345E-3</v>
      </c>
      <c r="K552">
        <f t="shared" si="26"/>
        <v>2.8929479767419749E-5</v>
      </c>
    </row>
    <row r="553" spans="1:11" x14ac:dyDescent="0.3">
      <c r="A553" t="s">
        <v>3030</v>
      </c>
      <c r="B553" t="s">
        <v>13500</v>
      </c>
      <c r="C553" t="s">
        <v>14322</v>
      </c>
      <c r="D553" t="s">
        <v>14476</v>
      </c>
      <c r="E553" t="s">
        <v>14463</v>
      </c>
      <c r="F553" t="s">
        <v>14477</v>
      </c>
      <c r="G553" t="s">
        <v>14478</v>
      </c>
      <c r="I553">
        <f t="shared" si="24"/>
        <v>-1.1363730522550495E-2</v>
      </c>
      <c r="J553">
        <f t="shared" si="25"/>
        <v>-1.1363696245430759E-2</v>
      </c>
      <c r="K553">
        <f t="shared" si="26"/>
        <v>1.483165246769013E-4</v>
      </c>
    </row>
    <row r="554" spans="1:11" x14ac:dyDescent="0.3">
      <c r="A554" t="s">
        <v>3035</v>
      </c>
      <c r="B554" t="s">
        <v>14376</v>
      </c>
      <c r="C554" t="s">
        <v>14479</v>
      </c>
      <c r="D554" t="s">
        <v>14369</v>
      </c>
      <c r="E554" t="s">
        <v>14434</v>
      </c>
      <c r="F554" t="s">
        <v>14480</v>
      </c>
      <c r="G554" t="s">
        <v>14481</v>
      </c>
      <c r="I554">
        <f t="shared" si="24"/>
        <v>-7.6628356160361949E-3</v>
      </c>
      <c r="J554">
        <f t="shared" si="25"/>
        <v>-7.6628437891933703E-3</v>
      </c>
      <c r="K554">
        <f t="shared" si="26"/>
        <v>7.1870969002390603E-5</v>
      </c>
    </row>
    <row r="555" spans="1:11" x14ac:dyDescent="0.3">
      <c r="A555" t="s">
        <v>3040</v>
      </c>
      <c r="B555" t="s">
        <v>14420</v>
      </c>
      <c r="C555" t="s">
        <v>12970</v>
      </c>
      <c r="D555" t="s">
        <v>14420</v>
      </c>
      <c r="E555" t="s">
        <v>14482</v>
      </c>
      <c r="F555" t="s">
        <v>14483</v>
      </c>
      <c r="G555" t="s">
        <v>14484</v>
      </c>
      <c r="I555">
        <f t="shared" si="24"/>
        <v>3.2335908896520611E-2</v>
      </c>
      <c r="J555">
        <f t="shared" si="25"/>
        <v>3.2335931444666961E-2</v>
      </c>
      <c r="K555">
        <f t="shared" si="26"/>
        <v>9.9357977632486927E-4</v>
      </c>
    </row>
    <row r="556" spans="1:11" x14ac:dyDescent="0.3">
      <c r="A556" t="s">
        <v>3045</v>
      </c>
      <c r="B556" t="s">
        <v>12976</v>
      </c>
      <c r="C556" t="s">
        <v>8452</v>
      </c>
      <c r="D556" t="s">
        <v>12922</v>
      </c>
      <c r="E556" t="s">
        <v>12999</v>
      </c>
      <c r="F556" t="s">
        <v>14485</v>
      </c>
      <c r="G556" t="s">
        <v>14486</v>
      </c>
      <c r="I556">
        <f t="shared" si="24"/>
        <v>4.9088454842844978E-2</v>
      </c>
      <c r="J556">
        <f t="shared" si="25"/>
        <v>4.9088424856009533E-2</v>
      </c>
      <c r="K556">
        <f t="shared" si="26"/>
        <v>2.3303398684950804E-3</v>
      </c>
    </row>
    <row r="557" spans="1:11" x14ac:dyDescent="0.3">
      <c r="A557" t="s">
        <v>3051</v>
      </c>
      <c r="B557" t="s">
        <v>12999</v>
      </c>
      <c r="C557" t="s">
        <v>13539</v>
      </c>
      <c r="D557" t="s">
        <v>13462</v>
      </c>
      <c r="E557" t="s">
        <v>13462</v>
      </c>
      <c r="F557" t="s">
        <v>14487</v>
      </c>
      <c r="G557" t="s">
        <v>14488</v>
      </c>
      <c r="I557">
        <f t="shared" si="24"/>
        <v>-1.6488457375737127E-2</v>
      </c>
      <c r="J557">
        <f t="shared" si="25"/>
        <v>-1.6488487005250723E-2</v>
      </c>
      <c r="K557">
        <f t="shared" si="26"/>
        <v>2.9940481229894157E-4</v>
      </c>
    </row>
    <row r="558" spans="1:11" x14ac:dyDescent="0.3">
      <c r="A558" t="s">
        <v>3057</v>
      </c>
      <c r="B558" t="s">
        <v>13539</v>
      </c>
      <c r="C558" t="s">
        <v>8496</v>
      </c>
      <c r="D558" t="s">
        <v>14319</v>
      </c>
      <c r="E558" t="s">
        <v>8501</v>
      </c>
      <c r="F558" t="s">
        <v>14489</v>
      </c>
      <c r="G558" t="s">
        <v>14490</v>
      </c>
      <c r="I558">
        <f t="shared" si="24"/>
        <v>2.5826869053013107E-2</v>
      </c>
      <c r="J558">
        <f t="shared" si="25"/>
        <v>2.5826908692688798E-2</v>
      </c>
      <c r="K558">
        <f t="shared" si="26"/>
        <v>6.2560403295074379E-4</v>
      </c>
    </row>
    <row r="559" spans="1:11" x14ac:dyDescent="0.3">
      <c r="A559" t="s">
        <v>3064</v>
      </c>
      <c r="B559" t="s">
        <v>8617</v>
      </c>
      <c r="C559" t="s">
        <v>14250</v>
      </c>
      <c r="D559" t="s">
        <v>13036</v>
      </c>
      <c r="E559" t="s">
        <v>8711</v>
      </c>
      <c r="F559" t="s">
        <v>14491</v>
      </c>
      <c r="G559" t="s">
        <v>14492</v>
      </c>
      <c r="I559">
        <f t="shared" si="24"/>
        <v>4.6819878393104204E-2</v>
      </c>
      <c r="J559">
        <f t="shared" si="25"/>
        <v>4.6819862638891048E-2</v>
      </c>
      <c r="K559">
        <f t="shared" si="26"/>
        <v>2.1164629405936689E-3</v>
      </c>
    </row>
    <row r="560" spans="1:11" x14ac:dyDescent="0.3">
      <c r="A560" t="s">
        <v>3070</v>
      </c>
      <c r="B560" t="s">
        <v>7488</v>
      </c>
      <c r="C560" t="s">
        <v>8494</v>
      </c>
      <c r="D560" t="s">
        <v>13039</v>
      </c>
      <c r="E560" t="s">
        <v>7473</v>
      </c>
      <c r="F560" t="s">
        <v>14493</v>
      </c>
      <c r="G560" t="s">
        <v>14494</v>
      </c>
      <c r="I560">
        <f t="shared" si="24"/>
        <v>1.097037928395022E-2</v>
      </c>
      <c r="J560">
        <f t="shared" si="25"/>
        <v>1.0970411573575952E-2</v>
      </c>
      <c r="K560">
        <f t="shared" si="26"/>
        <v>1.0313581777939059E-4</v>
      </c>
    </row>
    <row r="561" spans="1:11" x14ac:dyDescent="0.3">
      <c r="A561" t="s">
        <v>3077</v>
      </c>
      <c r="B561" t="s">
        <v>8570</v>
      </c>
      <c r="C561" t="s">
        <v>7613</v>
      </c>
      <c r="D561" t="s">
        <v>13271</v>
      </c>
      <c r="E561" t="s">
        <v>8568</v>
      </c>
      <c r="F561" t="s">
        <v>14495</v>
      </c>
      <c r="G561" t="s">
        <v>14496</v>
      </c>
      <c r="I561">
        <f t="shared" si="24"/>
        <v>6.0517573477361176E-2</v>
      </c>
      <c r="J561">
        <f t="shared" si="25"/>
        <v>6.051756398755994E-2</v>
      </c>
      <c r="K561">
        <f t="shared" si="26"/>
        <v>3.5644163320215209E-3</v>
      </c>
    </row>
    <row r="562" spans="1:11" x14ac:dyDescent="0.3">
      <c r="A562" t="s">
        <v>3084</v>
      </c>
      <c r="B562" t="s">
        <v>7277</v>
      </c>
      <c r="C562" t="s">
        <v>7547</v>
      </c>
      <c r="D562" t="s">
        <v>8694</v>
      </c>
      <c r="E562" t="s">
        <v>7628</v>
      </c>
      <c r="F562" t="s">
        <v>14497</v>
      </c>
      <c r="G562" t="s">
        <v>14498</v>
      </c>
      <c r="I562">
        <f t="shared" si="24"/>
        <v>-1.6135379771743414E-2</v>
      </c>
      <c r="J562">
        <f t="shared" si="25"/>
        <v>-1.6135406912207422E-2</v>
      </c>
      <c r="K562">
        <f t="shared" si="26"/>
        <v>2.8731056362306514E-4</v>
      </c>
    </row>
    <row r="563" spans="1:11" x14ac:dyDescent="0.3">
      <c r="A563" t="s">
        <v>3091</v>
      </c>
      <c r="B563" t="s">
        <v>13268</v>
      </c>
      <c r="C563" t="s">
        <v>14499</v>
      </c>
      <c r="D563" t="s">
        <v>8514</v>
      </c>
      <c r="E563" t="s">
        <v>7465</v>
      </c>
      <c r="F563" t="s">
        <v>14500</v>
      </c>
      <c r="G563" t="s">
        <v>14501</v>
      </c>
      <c r="I563">
        <f t="shared" si="24"/>
        <v>-1.1600040000000008E-2</v>
      </c>
      <c r="J563">
        <f t="shared" si="25"/>
        <v>-1.1600022792993074E-2</v>
      </c>
      <c r="K563">
        <f t="shared" si="26"/>
        <v>1.5412859348748885E-4</v>
      </c>
    </row>
    <row r="564" spans="1:11" x14ac:dyDescent="0.3">
      <c r="A564" t="s">
        <v>3098</v>
      </c>
      <c r="B564" t="s">
        <v>13058</v>
      </c>
      <c r="C564" t="s">
        <v>8453</v>
      </c>
      <c r="D564" t="s">
        <v>8724</v>
      </c>
      <c r="E564" t="s">
        <v>7640</v>
      </c>
      <c r="F564" t="s">
        <v>14502</v>
      </c>
      <c r="G564" t="s">
        <v>14503</v>
      </c>
      <c r="I564">
        <f t="shared" si="24"/>
        <v>-6.4751115530194943E-3</v>
      </c>
      <c r="J564">
        <f t="shared" si="25"/>
        <v>-6.4751185156738484E-3</v>
      </c>
      <c r="K564">
        <f t="shared" si="26"/>
        <v>5.3143363228273112E-5</v>
      </c>
    </row>
    <row r="565" spans="1:11" x14ac:dyDescent="0.3">
      <c r="A565" t="s">
        <v>3104</v>
      </c>
      <c r="B565" t="s">
        <v>8476</v>
      </c>
      <c r="C565" t="s">
        <v>7291</v>
      </c>
      <c r="D565" t="s">
        <v>8560</v>
      </c>
      <c r="E565" t="s">
        <v>13055</v>
      </c>
      <c r="F565" t="s">
        <v>14504</v>
      </c>
      <c r="G565" t="s">
        <v>14505</v>
      </c>
      <c r="I565">
        <f t="shared" si="24"/>
        <v>4.0733606547193298E-3</v>
      </c>
      <c r="J565">
        <f t="shared" si="25"/>
        <v>4.0733449362544919E-3</v>
      </c>
      <c r="K565">
        <f t="shared" si="26"/>
        <v>1.0617913391377319E-5</v>
      </c>
    </row>
    <row r="566" spans="1:11" x14ac:dyDescent="0.3">
      <c r="A566" t="s">
        <v>3111</v>
      </c>
      <c r="B566" t="s">
        <v>7456</v>
      </c>
      <c r="C566" t="s">
        <v>7613</v>
      </c>
      <c r="D566" t="s">
        <v>8759</v>
      </c>
      <c r="E566" t="s">
        <v>7460</v>
      </c>
      <c r="F566" t="s">
        <v>14506</v>
      </c>
      <c r="G566" t="s">
        <v>14507</v>
      </c>
      <c r="I566">
        <f t="shared" si="24"/>
        <v>2.8803286004056874E-2</v>
      </c>
      <c r="J566">
        <f t="shared" si="25"/>
        <v>2.8803307844708363E-2</v>
      </c>
      <c r="K566">
        <f t="shared" si="26"/>
        <v>7.8335483882344722E-4</v>
      </c>
    </row>
    <row r="567" spans="1:11" x14ac:dyDescent="0.3">
      <c r="A567" t="s">
        <v>3117</v>
      </c>
      <c r="B567" t="s">
        <v>7280</v>
      </c>
      <c r="C567" t="s">
        <v>7613</v>
      </c>
      <c r="D567" t="s">
        <v>7280</v>
      </c>
      <c r="E567" t="s">
        <v>7616</v>
      </c>
      <c r="F567" t="s">
        <v>14508</v>
      </c>
      <c r="G567" t="s">
        <v>14509</v>
      </c>
      <c r="I567">
        <f t="shared" si="24"/>
        <v>3.1545740081003267E-3</v>
      </c>
      <c r="J567">
        <f t="shared" si="25"/>
        <v>3.1545375087113133E-3</v>
      </c>
      <c r="K567">
        <f t="shared" si="26"/>
        <v>5.4742267756790564E-6</v>
      </c>
    </row>
    <row r="568" spans="1:11" x14ac:dyDescent="0.3">
      <c r="A568" t="s">
        <v>3124</v>
      </c>
      <c r="B568" t="s">
        <v>8467</v>
      </c>
      <c r="C568" t="s">
        <v>8601</v>
      </c>
      <c r="D568" t="s">
        <v>7279</v>
      </c>
      <c r="E568" t="s">
        <v>14510</v>
      </c>
      <c r="F568" t="s">
        <v>14511</v>
      </c>
      <c r="G568" t="s">
        <v>14512</v>
      </c>
      <c r="I568">
        <f t="shared" si="24"/>
        <v>-3.1446618260746108E-2</v>
      </c>
      <c r="J568">
        <f t="shared" si="25"/>
        <v>-3.144657464795212E-2</v>
      </c>
      <c r="K568">
        <f t="shared" si="26"/>
        <v>1.0407982912272456E-3</v>
      </c>
    </row>
    <row r="569" spans="1:11" x14ac:dyDescent="0.3">
      <c r="A569" t="s">
        <v>3131</v>
      </c>
      <c r="B569" t="s">
        <v>8478</v>
      </c>
      <c r="C569" t="s">
        <v>14513</v>
      </c>
      <c r="D569" t="s">
        <v>13301</v>
      </c>
      <c r="E569" t="s">
        <v>13282</v>
      </c>
      <c r="F569" t="s">
        <v>14514</v>
      </c>
      <c r="G569" t="s">
        <v>14515</v>
      </c>
      <c r="I569">
        <f t="shared" si="24"/>
        <v>-1.704545523723431E-2</v>
      </c>
      <c r="J569">
        <f t="shared" si="25"/>
        <v>-1.7045452912314556E-2</v>
      </c>
      <c r="K569">
        <f t="shared" si="26"/>
        <v>3.1898973968213059E-4</v>
      </c>
    </row>
    <row r="570" spans="1:11" x14ac:dyDescent="0.3">
      <c r="A570" t="s">
        <v>3136</v>
      </c>
      <c r="B570" t="s">
        <v>8457</v>
      </c>
      <c r="C570" t="s">
        <v>8562</v>
      </c>
      <c r="D570" t="s">
        <v>8543</v>
      </c>
      <c r="E570" t="s">
        <v>7637</v>
      </c>
      <c r="F570" t="s">
        <v>14516</v>
      </c>
      <c r="G570" t="s">
        <v>14517</v>
      </c>
      <c r="I570">
        <f t="shared" si="24"/>
        <v>1.8579728265058982E-2</v>
      </c>
      <c r="J570">
        <f t="shared" si="25"/>
        <v>1.8579717221055933E-2</v>
      </c>
      <c r="K570">
        <f t="shared" si="26"/>
        <v>3.155911841840867E-4</v>
      </c>
    </row>
    <row r="571" spans="1:11" x14ac:dyDescent="0.3">
      <c r="A571" t="s">
        <v>3143</v>
      </c>
      <c r="B571" t="s">
        <v>8570</v>
      </c>
      <c r="C571" t="s">
        <v>7672</v>
      </c>
      <c r="D571" t="s">
        <v>8570</v>
      </c>
      <c r="E571" t="s">
        <v>7284</v>
      </c>
      <c r="F571" t="s">
        <v>14518</v>
      </c>
      <c r="G571" t="s">
        <v>14519</v>
      </c>
      <c r="I571">
        <f t="shared" si="24"/>
        <v>4.0940413457640774E-2</v>
      </c>
      <c r="J571">
        <f t="shared" si="25"/>
        <v>4.0940426773614681E-2</v>
      </c>
      <c r="K571">
        <f t="shared" si="26"/>
        <v>1.6100634401109446E-3</v>
      </c>
    </row>
    <row r="572" spans="1:11" x14ac:dyDescent="0.3">
      <c r="A572" t="s">
        <v>3148</v>
      </c>
      <c r="B572" t="s">
        <v>7436</v>
      </c>
      <c r="C572" t="s">
        <v>7540</v>
      </c>
      <c r="D572" t="s">
        <v>7349</v>
      </c>
      <c r="E572" t="s">
        <v>7337</v>
      </c>
      <c r="F572" t="s">
        <v>14520</v>
      </c>
      <c r="G572" t="s">
        <v>14521</v>
      </c>
      <c r="I572">
        <f t="shared" si="24"/>
        <v>1.8691588785046745E-2</v>
      </c>
      <c r="J572">
        <f t="shared" si="25"/>
        <v>1.8691569269721878E-2</v>
      </c>
      <c r="K572">
        <f t="shared" si="26"/>
        <v>3.1957777291209927E-4</v>
      </c>
    </row>
    <row r="573" spans="1:11" x14ac:dyDescent="0.3">
      <c r="A573" t="s">
        <v>3152</v>
      </c>
      <c r="B573" t="s">
        <v>13228</v>
      </c>
      <c r="C573" t="s">
        <v>7338</v>
      </c>
      <c r="D573" t="s">
        <v>7574</v>
      </c>
      <c r="E573" t="s">
        <v>7610</v>
      </c>
      <c r="F573" t="s">
        <v>14522</v>
      </c>
      <c r="G573" t="s">
        <v>14523</v>
      </c>
      <c r="I573">
        <f t="shared" si="24"/>
        <v>-8.0274847094801149E-3</v>
      </c>
      <c r="J573">
        <f t="shared" si="25"/>
        <v>-8.0275026220359164E-3</v>
      </c>
      <c r="K573">
        <f t="shared" si="26"/>
        <v>7.818686301879678E-5</v>
      </c>
    </row>
    <row r="574" spans="1:11" x14ac:dyDescent="0.3">
      <c r="A574" t="s">
        <v>3158</v>
      </c>
      <c r="B574" t="s">
        <v>7617</v>
      </c>
      <c r="C574" t="s">
        <v>7550</v>
      </c>
      <c r="D574" t="s">
        <v>8510</v>
      </c>
      <c r="E574" t="s">
        <v>7564</v>
      </c>
      <c r="F574" t="s">
        <v>14524</v>
      </c>
      <c r="G574" t="s">
        <v>14525</v>
      </c>
      <c r="I574">
        <f t="shared" si="24"/>
        <v>1.3102118955602347E-2</v>
      </c>
      <c r="J574">
        <f t="shared" si="25"/>
        <v>1.3102152875293496E-2</v>
      </c>
      <c r="K574">
        <f t="shared" si="26"/>
        <v>1.5097828006850185E-4</v>
      </c>
    </row>
    <row r="575" spans="1:11" x14ac:dyDescent="0.3">
      <c r="A575" t="s">
        <v>3164</v>
      </c>
      <c r="B575" t="s">
        <v>8743</v>
      </c>
      <c r="C575" t="s">
        <v>7738</v>
      </c>
      <c r="D575" t="s">
        <v>7604</v>
      </c>
      <c r="E575" t="s">
        <v>8743</v>
      </c>
      <c r="F575" t="s">
        <v>14526</v>
      </c>
      <c r="G575" t="s">
        <v>14527</v>
      </c>
      <c r="I575">
        <f t="shared" si="24"/>
        <v>1.5214910033666358E-2</v>
      </c>
      <c r="J575">
        <f t="shared" si="25"/>
        <v>1.5214887790928921E-2</v>
      </c>
      <c r="K575">
        <f t="shared" si="26"/>
        <v>2.0736163698999394E-4</v>
      </c>
    </row>
    <row r="576" spans="1:11" x14ac:dyDescent="0.3">
      <c r="A576" t="s">
        <v>3169</v>
      </c>
      <c r="B576" t="s">
        <v>8765</v>
      </c>
      <c r="C576" t="s">
        <v>7309</v>
      </c>
      <c r="D576" t="s">
        <v>13294</v>
      </c>
      <c r="E576" t="s">
        <v>7676</v>
      </c>
      <c r="F576" t="s">
        <v>14528</v>
      </c>
      <c r="G576" t="s">
        <v>14529</v>
      </c>
      <c r="I576">
        <f t="shared" si="24"/>
        <v>4.4959908394159483E-3</v>
      </c>
      <c r="J576">
        <f t="shared" si="25"/>
        <v>4.4960327639800655E-3</v>
      </c>
      <c r="K576">
        <f t="shared" si="26"/>
        <v>1.3551246787072301E-5</v>
      </c>
    </row>
    <row r="577" spans="1:11" x14ac:dyDescent="0.3">
      <c r="A577" t="s">
        <v>3175</v>
      </c>
      <c r="B577" t="s">
        <v>7558</v>
      </c>
      <c r="C577" t="s">
        <v>7558</v>
      </c>
      <c r="D577" t="s">
        <v>8638</v>
      </c>
      <c r="E577" t="s">
        <v>7449</v>
      </c>
      <c r="F577" t="s">
        <v>14530</v>
      </c>
      <c r="G577" t="s">
        <v>14531</v>
      </c>
      <c r="I577">
        <f t="shared" si="24"/>
        <v>-3.1704589022923925E-2</v>
      </c>
      <c r="J577">
        <f t="shared" si="25"/>
        <v>-3.1704631673610741E-2</v>
      </c>
      <c r="K577">
        <f t="shared" si="26"/>
        <v>1.0575154494006584E-3</v>
      </c>
    </row>
    <row r="578" spans="1:11" x14ac:dyDescent="0.3">
      <c r="A578" t="s">
        <v>3181</v>
      </c>
      <c r="B578" t="s">
        <v>7646</v>
      </c>
      <c r="C578" t="s">
        <v>7436</v>
      </c>
      <c r="D578" t="s">
        <v>7578</v>
      </c>
      <c r="E578" t="s">
        <v>7594</v>
      </c>
      <c r="F578" t="s">
        <v>14532</v>
      </c>
      <c r="G578" t="s">
        <v>14533</v>
      </c>
      <c r="I578">
        <f t="shared" si="24"/>
        <v>-1.5408321086607075E-2</v>
      </c>
      <c r="J578">
        <f t="shared" si="25"/>
        <v>-1.5408298934305001E-2</v>
      </c>
      <c r="K578">
        <f t="shared" si="26"/>
        <v>2.6318994327906975E-4</v>
      </c>
    </row>
    <row r="579" spans="1:11" x14ac:dyDescent="0.3">
      <c r="A579" t="s">
        <v>3187</v>
      </c>
      <c r="B579" t="s">
        <v>7583</v>
      </c>
      <c r="C579" t="s">
        <v>8658</v>
      </c>
      <c r="D579" t="s">
        <v>8467</v>
      </c>
      <c r="E579" t="s">
        <v>7583</v>
      </c>
      <c r="F579" t="s">
        <v>14534</v>
      </c>
      <c r="G579" t="s">
        <v>14535</v>
      </c>
      <c r="I579">
        <f t="shared" si="24"/>
        <v>-8.2159236391206366E-3</v>
      </c>
      <c r="J579">
        <f t="shared" si="25"/>
        <v>-8.2159022757420843E-3</v>
      </c>
      <c r="K579">
        <f t="shared" si="26"/>
        <v>8.1554142614583892E-5</v>
      </c>
    </row>
    <row r="580" spans="1:11" x14ac:dyDescent="0.3">
      <c r="A580" t="s">
        <v>3193</v>
      </c>
      <c r="B580" t="s">
        <v>7666</v>
      </c>
      <c r="C580" t="s">
        <v>8766</v>
      </c>
      <c r="D580" t="s">
        <v>7532</v>
      </c>
      <c r="E580" t="s">
        <v>7646</v>
      </c>
      <c r="F580" t="s">
        <v>14536</v>
      </c>
      <c r="G580" t="s">
        <v>14537</v>
      </c>
      <c r="I580">
        <f t="shared" si="24"/>
        <v>1.6568047337278034E-2</v>
      </c>
      <c r="J580">
        <f t="shared" si="25"/>
        <v>1.6568044739472026E-2</v>
      </c>
      <c r="K580">
        <f t="shared" si="26"/>
        <v>2.4816374466181564E-4</v>
      </c>
    </row>
    <row r="581" spans="1:11" x14ac:dyDescent="0.3">
      <c r="A581" t="s">
        <v>3197</v>
      </c>
      <c r="B581" t="s">
        <v>8320</v>
      </c>
      <c r="C581" t="s">
        <v>7672</v>
      </c>
      <c r="D581" t="s">
        <v>8594</v>
      </c>
      <c r="E581" t="s">
        <v>7342</v>
      </c>
      <c r="F581" t="s">
        <v>14538</v>
      </c>
      <c r="G581" t="s">
        <v>14539</v>
      </c>
      <c r="I581">
        <f t="shared" ref="I581:I644" si="27">(E581-E580)/E580</f>
        <v>-5.8206829646876646E-3</v>
      </c>
      <c r="J581">
        <f t="shared" ref="J581:J644" si="28">(G581-G580)/G580</f>
        <v>-5.8207180673312611E-3</v>
      </c>
      <c r="K581">
        <f t="shared" ref="K581:K644" si="29">(J581-$O$8)^2</f>
        <v>4.4030510776146791E-5</v>
      </c>
    </row>
    <row r="582" spans="1:11" x14ac:dyDescent="0.3">
      <c r="A582" t="s">
        <v>3201</v>
      </c>
      <c r="B582" t="s">
        <v>8675</v>
      </c>
      <c r="C582" t="s">
        <v>8325</v>
      </c>
      <c r="D582" t="s">
        <v>8506</v>
      </c>
      <c r="E582" t="s">
        <v>8600</v>
      </c>
      <c r="F582" t="s">
        <v>14540</v>
      </c>
      <c r="G582" t="s">
        <v>14541</v>
      </c>
      <c r="I582">
        <f t="shared" si="27"/>
        <v>-2.1077321581681446E-2</v>
      </c>
      <c r="J582">
        <f t="shared" si="28"/>
        <v>-2.1077325175623912E-2</v>
      </c>
      <c r="K582">
        <f t="shared" si="29"/>
        <v>4.7926649987732622E-4</v>
      </c>
    </row>
    <row r="583" spans="1:11" x14ac:dyDescent="0.3">
      <c r="A583" t="s">
        <v>3206</v>
      </c>
      <c r="B583" t="s">
        <v>13268</v>
      </c>
      <c r="C583" t="s">
        <v>7588</v>
      </c>
      <c r="D583" t="s">
        <v>8694</v>
      </c>
      <c r="E583" t="s">
        <v>7451</v>
      </c>
      <c r="F583" t="s">
        <v>14542</v>
      </c>
      <c r="G583" t="s">
        <v>14543</v>
      </c>
      <c r="I583">
        <f t="shared" si="27"/>
        <v>5.1833732057416882E-3</v>
      </c>
      <c r="J583">
        <f t="shared" si="28"/>
        <v>5.1833884679530909E-3</v>
      </c>
      <c r="K583">
        <f t="shared" si="29"/>
        <v>1.9084294777959684E-5</v>
      </c>
    </row>
    <row r="584" spans="1:11" x14ac:dyDescent="0.3">
      <c r="A584" t="s">
        <v>3212</v>
      </c>
      <c r="B584" t="s">
        <v>7451</v>
      </c>
      <c r="C584" t="s">
        <v>7586</v>
      </c>
      <c r="D584" t="s">
        <v>7280</v>
      </c>
      <c r="E584" t="s">
        <v>7460</v>
      </c>
      <c r="F584" t="s">
        <v>14544</v>
      </c>
      <c r="G584" t="s">
        <v>14507</v>
      </c>
      <c r="I584">
        <f t="shared" si="27"/>
        <v>5.9500994030186449E-3</v>
      </c>
      <c r="J584">
        <f t="shared" si="28"/>
        <v>5.9500966933855445E-3</v>
      </c>
      <c r="K584">
        <f t="shared" si="29"/>
        <v>2.6370954243781052E-5</v>
      </c>
    </row>
    <row r="585" spans="1:11" x14ac:dyDescent="0.3">
      <c r="A585" t="s">
        <v>3219</v>
      </c>
      <c r="B585" t="s">
        <v>7623</v>
      </c>
      <c r="C585" t="s">
        <v>7579</v>
      </c>
      <c r="D585" t="s">
        <v>13298</v>
      </c>
      <c r="E585" t="s">
        <v>8568</v>
      </c>
      <c r="F585" t="s">
        <v>14545</v>
      </c>
      <c r="G585" t="s">
        <v>14496</v>
      </c>
      <c r="I585">
        <f t="shared" si="27"/>
        <v>1.9715693228876323E-3</v>
      </c>
      <c r="J585">
        <f t="shared" si="28"/>
        <v>1.9715809559434478E-3</v>
      </c>
      <c r="K585">
        <f t="shared" si="29"/>
        <v>1.3380705736804354E-6</v>
      </c>
    </row>
    <row r="586" spans="1:11" x14ac:dyDescent="0.3">
      <c r="A586" t="s">
        <v>3225</v>
      </c>
      <c r="B586" t="s">
        <v>8473</v>
      </c>
      <c r="C586" t="s">
        <v>8473</v>
      </c>
      <c r="D586" t="s">
        <v>8606</v>
      </c>
      <c r="E586" t="s">
        <v>7510</v>
      </c>
      <c r="F586" t="s">
        <v>14546</v>
      </c>
      <c r="G586" t="s">
        <v>14547</v>
      </c>
      <c r="I586">
        <f t="shared" si="27"/>
        <v>-2.9515938606847699E-2</v>
      </c>
      <c r="J586">
        <f t="shared" si="28"/>
        <v>-2.9515960090436593E-2</v>
      </c>
      <c r="K586">
        <f t="shared" si="29"/>
        <v>9.1995688520600885E-4</v>
      </c>
    </row>
    <row r="587" spans="1:11" x14ac:dyDescent="0.3">
      <c r="A587" t="s">
        <v>3229</v>
      </c>
      <c r="B587" t="s">
        <v>7508</v>
      </c>
      <c r="C587" t="s">
        <v>13271</v>
      </c>
      <c r="D587" t="s">
        <v>8569</v>
      </c>
      <c r="E587" t="s">
        <v>7513</v>
      </c>
      <c r="F587" t="s">
        <v>14548</v>
      </c>
      <c r="G587" t="s">
        <v>14549</v>
      </c>
      <c r="I587">
        <f t="shared" si="27"/>
        <v>8.1103000811028276E-4</v>
      </c>
      <c r="J587">
        <f t="shared" si="28"/>
        <v>8.1105140415732439E-4</v>
      </c>
      <c r="K587">
        <f t="shared" si="29"/>
        <v>1.4284975173183697E-11</v>
      </c>
    </row>
    <row r="588" spans="1:11" x14ac:dyDescent="0.3">
      <c r="A588" t="s">
        <v>3236</v>
      </c>
      <c r="B588" t="s">
        <v>8557</v>
      </c>
      <c r="C588" t="s">
        <v>8595</v>
      </c>
      <c r="D588" t="s">
        <v>8576</v>
      </c>
      <c r="E588" t="s">
        <v>14550</v>
      </c>
      <c r="F588" t="s">
        <v>14551</v>
      </c>
      <c r="G588" t="s">
        <v>14552</v>
      </c>
      <c r="I588">
        <f t="shared" si="27"/>
        <v>-6.0777552674230592E-3</v>
      </c>
      <c r="J588">
        <f t="shared" si="28"/>
        <v>-6.0777920154286421E-3</v>
      </c>
      <c r="K588">
        <f t="shared" si="29"/>
        <v>4.7508251358866352E-5</v>
      </c>
    </row>
    <row r="589" spans="1:11" x14ac:dyDescent="0.3">
      <c r="A589" t="s">
        <v>3243</v>
      </c>
      <c r="B589" t="s">
        <v>8606</v>
      </c>
      <c r="C589" t="s">
        <v>14510</v>
      </c>
      <c r="D589" t="s">
        <v>14553</v>
      </c>
      <c r="E589" t="s">
        <v>7639</v>
      </c>
      <c r="F589" t="s">
        <v>14554</v>
      </c>
      <c r="G589" t="s">
        <v>14555</v>
      </c>
      <c r="I589">
        <f t="shared" si="27"/>
        <v>-5.7073784872654137E-3</v>
      </c>
      <c r="J589">
        <f t="shared" si="28"/>
        <v>-5.7073238717082041E-3</v>
      </c>
      <c r="K589">
        <f t="shared" si="29"/>
        <v>4.2538503532820601E-5</v>
      </c>
    </row>
    <row r="590" spans="1:11" x14ac:dyDescent="0.3">
      <c r="A590" t="s">
        <v>3250</v>
      </c>
      <c r="B590" t="s">
        <v>7462</v>
      </c>
      <c r="C590" t="s">
        <v>7515</v>
      </c>
      <c r="D590" t="s">
        <v>8478</v>
      </c>
      <c r="E590" t="s">
        <v>8618</v>
      </c>
      <c r="F590" t="s">
        <v>14556</v>
      </c>
      <c r="G590" t="s">
        <v>14557</v>
      </c>
      <c r="I590">
        <f t="shared" si="27"/>
        <v>4.5100862857764146E-3</v>
      </c>
      <c r="J590">
        <f t="shared" si="28"/>
        <v>4.5100396408594215E-3</v>
      </c>
      <c r="K590">
        <f t="shared" si="29"/>
        <v>1.3654567260794059E-5</v>
      </c>
    </row>
    <row r="591" spans="1:11" x14ac:dyDescent="0.3">
      <c r="A591" t="s">
        <v>3257</v>
      </c>
      <c r="B591" t="s">
        <v>7470</v>
      </c>
      <c r="C591" t="s">
        <v>7639</v>
      </c>
      <c r="D591" t="s">
        <v>7473</v>
      </c>
      <c r="E591" t="s">
        <v>8469</v>
      </c>
      <c r="F591" t="s">
        <v>14558</v>
      </c>
      <c r="G591" t="s">
        <v>14559</v>
      </c>
      <c r="I591">
        <f t="shared" si="27"/>
        <v>-1.5102081632652999E-2</v>
      </c>
      <c r="J591">
        <f t="shared" si="28"/>
        <v>-1.5102067667441871E-2</v>
      </c>
      <c r="K591">
        <f t="shared" si="29"/>
        <v>2.5334766163328246E-4</v>
      </c>
    </row>
    <row r="592" spans="1:11" x14ac:dyDescent="0.3">
      <c r="A592" t="s">
        <v>3262</v>
      </c>
      <c r="B592" t="s">
        <v>7485</v>
      </c>
      <c r="C592" t="s">
        <v>8562</v>
      </c>
      <c r="D592" t="s">
        <v>7487</v>
      </c>
      <c r="E592" t="s">
        <v>8552</v>
      </c>
      <c r="F592" t="s">
        <v>14560</v>
      </c>
      <c r="G592" t="s">
        <v>14561</v>
      </c>
      <c r="I592">
        <f t="shared" si="27"/>
        <v>8.2888523948952708E-4</v>
      </c>
      <c r="J592">
        <f t="shared" si="28"/>
        <v>8.2886565743087507E-4</v>
      </c>
      <c r="K592">
        <f t="shared" si="29"/>
        <v>1.9697298149202905E-10</v>
      </c>
    </row>
    <row r="593" spans="1:11" x14ac:dyDescent="0.3">
      <c r="A593" t="s">
        <v>3266</v>
      </c>
      <c r="B593" t="s">
        <v>8519</v>
      </c>
      <c r="C593" t="s">
        <v>7549</v>
      </c>
      <c r="D593" t="s">
        <v>8542</v>
      </c>
      <c r="E593" t="s">
        <v>7273</v>
      </c>
      <c r="F593" t="s">
        <v>14562</v>
      </c>
      <c r="G593" t="s">
        <v>14563</v>
      </c>
      <c r="I593">
        <f t="shared" si="27"/>
        <v>5.6728778467908948E-2</v>
      </c>
      <c r="J593">
        <f t="shared" si="28"/>
        <v>5.6728809433735379E-2</v>
      </c>
      <c r="K593">
        <f t="shared" si="29"/>
        <v>3.1263729897554092E-3</v>
      </c>
    </row>
    <row r="594" spans="1:11" x14ac:dyDescent="0.3">
      <c r="A594" t="s">
        <v>3271</v>
      </c>
      <c r="B594" t="s">
        <v>7522</v>
      </c>
      <c r="C594" t="s">
        <v>7522</v>
      </c>
      <c r="D594" t="s">
        <v>8467</v>
      </c>
      <c r="E594" t="s">
        <v>8325</v>
      </c>
      <c r="F594" t="s">
        <v>14564</v>
      </c>
      <c r="G594" t="s">
        <v>14565</v>
      </c>
      <c r="I594">
        <f t="shared" si="27"/>
        <v>-1.0188087774294594E-2</v>
      </c>
      <c r="J594">
        <f t="shared" si="28"/>
        <v>-1.0188078857079213E-2</v>
      </c>
      <c r="K594">
        <f t="shared" si="29"/>
        <v>1.21064024247163E-4</v>
      </c>
    </row>
    <row r="595" spans="1:11" x14ac:dyDescent="0.3">
      <c r="A595" t="s">
        <v>3278</v>
      </c>
      <c r="B595" t="s">
        <v>7524</v>
      </c>
      <c r="C595" t="s">
        <v>8477</v>
      </c>
      <c r="D595" t="s">
        <v>8481</v>
      </c>
      <c r="E595" t="s">
        <v>8506</v>
      </c>
      <c r="F595" t="s">
        <v>14566</v>
      </c>
      <c r="G595" t="s">
        <v>14567</v>
      </c>
      <c r="I595">
        <f t="shared" si="27"/>
        <v>-1.7814766429136986E-2</v>
      </c>
      <c r="J595">
        <f t="shared" si="28"/>
        <v>-1.7814755763422993E-2</v>
      </c>
      <c r="K595">
        <f t="shared" si="29"/>
        <v>3.4706150115433235E-4</v>
      </c>
    </row>
    <row r="596" spans="1:11" x14ac:dyDescent="0.3">
      <c r="A596" t="s">
        <v>3284</v>
      </c>
      <c r="B596" t="s">
        <v>7286</v>
      </c>
      <c r="C596" t="s">
        <v>7528</v>
      </c>
      <c r="D596" t="s">
        <v>7637</v>
      </c>
      <c r="E596" t="s">
        <v>7590</v>
      </c>
      <c r="F596" t="s">
        <v>14568</v>
      </c>
      <c r="G596" t="s">
        <v>14569</v>
      </c>
      <c r="I596">
        <f t="shared" si="27"/>
        <v>8.4643695471329251E-3</v>
      </c>
      <c r="J596">
        <f t="shared" si="28"/>
        <v>8.4643483282892604E-3</v>
      </c>
      <c r="K596">
        <f t="shared" si="29"/>
        <v>5.8515116103755934E-5</v>
      </c>
    </row>
    <row r="597" spans="1:11" x14ac:dyDescent="0.3">
      <c r="A597" t="s">
        <v>3291</v>
      </c>
      <c r="B597" t="s">
        <v>7279</v>
      </c>
      <c r="C597" t="s">
        <v>7637</v>
      </c>
      <c r="D597" t="s">
        <v>14553</v>
      </c>
      <c r="E597" t="s">
        <v>8618</v>
      </c>
      <c r="F597" t="s">
        <v>14570</v>
      </c>
      <c r="G597" t="s">
        <v>14557</v>
      </c>
      <c r="I597">
        <f t="shared" si="27"/>
        <v>-2.0783373301358897E-2</v>
      </c>
      <c r="J597">
        <f t="shared" si="28"/>
        <v>-2.0783395573056588E-2</v>
      </c>
      <c r="K597">
        <f t="shared" si="29"/>
        <v>4.6648338898924577E-4</v>
      </c>
    </row>
    <row r="598" spans="1:11" x14ac:dyDescent="0.3">
      <c r="A598" t="s">
        <v>3297</v>
      </c>
      <c r="B598" t="s">
        <v>8323</v>
      </c>
      <c r="C598" t="s">
        <v>7538</v>
      </c>
      <c r="D598" t="s">
        <v>8320</v>
      </c>
      <c r="E598" t="s">
        <v>7574</v>
      </c>
      <c r="F598" t="s">
        <v>14571</v>
      </c>
      <c r="G598" t="s">
        <v>14572</v>
      </c>
      <c r="I598">
        <f t="shared" si="27"/>
        <v>5.020408163265308E-2</v>
      </c>
      <c r="J598">
        <f t="shared" si="28"/>
        <v>5.0204084953224218E-2</v>
      </c>
      <c r="K598">
        <f t="shared" si="29"/>
        <v>2.4392984108852806E-3</v>
      </c>
    </row>
    <row r="599" spans="1:11" x14ac:dyDescent="0.3">
      <c r="A599" t="s">
        <v>3302</v>
      </c>
      <c r="B599" t="s">
        <v>7289</v>
      </c>
      <c r="C599" t="s">
        <v>7547</v>
      </c>
      <c r="D599" t="s">
        <v>7295</v>
      </c>
      <c r="E599" t="s">
        <v>8658</v>
      </c>
      <c r="F599" t="s">
        <v>14573</v>
      </c>
      <c r="G599" t="s">
        <v>14574</v>
      </c>
      <c r="I599">
        <f t="shared" si="27"/>
        <v>-6.995763699961164E-3</v>
      </c>
      <c r="J599">
        <f t="shared" si="28"/>
        <v>-6.9957521296663385E-3</v>
      </c>
      <c r="K599">
        <f t="shared" si="29"/>
        <v>6.1005208061721378E-5</v>
      </c>
    </row>
    <row r="600" spans="1:11" x14ac:dyDescent="0.3">
      <c r="A600" t="s">
        <v>3307</v>
      </c>
      <c r="B600" t="s">
        <v>7280</v>
      </c>
      <c r="C600" t="s">
        <v>7284</v>
      </c>
      <c r="D600" t="s">
        <v>7280</v>
      </c>
      <c r="E600" t="s">
        <v>7346</v>
      </c>
      <c r="F600" t="s">
        <v>14575</v>
      </c>
      <c r="G600" t="s">
        <v>14576</v>
      </c>
      <c r="I600">
        <f t="shared" si="27"/>
        <v>-3.1311155824310715E-3</v>
      </c>
      <c r="J600">
        <f t="shared" si="28"/>
        <v>-3.1311189626021768E-3</v>
      </c>
      <c r="K600">
        <f t="shared" si="29"/>
        <v>1.5570520721531092E-5</v>
      </c>
    </row>
    <row r="601" spans="1:11" x14ac:dyDescent="0.3">
      <c r="A601" t="s">
        <v>3314</v>
      </c>
      <c r="B601" t="s">
        <v>7280</v>
      </c>
      <c r="C601" t="s">
        <v>8687</v>
      </c>
      <c r="D601" t="s">
        <v>7628</v>
      </c>
      <c r="E601" t="s">
        <v>7455</v>
      </c>
      <c r="F601" t="s">
        <v>14577</v>
      </c>
      <c r="G601" t="s">
        <v>14578</v>
      </c>
      <c r="I601">
        <f t="shared" si="27"/>
        <v>-1.4919474476618609E-2</v>
      </c>
      <c r="J601">
        <f t="shared" si="28"/>
        <v>-1.49194703097651E-2</v>
      </c>
      <c r="K601">
        <f t="shared" si="29"/>
        <v>2.4756823616799953E-4</v>
      </c>
    </row>
    <row r="602" spans="1:11" x14ac:dyDescent="0.3">
      <c r="A602" t="s">
        <v>3318</v>
      </c>
      <c r="B602" t="s">
        <v>7280</v>
      </c>
      <c r="C602" t="s">
        <v>7528</v>
      </c>
      <c r="D602" t="s">
        <v>8562</v>
      </c>
      <c r="E602" t="s">
        <v>8453</v>
      </c>
      <c r="F602" t="s">
        <v>14579</v>
      </c>
      <c r="G602" t="s">
        <v>14580</v>
      </c>
      <c r="I602">
        <f t="shared" si="27"/>
        <v>-1.2355480271024363E-2</v>
      </c>
      <c r="J602">
        <f t="shared" si="28"/>
        <v>-1.2355483048799003E-2</v>
      </c>
      <c r="K602">
        <f t="shared" si="29"/>
        <v>1.7345717085621897E-4</v>
      </c>
    </row>
    <row r="603" spans="1:11" x14ac:dyDescent="0.3">
      <c r="A603" t="s">
        <v>3322</v>
      </c>
      <c r="B603" t="s">
        <v>8476</v>
      </c>
      <c r="C603" t="s">
        <v>7625</v>
      </c>
      <c r="D603" t="s">
        <v>14553</v>
      </c>
      <c r="E603" t="s">
        <v>8514</v>
      </c>
      <c r="F603" t="s">
        <v>14581</v>
      </c>
      <c r="G603" t="s">
        <v>14582</v>
      </c>
      <c r="I603">
        <f t="shared" si="27"/>
        <v>-1.5334987274617143E-2</v>
      </c>
      <c r="J603">
        <f t="shared" si="28"/>
        <v>-1.5334983919382122E-2</v>
      </c>
      <c r="K603">
        <f t="shared" si="29"/>
        <v>2.6081652035119288E-4</v>
      </c>
    </row>
    <row r="604" spans="1:11" x14ac:dyDescent="0.3">
      <c r="A604" t="s">
        <v>3326</v>
      </c>
      <c r="B604" t="s">
        <v>8534</v>
      </c>
      <c r="C604" t="s">
        <v>8456</v>
      </c>
      <c r="D604" t="s">
        <v>8725</v>
      </c>
      <c r="E604" t="s">
        <v>7469</v>
      </c>
      <c r="F604" t="s">
        <v>14583</v>
      </c>
      <c r="G604" t="s">
        <v>14584</v>
      </c>
      <c r="I604">
        <f t="shared" si="27"/>
        <v>-8.6065163934426168E-3</v>
      </c>
      <c r="J604">
        <f t="shared" si="28"/>
        <v>-8.6065355565798016E-3</v>
      </c>
      <c r="K604">
        <f t="shared" si="29"/>
        <v>8.8762146872233357E-5</v>
      </c>
    </row>
    <row r="605" spans="1:11" x14ac:dyDescent="0.3">
      <c r="A605" t="s">
        <v>3330</v>
      </c>
      <c r="B605" t="s">
        <v>8705</v>
      </c>
      <c r="C605" t="s">
        <v>13055</v>
      </c>
      <c r="D605" t="s">
        <v>7643</v>
      </c>
      <c r="E605" t="s">
        <v>8481</v>
      </c>
      <c r="F605" t="s">
        <v>14585</v>
      </c>
      <c r="G605" t="s">
        <v>14586</v>
      </c>
      <c r="I605">
        <f t="shared" si="27"/>
        <v>1.7362545789063908E-2</v>
      </c>
      <c r="J605">
        <f t="shared" si="28"/>
        <v>1.7362543930539896E-2</v>
      </c>
      <c r="K605">
        <f t="shared" si="29"/>
        <v>2.7382680484956765E-4</v>
      </c>
    </row>
    <row r="606" spans="1:11" x14ac:dyDescent="0.3">
      <c r="A606" t="s">
        <v>3334</v>
      </c>
      <c r="B606" t="s">
        <v>8451</v>
      </c>
      <c r="C606" t="s">
        <v>8597</v>
      </c>
      <c r="D606" t="s">
        <v>8456</v>
      </c>
      <c r="E606" t="s">
        <v>13054</v>
      </c>
      <c r="F606" t="s">
        <v>14587</v>
      </c>
      <c r="G606" t="s">
        <v>14588</v>
      </c>
      <c r="I606">
        <f t="shared" si="27"/>
        <v>-9.3458752805413922E-3</v>
      </c>
      <c r="J606">
        <f t="shared" si="28"/>
        <v>-9.3458351201573756E-3</v>
      </c>
      <c r="K606">
        <f t="shared" si="29"/>
        <v>1.0323913501181936E-4</v>
      </c>
    </row>
    <row r="607" spans="1:11" x14ac:dyDescent="0.3">
      <c r="A607" t="s">
        <v>3337</v>
      </c>
      <c r="B607" t="s">
        <v>8456</v>
      </c>
      <c r="C607" t="s">
        <v>8457</v>
      </c>
      <c r="D607" t="s">
        <v>8494</v>
      </c>
      <c r="E607" t="s">
        <v>7470</v>
      </c>
      <c r="F607" t="s">
        <v>14589</v>
      </c>
      <c r="G607" t="s">
        <v>14590</v>
      </c>
      <c r="I607">
        <f t="shared" si="27"/>
        <v>-6.1525433204489095E-3</v>
      </c>
      <c r="J607">
        <f t="shared" si="28"/>
        <v>-6.1525804766457059E-3</v>
      </c>
      <c r="K607">
        <f t="shared" si="29"/>
        <v>4.8544822003631315E-5</v>
      </c>
    </row>
    <row r="608" spans="1:11" x14ac:dyDescent="0.3">
      <c r="A608" t="s">
        <v>3343</v>
      </c>
      <c r="B608" t="s">
        <v>8502</v>
      </c>
      <c r="C608" t="s">
        <v>8502</v>
      </c>
      <c r="D608" t="s">
        <v>7504</v>
      </c>
      <c r="E608" t="s">
        <v>8721</v>
      </c>
      <c r="F608" t="s">
        <v>12968</v>
      </c>
      <c r="G608" t="s">
        <v>14591</v>
      </c>
      <c r="I608">
        <f t="shared" si="27"/>
        <v>-1.4444944283945476E-2</v>
      </c>
      <c r="J608">
        <f t="shared" si="28"/>
        <v>-1.4444908406859787E-2</v>
      </c>
      <c r="K608">
        <f t="shared" si="29"/>
        <v>2.328596452731952E-4</v>
      </c>
    </row>
    <row r="609" spans="1:11" x14ac:dyDescent="0.3">
      <c r="A609" t="s">
        <v>3348</v>
      </c>
      <c r="B609" t="s">
        <v>13028</v>
      </c>
      <c r="C609" t="s">
        <v>7491</v>
      </c>
      <c r="D609" t="s">
        <v>8507</v>
      </c>
      <c r="E609" t="s">
        <v>13301</v>
      </c>
      <c r="F609" t="s">
        <v>14592</v>
      </c>
      <c r="G609" t="s">
        <v>14593</v>
      </c>
      <c r="I609">
        <f t="shared" si="27"/>
        <v>4.6064072280738748E-3</v>
      </c>
      <c r="J609">
        <f t="shared" si="28"/>
        <v>4.6063596412715679E-3</v>
      </c>
      <c r="K609">
        <f t="shared" si="29"/>
        <v>1.4375689808312573E-5</v>
      </c>
    </row>
    <row r="610" spans="1:11" x14ac:dyDescent="0.3">
      <c r="A610" t="s">
        <v>3355</v>
      </c>
      <c r="B610" t="s">
        <v>8705</v>
      </c>
      <c r="C610" t="s">
        <v>8456</v>
      </c>
      <c r="D610" t="s">
        <v>7495</v>
      </c>
      <c r="E610" t="s">
        <v>8490</v>
      </c>
      <c r="F610" t="s">
        <v>14594</v>
      </c>
      <c r="G610" t="s">
        <v>14595</v>
      </c>
      <c r="I610">
        <f t="shared" si="27"/>
        <v>-1.6673197165484835E-3</v>
      </c>
      <c r="J610">
        <f t="shared" si="28"/>
        <v>-1.6672788977646624E-3</v>
      </c>
      <c r="K610">
        <f t="shared" si="29"/>
        <v>6.1608693018843465E-6</v>
      </c>
    </row>
    <row r="611" spans="1:11" x14ac:dyDescent="0.3">
      <c r="A611" t="s">
        <v>3360</v>
      </c>
      <c r="B611" t="s">
        <v>7485</v>
      </c>
      <c r="C611" t="s">
        <v>7461</v>
      </c>
      <c r="D611" t="s">
        <v>8617</v>
      </c>
      <c r="E611" t="s">
        <v>8456</v>
      </c>
      <c r="F611" t="s">
        <v>14596</v>
      </c>
      <c r="G611" t="s">
        <v>14597</v>
      </c>
      <c r="I611">
        <f t="shared" si="27"/>
        <v>1.0855865935036893E-2</v>
      </c>
      <c r="J611">
        <f t="shared" si="28"/>
        <v>1.0855855404864185E-2</v>
      </c>
      <c r="K611">
        <f t="shared" si="29"/>
        <v>1.0082217208087436E-4</v>
      </c>
    </row>
    <row r="612" spans="1:11" x14ac:dyDescent="0.3">
      <c r="A612" t="s">
        <v>3363</v>
      </c>
      <c r="B612" t="s">
        <v>8675</v>
      </c>
      <c r="C612" t="s">
        <v>7669</v>
      </c>
      <c r="D612" t="s">
        <v>7527</v>
      </c>
      <c r="E612" t="s">
        <v>7274</v>
      </c>
      <c r="F612" t="s">
        <v>14598</v>
      </c>
      <c r="G612" t="s">
        <v>14599</v>
      </c>
      <c r="I612">
        <f t="shared" si="27"/>
        <v>5.7414335291794169E-2</v>
      </c>
      <c r="J612">
        <f t="shared" si="28"/>
        <v>5.7414345351398853E-2</v>
      </c>
      <c r="K612">
        <f t="shared" si="29"/>
        <v>3.2035050303484197E-3</v>
      </c>
    </row>
    <row r="613" spans="1:11" x14ac:dyDescent="0.3">
      <c r="A613" t="s">
        <v>3369</v>
      </c>
      <c r="B613" t="s">
        <v>7451</v>
      </c>
      <c r="C613" t="s">
        <v>8594</v>
      </c>
      <c r="D613" t="s">
        <v>8473</v>
      </c>
      <c r="E613" t="s">
        <v>8607</v>
      </c>
      <c r="F613" t="s">
        <v>14600</v>
      </c>
      <c r="G613" t="s">
        <v>14601</v>
      </c>
      <c r="I613">
        <f t="shared" si="27"/>
        <v>-2.0703125000000044E-2</v>
      </c>
      <c r="J613">
        <f t="shared" si="28"/>
        <v>-2.0703156972668092E-2</v>
      </c>
      <c r="K613">
        <f t="shared" si="29"/>
        <v>4.6302380428789232E-4</v>
      </c>
    </row>
    <row r="614" spans="1:11" x14ac:dyDescent="0.3">
      <c r="A614" t="s">
        <v>3373</v>
      </c>
      <c r="B614" t="s">
        <v>7280</v>
      </c>
      <c r="C614" t="s">
        <v>8759</v>
      </c>
      <c r="D614" t="s">
        <v>8675</v>
      </c>
      <c r="E614" t="s">
        <v>8600</v>
      </c>
      <c r="F614" t="s">
        <v>14602</v>
      </c>
      <c r="G614" t="s">
        <v>14541</v>
      </c>
      <c r="I614">
        <f t="shared" si="27"/>
        <v>3.988831272436382E-4</v>
      </c>
      <c r="J614">
        <f t="shared" si="28"/>
        <v>3.988936552904849E-4</v>
      </c>
      <c r="K614">
        <f t="shared" si="29"/>
        <v>1.7300383405427854E-7</v>
      </c>
    </row>
    <row r="615" spans="1:11" x14ac:dyDescent="0.3">
      <c r="A615" t="s">
        <v>3378</v>
      </c>
      <c r="B615" t="s">
        <v>7628</v>
      </c>
      <c r="C615" t="s">
        <v>8528</v>
      </c>
      <c r="D615" t="s">
        <v>7524</v>
      </c>
      <c r="E615" t="s">
        <v>7590</v>
      </c>
      <c r="F615" t="s">
        <v>14603</v>
      </c>
      <c r="G615" t="s">
        <v>14569</v>
      </c>
      <c r="I615">
        <f t="shared" si="27"/>
        <v>-2.3923444976076047E-3</v>
      </c>
      <c r="J615">
        <f t="shared" si="28"/>
        <v>-2.3923269326827897E-3</v>
      </c>
      <c r="K615">
        <f t="shared" si="29"/>
        <v>1.0285861691579087E-5</v>
      </c>
    </row>
    <row r="616" spans="1:11" x14ac:dyDescent="0.3">
      <c r="A616" t="s">
        <v>3383</v>
      </c>
      <c r="B616" t="s">
        <v>7451</v>
      </c>
      <c r="C616" t="s">
        <v>8520</v>
      </c>
      <c r="D616" t="s">
        <v>7297</v>
      </c>
      <c r="E616" t="s">
        <v>7460</v>
      </c>
      <c r="F616" t="s">
        <v>14604</v>
      </c>
      <c r="G616" t="s">
        <v>14507</v>
      </c>
      <c r="I616">
        <f t="shared" si="27"/>
        <v>1.3589168665067982E-2</v>
      </c>
      <c r="J616">
        <f t="shared" si="28"/>
        <v>1.35891634783871E-2</v>
      </c>
      <c r="K616">
        <f t="shared" si="29"/>
        <v>1.6318357151743045E-4</v>
      </c>
    </row>
    <row r="617" spans="1:11" x14ac:dyDescent="0.3">
      <c r="A617" t="s">
        <v>3386</v>
      </c>
      <c r="B617" t="s">
        <v>7518</v>
      </c>
      <c r="C617" t="s">
        <v>7302</v>
      </c>
      <c r="D617" t="s">
        <v>7342</v>
      </c>
      <c r="E617" t="s">
        <v>8733</v>
      </c>
      <c r="F617" t="s">
        <v>14605</v>
      </c>
      <c r="G617" t="s">
        <v>14606</v>
      </c>
      <c r="I617">
        <f t="shared" si="27"/>
        <v>2.7996804889715888E-2</v>
      </c>
      <c r="J617">
        <f t="shared" si="28"/>
        <v>2.7996784700870161E-2</v>
      </c>
      <c r="K617">
        <f t="shared" si="29"/>
        <v>7.3885860965405945E-4</v>
      </c>
    </row>
    <row r="618" spans="1:11" x14ac:dyDescent="0.3">
      <c r="A618" t="s">
        <v>3391</v>
      </c>
      <c r="B618" t="s">
        <v>7617</v>
      </c>
      <c r="C618" t="s">
        <v>7565</v>
      </c>
      <c r="D618" t="s">
        <v>7343</v>
      </c>
      <c r="E618" t="s">
        <v>7550</v>
      </c>
      <c r="F618" t="s">
        <v>14607</v>
      </c>
      <c r="G618" t="s">
        <v>14608</v>
      </c>
      <c r="I618">
        <f t="shared" si="27"/>
        <v>1.0356731875719201E-2</v>
      </c>
      <c r="J618">
        <f t="shared" si="28"/>
        <v>1.0356772337604484E-2</v>
      </c>
      <c r="K618">
        <f t="shared" si="29"/>
        <v>9.1048645423281877E-5</v>
      </c>
    </row>
    <row r="619" spans="1:11" x14ac:dyDescent="0.3">
      <c r="A619" t="s">
        <v>3395</v>
      </c>
      <c r="B619" t="s">
        <v>7441</v>
      </c>
      <c r="C619" t="s">
        <v>7519</v>
      </c>
      <c r="D619" t="s">
        <v>8320</v>
      </c>
      <c r="E619" t="s">
        <v>8733</v>
      </c>
      <c r="F619" t="s">
        <v>14609</v>
      </c>
      <c r="G619" t="s">
        <v>14606</v>
      </c>
      <c r="I619">
        <f t="shared" si="27"/>
        <v>-1.0250569476081989E-2</v>
      </c>
      <c r="J619">
        <f t="shared" si="28"/>
        <v>-1.0250609112702452E-2</v>
      </c>
      <c r="K619">
        <f t="shared" si="29"/>
        <v>1.2244396380584245E-4</v>
      </c>
    </row>
    <row r="620" spans="1:11" x14ac:dyDescent="0.3">
      <c r="A620" t="s">
        <v>3399</v>
      </c>
      <c r="B620" t="s">
        <v>7664</v>
      </c>
      <c r="C620" t="s">
        <v>7664</v>
      </c>
      <c r="D620" t="s">
        <v>7452</v>
      </c>
      <c r="E620" t="s">
        <v>7520</v>
      </c>
      <c r="F620" t="s">
        <v>14610</v>
      </c>
      <c r="G620" t="s">
        <v>14611</v>
      </c>
      <c r="I620">
        <f t="shared" si="27"/>
        <v>-1.8411967779056404E-2</v>
      </c>
      <c r="J620">
        <f t="shared" si="28"/>
        <v>-1.8411949155870817E-2</v>
      </c>
      <c r="K620">
        <f t="shared" si="29"/>
        <v>3.6966907328222229E-4</v>
      </c>
    </row>
    <row r="621" spans="1:11" x14ac:dyDescent="0.3">
      <c r="A621" t="s">
        <v>3404</v>
      </c>
      <c r="B621" t="s">
        <v>7613</v>
      </c>
      <c r="C621" t="s">
        <v>7559</v>
      </c>
      <c r="D621" t="s">
        <v>7582</v>
      </c>
      <c r="E621" t="s">
        <v>7606</v>
      </c>
      <c r="F621" t="s">
        <v>14612</v>
      </c>
      <c r="G621" t="s">
        <v>14613</v>
      </c>
      <c r="I621">
        <f t="shared" si="27"/>
        <v>3.4388393903868761E-2</v>
      </c>
      <c r="J621">
        <f t="shared" si="28"/>
        <v>3.438839095669867E-2</v>
      </c>
      <c r="K621">
        <f t="shared" si="29"/>
        <v>1.1271839314488123E-3</v>
      </c>
    </row>
    <row r="622" spans="1:11" x14ac:dyDescent="0.3">
      <c r="A622" t="s">
        <v>3409</v>
      </c>
      <c r="B622" t="s">
        <v>7306</v>
      </c>
      <c r="C622" t="s">
        <v>7743</v>
      </c>
      <c r="D622" t="s">
        <v>7649</v>
      </c>
      <c r="E622" t="s">
        <v>7609</v>
      </c>
      <c r="F622" t="s">
        <v>14614</v>
      </c>
      <c r="G622" t="s">
        <v>14615</v>
      </c>
      <c r="I622">
        <f t="shared" si="27"/>
        <v>-1.0577937687115237E-2</v>
      </c>
      <c r="J622">
        <f t="shared" si="28"/>
        <v>-1.0577948225185608E-2</v>
      </c>
      <c r="K622">
        <f t="shared" si="29"/>
        <v>1.2979541735985204E-4</v>
      </c>
    </row>
    <row r="623" spans="1:11" x14ac:dyDescent="0.3">
      <c r="A623" t="s">
        <v>3413</v>
      </c>
      <c r="B623" t="s">
        <v>13241</v>
      </c>
      <c r="C623" t="s">
        <v>13294</v>
      </c>
      <c r="D623" t="s">
        <v>7308</v>
      </c>
      <c r="E623" t="s">
        <v>8334</v>
      </c>
      <c r="F623" t="s">
        <v>14616</v>
      </c>
      <c r="G623" t="s">
        <v>14617</v>
      </c>
      <c r="I623">
        <f t="shared" si="27"/>
        <v>9.1637644458280459E-3</v>
      </c>
      <c r="J623">
        <f t="shared" si="28"/>
        <v>9.1637739934389562E-3</v>
      </c>
      <c r="K623">
        <f t="shared" si="29"/>
        <v>6.9704849924040471E-5</v>
      </c>
    </row>
    <row r="624" spans="1:11" x14ac:dyDescent="0.3">
      <c r="A624" t="s">
        <v>3418</v>
      </c>
      <c r="B624" t="s">
        <v>7298</v>
      </c>
      <c r="C624" t="s">
        <v>7705</v>
      </c>
      <c r="D624" t="s">
        <v>7360</v>
      </c>
      <c r="E624" t="s">
        <v>7726</v>
      </c>
      <c r="F624" t="s">
        <v>14618</v>
      </c>
      <c r="G624" t="s">
        <v>14619</v>
      </c>
      <c r="I624">
        <f t="shared" si="27"/>
        <v>2.5728376844494919E-2</v>
      </c>
      <c r="J624">
        <f t="shared" si="28"/>
        <v>2.5728366832201942E-2</v>
      </c>
      <c r="K624">
        <f t="shared" si="29"/>
        <v>6.2068427009841806E-4</v>
      </c>
    </row>
    <row r="625" spans="1:11" x14ac:dyDescent="0.3">
      <c r="A625" t="s">
        <v>3423</v>
      </c>
      <c r="B625" t="s">
        <v>7325</v>
      </c>
      <c r="C625" t="s">
        <v>7709</v>
      </c>
      <c r="D625" t="s">
        <v>7720</v>
      </c>
      <c r="E625" t="s">
        <v>7677</v>
      </c>
      <c r="F625" t="s">
        <v>14620</v>
      </c>
      <c r="G625" t="s">
        <v>14621</v>
      </c>
      <c r="I625">
        <f t="shared" si="27"/>
        <v>1.4385798067657746E-2</v>
      </c>
      <c r="J625">
        <f t="shared" si="28"/>
        <v>1.4385804001355782E-2</v>
      </c>
      <c r="K625">
        <f t="shared" si="29"/>
        <v>1.8417130953047681E-4</v>
      </c>
    </row>
    <row r="626" spans="1:11" x14ac:dyDescent="0.3">
      <c r="A626" t="s">
        <v>3430</v>
      </c>
      <c r="B626" t="s">
        <v>7414</v>
      </c>
      <c r="C626" t="s">
        <v>8259</v>
      </c>
      <c r="D626" t="s">
        <v>7419</v>
      </c>
      <c r="E626" t="s">
        <v>7759</v>
      </c>
      <c r="F626" t="s">
        <v>14622</v>
      </c>
      <c r="G626" t="s">
        <v>14623</v>
      </c>
      <c r="I626">
        <f t="shared" si="27"/>
        <v>1.0909054545454534E-2</v>
      </c>
      <c r="J626">
        <f t="shared" si="28"/>
        <v>1.0909084353536713E-2</v>
      </c>
      <c r="K626">
        <f t="shared" si="29"/>
        <v>1.0189395175238804E-4</v>
      </c>
    </row>
    <row r="627" spans="1:11" x14ac:dyDescent="0.3">
      <c r="A627" t="s">
        <v>3436</v>
      </c>
      <c r="B627" t="s">
        <v>7389</v>
      </c>
      <c r="C627" t="s">
        <v>7320</v>
      </c>
      <c r="D627" t="s">
        <v>7352</v>
      </c>
      <c r="E627" t="s">
        <v>7372</v>
      </c>
      <c r="F627" t="s">
        <v>14624</v>
      </c>
      <c r="G627" t="s">
        <v>14625</v>
      </c>
      <c r="I627">
        <f t="shared" si="27"/>
        <v>3.9568706459306158E-3</v>
      </c>
      <c r="J627">
        <f t="shared" si="28"/>
        <v>3.9568297539796463E-3</v>
      </c>
      <c r="K627">
        <f t="shared" si="29"/>
        <v>9.8721564772295481E-6</v>
      </c>
    </row>
    <row r="628" spans="1:11" x14ac:dyDescent="0.3">
      <c r="A628" t="s">
        <v>3439</v>
      </c>
      <c r="B628" t="s">
        <v>7313</v>
      </c>
      <c r="C628" t="s">
        <v>7388</v>
      </c>
      <c r="D628" t="s">
        <v>8349</v>
      </c>
      <c r="E628" t="s">
        <v>7336</v>
      </c>
      <c r="F628" t="s">
        <v>14626</v>
      </c>
      <c r="G628" t="s">
        <v>14627</v>
      </c>
      <c r="I628">
        <f t="shared" si="27"/>
        <v>-1.5764994625582184E-2</v>
      </c>
      <c r="J628">
        <f t="shared" si="28"/>
        <v>-1.5764976083825939E-2</v>
      </c>
      <c r="K628">
        <f t="shared" si="29"/>
        <v>2.7489000131573628E-4</v>
      </c>
    </row>
    <row r="629" spans="1:11" x14ac:dyDescent="0.3">
      <c r="A629" t="s">
        <v>3442</v>
      </c>
      <c r="B629" t="s">
        <v>8269</v>
      </c>
      <c r="C629" t="s">
        <v>7692</v>
      </c>
      <c r="D629" t="s">
        <v>7759</v>
      </c>
      <c r="E629" t="s">
        <v>7332</v>
      </c>
      <c r="F629" t="s">
        <v>14628</v>
      </c>
      <c r="G629" t="s">
        <v>14629</v>
      </c>
      <c r="I629">
        <f t="shared" si="27"/>
        <v>1.2377139147329413E-2</v>
      </c>
      <c r="J629">
        <f t="shared" si="28"/>
        <v>1.237717090258411E-2</v>
      </c>
      <c r="K629">
        <f t="shared" si="29"/>
        <v>1.3368770515343684E-4</v>
      </c>
    </row>
    <row r="630" spans="1:11" x14ac:dyDescent="0.3">
      <c r="A630" t="s">
        <v>3446</v>
      </c>
      <c r="B630" t="s">
        <v>14630</v>
      </c>
      <c r="C630" t="s">
        <v>8383</v>
      </c>
      <c r="D630" t="s">
        <v>7359</v>
      </c>
      <c r="E630" t="s">
        <v>8400</v>
      </c>
      <c r="F630" t="s">
        <v>14631</v>
      </c>
      <c r="G630" t="s">
        <v>14632</v>
      </c>
      <c r="I630">
        <f t="shared" si="27"/>
        <v>-4.674541699911659E-3</v>
      </c>
      <c r="J630">
        <f t="shared" si="28"/>
        <v>-4.6745552636605269E-3</v>
      </c>
      <c r="K630">
        <f t="shared" si="29"/>
        <v>3.0133361014920975E-5</v>
      </c>
    </row>
    <row r="631" spans="1:11" x14ac:dyDescent="0.3">
      <c r="A631" t="s">
        <v>3448</v>
      </c>
      <c r="B631" t="s">
        <v>8270</v>
      </c>
      <c r="C631" t="s">
        <v>8285</v>
      </c>
      <c r="D631" t="s">
        <v>7711</v>
      </c>
      <c r="E631" t="s">
        <v>7422</v>
      </c>
      <c r="F631" t="s">
        <v>14633</v>
      </c>
      <c r="G631" t="s">
        <v>14634</v>
      </c>
      <c r="I631">
        <f t="shared" si="27"/>
        <v>7.9479768786126764E-3</v>
      </c>
      <c r="J631">
        <f t="shared" si="28"/>
        <v>7.9479304753738034E-3</v>
      </c>
      <c r="K631">
        <f t="shared" si="29"/>
        <v>5.088110882304174E-5</v>
      </c>
    </row>
    <row r="632" spans="1:11" x14ac:dyDescent="0.3">
      <c r="A632" t="s">
        <v>3452</v>
      </c>
      <c r="B632" t="s">
        <v>8270</v>
      </c>
      <c r="C632" t="s">
        <v>7781</v>
      </c>
      <c r="D632" t="s">
        <v>7332</v>
      </c>
      <c r="E632" t="s">
        <v>8255</v>
      </c>
      <c r="F632" t="s">
        <v>14635</v>
      </c>
      <c r="G632" t="s">
        <v>14636</v>
      </c>
      <c r="I632">
        <f t="shared" si="27"/>
        <v>1.5770609318996463E-2</v>
      </c>
      <c r="J632">
        <f t="shared" si="28"/>
        <v>1.5770626762063016E-2</v>
      </c>
      <c r="K632">
        <f t="shared" si="29"/>
        <v>2.2367582833889721E-4</v>
      </c>
    </row>
    <row r="633" spans="1:11" x14ac:dyDescent="0.3">
      <c r="A633" t="s">
        <v>3455</v>
      </c>
      <c r="B633" t="s">
        <v>7423</v>
      </c>
      <c r="C633" t="s">
        <v>8218</v>
      </c>
      <c r="D633" t="s">
        <v>8374</v>
      </c>
      <c r="E633" t="s">
        <v>8276</v>
      </c>
      <c r="F633" t="s">
        <v>14637</v>
      </c>
      <c r="G633" t="s">
        <v>14638</v>
      </c>
      <c r="I633">
        <f t="shared" si="27"/>
        <v>1.340857445306992E-2</v>
      </c>
      <c r="J633">
        <f t="shared" si="28"/>
        <v>1.3408606488769965E-2</v>
      </c>
      <c r="K633">
        <f t="shared" si="29"/>
        <v>1.5860318229294354E-4</v>
      </c>
    </row>
    <row r="634" spans="1:11" x14ac:dyDescent="0.3">
      <c r="A634" t="s">
        <v>3458</v>
      </c>
      <c r="B634" t="s">
        <v>14202</v>
      </c>
      <c r="C634" t="s">
        <v>8857</v>
      </c>
      <c r="D634" t="s">
        <v>13205</v>
      </c>
      <c r="E634" t="s">
        <v>8803</v>
      </c>
      <c r="F634" t="s">
        <v>14639</v>
      </c>
      <c r="G634" t="s">
        <v>14640</v>
      </c>
      <c r="I634">
        <f t="shared" si="27"/>
        <v>3.5515356389810356E-2</v>
      </c>
      <c r="J634">
        <f t="shared" si="28"/>
        <v>3.5515341505713741E-2</v>
      </c>
      <c r="K634">
        <f t="shared" si="29"/>
        <v>1.2041254327501132E-3</v>
      </c>
    </row>
    <row r="635" spans="1:11" x14ac:dyDescent="0.3">
      <c r="A635" t="s">
        <v>3463</v>
      </c>
      <c r="B635" t="s">
        <v>14641</v>
      </c>
      <c r="C635" t="s">
        <v>13185</v>
      </c>
      <c r="D635" t="s">
        <v>8227</v>
      </c>
      <c r="E635" t="s">
        <v>13191</v>
      </c>
      <c r="F635" t="s">
        <v>14642</v>
      </c>
      <c r="G635" t="s">
        <v>14643</v>
      </c>
      <c r="I635">
        <f t="shared" si="27"/>
        <v>-1.5131102891728254E-2</v>
      </c>
      <c r="J635">
        <f t="shared" si="28"/>
        <v>-1.5131127216382278E-2</v>
      </c>
      <c r="K635">
        <f t="shared" si="29"/>
        <v>2.5427358187943776E-4</v>
      </c>
    </row>
    <row r="636" spans="1:11" x14ac:dyDescent="0.3">
      <c r="A636" t="s">
        <v>3467</v>
      </c>
      <c r="B636" t="s">
        <v>8217</v>
      </c>
      <c r="C636" t="s">
        <v>7685</v>
      </c>
      <c r="D636" t="s">
        <v>7382</v>
      </c>
      <c r="E636" t="s">
        <v>8205</v>
      </c>
      <c r="F636" t="s">
        <v>14644</v>
      </c>
      <c r="G636" t="s">
        <v>14645</v>
      </c>
      <c r="I636">
        <f t="shared" si="27"/>
        <v>-1.5705052382893461E-2</v>
      </c>
      <c r="J636">
        <f t="shared" si="28"/>
        <v>-1.5705052731011731E-2</v>
      </c>
      <c r="K636">
        <f t="shared" si="29"/>
        <v>2.7290655687085678E-4</v>
      </c>
    </row>
    <row r="637" spans="1:11" x14ac:dyDescent="0.3">
      <c r="A637" t="s">
        <v>3471</v>
      </c>
      <c r="B637" t="s">
        <v>7382</v>
      </c>
      <c r="C637" t="s">
        <v>8218</v>
      </c>
      <c r="D637" t="s">
        <v>7786</v>
      </c>
      <c r="E637" t="s">
        <v>14646</v>
      </c>
      <c r="F637" t="s">
        <v>14647</v>
      </c>
      <c r="G637" t="s">
        <v>14648</v>
      </c>
      <c r="I637">
        <f t="shared" si="27"/>
        <v>-1.3874089490113813E-3</v>
      </c>
      <c r="J637">
        <f t="shared" si="28"/>
        <v>-1.3874100626008424E-3</v>
      </c>
      <c r="K637">
        <f t="shared" si="29"/>
        <v>4.8498654824734828E-6</v>
      </c>
    </row>
    <row r="638" spans="1:11" x14ac:dyDescent="0.3">
      <c r="A638" t="s">
        <v>3476</v>
      </c>
      <c r="B638" t="s">
        <v>8276</v>
      </c>
      <c r="C638" t="s">
        <v>14649</v>
      </c>
      <c r="D638" t="s">
        <v>8424</v>
      </c>
      <c r="E638" t="s">
        <v>8216</v>
      </c>
      <c r="F638" t="s">
        <v>14650</v>
      </c>
      <c r="G638" t="s">
        <v>14651</v>
      </c>
      <c r="I638">
        <f t="shared" si="27"/>
        <v>-3.8208057026465703E-3</v>
      </c>
      <c r="J638">
        <f t="shared" si="28"/>
        <v>-3.8207663771154059E-3</v>
      </c>
      <c r="K638">
        <f t="shared" si="29"/>
        <v>2.1488762589457519E-5</v>
      </c>
    </row>
    <row r="639" spans="1:11" x14ac:dyDescent="0.3">
      <c r="A639" t="s">
        <v>3480</v>
      </c>
      <c r="B639" t="s">
        <v>8808</v>
      </c>
      <c r="C639" t="s">
        <v>8875</v>
      </c>
      <c r="D639" t="s">
        <v>8808</v>
      </c>
      <c r="E639" t="s">
        <v>14652</v>
      </c>
      <c r="F639" t="s">
        <v>14653</v>
      </c>
      <c r="G639" t="s">
        <v>14654</v>
      </c>
      <c r="I639">
        <f t="shared" si="27"/>
        <v>6.2064121338912141E-2</v>
      </c>
      <c r="J639">
        <f t="shared" si="28"/>
        <v>6.2064098418979523E-2</v>
      </c>
      <c r="K639">
        <f t="shared" si="29"/>
        <v>3.7514727653505274E-3</v>
      </c>
    </row>
    <row r="640" spans="1:11" x14ac:dyDescent="0.3">
      <c r="A640" t="s">
        <v>3482</v>
      </c>
      <c r="B640" t="s">
        <v>8884</v>
      </c>
      <c r="C640" t="s">
        <v>7854</v>
      </c>
      <c r="D640" t="s">
        <v>8908</v>
      </c>
      <c r="E640" t="s">
        <v>7875</v>
      </c>
      <c r="F640" t="s">
        <v>14655</v>
      </c>
      <c r="G640" t="s">
        <v>14656</v>
      </c>
      <c r="I640">
        <f t="shared" si="27"/>
        <v>6.5660212267242791E-3</v>
      </c>
      <c r="J640">
        <f t="shared" si="28"/>
        <v>6.5660287035727589E-3</v>
      </c>
      <c r="K640">
        <f t="shared" si="29"/>
        <v>3.3076275587924016E-5</v>
      </c>
    </row>
    <row r="641" spans="1:11" x14ac:dyDescent="0.3">
      <c r="A641" t="s">
        <v>3486</v>
      </c>
      <c r="B641" t="s">
        <v>8863</v>
      </c>
      <c r="C641" t="s">
        <v>14657</v>
      </c>
      <c r="D641" t="s">
        <v>8838</v>
      </c>
      <c r="E641" t="s">
        <v>8866</v>
      </c>
      <c r="F641" t="s">
        <v>14658</v>
      </c>
      <c r="G641" t="s">
        <v>14659</v>
      </c>
      <c r="I641">
        <f t="shared" si="27"/>
        <v>-4.89236790606649E-3</v>
      </c>
      <c r="J641">
        <f t="shared" si="28"/>
        <v>-4.8923649031821174E-3</v>
      </c>
      <c r="K641">
        <f t="shared" si="29"/>
        <v>3.2572084519257742E-5</v>
      </c>
    </row>
    <row r="642" spans="1:11" x14ac:dyDescent="0.3">
      <c r="A642" t="s">
        <v>3491</v>
      </c>
      <c r="B642" t="s">
        <v>7808</v>
      </c>
      <c r="C642" t="s">
        <v>8863</v>
      </c>
      <c r="D642" t="s">
        <v>8821</v>
      </c>
      <c r="E642" t="s">
        <v>14660</v>
      </c>
      <c r="F642" t="s">
        <v>14661</v>
      </c>
      <c r="G642" t="s">
        <v>14662</v>
      </c>
      <c r="I642">
        <f t="shared" si="27"/>
        <v>-1.5732513929859158E-2</v>
      </c>
      <c r="J642">
        <f t="shared" si="28"/>
        <v>-1.5732530369713952E-2</v>
      </c>
      <c r="K642">
        <f t="shared" si="29"/>
        <v>2.7381516668192559E-4</v>
      </c>
    </row>
    <row r="643" spans="1:11" x14ac:dyDescent="0.3">
      <c r="A643" t="s">
        <v>3497</v>
      </c>
      <c r="B643" t="s">
        <v>8854</v>
      </c>
      <c r="C643" t="s">
        <v>7796</v>
      </c>
      <c r="D643" t="s">
        <v>13190</v>
      </c>
      <c r="E643" t="s">
        <v>8896</v>
      </c>
      <c r="F643" t="s">
        <v>14663</v>
      </c>
      <c r="G643" t="s">
        <v>14664</v>
      </c>
      <c r="I643">
        <f t="shared" si="27"/>
        <v>1.1322010944987977E-2</v>
      </c>
      <c r="J643">
        <f t="shared" si="28"/>
        <v>1.1322006396712787E-2</v>
      </c>
      <c r="K643">
        <f t="shared" si="29"/>
        <v>1.1040073584466225E-4</v>
      </c>
    </row>
    <row r="644" spans="1:11" x14ac:dyDescent="0.3">
      <c r="A644" t="s">
        <v>3503</v>
      </c>
      <c r="B644" t="s">
        <v>14665</v>
      </c>
      <c r="C644" t="s">
        <v>8854</v>
      </c>
      <c r="D644" t="s">
        <v>13123</v>
      </c>
      <c r="E644" t="s">
        <v>14213</v>
      </c>
      <c r="F644" t="s">
        <v>14666</v>
      </c>
      <c r="G644" t="s">
        <v>14667</v>
      </c>
      <c r="I644">
        <f t="shared" si="27"/>
        <v>-1.448801401093134E-2</v>
      </c>
      <c r="J644">
        <f t="shared" si="28"/>
        <v>-1.4487996885223014E-2</v>
      </c>
      <c r="K644">
        <f t="shared" si="29"/>
        <v>2.3417653978847168E-4</v>
      </c>
    </row>
    <row r="645" spans="1:11" x14ac:dyDescent="0.3">
      <c r="A645" t="s">
        <v>3508</v>
      </c>
      <c r="B645" t="s">
        <v>8880</v>
      </c>
      <c r="C645" t="s">
        <v>8875</v>
      </c>
      <c r="D645" t="s">
        <v>8896</v>
      </c>
      <c r="E645" t="s">
        <v>7873</v>
      </c>
      <c r="F645" t="s">
        <v>14668</v>
      </c>
      <c r="G645" t="s">
        <v>14669</v>
      </c>
      <c r="I645">
        <f t="shared" ref="I645:I708" si="30">(E645-E644)/E644</f>
        <v>2.639488807216845E-2</v>
      </c>
      <c r="J645">
        <f t="shared" ref="J645:J708" si="31">(G645-G644)/G644</f>
        <v>2.6394907557398251E-2</v>
      </c>
      <c r="K645">
        <f t="shared" ref="K645:K708" si="32">(J645-$O$8)^2</f>
        <v>6.5434031918353681E-4</v>
      </c>
    </row>
    <row r="646" spans="1:11" x14ac:dyDescent="0.3">
      <c r="A646" t="s">
        <v>3514</v>
      </c>
      <c r="B646" t="s">
        <v>8936</v>
      </c>
      <c r="C646" t="s">
        <v>7854</v>
      </c>
      <c r="D646" t="s">
        <v>7795</v>
      </c>
      <c r="E646" t="s">
        <v>8936</v>
      </c>
      <c r="F646" t="s">
        <v>14670</v>
      </c>
      <c r="G646" t="s">
        <v>14671</v>
      </c>
      <c r="I646">
        <f t="shared" si="30"/>
        <v>6.5107423994372686E-4</v>
      </c>
      <c r="J646">
        <f t="shared" si="31"/>
        <v>6.5105884174836018E-4</v>
      </c>
      <c r="K646">
        <f t="shared" si="32"/>
        <v>2.6821303805008082E-8</v>
      </c>
    </row>
    <row r="647" spans="1:11" x14ac:dyDescent="0.3">
      <c r="A647" t="s">
        <v>3519</v>
      </c>
      <c r="B647" t="s">
        <v>8190</v>
      </c>
      <c r="C647" t="s">
        <v>8895</v>
      </c>
      <c r="D647" t="s">
        <v>14672</v>
      </c>
      <c r="E647" t="s">
        <v>8895</v>
      </c>
      <c r="F647" t="s">
        <v>14673</v>
      </c>
      <c r="G647" t="s">
        <v>14674</v>
      </c>
      <c r="I647">
        <f t="shared" si="30"/>
        <v>-2.5699381912817117E-2</v>
      </c>
      <c r="J647">
        <f t="shared" si="31"/>
        <v>-2.5699400792196472E-2</v>
      </c>
      <c r="K647">
        <f t="shared" si="32"/>
        <v>7.0300448493780066E-4</v>
      </c>
    </row>
    <row r="648" spans="1:11" x14ac:dyDescent="0.3">
      <c r="A648" t="s">
        <v>3524</v>
      </c>
      <c r="B648" t="s">
        <v>8248</v>
      </c>
      <c r="C648" t="s">
        <v>8248</v>
      </c>
      <c r="D648" t="s">
        <v>13241</v>
      </c>
      <c r="E648" t="s">
        <v>13231</v>
      </c>
      <c r="F648" t="s">
        <v>14675</v>
      </c>
      <c r="G648" t="s">
        <v>14676</v>
      </c>
      <c r="I648">
        <f t="shared" si="30"/>
        <v>-9.8831415731839276E-2</v>
      </c>
      <c r="J648">
        <f t="shared" si="31"/>
        <v>-9.8831422413501915E-2</v>
      </c>
      <c r="K648">
        <f t="shared" si="32"/>
        <v>9.9293758096045803E-3</v>
      </c>
    </row>
    <row r="649" spans="1:11" x14ac:dyDescent="0.3">
      <c r="A649" t="s">
        <v>3531</v>
      </c>
      <c r="B649" t="s">
        <v>7366</v>
      </c>
      <c r="C649" t="s">
        <v>13098</v>
      </c>
      <c r="D649" t="s">
        <v>8408</v>
      </c>
      <c r="E649" t="s">
        <v>7677</v>
      </c>
      <c r="F649" t="s">
        <v>14677</v>
      </c>
      <c r="G649" t="s">
        <v>14621</v>
      </c>
      <c r="I649">
        <f t="shared" si="30"/>
        <v>1.8895887365691057E-2</v>
      </c>
      <c r="J649">
        <f t="shared" si="31"/>
        <v>1.889589871305565E-2</v>
      </c>
      <c r="K649">
        <f t="shared" si="32"/>
        <v>3.2692501141204296E-4</v>
      </c>
    </row>
    <row r="650" spans="1:11" x14ac:dyDescent="0.3">
      <c r="A650" t="s">
        <v>3535</v>
      </c>
      <c r="B650" t="s">
        <v>7417</v>
      </c>
      <c r="C650" t="s">
        <v>7700</v>
      </c>
      <c r="D650" t="s">
        <v>7323</v>
      </c>
      <c r="E650" t="s">
        <v>14630</v>
      </c>
      <c r="F650" t="s">
        <v>14678</v>
      </c>
      <c r="G650" t="s">
        <v>14679</v>
      </c>
      <c r="I650">
        <f t="shared" si="30"/>
        <v>1.2363636363636358E-2</v>
      </c>
      <c r="J650">
        <f t="shared" si="31"/>
        <v>1.2363668178142283E-2</v>
      </c>
      <c r="K650">
        <f t="shared" si="32"/>
        <v>1.3337564129646927E-4</v>
      </c>
    </row>
    <row r="651" spans="1:11" x14ac:dyDescent="0.3">
      <c r="A651" t="s">
        <v>3539</v>
      </c>
      <c r="B651" t="s">
        <v>7701</v>
      </c>
      <c r="C651" t="s">
        <v>7403</v>
      </c>
      <c r="D651" t="s">
        <v>7700</v>
      </c>
      <c r="E651" t="s">
        <v>8252</v>
      </c>
      <c r="F651" t="s">
        <v>14680</v>
      </c>
      <c r="G651" t="s">
        <v>14681</v>
      </c>
      <c r="I651">
        <f t="shared" si="30"/>
        <v>7.5430675287356261E-3</v>
      </c>
      <c r="J651">
        <f t="shared" si="31"/>
        <v>7.5430477995048744E-3</v>
      </c>
      <c r="K651">
        <f t="shared" si="32"/>
        <v>4.5268901959014503E-5</v>
      </c>
    </row>
    <row r="652" spans="1:11" x14ac:dyDescent="0.3">
      <c r="A652" t="s">
        <v>3544</v>
      </c>
      <c r="B652" t="s">
        <v>8262</v>
      </c>
      <c r="C652" t="s">
        <v>8303</v>
      </c>
      <c r="D652" t="s">
        <v>7422</v>
      </c>
      <c r="E652" t="s">
        <v>7704</v>
      </c>
      <c r="F652" t="s">
        <v>14682</v>
      </c>
      <c r="G652" t="s">
        <v>14683</v>
      </c>
      <c r="I652">
        <f t="shared" si="30"/>
        <v>-1.4259893556501774E-3</v>
      </c>
      <c r="J652">
        <f t="shared" si="31"/>
        <v>-1.4259904671379332E-3</v>
      </c>
      <c r="K652">
        <f t="shared" si="32"/>
        <v>5.021280628482061E-6</v>
      </c>
    </row>
    <row r="653" spans="1:11" x14ac:dyDescent="0.3">
      <c r="A653" t="s">
        <v>3550</v>
      </c>
      <c r="B653" t="s">
        <v>7412</v>
      </c>
      <c r="C653" t="s">
        <v>8383</v>
      </c>
      <c r="D653" t="s">
        <v>7353</v>
      </c>
      <c r="E653" t="s">
        <v>7329</v>
      </c>
      <c r="F653" t="s">
        <v>14684</v>
      </c>
      <c r="G653" t="s">
        <v>14685</v>
      </c>
      <c r="I653">
        <f t="shared" si="30"/>
        <v>-5.7122456265619468E-3</v>
      </c>
      <c r="J653">
        <f t="shared" si="31"/>
        <v>-5.7122517650222042E-3</v>
      </c>
      <c r="K653">
        <f t="shared" si="32"/>
        <v>4.2602808783241602E-5</v>
      </c>
    </row>
    <row r="654" spans="1:11" x14ac:dyDescent="0.3">
      <c r="A654" t="s">
        <v>3554</v>
      </c>
      <c r="B654" t="s">
        <v>7389</v>
      </c>
      <c r="C654" t="s">
        <v>7323</v>
      </c>
      <c r="D654" t="s">
        <v>7336</v>
      </c>
      <c r="E654" t="s">
        <v>7715</v>
      </c>
      <c r="F654" t="s">
        <v>14686</v>
      </c>
      <c r="G654" t="s">
        <v>14687</v>
      </c>
      <c r="I654">
        <f t="shared" si="30"/>
        <v>-7.8994973070017904E-3</v>
      </c>
      <c r="J654">
        <f t="shared" si="31"/>
        <v>-7.8994881025047387E-3</v>
      </c>
      <c r="K654">
        <f t="shared" si="32"/>
        <v>7.5939356568206038E-5</v>
      </c>
    </row>
    <row r="655" spans="1:11" x14ac:dyDescent="0.3">
      <c r="A655" t="s">
        <v>3559</v>
      </c>
      <c r="B655" t="s">
        <v>7759</v>
      </c>
      <c r="C655" t="s">
        <v>7414</v>
      </c>
      <c r="D655" t="s">
        <v>7388</v>
      </c>
      <c r="E655" t="s">
        <v>8270</v>
      </c>
      <c r="F655" t="s">
        <v>14688</v>
      </c>
      <c r="G655" t="s">
        <v>14689</v>
      </c>
      <c r="I655">
        <f t="shared" si="30"/>
        <v>8.3243578836176904E-3</v>
      </c>
      <c r="J655">
        <f t="shared" si="31"/>
        <v>8.3243218817865856E-3</v>
      </c>
      <c r="K655">
        <f t="shared" si="32"/>
        <v>5.6392454037902563E-5</v>
      </c>
    </row>
    <row r="656" spans="1:11" x14ac:dyDescent="0.3">
      <c r="A656" t="s">
        <v>3564</v>
      </c>
      <c r="B656" t="s">
        <v>7712</v>
      </c>
      <c r="C656" t="s">
        <v>7419</v>
      </c>
      <c r="D656" t="s">
        <v>14136</v>
      </c>
      <c r="E656" t="s">
        <v>7317</v>
      </c>
      <c r="F656" t="s">
        <v>14690</v>
      </c>
      <c r="G656" t="s">
        <v>14691</v>
      </c>
      <c r="I656">
        <f t="shared" si="30"/>
        <v>-1.7587939067195368E-2</v>
      </c>
      <c r="J656">
        <f t="shared" si="31"/>
        <v>-1.7587931303847067E-2</v>
      </c>
      <c r="K656">
        <f t="shared" si="32"/>
        <v>3.3866165861250029E-4</v>
      </c>
    </row>
    <row r="657" spans="1:11" x14ac:dyDescent="0.3">
      <c r="A657" t="s">
        <v>3569</v>
      </c>
      <c r="B657" t="s">
        <v>8352</v>
      </c>
      <c r="C657" t="s">
        <v>7706</v>
      </c>
      <c r="D657" t="s">
        <v>7301</v>
      </c>
      <c r="E657" t="s">
        <v>7705</v>
      </c>
      <c r="F657" t="s">
        <v>14692</v>
      </c>
      <c r="G657" t="s">
        <v>14693</v>
      </c>
      <c r="I657">
        <f t="shared" si="30"/>
        <v>1.0960540337576206E-3</v>
      </c>
      <c r="J657">
        <f t="shared" si="31"/>
        <v>1.0960455674013565E-3</v>
      </c>
      <c r="K657">
        <f t="shared" si="32"/>
        <v>7.9081660415470459E-8</v>
      </c>
    </row>
    <row r="658" spans="1:11" x14ac:dyDescent="0.3">
      <c r="A658" t="s">
        <v>3574</v>
      </c>
      <c r="B658" t="s">
        <v>13231</v>
      </c>
      <c r="C658" t="s">
        <v>8408</v>
      </c>
      <c r="D658" t="s">
        <v>7734</v>
      </c>
      <c r="E658" t="s">
        <v>7751</v>
      </c>
      <c r="F658" t="s">
        <v>14694</v>
      </c>
      <c r="G658" t="s">
        <v>14695</v>
      </c>
      <c r="I658">
        <f t="shared" si="30"/>
        <v>-7.2992335766422726E-3</v>
      </c>
      <c r="J658">
        <f t="shared" si="31"/>
        <v>-7.2992043075987348E-3</v>
      </c>
      <c r="K658">
        <f t="shared" si="32"/>
        <v>6.5837568179580777E-5</v>
      </c>
    </row>
    <row r="659" spans="1:11" x14ac:dyDescent="0.3">
      <c r="A659" t="s">
        <v>3580</v>
      </c>
      <c r="B659" t="s">
        <v>7431</v>
      </c>
      <c r="C659" t="s">
        <v>7705</v>
      </c>
      <c r="D659" t="s">
        <v>8335</v>
      </c>
      <c r="E659" t="s">
        <v>7751</v>
      </c>
      <c r="F659" t="s">
        <v>14696</v>
      </c>
      <c r="G659" t="s">
        <v>14695</v>
      </c>
      <c r="I659">
        <f t="shared" si="30"/>
        <v>0</v>
      </c>
      <c r="J659">
        <f t="shared" si="31"/>
        <v>0</v>
      </c>
      <c r="K659">
        <f t="shared" si="32"/>
        <v>6.63949478888057E-7</v>
      </c>
    </row>
    <row r="660" spans="1:11" x14ac:dyDescent="0.3">
      <c r="A660" t="s">
        <v>3585</v>
      </c>
      <c r="B660" t="s">
        <v>8335</v>
      </c>
      <c r="C660" t="s">
        <v>7371</v>
      </c>
      <c r="D660" t="s">
        <v>7723</v>
      </c>
      <c r="E660" t="s">
        <v>7301</v>
      </c>
      <c r="F660" t="s">
        <v>14697</v>
      </c>
      <c r="G660" t="s">
        <v>14698</v>
      </c>
      <c r="I660">
        <f t="shared" si="30"/>
        <v>-5.1471321637083425E-3</v>
      </c>
      <c r="J660">
        <f t="shared" si="31"/>
        <v>-5.1471199800384743E-3</v>
      </c>
      <c r="K660">
        <f t="shared" si="32"/>
        <v>3.5544858905431157E-5</v>
      </c>
    </row>
    <row r="661" spans="1:11" x14ac:dyDescent="0.3">
      <c r="A661" t="s">
        <v>3590</v>
      </c>
      <c r="B661" t="s">
        <v>7751</v>
      </c>
      <c r="C661" t="s">
        <v>7711</v>
      </c>
      <c r="D661" t="s">
        <v>7720</v>
      </c>
      <c r="E661" t="s">
        <v>7359</v>
      </c>
      <c r="F661" t="s">
        <v>14699</v>
      </c>
      <c r="G661" t="s">
        <v>14700</v>
      </c>
      <c r="I661">
        <f t="shared" si="30"/>
        <v>1.5890650993741616E-2</v>
      </c>
      <c r="J661">
        <f t="shared" si="31"/>
        <v>1.5890621631429756E-2</v>
      </c>
      <c r="K661">
        <f t="shared" si="32"/>
        <v>2.2727946463679325E-4</v>
      </c>
    </row>
    <row r="662" spans="1:11" x14ac:dyDescent="0.3">
      <c r="A662" t="s">
        <v>3595</v>
      </c>
      <c r="B662" t="s">
        <v>7412</v>
      </c>
      <c r="C662" t="s">
        <v>7779</v>
      </c>
      <c r="D662" t="s">
        <v>7414</v>
      </c>
      <c r="E662" t="s">
        <v>14701</v>
      </c>
      <c r="F662" t="s">
        <v>14702</v>
      </c>
      <c r="G662" t="s">
        <v>14703</v>
      </c>
      <c r="I662">
        <f t="shared" si="30"/>
        <v>5.9294325209166977E-2</v>
      </c>
      <c r="J662">
        <f t="shared" si="31"/>
        <v>5.9294344554895927E-2</v>
      </c>
      <c r="K662">
        <f t="shared" si="32"/>
        <v>3.4198535113352949E-3</v>
      </c>
    </row>
    <row r="663" spans="1:11" x14ac:dyDescent="0.3">
      <c r="A663" t="s">
        <v>3598</v>
      </c>
      <c r="B663" t="s">
        <v>13101</v>
      </c>
      <c r="C663" t="s">
        <v>8276</v>
      </c>
      <c r="D663" t="s">
        <v>8213</v>
      </c>
      <c r="E663" t="s">
        <v>14704</v>
      </c>
      <c r="F663" t="s">
        <v>14705</v>
      </c>
      <c r="G663" t="s">
        <v>14706</v>
      </c>
      <c r="I663">
        <f t="shared" si="30"/>
        <v>-1.6140143676506052E-2</v>
      </c>
      <c r="J663">
        <f t="shared" si="31"/>
        <v>-1.6140152772011137E-2</v>
      </c>
      <c r="K663">
        <f t="shared" si="32"/>
        <v>2.8747147305132828E-4</v>
      </c>
    </row>
    <row r="664" spans="1:11" x14ac:dyDescent="0.3">
      <c r="A664" t="s">
        <v>3602</v>
      </c>
      <c r="B664" t="s">
        <v>7325</v>
      </c>
      <c r="C664" t="s">
        <v>7388</v>
      </c>
      <c r="D664" t="s">
        <v>7607</v>
      </c>
      <c r="E664" t="s">
        <v>7325</v>
      </c>
      <c r="F664" t="s">
        <v>14707</v>
      </c>
      <c r="G664" t="s">
        <v>14708</v>
      </c>
      <c r="I664">
        <f t="shared" si="30"/>
        <v>-4.8865619546247768E-2</v>
      </c>
      <c r="J664">
        <f t="shared" si="31"/>
        <v>-4.8865601981402419E-2</v>
      </c>
      <c r="K664">
        <f t="shared" si="32"/>
        <v>2.4681454163619394E-3</v>
      </c>
    </row>
    <row r="665" spans="1:11" x14ac:dyDescent="0.3">
      <c r="A665" t="s">
        <v>3608</v>
      </c>
      <c r="B665" t="s">
        <v>7412</v>
      </c>
      <c r="C665" t="s">
        <v>7398</v>
      </c>
      <c r="D665" t="s">
        <v>8295</v>
      </c>
      <c r="E665" t="s">
        <v>8270</v>
      </c>
      <c r="F665" t="s">
        <v>14709</v>
      </c>
      <c r="G665" t="s">
        <v>14689</v>
      </c>
      <c r="I665">
        <f t="shared" si="30"/>
        <v>2.2385357798165154E-2</v>
      </c>
      <c r="J665">
        <f t="shared" si="31"/>
        <v>2.2385317149583816E-2</v>
      </c>
      <c r="K665">
        <f t="shared" si="32"/>
        <v>4.652858748385168E-4</v>
      </c>
    </row>
    <row r="666" spans="1:11" x14ac:dyDescent="0.3">
      <c r="A666" t="s">
        <v>3613</v>
      </c>
      <c r="B666" t="s">
        <v>7407</v>
      </c>
      <c r="C666" t="s">
        <v>8277</v>
      </c>
      <c r="D666" t="s">
        <v>13380</v>
      </c>
      <c r="E666" t="s">
        <v>8266</v>
      </c>
      <c r="F666" t="s">
        <v>14710</v>
      </c>
      <c r="G666" t="s">
        <v>14711</v>
      </c>
      <c r="I666">
        <f t="shared" si="30"/>
        <v>1.9382590833359917E-2</v>
      </c>
      <c r="J666">
        <f t="shared" si="31"/>
        <v>1.9382593713895117E-2</v>
      </c>
      <c r="K666">
        <f t="shared" si="32"/>
        <v>3.4476181401504153E-4</v>
      </c>
    </row>
    <row r="667" spans="1:11" x14ac:dyDescent="0.3">
      <c r="A667" t="s">
        <v>3616</v>
      </c>
      <c r="B667" t="s">
        <v>14712</v>
      </c>
      <c r="C667" t="s">
        <v>7397</v>
      </c>
      <c r="D667" t="s">
        <v>7383</v>
      </c>
      <c r="E667" t="s">
        <v>13095</v>
      </c>
      <c r="F667" t="s">
        <v>14713</v>
      </c>
      <c r="G667" t="s">
        <v>14714</v>
      </c>
      <c r="I667">
        <f t="shared" si="30"/>
        <v>-1.0211232394366131E-2</v>
      </c>
      <c r="J667">
        <f t="shared" si="31"/>
        <v>-1.0211216538303982E-2</v>
      </c>
      <c r="K667">
        <f t="shared" si="32"/>
        <v>1.2157372323882902E-4</v>
      </c>
    </row>
    <row r="668" spans="1:11" x14ac:dyDescent="0.3">
      <c r="A668" t="s">
        <v>3621</v>
      </c>
      <c r="B668" t="s">
        <v>7359</v>
      </c>
      <c r="C668" t="s">
        <v>7428</v>
      </c>
      <c r="D668" t="s">
        <v>8665</v>
      </c>
      <c r="E668" t="s">
        <v>7749</v>
      </c>
      <c r="F668" t="s">
        <v>14715</v>
      </c>
      <c r="G668" t="s">
        <v>14716</v>
      </c>
      <c r="I668">
        <f t="shared" si="30"/>
        <v>-2.7036676377208205E-2</v>
      </c>
      <c r="J668">
        <f t="shared" si="31"/>
        <v>-2.7036634235547856E-2</v>
      </c>
      <c r="K668">
        <f t="shared" si="32"/>
        <v>7.7570411304365657E-4</v>
      </c>
    </row>
    <row r="669" spans="1:11" x14ac:dyDescent="0.3">
      <c r="A669" t="s">
        <v>3627</v>
      </c>
      <c r="B669" t="s">
        <v>8338</v>
      </c>
      <c r="C669" t="s">
        <v>14630</v>
      </c>
      <c r="D669" t="s">
        <v>7313</v>
      </c>
      <c r="E669" t="s">
        <v>7711</v>
      </c>
      <c r="F669" t="s">
        <v>14717</v>
      </c>
      <c r="G669" t="s">
        <v>14718</v>
      </c>
      <c r="I669">
        <f t="shared" si="30"/>
        <v>8.0438756855575454E-3</v>
      </c>
      <c r="J669">
        <f t="shared" si="31"/>
        <v>8.0438286021308082E-3</v>
      </c>
      <c r="K669">
        <f t="shared" si="32"/>
        <v>5.225840703845346E-5</v>
      </c>
    </row>
    <row r="670" spans="1:11" x14ac:dyDescent="0.3">
      <c r="A670" t="s">
        <v>3632</v>
      </c>
      <c r="B670" t="s">
        <v>7408</v>
      </c>
      <c r="C670" t="s">
        <v>7425</v>
      </c>
      <c r="D670" t="s">
        <v>7751</v>
      </c>
      <c r="E670" t="s">
        <v>7371</v>
      </c>
      <c r="F670" t="s">
        <v>14719</v>
      </c>
      <c r="G670" t="s">
        <v>14720</v>
      </c>
      <c r="I670">
        <f t="shared" si="30"/>
        <v>-1.2332245194051499E-2</v>
      </c>
      <c r="J670">
        <f t="shared" si="31"/>
        <v>-1.233224030897632E-2</v>
      </c>
      <c r="K670">
        <f t="shared" si="32"/>
        <v>1.7284548271780754E-4</v>
      </c>
    </row>
    <row r="671" spans="1:11" x14ac:dyDescent="0.3">
      <c r="A671" t="s">
        <v>3635</v>
      </c>
      <c r="B671" t="s">
        <v>7309</v>
      </c>
      <c r="C671" t="s">
        <v>8333</v>
      </c>
      <c r="D671" t="s">
        <v>7314</v>
      </c>
      <c r="E671" t="s">
        <v>7296</v>
      </c>
      <c r="F671" t="s">
        <v>14721</v>
      </c>
      <c r="G671" t="s">
        <v>14722</v>
      </c>
      <c r="I671">
        <f t="shared" si="30"/>
        <v>-1.8362100624311421E-2</v>
      </c>
      <c r="J671">
        <f t="shared" si="31"/>
        <v>-1.8362102002487835E-2</v>
      </c>
      <c r="K671">
        <f t="shared" si="32"/>
        <v>3.6775475750681555E-4</v>
      </c>
    </row>
    <row r="672" spans="1:11" x14ac:dyDescent="0.3">
      <c r="A672" t="s">
        <v>3639</v>
      </c>
      <c r="B672" t="s">
        <v>8654</v>
      </c>
      <c r="C672" t="s">
        <v>7353</v>
      </c>
      <c r="D672" t="s">
        <v>7559</v>
      </c>
      <c r="E672" t="s">
        <v>7677</v>
      </c>
      <c r="F672" t="s">
        <v>14723</v>
      </c>
      <c r="G672" t="s">
        <v>14621</v>
      </c>
      <c r="I672">
        <f t="shared" si="30"/>
        <v>2.8806584362139901E-2</v>
      </c>
      <c r="J672">
        <f t="shared" si="31"/>
        <v>2.8806587321699467E-2</v>
      </c>
      <c r="K672">
        <f t="shared" si="32"/>
        <v>7.8353842471039377E-4</v>
      </c>
    </row>
    <row r="673" spans="1:11" x14ac:dyDescent="0.3">
      <c r="A673" t="s">
        <v>3643</v>
      </c>
      <c r="B673" t="s">
        <v>8743</v>
      </c>
      <c r="C673" t="s">
        <v>8408</v>
      </c>
      <c r="D673" t="s">
        <v>8749</v>
      </c>
      <c r="E673" t="s">
        <v>7742</v>
      </c>
      <c r="F673" t="s">
        <v>14724</v>
      </c>
      <c r="G673" t="s">
        <v>14725</v>
      </c>
      <c r="I673">
        <f t="shared" si="30"/>
        <v>-1.3090945454545472E-2</v>
      </c>
      <c r="J673">
        <f t="shared" si="31"/>
        <v>-1.3090923299069395E-2</v>
      </c>
      <c r="K673">
        <f t="shared" si="32"/>
        <v>1.9337000126640332E-4</v>
      </c>
    </row>
    <row r="674" spans="1:11" x14ac:dyDescent="0.3">
      <c r="A674" t="s">
        <v>3649</v>
      </c>
      <c r="B674" t="s">
        <v>7733</v>
      </c>
      <c r="C674" t="s">
        <v>7716</v>
      </c>
      <c r="D674" t="s">
        <v>7750</v>
      </c>
      <c r="E674" t="s">
        <v>7296</v>
      </c>
      <c r="F674" t="s">
        <v>13390</v>
      </c>
      <c r="G674" t="s">
        <v>14722</v>
      </c>
      <c r="I674">
        <f t="shared" si="30"/>
        <v>-1.5106817063626241E-2</v>
      </c>
      <c r="J674">
        <f t="shared" si="31"/>
        <v>-1.5106842007080963E-2</v>
      </c>
      <c r="K674">
        <f t="shared" si="32"/>
        <v>2.5349966978761341E-4</v>
      </c>
    </row>
    <row r="675" spans="1:11" x14ac:dyDescent="0.3">
      <c r="A675" t="s">
        <v>3653</v>
      </c>
      <c r="B675" t="s">
        <v>13404</v>
      </c>
      <c r="C675" t="s">
        <v>13072</v>
      </c>
      <c r="D675" t="s">
        <v>8319</v>
      </c>
      <c r="E675" t="s">
        <v>7743</v>
      </c>
      <c r="F675" t="s">
        <v>14726</v>
      </c>
      <c r="G675" t="s">
        <v>14727</v>
      </c>
      <c r="I675">
        <f t="shared" si="30"/>
        <v>7.4822297044517668E-4</v>
      </c>
      <c r="J675">
        <f t="shared" si="31"/>
        <v>7.4824271028283438E-4</v>
      </c>
      <c r="K675">
        <f t="shared" si="32"/>
        <v>4.4339938165571034E-9</v>
      </c>
    </row>
    <row r="676" spans="1:11" x14ac:dyDescent="0.3">
      <c r="A676" t="s">
        <v>3657</v>
      </c>
      <c r="B676" t="s">
        <v>7336</v>
      </c>
      <c r="C676" t="s">
        <v>8285</v>
      </c>
      <c r="D676" t="s">
        <v>8290</v>
      </c>
      <c r="E676" t="s">
        <v>7324</v>
      </c>
      <c r="F676" t="s">
        <v>14728</v>
      </c>
      <c r="G676" t="s">
        <v>14729</v>
      </c>
      <c r="I676">
        <f t="shared" si="30"/>
        <v>3.8504710280373777E-2</v>
      </c>
      <c r="J676">
        <f t="shared" si="31"/>
        <v>3.8504704583603208E-2</v>
      </c>
      <c r="K676">
        <f t="shared" si="32"/>
        <v>1.4205265744332497E-3</v>
      </c>
    </row>
    <row r="677" spans="1:11" x14ac:dyDescent="0.3">
      <c r="A677" t="s">
        <v>3662</v>
      </c>
      <c r="B677" t="s">
        <v>7404</v>
      </c>
      <c r="C677" t="s">
        <v>7768</v>
      </c>
      <c r="D677" t="s">
        <v>7704</v>
      </c>
      <c r="E677" t="s">
        <v>7377</v>
      </c>
      <c r="F677" t="s">
        <v>14730</v>
      </c>
      <c r="G677" t="s">
        <v>14731</v>
      </c>
      <c r="I677">
        <f t="shared" si="30"/>
        <v>1.6558638712791979E-2</v>
      </c>
      <c r="J677">
        <f t="shared" si="31"/>
        <v>1.6558637862822009E-2</v>
      </c>
      <c r="K677">
        <f t="shared" si="32"/>
        <v>2.4786745607324707E-4</v>
      </c>
    </row>
    <row r="678" spans="1:11" x14ac:dyDescent="0.3">
      <c r="A678" t="s">
        <v>3666</v>
      </c>
      <c r="B678" t="s">
        <v>8374</v>
      </c>
      <c r="C678" t="s">
        <v>7407</v>
      </c>
      <c r="D678" t="s">
        <v>7412</v>
      </c>
      <c r="E678" t="s">
        <v>8285</v>
      </c>
      <c r="F678" t="s">
        <v>14732</v>
      </c>
      <c r="G678" t="s">
        <v>14733</v>
      </c>
      <c r="I678">
        <f t="shared" si="30"/>
        <v>-8.4985835694050445E-3</v>
      </c>
      <c r="J678">
        <f t="shared" si="31"/>
        <v>-8.4985927038430161E-3</v>
      </c>
      <c r="K678">
        <f t="shared" si="32"/>
        <v>8.6739860176652465E-5</v>
      </c>
    </row>
    <row r="679" spans="1:11" x14ac:dyDescent="0.3">
      <c r="A679" t="s">
        <v>3670</v>
      </c>
      <c r="B679" t="s">
        <v>8300</v>
      </c>
      <c r="C679" t="s">
        <v>8248</v>
      </c>
      <c r="D679" t="s">
        <v>8270</v>
      </c>
      <c r="E679" t="s">
        <v>8263</v>
      </c>
      <c r="F679" t="s">
        <v>14734</v>
      </c>
      <c r="G679" t="s">
        <v>14735</v>
      </c>
      <c r="I679">
        <f t="shared" si="30"/>
        <v>1.0000035714285664E-2</v>
      </c>
      <c r="J679">
        <f t="shared" si="31"/>
        <v>1.000004697470265E-2</v>
      </c>
      <c r="K679">
        <f t="shared" si="32"/>
        <v>8.4368193400049315E-5</v>
      </c>
    </row>
    <row r="680" spans="1:11" x14ac:dyDescent="0.3">
      <c r="A680" t="s">
        <v>3674</v>
      </c>
      <c r="B680" t="s">
        <v>7407</v>
      </c>
      <c r="C680" t="s">
        <v>8409</v>
      </c>
      <c r="D680" t="s">
        <v>8374</v>
      </c>
      <c r="E680" t="s">
        <v>7387</v>
      </c>
      <c r="F680" t="s">
        <v>14736</v>
      </c>
      <c r="G680" t="s">
        <v>14737</v>
      </c>
      <c r="I680">
        <f t="shared" si="30"/>
        <v>7.4257069510004553E-3</v>
      </c>
      <c r="J680">
        <f t="shared" si="31"/>
        <v>7.4256876695454445E-3</v>
      </c>
      <c r="K680">
        <f t="shared" si="32"/>
        <v>4.3703426551673084E-5</v>
      </c>
    </row>
    <row r="681" spans="1:11" x14ac:dyDescent="0.3">
      <c r="A681" t="s">
        <v>3677</v>
      </c>
      <c r="B681" t="s">
        <v>8262</v>
      </c>
      <c r="C681" t="s">
        <v>7687</v>
      </c>
      <c r="D681" t="s">
        <v>7710</v>
      </c>
      <c r="E681" t="s">
        <v>7780</v>
      </c>
      <c r="F681" t="s">
        <v>14738</v>
      </c>
      <c r="G681" t="s">
        <v>14739</v>
      </c>
      <c r="I681">
        <f t="shared" si="30"/>
        <v>-2.4570024570023424E-3</v>
      </c>
      <c r="J681">
        <f t="shared" si="31"/>
        <v>-2.4569962618754167E-3</v>
      </c>
      <c r="K681">
        <f t="shared" si="32"/>
        <v>1.0704853311636858E-5</v>
      </c>
    </row>
    <row r="682" spans="1:11" x14ac:dyDescent="0.3">
      <c r="A682" t="s">
        <v>3680</v>
      </c>
      <c r="B682" t="s">
        <v>7412</v>
      </c>
      <c r="C682" t="s">
        <v>7700</v>
      </c>
      <c r="D682" t="s">
        <v>7389</v>
      </c>
      <c r="E682" t="s">
        <v>7417</v>
      </c>
      <c r="F682" t="s">
        <v>14740</v>
      </c>
      <c r="G682" t="s">
        <v>14741</v>
      </c>
      <c r="I682">
        <f t="shared" si="30"/>
        <v>-2.2871217452498316E-2</v>
      </c>
      <c r="J682">
        <f t="shared" si="31"/>
        <v>-2.2871179985665242E-2</v>
      </c>
      <c r="K682">
        <f t="shared" si="32"/>
        <v>5.6102711409707214E-4</v>
      </c>
    </row>
    <row r="683" spans="1:11" x14ac:dyDescent="0.3">
      <c r="A683" t="s">
        <v>3686</v>
      </c>
      <c r="B683" t="s">
        <v>7759</v>
      </c>
      <c r="C683" t="s">
        <v>7422</v>
      </c>
      <c r="D683" t="s">
        <v>7413</v>
      </c>
      <c r="E683" t="s">
        <v>14122</v>
      </c>
      <c r="F683" t="s">
        <v>14742</v>
      </c>
      <c r="G683" t="s">
        <v>14743</v>
      </c>
      <c r="I683">
        <f t="shared" si="30"/>
        <v>-3.6010082823189726E-3</v>
      </c>
      <c r="J683">
        <f t="shared" si="31"/>
        <v>-3.6010302710901498E-3</v>
      </c>
      <c r="K683">
        <f t="shared" si="32"/>
        <v>1.9499830333737667E-5</v>
      </c>
    </row>
    <row r="684" spans="1:11" x14ac:dyDescent="0.3">
      <c r="A684" t="s">
        <v>3689</v>
      </c>
      <c r="B684" t="s">
        <v>7746</v>
      </c>
      <c r="C684" t="s">
        <v>7705</v>
      </c>
      <c r="D684" t="s">
        <v>8345</v>
      </c>
      <c r="E684" t="s">
        <v>7732</v>
      </c>
      <c r="F684" t="s">
        <v>14744</v>
      </c>
      <c r="G684" t="s">
        <v>14745</v>
      </c>
      <c r="I684">
        <f t="shared" si="30"/>
        <v>-1.1203433321286637E-2</v>
      </c>
      <c r="J684">
        <f t="shared" si="31"/>
        <v>-1.1203472302691331E-2</v>
      </c>
      <c r="K684">
        <f t="shared" si="32"/>
        <v>1.4443961310034982E-4</v>
      </c>
    </row>
    <row r="685" spans="1:11" x14ac:dyDescent="0.3">
      <c r="A685" t="s">
        <v>3692</v>
      </c>
      <c r="B685" t="s">
        <v>7296</v>
      </c>
      <c r="C685" t="s">
        <v>8665</v>
      </c>
      <c r="D685" t="s">
        <v>7296</v>
      </c>
      <c r="E685" t="s">
        <v>8339</v>
      </c>
      <c r="F685" t="s">
        <v>14746</v>
      </c>
      <c r="G685" t="s">
        <v>14747</v>
      </c>
      <c r="I685">
        <f t="shared" si="30"/>
        <v>-1.6447404369612426E-2</v>
      </c>
      <c r="J685">
        <f t="shared" si="31"/>
        <v>-1.6447395304274071E-2</v>
      </c>
      <c r="K685">
        <f t="shared" si="32"/>
        <v>2.9798445529209726E-4</v>
      </c>
    </row>
    <row r="686" spans="1:11" x14ac:dyDescent="0.3">
      <c r="A686" t="s">
        <v>3697</v>
      </c>
      <c r="B686" t="s">
        <v>7437</v>
      </c>
      <c r="C686" t="s">
        <v>7548</v>
      </c>
      <c r="D686" t="s">
        <v>7347</v>
      </c>
      <c r="E686" t="s">
        <v>8316</v>
      </c>
      <c r="F686" t="s">
        <v>13701</v>
      </c>
      <c r="G686" t="s">
        <v>14748</v>
      </c>
      <c r="I686">
        <f t="shared" si="30"/>
        <v>-3.0843552582683086E-2</v>
      </c>
      <c r="J686">
        <f t="shared" si="31"/>
        <v>-3.0843539505109277E-2</v>
      </c>
      <c r="K686">
        <f t="shared" si="32"/>
        <v>1.0022524199432654E-3</v>
      </c>
    </row>
    <row r="687" spans="1:11" x14ac:dyDescent="0.3">
      <c r="A687" t="s">
        <v>3700</v>
      </c>
      <c r="B687" t="s">
        <v>8346</v>
      </c>
      <c r="C687" t="s">
        <v>7673</v>
      </c>
      <c r="D687" t="s">
        <v>7436</v>
      </c>
      <c r="E687" t="s">
        <v>8635</v>
      </c>
      <c r="F687" t="s">
        <v>14749</v>
      </c>
      <c r="G687" t="s">
        <v>14750</v>
      </c>
      <c r="I687">
        <f t="shared" si="30"/>
        <v>1.5337806748466326E-3</v>
      </c>
      <c r="J687">
        <f t="shared" si="31"/>
        <v>1.533782791900491E-3</v>
      </c>
      <c r="K687">
        <f t="shared" si="32"/>
        <v>5.1689174937495037E-7</v>
      </c>
    </row>
    <row r="688" spans="1:11" x14ac:dyDescent="0.3">
      <c r="A688" t="s">
        <v>3703</v>
      </c>
      <c r="B688" t="s">
        <v>7658</v>
      </c>
      <c r="C688" t="s">
        <v>8648</v>
      </c>
      <c r="D688" t="s">
        <v>8528</v>
      </c>
      <c r="E688" t="s">
        <v>8594</v>
      </c>
      <c r="F688" t="s">
        <v>14751</v>
      </c>
      <c r="G688" t="s">
        <v>14752</v>
      </c>
      <c r="I688">
        <f t="shared" si="30"/>
        <v>-2.7948008118376371E-2</v>
      </c>
      <c r="J688">
        <f t="shared" si="31"/>
        <v>-2.7947971531815025E-2</v>
      </c>
      <c r="K688">
        <f t="shared" si="32"/>
        <v>8.2729880667180137E-4</v>
      </c>
    </row>
    <row r="689" spans="1:11" x14ac:dyDescent="0.3">
      <c r="A689" t="s">
        <v>3706</v>
      </c>
      <c r="B689" t="s">
        <v>7292</v>
      </c>
      <c r="C689" t="s">
        <v>8325</v>
      </c>
      <c r="D689" t="s">
        <v>7510</v>
      </c>
      <c r="E689" t="s">
        <v>8453</v>
      </c>
      <c r="F689" t="s">
        <v>14753</v>
      </c>
      <c r="G689" t="s">
        <v>14580</v>
      </c>
      <c r="I689">
        <f t="shared" si="30"/>
        <v>-2.4025128949394639E-2</v>
      </c>
      <c r="J689">
        <f t="shared" si="31"/>
        <v>-2.4025163127329746E-2</v>
      </c>
      <c r="K689">
        <f t="shared" si="32"/>
        <v>6.1702530581695921E-4</v>
      </c>
    </row>
    <row r="690" spans="1:11" x14ac:dyDescent="0.3">
      <c r="A690" t="s">
        <v>3709</v>
      </c>
      <c r="B690" t="s">
        <v>7455</v>
      </c>
      <c r="C690" t="s">
        <v>7348</v>
      </c>
      <c r="D690" t="s">
        <v>13061</v>
      </c>
      <c r="E690" t="s">
        <v>8467</v>
      </c>
      <c r="F690" t="s">
        <v>14754</v>
      </c>
      <c r="G690" t="s">
        <v>14755</v>
      </c>
      <c r="I690">
        <f t="shared" si="30"/>
        <v>1.8159765207434894E-2</v>
      </c>
      <c r="J690">
        <f t="shared" si="31"/>
        <v>1.8159753750493939E-2</v>
      </c>
      <c r="K690">
        <f t="shared" si="32"/>
        <v>3.0084634691656255E-4</v>
      </c>
    </row>
    <row r="691" spans="1:11" x14ac:dyDescent="0.3">
      <c r="A691" t="s">
        <v>3713</v>
      </c>
      <c r="B691" t="s">
        <v>7283</v>
      </c>
      <c r="C691" t="s">
        <v>7274</v>
      </c>
      <c r="D691" t="s">
        <v>13298</v>
      </c>
      <c r="E691" t="s">
        <v>8627</v>
      </c>
      <c r="F691" t="s">
        <v>14756</v>
      </c>
      <c r="G691" t="s">
        <v>14757</v>
      </c>
      <c r="I691">
        <f t="shared" si="30"/>
        <v>2.3781609195402198E-3</v>
      </c>
      <c r="J691">
        <f t="shared" si="31"/>
        <v>2.3781840352887842E-3</v>
      </c>
      <c r="K691">
        <f t="shared" si="32"/>
        <v>2.4440728658089573E-6</v>
      </c>
    </row>
    <row r="692" spans="1:11" x14ac:dyDescent="0.3">
      <c r="A692" t="s">
        <v>3718</v>
      </c>
      <c r="B692" t="s">
        <v>8603</v>
      </c>
      <c r="C692" t="s">
        <v>8467</v>
      </c>
      <c r="D692" t="s">
        <v>7523</v>
      </c>
      <c r="E692" t="s">
        <v>8528</v>
      </c>
      <c r="F692" t="s">
        <v>14758</v>
      </c>
      <c r="G692" t="s">
        <v>14759</v>
      </c>
      <c r="I692">
        <f t="shared" si="30"/>
        <v>-3.5587187204935205E-3</v>
      </c>
      <c r="J692">
        <f t="shared" si="31"/>
        <v>-3.5587325288892911E-3</v>
      </c>
      <c r="K692">
        <f t="shared" si="32"/>
        <v>1.9128057513590106E-5</v>
      </c>
    </row>
    <row r="693" spans="1:11" x14ac:dyDescent="0.3">
      <c r="A693" t="s">
        <v>3723</v>
      </c>
      <c r="B693" t="s">
        <v>8539</v>
      </c>
      <c r="C693" t="s">
        <v>8603</v>
      </c>
      <c r="D693" t="s">
        <v>8552</v>
      </c>
      <c r="E693" t="s">
        <v>8597</v>
      </c>
      <c r="F693" t="s">
        <v>14760</v>
      </c>
      <c r="G693" t="s">
        <v>14761</v>
      </c>
      <c r="I693">
        <f t="shared" si="30"/>
        <v>-3.1349244787728388E-2</v>
      </c>
      <c r="J693">
        <f t="shared" si="31"/>
        <v>-3.1349229036756923E-2</v>
      </c>
      <c r="K693">
        <f t="shared" si="32"/>
        <v>1.0345267549031506E-3</v>
      </c>
    </row>
    <row r="694" spans="1:11" x14ac:dyDescent="0.3">
      <c r="A694" t="s">
        <v>3729</v>
      </c>
      <c r="B694" t="s">
        <v>8621</v>
      </c>
      <c r="C694" t="s">
        <v>8560</v>
      </c>
      <c r="D694" t="s">
        <v>14258</v>
      </c>
      <c r="E694" t="s">
        <v>13028</v>
      </c>
      <c r="F694" t="s">
        <v>14762</v>
      </c>
      <c r="G694" t="s">
        <v>14763</v>
      </c>
      <c r="I694">
        <f t="shared" si="30"/>
        <v>-2.3351085620647288E-2</v>
      </c>
      <c r="J694">
        <f t="shared" si="31"/>
        <v>-2.3351079456829626E-2</v>
      </c>
      <c r="K694">
        <f t="shared" si="32"/>
        <v>5.8399122584460123E-4</v>
      </c>
    </row>
    <row r="695" spans="1:11" x14ac:dyDescent="0.3">
      <c r="A695" t="s">
        <v>3734</v>
      </c>
      <c r="B695" t="s">
        <v>8451</v>
      </c>
      <c r="C695" t="s">
        <v>7465</v>
      </c>
      <c r="D695" t="s">
        <v>14553</v>
      </c>
      <c r="E695" t="s">
        <v>13255</v>
      </c>
      <c r="F695" t="s">
        <v>14764</v>
      </c>
      <c r="G695" t="s">
        <v>14765</v>
      </c>
      <c r="I695">
        <f t="shared" si="30"/>
        <v>3.0620805369127535E-2</v>
      </c>
      <c r="J695">
        <f t="shared" si="31"/>
        <v>3.0620763588082699E-2</v>
      </c>
      <c r="K695">
        <f t="shared" si="32"/>
        <v>8.8839362035970937E-4</v>
      </c>
    </row>
    <row r="696" spans="1:11" x14ac:dyDescent="0.3">
      <c r="A696" t="s">
        <v>3738</v>
      </c>
      <c r="B696" t="s">
        <v>14085</v>
      </c>
      <c r="C696" t="s">
        <v>13028</v>
      </c>
      <c r="D696" t="s">
        <v>7482</v>
      </c>
      <c r="E696" t="s">
        <v>7485</v>
      </c>
      <c r="F696" t="s">
        <v>14766</v>
      </c>
      <c r="G696" t="s">
        <v>14767</v>
      </c>
      <c r="I696">
        <f t="shared" si="30"/>
        <v>-3.4188034188034185E-2</v>
      </c>
      <c r="J696">
        <f t="shared" si="31"/>
        <v>-3.4188030668479606E-2</v>
      </c>
      <c r="K696">
        <f t="shared" si="32"/>
        <v>1.225200321560192E-3</v>
      </c>
    </row>
    <row r="697" spans="1:11" x14ac:dyDescent="0.3">
      <c r="A697" t="s">
        <v>3744</v>
      </c>
      <c r="B697" t="s">
        <v>14768</v>
      </c>
      <c r="C697" t="s">
        <v>8534</v>
      </c>
      <c r="D697" t="s">
        <v>8617</v>
      </c>
      <c r="E697" t="s">
        <v>8468</v>
      </c>
      <c r="F697" t="s">
        <v>14769</v>
      </c>
      <c r="G697" t="s">
        <v>14770</v>
      </c>
      <c r="I697">
        <f t="shared" si="30"/>
        <v>4.2140750105350974E-3</v>
      </c>
      <c r="J697">
        <f t="shared" si="31"/>
        <v>4.2141009553420608E-3</v>
      </c>
      <c r="K697">
        <f t="shared" si="32"/>
        <v>1.1555036561666704E-5</v>
      </c>
    </row>
    <row r="698" spans="1:11" x14ac:dyDescent="0.3">
      <c r="A698" t="s">
        <v>3749</v>
      </c>
      <c r="B698" t="s">
        <v>13262</v>
      </c>
      <c r="C698" t="s">
        <v>14082</v>
      </c>
      <c r="D698" t="s">
        <v>13023</v>
      </c>
      <c r="E698" t="s">
        <v>14261</v>
      </c>
      <c r="F698" t="s">
        <v>14771</v>
      </c>
      <c r="G698" t="s">
        <v>14772</v>
      </c>
      <c r="I698">
        <f t="shared" si="30"/>
        <v>-8.8123793537557629E-3</v>
      </c>
      <c r="J698">
        <f t="shared" si="31"/>
        <v>-8.8123989219014969E-3</v>
      </c>
      <c r="K698">
        <f t="shared" si="32"/>
        <v>9.2683555027819501E-5</v>
      </c>
    </row>
    <row r="699" spans="1:11" x14ac:dyDescent="0.3">
      <c r="A699" t="s">
        <v>3752</v>
      </c>
      <c r="B699" t="s">
        <v>7476</v>
      </c>
      <c r="C699" t="s">
        <v>7491</v>
      </c>
      <c r="D699" t="s">
        <v>8547</v>
      </c>
      <c r="E699" t="s">
        <v>8721</v>
      </c>
      <c r="F699" t="s">
        <v>14773</v>
      </c>
      <c r="G699" t="s">
        <v>14591</v>
      </c>
      <c r="I699">
        <f t="shared" si="30"/>
        <v>1.100753552042623E-2</v>
      </c>
      <c r="J699">
        <f t="shared" si="31"/>
        <v>1.100756795998243E-2</v>
      </c>
      <c r="K699">
        <f t="shared" si="32"/>
        <v>1.0389188773202229E-4</v>
      </c>
    </row>
    <row r="700" spans="1:11" x14ac:dyDescent="0.3">
      <c r="A700" t="s">
        <v>3757</v>
      </c>
      <c r="B700" t="s">
        <v>8456</v>
      </c>
      <c r="C700" t="s">
        <v>13304</v>
      </c>
      <c r="D700" t="s">
        <v>14256</v>
      </c>
      <c r="E700" t="s">
        <v>8557</v>
      </c>
      <c r="F700" t="s">
        <v>14774</v>
      </c>
      <c r="G700" t="s">
        <v>14775</v>
      </c>
      <c r="I700">
        <f t="shared" si="30"/>
        <v>2.0100587106389699E-2</v>
      </c>
      <c r="J700">
        <f t="shared" si="31"/>
        <v>2.0100567023589859E-2</v>
      </c>
      <c r="K700">
        <f t="shared" si="32"/>
        <v>3.7193961585732174E-4</v>
      </c>
    </row>
    <row r="701" spans="1:11" x14ac:dyDescent="0.3">
      <c r="A701" t="s">
        <v>3760</v>
      </c>
      <c r="B701" t="s">
        <v>8694</v>
      </c>
      <c r="C701" t="s">
        <v>8320</v>
      </c>
      <c r="D701" t="s">
        <v>13058</v>
      </c>
      <c r="E701" t="s">
        <v>7613</v>
      </c>
      <c r="F701" t="s">
        <v>14776</v>
      </c>
      <c r="G701" t="s">
        <v>14777</v>
      </c>
      <c r="I701">
        <f t="shared" si="30"/>
        <v>5.2955621799851242E-2</v>
      </c>
      <c r="J701">
        <f t="shared" si="31"/>
        <v>5.2955605792964912E-2</v>
      </c>
      <c r="K701">
        <f t="shared" si="32"/>
        <v>2.7186604011089316E-3</v>
      </c>
    </row>
    <row r="702" spans="1:11" x14ac:dyDescent="0.3">
      <c r="A702" t="s">
        <v>3763</v>
      </c>
      <c r="B702" t="s">
        <v>7522</v>
      </c>
      <c r="C702" t="s">
        <v>7613</v>
      </c>
      <c r="D702" t="s">
        <v>7528</v>
      </c>
      <c r="E702" t="s">
        <v>7456</v>
      </c>
      <c r="F702" t="s">
        <v>14778</v>
      </c>
      <c r="G702" t="s">
        <v>14779</v>
      </c>
      <c r="I702">
        <f t="shared" si="30"/>
        <v>-1.0526354775828346E-2</v>
      </c>
      <c r="J702">
        <f t="shared" si="31"/>
        <v>-1.0526317450313419E-2</v>
      </c>
      <c r="K702">
        <f t="shared" si="32"/>
        <v>1.286216470631261E-4</v>
      </c>
    </row>
    <row r="703" spans="1:11" x14ac:dyDescent="0.3">
      <c r="A703" t="s">
        <v>3766</v>
      </c>
      <c r="B703" t="s">
        <v>7346</v>
      </c>
      <c r="C703" t="s">
        <v>7549</v>
      </c>
      <c r="D703" t="s">
        <v>8607</v>
      </c>
      <c r="E703" t="s">
        <v>7528</v>
      </c>
      <c r="F703" t="s">
        <v>14780</v>
      </c>
      <c r="G703" t="s">
        <v>14781</v>
      </c>
      <c r="I703">
        <f t="shared" si="30"/>
        <v>-6.3041767653339992E-3</v>
      </c>
      <c r="J703">
        <f t="shared" si="31"/>
        <v>-6.3041834280581806E-3</v>
      </c>
      <c r="K703">
        <f t="shared" si="32"/>
        <v>5.0680365730814058E-5</v>
      </c>
    </row>
    <row r="704" spans="1:11" x14ac:dyDescent="0.3">
      <c r="A704" t="s">
        <v>3771</v>
      </c>
      <c r="B704" t="s">
        <v>8570</v>
      </c>
      <c r="C704" t="s">
        <v>8539</v>
      </c>
      <c r="D704" t="s">
        <v>7507</v>
      </c>
      <c r="E704" t="s">
        <v>8505</v>
      </c>
      <c r="F704" t="s">
        <v>14782</v>
      </c>
      <c r="G704" t="s">
        <v>14783</v>
      </c>
      <c r="I704">
        <f t="shared" si="30"/>
        <v>-4.7977757651774679E-2</v>
      </c>
      <c r="J704">
        <f t="shared" si="31"/>
        <v>-4.797777812546257E-2</v>
      </c>
      <c r="K704">
        <f t="shared" si="32"/>
        <v>2.3807187004993057E-3</v>
      </c>
    </row>
    <row r="705" spans="1:11" x14ac:dyDescent="0.3">
      <c r="A705" t="s">
        <v>3777</v>
      </c>
      <c r="B705" t="s">
        <v>8570</v>
      </c>
      <c r="C705" t="s">
        <v>8320</v>
      </c>
      <c r="D705" t="s">
        <v>8697</v>
      </c>
      <c r="E705" t="s">
        <v>7277</v>
      </c>
      <c r="F705" t="s">
        <v>14784</v>
      </c>
      <c r="G705" t="s">
        <v>14785</v>
      </c>
      <c r="I705">
        <f t="shared" si="30"/>
        <v>6.3723490212411429E-2</v>
      </c>
      <c r="J705">
        <f t="shared" si="31"/>
        <v>6.3723486104042215E-2</v>
      </c>
      <c r="K705">
        <f t="shared" si="32"/>
        <v>3.9574988931504506E-3</v>
      </c>
    </row>
    <row r="706" spans="1:11" x14ac:dyDescent="0.3">
      <c r="A706" t="s">
        <v>3780</v>
      </c>
      <c r="B706" t="s">
        <v>7295</v>
      </c>
      <c r="C706" t="s">
        <v>7295</v>
      </c>
      <c r="D706" t="s">
        <v>14510</v>
      </c>
      <c r="E706" t="s">
        <v>8595</v>
      </c>
      <c r="F706" t="s">
        <v>14786</v>
      </c>
      <c r="G706" t="s">
        <v>14787</v>
      </c>
      <c r="I706">
        <f t="shared" si="30"/>
        <v>-3.1714994842795809E-2</v>
      </c>
      <c r="J706">
        <f t="shared" si="31"/>
        <v>-3.1715000128154001E-2</v>
      </c>
      <c r="K706">
        <f t="shared" si="32"/>
        <v>1.0581899100454992E-3</v>
      </c>
    </row>
    <row r="707" spans="1:11" x14ac:dyDescent="0.3">
      <c r="A707" t="s">
        <v>3783</v>
      </c>
      <c r="B707" t="s">
        <v>8762</v>
      </c>
      <c r="C707" t="s">
        <v>7355</v>
      </c>
      <c r="D707" t="s">
        <v>7583</v>
      </c>
      <c r="E707" t="s">
        <v>7273</v>
      </c>
      <c r="F707" t="s">
        <v>14788</v>
      </c>
      <c r="G707" t="s">
        <v>14563</v>
      </c>
      <c r="I707">
        <f t="shared" si="30"/>
        <v>3.1945006065507445E-2</v>
      </c>
      <c r="J707">
        <f t="shared" si="31"/>
        <v>3.1945030798216298E-2</v>
      </c>
      <c r="K707">
        <f t="shared" si="32"/>
        <v>9.6908934252073E-4</v>
      </c>
    </row>
    <row r="708" spans="1:11" x14ac:dyDescent="0.3">
      <c r="A708" t="s">
        <v>3787</v>
      </c>
      <c r="B708" t="s">
        <v>7284</v>
      </c>
      <c r="C708" t="s">
        <v>8733</v>
      </c>
      <c r="D708" t="s">
        <v>7346</v>
      </c>
      <c r="E708" t="s">
        <v>7450</v>
      </c>
      <c r="F708" t="s">
        <v>14789</v>
      </c>
      <c r="G708" t="s">
        <v>14790</v>
      </c>
      <c r="I708">
        <f t="shared" si="30"/>
        <v>1.9200626959247728E-2</v>
      </c>
      <c r="J708">
        <f t="shared" si="31"/>
        <v>1.9200617777933249E-2</v>
      </c>
      <c r="K708">
        <f t="shared" si="32"/>
        <v>3.3803715724135954E-4</v>
      </c>
    </row>
    <row r="709" spans="1:11" x14ac:dyDescent="0.3">
      <c r="A709" t="s">
        <v>3790</v>
      </c>
      <c r="B709" t="s">
        <v>8324</v>
      </c>
      <c r="C709" t="s">
        <v>7607</v>
      </c>
      <c r="D709" t="s">
        <v>8733</v>
      </c>
      <c r="E709" t="s">
        <v>7308</v>
      </c>
      <c r="F709" t="s">
        <v>14791</v>
      </c>
      <c r="G709" t="s">
        <v>14792</v>
      </c>
      <c r="I709">
        <f t="shared" ref="I709:I772" si="33">(E709-E708)/E708</f>
        <v>1.4994232987312457E-2</v>
      </c>
      <c r="J709">
        <f t="shared" ref="J709:J772" si="34">(G709-G708)/G708</f>
        <v>1.4994239448045104E-2</v>
      </c>
      <c r="K709">
        <f t="shared" ref="K709:K772" si="35">(J709-$O$8)^2</f>
        <v>2.0105562532293401E-4</v>
      </c>
    </row>
    <row r="710" spans="1:11" x14ac:dyDescent="0.3">
      <c r="A710" t="s">
        <v>3794</v>
      </c>
      <c r="B710" t="s">
        <v>7432</v>
      </c>
      <c r="C710" t="s">
        <v>7743</v>
      </c>
      <c r="D710" t="s">
        <v>8766</v>
      </c>
      <c r="E710" t="s">
        <v>7559</v>
      </c>
      <c r="F710" t="s">
        <v>14793</v>
      </c>
      <c r="G710" t="s">
        <v>14794</v>
      </c>
      <c r="I710">
        <f t="shared" si="33"/>
        <v>9.46969696969697E-3</v>
      </c>
      <c r="J710">
        <f t="shared" si="34"/>
        <v>9.4696783881943677E-3</v>
      </c>
      <c r="K710">
        <f t="shared" si="35"/>
        <v>7.4906384159192783E-5</v>
      </c>
    </row>
    <row r="711" spans="1:11" x14ac:dyDescent="0.3">
      <c r="A711" t="s">
        <v>3799</v>
      </c>
      <c r="B711" t="s">
        <v>7303</v>
      </c>
      <c r="C711" t="s">
        <v>8664</v>
      </c>
      <c r="D711" t="s">
        <v>7568</v>
      </c>
      <c r="E711" t="s">
        <v>7737</v>
      </c>
      <c r="F711" t="s">
        <v>14795</v>
      </c>
      <c r="G711" t="s">
        <v>14796</v>
      </c>
      <c r="I711">
        <f t="shared" si="33"/>
        <v>-4.5027767354596611E-3</v>
      </c>
      <c r="J711">
        <f t="shared" si="34"/>
        <v>-4.5027812088495921E-3</v>
      </c>
      <c r="K711">
        <f t="shared" si="35"/>
        <v>2.8276999083758139E-5</v>
      </c>
    </row>
    <row r="712" spans="1:11" x14ac:dyDescent="0.3">
      <c r="A712" t="s">
        <v>3802</v>
      </c>
      <c r="B712" t="s">
        <v>7309</v>
      </c>
      <c r="C712" t="s">
        <v>7715</v>
      </c>
      <c r="D712" t="s">
        <v>7309</v>
      </c>
      <c r="E712" t="s">
        <v>7746</v>
      </c>
      <c r="F712" t="s">
        <v>14797</v>
      </c>
      <c r="G712" t="s">
        <v>14798</v>
      </c>
      <c r="I712">
        <f t="shared" si="33"/>
        <v>2.3369731497560064E-2</v>
      </c>
      <c r="J712">
        <f t="shared" si="34"/>
        <v>2.3369737598764536E-2</v>
      </c>
      <c r="K712">
        <f t="shared" si="35"/>
        <v>5.0872381388437676E-4</v>
      </c>
    </row>
    <row r="713" spans="1:11" x14ac:dyDescent="0.3">
      <c r="A713" t="s">
        <v>3805</v>
      </c>
      <c r="B713" t="s">
        <v>7325</v>
      </c>
      <c r="C713" t="s">
        <v>8290</v>
      </c>
      <c r="D713" t="s">
        <v>8365</v>
      </c>
      <c r="E713" t="s">
        <v>7309</v>
      </c>
      <c r="F713" t="s">
        <v>14799</v>
      </c>
      <c r="G713" t="s">
        <v>14800</v>
      </c>
      <c r="I713">
        <f t="shared" si="33"/>
        <v>-5.5248618784529864E-3</v>
      </c>
      <c r="J713">
        <f t="shared" si="34"/>
        <v>-5.524858584250514E-3</v>
      </c>
      <c r="K713">
        <f t="shared" si="35"/>
        <v>4.019166340476917E-5</v>
      </c>
    </row>
    <row r="714" spans="1:11" x14ac:dyDescent="0.3">
      <c r="A714" t="s">
        <v>3809</v>
      </c>
      <c r="B714" t="s">
        <v>13413</v>
      </c>
      <c r="C714" t="s">
        <v>7428</v>
      </c>
      <c r="D714" t="s">
        <v>8364</v>
      </c>
      <c r="E714" t="s">
        <v>7705</v>
      </c>
      <c r="F714" t="s">
        <v>14801</v>
      </c>
      <c r="G714" t="s">
        <v>14693</v>
      </c>
      <c r="I714">
        <f t="shared" si="33"/>
        <v>1.4814814814814762E-2</v>
      </c>
      <c r="J714">
        <f t="shared" si="34"/>
        <v>1.4814793441498506E-2</v>
      </c>
      <c r="K714">
        <f t="shared" si="35"/>
        <v>1.9599894973226399E-4</v>
      </c>
    </row>
    <row r="715" spans="1:11" x14ac:dyDescent="0.3">
      <c r="A715" t="s">
        <v>3814</v>
      </c>
      <c r="B715" t="s">
        <v>7758</v>
      </c>
      <c r="C715" t="s">
        <v>7759</v>
      </c>
      <c r="D715" t="s">
        <v>7388</v>
      </c>
      <c r="E715" t="s">
        <v>7706</v>
      </c>
      <c r="F715" t="s">
        <v>14802</v>
      </c>
      <c r="G715" t="s">
        <v>14803</v>
      </c>
      <c r="I715">
        <f t="shared" si="33"/>
        <v>5.1095255474453141E-3</v>
      </c>
      <c r="J715">
        <f t="shared" si="34"/>
        <v>5.1095500997085808E-3</v>
      </c>
      <c r="K715">
        <f t="shared" si="35"/>
        <v>1.8444612565332841E-5</v>
      </c>
    </row>
    <row r="716" spans="1:11" x14ac:dyDescent="0.3">
      <c r="A716" t="s">
        <v>3816</v>
      </c>
      <c r="B716" t="s">
        <v>8296</v>
      </c>
      <c r="C716" t="s">
        <v>7369</v>
      </c>
      <c r="D716" t="s">
        <v>7331</v>
      </c>
      <c r="E716" t="s">
        <v>8364</v>
      </c>
      <c r="F716" t="s">
        <v>14804</v>
      </c>
      <c r="G716" t="s">
        <v>14805</v>
      </c>
      <c r="I716">
        <f t="shared" si="33"/>
        <v>-1.7066121384672422E-2</v>
      </c>
      <c r="J716">
        <f t="shared" si="34"/>
        <v>-1.7066131115713885E-2</v>
      </c>
      <c r="K716">
        <f t="shared" si="35"/>
        <v>3.1972880443522169E-4</v>
      </c>
    </row>
    <row r="717" spans="1:11" x14ac:dyDescent="0.3">
      <c r="A717" t="s">
        <v>3818</v>
      </c>
      <c r="B717" t="s">
        <v>7364</v>
      </c>
      <c r="C717" t="s">
        <v>7677</v>
      </c>
      <c r="D717" t="s">
        <v>8309</v>
      </c>
      <c r="E717" t="s">
        <v>7720</v>
      </c>
      <c r="F717" t="s">
        <v>14806</v>
      </c>
      <c r="G717" t="s">
        <v>14807</v>
      </c>
      <c r="I717">
        <f t="shared" si="33"/>
        <v>4.0635389730328568E-3</v>
      </c>
      <c r="J717">
        <f t="shared" si="34"/>
        <v>4.0635714473127287E-3</v>
      </c>
      <c r="K717">
        <f t="shared" si="35"/>
        <v>1.0554314811662649E-5</v>
      </c>
    </row>
    <row r="718" spans="1:11" x14ac:dyDescent="0.3">
      <c r="A718" t="s">
        <v>3820</v>
      </c>
      <c r="B718" t="s">
        <v>7306</v>
      </c>
      <c r="C718" t="s">
        <v>7716</v>
      </c>
      <c r="D718" t="s">
        <v>8334</v>
      </c>
      <c r="E718" t="s">
        <v>7562</v>
      </c>
      <c r="F718" t="s">
        <v>14808</v>
      </c>
      <c r="G718" t="s">
        <v>14809</v>
      </c>
      <c r="I718">
        <f t="shared" si="33"/>
        <v>-2.0235504047093386E-2</v>
      </c>
      <c r="J718">
        <f t="shared" si="34"/>
        <v>-2.0235516641525272E-2</v>
      </c>
      <c r="K718">
        <f t="shared" si="35"/>
        <v>4.4311713377079742E-4</v>
      </c>
    </row>
    <row r="719" spans="1:11" x14ac:dyDescent="0.3">
      <c r="A719" t="s">
        <v>3824</v>
      </c>
      <c r="B719" t="s">
        <v>7296</v>
      </c>
      <c r="C719" t="s">
        <v>7418</v>
      </c>
      <c r="D719" t="s">
        <v>7296</v>
      </c>
      <c r="E719" t="s">
        <v>13413</v>
      </c>
      <c r="F719" t="s">
        <v>14810</v>
      </c>
      <c r="G719" t="s">
        <v>14811</v>
      </c>
      <c r="I719">
        <f t="shared" si="33"/>
        <v>1.8400376207299028E-2</v>
      </c>
      <c r="J719">
        <f t="shared" si="34"/>
        <v>1.8400368353106492E-2</v>
      </c>
      <c r="K719">
        <f t="shared" si="35"/>
        <v>3.0925112571699099E-4</v>
      </c>
    </row>
    <row r="720" spans="1:11" x14ac:dyDescent="0.3">
      <c r="A720" t="s">
        <v>3826</v>
      </c>
      <c r="B720" t="s">
        <v>7721</v>
      </c>
      <c r="C720" t="s">
        <v>13098</v>
      </c>
      <c r="D720" t="s">
        <v>8408</v>
      </c>
      <c r="E720" t="s">
        <v>7388</v>
      </c>
      <c r="F720" t="s">
        <v>14812</v>
      </c>
      <c r="G720" t="s">
        <v>14813</v>
      </c>
      <c r="I720">
        <f t="shared" si="33"/>
        <v>1.3274298920564273E-2</v>
      </c>
      <c r="J720">
        <f t="shared" si="34"/>
        <v>1.3274275535687779E-2</v>
      </c>
      <c r="K720">
        <f t="shared" si="35"/>
        <v>1.5523775935614574E-4</v>
      </c>
    </row>
    <row r="721" spans="1:11" x14ac:dyDescent="0.3">
      <c r="A721" t="s">
        <v>3830</v>
      </c>
      <c r="B721" t="s">
        <v>7677</v>
      </c>
      <c r="C721" t="s">
        <v>7412</v>
      </c>
      <c r="D721" t="s">
        <v>7677</v>
      </c>
      <c r="E721" t="s">
        <v>14814</v>
      </c>
      <c r="F721" t="s">
        <v>14815</v>
      </c>
      <c r="G721" t="s">
        <v>14816</v>
      </c>
      <c r="I721">
        <f t="shared" si="33"/>
        <v>1.4192176128093087E-2</v>
      </c>
      <c r="J721">
        <f t="shared" si="34"/>
        <v>1.4192183027457264E-2</v>
      </c>
      <c r="K721">
        <f t="shared" si="35"/>
        <v>1.7895354857453227E-4</v>
      </c>
    </row>
    <row r="722" spans="1:11" x14ac:dyDescent="0.3">
      <c r="A722" t="s">
        <v>3835</v>
      </c>
      <c r="B722" t="s">
        <v>7428</v>
      </c>
      <c r="C722" t="s">
        <v>7372</v>
      </c>
      <c r="D722" t="s">
        <v>7366</v>
      </c>
      <c r="E722" t="s">
        <v>7365</v>
      </c>
      <c r="F722" t="s">
        <v>14817</v>
      </c>
      <c r="G722" t="s">
        <v>14818</v>
      </c>
      <c r="I722">
        <f t="shared" si="33"/>
        <v>-1.1481951507644323E-2</v>
      </c>
      <c r="J722">
        <f t="shared" si="34"/>
        <v>-1.1481928652970153E-2</v>
      </c>
      <c r="K722">
        <f t="shared" si="35"/>
        <v>1.5121029676055605E-4</v>
      </c>
    </row>
    <row r="723" spans="1:11" x14ac:dyDescent="0.3">
      <c r="A723" t="s">
        <v>3839</v>
      </c>
      <c r="B723" t="s">
        <v>7370</v>
      </c>
      <c r="C723" t="s">
        <v>14819</v>
      </c>
      <c r="D723" t="s">
        <v>7389</v>
      </c>
      <c r="E723" t="s">
        <v>7399</v>
      </c>
      <c r="F723" t="s">
        <v>14820</v>
      </c>
      <c r="G723" t="s">
        <v>14821</v>
      </c>
      <c r="I723">
        <f t="shared" si="33"/>
        <v>1.4519129383634484E-2</v>
      </c>
      <c r="J723">
        <f t="shared" si="34"/>
        <v>1.4519109115447194E-2</v>
      </c>
      <c r="K723">
        <f t="shared" si="35"/>
        <v>1.8780724000550851E-4</v>
      </c>
    </row>
    <row r="724" spans="1:11" x14ac:dyDescent="0.3">
      <c r="A724" t="s">
        <v>3844</v>
      </c>
      <c r="B724" t="s">
        <v>7717</v>
      </c>
      <c r="C724" t="s">
        <v>7717</v>
      </c>
      <c r="D724" t="s">
        <v>7559</v>
      </c>
      <c r="E724" t="s">
        <v>7716</v>
      </c>
      <c r="F724" t="s">
        <v>14822</v>
      </c>
      <c r="G724" t="s">
        <v>14823</v>
      </c>
      <c r="I724">
        <f t="shared" si="33"/>
        <v>-3.9356027214453367E-2</v>
      </c>
      <c r="J724">
        <f t="shared" si="34"/>
        <v>-3.9355980216797419E-2</v>
      </c>
      <c r="K724">
        <f t="shared" si="35"/>
        <v>1.6136940698877362E-3</v>
      </c>
    </row>
    <row r="725" spans="1:11" x14ac:dyDescent="0.3">
      <c r="A725" t="s">
        <v>3848</v>
      </c>
      <c r="B725" t="s">
        <v>8338</v>
      </c>
      <c r="C725" t="s">
        <v>8270</v>
      </c>
      <c r="D725" t="s">
        <v>7755</v>
      </c>
      <c r="E725" t="s">
        <v>13098</v>
      </c>
      <c r="F725" t="s">
        <v>14824</v>
      </c>
      <c r="G725" t="s">
        <v>14825</v>
      </c>
      <c r="I725">
        <f t="shared" si="33"/>
        <v>3.3147113594040857E-2</v>
      </c>
      <c r="J725">
        <f t="shared" si="34"/>
        <v>3.3147082311631909E-2</v>
      </c>
      <c r="K725">
        <f t="shared" si="35"/>
        <v>1.0453744780399221E-3</v>
      </c>
    </row>
    <row r="726" spans="1:11" x14ac:dyDescent="0.3">
      <c r="A726" t="s">
        <v>3851</v>
      </c>
      <c r="B726" t="s">
        <v>14814</v>
      </c>
      <c r="C726" t="s">
        <v>14819</v>
      </c>
      <c r="D726" t="s">
        <v>8778</v>
      </c>
      <c r="E726" t="s">
        <v>7372</v>
      </c>
      <c r="F726" t="s">
        <v>14826</v>
      </c>
      <c r="G726" t="s">
        <v>14625</v>
      </c>
      <c r="I726">
        <f t="shared" si="33"/>
        <v>6.128334534967618E-3</v>
      </c>
      <c r="J726">
        <f t="shared" si="34"/>
        <v>6.1283137739835672E-3</v>
      </c>
      <c r="K726">
        <f t="shared" si="35"/>
        <v>2.8233099708964435E-5</v>
      </c>
    </row>
    <row r="727" spans="1:11" x14ac:dyDescent="0.3">
      <c r="A727" t="s">
        <v>3857</v>
      </c>
      <c r="B727" t="s">
        <v>8775</v>
      </c>
      <c r="C727" t="s">
        <v>7422</v>
      </c>
      <c r="D727" t="s">
        <v>7336</v>
      </c>
      <c r="E727" t="s">
        <v>7352</v>
      </c>
      <c r="F727" t="s">
        <v>14827</v>
      </c>
      <c r="G727" t="s">
        <v>14828</v>
      </c>
      <c r="I727">
        <f t="shared" si="33"/>
        <v>-1.3615155858115426E-2</v>
      </c>
      <c r="J727">
        <f t="shared" si="34"/>
        <v>-1.3615152241487774E-2</v>
      </c>
      <c r="K727">
        <f t="shared" si="35"/>
        <v>2.0822441493867605E-4</v>
      </c>
    </row>
    <row r="728" spans="1:11" x14ac:dyDescent="0.3">
      <c r="A728" t="s">
        <v>3861</v>
      </c>
      <c r="B728" t="s">
        <v>7677</v>
      </c>
      <c r="C728" t="s">
        <v>7393</v>
      </c>
      <c r="D728" t="s">
        <v>7388</v>
      </c>
      <c r="E728" t="s">
        <v>14814</v>
      </c>
      <c r="F728" t="s">
        <v>14829</v>
      </c>
      <c r="G728" t="s">
        <v>14816</v>
      </c>
      <c r="I728">
        <f t="shared" si="33"/>
        <v>1.2350163009438317E-2</v>
      </c>
      <c r="J728">
        <f t="shared" si="34"/>
        <v>1.2350158131579405E-2</v>
      </c>
      <c r="K728">
        <f t="shared" si="35"/>
        <v>1.3306377316045883E-4</v>
      </c>
    </row>
    <row r="729" spans="1:11" x14ac:dyDescent="0.3">
      <c r="A729" t="s">
        <v>3865</v>
      </c>
      <c r="B729" t="s">
        <v>7763</v>
      </c>
      <c r="C729" t="s">
        <v>8774</v>
      </c>
      <c r="D729" t="s">
        <v>7763</v>
      </c>
      <c r="E729" t="s">
        <v>7394</v>
      </c>
      <c r="F729" t="s">
        <v>14830</v>
      </c>
      <c r="G729" t="s">
        <v>14831</v>
      </c>
      <c r="I729">
        <f t="shared" si="33"/>
        <v>-5.0233582697036165E-3</v>
      </c>
      <c r="J729">
        <f t="shared" si="34"/>
        <v>-5.0233460546078145E-3</v>
      </c>
      <c r="K729">
        <f t="shared" si="35"/>
        <v>3.4084310750101033E-5</v>
      </c>
    </row>
    <row r="730" spans="1:11" x14ac:dyDescent="0.3">
      <c r="A730" t="s">
        <v>3871</v>
      </c>
      <c r="B730" t="s">
        <v>7296</v>
      </c>
      <c r="C730" t="s">
        <v>7738</v>
      </c>
      <c r="D730" t="s">
        <v>8334</v>
      </c>
      <c r="E730" t="s">
        <v>8312</v>
      </c>
      <c r="F730" t="s">
        <v>14832</v>
      </c>
      <c r="G730" t="s">
        <v>14833</v>
      </c>
      <c r="I730">
        <f t="shared" si="33"/>
        <v>-3.8225748287053683E-2</v>
      </c>
      <c r="J730">
        <f t="shared" si="34"/>
        <v>-3.822573505043797E-2</v>
      </c>
      <c r="K730">
        <f t="shared" si="35"/>
        <v>1.5241657937212821E-3</v>
      </c>
    </row>
    <row r="731" spans="1:11" x14ac:dyDescent="0.3">
      <c r="A731" t="s">
        <v>3877</v>
      </c>
      <c r="B731" t="s">
        <v>7272</v>
      </c>
      <c r="C731" t="s">
        <v>7539</v>
      </c>
      <c r="D731" t="s">
        <v>7621</v>
      </c>
      <c r="E731" t="s">
        <v>7433</v>
      </c>
      <c r="F731" t="s">
        <v>14834</v>
      </c>
      <c r="G731" t="s">
        <v>14835</v>
      </c>
      <c r="I731">
        <f t="shared" si="33"/>
        <v>-1.387330333708294E-2</v>
      </c>
      <c r="J731">
        <f t="shared" si="34"/>
        <v>-1.3873290193871238E-2</v>
      </c>
      <c r="K731">
        <f t="shared" si="35"/>
        <v>2.1574090276966715E-4</v>
      </c>
    </row>
    <row r="732" spans="1:11" x14ac:dyDescent="0.3">
      <c r="A732" t="s">
        <v>3881</v>
      </c>
      <c r="B732" t="s">
        <v>7432</v>
      </c>
      <c r="C732" t="s">
        <v>8319</v>
      </c>
      <c r="D732" t="s">
        <v>7535</v>
      </c>
      <c r="E732" t="s">
        <v>7538</v>
      </c>
      <c r="F732" t="s">
        <v>14836</v>
      </c>
      <c r="G732" t="s">
        <v>14837</v>
      </c>
      <c r="I732">
        <f t="shared" si="33"/>
        <v>2.6616731050065358E-3</v>
      </c>
      <c r="J732">
        <f t="shared" si="34"/>
        <v>2.6616671989642192E-3</v>
      </c>
      <c r="K732">
        <f t="shared" si="35"/>
        <v>3.410804126385463E-6</v>
      </c>
    </row>
    <row r="733" spans="1:11" x14ac:dyDescent="0.3">
      <c r="A733" t="s">
        <v>3886</v>
      </c>
      <c r="B733" t="s">
        <v>7436</v>
      </c>
      <c r="C733" t="s">
        <v>7436</v>
      </c>
      <c r="D733" t="s">
        <v>7583</v>
      </c>
      <c r="E733" t="s">
        <v>7274</v>
      </c>
      <c r="F733" t="s">
        <v>14838</v>
      </c>
      <c r="G733" t="s">
        <v>14599</v>
      </c>
      <c r="I733">
        <f t="shared" si="33"/>
        <v>-2.9199885127042548E-2</v>
      </c>
      <c r="J733">
        <f t="shared" si="34"/>
        <v>-2.9199887873511004E-2</v>
      </c>
      <c r="K733">
        <f t="shared" si="35"/>
        <v>9.0088334612110378E-4</v>
      </c>
    </row>
    <row r="734" spans="1:11" x14ac:dyDescent="0.3">
      <c r="A734" t="s">
        <v>3892</v>
      </c>
      <c r="B734" t="s">
        <v>7606</v>
      </c>
      <c r="C734" t="s">
        <v>8338</v>
      </c>
      <c r="D734" t="s">
        <v>7272</v>
      </c>
      <c r="E734" t="s">
        <v>7716</v>
      </c>
      <c r="F734" t="s">
        <v>14839</v>
      </c>
      <c r="G734" t="s">
        <v>14823</v>
      </c>
      <c r="I734">
        <f t="shared" si="33"/>
        <v>4.8828125E-2</v>
      </c>
      <c r="J734">
        <f t="shared" si="34"/>
        <v>4.882814746269059E-2</v>
      </c>
      <c r="K734">
        <f t="shared" si="35"/>
        <v>2.3052785624411449E-3</v>
      </c>
    </row>
    <row r="735" spans="1:11" x14ac:dyDescent="0.3">
      <c r="A735" t="s">
        <v>3897</v>
      </c>
      <c r="B735" t="s">
        <v>7419</v>
      </c>
      <c r="C735" t="s">
        <v>7382</v>
      </c>
      <c r="D735" t="s">
        <v>7419</v>
      </c>
      <c r="E735" t="s">
        <v>13109</v>
      </c>
      <c r="F735" t="s">
        <v>14840</v>
      </c>
      <c r="G735" t="s">
        <v>14841</v>
      </c>
      <c r="I735">
        <f t="shared" si="33"/>
        <v>5.5121042830539917E-2</v>
      </c>
      <c r="J735">
        <f t="shared" si="34"/>
        <v>5.5121025105245046E-2</v>
      </c>
      <c r="K735">
        <f t="shared" si="35"/>
        <v>2.9491627235065294E-3</v>
      </c>
    </row>
    <row r="736" spans="1:11" x14ac:dyDescent="0.3">
      <c r="A736" t="s">
        <v>3902</v>
      </c>
      <c r="B736" t="s">
        <v>7397</v>
      </c>
      <c r="C736" t="s">
        <v>8223</v>
      </c>
      <c r="D736" t="s">
        <v>7381</v>
      </c>
      <c r="E736" t="s">
        <v>8377</v>
      </c>
      <c r="F736" t="s">
        <v>14842</v>
      </c>
      <c r="G736" t="s">
        <v>14843</v>
      </c>
      <c r="I736">
        <f t="shared" si="33"/>
        <v>1.2001411930815511E-2</v>
      </c>
      <c r="J736">
        <f t="shared" si="34"/>
        <v>1.2001406825288208E-2</v>
      </c>
      <c r="K736">
        <f t="shared" si="35"/>
        <v>1.2513947978872906E-4</v>
      </c>
    </row>
    <row r="737" spans="1:11" x14ac:dyDescent="0.3">
      <c r="A737" t="s">
        <v>3907</v>
      </c>
      <c r="B737" t="s">
        <v>7414</v>
      </c>
      <c r="C737" t="s">
        <v>7320</v>
      </c>
      <c r="D737" t="s">
        <v>7721</v>
      </c>
      <c r="E737" t="s">
        <v>7721</v>
      </c>
      <c r="F737" t="s">
        <v>14844</v>
      </c>
      <c r="G737" t="s">
        <v>14845</v>
      </c>
      <c r="I737">
        <f t="shared" si="33"/>
        <v>-4.3250784792466059E-2</v>
      </c>
      <c r="J737">
        <f t="shared" si="34"/>
        <v>-4.3250795673635802E-2</v>
      </c>
      <c r="K737">
        <f t="shared" si="35"/>
        <v>1.9417794498315726E-3</v>
      </c>
    </row>
    <row r="738" spans="1:11" x14ac:dyDescent="0.3">
      <c r="A738" t="s">
        <v>3913</v>
      </c>
      <c r="B738" t="s">
        <v>7678</v>
      </c>
      <c r="C738" t="s">
        <v>7759</v>
      </c>
      <c r="D738" t="s">
        <v>7301</v>
      </c>
      <c r="E738" t="s">
        <v>7352</v>
      </c>
      <c r="F738" t="s">
        <v>14846</v>
      </c>
      <c r="G738" t="s">
        <v>14828</v>
      </c>
      <c r="I738">
        <f t="shared" si="33"/>
        <v>3.645679912504517E-3</v>
      </c>
      <c r="J738">
        <f t="shared" si="34"/>
        <v>3.6456658319654364E-3</v>
      </c>
      <c r="K738">
        <f t="shared" si="35"/>
        <v>8.0136261226635405E-6</v>
      </c>
    </row>
    <row r="739" spans="1:11" x14ac:dyDescent="0.3">
      <c r="A739" t="s">
        <v>3917</v>
      </c>
      <c r="B739" t="s">
        <v>7751</v>
      </c>
      <c r="C739" t="s">
        <v>7413</v>
      </c>
      <c r="D739" t="s">
        <v>8349</v>
      </c>
      <c r="E739" t="s">
        <v>7418</v>
      </c>
      <c r="F739" t="s">
        <v>14847</v>
      </c>
      <c r="G739" t="s">
        <v>14848</v>
      </c>
      <c r="I739">
        <f t="shared" si="33"/>
        <v>-1.0533998890882721E-2</v>
      </c>
      <c r="J739">
        <f t="shared" si="34"/>
        <v>-1.0533983267508774E-2</v>
      </c>
      <c r="K739">
        <f t="shared" si="35"/>
        <v>1.2879558416874079E-4</v>
      </c>
    </row>
    <row r="740" spans="1:11" x14ac:dyDescent="0.3">
      <c r="A740" t="s">
        <v>3924</v>
      </c>
      <c r="B740" t="s">
        <v>7717</v>
      </c>
      <c r="C740" t="s">
        <v>8358</v>
      </c>
      <c r="D740" t="s">
        <v>7743</v>
      </c>
      <c r="E740" t="s">
        <v>7754</v>
      </c>
      <c r="F740" t="s">
        <v>14849</v>
      </c>
      <c r="G740" t="s">
        <v>14850</v>
      </c>
      <c r="I740">
        <f t="shared" si="33"/>
        <v>-1.3215895741556422E-2</v>
      </c>
      <c r="J740">
        <f t="shared" si="34"/>
        <v>-1.3215873266084031E-2</v>
      </c>
      <c r="K740">
        <f t="shared" si="35"/>
        <v>1.9686066083040755E-4</v>
      </c>
    </row>
    <row r="741" spans="1:11" x14ac:dyDescent="0.3">
      <c r="A741" t="s">
        <v>3929</v>
      </c>
      <c r="B741" t="s">
        <v>8335</v>
      </c>
      <c r="C741" t="s">
        <v>8408</v>
      </c>
      <c r="D741" t="s">
        <v>7676</v>
      </c>
      <c r="E741" t="s">
        <v>8401</v>
      </c>
      <c r="F741" t="s">
        <v>14851</v>
      </c>
      <c r="G741" t="s">
        <v>14852</v>
      </c>
      <c r="I741">
        <f t="shared" si="33"/>
        <v>1.4881027339323824E-2</v>
      </c>
      <c r="J741">
        <f t="shared" si="34"/>
        <v>1.4881006264385222E-2</v>
      </c>
      <c r="K741">
        <f t="shared" si="35"/>
        <v>1.9785728794377206E-4</v>
      </c>
    </row>
    <row r="742" spans="1:11" x14ac:dyDescent="0.3">
      <c r="A742" t="s">
        <v>3933</v>
      </c>
      <c r="B742" t="s">
        <v>7722</v>
      </c>
      <c r="C742" t="s">
        <v>7722</v>
      </c>
      <c r="D742" t="s">
        <v>7603</v>
      </c>
      <c r="E742" t="s">
        <v>7548</v>
      </c>
      <c r="F742" t="s">
        <v>14853</v>
      </c>
      <c r="G742" t="s">
        <v>14854</v>
      </c>
      <c r="I742">
        <f t="shared" si="33"/>
        <v>-3.0791787727573759E-2</v>
      </c>
      <c r="J742">
        <f t="shared" si="34"/>
        <v>-3.0791820832536804E-2</v>
      </c>
      <c r="K742">
        <f t="shared" si="35"/>
        <v>9.9898043697275118E-4</v>
      </c>
    </row>
    <row r="743" spans="1:11" x14ac:dyDescent="0.3">
      <c r="A743" t="s">
        <v>3938</v>
      </c>
      <c r="B743" t="s">
        <v>7438</v>
      </c>
      <c r="C743" t="s">
        <v>7652</v>
      </c>
      <c r="D743" t="s">
        <v>7582</v>
      </c>
      <c r="E743" t="s">
        <v>7535</v>
      </c>
      <c r="F743" t="s">
        <v>14855</v>
      </c>
      <c r="G743" t="s">
        <v>14856</v>
      </c>
      <c r="I743">
        <f t="shared" si="33"/>
        <v>-2.3071141336189833E-2</v>
      </c>
      <c r="J743">
        <f t="shared" si="34"/>
        <v>-2.3071100407242161E-2</v>
      </c>
      <c r="K743">
        <f t="shared" si="35"/>
        <v>5.7053771685594719E-4</v>
      </c>
    </row>
    <row r="744" spans="1:11" x14ac:dyDescent="0.3">
      <c r="A744" t="s">
        <v>3941</v>
      </c>
      <c r="B744" t="s">
        <v>7575</v>
      </c>
      <c r="C744" t="s">
        <v>7575</v>
      </c>
      <c r="D744" t="s">
        <v>7508</v>
      </c>
      <c r="E744" t="s">
        <v>7527</v>
      </c>
      <c r="F744" t="s">
        <v>14857</v>
      </c>
      <c r="G744" t="s">
        <v>14858</v>
      </c>
      <c r="I744">
        <f t="shared" si="33"/>
        <v>-3.0971699574138589E-2</v>
      </c>
      <c r="J744">
        <f t="shared" si="34"/>
        <v>-3.0971732177492575E-2</v>
      </c>
      <c r="K744">
        <f t="shared" si="35"/>
        <v>1.0103855955286845E-3</v>
      </c>
    </row>
    <row r="745" spans="1:11" x14ac:dyDescent="0.3">
      <c r="A745" t="s">
        <v>3945</v>
      </c>
      <c r="B745" t="s">
        <v>8568</v>
      </c>
      <c r="C745" t="s">
        <v>7658</v>
      </c>
      <c r="D745" t="s">
        <v>7634</v>
      </c>
      <c r="E745" t="s">
        <v>13061</v>
      </c>
      <c r="F745" t="s">
        <v>14859</v>
      </c>
      <c r="G745" t="s">
        <v>14860</v>
      </c>
      <c r="I745">
        <f t="shared" si="33"/>
        <v>-2.3972032601995191E-3</v>
      </c>
      <c r="J745">
        <f t="shared" si="34"/>
        <v>-2.3971866284005381E-3</v>
      </c>
      <c r="K745">
        <f t="shared" si="35"/>
        <v>1.0317056931089584E-5</v>
      </c>
    </row>
    <row r="746" spans="1:11" x14ac:dyDescent="0.3">
      <c r="A746" t="s">
        <v>3949</v>
      </c>
      <c r="B746" t="s">
        <v>8670</v>
      </c>
      <c r="C746" t="s">
        <v>8575</v>
      </c>
      <c r="D746" t="s">
        <v>8472</v>
      </c>
      <c r="E746" t="s">
        <v>7459</v>
      </c>
      <c r="F746" t="s">
        <v>14861</v>
      </c>
      <c r="G746" t="s">
        <v>14862</v>
      </c>
      <c r="I746">
        <f t="shared" si="33"/>
        <v>5.2062877535557781E-3</v>
      </c>
      <c r="J746">
        <f t="shared" si="34"/>
        <v>5.2063039998547517E-3</v>
      </c>
      <c r="K746">
        <f t="shared" si="35"/>
        <v>1.92850355378449E-5</v>
      </c>
    </row>
    <row r="747" spans="1:11" x14ac:dyDescent="0.3">
      <c r="A747" t="s">
        <v>3954</v>
      </c>
      <c r="B747" t="s">
        <v>7518</v>
      </c>
      <c r="C747" t="s">
        <v>7442</v>
      </c>
      <c r="D747" t="s">
        <v>7638</v>
      </c>
      <c r="E747" t="s">
        <v>7460</v>
      </c>
      <c r="F747" t="s">
        <v>14863</v>
      </c>
      <c r="G747" t="s">
        <v>14507</v>
      </c>
      <c r="I747">
        <f t="shared" si="33"/>
        <v>1.0358605577689204E-2</v>
      </c>
      <c r="J747">
        <f t="shared" si="34"/>
        <v>1.0358596956665843E-2</v>
      </c>
      <c r="K747">
        <f t="shared" si="35"/>
        <v>9.1083469568788917E-5</v>
      </c>
    </row>
    <row r="748" spans="1:11" x14ac:dyDescent="0.3">
      <c r="A748" t="s">
        <v>3959</v>
      </c>
      <c r="B748" t="s">
        <v>7531</v>
      </c>
      <c r="C748" t="s">
        <v>8510</v>
      </c>
      <c r="D748" t="s">
        <v>7549</v>
      </c>
      <c r="E748" t="s">
        <v>7284</v>
      </c>
      <c r="F748" t="s">
        <v>13066</v>
      </c>
      <c r="G748" t="s">
        <v>14519</v>
      </c>
      <c r="I748">
        <f t="shared" si="33"/>
        <v>1.2618256600226445E-2</v>
      </c>
      <c r="J748">
        <f t="shared" si="34"/>
        <v>1.2618269722871214E-2</v>
      </c>
      <c r="K748">
        <f t="shared" si="35"/>
        <v>1.3932116683869805E-4</v>
      </c>
    </row>
    <row r="749" spans="1:11" x14ac:dyDescent="0.3">
      <c r="A749" t="s">
        <v>3963</v>
      </c>
      <c r="B749" t="s">
        <v>8594</v>
      </c>
      <c r="C749" t="s">
        <v>7597</v>
      </c>
      <c r="D749" t="s">
        <v>13298</v>
      </c>
      <c r="E749" t="s">
        <v>7295</v>
      </c>
      <c r="F749" t="s">
        <v>14864</v>
      </c>
      <c r="G749" t="s">
        <v>14865</v>
      </c>
      <c r="I749">
        <f t="shared" si="33"/>
        <v>-1.5576285046729015E-2</v>
      </c>
      <c r="J749">
        <f t="shared" si="34"/>
        <v>-1.5576301158291098E-2</v>
      </c>
      <c r="K749">
        <f t="shared" si="35"/>
        <v>2.6866921182786441E-4</v>
      </c>
    </row>
    <row r="750" spans="1:11" x14ac:dyDescent="0.3">
      <c r="A750" t="s">
        <v>3968</v>
      </c>
      <c r="B750" t="s">
        <v>8697</v>
      </c>
      <c r="C750" t="s">
        <v>7527</v>
      </c>
      <c r="D750" t="s">
        <v>8472</v>
      </c>
      <c r="E750" t="s">
        <v>8472</v>
      </c>
      <c r="F750" t="s">
        <v>14866</v>
      </c>
      <c r="G750" t="s">
        <v>14867</v>
      </c>
      <c r="I750">
        <f t="shared" si="33"/>
        <v>-2.8481090645526376E-2</v>
      </c>
      <c r="J750">
        <f t="shared" si="34"/>
        <v>-2.8481082317228155E-2</v>
      </c>
      <c r="K750">
        <f t="shared" si="35"/>
        <v>8.5825053422603577E-4</v>
      </c>
    </row>
    <row r="751" spans="1:11" x14ac:dyDescent="0.3">
      <c r="A751" t="s">
        <v>3972</v>
      </c>
      <c r="B751" t="s">
        <v>8451</v>
      </c>
      <c r="C751" t="s">
        <v>8451</v>
      </c>
      <c r="D751" t="s">
        <v>13031</v>
      </c>
      <c r="E751" t="s">
        <v>13434</v>
      </c>
      <c r="F751" t="s">
        <v>14868</v>
      </c>
      <c r="G751" t="s">
        <v>14869</v>
      </c>
      <c r="I751">
        <f t="shared" si="33"/>
        <v>-4.315957016122033E-2</v>
      </c>
      <c r="J751">
        <f t="shared" si="34"/>
        <v>-4.3159595332757685E-2</v>
      </c>
      <c r="K751">
        <f t="shared" si="35"/>
        <v>1.9337501669953795E-3</v>
      </c>
    </row>
    <row r="752" spans="1:11" x14ac:dyDescent="0.3">
      <c r="A752" t="s">
        <v>3976</v>
      </c>
      <c r="B752" t="s">
        <v>8468</v>
      </c>
      <c r="C752" t="s">
        <v>14870</v>
      </c>
      <c r="D752" t="s">
        <v>7487</v>
      </c>
      <c r="E752" t="s">
        <v>7485</v>
      </c>
      <c r="F752" t="s">
        <v>14871</v>
      </c>
      <c r="G752" t="s">
        <v>14767</v>
      </c>
      <c r="I752">
        <f t="shared" si="33"/>
        <v>9.7872340425532098E-3</v>
      </c>
      <c r="J752">
        <f t="shared" si="34"/>
        <v>9.7872340242323615E-3</v>
      </c>
      <c r="K752">
        <f t="shared" si="35"/>
        <v>8.0504016906562048E-5</v>
      </c>
    </row>
    <row r="753" spans="1:11" x14ac:dyDescent="0.3">
      <c r="A753" t="s">
        <v>3980</v>
      </c>
      <c r="B753" t="s">
        <v>14257</v>
      </c>
      <c r="C753" t="s">
        <v>7475</v>
      </c>
      <c r="D753" t="s">
        <v>13450</v>
      </c>
      <c r="E753" t="s">
        <v>8500</v>
      </c>
      <c r="F753" t="s">
        <v>14872</v>
      </c>
      <c r="G753" t="s">
        <v>14873</v>
      </c>
      <c r="I753">
        <f t="shared" si="33"/>
        <v>-2.9077075431942698E-2</v>
      </c>
      <c r="J753">
        <f t="shared" si="34"/>
        <v>-2.9077074882345788E-2</v>
      </c>
      <c r="K753">
        <f t="shared" si="35"/>
        <v>8.9352603435623331E-4</v>
      </c>
    </row>
    <row r="754" spans="1:11" x14ac:dyDescent="0.3">
      <c r="A754" t="s">
        <v>3983</v>
      </c>
      <c r="B754" t="s">
        <v>14081</v>
      </c>
      <c r="C754" t="s">
        <v>8725</v>
      </c>
      <c r="D754" t="s">
        <v>8489</v>
      </c>
      <c r="E754" t="s">
        <v>7480</v>
      </c>
      <c r="F754" t="s">
        <v>14874</v>
      </c>
      <c r="G754" t="s">
        <v>14875</v>
      </c>
      <c r="I754">
        <f t="shared" si="33"/>
        <v>2.6475649892549847E-2</v>
      </c>
      <c r="J754">
        <f t="shared" si="34"/>
        <v>2.6475645499394605E-2</v>
      </c>
      <c r="K754">
        <f t="shared" si="35"/>
        <v>6.5847740328141605E-4</v>
      </c>
    </row>
    <row r="755" spans="1:11" x14ac:dyDescent="0.3">
      <c r="A755" t="s">
        <v>3986</v>
      </c>
      <c r="B755" t="s">
        <v>13528</v>
      </c>
      <c r="C755" t="s">
        <v>14876</v>
      </c>
      <c r="D755" t="s">
        <v>13539</v>
      </c>
      <c r="E755" t="s">
        <v>13510</v>
      </c>
      <c r="F755" t="s">
        <v>14877</v>
      </c>
      <c r="G755" t="s">
        <v>14878</v>
      </c>
      <c r="I755">
        <f t="shared" si="33"/>
        <v>-3.9746342494714537E-2</v>
      </c>
      <c r="J755">
        <f t="shared" si="34"/>
        <v>-3.9746322605695376E-2</v>
      </c>
      <c r="K755">
        <f t="shared" si="35"/>
        <v>1.6452071778588068E-3</v>
      </c>
    </row>
    <row r="756" spans="1:11" x14ac:dyDescent="0.3">
      <c r="A756" t="s">
        <v>3990</v>
      </c>
      <c r="B756" t="s">
        <v>13441</v>
      </c>
      <c r="C756" t="s">
        <v>14879</v>
      </c>
      <c r="D756" t="s">
        <v>14880</v>
      </c>
      <c r="E756" t="s">
        <v>8462</v>
      </c>
      <c r="F756" t="s">
        <v>14881</v>
      </c>
      <c r="G756" t="s">
        <v>14882</v>
      </c>
      <c r="I756">
        <f t="shared" si="33"/>
        <v>1.7613475016005093E-2</v>
      </c>
      <c r="J756">
        <f t="shared" si="34"/>
        <v>1.761345053862903E-2</v>
      </c>
      <c r="K756">
        <f t="shared" si="35"/>
        <v>2.8219362004615263E-4</v>
      </c>
    </row>
    <row r="757" spans="1:11" x14ac:dyDescent="0.3">
      <c r="A757" t="s">
        <v>3994</v>
      </c>
      <c r="B757" t="s">
        <v>7479</v>
      </c>
      <c r="C757" t="s">
        <v>7482</v>
      </c>
      <c r="D757" t="s">
        <v>8500</v>
      </c>
      <c r="E757" t="s">
        <v>8485</v>
      </c>
      <c r="F757" t="s">
        <v>14883</v>
      </c>
      <c r="G757" t="s">
        <v>14884</v>
      </c>
      <c r="I757">
        <f t="shared" si="33"/>
        <v>1.4279532051945747E-2</v>
      </c>
      <c r="J757">
        <f t="shared" si="34"/>
        <v>1.4279558775100606E-2</v>
      </c>
      <c r="K757">
        <f t="shared" si="35"/>
        <v>1.8129889537412647E-4</v>
      </c>
    </row>
    <row r="758" spans="1:11" x14ac:dyDescent="0.3">
      <c r="A758" t="s">
        <v>3999</v>
      </c>
      <c r="B758" t="s">
        <v>8705</v>
      </c>
      <c r="C758" t="s">
        <v>7510</v>
      </c>
      <c r="D758" t="s">
        <v>8552</v>
      </c>
      <c r="E758" t="s">
        <v>13045</v>
      </c>
      <c r="F758" t="s">
        <v>14885</v>
      </c>
      <c r="G758" t="s">
        <v>14886</v>
      </c>
      <c r="I758">
        <f t="shared" si="33"/>
        <v>3.7542617852277464E-2</v>
      </c>
      <c r="J758">
        <f t="shared" si="34"/>
        <v>3.7542614679900985E-2</v>
      </c>
      <c r="K758">
        <f t="shared" si="35"/>
        <v>1.3489300976287884E-3</v>
      </c>
    </row>
    <row r="759" spans="1:11" x14ac:dyDescent="0.3">
      <c r="A759" t="s">
        <v>4004</v>
      </c>
      <c r="B759" t="s">
        <v>8552</v>
      </c>
      <c r="C759" t="s">
        <v>8621</v>
      </c>
      <c r="D759" t="s">
        <v>7504</v>
      </c>
      <c r="E759" t="s">
        <v>14887</v>
      </c>
      <c r="F759" t="s">
        <v>14888</v>
      </c>
      <c r="G759" t="s">
        <v>14889</v>
      </c>
      <c r="I759">
        <f t="shared" si="33"/>
        <v>-2.7138157894736847E-2</v>
      </c>
      <c r="J759">
        <f t="shared" si="34"/>
        <v>-2.7138166447798057E-2</v>
      </c>
      <c r="K759">
        <f t="shared" si="35"/>
        <v>7.8137006358340285E-4</v>
      </c>
    </row>
    <row r="760" spans="1:11" x14ac:dyDescent="0.3">
      <c r="A760" t="s">
        <v>4008</v>
      </c>
      <c r="B760" t="s">
        <v>14246</v>
      </c>
      <c r="C760" t="s">
        <v>8548</v>
      </c>
      <c r="D760" t="s">
        <v>8717</v>
      </c>
      <c r="E760" t="s">
        <v>7479</v>
      </c>
      <c r="F760" t="s">
        <v>14890</v>
      </c>
      <c r="G760" t="s">
        <v>14891</v>
      </c>
      <c r="I760">
        <f t="shared" si="33"/>
        <v>-1.0566356720202874E-2</v>
      </c>
      <c r="J760">
        <f t="shared" si="34"/>
        <v>-1.0566336170303186E-2</v>
      </c>
      <c r="K760">
        <f t="shared" si="35"/>
        <v>1.2953096504555368E-4</v>
      </c>
    </row>
    <row r="761" spans="1:11" x14ac:dyDescent="0.3">
      <c r="A761" t="s">
        <v>4011</v>
      </c>
      <c r="B761" t="s">
        <v>8556</v>
      </c>
      <c r="C761" t="s">
        <v>8543</v>
      </c>
      <c r="D761" t="s">
        <v>7633</v>
      </c>
      <c r="E761" t="s">
        <v>8490</v>
      </c>
      <c r="F761" t="s">
        <v>14892</v>
      </c>
      <c r="G761" t="s">
        <v>14595</v>
      </c>
      <c r="I761">
        <f t="shared" si="33"/>
        <v>2.3067108073472883E-2</v>
      </c>
      <c r="J761">
        <f t="shared" si="34"/>
        <v>2.3067111640614171E-2</v>
      </c>
      <c r="K761">
        <f t="shared" si="35"/>
        <v>4.9516399588444659E-4</v>
      </c>
    </row>
    <row r="762" spans="1:11" x14ac:dyDescent="0.3">
      <c r="A762" t="s">
        <v>4014</v>
      </c>
      <c r="B762" t="s">
        <v>7482</v>
      </c>
      <c r="C762" t="s">
        <v>8591</v>
      </c>
      <c r="D762" t="s">
        <v>13040</v>
      </c>
      <c r="E762" t="s">
        <v>7479</v>
      </c>
      <c r="F762" t="s">
        <v>14893</v>
      </c>
      <c r="G762" t="s">
        <v>14891</v>
      </c>
      <c r="I762">
        <f t="shared" si="33"/>
        <v>-2.2547013672358517E-2</v>
      </c>
      <c r="J762">
        <f t="shared" si="34"/>
        <v>-2.254701708045645E-2</v>
      </c>
      <c r="K762">
        <f t="shared" si="35"/>
        <v>5.457759434500405E-4</v>
      </c>
    </row>
    <row r="763" spans="1:11" x14ac:dyDescent="0.3">
      <c r="A763" t="s">
        <v>4020</v>
      </c>
      <c r="B763" t="s">
        <v>7509</v>
      </c>
      <c r="C763" t="s">
        <v>7491</v>
      </c>
      <c r="D763" t="s">
        <v>7485</v>
      </c>
      <c r="E763" t="s">
        <v>8515</v>
      </c>
      <c r="F763" t="s">
        <v>14894</v>
      </c>
      <c r="G763" t="s">
        <v>14895</v>
      </c>
      <c r="I763">
        <f t="shared" si="33"/>
        <v>1.5378043571123427E-2</v>
      </c>
      <c r="J763">
        <f t="shared" si="34"/>
        <v>1.5378060020657065E-2</v>
      </c>
      <c r="K763">
        <f t="shared" si="35"/>
        <v>2.120876409320787E-4</v>
      </c>
    </row>
    <row r="764" spans="1:11" x14ac:dyDescent="0.3">
      <c r="A764" t="s">
        <v>4026</v>
      </c>
      <c r="B764" t="s">
        <v>7630</v>
      </c>
      <c r="C764" t="s">
        <v>8561</v>
      </c>
      <c r="D764" t="s">
        <v>7504</v>
      </c>
      <c r="E764" t="s">
        <v>7476</v>
      </c>
      <c r="F764" t="s">
        <v>14896</v>
      </c>
      <c r="G764" t="s">
        <v>14897</v>
      </c>
      <c r="I764">
        <f t="shared" si="33"/>
        <v>-5.4691207404291139E-3</v>
      </c>
      <c r="J764">
        <f t="shared" si="34"/>
        <v>-5.4691376380060358E-3</v>
      </c>
      <c r="K764">
        <f t="shared" si="35"/>
        <v>3.9488261229006463E-5</v>
      </c>
    </row>
    <row r="765" spans="1:11" x14ac:dyDescent="0.3">
      <c r="A765" t="s">
        <v>4031</v>
      </c>
      <c r="B765" t="s">
        <v>14898</v>
      </c>
      <c r="C765" t="s">
        <v>7486</v>
      </c>
      <c r="D765" t="s">
        <v>8711</v>
      </c>
      <c r="E765" t="s">
        <v>14256</v>
      </c>
      <c r="F765" t="s">
        <v>14899</v>
      </c>
      <c r="G765" t="s">
        <v>14900</v>
      </c>
      <c r="I765">
        <f t="shared" si="33"/>
        <v>1.818955237688465E-2</v>
      </c>
      <c r="J765">
        <f t="shared" si="34"/>
        <v>1.8189518847271775E-2</v>
      </c>
      <c r="K765">
        <f t="shared" si="35"/>
        <v>3.0187977948900428E-4</v>
      </c>
    </row>
    <row r="766" spans="1:11" x14ac:dyDescent="0.3">
      <c r="A766" t="s">
        <v>4038</v>
      </c>
      <c r="B766" t="s">
        <v>7624</v>
      </c>
      <c r="C766" t="s">
        <v>14513</v>
      </c>
      <c r="D766" t="s">
        <v>8726</v>
      </c>
      <c r="E766" t="s">
        <v>8457</v>
      </c>
      <c r="F766" t="s">
        <v>14901</v>
      </c>
      <c r="G766" t="s">
        <v>14902</v>
      </c>
      <c r="I766">
        <f t="shared" si="33"/>
        <v>9.5554216867469628E-3</v>
      </c>
      <c r="J766">
        <f t="shared" si="34"/>
        <v>9.5554632671659822E-3</v>
      </c>
      <c r="K766">
        <f t="shared" si="35"/>
        <v>7.6398653284468957E-5</v>
      </c>
    </row>
    <row r="767" spans="1:11" x14ac:dyDescent="0.3">
      <c r="A767" t="s">
        <v>4045</v>
      </c>
      <c r="B767" t="s">
        <v>8602</v>
      </c>
      <c r="C767" t="s">
        <v>14550</v>
      </c>
      <c r="D767" t="s">
        <v>8602</v>
      </c>
      <c r="E767" t="s">
        <v>8560</v>
      </c>
      <c r="F767" t="s">
        <v>14903</v>
      </c>
      <c r="G767" t="s">
        <v>14904</v>
      </c>
      <c r="I767">
        <f t="shared" si="33"/>
        <v>7.407448864504099E-3</v>
      </c>
      <c r="J767">
        <f t="shared" si="34"/>
        <v>7.4073947622993342E-3</v>
      </c>
      <c r="K767">
        <f t="shared" si="35"/>
        <v>4.3461897604593297E-5</v>
      </c>
    </row>
    <row r="768" spans="1:11" x14ac:dyDescent="0.3">
      <c r="A768" t="s">
        <v>4050</v>
      </c>
      <c r="B768" t="s">
        <v>8484</v>
      </c>
      <c r="C768" t="s">
        <v>8624</v>
      </c>
      <c r="D768" t="s">
        <v>8705</v>
      </c>
      <c r="E768" t="s">
        <v>8618</v>
      </c>
      <c r="F768" t="s">
        <v>14905</v>
      </c>
      <c r="G768" t="s">
        <v>14557</v>
      </c>
      <c r="I768">
        <f t="shared" si="33"/>
        <v>8.1699346405227015E-4</v>
      </c>
      <c r="J768">
        <f t="shared" si="34"/>
        <v>8.1701504083852325E-4</v>
      </c>
      <c r="K768">
        <f t="shared" si="35"/>
        <v>4.7702479389444761E-12</v>
      </c>
    </row>
    <row r="769" spans="1:11" x14ac:dyDescent="0.3">
      <c r="A769" t="s">
        <v>4056</v>
      </c>
      <c r="B769" t="s">
        <v>7643</v>
      </c>
      <c r="C769" t="s">
        <v>8456</v>
      </c>
      <c r="D769" t="s">
        <v>8490</v>
      </c>
      <c r="E769" t="s">
        <v>13265</v>
      </c>
      <c r="F769" t="s">
        <v>14906</v>
      </c>
      <c r="G769" t="s">
        <v>14907</v>
      </c>
      <c r="I769">
        <f t="shared" si="33"/>
        <v>-1.4693918367346957E-2</v>
      </c>
      <c r="J769">
        <f t="shared" si="34"/>
        <v>-1.4693893631349377E-2</v>
      </c>
      <c r="K769">
        <f t="shared" si="35"/>
        <v>2.405205381746032E-4</v>
      </c>
    </row>
    <row r="770" spans="1:11" x14ac:dyDescent="0.3">
      <c r="A770" t="s">
        <v>4063</v>
      </c>
      <c r="B770" t="s">
        <v>8705</v>
      </c>
      <c r="C770" t="s">
        <v>7508</v>
      </c>
      <c r="D770" t="s">
        <v>7643</v>
      </c>
      <c r="E770" t="s">
        <v>8514</v>
      </c>
      <c r="F770" t="s">
        <v>14908</v>
      </c>
      <c r="G770" t="s">
        <v>14582</v>
      </c>
      <c r="I770">
        <f t="shared" si="33"/>
        <v>1.0770547256443509E-2</v>
      </c>
      <c r="J770">
        <f t="shared" si="34"/>
        <v>1.0770538303941783E-2</v>
      </c>
      <c r="K770">
        <f t="shared" si="35"/>
        <v>9.9116108895213787E-5</v>
      </c>
    </row>
    <row r="771" spans="1:11" x14ac:dyDescent="0.3">
      <c r="A771" t="s">
        <v>4069</v>
      </c>
      <c r="B771" t="s">
        <v>7515</v>
      </c>
      <c r="C771" t="s">
        <v>8590</v>
      </c>
      <c r="D771" t="s">
        <v>8700</v>
      </c>
      <c r="E771" t="s">
        <v>8506</v>
      </c>
      <c r="F771" t="s">
        <v>14909</v>
      </c>
      <c r="G771" t="s">
        <v>14567</v>
      </c>
      <c r="I771">
        <f t="shared" si="33"/>
        <v>1.6803237704918143E-2</v>
      </c>
      <c r="J771">
        <f t="shared" si="34"/>
        <v>1.6803265705005566E-2</v>
      </c>
      <c r="K771">
        <f t="shared" si="35"/>
        <v>2.5563004587955142E-4</v>
      </c>
    </row>
    <row r="772" spans="1:11" x14ac:dyDescent="0.3">
      <c r="A772" t="s">
        <v>4076</v>
      </c>
      <c r="B772" t="s">
        <v>8539</v>
      </c>
      <c r="C772" t="s">
        <v>8575</v>
      </c>
      <c r="D772" t="s">
        <v>8670</v>
      </c>
      <c r="E772" t="s">
        <v>7571</v>
      </c>
      <c r="F772" t="s">
        <v>14910</v>
      </c>
      <c r="G772" t="s">
        <v>14911</v>
      </c>
      <c r="I772">
        <f t="shared" si="33"/>
        <v>9.2705364478248842E-3</v>
      </c>
      <c r="J772">
        <f t="shared" si="34"/>
        <v>9.2704961597666474E-3</v>
      </c>
      <c r="K772">
        <f t="shared" si="35"/>
        <v>7.149827412087369E-5</v>
      </c>
    </row>
    <row r="773" spans="1:11" x14ac:dyDescent="0.3">
      <c r="A773" t="s">
        <v>4083</v>
      </c>
      <c r="B773" t="s">
        <v>7451</v>
      </c>
      <c r="C773" t="s">
        <v>7616</v>
      </c>
      <c r="D773" t="s">
        <v>7524</v>
      </c>
      <c r="E773" t="s">
        <v>7628</v>
      </c>
      <c r="F773" t="s">
        <v>14912</v>
      </c>
      <c r="G773" t="s">
        <v>14498</v>
      </c>
      <c r="I773">
        <f t="shared" ref="I773:I836" si="36">(E773-E772)/E772</f>
        <v>-1.5974839617618297E-3</v>
      </c>
      <c r="J773">
        <f t="shared" ref="J773:J836" si="37">(G773-G772)/G772</f>
        <v>-1.5974861735180378E-3</v>
      </c>
      <c r="K773">
        <f t="shared" ref="K773:K836" si="38">(J773-$O$8)^2</f>
        <v>5.8192739097773243E-6</v>
      </c>
    </row>
    <row r="774" spans="1:11" x14ac:dyDescent="0.3">
      <c r="A774" t="s">
        <v>4088</v>
      </c>
      <c r="B774" t="s">
        <v>8600</v>
      </c>
      <c r="C774" t="s">
        <v>8528</v>
      </c>
      <c r="D774" t="s">
        <v>8519</v>
      </c>
      <c r="E774" t="s">
        <v>13268</v>
      </c>
      <c r="F774" t="s">
        <v>14913</v>
      </c>
      <c r="G774" t="s">
        <v>14914</v>
      </c>
      <c r="I774">
        <f t="shared" si="36"/>
        <v>4.0000000000006252E-4</v>
      </c>
      <c r="J774">
        <f t="shared" si="37"/>
        <v>4.0001055471002771E-4</v>
      </c>
      <c r="K774">
        <f t="shared" si="38"/>
        <v>1.7207596127005621E-7</v>
      </c>
    </row>
    <row r="775" spans="1:11" x14ac:dyDescent="0.3">
      <c r="A775" t="s">
        <v>4094</v>
      </c>
      <c r="B775" t="s">
        <v>8675</v>
      </c>
      <c r="C775" t="s">
        <v>7295</v>
      </c>
      <c r="D775" t="s">
        <v>13268</v>
      </c>
      <c r="E775" t="s">
        <v>13298</v>
      </c>
      <c r="F775" t="s">
        <v>14915</v>
      </c>
      <c r="G775" t="s">
        <v>14916</v>
      </c>
      <c r="I775">
        <f t="shared" si="36"/>
        <v>9.5961615353857832E-3</v>
      </c>
      <c r="J775">
        <f t="shared" si="37"/>
        <v>9.5961719199042055E-3</v>
      </c>
      <c r="K775">
        <f t="shared" si="38"/>
        <v>7.7111949210210298E-5</v>
      </c>
    </row>
    <row r="776" spans="1:11" x14ac:dyDescent="0.3">
      <c r="A776" t="s">
        <v>4098</v>
      </c>
      <c r="B776" t="s">
        <v>8453</v>
      </c>
      <c r="C776" t="s">
        <v>7286</v>
      </c>
      <c r="D776" t="s">
        <v>14513</v>
      </c>
      <c r="E776" t="s">
        <v>13058</v>
      </c>
      <c r="F776" t="s">
        <v>14917</v>
      </c>
      <c r="G776" t="s">
        <v>14918</v>
      </c>
      <c r="I776">
        <f t="shared" si="36"/>
        <v>-2.0198019801980261E-2</v>
      </c>
      <c r="J776">
        <f t="shared" si="37"/>
        <v>-1.3320568693245586E-2</v>
      </c>
      <c r="K776">
        <f t="shared" si="38"/>
        <v>1.9980952310566936E-4</v>
      </c>
    </row>
    <row r="777" spans="1:11" x14ac:dyDescent="0.3">
      <c r="A777" t="s">
        <v>4104</v>
      </c>
      <c r="B777" t="s">
        <v>8539</v>
      </c>
      <c r="C777" t="s">
        <v>7514</v>
      </c>
      <c r="D777" t="s">
        <v>8694</v>
      </c>
      <c r="E777" t="s">
        <v>13271</v>
      </c>
      <c r="F777" t="s">
        <v>14919</v>
      </c>
      <c r="G777" t="s">
        <v>14920</v>
      </c>
      <c r="I777">
        <f t="shared" si="36"/>
        <v>4.0420371867421756E-3</v>
      </c>
      <c r="J777">
        <f t="shared" si="37"/>
        <v>4.0420308505422402E-3</v>
      </c>
      <c r="K777">
        <f t="shared" si="38"/>
        <v>1.041481919089059E-5</v>
      </c>
    </row>
    <row r="778" spans="1:11" x14ac:dyDescent="0.3">
      <c r="A778" t="s">
        <v>4111</v>
      </c>
      <c r="B778" t="s">
        <v>8507</v>
      </c>
      <c r="C778" t="s">
        <v>14258</v>
      </c>
      <c r="D778" t="s">
        <v>14921</v>
      </c>
      <c r="E778" t="s">
        <v>8591</v>
      </c>
      <c r="F778" t="s">
        <v>14922</v>
      </c>
      <c r="G778" t="s">
        <v>14923</v>
      </c>
      <c r="I778">
        <f t="shared" si="36"/>
        <v>-4.3880837359098222E-2</v>
      </c>
      <c r="J778">
        <f t="shared" si="37"/>
        <v>-4.3880813341488065E-2</v>
      </c>
      <c r="K778">
        <f t="shared" si="38"/>
        <v>1.9977006187305215E-3</v>
      </c>
    </row>
    <row r="779" spans="1:11" x14ac:dyDescent="0.3">
      <c r="A779" t="s">
        <v>4116</v>
      </c>
      <c r="B779" t="s">
        <v>13028</v>
      </c>
      <c r="C779" t="s">
        <v>7470</v>
      </c>
      <c r="D779" t="s">
        <v>14258</v>
      </c>
      <c r="E779" t="s">
        <v>8534</v>
      </c>
      <c r="F779" t="s">
        <v>14924</v>
      </c>
      <c r="G779" t="s">
        <v>14925</v>
      </c>
      <c r="I779">
        <f t="shared" si="36"/>
        <v>1.2210568421052639E-2</v>
      </c>
      <c r="J779">
        <f t="shared" si="37"/>
        <v>1.2210553479153926E-2</v>
      </c>
      <c r="K779">
        <f t="shared" si="38"/>
        <v>1.2986249193615063E-4</v>
      </c>
    </row>
    <row r="780" spans="1:11" x14ac:dyDescent="0.3">
      <c r="A780" t="s">
        <v>4123</v>
      </c>
      <c r="B780" t="s">
        <v>7486</v>
      </c>
      <c r="C780" t="s">
        <v>8469</v>
      </c>
      <c r="D780" t="s">
        <v>7509</v>
      </c>
      <c r="E780" t="s">
        <v>8490</v>
      </c>
      <c r="F780" t="s">
        <v>14926</v>
      </c>
      <c r="G780" t="s">
        <v>14927</v>
      </c>
      <c r="I780">
        <f t="shared" si="36"/>
        <v>-3.7437602436039773E-3</v>
      </c>
      <c r="J780">
        <f t="shared" si="37"/>
        <v>-3.7437585391509424E-3</v>
      </c>
      <c r="K780">
        <f t="shared" si="38"/>
        <v>2.0780738140724397E-5</v>
      </c>
    </row>
    <row r="781" spans="1:11" x14ac:dyDescent="0.3">
      <c r="A781" t="s">
        <v>4128</v>
      </c>
      <c r="B781" t="s">
        <v>8536</v>
      </c>
      <c r="C781" t="s">
        <v>13054</v>
      </c>
      <c r="D781" t="s">
        <v>14090</v>
      </c>
      <c r="E781" t="s">
        <v>7486</v>
      </c>
      <c r="F781" t="s">
        <v>14928</v>
      </c>
      <c r="G781" t="s">
        <v>14929</v>
      </c>
      <c r="I781">
        <f t="shared" si="36"/>
        <v>6.2630060015446808E-3</v>
      </c>
      <c r="J781">
        <f t="shared" si="37"/>
        <v>6.2630169261623228E-3</v>
      </c>
      <c r="K781">
        <f t="shared" si="38"/>
        <v>2.9682730418748612E-5</v>
      </c>
    </row>
    <row r="782" spans="1:11" x14ac:dyDescent="0.3">
      <c r="A782" t="s">
        <v>4133</v>
      </c>
      <c r="B782" t="s">
        <v>8591</v>
      </c>
      <c r="C782" t="s">
        <v>7491</v>
      </c>
      <c r="D782" t="s">
        <v>7630</v>
      </c>
      <c r="E782" t="s">
        <v>7648</v>
      </c>
      <c r="F782" t="s">
        <v>14930</v>
      </c>
      <c r="G782" t="s">
        <v>14931</v>
      </c>
      <c r="I782">
        <f t="shared" si="36"/>
        <v>-9.5435269709544784E-3</v>
      </c>
      <c r="J782">
        <f t="shared" si="37"/>
        <v>-9.5435408391267001E-3</v>
      </c>
      <c r="K782">
        <f t="shared" si="38"/>
        <v>1.072958661447871E-4</v>
      </c>
    </row>
    <row r="783" spans="1:11" x14ac:dyDescent="0.3">
      <c r="A783" t="s">
        <v>4138</v>
      </c>
      <c r="B783" t="s">
        <v>8486</v>
      </c>
      <c r="C783" t="s">
        <v>8486</v>
      </c>
      <c r="D783" t="s">
        <v>7498</v>
      </c>
      <c r="E783" t="s">
        <v>8716</v>
      </c>
      <c r="F783" t="s">
        <v>14932</v>
      </c>
      <c r="G783" t="s">
        <v>14933</v>
      </c>
      <c r="I783">
        <f t="shared" si="36"/>
        <v>-2.3460493361520899E-2</v>
      </c>
      <c r="J783">
        <f t="shared" si="37"/>
        <v>-2.346047375529552E-2</v>
      </c>
      <c r="K783">
        <f t="shared" si="38"/>
        <v>5.8929041858887061E-4</v>
      </c>
    </row>
    <row r="784" spans="1:11" x14ac:dyDescent="0.3">
      <c r="A784" t="s">
        <v>4142</v>
      </c>
      <c r="B784" t="s">
        <v>8461</v>
      </c>
      <c r="C784" t="s">
        <v>8461</v>
      </c>
      <c r="D784" t="s">
        <v>8614</v>
      </c>
      <c r="E784" t="s">
        <v>13455</v>
      </c>
      <c r="F784" t="s">
        <v>14934</v>
      </c>
      <c r="G784" t="s">
        <v>14935</v>
      </c>
      <c r="I784">
        <f t="shared" si="36"/>
        <v>-2.9600945070825731E-2</v>
      </c>
      <c r="J784">
        <f t="shared" si="37"/>
        <v>-2.960098810760636E-2</v>
      </c>
      <c r="K784">
        <f t="shared" si="38"/>
        <v>9.2512204901261928E-4</v>
      </c>
    </row>
    <row r="785" spans="1:11" x14ac:dyDescent="0.3">
      <c r="A785" t="s">
        <v>4145</v>
      </c>
      <c r="B785" t="s">
        <v>13027</v>
      </c>
      <c r="C785" t="s">
        <v>8507</v>
      </c>
      <c r="D785" t="s">
        <v>13023</v>
      </c>
      <c r="E785" t="s">
        <v>14768</v>
      </c>
      <c r="F785" t="s">
        <v>14936</v>
      </c>
      <c r="G785" t="s">
        <v>14937</v>
      </c>
      <c r="I785">
        <f t="shared" si="36"/>
        <v>4.6419051882447014E-2</v>
      </c>
      <c r="J785">
        <f t="shared" si="37"/>
        <v>4.6419090956415068E-2</v>
      </c>
      <c r="K785">
        <f t="shared" si="38"/>
        <v>2.0797485306313984E-3</v>
      </c>
    </row>
    <row r="786" spans="1:11" x14ac:dyDescent="0.3">
      <c r="A786" t="s">
        <v>4149</v>
      </c>
      <c r="B786" t="s">
        <v>7502</v>
      </c>
      <c r="C786" t="s">
        <v>8561</v>
      </c>
      <c r="D786" t="s">
        <v>7487</v>
      </c>
      <c r="E786" t="s">
        <v>14078</v>
      </c>
      <c r="F786" t="s">
        <v>14938</v>
      </c>
      <c r="G786" t="s">
        <v>14939</v>
      </c>
      <c r="I786">
        <f t="shared" si="36"/>
        <v>-9.2944233206591204E-3</v>
      </c>
      <c r="J786">
        <f t="shared" si="37"/>
        <v>-9.2944423633828967E-3</v>
      </c>
      <c r="K786">
        <f t="shared" si="38"/>
        <v>1.0219740694713346E-4</v>
      </c>
    </row>
    <row r="787" spans="1:11" x14ac:dyDescent="0.3">
      <c r="A787" t="s">
        <v>4153</v>
      </c>
      <c r="B787" t="s">
        <v>14246</v>
      </c>
      <c r="C787" t="s">
        <v>13036</v>
      </c>
      <c r="D787" t="s">
        <v>7503</v>
      </c>
      <c r="E787" t="s">
        <v>8583</v>
      </c>
      <c r="F787" t="s">
        <v>14940</v>
      </c>
      <c r="G787" t="s">
        <v>14941</v>
      </c>
      <c r="I787">
        <f t="shared" si="36"/>
        <v>-1.1940340642202899E-2</v>
      </c>
      <c r="J787">
        <f t="shared" si="37"/>
        <v>-1.1940330736981596E-2</v>
      </c>
      <c r="K787">
        <f t="shared" si="38"/>
        <v>1.6269414968937893E-4</v>
      </c>
    </row>
    <row r="788" spans="1:11" x14ac:dyDescent="0.3">
      <c r="A788" t="s">
        <v>4157</v>
      </c>
      <c r="B788" t="s">
        <v>8536</v>
      </c>
      <c r="C788" t="s">
        <v>8506</v>
      </c>
      <c r="D788" t="s">
        <v>14942</v>
      </c>
      <c r="E788" t="s">
        <v>8506</v>
      </c>
      <c r="F788" t="s">
        <v>14943</v>
      </c>
      <c r="G788" t="s">
        <v>14944</v>
      </c>
      <c r="I788">
        <f t="shared" si="36"/>
        <v>7.0781139404402213E-2</v>
      </c>
      <c r="J788">
        <f t="shared" si="37"/>
        <v>7.0781140529861883E-2</v>
      </c>
      <c r="K788">
        <f t="shared" si="38"/>
        <v>4.8952844760696427E-3</v>
      </c>
    </row>
    <row r="789" spans="1:11" x14ac:dyDescent="0.3">
      <c r="A789" t="s">
        <v>4160</v>
      </c>
      <c r="B789" t="s">
        <v>7554</v>
      </c>
      <c r="C789" t="s">
        <v>7436</v>
      </c>
      <c r="D789" t="s">
        <v>7280</v>
      </c>
      <c r="E789" t="s">
        <v>7582</v>
      </c>
      <c r="F789" t="s">
        <v>14945</v>
      </c>
      <c r="G789" t="s">
        <v>14946</v>
      </c>
      <c r="I789">
        <f t="shared" si="36"/>
        <v>3.1035914189274937E-2</v>
      </c>
      <c r="J789">
        <f t="shared" si="37"/>
        <v>3.1035918139212967E-2</v>
      </c>
      <c r="K789">
        <f t="shared" si="38"/>
        <v>9.1331411083087565E-4</v>
      </c>
    </row>
    <row r="790" spans="1:11" x14ac:dyDescent="0.3">
      <c r="A790" t="s">
        <v>4163</v>
      </c>
      <c r="B790" t="s">
        <v>8594</v>
      </c>
      <c r="C790" t="s">
        <v>8568</v>
      </c>
      <c r="D790" t="s">
        <v>8603</v>
      </c>
      <c r="E790" t="s">
        <v>7460</v>
      </c>
      <c r="F790" t="s">
        <v>14947</v>
      </c>
      <c r="G790" t="s">
        <v>14948</v>
      </c>
      <c r="I790">
        <f t="shared" si="36"/>
        <v>-8.60043002345574E-3</v>
      </c>
      <c r="J790">
        <f t="shared" si="37"/>
        <v>-8.6004476814085847E-3</v>
      </c>
      <c r="K790">
        <f t="shared" si="38"/>
        <v>8.8647471727975252E-5</v>
      </c>
    </row>
    <row r="791" spans="1:11" x14ac:dyDescent="0.3">
      <c r="A791" t="s">
        <v>4166</v>
      </c>
      <c r="B791" t="s">
        <v>7583</v>
      </c>
      <c r="C791" t="s">
        <v>7582</v>
      </c>
      <c r="D791" t="s">
        <v>13268</v>
      </c>
      <c r="E791" t="s">
        <v>7591</v>
      </c>
      <c r="F791" t="s">
        <v>14949</v>
      </c>
      <c r="G791" t="s">
        <v>14950</v>
      </c>
      <c r="I791">
        <f t="shared" si="36"/>
        <v>-9.4637220243012597E-3</v>
      </c>
      <c r="J791">
        <f t="shared" si="37"/>
        <v>-9.4637310209356208E-3</v>
      </c>
      <c r="K791">
        <f t="shared" si="38"/>
        <v>1.0564883621319789E-4</v>
      </c>
    </row>
    <row r="792" spans="1:11" x14ac:dyDescent="0.3">
      <c r="A792" t="s">
        <v>4169</v>
      </c>
      <c r="B792" t="s">
        <v>13265</v>
      </c>
      <c r="C792" t="s">
        <v>13282</v>
      </c>
      <c r="D792" t="s">
        <v>14921</v>
      </c>
      <c r="E792" t="s">
        <v>7487</v>
      </c>
      <c r="F792" t="s">
        <v>14951</v>
      </c>
      <c r="G792" t="s">
        <v>14952</v>
      </c>
      <c r="I792">
        <f t="shared" si="36"/>
        <v>-6.8471374662763748E-2</v>
      </c>
      <c r="J792">
        <f t="shared" si="37"/>
        <v>-6.8471380569418969E-2</v>
      </c>
      <c r="K792">
        <f t="shared" si="38"/>
        <v>4.8005791068675852E-3</v>
      </c>
    </row>
    <row r="793" spans="1:11" x14ac:dyDescent="0.3">
      <c r="A793" t="s">
        <v>4173</v>
      </c>
      <c r="B793" t="s">
        <v>7481</v>
      </c>
      <c r="C793" t="s">
        <v>7498</v>
      </c>
      <c r="D793" t="s">
        <v>8586</v>
      </c>
      <c r="E793" t="s">
        <v>8462</v>
      </c>
      <c r="F793" t="s">
        <v>14953</v>
      </c>
      <c r="G793" t="s">
        <v>14954</v>
      </c>
      <c r="I793">
        <f t="shared" si="36"/>
        <v>-1.2393119658119579E-2</v>
      </c>
      <c r="J793">
        <f t="shared" si="37"/>
        <v>-1.2393104594232183E-2</v>
      </c>
      <c r="K793">
        <f t="shared" si="38"/>
        <v>1.7444956136993344E-4</v>
      </c>
    </row>
    <row r="794" spans="1:11" x14ac:dyDescent="0.3">
      <c r="A794" t="s">
        <v>4176</v>
      </c>
      <c r="B794" t="s">
        <v>14955</v>
      </c>
      <c r="C794" t="s">
        <v>13511</v>
      </c>
      <c r="D794" t="s">
        <v>13560</v>
      </c>
      <c r="E794" t="s">
        <v>13003</v>
      </c>
      <c r="F794" t="s">
        <v>14956</v>
      </c>
      <c r="G794" t="s">
        <v>14957</v>
      </c>
      <c r="I794">
        <f t="shared" si="36"/>
        <v>-3.7213369224865046E-2</v>
      </c>
      <c r="J794">
        <f t="shared" si="37"/>
        <v>-3.7213372205325536E-2</v>
      </c>
      <c r="K794">
        <f t="shared" si="38"/>
        <v>1.4461442353071912E-3</v>
      </c>
    </row>
    <row r="795" spans="1:11" x14ac:dyDescent="0.3">
      <c r="A795" t="s">
        <v>4180</v>
      </c>
      <c r="B795" t="s">
        <v>13015</v>
      </c>
      <c r="C795" t="s">
        <v>14958</v>
      </c>
      <c r="D795" t="s">
        <v>8452</v>
      </c>
      <c r="E795" t="s">
        <v>13444</v>
      </c>
      <c r="F795" t="s">
        <v>14959</v>
      </c>
      <c r="G795" t="s">
        <v>14960</v>
      </c>
      <c r="I795">
        <f t="shared" si="36"/>
        <v>2.7415775280898898E-2</v>
      </c>
      <c r="J795">
        <f t="shared" si="37"/>
        <v>2.7415773422556983E-2</v>
      </c>
      <c r="K795">
        <f t="shared" si="38"/>
        <v>7.0761014036919176E-4</v>
      </c>
    </row>
    <row r="796" spans="1:11" x14ac:dyDescent="0.3">
      <c r="A796" t="s">
        <v>4183</v>
      </c>
      <c r="B796" t="s">
        <v>8548</v>
      </c>
      <c r="C796" t="s">
        <v>7509</v>
      </c>
      <c r="D796" t="s">
        <v>14961</v>
      </c>
      <c r="E796" t="s">
        <v>8617</v>
      </c>
      <c r="F796" t="s">
        <v>14962</v>
      </c>
      <c r="G796" t="s">
        <v>14963</v>
      </c>
      <c r="I796">
        <f t="shared" si="36"/>
        <v>3.2808397514943237E-2</v>
      </c>
      <c r="J796">
        <f t="shared" si="37"/>
        <v>3.2808368438501073E-2</v>
      </c>
      <c r="K796">
        <f t="shared" si="38"/>
        <v>1.0235864409570497E-3</v>
      </c>
    </row>
    <row r="797" spans="1:11" x14ac:dyDescent="0.3">
      <c r="A797" t="s">
        <v>4186</v>
      </c>
      <c r="B797" t="s">
        <v>14081</v>
      </c>
      <c r="C797" t="s">
        <v>14081</v>
      </c>
      <c r="D797" t="s">
        <v>8447</v>
      </c>
      <c r="E797" t="s">
        <v>12943</v>
      </c>
      <c r="F797" t="s">
        <v>14964</v>
      </c>
      <c r="G797" t="s">
        <v>14965</v>
      </c>
      <c r="I797">
        <f t="shared" si="36"/>
        <v>-3.0072044469629709E-2</v>
      </c>
      <c r="J797">
        <f t="shared" si="37"/>
        <v>-3.007203702100824E-2</v>
      </c>
      <c r="K797">
        <f t="shared" si="38"/>
        <v>9.5399861312711013E-4</v>
      </c>
    </row>
    <row r="798" spans="1:11" x14ac:dyDescent="0.3">
      <c r="A798" t="s">
        <v>4190</v>
      </c>
      <c r="B798" t="s">
        <v>14316</v>
      </c>
      <c r="C798" t="s">
        <v>13002</v>
      </c>
      <c r="D798" t="s">
        <v>13576</v>
      </c>
      <c r="E798" t="s">
        <v>12962</v>
      </c>
      <c r="F798" t="s">
        <v>14966</v>
      </c>
      <c r="G798" t="s">
        <v>14967</v>
      </c>
      <c r="I798">
        <f t="shared" si="36"/>
        <v>-2.5764235807860147E-2</v>
      </c>
      <c r="J798">
        <f t="shared" si="37"/>
        <v>-2.5764200837867124E-2</v>
      </c>
      <c r="K798">
        <f t="shared" si="38"/>
        <v>7.064449308394966E-4</v>
      </c>
    </row>
    <row r="799" spans="1:11" x14ac:dyDescent="0.3">
      <c r="A799" t="s">
        <v>4193</v>
      </c>
      <c r="B799" t="s">
        <v>12922</v>
      </c>
      <c r="C799" t="s">
        <v>13555</v>
      </c>
      <c r="D799" t="s">
        <v>12989</v>
      </c>
      <c r="E799" t="s">
        <v>14073</v>
      </c>
      <c r="F799" t="s">
        <v>14968</v>
      </c>
      <c r="G799" t="s">
        <v>14969</v>
      </c>
      <c r="I799">
        <f t="shared" si="36"/>
        <v>-4.4822951359171117E-4</v>
      </c>
      <c r="J799">
        <f t="shared" si="37"/>
        <v>-4.4822430579946474E-4</v>
      </c>
      <c r="K799">
        <f t="shared" si="38"/>
        <v>1.5953085820085402E-6</v>
      </c>
    </row>
    <row r="800" spans="1:11" x14ac:dyDescent="0.3">
      <c r="A800" t="s">
        <v>4196</v>
      </c>
      <c r="B800" t="s">
        <v>8582</v>
      </c>
      <c r="C800" t="s">
        <v>14879</v>
      </c>
      <c r="D800" t="s">
        <v>13006</v>
      </c>
      <c r="E800" t="s">
        <v>13528</v>
      </c>
      <c r="F800" t="s">
        <v>14970</v>
      </c>
      <c r="G800" t="s">
        <v>14971</v>
      </c>
      <c r="I800">
        <f t="shared" si="36"/>
        <v>2.3766862052325591E-2</v>
      </c>
      <c r="J800">
        <f t="shared" si="37"/>
        <v>2.3766856328687525E-2</v>
      </c>
      <c r="K800">
        <f t="shared" si="38"/>
        <v>5.2679546893292801E-4</v>
      </c>
    </row>
    <row r="801" spans="1:11" x14ac:dyDescent="0.3">
      <c r="A801" t="s">
        <v>4199</v>
      </c>
      <c r="B801" t="s">
        <v>12960</v>
      </c>
      <c r="C801" t="s">
        <v>12943</v>
      </c>
      <c r="D801" t="s">
        <v>13003</v>
      </c>
      <c r="E801" t="s">
        <v>14972</v>
      </c>
      <c r="F801" t="s">
        <v>14973</v>
      </c>
      <c r="G801" t="s">
        <v>14974</v>
      </c>
      <c r="I801">
        <f t="shared" si="36"/>
        <v>-2.2339027595269297E-2</v>
      </c>
      <c r="J801">
        <f t="shared" si="37"/>
        <v>-2.2339032105980133E-2</v>
      </c>
      <c r="K801">
        <f t="shared" si="38"/>
        <v>5.3610137446651821E-4</v>
      </c>
    </row>
    <row r="802" spans="1:11" x14ac:dyDescent="0.3">
      <c r="A802" t="s">
        <v>4203</v>
      </c>
      <c r="B802" t="s">
        <v>12962</v>
      </c>
      <c r="C802" t="s">
        <v>13459</v>
      </c>
      <c r="D802" t="s">
        <v>12961</v>
      </c>
      <c r="E802" t="s">
        <v>12962</v>
      </c>
      <c r="F802" t="s">
        <v>14975</v>
      </c>
      <c r="G802" t="s">
        <v>14967</v>
      </c>
      <c r="I802">
        <f t="shared" si="36"/>
        <v>-4.4807347670246586E-4</v>
      </c>
      <c r="J802">
        <f t="shared" si="37"/>
        <v>-4.480684845265334E-4</v>
      </c>
      <c r="K802">
        <f t="shared" si="38"/>
        <v>1.5949149845329806E-6</v>
      </c>
    </row>
    <row r="803" spans="1:11" x14ac:dyDescent="0.3">
      <c r="A803" t="s">
        <v>4206</v>
      </c>
      <c r="B803" t="s">
        <v>13027</v>
      </c>
      <c r="C803" t="s">
        <v>7630</v>
      </c>
      <c r="D803" t="s">
        <v>14976</v>
      </c>
      <c r="E803" t="s">
        <v>13434</v>
      </c>
      <c r="F803" t="s">
        <v>14977</v>
      </c>
      <c r="G803" t="s">
        <v>14978</v>
      </c>
      <c r="I803">
        <f t="shared" si="36"/>
        <v>5.3339356940356596E-2</v>
      </c>
      <c r="J803">
        <f t="shared" si="37"/>
        <v>5.3339367901501337E-2</v>
      </c>
      <c r="K803">
        <f t="shared" si="38"/>
        <v>2.7588269818529455E-3</v>
      </c>
    </row>
    <row r="804" spans="1:11" x14ac:dyDescent="0.3">
      <c r="A804" t="s">
        <v>4210</v>
      </c>
      <c r="B804" t="s">
        <v>7491</v>
      </c>
      <c r="C804" t="s">
        <v>14256</v>
      </c>
      <c r="D804" t="s">
        <v>8468</v>
      </c>
      <c r="E804" t="s">
        <v>8561</v>
      </c>
      <c r="F804" t="s">
        <v>14979</v>
      </c>
      <c r="G804" t="s">
        <v>14980</v>
      </c>
      <c r="I804">
        <f t="shared" si="36"/>
        <v>1.6595702127659553E-2</v>
      </c>
      <c r="J804">
        <f t="shared" si="37"/>
        <v>1.6595722703661442E-2</v>
      </c>
      <c r="K804">
        <f t="shared" si="38"/>
        <v>2.4903654450572231E-4</v>
      </c>
    </row>
    <row r="805" spans="1:11" x14ac:dyDescent="0.3">
      <c r="A805" t="s">
        <v>4213</v>
      </c>
      <c r="B805" t="s">
        <v>8511</v>
      </c>
      <c r="C805" t="s">
        <v>8700</v>
      </c>
      <c r="D805" t="s">
        <v>8505</v>
      </c>
      <c r="E805" t="s">
        <v>8621</v>
      </c>
      <c r="F805" t="s">
        <v>14981</v>
      </c>
      <c r="G805" t="s">
        <v>14982</v>
      </c>
      <c r="I805">
        <f t="shared" si="36"/>
        <v>2.2185057437633302E-2</v>
      </c>
      <c r="J805">
        <f t="shared" si="37"/>
        <v>2.218500947493765E-2</v>
      </c>
      <c r="K805">
        <f t="shared" si="38"/>
        <v>4.5668453014023223E-4</v>
      </c>
    </row>
    <row r="806" spans="1:11" x14ac:dyDescent="0.3">
      <c r="A806" t="s">
        <v>4216</v>
      </c>
      <c r="B806" t="s">
        <v>7462</v>
      </c>
      <c r="C806" t="s">
        <v>13298</v>
      </c>
      <c r="D806" t="s">
        <v>8597</v>
      </c>
      <c r="E806" t="s">
        <v>7297</v>
      </c>
      <c r="F806" t="s">
        <v>14983</v>
      </c>
      <c r="G806" t="s">
        <v>14984</v>
      </c>
      <c r="I806">
        <f t="shared" si="36"/>
        <v>2.9483988533988443E-2</v>
      </c>
      <c r="J806">
        <f t="shared" si="37"/>
        <v>2.9484016544727206E-2</v>
      </c>
      <c r="K806">
        <f t="shared" si="38"/>
        <v>8.2192220260122507E-4</v>
      </c>
    </row>
    <row r="807" spans="1:11" x14ac:dyDescent="0.3">
      <c r="A807" t="s">
        <v>4220</v>
      </c>
      <c r="B807" t="s">
        <v>7738</v>
      </c>
      <c r="C807" t="s">
        <v>13076</v>
      </c>
      <c r="D807" t="s">
        <v>7272</v>
      </c>
      <c r="E807" t="s">
        <v>7562</v>
      </c>
      <c r="F807" t="s">
        <v>14985</v>
      </c>
      <c r="G807" t="s">
        <v>14986</v>
      </c>
      <c r="I807">
        <f t="shared" si="36"/>
        <v>5.9268101005095587E-2</v>
      </c>
      <c r="J807">
        <f t="shared" si="37"/>
        <v>5.9268091144271833E-2</v>
      </c>
      <c r="K807">
        <f t="shared" si="38"/>
        <v>3.4167836272093895E-3</v>
      </c>
    </row>
    <row r="808" spans="1:11" x14ac:dyDescent="0.3">
      <c r="A808" t="s">
        <v>4223</v>
      </c>
      <c r="B808" t="s">
        <v>7360</v>
      </c>
      <c r="C808" t="s">
        <v>7360</v>
      </c>
      <c r="D808" t="s">
        <v>13228</v>
      </c>
      <c r="E808" t="s">
        <v>7673</v>
      </c>
      <c r="F808" t="s">
        <v>14987</v>
      </c>
      <c r="G808" t="s">
        <v>14988</v>
      </c>
      <c r="I808">
        <f t="shared" si="36"/>
        <v>-6.3837779340510563E-3</v>
      </c>
      <c r="J808">
        <f t="shared" si="37"/>
        <v>-6.3837792102710749E-3</v>
      </c>
      <c r="K808">
        <f t="shared" si="38"/>
        <v>5.1819988255549727E-5</v>
      </c>
    </row>
    <row r="809" spans="1:11" x14ac:dyDescent="0.3">
      <c r="A809" t="s">
        <v>4225</v>
      </c>
      <c r="B809" t="s">
        <v>8346</v>
      </c>
      <c r="C809" t="s">
        <v>8346</v>
      </c>
      <c r="D809" t="s">
        <v>8320</v>
      </c>
      <c r="E809" t="s">
        <v>8323</v>
      </c>
      <c r="F809" t="s">
        <v>14989</v>
      </c>
      <c r="G809" t="s">
        <v>14990</v>
      </c>
      <c r="I809">
        <f t="shared" si="36"/>
        <v>-2.2675662232640271E-2</v>
      </c>
      <c r="J809">
        <f t="shared" si="37"/>
        <v>-2.2675664205378924E-2</v>
      </c>
      <c r="K809">
        <f t="shared" si="38"/>
        <v>5.5180336269706511E-4</v>
      </c>
    </row>
    <row r="810" spans="1:11" x14ac:dyDescent="0.3">
      <c r="A810" t="s">
        <v>4229</v>
      </c>
      <c r="B810" t="s">
        <v>7337</v>
      </c>
      <c r="C810" t="s">
        <v>8324</v>
      </c>
      <c r="D810" t="s">
        <v>7544</v>
      </c>
      <c r="E810" t="s">
        <v>7652</v>
      </c>
      <c r="F810" t="s">
        <v>14991</v>
      </c>
      <c r="G810" t="s">
        <v>14992</v>
      </c>
      <c r="I810">
        <f t="shared" si="36"/>
        <v>9.6674396880340411E-3</v>
      </c>
      <c r="J810">
        <f t="shared" si="37"/>
        <v>9.6674050861350249E-3</v>
      </c>
      <c r="K810">
        <f t="shared" si="38"/>
        <v>7.8368068816100692E-5</v>
      </c>
    </row>
    <row r="811" spans="1:11" x14ac:dyDescent="0.3">
      <c r="A811" t="s">
        <v>4232</v>
      </c>
      <c r="B811" t="s">
        <v>7600</v>
      </c>
      <c r="C811" t="s">
        <v>7437</v>
      </c>
      <c r="D811" t="s">
        <v>7302</v>
      </c>
      <c r="E811" t="s">
        <v>7338</v>
      </c>
      <c r="F811" t="s">
        <v>14993</v>
      </c>
      <c r="G811" t="s">
        <v>14994</v>
      </c>
      <c r="I811">
        <f t="shared" si="36"/>
        <v>4.9788967836499878E-3</v>
      </c>
      <c r="J811">
        <f t="shared" si="37"/>
        <v>4.9789158938778185E-3</v>
      </c>
      <c r="K811">
        <f t="shared" si="38"/>
        <v>1.7339603410579384E-5</v>
      </c>
    </row>
    <row r="812" spans="1:11" x14ac:dyDescent="0.3">
      <c r="A812" t="s">
        <v>4235</v>
      </c>
      <c r="B812" t="s">
        <v>8346</v>
      </c>
      <c r="C812" t="s">
        <v>13072</v>
      </c>
      <c r="D812" t="s">
        <v>7433</v>
      </c>
      <c r="E812" t="s">
        <v>7559</v>
      </c>
      <c r="F812" t="s">
        <v>14995</v>
      </c>
      <c r="G812" t="s">
        <v>14996</v>
      </c>
      <c r="I812">
        <f t="shared" si="36"/>
        <v>1.5625000000000007E-2</v>
      </c>
      <c r="J812">
        <f t="shared" si="37"/>
        <v>1.5625010170588274E-2</v>
      </c>
      <c r="K812">
        <f t="shared" si="38"/>
        <v>2.1934140851304375E-4</v>
      </c>
    </row>
    <row r="813" spans="1:11" x14ac:dyDescent="0.3">
      <c r="A813" t="s">
        <v>4239</v>
      </c>
      <c r="B813" t="s">
        <v>7548</v>
      </c>
      <c r="C813" t="s">
        <v>7428</v>
      </c>
      <c r="D813" t="s">
        <v>8525</v>
      </c>
      <c r="E813" t="s">
        <v>7678</v>
      </c>
      <c r="F813" t="s">
        <v>14997</v>
      </c>
      <c r="G813" t="s">
        <v>14998</v>
      </c>
      <c r="I813">
        <f t="shared" si="36"/>
        <v>3.0393958724202676E-2</v>
      </c>
      <c r="J813">
        <f t="shared" si="37"/>
        <v>3.0393944924445637E-2</v>
      </c>
      <c r="K813">
        <f t="shared" si="38"/>
        <v>8.7492398344753489E-4</v>
      </c>
    </row>
    <row r="814" spans="1:11" x14ac:dyDescent="0.3">
      <c r="A814" t="s">
        <v>4243</v>
      </c>
      <c r="B814" t="s">
        <v>7370</v>
      </c>
      <c r="C814" t="s">
        <v>8285</v>
      </c>
      <c r="D814" t="s">
        <v>7706</v>
      </c>
      <c r="E814" t="s">
        <v>14122</v>
      </c>
      <c r="F814" t="s">
        <v>14999</v>
      </c>
      <c r="G814" t="s">
        <v>15000</v>
      </c>
      <c r="I814">
        <f t="shared" si="36"/>
        <v>7.6475239492908168E-3</v>
      </c>
      <c r="J814">
        <f t="shared" si="37"/>
        <v>7.6475451876448601E-3</v>
      </c>
      <c r="K814">
        <f t="shared" si="38"/>
        <v>4.6685983838135849E-5</v>
      </c>
    </row>
    <row r="815" spans="1:11" x14ac:dyDescent="0.3">
      <c r="A815" t="s">
        <v>4247</v>
      </c>
      <c r="B815" t="s">
        <v>7746</v>
      </c>
      <c r="C815" t="s">
        <v>8401</v>
      </c>
      <c r="D815" t="s">
        <v>13404</v>
      </c>
      <c r="E815" t="s">
        <v>7743</v>
      </c>
      <c r="F815" t="s">
        <v>15001</v>
      </c>
      <c r="G815" t="s">
        <v>15002</v>
      </c>
      <c r="I815">
        <f t="shared" si="36"/>
        <v>-3.3249006143838154E-2</v>
      </c>
      <c r="J815">
        <f t="shared" si="37"/>
        <v>-3.3249019227152919E-2</v>
      </c>
      <c r="K815">
        <f t="shared" si="38"/>
        <v>1.1603458889671943E-3</v>
      </c>
    </row>
    <row r="816" spans="1:11" x14ac:dyDescent="0.3">
      <c r="A816" t="s">
        <v>4250</v>
      </c>
      <c r="B816" t="s">
        <v>7673</v>
      </c>
      <c r="C816" t="s">
        <v>7722</v>
      </c>
      <c r="D816" t="s">
        <v>8651</v>
      </c>
      <c r="E816" t="s">
        <v>7722</v>
      </c>
      <c r="F816" t="s">
        <v>15003</v>
      </c>
      <c r="G816" t="s">
        <v>15004</v>
      </c>
      <c r="I816">
        <f t="shared" si="36"/>
        <v>3.73831775700993E-4</v>
      </c>
      <c r="J816">
        <f t="shared" si="37"/>
        <v>3.7386499635075847E-4</v>
      </c>
      <c r="K816">
        <f t="shared" si="38"/>
        <v>1.9445097325739495E-7</v>
      </c>
    </row>
    <row r="817" spans="1:11" x14ac:dyDescent="0.3">
      <c r="A817" t="s">
        <v>4253</v>
      </c>
      <c r="B817" t="s">
        <v>7738</v>
      </c>
      <c r="C817" t="s">
        <v>7717</v>
      </c>
      <c r="D817" t="s">
        <v>8365</v>
      </c>
      <c r="E817" t="s">
        <v>7746</v>
      </c>
      <c r="F817" t="s">
        <v>15005</v>
      </c>
      <c r="G817" t="s">
        <v>15006</v>
      </c>
      <c r="I817">
        <f t="shared" si="36"/>
        <v>1.4573991031390022E-2</v>
      </c>
      <c r="J817">
        <f t="shared" si="37"/>
        <v>1.4573934040079927E-2</v>
      </c>
      <c r="K817">
        <f t="shared" si="38"/>
        <v>1.8931291781288103E-4</v>
      </c>
    </row>
    <row r="818" spans="1:11" x14ac:dyDescent="0.3">
      <c r="A818" t="s">
        <v>4258</v>
      </c>
      <c r="B818" t="s">
        <v>7335</v>
      </c>
      <c r="C818" t="s">
        <v>8385</v>
      </c>
      <c r="D818" t="s">
        <v>7313</v>
      </c>
      <c r="E818" t="s">
        <v>7706</v>
      </c>
      <c r="F818" t="s">
        <v>15007</v>
      </c>
      <c r="G818" t="s">
        <v>15008</v>
      </c>
      <c r="I818">
        <f t="shared" si="36"/>
        <v>1.4364677716390483E-2</v>
      </c>
      <c r="J818">
        <f t="shared" si="37"/>
        <v>1.4364696535965171E-2</v>
      </c>
      <c r="K818">
        <f t="shared" si="38"/>
        <v>1.8359885736762212E-4</v>
      </c>
    </row>
    <row r="819" spans="1:11" x14ac:dyDescent="0.3">
      <c r="A819" t="s">
        <v>4261</v>
      </c>
      <c r="B819" t="s">
        <v>7677</v>
      </c>
      <c r="C819" t="s">
        <v>8775</v>
      </c>
      <c r="D819" t="s">
        <v>7361</v>
      </c>
      <c r="E819" t="s">
        <v>7763</v>
      </c>
      <c r="F819" t="s">
        <v>15009</v>
      </c>
      <c r="G819" t="s">
        <v>15010</v>
      </c>
      <c r="I819">
        <f t="shared" si="36"/>
        <v>1.8155046544842059E-3</v>
      </c>
      <c r="J819">
        <f t="shared" si="37"/>
        <v>1.8155199024796295E-3</v>
      </c>
      <c r="K819">
        <f t="shared" si="38"/>
        <v>1.0013783773917382E-6</v>
      </c>
    </row>
    <row r="820" spans="1:11" x14ac:dyDescent="0.3">
      <c r="A820" t="s">
        <v>4265</v>
      </c>
      <c r="B820" t="s">
        <v>7729</v>
      </c>
      <c r="C820" t="s">
        <v>8358</v>
      </c>
      <c r="D820" t="s">
        <v>7296</v>
      </c>
      <c r="E820" t="s">
        <v>7751</v>
      </c>
      <c r="F820" t="s">
        <v>15011</v>
      </c>
      <c r="G820" t="s">
        <v>15012</v>
      </c>
      <c r="I820">
        <f t="shared" si="36"/>
        <v>-1.4135520115984035E-2</v>
      </c>
      <c r="J820">
        <f t="shared" si="37"/>
        <v>-1.4135537816553908E-2</v>
      </c>
      <c r="K820">
        <f t="shared" si="38"/>
        <v>2.2351352628916302E-4</v>
      </c>
    </row>
    <row r="821" spans="1:11" x14ac:dyDescent="0.3">
      <c r="A821" t="s">
        <v>4268</v>
      </c>
      <c r="B821" t="s">
        <v>7673</v>
      </c>
      <c r="C821" t="s">
        <v>8335</v>
      </c>
      <c r="D821" t="s">
        <v>8334</v>
      </c>
      <c r="E821" t="s">
        <v>7358</v>
      </c>
      <c r="F821" t="s">
        <v>15013</v>
      </c>
      <c r="G821" t="s">
        <v>15014</v>
      </c>
      <c r="I821">
        <f t="shared" si="36"/>
        <v>-2.1323528627811516E-2</v>
      </c>
      <c r="J821">
        <f t="shared" si="37"/>
        <v>-2.132350293055961E-2</v>
      </c>
      <c r="K821">
        <f t="shared" si="38"/>
        <v>4.9010582705631407E-4</v>
      </c>
    </row>
    <row r="822" spans="1:11" x14ac:dyDescent="0.3">
      <c r="A822" t="s">
        <v>4272</v>
      </c>
      <c r="B822" t="s">
        <v>8746</v>
      </c>
      <c r="C822" t="s">
        <v>7677</v>
      </c>
      <c r="D822" t="s">
        <v>7723</v>
      </c>
      <c r="E822" t="s">
        <v>7388</v>
      </c>
      <c r="F822" t="s">
        <v>15015</v>
      </c>
      <c r="G822" t="s">
        <v>15016</v>
      </c>
      <c r="I822">
        <f t="shared" si="36"/>
        <v>3.2306497659410384E-2</v>
      </c>
      <c r="J822">
        <f t="shared" si="37"/>
        <v>3.2306461605585549E-2</v>
      </c>
      <c r="K822">
        <f t="shared" si="38"/>
        <v>9.9172280127785657E-4</v>
      </c>
    </row>
    <row r="823" spans="1:11" x14ac:dyDescent="0.3">
      <c r="A823" t="s">
        <v>4276</v>
      </c>
      <c r="B823" t="s">
        <v>7309</v>
      </c>
      <c r="C823" t="s">
        <v>7749</v>
      </c>
      <c r="D823" t="s">
        <v>8339</v>
      </c>
      <c r="E823" t="s">
        <v>8358</v>
      </c>
      <c r="F823" t="s">
        <v>15017</v>
      </c>
      <c r="G823" t="s">
        <v>15018</v>
      </c>
      <c r="I823">
        <f t="shared" si="36"/>
        <v>-6.550254730713273E-3</v>
      </c>
      <c r="J823">
        <f t="shared" si="37"/>
        <v>-6.5502155466088821E-3</v>
      </c>
      <c r="K823">
        <f t="shared" si="38"/>
        <v>5.424390991357228E-5</v>
      </c>
    </row>
    <row r="824" spans="1:11" x14ac:dyDescent="0.3">
      <c r="A824" t="s">
        <v>4280</v>
      </c>
      <c r="B824" t="s">
        <v>7700</v>
      </c>
      <c r="C824" t="s">
        <v>8213</v>
      </c>
      <c r="D824" t="s">
        <v>7413</v>
      </c>
      <c r="E824" t="s">
        <v>7704</v>
      </c>
      <c r="F824" t="s">
        <v>15019</v>
      </c>
      <c r="G824" t="s">
        <v>15020</v>
      </c>
      <c r="I824">
        <f t="shared" si="36"/>
        <v>2.6007363590013387E-2</v>
      </c>
      <c r="J824">
        <f t="shared" si="37"/>
        <v>2.6007355732490155E-2</v>
      </c>
      <c r="K824">
        <f t="shared" si="38"/>
        <v>6.3466330486041517E-4</v>
      </c>
    </row>
    <row r="825" spans="1:11" x14ac:dyDescent="0.3">
      <c r="A825" t="s">
        <v>4283</v>
      </c>
      <c r="B825" t="s">
        <v>7780</v>
      </c>
      <c r="C825" t="s">
        <v>8844</v>
      </c>
      <c r="D825" t="s">
        <v>8263</v>
      </c>
      <c r="E825" t="s">
        <v>8223</v>
      </c>
      <c r="F825" t="s">
        <v>15021</v>
      </c>
      <c r="G825" t="s">
        <v>15022</v>
      </c>
      <c r="I825">
        <f t="shared" si="36"/>
        <v>2.9989289539450188E-2</v>
      </c>
      <c r="J825">
        <f t="shared" si="37"/>
        <v>2.9989299707443143E-2</v>
      </c>
      <c r="K825">
        <f t="shared" si="38"/>
        <v>8.5114962721421464E-4</v>
      </c>
    </row>
    <row r="826" spans="1:11" x14ac:dyDescent="0.3">
      <c r="A826" t="s">
        <v>4286</v>
      </c>
      <c r="B826" t="s">
        <v>7768</v>
      </c>
      <c r="C826" t="s">
        <v>7778</v>
      </c>
      <c r="D826" t="s">
        <v>7710</v>
      </c>
      <c r="E826" t="s">
        <v>8205</v>
      </c>
      <c r="F826" t="s">
        <v>15023</v>
      </c>
      <c r="G826" t="s">
        <v>15024</v>
      </c>
      <c r="I826">
        <f t="shared" si="36"/>
        <v>-6.9324090121327992E-4</v>
      </c>
      <c r="J826">
        <f t="shared" si="37"/>
        <v>-6.9326766299355515E-4</v>
      </c>
      <c r="K826">
        <f t="shared" si="38"/>
        <v>2.27436142986334E-6</v>
      </c>
    </row>
    <row r="827" spans="1:11" x14ac:dyDescent="0.3">
      <c r="A827" t="s">
        <v>4289</v>
      </c>
      <c r="B827" t="s">
        <v>8212</v>
      </c>
      <c r="C827" t="s">
        <v>8413</v>
      </c>
      <c r="D827" t="s">
        <v>8384</v>
      </c>
      <c r="E827" t="s">
        <v>7699</v>
      </c>
      <c r="F827" t="s">
        <v>15025</v>
      </c>
      <c r="G827" t="s">
        <v>15026</v>
      </c>
      <c r="I827">
        <f t="shared" si="36"/>
        <v>-1.6302428026361355E-2</v>
      </c>
      <c r="J827">
        <f t="shared" si="37"/>
        <v>-1.6302447771780068E-2</v>
      </c>
      <c r="K827">
        <f t="shared" si="38"/>
        <v>2.9300123087713087E-4</v>
      </c>
    </row>
    <row r="828" spans="1:11" x14ac:dyDescent="0.3">
      <c r="A828" t="s">
        <v>4292</v>
      </c>
      <c r="B828" t="s">
        <v>8276</v>
      </c>
      <c r="C828" t="s">
        <v>8428</v>
      </c>
      <c r="D828" t="s">
        <v>7375</v>
      </c>
      <c r="E828" t="s">
        <v>14646</v>
      </c>
      <c r="F828" t="s">
        <v>15027</v>
      </c>
      <c r="G828" t="s">
        <v>15028</v>
      </c>
      <c r="I828">
        <f t="shared" si="36"/>
        <v>1.5162199747454159E-2</v>
      </c>
      <c r="J828">
        <f t="shared" si="37"/>
        <v>1.5162236658500141E-2</v>
      </c>
      <c r="K828">
        <f t="shared" si="38"/>
        <v>2.0584805053242952E-4</v>
      </c>
    </row>
    <row r="829" spans="1:11" x14ac:dyDescent="0.3">
      <c r="A829" t="s">
        <v>4297</v>
      </c>
      <c r="B829" t="s">
        <v>8194</v>
      </c>
      <c r="C829" t="s">
        <v>8835</v>
      </c>
      <c r="D829" t="s">
        <v>8858</v>
      </c>
      <c r="E829" t="s">
        <v>15029</v>
      </c>
      <c r="F829" t="s">
        <v>15030</v>
      </c>
      <c r="G829" t="s">
        <v>15031</v>
      </c>
      <c r="I829">
        <f t="shared" si="36"/>
        <v>5.6964186975887898E-2</v>
      </c>
      <c r="J829">
        <f t="shared" si="37"/>
        <v>5.6964187881767624E-2</v>
      </c>
      <c r="K829">
        <f t="shared" si="38"/>
        <v>3.1527502837263043E-3</v>
      </c>
    </row>
    <row r="830" spans="1:11" x14ac:dyDescent="0.3">
      <c r="A830" t="s">
        <v>4300</v>
      </c>
      <c r="B830" t="s">
        <v>13128</v>
      </c>
      <c r="C830" t="s">
        <v>7890</v>
      </c>
      <c r="D830" t="s">
        <v>14657</v>
      </c>
      <c r="E830" t="s">
        <v>9181</v>
      </c>
      <c r="F830" t="s">
        <v>15032</v>
      </c>
      <c r="G830" t="s">
        <v>15033</v>
      </c>
      <c r="I830">
        <f t="shared" si="36"/>
        <v>6.2109760105159402E-2</v>
      </c>
      <c r="J830">
        <f t="shared" si="37"/>
        <v>6.2109731623430392E-2</v>
      </c>
      <c r="K830">
        <f t="shared" si="38"/>
        <v>3.7570648484295303E-3</v>
      </c>
    </row>
    <row r="831" spans="1:11" x14ac:dyDescent="0.3">
      <c r="A831" t="s">
        <v>4303</v>
      </c>
      <c r="B831" t="s">
        <v>8090</v>
      </c>
      <c r="C831" t="s">
        <v>9116</v>
      </c>
      <c r="D831" t="s">
        <v>7917</v>
      </c>
      <c r="E831" t="s">
        <v>9181</v>
      </c>
      <c r="F831" t="s">
        <v>15034</v>
      </c>
      <c r="G831" t="s">
        <v>15033</v>
      </c>
      <c r="I831">
        <f t="shared" si="36"/>
        <v>0</v>
      </c>
      <c r="J831">
        <f t="shared" si="37"/>
        <v>0</v>
      </c>
      <c r="K831">
        <f t="shared" si="38"/>
        <v>6.63949478888057E-7</v>
      </c>
    </row>
    <row r="832" spans="1:11" x14ac:dyDescent="0.3">
      <c r="A832" t="s">
        <v>4306</v>
      </c>
      <c r="B832" t="s">
        <v>9129</v>
      </c>
      <c r="C832" t="s">
        <v>15035</v>
      </c>
      <c r="D832" t="s">
        <v>7852</v>
      </c>
      <c r="E832" t="s">
        <v>7852</v>
      </c>
      <c r="F832" t="s">
        <v>15036</v>
      </c>
      <c r="G832" t="s">
        <v>15037</v>
      </c>
      <c r="I832">
        <f t="shared" si="36"/>
        <v>-4.362623762376238E-2</v>
      </c>
      <c r="J832">
        <f t="shared" si="37"/>
        <v>-4.3626229150041322E-2</v>
      </c>
      <c r="K832">
        <f t="shared" si="38"/>
        <v>1.9750078229142111E-3</v>
      </c>
    </row>
    <row r="833" spans="1:11" x14ac:dyDescent="0.3">
      <c r="A833" t="s">
        <v>4311</v>
      </c>
      <c r="B833" t="s">
        <v>13200</v>
      </c>
      <c r="C833" t="s">
        <v>15038</v>
      </c>
      <c r="D833" t="s">
        <v>15039</v>
      </c>
      <c r="E833" t="s">
        <v>15040</v>
      </c>
      <c r="F833" t="s">
        <v>15041</v>
      </c>
      <c r="G833" t="s">
        <v>15042</v>
      </c>
      <c r="I833">
        <f t="shared" si="36"/>
        <v>6.4704302814623206E-3</v>
      </c>
      <c r="J833">
        <f t="shared" si="37"/>
        <v>6.4704203597064879E-3</v>
      </c>
      <c r="K833">
        <f t="shared" si="38"/>
        <v>3.1985691558620238E-5</v>
      </c>
    </row>
    <row r="834" spans="1:11" x14ac:dyDescent="0.3">
      <c r="A834" t="s">
        <v>4314</v>
      </c>
      <c r="B834" t="s">
        <v>8908</v>
      </c>
      <c r="C834" t="s">
        <v>7865</v>
      </c>
      <c r="D834" t="s">
        <v>8908</v>
      </c>
      <c r="E834" t="s">
        <v>13128</v>
      </c>
      <c r="F834" t="s">
        <v>15043</v>
      </c>
      <c r="G834" t="s">
        <v>15044</v>
      </c>
      <c r="I834">
        <f t="shared" si="36"/>
        <v>-5.1430406575686104E-3</v>
      </c>
      <c r="J834">
        <f t="shared" si="37"/>
        <v>-5.1430456189276779E-3</v>
      </c>
      <c r="K834">
        <f t="shared" si="38"/>
        <v>3.5496293223812913E-5</v>
      </c>
    </row>
    <row r="835" spans="1:11" x14ac:dyDescent="0.3">
      <c r="A835" t="s">
        <v>4317</v>
      </c>
      <c r="B835" t="s">
        <v>8113</v>
      </c>
      <c r="C835" t="s">
        <v>7859</v>
      </c>
      <c r="D835" t="s">
        <v>13168</v>
      </c>
      <c r="E835" t="s">
        <v>8113</v>
      </c>
      <c r="F835" t="s">
        <v>15045</v>
      </c>
      <c r="G835" t="s">
        <v>15046</v>
      </c>
      <c r="I835">
        <f t="shared" si="36"/>
        <v>4.8464941891278486E-3</v>
      </c>
      <c r="J835">
        <f t="shared" si="37"/>
        <v>4.8465352565905907E-3</v>
      </c>
      <c r="K835">
        <f t="shared" si="38"/>
        <v>1.6254639606824651E-5</v>
      </c>
    </row>
    <row r="836" spans="1:11" x14ac:dyDescent="0.3">
      <c r="A836" t="s">
        <v>4320</v>
      </c>
      <c r="B836" t="s">
        <v>7860</v>
      </c>
      <c r="C836" t="s">
        <v>9120</v>
      </c>
      <c r="D836" t="s">
        <v>13200</v>
      </c>
      <c r="E836" t="s">
        <v>7860</v>
      </c>
      <c r="F836" t="s">
        <v>15047</v>
      </c>
      <c r="G836" t="s">
        <v>15048</v>
      </c>
      <c r="I836">
        <f t="shared" si="36"/>
        <v>-3.2154340836013317E-3</v>
      </c>
      <c r="J836">
        <f t="shared" si="37"/>
        <v>-3.2154612994234368E-3</v>
      </c>
      <c r="K836">
        <f t="shared" si="38"/>
        <v>1.6243255624715955E-5</v>
      </c>
    </row>
    <row r="837" spans="1:11" x14ac:dyDescent="0.3">
      <c r="A837" t="s">
        <v>4323</v>
      </c>
      <c r="B837" t="s">
        <v>7860</v>
      </c>
      <c r="C837" t="s">
        <v>7848</v>
      </c>
      <c r="D837" t="s">
        <v>7860</v>
      </c>
      <c r="E837" t="s">
        <v>8134</v>
      </c>
      <c r="F837" t="s">
        <v>15049</v>
      </c>
      <c r="G837" t="s">
        <v>15050</v>
      </c>
      <c r="I837">
        <f t="shared" ref="I837:I900" si="39">(E837-E836)/E836</f>
        <v>7.0967419354839153E-3</v>
      </c>
      <c r="J837">
        <f t="shared" ref="J837:J900" si="40">(G837-G836)/G836</f>
        <v>7.0967566712293578E-3</v>
      </c>
      <c r="K837">
        <f t="shared" ref="K837:K900" si="41">(J837-$O$8)^2</f>
        <v>3.9462590753087632E-5</v>
      </c>
    </row>
    <row r="838" spans="1:11" x14ac:dyDescent="0.3">
      <c r="A838" t="s">
        <v>4325</v>
      </c>
      <c r="B838" t="s">
        <v>8880</v>
      </c>
      <c r="C838" t="s">
        <v>8876</v>
      </c>
      <c r="D838" t="s">
        <v>8870</v>
      </c>
      <c r="E838" t="s">
        <v>14652</v>
      </c>
      <c r="F838" t="s">
        <v>15051</v>
      </c>
      <c r="G838" t="s">
        <v>15052</v>
      </c>
      <c r="I838">
        <f t="shared" si="39"/>
        <v>-2.4343370414585903E-2</v>
      </c>
      <c r="J838">
        <f t="shared" si="40"/>
        <v>-2.4343377242166776E-2</v>
      </c>
      <c r="K838">
        <f t="shared" si="41"/>
        <v>6.3293543949629672E-4</v>
      </c>
    </row>
    <row r="839" spans="1:11" x14ac:dyDescent="0.3">
      <c r="A839" t="s">
        <v>4328</v>
      </c>
      <c r="B839" t="s">
        <v>8875</v>
      </c>
      <c r="C839" t="s">
        <v>8875</v>
      </c>
      <c r="D839" t="s">
        <v>8830</v>
      </c>
      <c r="E839" t="s">
        <v>8178</v>
      </c>
      <c r="F839" t="s">
        <v>15053</v>
      </c>
      <c r="G839" t="s">
        <v>15054</v>
      </c>
      <c r="I839">
        <f t="shared" si="39"/>
        <v>6.2377218068851133E-3</v>
      </c>
      <c r="J839">
        <f t="shared" si="40"/>
        <v>6.2377155085189279E-3</v>
      </c>
      <c r="K839">
        <f t="shared" si="41"/>
        <v>2.9407676922976045E-5</v>
      </c>
    </row>
    <row r="840" spans="1:11" x14ac:dyDescent="0.3">
      <c r="A840" t="s">
        <v>4332</v>
      </c>
      <c r="B840" t="s">
        <v>15039</v>
      </c>
      <c r="C840" t="s">
        <v>7836</v>
      </c>
      <c r="D840" t="s">
        <v>8835</v>
      </c>
      <c r="E840" t="s">
        <v>13138</v>
      </c>
      <c r="F840" t="s">
        <v>15055</v>
      </c>
      <c r="G840" t="s">
        <v>15056</v>
      </c>
      <c r="I840">
        <f t="shared" si="39"/>
        <v>5.8727569331158145E-3</v>
      </c>
      <c r="J840">
        <f t="shared" si="40"/>
        <v>5.8727543449306171E-3</v>
      </c>
      <c r="K840">
        <f t="shared" si="41"/>
        <v>2.558258905775024E-5</v>
      </c>
    </row>
    <row r="841" spans="1:11" x14ac:dyDescent="0.3">
      <c r="A841" t="s">
        <v>4335</v>
      </c>
      <c r="B841" t="s">
        <v>8862</v>
      </c>
      <c r="C841" t="s">
        <v>7854</v>
      </c>
      <c r="D841" t="s">
        <v>14652</v>
      </c>
      <c r="E841" t="s">
        <v>8876</v>
      </c>
      <c r="F841" t="s">
        <v>15057</v>
      </c>
      <c r="G841" t="s">
        <v>15058</v>
      </c>
      <c r="I841">
        <f t="shared" si="39"/>
        <v>-8.108984755108661E-3</v>
      </c>
      <c r="J841">
        <f t="shared" si="40"/>
        <v>-8.1089884441993641E-3</v>
      </c>
      <c r="K841">
        <f t="shared" si="41"/>
        <v>7.9634552600113065E-5</v>
      </c>
    </row>
    <row r="842" spans="1:11" x14ac:dyDescent="0.3">
      <c r="A842" t="s">
        <v>4338</v>
      </c>
      <c r="B842" t="s">
        <v>13200</v>
      </c>
      <c r="C842" t="s">
        <v>7874</v>
      </c>
      <c r="D842" t="s">
        <v>8883</v>
      </c>
      <c r="E842" t="s">
        <v>7860</v>
      </c>
      <c r="F842" t="s">
        <v>15059</v>
      </c>
      <c r="G842" t="s">
        <v>15048</v>
      </c>
      <c r="I842">
        <f t="shared" si="39"/>
        <v>1.37344669718771E-2</v>
      </c>
      <c r="J842">
        <f t="shared" si="40"/>
        <v>1.3734471957092983E-2</v>
      </c>
      <c r="K842">
        <f t="shared" si="41"/>
        <v>1.6691712372345747E-4</v>
      </c>
    </row>
    <row r="843" spans="1:11" x14ac:dyDescent="0.3">
      <c r="A843" t="s">
        <v>4342</v>
      </c>
      <c r="B843" t="s">
        <v>7860</v>
      </c>
      <c r="C843" t="s">
        <v>8922</v>
      </c>
      <c r="D843" t="s">
        <v>8875</v>
      </c>
      <c r="E843" t="s">
        <v>9154</v>
      </c>
      <c r="F843" t="s">
        <v>15060</v>
      </c>
      <c r="G843" t="s">
        <v>15061</v>
      </c>
      <c r="I843">
        <f t="shared" si="39"/>
        <v>5.8064516129032167E-3</v>
      </c>
      <c r="J843">
        <f t="shared" si="40"/>
        <v>5.8064814719385321E-3</v>
      </c>
      <c r="K843">
        <f t="shared" si="41"/>
        <v>2.4916574922080226E-5</v>
      </c>
    </row>
    <row r="844" spans="1:11" x14ac:dyDescent="0.3">
      <c r="A844" t="s">
        <v>4345</v>
      </c>
      <c r="B844" t="s">
        <v>8058</v>
      </c>
      <c r="C844" t="s">
        <v>8076</v>
      </c>
      <c r="D844" t="s">
        <v>8058</v>
      </c>
      <c r="E844" t="s">
        <v>15062</v>
      </c>
      <c r="F844" t="s">
        <v>15063</v>
      </c>
      <c r="G844" t="s">
        <v>15064</v>
      </c>
      <c r="I844">
        <f t="shared" si="39"/>
        <v>4.4900577293136811E-3</v>
      </c>
      <c r="J844">
        <f t="shared" si="40"/>
        <v>4.4900377217560981E-3</v>
      </c>
      <c r="K844">
        <f t="shared" si="41"/>
        <v>1.3507144806997374E-5</v>
      </c>
    </row>
    <row r="845" spans="1:11" x14ac:dyDescent="0.3">
      <c r="A845" t="s">
        <v>4349</v>
      </c>
      <c r="B845" t="s">
        <v>7864</v>
      </c>
      <c r="C845" t="s">
        <v>8151</v>
      </c>
      <c r="D845" t="s">
        <v>7866</v>
      </c>
      <c r="E845" t="s">
        <v>15065</v>
      </c>
      <c r="F845" t="s">
        <v>15066</v>
      </c>
      <c r="G845" t="s">
        <v>15067</v>
      </c>
      <c r="I845">
        <f t="shared" si="39"/>
        <v>3.1928480204335922E-4</v>
      </c>
      <c r="J845">
        <f t="shared" si="40"/>
        <v>3.1928109433120103E-4</v>
      </c>
      <c r="K845">
        <f t="shared" si="41"/>
        <v>2.4556966055423614E-7</v>
      </c>
    </row>
    <row r="846" spans="1:11" x14ac:dyDescent="0.3">
      <c r="A846" t="s">
        <v>4352</v>
      </c>
      <c r="B846" t="s">
        <v>7842</v>
      </c>
      <c r="C846" t="s">
        <v>7950</v>
      </c>
      <c r="D846" t="s">
        <v>8152</v>
      </c>
      <c r="E846" t="s">
        <v>8921</v>
      </c>
      <c r="F846" t="s">
        <v>15068</v>
      </c>
      <c r="G846" t="s">
        <v>15069</v>
      </c>
      <c r="I846">
        <f t="shared" si="39"/>
        <v>1.8193424832428993E-2</v>
      </c>
      <c r="J846">
        <f t="shared" si="40"/>
        <v>1.8193406039570547E-2</v>
      </c>
      <c r="K846">
        <f t="shared" si="41"/>
        <v>3.0201487210523528E-4</v>
      </c>
    </row>
    <row r="847" spans="1:11" x14ac:dyDescent="0.3">
      <c r="A847" t="s">
        <v>4356</v>
      </c>
      <c r="B847" t="s">
        <v>8076</v>
      </c>
      <c r="C847" t="s">
        <v>8076</v>
      </c>
      <c r="D847" t="s">
        <v>8122</v>
      </c>
      <c r="E847" t="s">
        <v>8077</v>
      </c>
      <c r="F847" t="s">
        <v>15070</v>
      </c>
      <c r="G847" t="s">
        <v>15071</v>
      </c>
      <c r="I847">
        <f t="shared" si="39"/>
        <v>-1.0971818181818147E-2</v>
      </c>
      <c r="J847">
        <f t="shared" si="40"/>
        <v>-1.097178564906722E-2</v>
      </c>
      <c r="K847">
        <f t="shared" si="41"/>
        <v>1.3892433087959099E-4</v>
      </c>
    </row>
    <row r="848" spans="1:11" x14ac:dyDescent="0.3">
      <c r="A848" t="s">
        <v>4360</v>
      </c>
      <c r="B848" t="s">
        <v>8122</v>
      </c>
      <c r="C848" t="s">
        <v>8073</v>
      </c>
      <c r="D848" t="s">
        <v>7878</v>
      </c>
      <c r="E848" t="s">
        <v>8050</v>
      </c>
      <c r="F848" t="s">
        <v>15072</v>
      </c>
      <c r="G848" t="s">
        <v>15073</v>
      </c>
      <c r="I848">
        <f t="shared" si="39"/>
        <v>-5.3882727539863997E-3</v>
      </c>
      <c r="J848">
        <f t="shared" si="40"/>
        <v>-5.3882738146095212E-3</v>
      </c>
      <c r="K848">
        <f t="shared" si="41"/>
        <v>3.8478508734501594E-5</v>
      </c>
    </row>
    <row r="849" spans="1:11" x14ac:dyDescent="0.3">
      <c r="A849" t="s">
        <v>4364</v>
      </c>
      <c r="B849" t="s">
        <v>8179</v>
      </c>
      <c r="C849" t="s">
        <v>8936</v>
      </c>
      <c r="D849" t="s">
        <v>7814</v>
      </c>
      <c r="E849" t="s">
        <v>13175</v>
      </c>
      <c r="F849" t="s">
        <v>15074</v>
      </c>
      <c r="G849" t="s">
        <v>15075</v>
      </c>
      <c r="I849">
        <f t="shared" si="39"/>
        <v>-5.4493277708517446E-2</v>
      </c>
      <c r="J849">
        <f t="shared" si="40"/>
        <v>-5.4493284576162662E-2</v>
      </c>
      <c r="K849">
        <f t="shared" si="41"/>
        <v>3.0589876431782229E-3</v>
      </c>
    </row>
    <row r="850" spans="1:11" x14ac:dyDescent="0.3">
      <c r="A850" t="s">
        <v>4368</v>
      </c>
      <c r="B850" t="s">
        <v>8883</v>
      </c>
      <c r="C850" t="s">
        <v>9151</v>
      </c>
      <c r="D850" t="s">
        <v>8821</v>
      </c>
      <c r="E850" t="s">
        <v>9151</v>
      </c>
      <c r="F850" t="s">
        <v>14414</v>
      </c>
      <c r="G850" t="s">
        <v>15076</v>
      </c>
      <c r="I850">
        <f t="shared" si="39"/>
        <v>3.7074486012807474E-2</v>
      </c>
      <c r="J850">
        <f t="shared" si="40"/>
        <v>3.7074495611274107E-2</v>
      </c>
      <c r="K850">
        <f t="shared" si="41"/>
        <v>1.3147632812674991E-3</v>
      </c>
    </row>
    <row r="851" spans="1:11" x14ac:dyDescent="0.3">
      <c r="A851" t="s">
        <v>4371</v>
      </c>
      <c r="B851" t="s">
        <v>8199</v>
      </c>
      <c r="C851" t="s">
        <v>8858</v>
      </c>
      <c r="D851" t="s">
        <v>7767</v>
      </c>
      <c r="E851" t="s">
        <v>7686</v>
      </c>
      <c r="F851" t="s">
        <v>15077</v>
      </c>
      <c r="G851" t="s">
        <v>15078</v>
      </c>
      <c r="I851">
        <f t="shared" si="39"/>
        <v>-4.8423756906077378E-2</v>
      </c>
      <c r="J851">
        <f t="shared" si="40"/>
        <v>-4.8423781605647587E-2</v>
      </c>
      <c r="K851">
        <f t="shared" si="41"/>
        <v>2.4244409665145602E-3</v>
      </c>
    </row>
    <row r="852" spans="1:11" x14ac:dyDescent="0.3">
      <c r="A852" t="s">
        <v>4377</v>
      </c>
      <c r="B852" t="s">
        <v>7766</v>
      </c>
      <c r="C852" t="s">
        <v>7774</v>
      </c>
      <c r="D852" t="s">
        <v>7329</v>
      </c>
      <c r="E852" t="s">
        <v>8212</v>
      </c>
      <c r="F852" t="s">
        <v>15079</v>
      </c>
      <c r="G852" t="s">
        <v>15080</v>
      </c>
      <c r="I852">
        <f t="shared" si="39"/>
        <v>-2.8005531830412125E-2</v>
      </c>
      <c r="J852">
        <f t="shared" si="40"/>
        <v>-2.8005516162645488E-2</v>
      </c>
      <c r="K852">
        <f t="shared" si="41"/>
        <v>8.3061240775739783E-4</v>
      </c>
    </row>
    <row r="853" spans="1:11" x14ac:dyDescent="0.3">
      <c r="A853" t="s">
        <v>4381</v>
      </c>
      <c r="B853" t="s">
        <v>8218</v>
      </c>
      <c r="C853" t="s">
        <v>13141</v>
      </c>
      <c r="D853" t="s">
        <v>8388</v>
      </c>
      <c r="E853" t="s">
        <v>13175</v>
      </c>
      <c r="F853" t="s">
        <v>15081</v>
      </c>
      <c r="G853" t="s">
        <v>15075</v>
      </c>
      <c r="I853">
        <f t="shared" si="39"/>
        <v>4.2515848296410759E-2</v>
      </c>
      <c r="J853">
        <f t="shared" si="40"/>
        <v>4.2515848903110963E-2</v>
      </c>
      <c r="K853">
        <f t="shared" si="41"/>
        <v>1.7389748982330436E-3</v>
      </c>
    </row>
    <row r="854" spans="1:11" x14ac:dyDescent="0.3">
      <c r="A854" t="s">
        <v>4386</v>
      </c>
      <c r="B854" t="s">
        <v>8866</v>
      </c>
      <c r="C854" t="s">
        <v>8903</v>
      </c>
      <c r="D854" t="s">
        <v>14652</v>
      </c>
      <c r="E854" t="s">
        <v>8139</v>
      </c>
      <c r="F854" t="s">
        <v>15082</v>
      </c>
      <c r="G854" t="s">
        <v>15083</v>
      </c>
      <c r="I854">
        <f t="shared" si="39"/>
        <v>5.7970980788675353E-2</v>
      </c>
      <c r="J854">
        <f t="shared" si="40"/>
        <v>5.7970984556038177E-2</v>
      </c>
      <c r="K854">
        <f t="shared" si="41"/>
        <v>3.2668258949100581E-3</v>
      </c>
    </row>
    <row r="855" spans="1:11" x14ac:dyDescent="0.3">
      <c r="A855" t="s">
        <v>4390</v>
      </c>
      <c r="B855" t="s">
        <v>8127</v>
      </c>
      <c r="C855" t="s">
        <v>8073</v>
      </c>
      <c r="D855" t="s">
        <v>9481</v>
      </c>
      <c r="E855" t="s">
        <v>15062</v>
      </c>
      <c r="F855" t="s">
        <v>15084</v>
      </c>
      <c r="G855" t="s">
        <v>15064</v>
      </c>
      <c r="I855">
        <f t="shared" si="39"/>
        <v>-2.2299777709454292E-3</v>
      </c>
      <c r="J855">
        <f t="shared" si="40"/>
        <v>-2.2299837188239128E-3</v>
      </c>
      <c r="K855">
        <f t="shared" si="41"/>
        <v>9.2708963742493583E-6</v>
      </c>
    </row>
    <row r="856" spans="1:11" x14ac:dyDescent="0.3">
      <c r="A856" t="s">
        <v>4396</v>
      </c>
      <c r="B856" t="s">
        <v>8135</v>
      </c>
      <c r="C856" t="s">
        <v>7917</v>
      </c>
      <c r="D856" t="s">
        <v>7848</v>
      </c>
      <c r="E856" t="s">
        <v>15085</v>
      </c>
      <c r="F856" t="s">
        <v>15086</v>
      </c>
      <c r="G856" t="s">
        <v>15087</v>
      </c>
      <c r="I856">
        <f t="shared" si="39"/>
        <v>5.1085568326947684E-3</v>
      </c>
      <c r="J856">
        <f t="shared" si="40"/>
        <v>5.108529588179647E-3</v>
      </c>
      <c r="K856">
        <f t="shared" si="41"/>
        <v>1.8435847985967268E-5</v>
      </c>
    </row>
    <row r="857" spans="1:11" x14ac:dyDescent="0.3">
      <c r="A857" t="s">
        <v>4403</v>
      </c>
      <c r="B857" t="s">
        <v>7911</v>
      </c>
      <c r="C857" t="s">
        <v>7911</v>
      </c>
      <c r="D857" t="s">
        <v>7873</v>
      </c>
      <c r="E857" t="s">
        <v>9151</v>
      </c>
      <c r="F857" t="s">
        <v>15088</v>
      </c>
      <c r="G857" t="s">
        <v>15076</v>
      </c>
      <c r="I857">
        <f t="shared" si="39"/>
        <v>-2.2554002541296088E-2</v>
      </c>
      <c r="J857">
        <f t="shared" si="40"/>
        <v>-2.2553964653912451E-2</v>
      </c>
      <c r="K857">
        <f t="shared" si="41"/>
        <v>5.461006080293519E-4</v>
      </c>
    </row>
    <row r="858" spans="1:11" x14ac:dyDescent="0.3">
      <c r="A858" t="s">
        <v>4410</v>
      </c>
      <c r="B858" t="s">
        <v>7854</v>
      </c>
      <c r="C858" t="s">
        <v>7849</v>
      </c>
      <c r="D858" t="s">
        <v>8896</v>
      </c>
      <c r="E858" t="s">
        <v>8827</v>
      </c>
      <c r="F858" t="s">
        <v>15089</v>
      </c>
      <c r="G858" t="s">
        <v>15090</v>
      </c>
      <c r="I858">
        <f t="shared" si="39"/>
        <v>-1.0724699382515464E-2</v>
      </c>
      <c r="J858">
        <f t="shared" si="40"/>
        <v>-1.0724737824268511E-2</v>
      </c>
      <c r="K858">
        <f t="shared" si="41"/>
        <v>1.3316164752170812E-4</v>
      </c>
    </row>
    <row r="859" spans="1:11" x14ac:dyDescent="0.3">
      <c r="A859" t="s">
        <v>4417</v>
      </c>
      <c r="B859" t="s">
        <v>7821</v>
      </c>
      <c r="C859" t="s">
        <v>7808</v>
      </c>
      <c r="D859" t="s">
        <v>8845</v>
      </c>
      <c r="E859" t="s">
        <v>7835</v>
      </c>
      <c r="F859" t="s">
        <v>15091</v>
      </c>
      <c r="G859" t="s">
        <v>15092</v>
      </c>
      <c r="I859">
        <f t="shared" si="39"/>
        <v>-1.0512483228893464E-2</v>
      </c>
      <c r="J859">
        <f t="shared" si="40"/>
        <v>-1.0512460456851603E-2</v>
      </c>
      <c r="K859">
        <f t="shared" si="41"/>
        <v>1.2830753064089787E-4</v>
      </c>
    </row>
    <row r="860" spans="1:11" x14ac:dyDescent="0.3">
      <c r="A860" t="s">
        <v>4423</v>
      </c>
      <c r="B860" t="s">
        <v>8189</v>
      </c>
      <c r="C860" t="s">
        <v>8870</v>
      </c>
      <c r="D860" t="s">
        <v>8189</v>
      </c>
      <c r="E860" t="s">
        <v>8838</v>
      </c>
      <c r="F860" t="s">
        <v>15093</v>
      </c>
      <c r="G860" t="s">
        <v>15094</v>
      </c>
      <c r="I860">
        <f t="shared" si="39"/>
        <v>2.6560424084979893E-3</v>
      </c>
      <c r="J860">
        <f t="shared" si="40"/>
        <v>2.656044933108532E-3</v>
      </c>
      <c r="K860">
        <f t="shared" si="41"/>
        <v>3.3900689275041117E-6</v>
      </c>
    </row>
    <row r="861" spans="1:11" x14ac:dyDescent="0.3">
      <c r="A861" t="s">
        <v>4430</v>
      </c>
      <c r="B861" t="s">
        <v>7873</v>
      </c>
      <c r="C861" t="s">
        <v>7844</v>
      </c>
      <c r="D861" t="s">
        <v>8882</v>
      </c>
      <c r="E861" t="s">
        <v>8174</v>
      </c>
      <c r="F861" t="s">
        <v>15095</v>
      </c>
      <c r="G861" t="s">
        <v>15096</v>
      </c>
      <c r="I861">
        <f t="shared" si="39"/>
        <v>3.5430429290383113E-2</v>
      </c>
      <c r="J861">
        <f t="shared" si="40"/>
        <v>3.5430450246703056E-2</v>
      </c>
      <c r="K861">
        <f t="shared" si="41"/>
        <v>1.198241099217382E-3</v>
      </c>
    </row>
    <row r="862" spans="1:11" x14ac:dyDescent="0.3">
      <c r="A862" t="s">
        <v>4435</v>
      </c>
      <c r="B862" t="s">
        <v>8174</v>
      </c>
      <c r="C862" t="s">
        <v>7921</v>
      </c>
      <c r="D862" t="s">
        <v>7861</v>
      </c>
      <c r="E862" t="s">
        <v>8151</v>
      </c>
      <c r="F862" t="s">
        <v>15097</v>
      </c>
      <c r="G862" t="s">
        <v>15098</v>
      </c>
      <c r="I862">
        <f t="shared" si="39"/>
        <v>1.6949120562839787E-2</v>
      </c>
      <c r="J862">
        <f t="shared" si="40"/>
        <v>1.6949116055566309E-2</v>
      </c>
      <c r="K862">
        <f t="shared" si="41"/>
        <v>2.6031515583185637E-4</v>
      </c>
    </row>
    <row r="863" spans="1:11" x14ac:dyDescent="0.3">
      <c r="A863" t="s">
        <v>4441</v>
      </c>
      <c r="B863" t="s">
        <v>7936</v>
      </c>
      <c r="C863" t="s">
        <v>7988</v>
      </c>
      <c r="D863" t="s">
        <v>8102</v>
      </c>
      <c r="E863" t="s">
        <v>7981</v>
      </c>
      <c r="F863" t="s">
        <v>15099</v>
      </c>
      <c r="G863" t="s">
        <v>15100</v>
      </c>
      <c r="I863">
        <f t="shared" si="39"/>
        <v>2.8930881412920918E-2</v>
      </c>
      <c r="J863">
        <f t="shared" si="40"/>
        <v>2.8930861286218412E-2</v>
      </c>
      <c r="K863">
        <f t="shared" si="41"/>
        <v>7.9051116180469403E-4</v>
      </c>
    </row>
    <row r="864" spans="1:11" x14ac:dyDescent="0.3">
      <c r="A864" t="s">
        <v>4445</v>
      </c>
      <c r="B864" t="s">
        <v>7894</v>
      </c>
      <c r="C864" t="s">
        <v>7946</v>
      </c>
      <c r="D864" t="s">
        <v>8043</v>
      </c>
      <c r="E864" t="s">
        <v>7894</v>
      </c>
      <c r="F864" t="s">
        <v>15101</v>
      </c>
      <c r="G864" t="s">
        <v>15102</v>
      </c>
      <c r="I864">
        <f t="shared" si="39"/>
        <v>-7.6405865635517543E-3</v>
      </c>
      <c r="J864">
        <f t="shared" si="40"/>
        <v>-7.6405592908929711E-3</v>
      </c>
      <c r="K864">
        <f t="shared" si="41"/>
        <v>7.1493624144571829E-5</v>
      </c>
    </row>
    <row r="865" spans="1:11" x14ac:dyDescent="0.3">
      <c r="A865" t="s">
        <v>4449</v>
      </c>
      <c r="B865" t="s">
        <v>8033</v>
      </c>
      <c r="C865" t="s">
        <v>7929</v>
      </c>
      <c r="D865" t="s">
        <v>15103</v>
      </c>
      <c r="E865" t="s">
        <v>7898</v>
      </c>
      <c r="F865" t="s">
        <v>15104</v>
      </c>
      <c r="G865" t="s">
        <v>15105</v>
      </c>
      <c r="I865">
        <f t="shared" si="39"/>
        <v>-7.3914688207125882E-3</v>
      </c>
      <c r="J865">
        <f t="shared" si="40"/>
        <v>-7.3915067401932651E-3</v>
      </c>
      <c r="K865">
        <f t="shared" si="41"/>
        <v>6.7343978303717003E-5</v>
      </c>
    </row>
    <row r="866" spans="1:11" x14ac:dyDescent="0.3">
      <c r="A866" t="s">
        <v>4455</v>
      </c>
      <c r="B866" t="s">
        <v>9484</v>
      </c>
      <c r="C866" t="s">
        <v>8156</v>
      </c>
      <c r="D866" t="s">
        <v>15106</v>
      </c>
      <c r="E866" t="s">
        <v>8086</v>
      </c>
      <c r="F866" t="s">
        <v>15107</v>
      </c>
      <c r="G866" t="s">
        <v>15108</v>
      </c>
      <c r="I866">
        <f t="shared" si="39"/>
        <v>-9.9286379149859365E-3</v>
      </c>
      <c r="J866">
        <f t="shared" si="40"/>
        <v>-9.9286162978638893E-3</v>
      </c>
      <c r="K866">
        <f t="shared" si="41"/>
        <v>1.1542165879150086E-4</v>
      </c>
    </row>
    <row r="867" spans="1:11" x14ac:dyDescent="0.3">
      <c r="A867" t="s">
        <v>4461</v>
      </c>
      <c r="B867" t="s">
        <v>7964</v>
      </c>
      <c r="C867" t="s">
        <v>8043</v>
      </c>
      <c r="D867" t="s">
        <v>7877</v>
      </c>
      <c r="E867" t="s">
        <v>9119</v>
      </c>
      <c r="F867" t="s">
        <v>15109</v>
      </c>
      <c r="G867" t="s">
        <v>15110</v>
      </c>
      <c r="I867">
        <f t="shared" si="39"/>
        <v>7.8345346286429474E-3</v>
      </c>
      <c r="J867">
        <f t="shared" si="40"/>
        <v>7.8345380623765486E-3</v>
      </c>
      <c r="K867">
        <f t="shared" si="41"/>
        <v>4.927628792795556E-5</v>
      </c>
    </row>
    <row r="868" spans="1:11" x14ac:dyDescent="0.3">
      <c r="A868" t="s">
        <v>4468</v>
      </c>
      <c r="B868" t="s">
        <v>8102</v>
      </c>
      <c r="C868" t="s">
        <v>7936</v>
      </c>
      <c r="D868" t="s">
        <v>9120</v>
      </c>
      <c r="E868" t="s">
        <v>8085</v>
      </c>
      <c r="F868" t="s">
        <v>15111</v>
      </c>
      <c r="G868" t="s">
        <v>15112</v>
      </c>
      <c r="I868">
        <f t="shared" si="39"/>
        <v>-1.8345771144278496E-2</v>
      </c>
      <c r="J868">
        <f t="shared" si="40"/>
        <v>-1.8345776623110426E-2</v>
      </c>
      <c r="K868">
        <f t="shared" si="41"/>
        <v>3.6712888261330209E-4</v>
      </c>
    </row>
    <row r="869" spans="1:11" x14ac:dyDescent="0.3">
      <c r="A869" t="s">
        <v>4474</v>
      </c>
      <c r="B869" t="s">
        <v>8102</v>
      </c>
      <c r="C869" t="s">
        <v>8103</v>
      </c>
      <c r="D869" t="s">
        <v>8925</v>
      </c>
      <c r="E869" t="s">
        <v>7915</v>
      </c>
      <c r="F869" t="s">
        <v>15113</v>
      </c>
      <c r="G869" t="s">
        <v>15114</v>
      </c>
      <c r="I869">
        <f t="shared" si="39"/>
        <v>1.7738390877415258E-2</v>
      </c>
      <c r="J869">
        <f t="shared" si="40"/>
        <v>1.7738375925697387E-2</v>
      </c>
      <c r="K869">
        <f t="shared" si="41"/>
        <v>2.8640637450685647E-4</v>
      </c>
    </row>
    <row r="870" spans="1:11" x14ac:dyDescent="0.3">
      <c r="A870" t="s">
        <v>4480</v>
      </c>
      <c r="B870" t="s">
        <v>8048</v>
      </c>
      <c r="C870" t="s">
        <v>7954</v>
      </c>
      <c r="D870" t="s">
        <v>7915</v>
      </c>
      <c r="E870" t="s">
        <v>8083</v>
      </c>
      <c r="F870" t="s">
        <v>15115</v>
      </c>
      <c r="G870" t="s">
        <v>15116</v>
      </c>
      <c r="I870">
        <f t="shared" si="39"/>
        <v>4.6684716878781464E-3</v>
      </c>
      <c r="J870">
        <f t="shared" si="40"/>
        <v>4.6684797735639123E-3</v>
      </c>
      <c r="K870">
        <f t="shared" si="41"/>
        <v>1.4850609246794607E-5</v>
      </c>
    </row>
    <row r="871" spans="1:11" x14ac:dyDescent="0.3">
      <c r="A871" t="s">
        <v>4486</v>
      </c>
      <c r="B871" t="s">
        <v>8107</v>
      </c>
      <c r="C871" t="s">
        <v>8138</v>
      </c>
      <c r="D871" t="s">
        <v>7933</v>
      </c>
      <c r="E871" t="s">
        <v>7883</v>
      </c>
      <c r="F871" t="s">
        <v>15117</v>
      </c>
      <c r="G871" t="s">
        <v>15118</v>
      </c>
      <c r="I871">
        <f t="shared" si="39"/>
        <v>-1.05327760388096E-2</v>
      </c>
      <c r="J871">
        <f t="shared" si="40"/>
        <v>-1.0532777966186964E-2</v>
      </c>
      <c r="K871">
        <f t="shared" si="41"/>
        <v>1.287682281399347E-4</v>
      </c>
    </row>
    <row r="872" spans="1:11" x14ac:dyDescent="0.3">
      <c r="A872" t="s">
        <v>4490</v>
      </c>
      <c r="B872" t="s">
        <v>15040</v>
      </c>
      <c r="C872" t="s">
        <v>15040</v>
      </c>
      <c r="D872" t="s">
        <v>7810</v>
      </c>
      <c r="E872" t="s">
        <v>7827</v>
      </c>
      <c r="F872" t="s">
        <v>15119</v>
      </c>
      <c r="G872" t="s">
        <v>15120</v>
      </c>
      <c r="I872">
        <f t="shared" si="39"/>
        <v>-6.1991294239471036E-2</v>
      </c>
      <c r="J872">
        <f t="shared" si="40"/>
        <v>-6.1991298464699147E-2</v>
      </c>
      <c r="K872">
        <f t="shared" si="41"/>
        <v>3.9446098921954616E-3</v>
      </c>
    </row>
    <row r="873" spans="1:11" x14ac:dyDescent="0.3">
      <c r="A873" t="s">
        <v>4497</v>
      </c>
      <c r="B873" t="s">
        <v>14701</v>
      </c>
      <c r="C873" t="s">
        <v>13185</v>
      </c>
      <c r="D873" t="s">
        <v>8245</v>
      </c>
      <c r="E873" t="s">
        <v>8193</v>
      </c>
      <c r="F873" t="s">
        <v>15121</v>
      </c>
      <c r="G873" t="s">
        <v>15122</v>
      </c>
      <c r="I873">
        <f t="shared" si="39"/>
        <v>-1.5353772208069827E-2</v>
      </c>
      <c r="J873">
        <f t="shared" si="40"/>
        <v>-1.5353761576346599E-2</v>
      </c>
      <c r="K873">
        <f t="shared" si="41"/>
        <v>2.6142338431894981E-4</v>
      </c>
    </row>
    <row r="874" spans="1:11" x14ac:dyDescent="0.3">
      <c r="A874" t="s">
        <v>4504</v>
      </c>
      <c r="B874" t="s">
        <v>8812</v>
      </c>
      <c r="C874" t="s">
        <v>8059</v>
      </c>
      <c r="D874" t="s">
        <v>14213</v>
      </c>
      <c r="E874" t="s">
        <v>8184</v>
      </c>
      <c r="F874" t="s">
        <v>15123</v>
      </c>
      <c r="G874" t="s">
        <v>15124</v>
      </c>
      <c r="I874">
        <f t="shared" si="39"/>
        <v>2.2033898305084697E-2</v>
      </c>
      <c r="J874">
        <f t="shared" si="40"/>
        <v>2.2033880814289575E-2</v>
      </c>
      <c r="K874">
        <f t="shared" si="41"/>
        <v>4.502480770960691E-4</v>
      </c>
    </row>
    <row r="875" spans="1:11" x14ac:dyDescent="0.3">
      <c r="A875" t="s">
        <v>4510</v>
      </c>
      <c r="B875" t="s">
        <v>8184</v>
      </c>
      <c r="C875" t="s">
        <v>8908</v>
      </c>
      <c r="D875" t="s">
        <v>15125</v>
      </c>
      <c r="E875" t="s">
        <v>8880</v>
      </c>
      <c r="F875" t="s">
        <v>15126</v>
      </c>
      <c r="G875" t="s">
        <v>15127</v>
      </c>
      <c r="I875">
        <f t="shared" si="39"/>
        <v>8.291873963515755E-3</v>
      </c>
      <c r="J875">
        <f t="shared" si="40"/>
        <v>8.2918777766791928E-3</v>
      </c>
      <c r="K875">
        <f t="shared" si="41"/>
        <v>5.590622923174306E-5</v>
      </c>
    </row>
    <row r="876" spans="1:11" x14ac:dyDescent="0.3">
      <c r="A876" t="s">
        <v>4517</v>
      </c>
      <c r="B876" t="s">
        <v>13174</v>
      </c>
      <c r="C876" t="s">
        <v>7797</v>
      </c>
      <c r="D876" t="s">
        <v>13190</v>
      </c>
      <c r="E876" t="s">
        <v>13174</v>
      </c>
      <c r="F876" t="s">
        <v>15128</v>
      </c>
      <c r="G876" t="s">
        <v>15129</v>
      </c>
      <c r="I876">
        <f t="shared" si="39"/>
        <v>-1.1842072368421001E-2</v>
      </c>
      <c r="J876">
        <f t="shared" si="40"/>
        <v>-1.1842067038583644E-2</v>
      </c>
      <c r="K876">
        <f t="shared" si="41"/>
        <v>1.6019706672153013E-4</v>
      </c>
    </row>
    <row r="877" spans="1:11" x14ac:dyDescent="0.3">
      <c r="A877" t="s">
        <v>4524</v>
      </c>
      <c r="B877" t="s">
        <v>7831</v>
      </c>
      <c r="C877" t="s">
        <v>8827</v>
      </c>
      <c r="D877" t="s">
        <v>8199</v>
      </c>
      <c r="E877" t="s">
        <v>8187</v>
      </c>
      <c r="F877" t="s">
        <v>15130</v>
      </c>
      <c r="G877" t="s">
        <v>15131</v>
      </c>
      <c r="I877">
        <f t="shared" si="39"/>
        <v>8.9879491015995988E-3</v>
      </c>
      <c r="J877">
        <f t="shared" si="40"/>
        <v>8.9879782575831898E-3</v>
      </c>
      <c r="K877">
        <f t="shared" si="41"/>
        <v>6.6800336893297612E-5</v>
      </c>
    </row>
    <row r="878" spans="1:11" x14ac:dyDescent="0.3">
      <c r="A878" t="s">
        <v>4531</v>
      </c>
      <c r="B878" t="s">
        <v>8190</v>
      </c>
      <c r="C878" t="s">
        <v>7792</v>
      </c>
      <c r="D878" t="s">
        <v>7789</v>
      </c>
      <c r="E878" t="s">
        <v>13174</v>
      </c>
      <c r="F878" t="s">
        <v>15132</v>
      </c>
      <c r="G878" t="s">
        <v>15129</v>
      </c>
      <c r="I878">
        <f t="shared" si="39"/>
        <v>-8.9078854802997869E-3</v>
      </c>
      <c r="J878">
        <f t="shared" si="40"/>
        <v>-8.9079141191597631E-3</v>
      </c>
      <c r="K878">
        <f t="shared" si="41"/>
        <v>9.453177170146966E-5</v>
      </c>
    </row>
    <row r="879" spans="1:11" x14ac:dyDescent="0.3">
      <c r="A879" t="s">
        <v>4538</v>
      </c>
      <c r="B879" t="s">
        <v>7797</v>
      </c>
      <c r="C879" t="s">
        <v>8827</v>
      </c>
      <c r="D879" t="s">
        <v>13174</v>
      </c>
      <c r="E879" t="s">
        <v>8863</v>
      </c>
      <c r="F879" t="s">
        <v>15133</v>
      </c>
      <c r="G879" t="s">
        <v>15134</v>
      </c>
      <c r="I879">
        <f t="shared" si="39"/>
        <v>1.0319540268990046E-2</v>
      </c>
      <c r="J879">
        <f t="shared" si="40"/>
        <v>1.0319554127942167E-2</v>
      </c>
      <c r="K879">
        <f t="shared" si="41"/>
        <v>9.0339762668196206E-5</v>
      </c>
    </row>
    <row r="880" spans="1:11" x14ac:dyDescent="0.3">
      <c r="A880" t="s">
        <v>4544</v>
      </c>
      <c r="B880" t="s">
        <v>8882</v>
      </c>
      <c r="C880" t="s">
        <v>8882</v>
      </c>
      <c r="D880" t="s">
        <v>7830</v>
      </c>
      <c r="E880" t="s">
        <v>7802</v>
      </c>
      <c r="F880" t="s">
        <v>15135</v>
      </c>
      <c r="G880" t="s">
        <v>15136</v>
      </c>
      <c r="I880">
        <f t="shared" si="39"/>
        <v>7.2487644151564695E-3</v>
      </c>
      <c r="J880">
        <f t="shared" si="40"/>
        <v>7.2487463960353923E-3</v>
      </c>
      <c r="K880">
        <f t="shared" si="41"/>
        <v>4.1395267952439804E-5</v>
      </c>
    </row>
    <row r="881" spans="1:11" x14ac:dyDescent="0.3">
      <c r="A881" t="s">
        <v>4550</v>
      </c>
      <c r="B881" t="s">
        <v>8827</v>
      </c>
      <c r="C881" t="s">
        <v>7802</v>
      </c>
      <c r="D881" t="s">
        <v>8887</v>
      </c>
      <c r="E881" t="s">
        <v>7801</v>
      </c>
      <c r="F881" t="s">
        <v>15137</v>
      </c>
      <c r="G881" t="s">
        <v>15138</v>
      </c>
      <c r="I881">
        <f t="shared" si="39"/>
        <v>-2.6169447170429128E-3</v>
      </c>
      <c r="J881">
        <f t="shared" si="40"/>
        <v>-2.61694722203288E-3</v>
      </c>
      <c r="K881">
        <f t="shared" si="41"/>
        <v>1.1777101429665063E-5</v>
      </c>
    </row>
    <row r="882" spans="1:11" x14ac:dyDescent="0.3">
      <c r="A882" t="s">
        <v>4556</v>
      </c>
      <c r="B882" t="s">
        <v>15139</v>
      </c>
      <c r="C882" t="s">
        <v>15139</v>
      </c>
      <c r="D882" t="s">
        <v>7832</v>
      </c>
      <c r="E882" t="s">
        <v>15140</v>
      </c>
      <c r="F882" t="s">
        <v>15141</v>
      </c>
      <c r="G882" t="s">
        <v>15142</v>
      </c>
      <c r="I882">
        <f t="shared" si="39"/>
        <v>-9.8392587733683069E-3</v>
      </c>
      <c r="J882">
        <f t="shared" si="40"/>
        <v>-9.8392762999788483E-3</v>
      </c>
      <c r="K882">
        <f t="shared" si="41"/>
        <v>1.1351000131772006E-4</v>
      </c>
    </row>
    <row r="883" spans="1:11" x14ac:dyDescent="0.3">
      <c r="A883" t="s">
        <v>4563</v>
      </c>
      <c r="B883" t="s">
        <v>15140</v>
      </c>
      <c r="C883" t="s">
        <v>7875</v>
      </c>
      <c r="D883" t="s">
        <v>7807</v>
      </c>
      <c r="E883" t="s">
        <v>15029</v>
      </c>
      <c r="F883" t="s">
        <v>15143</v>
      </c>
      <c r="G883" t="s">
        <v>15031</v>
      </c>
      <c r="I883">
        <f t="shared" si="39"/>
        <v>7.9496188158457159E-3</v>
      </c>
      <c r="J883">
        <f t="shared" si="40"/>
        <v>7.9496597096368818E-3</v>
      </c>
      <c r="K883">
        <f t="shared" si="41"/>
        <v>5.0905781413491484E-5</v>
      </c>
    </row>
    <row r="884" spans="1:11" x14ac:dyDescent="0.3">
      <c r="A884" t="s">
        <v>4570</v>
      </c>
      <c r="B884" t="s">
        <v>7801</v>
      </c>
      <c r="C884" t="s">
        <v>8055</v>
      </c>
      <c r="D884" t="s">
        <v>8835</v>
      </c>
      <c r="E884" t="s">
        <v>8178</v>
      </c>
      <c r="F884" t="s">
        <v>15144</v>
      </c>
      <c r="G884" t="s">
        <v>15054</v>
      </c>
      <c r="I884">
        <f t="shared" si="39"/>
        <v>7.2297075254682507E-3</v>
      </c>
      <c r="J884">
        <f t="shared" si="40"/>
        <v>7.2296895358656818E-3</v>
      </c>
      <c r="K884">
        <f t="shared" si="41"/>
        <v>4.1150410662403989E-5</v>
      </c>
    </row>
    <row r="885" spans="1:11" x14ac:dyDescent="0.3">
      <c r="A885" t="s">
        <v>4576</v>
      </c>
      <c r="B885" t="s">
        <v>7873</v>
      </c>
      <c r="C885" t="s">
        <v>15145</v>
      </c>
      <c r="D885" t="s">
        <v>9126</v>
      </c>
      <c r="E885" t="s">
        <v>8055</v>
      </c>
      <c r="F885" t="s">
        <v>15146</v>
      </c>
      <c r="G885" t="s">
        <v>15147</v>
      </c>
      <c r="I885">
        <f t="shared" si="39"/>
        <v>4.8939314845024831E-3</v>
      </c>
      <c r="J885">
        <f t="shared" si="40"/>
        <v>4.8939401006986528E-3</v>
      </c>
      <c r="K885">
        <f t="shared" si="41"/>
        <v>1.6639131454251707E-5</v>
      </c>
    </row>
    <row r="886" spans="1:11" x14ac:dyDescent="0.3">
      <c r="A886" t="s">
        <v>4583</v>
      </c>
      <c r="B886" t="s">
        <v>7832</v>
      </c>
      <c r="C886" t="s">
        <v>7790</v>
      </c>
      <c r="D886" t="s">
        <v>7785</v>
      </c>
      <c r="E886" t="s">
        <v>15125</v>
      </c>
      <c r="F886" t="s">
        <v>15148</v>
      </c>
      <c r="G886" t="s">
        <v>15149</v>
      </c>
      <c r="I886">
        <f t="shared" si="39"/>
        <v>-3.9935033764124453E-2</v>
      </c>
      <c r="J886">
        <f t="shared" si="40"/>
        <v>-3.9935059162935889E-2</v>
      </c>
      <c r="K886">
        <f t="shared" si="41"/>
        <v>1.6605535443068764E-3</v>
      </c>
    </row>
    <row r="887" spans="1:11" x14ac:dyDescent="0.3">
      <c r="A887" t="s">
        <v>4589</v>
      </c>
      <c r="B887" t="s">
        <v>7814</v>
      </c>
      <c r="C887" t="s">
        <v>7803</v>
      </c>
      <c r="D887" t="s">
        <v>8228</v>
      </c>
      <c r="E887" t="s">
        <v>7831</v>
      </c>
      <c r="F887" t="s">
        <v>15150</v>
      </c>
      <c r="G887" t="s">
        <v>15151</v>
      </c>
      <c r="I887">
        <f t="shared" si="39"/>
        <v>9.4690564761583072E-3</v>
      </c>
      <c r="J887">
        <f t="shared" si="40"/>
        <v>9.4690826744613082E-3</v>
      </c>
      <c r="K887">
        <f t="shared" si="41"/>
        <v>7.4896072891116018E-5</v>
      </c>
    </row>
    <row r="888" spans="1:11" x14ac:dyDescent="0.3">
      <c r="A888" t="s">
        <v>4596</v>
      </c>
      <c r="B888" t="s">
        <v>7815</v>
      </c>
      <c r="C888" t="s">
        <v>8804</v>
      </c>
      <c r="D888" t="s">
        <v>14202</v>
      </c>
      <c r="E888" t="s">
        <v>15152</v>
      </c>
      <c r="F888" t="s">
        <v>15153</v>
      </c>
      <c r="G888" t="s">
        <v>15154</v>
      </c>
      <c r="I888">
        <f t="shared" si="39"/>
        <v>-1.3065360134003404E-2</v>
      </c>
      <c r="J888">
        <f t="shared" si="40"/>
        <v>-1.306534320877943E-2</v>
      </c>
      <c r="K888">
        <f t="shared" si="41"/>
        <v>1.9265923470888319E-4</v>
      </c>
    </row>
    <row r="889" spans="1:11" x14ac:dyDescent="0.3">
      <c r="A889" t="s">
        <v>4603</v>
      </c>
      <c r="B889" t="s">
        <v>7820</v>
      </c>
      <c r="C889" t="s">
        <v>8845</v>
      </c>
      <c r="D889" t="s">
        <v>14641</v>
      </c>
      <c r="E889" t="s">
        <v>8236</v>
      </c>
      <c r="F889" t="s">
        <v>15155</v>
      </c>
      <c r="G889" t="s">
        <v>15156</v>
      </c>
      <c r="I889">
        <f t="shared" si="39"/>
        <v>2.376171160087235E-3</v>
      </c>
      <c r="J889">
        <f t="shared" si="40"/>
        <v>2.3761438472664708E-3</v>
      </c>
      <c r="K889">
        <f t="shared" si="41"/>
        <v>2.43769795970215E-6</v>
      </c>
    </row>
    <row r="890" spans="1:11" x14ac:dyDescent="0.3">
      <c r="A890" t="s">
        <v>4609</v>
      </c>
      <c r="B890" t="s">
        <v>14213</v>
      </c>
      <c r="C890" t="s">
        <v>7798</v>
      </c>
      <c r="D890" t="s">
        <v>8845</v>
      </c>
      <c r="E890" t="s">
        <v>7832</v>
      </c>
      <c r="F890" t="s">
        <v>15157</v>
      </c>
      <c r="G890" t="s">
        <v>15158</v>
      </c>
      <c r="I890">
        <f t="shared" si="39"/>
        <v>1.9302369817054962E-2</v>
      </c>
      <c r="J890">
        <f t="shared" si="40"/>
        <v>1.9302383872154241E-2</v>
      </c>
      <c r="K890">
        <f t="shared" si="41"/>
        <v>3.4178961300838353E-4</v>
      </c>
    </row>
    <row r="891" spans="1:11" x14ac:dyDescent="0.3">
      <c r="A891" t="s">
        <v>4615</v>
      </c>
      <c r="B891" t="s">
        <v>15159</v>
      </c>
      <c r="C891" t="s">
        <v>7837</v>
      </c>
      <c r="D891" t="s">
        <v>7814</v>
      </c>
      <c r="E891" t="s">
        <v>7827</v>
      </c>
      <c r="F891" t="s">
        <v>15160</v>
      </c>
      <c r="G891" t="s">
        <v>15120</v>
      </c>
      <c r="I891">
        <f t="shared" si="39"/>
        <v>-4.6511960132890892E-3</v>
      </c>
      <c r="J891">
        <f t="shared" si="40"/>
        <v>-4.651208900413384E-3</v>
      </c>
      <c r="K891">
        <f t="shared" si="41"/>
        <v>2.9877591658450025E-5</v>
      </c>
    </row>
    <row r="892" spans="1:11" x14ac:dyDescent="0.3">
      <c r="A892" t="s">
        <v>4622</v>
      </c>
      <c r="B892" t="s">
        <v>8895</v>
      </c>
      <c r="C892" t="s">
        <v>8837</v>
      </c>
      <c r="D892" t="s">
        <v>8859</v>
      </c>
      <c r="E892" t="s">
        <v>8887</v>
      </c>
      <c r="F892" t="s">
        <v>15161</v>
      </c>
      <c r="G892" t="s">
        <v>15162</v>
      </c>
      <c r="I892">
        <f t="shared" si="39"/>
        <v>1.23498335230251E-2</v>
      </c>
      <c r="J892">
        <f t="shared" si="40"/>
        <v>1.234982452609162E-2</v>
      </c>
      <c r="K892">
        <f t="shared" si="41"/>
        <v>1.3305607677484985E-4</v>
      </c>
    </row>
    <row r="893" spans="1:11" x14ac:dyDescent="0.3">
      <c r="A893" t="s">
        <v>4629</v>
      </c>
      <c r="B893" t="s">
        <v>7871</v>
      </c>
      <c r="C893" t="s">
        <v>8931</v>
      </c>
      <c r="D893" t="s">
        <v>13171</v>
      </c>
      <c r="E893" t="s">
        <v>7802</v>
      </c>
      <c r="F893" t="s">
        <v>15163</v>
      </c>
      <c r="G893" t="s">
        <v>15136</v>
      </c>
      <c r="I893">
        <f t="shared" si="39"/>
        <v>7.9129574678536759E-3</v>
      </c>
      <c r="J893">
        <f t="shared" si="40"/>
        <v>7.9129651022255779E-3</v>
      </c>
      <c r="K893">
        <f t="shared" si="41"/>
        <v>5.0383508427222559E-5</v>
      </c>
    </row>
    <row r="894" spans="1:11" x14ac:dyDescent="0.3">
      <c r="A894" t="s">
        <v>4636</v>
      </c>
      <c r="B894" t="s">
        <v>15164</v>
      </c>
      <c r="C894" t="s">
        <v>8902</v>
      </c>
      <c r="D894" t="s">
        <v>8884</v>
      </c>
      <c r="E894" t="s">
        <v>7860</v>
      </c>
      <c r="F894" t="s">
        <v>15165</v>
      </c>
      <c r="G894" t="s">
        <v>15048</v>
      </c>
      <c r="I894">
        <f t="shared" si="39"/>
        <v>1.4066077854105323E-2</v>
      </c>
      <c r="J894">
        <f t="shared" si="40"/>
        <v>1.4066078993714599E-2</v>
      </c>
      <c r="K894">
        <f t="shared" si="41"/>
        <v>1.7559557468661222E-4</v>
      </c>
    </row>
    <row r="895" spans="1:11" x14ac:dyDescent="0.3">
      <c r="A895" t="s">
        <v>4642</v>
      </c>
      <c r="B895" t="s">
        <v>8131</v>
      </c>
      <c r="C895" t="s">
        <v>7874</v>
      </c>
      <c r="D895" t="s">
        <v>7873</v>
      </c>
      <c r="E895" t="s">
        <v>7841</v>
      </c>
      <c r="F895" t="s">
        <v>15166</v>
      </c>
      <c r="G895" t="s">
        <v>15167</v>
      </c>
      <c r="I895">
        <f t="shared" si="39"/>
        <v>-3.8709999999999504E-3</v>
      </c>
      <c r="J895">
        <f t="shared" si="40"/>
        <v>-3.8709876479589831E-3</v>
      </c>
      <c r="K895">
        <f t="shared" si="41"/>
        <v>2.1956895943387881E-5</v>
      </c>
    </row>
    <row r="896" spans="1:11" x14ac:dyDescent="0.3">
      <c r="A896" t="s">
        <v>4649</v>
      </c>
      <c r="B896" t="s">
        <v>13135</v>
      </c>
      <c r="C896" t="s">
        <v>15168</v>
      </c>
      <c r="D896" t="s">
        <v>8859</v>
      </c>
      <c r="E896" t="s">
        <v>7792</v>
      </c>
      <c r="F896" t="s">
        <v>15169</v>
      </c>
      <c r="G896" t="s">
        <v>15170</v>
      </c>
      <c r="I896">
        <f t="shared" si="39"/>
        <v>-2.6230538414201414E-2</v>
      </c>
      <c r="J896">
        <f t="shared" si="40"/>
        <v>-2.6230558948333621E-2</v>
      </c>
      <c r="K896">
        <f t="shared" si="41"/>
        <v>7.3145311481296791E-4</v>
      </c>
    </row>
    <row r="897" spans="1:11" x14ac:dyDescent="0.3">
      <c r="A897" t="s">
        <v>4656</v>
      </c>
      <c r="B897" t="s">
        <v>15171</v>
      </c>
      <c r="C897" t="s">
        <v>8188</v>
      </c>
      <c r="D897" t="s">
        <v>7790</v>
      </c>
      <c r="E897" t="s">
        <v>8824</v>
      </c>
      <c r="F897" t="s">
        <v>15172</v>
      </c>
      <c r="G897" t="s">
        <v>15173</v>
      </c>
      <c r="I897">
        <f t="shared" si="39"/>
        <v>7.3162953109411335E-3</v>
      </c>
      <c r="J897">
        <f t="shared" si="40"/>
        <v>7.3163108792945472E-3</v>
      </c>
      <c r="K897">
        <f t="shared" si="41"/>
        <v>4.2269241256576739E-5</v>
      </c>
    </row>
    <row r="898" spans="1:11" x14ac:dyDescent="0.3">
      <c r="A898" t="s">
        <v>4662</v>
      </c>
      <c r="B898" t="s">
        <v>8905</v>
      </c>
      <c r="C898" t="s">
        <v>9481</v>
      </c>
      <c r="D898" t="s">
        <v>8866</v>
      </c>
      <c r="E898" t="s">
        <v>9157</v>
      </c>
      <c r="F898" t="s">
        <v>15174</v>
      </c>
      <c r="G898" t="s">
        <v>15175</v>
      </c>
      <c r="I898">
        <f t="shared" si="39"/>
        <v>1.5516638642567275E-2</v>
      </c>
      <c r="J898">
        <f t="shared" si="40"/>
        <v>1.5516657363668841E-2</v>
      </c>
      <c r="K898">
        <f t="shared" si="41"/>
        <v>2.1614369986499055E-4</v>
      </c>
    </row>
    <row r="899" spans="1:11" x14ac:dyDescent="0.3">
      <c r="A899" t="s">
        <v>4668</v>
      </c>
      <c r="B899" t="s">
        <v>9154</v>
      </c>
      <c r="C899" t="s">
        <v>8122</v>
      </c>
      <c r="D899" t="s">
        <v>8131</v>
      </c>
      <c r="E899" t="s">
        <v>15065</v>
      </c>
      <c r="F899" t="s">
        <v>15176</v>
      </c>
      <c r="G899" t="s">
        <v>15067</v>
      </c>
      <c r="I899">
        <f t="shared" si="39"/>
        <v>1.8530559167750218E-2</v>
      </c>
      <c r="J899">
        <f t="shared" si="40"/>
        <v>1.8530539671954793E-2</v>
      </c>
      <c r="K899">
        <f t="shared" si="41"/>
        <v>3.1384633548178949E-4</v>
      </c>
    </row>
    <row r="900" spans="1:11" x14ac:dyDescent="0.3">
      <c r="A900" t="s">
        <v>4674</v>
      </c>
      <c r="B900" t="s">
        <v>7860</v>
      </c>
      <c r="C900" t="s">
        <v>8058</v>
      </c>
      <c r="D900" t="s">
        <v>8887</v>
      </c>
      <c r="E900" t="s">
        <v>8188</v>
      </c>
      <c r="F900" t="s">
        <v>15177</v>
      </c>
      <c r="G900" t="s">
        <v>15178</v>
      </c>
      <c r="I900">
        <f t="shared" si="39"/>
        <v>-2.7449760612831053E-2</v>
      </c>
      <c r="J900">
        <f t="shared" si="40"/>
        <v>-2.7449762789864093E-2</v>
      </c>
      <c r="K900">
        <f t="shared" si="41"/>
        <v>7.9888725934235453E-4</v>
      </c>
    </row>
    <row r="901" spans="1:11" x14ac:dyDescent="0.3">
      <c r="A901" t="s">
        <v>4681</v>
      </c>
      <c r="B901" t="s">
        <v>8791</v>
      </c>
      <c r="C901" t="s">
        <v>8859</v>
      </c>
      <c r="D901" t="s">
        <v>8795</v>
      </c>
      <c r="E901" t="s">
        <v>8795</v>
      </c>
      <c r="F901" t="s">
        <v>15179</v>
      </c>
      <c r="G901" t="s">
        <v>15180</v>
      </c>
      <c r="I901">
        <f t="shared" ref="I901:I964" si="42">(E901-E900)/E900</f>
        <v>-5.3495210157374851E-2</v>
      </c>
      <c r="J901">
        <f t="shared" ref="J901:J964" si="43">(G901-G900)/G900</f>
        <v>-5.3495215605875342E-2</v>
      </c>
      <c r="K901">
        <f t="shared" ref="K901:K964" si="44">(J901-$O$8)^2</f>
        <v>2.9495811570219976E-3</v>
      </c>
    </row>
    <row r="902" spans="1:11" x14ac:dyDescent="0.3">
      <c r="A902" t="s">
        <v>4686</v>
      </c>
      <c r="B902" t="s">
        <v>7700</v>
      </c>
      <c r="C902" t="s">
        <v>7710</v>
      </c>
      <c r="D902" t="s">
        <v>13413</v>
      </c>
      <c r="E902" t="s">
        <v>7325</v>
      </c>
      <c r="F902" t="s">
        <v>15181</v>
      </c>
      <c r="G902" t="s">
        <v>15182</v>
      </c>
      <c r="I902">
        <f t="shared" si="42"/>
        <v>-5.513176144244105E-2</v>
      </c>
      <c r="J902">
        <f t="shared" si="43"/>
        <v>-5.5131748940115716E-2</v>
      </c>
      <c r="K902">
        <f t="shared" si="44"/>
        <v>3.1300198015253859E-3</v>
      </c>
    </row>
    <row r="903" spans="1:11" x14ac:dyDescent="0.3">
      <c r="A903" t="s">
        <v>4692</v>
      </c>
      <c r="B903" t="s">
        <v>7768</v>
      </c>
      <c r="C903" t="s">
        <v>8229</v>
      </c>
      <c r="D903" t="s">
        <v>14819</v>
      </c>
      <c r="E903" t="s">
        <v>7772</v>
      </c>
      <c r="F903" t="s">
        <v>15183</v>
      </c>
      <c r="G903" t="s">
        <v>15184</v>
      </c>
      <c r="I903">
        <f t="shared" si="42"/>
        <v>5.9082605504587174E-2</v>
      </c>
      <c r="J903">
        <f t="shared" si="43"/>
        <v>5.9082583149474358E-2</v>
      </c>
      <c r="K903">
        <f t="shared" si="44"/>
        <v>3.3951309462499062E-3</v>
      </c>
    </row>
    <row r="904" spans="1:11" x14ac:dyDescent="0.3">
      <c r="A904" t="s">
        <v>4695</v>
      </c>
      <c r="B904" t="s">
        <v>8262</v>
      </c>
      <c r="C904" t="s">
        <v>8424</v>
      </c>
      <c r="D904" t="s">
        <v>8374</v>
      </c>
      <c r="E904" t="s">
        <v>8398</v>
      </c>
      <c r="F904" t="s">
        <v>15185</v>
      </c>
      <c r="G904" t="s">
        <v>15186</v>
      </c>
      <c r="I904">
        <f t="shared" si="42"/>
        <v>-2.6334060071584856E-2</v>
      </c>
      <c r="J904">
        <f t="shared" si="43"/>
        <v>-2.6334033451081103E-2</v>
      </c>
      <c r="K904">
        <f t="shared" si="44"/>
        <v>7.3706083832860022E-4</v>
      </c>
    </row>
    <row r="905" spans="1:11" x14ac:dyDescent="0.3">
      <c r="A905" t="s">
        <v>4701</v>
      </c>
      <c r="B905" t="s">
        <v>8208</v>
      </c>
      <c r="C905" t="s">
        <v>8281</v>
      </c>
      <c r="D905" t="s">
        <v>7386</v>
      </c>
      <c r="E905" t="s">
        <v>7699</v>
      </c>
      <c r="F905" t="s">
        <v>15187</v>
      </c>
      <c r="G905" t="s">
        <v>15026</v>
      </c>
      <c r="I905">
        <f t="shared" si="42"/>
        <v>9.2527046263344848E-3</v>
      </c>
      <c r="J905">
        <f t="shared" si="43"/>
        <v>9.252668784663149E-3</v>
      </c>
      <c r="K905">
        <f t="shared" si="44"/>
        <v>7.1197107305328159E-5</v>
      </c>
    </row>
    <row r="906" spans="1:11" x14ac:dyDescent="0.3">
      <c r="A906" t="s">
        <v>4708</v>
      </c>
      <c r="B906" t="s">
        <v>8771</v>
      </c>
      <c r="C906" t="s">
        <v>14819</v>
      </c>
      <c r="D906" t="s">
        <v>7353</v>
      </c>
      <c r="E906" t="s">
        <v>7329</v>
      </c>
      <c r="F906" t="s">
        <v>15188</v>
      </c>
      <c r="G906" t="s">
        <v>15189</v>
      </c>
      <c r="I906">
        <f t="shared" si="42"/>
        <v>-1.7983109380003161E-2</v>
      </c>
      <c r="J906">
        <f t="shared" si="43"/>
        <v>-1.7983078350840617E-2</v>
      </c>
      <c r="K906">
        <f t="shared" si="44"/>
        <v>3.5336139412438992E-4</v>
      </c>
    </row>
    <row r="907" spans="1:11" x14ac:dyDescent="0.3">
      <c r="A907" t="s">
        <v>4712</v>
      </c>
      <c r="B907" t="s">
        <v>7720</v>
      </c>
      <c r="C907" t="s">
        <v>8338</v>
      </c>
      <c r="D907" t="s">
        <v>7606</v>
      </c>
      <c r="E907" t="s">
        <v>8654</v>
      </c>
      <c r="F907" t="s">
        <v>15190</v>
      </c>
      <c r="G907" t="s">
        <v>15191</v>
      </c>
      <c r="I907">
        <f t="shared" si="42"/>
        <v>-3.9856373429084484E-2</v>
      </c>
      <c r="J907">
        <f t="shared" si="43"/>
        <v>-3.9856379426602154E-2</v>
      </c>
      <c r="K907">
        <f t="shared" si="44"/>
        <v>1.6541473535881823E-3</v>
      </c>
    </row>
    <row r="908" spans="1:11" x14ac:dyDescent="0.3">
      <c r="A908" t="s">
        <v>4717</v>
      </c>
      <c r="B908" t="s">
        <v>7332</v>
      </c>
      <c r="C908" t="s">
        <v>7412</v>
      </c>
      <c r="D908" t="s">
        <v>7369</v>
      </c>
      <c r="E908" t="s">
        <v>7759</v>
      </c>
      <c r="F908" t="s">
        <v>15192</v>
      </c>
      <c r="G908" t="s">
        <v>15193</v>
      </c>
      <c r="I908">
        <f t="shared" si="42"/>
        <v>3.9640949887808578E-2</v>
      </c>
      <c r="J908">
        <f t="shared" si="43"/>
        <v>3.9640977926765249E-2</v>
      </c>
      <c r="K908">
        <f t="shared" si="44"/>
        <v>1.5074696889751246E-3</v>
      </c>
    </row>
    <row r="909" spans="1:11" x14ac:dyDescent="0.3">
      <c r="A909" t="s">
        <v>4720</v>
      </c>
      <c r="B909" t="s">
        <v>8262</v>
      </c>
      <c r="C909" t="s">
        <v>7423</v>
      </c>
      <c r="D909" t="s">
        <v>7677</v>
      </c>
      <c r="E909" t="s">
        <v>7704</v>
      </c>
      <c r="F909" t="s">
        <v>15194</v>
      </c>
      <c r="G909" t="s">
        <v>15020</v>
      </c>
      <c r="I909">
        <f t="shared" si="42"/>
        <v>7.5539930774818327E-3</v>
      </c>
      <c r="J909">
        <f t="shared" si="43"/>
        <v>7.5539776219158703E-3</v>
      </c>
      <c r="K909">
        <f t="shared" si="44"/>
        <v>4.5416097850623681E-5</v>
      </c>
    </row>
    <row r="910" spans="1:11" x14ac:dyDescent="0.3">
      <c r="A910" t="s">
        <v>4726</v>
      </c>
      <c r="B910" t="s">
        <v>8263</v>
      </c>
      <c r="C910" t="s">
        <v>8428</v>
      </c>
      <c r="D910" t="s">
        <v>7381</v>
      </c>
      <c r="E910" t="s">
        <v>15195</v>
      </c>
      <c r="F910" t="s">
        <v>15196</v>
      </c>
      <c r="G910" t="s">
        <v>15197</v>
      </c>
      <c r="I910">
        <f t="shared" si="42"/>
        <v>2.8918243484469783E-2</v>
      </c>
      <c r="J910">
        <f t="shared" si="43"/>
        <v>2.891823023022215E-2</v>
      </c>
      <c r="K910">
        <f t="shared" si="44"/>
        <v>7.8980105104115884E-4</v>
      </c>
    </row>
    <row r="911" spans="1:11" x14ac:dyDescent="0.3">
      <c r="A911" t="s">
        <v>4730</v>
      </c>
      <c r="B911" t="s">
        <v>14701</v>
      </c>
      <c r="C911" t="s">
        <v>8227</v>
      </c>
      <c r="D911" t="s">
        <v>8795</v>
      </c>
      <c r="E911" t="s">
        <v>8229</v>
      </c>
      <c r="F911" t="s">
        <v>15198</v>
      </c>
      <c r="G911" t="s">
        <v>15199</v>
      </c>
      <c r="I911">
        <f t="shared" si="42"/>
        <v>5.8986814712004912E-3</v>
      </c>
      <c r="J911">
        <f t="shared" si="43"/>
        <v>5.8986827171207366E-3</v>
      </c>
      <c r="K911">
        <f t="shared" si="44"/>
        <v>2.5845548778762817E-5</v>
      </c>
    </row>
    <row r="912" spans="1:11" x14ac:dyDescent="0.3">
      <c r="A912" t="s">
        <v>4733</v>
      </c>
      <c r="B912" t="s">
        <v>15029</v>
      </c>
      <c r="C912" t="s">
        <v>8936</v>
      </c>
      <c r="D912" t="s">
        <v>15140</v>
      </c>
      <c r="E912" t="s">
        <v>8884</v>
      </c>
      <c r="F912" t="s">
        <v>15200</v>
      </c>
      <c r="G912" t="s">
        <v>15201</v>
      </c>
      <c r="I912">
        <f t="shared" si="42"/>
        <v>5.6226319420489827E-2</v>
      </c>
      <c r="J912">
        <f t="shared" si="43"/>
        <v>5.6226325273491737E-2</v>
      </c>
      <c r="K912">
        <f t="shared" si="44"/>
        <v>3.0704337030392596E-3</v>
      </c>
    </row>
    <row r="913" spans="1:11" x14ac:dyDescent="0.3">
      <c r="A913" t="s">
        <v>4738</v>
      </c>
      <c r="B913" t="s">
        <v>7825</v>
      </c>
      <c r="C913" t="s">
        <v>9151</v>
      </c>
      <c r="D913" t="s">
        <v>7792</v>
      </c>
      <c r="E913" t="s">
        <v>8884</v>
      </c>
      <c r="F913" t="s">
        <v>15202</v>
      </c>
      <c r="G913" t="s">
        <v>15201</v>
      </c>
      <c r="I913">
        <f t="shared" si="42"/>
        <v>0</v>
      </c>
      <c r="J913">
        <f t="shared" si="43"/>
        <v>0</v>
      </c>
      <c r="K913">
        <f t="shared" si="44"/>
        <v>6.63949478888057E-7</v>
      </c>
    </row>
    <row r="914" spans="1:11" x14ac:dyDescent="0.3">
      <c r="A914" t="s">
        <v>4742</v>
      </c>
      <c r="B914" t="s">
        <v>8936</v>
      </c>
      <c r="C914" t="s">
        <v>7878</v>
      </c>
      <c r="D914" t="s">
        <v>13171</v>
      </c>
      <c r="E914" t="s">
        <v>9157</v>
      </c>
      <c r="F914" t="s">
        <v>15203</v>
      </c>
      <c r="G914" t="s">
        <v>15175</v>
      </c>
      <c r="I914">
        <f t="shared" si="42"/>
        <v>4.5721422412756648E-3</v>
      </c>
      <c r="J914">
        <f t="shared" si="43"/>
        <v>4.5721546029603719E-3</v>
      </c>
      <c r="K914">
        <f t="shared" si="44"/>
        <v>1.4117481024748544E-5</v>
      </c>
    </row>
    <row r="915" spans="1:11" x14ac:dyDescent="0.3">
      <c r="A915" t="s">
        <v>4746</v>
      </c>
      <c r="B915" t="s">
        <v>15204</v>
      </c>
      <c r="C915" t="s">
        <v>8113</v>
      </c>
      <c r="D915" t="s">
        <v>13135</v>
      </c>
      <c r="E915" t="s">
        <v>7869</v>
      </c>
      <c r="F915" t="s">
        <v>15205</v>
      </c>
      <c r="G915" t="s">
        <v>15206</v>
      </c>
      <c r="I915">
        <f t="shared" si="42"/>
        <v>9.1027633289986545E-3</v>
      </c>
      <c r="J915">
        <f t="shared" si="43"/>
        <v>9.102755624353729E-3</v>
      </c>
      <c r="K915">
        <f t="shared" si="44"/>
        <v>6.8689695389349652E-5</v>
      </c>
    </row>
    <row r="916" spans="1:11" x14ac:dyDescent="0.3">
      <c r="A916" t="s">
        <v>4750</v>
      </c>
      <c r="B916" t="s">
        <v>7877</v>
      </c>
      <c r="C916" t="s">
        <v>7945</v>
      </c>
      <c r="D916" t="s">
        <v>7887</v>
      </c>
      <c r="E916" t="s">
        <v>7939</v>
      </c>
      <c r="F916" t="s">
        <v>15207</v>
      </c>
      <c r="G916" t="s">
        <v>15208</v>
      </c>
      <c r="I916">
        <f t="shared" si="42"/>
        <v>3.9626255166680016E-2</v>
      </c>
      <c r="J916">
        <f t="shared" si="43"/>
        <v>3.962624769894111E-2</v>
      </c>
      <c r="K916">
        <f t="shared" si="44"/>
        <v>1.5063260699737665E-3</v>
      </c>
    </row>
    <row r="917" spans="1:11" x14ac:dyDescent="0.3">
      <c r="A917" t="s">
        <v>4755</v>
      </c>
      <c r="B917" t="s">
        <v>7918</v>
      </c>
      <c r="C917" t="s">
        <v>9172</v>
      </c>
      <c r="D917" t="s">
        <v>7910</v>
      </c>
      <c r="E917" t="s">
        <v>8093</v>
      </c>
      <c r="F917" t="s">
        <v>15209</v>
      </c>
      <c r="G917" t="s">
        <v>15210</v>
      </c>
      <c r="I917">
        <f t="shared" si="42"/>
        <v>-1.3015184381778793E-2</v>
      </c>
      <c r="J917">
        <f t="shared" si="43"/>
        <v>-1.3015157772243914E-2</v>
      </c>
      <c r="K917">
        <f t="shared" si="44"/>
        <v>1.9126858808811732E-4</v>
      </c>
    </row>
    <row r="918" spans="1:11" x14ac:dyDescent="0.3">
      <c r="A918" t="s">
        <v>4759</v>
      </c>
      <c r="B918" t="s">
        <v>8164</v>
      </c>
      <c r="C918" t="s">
        <v>8048</v>
      </c>
      <c r="D918" t="s">
        <v>7917</v>
      </c>
      <c r="E918" t="s">
        <v>7921</v>
      </c>
      <c r="F918" t="s">
        <v>15211</v>
      </c>
      <c r="G918" t="s">
        <v>15212</v>
      </c>
      <c r="I918">
        <f t="shared" si="42"/>
        <v>-9.4191522762954898E-4</v>
      </c>
      <c r="J918">
        <f t="shared" si="43"/>
        <v>-9.4196735375406721E-4</v>
      </c>
      <c r="K918">
        <f t="shared" si="44"/>
        <v>3.0863402839759112E-6</v>
      </c>
    </row>
    <row r="919" spans="1:11" x14ac:dyDescent="0.3">
      <c r="A919" t="s">
        <v>4763</v>
      </c>
      <c r="B919" t="s">
        <v>8068</v>
      </c>
      <c r="C919" t="s">
        <v>9194</v>
      </c>
      <c r="D919" t="s">
        <v>15213</v>
      </c>
      <c r="E919" t="s">
        <v>9191</v>
      </c>
      <c r="F919" t="s">
        <v>15214</v>
      </c>
      <c r="G919" t="s">
        <v>15215</v>
      </c>
      <c r="I919">
        <f t="shared" si="42"/>
        <v>1.5084820867378989E-2</v>
      </c>
      <c r="J919">
        <f t="shared" si="43"/>
        <v>1.5084866940422525E-2</v>
      </c>
      <c r="K919">
        <f t="shared" si="44"/>
        <v>2.0363392713625315E-4</v>
      </c>
    </row>
    <row r="920" spans="1:11" x14ac:dyDescent="0.3">
      <c r="A920" t="s">
        <v>4769</v>
      </c>
      <c r="B920" t="s">
        <v>7974</v>
      </c>
      <c r="C920" t="s">
        <v>7985</v>
      </c>
      <c r="D920" t="s">
        <v>7954</v>
      </c>
      <c r="E920" t="s">
        <v>9513</v>
      </c>
      <c r="F920" t="s">
        <v>15216</v>
      </c>
      <c r="G920" t="s">
        <v>15217</v>
      </c>
      <c r="I920">
        <f t="shared" si="42"/>
        <v>1.6099102665606914E-2</v>
      </c>
      <c r="J920">
        <f t="shared" si="43"/>
        <v>1.6099071053346865E-2</v>
      </c>
      <c r="K920">
        <f t="shared" si="44"/>
        <v>2.3360799550280247E-4</v>
      </c>
    </row>
    <row r="921" spans="1:11" x14ac:dyDescent="0.3">
      <c r="A921" t="s">
        <v>4775</v>
      </c>
      <c r="B921" t="s">
        <v>7940</v>
      </c>
      <c r="C921" t="s">
        <v>9025</v>
      </c>
      <c r="D921" t="s">
        <v>7894</v>
      </c>
      <c r="E921" t="s">
        <v>7926</v>
      </c>
      <c r="F921" t="s">
        <v>15218</v>
      </c>
      <c r="G921" t="s">
        <v>15219</v>
      </c>
      <c r="I921">
        <f t="shared" si="42"/>
        <v>-1.2187995124924964E-3</v>
      </c>
      <c r="J921">
        <f t="shared" si="43"/>
        <v>-1.2187855155762221E-3</v>
      </c>
      <c r="K921">
        <f t="shared" si="44"/>
        <v>4.1355959335804228E-6</v>
      </c>
    </row>
    <row r="922" spans="1:11" x14ac:dyDescent="0.3">
      <c r="A922" t="s">
        <v>4781</v>
      </c>
      <c r="B922" t="s">
        <v>15220</v>
      </c>
      <c r="C922" t="s">
        <v>15221</v>
      </c>
      <c r="D922" t="s">
        <v>8072</v>
      </c>
      <c r="E922" t="s">
        <v>7989</v>
      </c>
      <c r="F922" t="s">
        <v>15222</v>
      </c>
      <c r="G922" t="s">
        <v>15223</v>
      </c>
      <c r="I922">
        <f t="shared" si="42"/>
        <v>-6.1015865192654516E-4</v>
      </c>
      <c r="J922">
        <f t="shared" si="43"/>
        <v>-6.1015170822851031E-4</v>
      </c>
      <c r="K922">
        <f t="shared" si="44"/>
        <v>2.0305755794176039E-6</v>
      </c>
    </row>
    <row r="923" spans="1:11" x14ac:dyDescent="0.3">
      <c r="A923" t="s">
        <v>4787</v>
      </c>
      <c r="B923" t="s">
        <v>7923</v>
      </c>
      <c r="C923" t="s">
        <v>8995</v>
      </c>
      <c r="D923" t="s">
        <v>7923</v>
      </c>
      <c r="E923" t="s">
        <v>9252</v>
      </c>
      <c r="F923" t="s">
        <v>15224</v>
      </c>
      <c r="G923" t="s">
        <v>15225</v>
      </c>
      <c r="I923">
        <f t="shared" si="42"/>
        <v>3.235659538196544E-2</v>
      </c>
      <c r="J923">
        <f t="shared" si="43"/>
        <v>3.2356587609090819E-2</v>
      </c>
      <c r="K923">
        <f t="shared" si="44"/>
        <v>9.9488241307122967E-4</v>
      </c>
    </row>
    <row r="924" spans="1:11" x14ac:dyDescent="0.3">
      <c r="A924" t="s">
        <v>4793</v>
      </c>
      <c r="B924" t="s">
        <v>9080</v>
      </c>
      <c r="C924" t="s">
        <v>9369</v>
      </c>
      <c r="D924" t="s">
        <v>8982</v>
      </c>
      <c r="E924" t="s">
        <v>9556</v>
      </c>
      <c r="F924" t="s">
        <v>15226</v>
      </c>
      <c r="G924" t="s">
        <v>15227</v>
      </c>
      <c r="I924">
        <f t="shared" si="42"/>
        <v>3.6368982850384368E-2</v>
      </c>
      <c r="J924">
        <f t="shared" si="43"/>
        <v>3.6368976167000855E-2</v>
      </c>
      <c r="K924">
        <f t="shared" si="44"/>
        <v>1.2640972420326008E-3</v>
      </c>
    </row>
    <row r="925" spans="1:11" x14ac:dyDescent="0.3">
      <c r="A925" t="s">
        <v>4797</v>
      </c>
      <c r="B925" t="s">
        <v>9394</v>
      </c>
      <c r="C925" t="s">
        <v>9603</v>
      </c>
      <c r="D925" t="s">
        <v>9262</v>
      </c>
      <c r="E925" t="s">
        <v>9543</v>
      </c>
      <c r="F925" t="s">
        <v>15228</v>
      </c>
      <c r="G925" t="s">
        <v>15229</v>
      </c>
      <c r="I925">
        <f t="shared" si="42"/>
        <v>-4.8501570570658121E-3</v>
      </c>
      <c r="J925">
        <f t="shared" si="43"/>
        <v>-4.8501578112204484E-3</v>
      </c>
      <c r="K925">
        <f t="shared" si="44"/>
        <v>3.2092097677338809E-5</v>
      </c>
    </row>
    <row r="926" spans="1:11" x14ac:dyDescent="0.3">
      <c r="A926" t="s">
        <v>4803</v>
      </c>
      <c r="B926" t="s">
        <v>9451</v>
      </c>
      <c r="C926" t="s">
        <v>9377</v>
      </c>
      <c r="D926" t="s">
        <v>9281</v>
      </c>
      <c r="E926" t="s">
        <v>8991</v>
      </c>
      <c r="F926" t="s">
        <v>15230</v>
      </c>
      <c r="G926" t="s">
        <v>15231</v>
      </c>
      <c r="I926">
        <f t="shared" si="42"/>
        <v>-1.1754586818962435E-2</v>
      </c>
      <c r="J926">
        <f t="shared" si="43"/>
        <v>-1.1754565585416083E-2</v>
      </c>
      <c r="K926">
        <f t="shared" si="44"/>
        <v>1.5798972929245288E-4</v>
      </c>
    </row>
    <row r="927" spans="1:11" x14ac:dyDescent="0.3">
      <c r="A927" t="s">
        <v>4808</v>
      </c>
      <c r="B927" t="s">
        <v>9254</v>
      </c>
      <c r="C927" t="s">
        <v>9362</v>
      </c>
      <c r="D927" t="s">
        <v>15232</v>
      </c>
      <c r="E927" t="s">
        <v>9406</v>
      </c>
      <c r="F927" t="s">
        <v>14118</v>
      </c>
      <c r="G927" t="s">
        <v>15233</v>
      </c>
      <c r="I927">
        <f t="shared" si="42"/>
        <v>1.4795444885539556E-2</v>
      </c>
      <c r="J927">
        <f t="shared" si="43"/>
        <v>1.4795418415279229E-2</v>
      </c>
      <c r="K927">
        <f t="shared" si="44"/>
        <v>1.9545682584326467E-4</v>
      </c>
    </row>
    <row r="928" spans="1:11" x14ac:dyDescent="0.3">
      <c r="A928" t="s">
        <v>4814</v>
      </c>
      <c r="B928" t="s">
        <v>9536</v>
      </c>
      <c r="C928" t="s">
        <v>9394</v>
      </c>
      <c r="D928" t="s">
        <v>9567</v>
      </c>
      <c r="E928" t="s">
        <v>9582</v>
      </c>
      <c r="F928" t="s">
        <v>15234</v>
      </c>
      <c r="G928" t="s">
        <v>15235</v>
      </c>
      <c r="I928">
        <f t="shared" si="42"/>
        <v>-1.0005688965122838E-2</v>
      </c>
      <c r="J928">
        <f t="shared" si="43"/>
        <v>-1.0005687615216358E-2</v>
      </c>
      <c r="K928">
        <f t="shared" si="44"/>
        <v>1.1708362204422977E-4</v>
      </c>
    </row>
    <row r="929" spans="1:11" x14ac:dyDescent="0.3">
      <c r="A929" t="s">
        <v>4817</v>
      </c>
      <c r="B929" t="s">
        <v>9398</v>
      </c>
      <c r="C929" t="s">
        <v>9580</v>
      </c>
      <c r="D929" t="s">
        <v>15232</v>
      </c>
      <c r="E929" t="s">
        <v>9542</v>
      </c>
      <c r="F929" t="s">
        <v>15236</v>
      </c>
      <c r="G929" t="s">
        <v>15237</v>
      </c>
      <c r="I929">
        <f t="shared" si="42"/>
        <v>1.7325439869320309E-3</v>
      </c>
      <c r="J929">
        <f t="shared" si="43"/>
        <v>1.73255262037085E-3</v>
      </c>
      <c r="K929">
        <f t="shared" si="44"/>
        <v>8.4221306222953588E-7</v>
      </c>
    </row>
    <row r="930" spans="1:11" x14ac:dyDescent="0.3">
      <c r="A930" t="s">
        <v>4822</v>
      </c>
      <c r="B930" t="s">
        <v>9390</v>
      </c>
      <c r="C930" t="s">
        <v>9326</v>
      </c>
      <c r="D930" t="s">
        <v>9269</v>
      </c>
      <c r="E930" t="s">
        <v>9281</v>
      </c>
      <c r="F930" t="s">
        <v>15238</v>
      </c>
      <c r="G930" t="s">
        <v>15239</v>
      </c>
      <c r="I930">
        <f t="shared" si="42"/>
        <v>-1.9602220224912582E-2</v>
      </c>
      <c r="J930">
        <f t="shared" si="43"/>
        <v>-1.9602224404260155E-2</v>
      </c>
      <c r="K930">
        <f t="shared" si="44"/>
        <v>4.1685614938427997E-4</v>
      </c>
    </row>
    <row r="931" spans="1:11" x14ac:dyDescent="0.3">
      <c r="A931" t="s">
        <v>4825</v>
      </c>
      <c r="B931" t="s">
        <v>9241</v>
      </c>
      <c r="C931" t="s">
        <v>8958</v>
      </c>
      <c r="D931" t="s">
        <v>9244</v>
      </c>
      <c r="E931" t="s">
        <v>8953</v>
      </c>
      <c r="F931" t="s">
        <v>15240</v>
      </c>
      <c r="G931" t="s">
        <v>15241</v>
      </c>
      <c r="I931">
        <f t="shared" si="42"/>
        <v>2.0583359046359626E-3</v>
      </c>
      <c r="J931">
        <f t="shared" si="43"/>
        <v>2.058342105225877E-3</v>
      </c>
      <c r="K931">
        <f t="shared" si="44"/>
        <v>1.5463199904087233E-6</v>
      </c>
    </row>
    <row r="932" spans="1:11" x14ac:dyDescent="0.3">
      <c r="A932" t="s">
        <v>4829</v>
      </c>
      <c r="B932" t="s">
        <v>8001</v>
      </c>
      <c r="C932" t="s">
        <v>7999</v>
      </c>
      <c r="D932" t="s">
        <v>9000</v>
      </c>
      <c r="E932" t="s">
        <v>8021</v>
      </c>
      <c r="F932" t="s">
        <v>15242</v>
      </c>
      <c r="G932" t="s">
        <v>15243</v>
      </c>
      <c r="I932">
        <f t="shared" si="42"/>
        <v>-1.4377992113967508E-2</v>
      </c>
      <c r="J932">
        <f t="shared" si="43"/>
        <v>-1.4378002265315446E-2</v>
      </c>
      <c r="K932">
        <f t="shared" si="44"/>
        <v>2.308221811421433E-4</v>
      </c>
    </row>
    <row r="933" spans="1:11" x14ac:dyDescent="0.3">
      <c r="A933" t="s">
        <v>4834</v>
      </c>
      <c r="B933" t="s">
        <v>9056</v>
      </c>
      <c r="C933" t="s">
        <v>9026</v>
      </c>
      <c r="D933" t="s">
        <v>9041</v>
      </c>
      <c r="E933" t="s">
        <v>8954</v>
      </c>
      <c r="F933" t="s">
        <v>15244</v>
      </c>
      <c r="G933" t="s">
        <v>15245</v>
      </c>
      <c r="I933">
        <f t="shared" si="42"/>
        <v>-1.4289937481393464E-2</v>
      </c>
      <c r="J933">
        <f t="shared" si="43"/>
        <v>-1.4289950965400085E-2</v>
      </c>
      <c r="K933">
        <f t="shared" si="44"/>
        <v>2.2815443674535291E-4</v>
      </c>
    </row>
    <row r="934" spans="1:11" x14ac:dyDescent="0.3">
      <c r="A934" t="s">
        <v>4841</v>
      </c>
      <c r="B934" t="s">
        <v>9047</v>
      </c>
      <c r="C934" t="s">
        <v>8010</v>
      </c>
      <c r="D934" t="s">
        <v>7939</v>
      </c>
      <c r="E934" t="s">
        <v>8033</v>
      </c>
      <c r="F934" t="s">
        <v>15246</v>
      </c>
      <c r="G934" t="s">
        <v>15247</v>
      </c>
      <c r="I934">
        <f t="shared" si="42"/>
        <v>-1.9027513771443259E-2</v>
      </c>
      <c r="J934">
        <f t="shared" si="43"/>
        <v>-1.9027505763506179E-2</v>
      </c>
      <c r="K934">
        <f t="shared" si="44"/>
        <v>3.9371832629623514E-4</v>
      </c>
    </row>
    <row r="935" spans="1:11" x14ac:dyDescent="0.3">
      <c r="A935" t="s">
        <v>4847</v>
      </c>
      <c r="B935" t="s">
        <v>9059</v>
      </c>
      <c r="C935" t="s">
        <v>9180</v>
      </c>
      <c r="D935" t="s">
        <v>15248</v>
      </c>
      <c r="E935" t="s">
        <v>7946</v>
      </c>
      <c r="F935" t="s">
        <v>15249</v>
      </c>
      <c r="G935" t="s">
        <v>15250</v>
      </c>
      <c r="I935">
        <f t="shared" si="42"/>
        <v>6.7734298029557714E-3</v>
      </c>
      <c r="J935">
        <f t="shared" si="43"/>
        <v>6.7734441764975362E-3</v>
      </c>
      <c r="K935">
        <f t="shared" si="44"/>
        <v>3.5505071569754266E-5</v>
      </c>
    </row>
    <row r="936" spans="1:11" x14ac:dyDescent="0.3">
      <c r="A936" t="s">
        <v>4852</v>
      </c>
      <c r="B936" t="s">
        <v>9211</v>
      </c>
      <c r="C936" t="s">
        <v>7973</v>
      </c>
      <c r="D936" t="s">
        <v>9025</v>
      </c>
      <c r="E936" t="s">
        <v>7975</v>
      </c>
      <c r="F936" t="s">
        <v>15251</v>
      </c>
      <c r="G936" t="s">
        <v>15252</v>
      </c>
      <c r="I936">
        <f t="shared" si="42"/>
        <v>2.2629907564834628E-2</v>
      </c>
      <c r="J936">
        <f t="shared" si="43"/>
        <v>2.2629890247822131E-2</v>
      </c>
      <c r="K936">
        <f t="shared" si="44"/>
        <v>4.7589681211903338E-4</v>
      </c>
    </row>
    <row r="937" spans="1:11" x14ac:dyDescent="0.3">
      <c r="A937" t="s">
        <v>4857</v>
      </c>
      <c r="B937" t="s">
        <v>7989</v>
      </c>
      <c r="C937" t="s">
        <v>7975</v>
      </c>
      <c r="D937" t="s">
        <v>7989</v>
      </c>
      <c r="E937" t="s">
        <v>9105</v>
      </c>
      <c r="F937" t="s">
        <v>15253</v>
      </c>
      <c r="G937" t="s">
        <v>15254</v>
      </c>
      <c r="I937">
        <f t="shared" si="42"/>
        <v>-7.4760767785908124E-3</v>
      </c>
      <c r="J937">
        <f t="shared" si="43"/>
        <v>-7.4760802118377908E-3</v>
      </c>
      <c r="K937">
        <f t="shared" si="44"/>
        <v>6.8739207911904795E-5</v>
      </c>
    </row>
    <row r="938" spans="1:11" x14ac:dyDescent="0.3">
      <c r="A938" t="s">
        <v>4861</v>
      </c>
      <c r="B938" t="s">
        <v>7927</v>
      </c>
      <c r="C938" t="s">
        <v>8954</v>
      </c>
      <c r="D938" t="s">
        <v>9194</v>
      </c>
      <c r="E938" t="s">
        <v>15255</v>
      </c>
      <c r="F938" t="s">
        <v>15256</v>
      </c>
      <c r="G938" t="s">
        <v>15257</v>
      </c>
      <c r="I938">
        <f t="shared" si="42"/>
        <v>-1.7776469351505581E-2</v>
      </c>
      <c r="J938">
        <f t="shared" si="43"/>
        <v>-1.7776445025212823E-2</v>
      </c>
      <c r="K938">
        <f t="shared" si="44"/>
        <v>3.4563554242782624E-4</v>
      </c>
    </row>
    <row r="939" spans="1:11" x14ac:dyDescent="0.3">
      <c r="A939" t="s">
        <v>4867</v>
      </c>
      <c r="B939" t="s">
        <v>9062</v>
      </c>
      <c r="C939" t="s">
        <v>8004</v>
      </c>
      <c r="D939" t="s">
        <v>7939</v>
      </c>
      <c r="E939" t="s">
        <v>7992</v>
      </c>
      <c r="F939" t="s">
        <v>15258</v>
      </c>
      <c r="G939" t="s">
        <v>15259</v>
      </c>
      <c r="I939">
        <f t="shared" si="42"/>
        <v>1.2270000752760801E-2</v>
      </c>
      <c r="J939">
        <f t="shared" si="43"/>
        <v>1.2269981759571762E-2</v>
      </c>
      <c r="K939">
        <f t="shared" si="44"/>
        <v>1.3122048004458487E-4</v>
      </c>
    </row>
    <row r="940" spans="1:11" x14ac:dyDescent="0.3">
      <c r="A940" t="s">
        <v>4873</v>
      </c>
      <c r="B940" t="s">
        <v>8034</v>
      </c>
      <c r="C940" t="s">
        <v>7973</v>
      </c>
      <c r="D940" t="s">
        <v>7953</v>
      </c>
      <c r="E940" t="s">
        <v>9081</v>
      </c>
      <c r="F940" t="s">
        <v>14036</v>
      </c>
      <c r="G940" t="s">
        <v>15260</v>
      </c>
      <c r="I940">
        <f t="shared" si="42"/>
        <v>3.0302424242424049E-3</v>
      </c>
      <c r="J940">
        <f t="shared" si="43"/>
        <v>3.0302678792731731E-3</v>
      </c>
      <c r="K940">
        <f t="shared" si="44"/>
        <v>4.9081607826657324E-6</v>
      </c>
    </row>
    <row r="941" spans="1:11" x14ac:dyDescent="0.3">
      <c r="A941" t="s">
        <v>4879</v>
      </c>
      <c r="B941" t="s">
        <v>7973</v>
      </c>
      <c r="C941" t="s">
        <v>9108</v>
      </c>
      <c r="D941" t="s">
        <v>7981</v>
      </c>
      <c r="E941" t="s">
        <v>9180</v>
      </c>
      <c r="F941" t="s">
        <v>15261</v>
      </c>
      <c r="G941" t="s">
        <v>15262</v>
      </c>
      <c r="I941">
        <f t="shared" si="42"/>
        <v>1.81274935424459E-3</v>
      </c>
      <c r="J941">
        <f t="shared" si="43"/>
        <v>1.8127285659644142E-3</v>
      </c>
      <c r="K941">
        <f t="shared" si="44"/>
        <v>9.9579964973062262E-7</v>
      </c>
    </row>
    <row r="942" spans="1:11" x14ac:dyDescent="0.3">
      <c r="A942" t="s">
        <v>4884</v>
      </c>
      <c r="B942" t="s">
        <v>9204</v>
      </c>
      <c r="C942" t="s">
        <v>8990</v>
      </c>
      <c r="D942" t="s">
        <v>9050</v>
      </c>
      <c r="E942" t="s">
        <v>9223</v>
      </c>
      <c r="F942" t="s">
        <v>15263</v>
      </c>
      <c r="G942" t="s">
        <v>15264</v>
      </c>
      <c r="I942">
        <f t="shared" si="42"/>
        <v>2.4125422195416371E-2</v>
      </c>
      <c r="J942">
        <f t="shared" si="43"/>
        <v>2.4125445079040908E-2</v>
      </c>
      <c r="K942">
        <f t="shared" si="44"/>
        <v>5.4338473102125682E-4</v>
      </c>
    </row>
    <row r="943" spans="1:11" x14ac:dyDescent="0.3">
      <c r="A943" t="s">
        <v>4890</v>
      </c>
      <c r="B943" t="s">
        <v>9463</v>
      </c>
      <c r="C943" t="s">
        <v>9319</v>
      </c>
      <c r="D943" t="s">
        <v>9249</v>
      </c>
      <c r="E943" t="s">
        <v>9400</v>
      </c>
      <c r="F943" t="s">
        <v>15265</v>
      </c>
      <c r="G943" t="s">
        <v>15266</v>
      </c>
      <c r="I943">
        <f t="shared" si="42"/>
        <v>2.1790401112791461E-2</v>
      </c>
      <c r="J943">
        <f t="shared" si="43"/>
        <v>2.1790384718932427E-2</v>
      </c>
      <c r="K943">
        <f t="shared" si="44"/>
        <v>4.3997385586677792E-4</v>
      </c>
    </row>
    <row r="944" spans="1:11" x14ac:dyDescent="0.3">
      <c r="A944" t="s">
        <v>4895</v>
      </c>
      <c r="B944" t="s">
        <v>8998</v>
      </c>
      <c r="C944" t="s">
        <v>9384</v>
      </c>
      <c r="D944" t="s">
        <v>9003</v>
      </c>
      <c r="E944" t="s">
        <v>9301</v>
      </c>
      <c r="F944" t="s">
        <v>15267</v>
      </c>
      <c r="G944" t="s">
        <v>15268</v>
      </c>
      <c r="I944">
        <f t="shared" si="42"/>
        <v>-1.4121094693916491E-2</v>
      </c>
      <c r="J944">
        <f t="shared" si="43"/>
        <v>-1.4121104734496948E-2</v>
      </c>
      <c r="K944">
        <f t="shared" si="44"/>
        <v>2.2308217480460966E-4</v>
      </c>
    </row>
    <row r="945" spans="1:11" x14ac:dyDescent="0.3">
      <c r="A945" t="s">
        <v>4902</v>
      </c>
      <c r="B945" t="s">
        <v>8991</v>
      </c>
      <c r="C945" t="s">
        <v>9638</v>
      </c>
      <c r="D945" t="s">
        <v>9459</v>
      </c>
      <c r="E945" t="s">
        <v>15232</v>
      </c>
      <c r="F945" t="s">
        <v>15269</v>
      </c>
      <c r="G945" t="s">
        <v>15270</v>
      </c>
      <c r="I945">
        <f t="shared" si="42"/>
        <v>1.0815639018288102E-2</v>
      </c>
      <c r="J945">
        <f t="shared" si="43"/>
        <v>1.0815660809242173E-2</v>
      </c>
      <c r="K945">
        <f t="shared" si="44"/>
        <v>1.0001659785129287E-4</v>
      </c>
    </row>
    <row r="946" spans="1:11" x14ac:dyDescent="0.3">
      <c r="A946" t="s">
        <v>4908</v>
      </c>
      <c r="B946" t="s">
        <v>9543</v>
      </c>
      <c r="C946" t="s">
        <v>15271</v>
      </c>
      <c r="D946" t="s">
        <v>9329</v>
      </c>
      <c r="E946" t="s">
        <v>15272</v>
      </c>
      <c r="F946" t="s">
        <v>15273</v>
      </c>
      <c r="G946" t="s">
        <v>15274</v>
      </c>
      <c r="I946">
        <f t="shared" si="42"/>
        <v>2.4002254250881656E-2</v>
      </c>
      <c r="J946">
        <f t="shared" si="43"/>
        <v>2.4002236512212519E-2</v>
      </c>
      <c r="K946">
        <f t="shared" si="44"/>
        <v>5.3765577665501304E-4</v>
      </c>
    </row>
    <row r="947" spans="1:11" x14ac:dyDescent="0.3">
      <c r="A947" t="s">
        <v>4915</v>
      </c>
      <c r="B947" t="s">
        <v>15275</v>
      </c>
      <c r="C947" t="s">
        <v>9811</v>
      </c>
      <c r="D947" t="s">
        <v>15271</v>
      </c>
      <c r="E947" t="s">
        <v>9678</v>
      </c>
      <c r="F947" t="s">
        <v>15276</v>
      </c>
      <c r="G947" t="s">
        <v>15277</v>
      </c>
      <c r="I947">
        <f t="shared" si="42"/>
        <v>1.8073962157582692E-2</v>
      </c>
      <c r="J947">
        <f t="shared" si="43"/>
        <v>1.8073979268290279E-2</v>
      </c>
      <c r="K947">
        <f t="shared" si="44"/>
        <v>2.9787820063440081E-4</v>
      </c>
    </row>
    <row r="948" spans="1:11" x14ac:dyDescent="0.3">
      <c r="A948" t="s">
        <v>4922</v>
      </c>
      <c r="B948" t="s">
        <v>9672</v>
      </c>
      <c r="C948" t="s">
        <v>15278</v>
      </c>
      <c r="D948" t="s">
        <v>15279</v>
      </c>
      <c r="E948" t="s">
        <v>9711</v>
      </c>
      <c r="F948" t="s">
        <v>15280</v>
      </c>
      <c r="G948" t="s">
        <v>15281</v>
      </c>
      <c r="I948">
        <f t="shared" si="42"/>
        <v>2.0804438857265989E-2</v>
      </c>
      <c r="J948">
        <f t="shared" si="43"/>
        <v>2.0804447905145136E-2</v>
      </c>
      <c r="K948">
        <f t="shared" si="44"/>
        <v>3.9958478596901874E-4</v>
      </c>
    </row>
    <row r="949" spans="1:11" x14ac:dyDescent="0.3">
      <c r="A949" t="s">
        <v>4929</v>
      </c>
      <c r="B949" t="s">
        <v>15282</v>
      </c>
      <c r="C949" t="s">
        <v>9774</v>
      </c>
      <c r="D949" t="s">
        <v>15283</v>
      </c>
      <c r="E949" t="s">
        <v>9415</v>
      </c>
      <c r="F949" t="s">
        <v>15284</v>
      </c>
      <c r="G949" t="s">
        <v>15285</v>
      </c>
      <c r="I949">
        <f t="shared" si="42"/>
        <v>-1.2499973165760039E-2</v>
      </c>
      <c r="J949">
        <f t="shared" si="43"/>
        <v>-1.2499991468151126E-2</v>
      </c>
      <c r="K949">
        <f t="shared" si="44"/>
        <v>1.7728449605647882E-4</v>
      </c>
    </row>
    <row r="950" spans="1:11" x14ac:dyDescent="0.3">
      <c r="A950" t="s">
        <v>4935</v>
      </c>
      <c r="B950" t="s">
        <v>15286</v>
      </c>
      <c r="C950" t="s">
        <v>9700</v>
      </c>
      <c r="D950" t="s">
        <v>9425</v>
      </c>
      <c r="E950" t="s">
        <v>15279</v>
      </c>
      <c r="F950" t="s">
        <v>15287</v>
      </c>
      <c r="G950" t="s">
        <v>15288</v>
      </c>
      <c r="I950">
        <f t="shared" si="42"/>
        <v>-8.8057237204182785E-3</v>
      </c>
      <c r="J950">
        <f t="shared" si="43"/>
        <v>-8.805704411287342E-3</v>
      </c>
      <c r="K950">
        <f t="shared" si="44"/>
        <v>9.2554700659152288E-5</v>
      </c>
    </row>
    <row r="951" spans="1:11" x14ac:dyDescent="0.3">
      <c r="A951" t="s">
        <v>4941</v>
      </c>
      <c r="B951" t="s">
        <v>15289</v>
      </c>
      <c r="C951" t="s">
        <v>9826</v>
      </c>
      <c r="D951" t="s">
        <v>9348</v>
      </c>
      <c r="E951" t="s">
        <v>15290</v>
      </c>
      <c r="F951" t="s">
        <v>15291</v>
      </c>
      <c r="G951" t="s">
        <v>15292</v>
      </c>
      <c r="I951">
        <f t="shared" si="42"/>
        <v>7.7734314269849118E-3</v>
      </c>
      <c r="J951">
        <f t="shared" si="43"/>
        <v>7.7734245591135438E-3</v>
      </c>
      <c r="K951">
        <f t="shared" si="44"/>
        <v>4.8422025001337282E-5</v>
      </c>
    </row>
    <row r="952" spans="1:11" x14ac:dyDescent="0.3">
      <c r="A952" t="s">
        <v>4945</v>
      </c>
      <c r="B952" t="s">
        <v>15293</v>
      </c>
      <c r="C952" t="s">
        <v>15294</v>
      </c>
      <c r="D952" t="s">
        <v>15293</v>
      </c>
      <c r="E952" t="s">
        <v>9711</v>
      </c>
      <c r="F952" t="s">
        <v>15295</v>
      </c>
      <c r="G952" t="s">
        <v>15281</v>
      </c>
      <c r="I952">
        <f t="shared" si="42"/>
        <v>1.3774105062647523E-2</v>
      </c>
      <c r="J952">
        <f t="shared" si="43"/>
        <v>1.377411101176868E-2</v>
      </c>
      <c r="K952">
        <f t="shared" si="44"/>
        <v>1.6794293969056608E-4</v>
      </c>
    </row>
    <row r="953" spans="1:11" x14ac:dyDescent="0.3">
      <c r="A953" t="s">
        <v>4949</v>
      </c>
      <c r="B953" t="s">
        <v>9738</v>
      </c>
      <c r="C953" t="s">
        <v>9866</v>
      </c>
      <c r="D953" t="s">
        <v>9760</v>
      </c>
      <c r="E953" t="s">
        <v>9847</v>
      </c>
      <c r="F953" t="s">
        <v>15296</v>
      </c>
      <c r="G953" t="s">
        <v>15297</v>
      </c>
      <c r="I953">
        <f t="shared" si="42"/>
        <v>3.1521739987003902E-2</v>
      </c>
      <c r="J953">
        <f t="shared" si="43"/>
        <v>3.1521728298696101E-2</v>
      </c>
      <c r="K953">
        <f t="shared" si="44"/>
        <v>9.4291354471514395E-4</v>
      </c>
    </row>
    <row r="954" spans="1:11" x14ac:dyDescent="0.3">
      <c r="A954" t="s">
        <v>4956</v>
      </c>
      <c r="B954" t="s">
        <v>9797</v>
      </c>
      <c r="C954" t="s">
        <v>15298</v>
      </c>
      <c r="D954" t="s">
        <v>15299</v>
      </c>
      <c r="E954" t="s">
        <v>15299</v>
      </c>
      <c r="F954" t="s">
        <v>15300</v>
      </c>
      <c r="G954" t="s">
        <v>15301</v>
      </c>
      <c r="I954">
        <f t="shared" si="42"/>
        <v>-3.9514753411875386E-3</v>
      </c>
      <c r="J954">
        <f t="shared" si="43"/>
        <v>-3.9514821148024766E-3</v>
      </c>
      <c r="K954">
        <f t="shared" si="44"/>
        <v>2.2717740242295184E-5</v>
      </c>
    </row>
    <row r="955" spans="1:11" x14ac:dyDescent="0.3">
      <c r="A955" t="s">
        <v>4960</v>
      </c>
      <c r="B955" t="s">
        <v>15302</v>
      </c>
      <c r="C955" t="s">
        <v>9844</v>
      </c>
      <c r="D955" t="s">
        <v>15303</v>
      </c>
      <c r="E955" t="s">
        <v>9747</v>
      </c>
      <c r="F955" t="s">
        <v>15304</v>
      </c>
      <c r="G955" t="s">
        <v>15305</v>
      </c>
      <c r="I955">
        <f t="shared" si="42"/>
        <v>-1.0843665410111973E-2</v>
      </c>
      <c r="J955">
        <f t="shared" si="43"/>
        <v>-1.0843672227774239E-2</v>
      </c>
      <c r="K955">
        <f t="shared" si="44"/>
        <v>1.3592069637207151E-4</v>
      </c>
    </row>
    <row r="956" spans="1:11" x14ac:dyDescent="0.3">
      <c r="A956" t="s">
        <v>4966</v>
      </c>
      <c r="B956" t="s">
        <v>9863</v>
      </c>
      <c r="C956" t="s">
        <v>9900</v>
      </c>
      <c r="D956" t="s">
        <v>9879</v>
      </c>
      <c r="E956" t="s">
        <v>15306</v>
      </c>
      <c r="F956" t="s">
        <v>15307</v>
      </c>
      <c r="G956" t="s">
        <v>15308</v>
      </c>
      <c r="I956">
        <f t="shared" si="42"/>
        <v>2.4064089622241172E-2</v>
      </c>
      <c r="J956">
        <f t="shared" si="43"/>
        <v>2.4064105471604921E-2</v>
      </c>
      <c r="K956">
        <f t="shared" si="44"/>
        <v>5.4052876572929917E-4</v>
      </c>
    </row>
    <row r="957" spans="1:11" x14ac:dyDescent="0.3">
      <c r="A957" t="s">
        <v>4972</v>
      </c>
      <c r="B957" t="s">
        <v>15309</v>
      </c>
      <c r="C957" t="s">
        <v>9839</v>
      </c>
      <c r="D957" t="s">
        <v>15310</v>
      </c>
      <c r="E957" t="s">
        <v>9687</v>
      </c>
      <c r="F957" t="s">
        <v>15311</v>
      </c>
      <c r="G957" t="s">
        <v>15312</v>
      </c>
      <c r="I957">
        <f t="shared" si="42"/>
        <v>-4.3864230910293227E-2</v>
      </c>
      <c r="J957">
        <f t="shared" si="43"/>
        <v>-4.3864245819669717E-2</v>
      </c>
      <c r="K957">
        <f t="shared" si="44"/>
        <v>1.9962199010892952E-3</v>
      </c>
    </row>
    <row r="958" spans="1:11" x14ac:dyDescent="0.3">
      <c r="A958" t="s">
        <v>4978</v>
      </c>
      <c r="B958" t="s">
        <v>15313</v>
      </c>
      <c r="C958" t="s">
        <v>15314</v>
      </c>
      <c r="D958" t="s">
        <v>9692</v>
      </c>
      <c r="E958" t="s">
        <v>9831</v>
      </c>
      <c r="F958" t="s">
        <v>15315</v>
      </c>
      <c r="G958" t="s">
        <v>15316</v>
      </c>
      <c r="I958">
        <f t="shared" si="42"/>
        <v>1.9661415064484395E-2</v>
      </c>
      <c r="J958">
        <f t="shared" si="43"/>
        <v>1.9661433940911747E-2</v>
      </c>
      <c r="K958">
        <f t="shared" si="44"/>
        <v>3.551944442551757E-4</v>
      </c>
    </row>
    <row r="959" spans="1:11" x14ac:dyDescent="0.3">
      <c r="A959" t="s">
        <v>4983</v>
      </c>
      <c r="B959" t="s">
        <v>15317</v>
      </c>
      <c r="C959" t="s">
        <v>9721</v>
      </c>
      <c r="D959" t="s">
        <v>9734</v>
      </c>
      <c r="E959" t="s">
        <v>9753</v>
      </c>
      <c r="F959" t="s">
        <v>15318</v>
      </c>
      <c r="G959" t="s">
        <v>15319</v>
      </c>
      <c r="I959">
        <f t="shared" si="42"/>
        <v>2.9459292983394993E-3</v>
      </c>
      <c r="J959">
        <f t="shared" si="43"/>
        <v>2.9459220888162852E-3</v>
      </c>
      <c r="K959">
        <f t="shared" si="44"/>
        <v>4.5415494372070523E-6</v>
      </c>
    </row>
    <row r="960" spans="1:11" x14ac:dyDescent="0.3">
      <c r="A960" t="s">
        <v>4989</v>
      </c>
      <c r="B960" t="s">
        <v>9723</v>
      </c>
      <c r="C960" t="s">
        <v>15320</v>
      </c>
      <c r="D960" t="s">
        <v>15321</v>
      </c>
      <c r="E960" t="s">
        <v>9845</v>
      </c>
      <c r="F960" t="s">
        <v>15322</v>
      </c>
      <c r="G960" t="s">
        <v>15323</v>
      </c>
      <c r="I960">
        <f t="shared" si="42"/>
        <v>1.4152175857084665E-2</v>
      </c>
      <c r="J960">
        <f t="shared" si="43"/>
        <v>1.4152172298111379E-2</v>
      </c>
      <c r="K960">
        <f t="shared" si="44"/>
        <v>1.7788467420641241E-4</v>
      </c>
    </row>
    <row r="961" spans="1:11" x14ac:dyDescent="0.3">
      <c r="A961" t="s">
        <v>4995</v>
      </c>
      <c r="B961" t="s">
        <v>9866</v>
      </c>
      <c r="C961" t="s">
        <v>15324</v>
      </c>
      <c r="D961" t="s">
        <v>15325</v>
      </c>
      <c r="E961" t="s">
        <v>9866</v>
      </c>
      <c r="F961" t="s">
        <v>15326</v>
      </c>
      <c r="G961" t="s">
        <v>15327</v>
      </c>
      <c r="I961">
        <f t="shared" si="42"/>
        <v>1.0531858873092748E-3</v>
      </c>
      <c r="J961">
        <f t="shared" si="43"/>
        <v>1.0532001101637401E-3</v>
      </c>
      <c r="K961">
        <f t="shared" si="44"/>
        <v>5.6819855987627505E-8</v>
      </c>
    </row>
    <row r="962" spans="1:11" x14ac:dyDescent="0.3">
      <c r="A962" t="s">
        <v>5002</v>
      </c>
      <c r="B962" t="s">
        <v>15328</v>
      </c>
      <c r="C962" t="s">
        <v>9880</v>
      </c>
      <c r="D962" t="s">
        <v>9722</v>
      </c>
      <c r="E962" t="s">
        <v>15328</v>
      </c>
      <c r="F962" t="s">
        <v>15329</v>
      </c>
      <c r="G962" t="s">
        <v>15330</v>
      </c>
      <c r="I962">
        <f t="shared" si="42"/>
        <v>-8.942661756970104E-3</v>
      </c>
      <c r="J962">
        <f t="shared" si="43"/>
        <v>-8.9426634806966648E-3</v>
      </c>
      <c r="K962">
        <f t="shared" si="44"/>
        <v>9.5208697586752808E-5</v>
      </c>
    </row>
    <row r="963" spans="1:11" x14ac:dyDescent="0.3">
      <c r="A963" t="s">
        <v>5009</v>
      </c>
      <c r="B963" t="s">
        <v>15331</v>
      </c>
      <c r="C963" t="s">
        <v>15332</v>
      </c>
      <c r="D963" t="s">
        <v>9831</v>
      </c>
      <c r="E963" t="s">
        <v>9889</v>
      </c>
      <c r="F963" t="s">
        <v>15333</v>
      </c>
      <c r="G963" t="s">
        <v>15334</v>
      </c>
      <c r="I963">
        <f t="shared" si="42"/>
        <v>3.9809447983015032E-3</v>
      </c>
      <c r="J963">
        <f t="shared" si="43"/>
        <v>3.980925432241547E-3</v>
      </c>
      <c r="K963">
        <f t="shared" si="44"/>
        <v>1.0024154263446861E-5</v>
      </c>
    </row>
    <row r="964" spans="1:11" x14ac:dyDescent="0.3">
      <c r="A964" t="s">
        <v>5015</v>
      </c>
      <c r="B964" t="s">
        <v>9879</v>
      </c>
      <c r="C964" t="s">
        <v>9880</v>
      </c>
      <c r="D964" t="s">
        <v>9749</v>
      </c>
      <c r="E964" t="s">
        <v>15335</v>
      </c>
      <c r="F964" t="s">
        <v>15336</v>
      </c>
      <c r="G964" t="s">
        <v>15337</v>
      </c>
      <c r="I964">
        <f t="shared" si="42"/>
        <v>-1.3481416152185243E-2</v>
      </c>
      <c r="J964">
        <f t="shared" si="43"/>
        <v>-1.3481419283291763E-2</v>
      </c>
      <c r="K964">
        <f t="shared" si="44"/>
        <v>2.0438277076465406E-4</v>
      </c>
    </row>
    <row r="965" spans="1:11" x14ac:dyDescent="0.3">
      <c r="A965" t="s">
        <v>5021</v>
      </c>
      <c r="B965" t="s">
        <v>9852</v>
      </c>
      <c r="C965" t="s">
        <v>9796</v>
      </c>
      <c r="D965" t="s">
        <v>9815</v>
      </c>
      <c r="E965" t="s">
        <v>15338</v>
      </c>
      <c r="F965" t="s">
        <v>15339</v>
      </c>
      <c r="G965" t="s">
        <v>15340</v>
      </c>
      <c r="I965">
        <f t="shared" ref="I965:I1028" si="45">(E965-E964)/E964</f>
        <v>-4.0193461950696844E-3</v>
      </c>
      <c r="J965">
        <f t="shared" ref="J965:J1028" si="46">(G965-G964)/G964</f>
        <v>-4.0193267324856626E-3</v>
      </c>
      <c r="K965">
        <f t="shared" ref="K965:K1028" si="47">(J965-$O$8)^2</f>
        <v>2.3369080509874276E-5</v>
      </c>
    </row>
    <row r="966" spans="1:11" x14ac:dyDescent="0.3">
      <c r="A966" t="s">
        <v>5027</v>
      </c>
      <c r="B966" t="s">
        <v>9786</v>
      </c>
      <c r="C966" t="s">
        <v>9834</v>
      </c>
      <c r="D966" t="s">
        <v>9767</v>
      </c>
      <c r="E966" t="s">
        <v>15338</v>
      </c>
      <c r="F966" t="s">
        <v>15341</v>
      </c>
      <c r="G966" t="s">
        <v>15340</v>
      </c>
      <c r="I966">
        <f t="shared" si="45"/>
        <v>0</v>
      </c>
      <c r="J966">
        <f t="shared" si="46"/>
        <v>0</v>
      </c>
      <c r="K966">
        <f t="shared" si="47"/>
        <v>6.63949478888057E-7</v>
      </c>
    </row>
    <row r="967" spans="1:11" x14ac:dyDescent="0.3">
      <c r="A967" t="s">
        <v>5034</v>
      </c>
      <c r="B967" t="s">
        <v>9783</v>
      </c>
      <c r="C967" t="s">
        <v>9841</v>
      </c>
      <c r="D967" t="s">
        <v>15342</v>
      </c>
      <c r="E967" t="s">
        <v>9779</v>
      </c>
      <c r="F967" t="s">
        <v>15343</v>
      </c>
      <c r="G967" t="s">
        <v>15344</v>
      </c>
      <c r="I967">
        <f t="shared" si="45"/>
        <v>6.7258545453782372E-3</v>
      </c>
      <c r="J967">
        <f t="shared" si="46"/>
        <v>6.7258574631683344E-3</v>
      </c>
      <c r="K967">
        <f t="shared" si="47"/>
        <v>3.49402344262476E-5</v>
      </c>
    </row>
    <row r="968" spans="1:11" x14ac:dyDescent="0.3">
      <c r="A968" t="s">
        <v>5040</v>
      </c>
      <c r="B968" t="s">
        <v>9798</v>
      </c>
      <c r="C968" t="s">
        <v>9723</v>
      </c>
      <c r="D968" t="s">
        <v>9783</v>
      </c>
      <c r="E968" t="s">
        <v>15335</v>
      </c>
      <c r="F968" t="s">
        <v>15345</v>
      </c>
      <c r="G968" t="s">
        <v>15337</v>
      </c>
      <c r="I968">
        <f t="shared" si="45"/>
        <v>-2.6723144132717314E-3</v>
      </c>
      <c r="J968">
        <f t="shared" si="46"/>
        <v>-2.6723367927292425E-3</v>
      </c>
      <c r="K968">
        <f t="shared" si="47"/>
        <v>1.2160338873678136E-5</v>
      </c>
    </row>
    <row r="969" spans="1:11" x14ac:dyDescent="0.3">
      <c r="A969" t="s">
        <v>5046</v>
      </c>
      <c r="B969" t="s">
        <v>9728</v>
      </c>
      <c r="C969" t="s">
        <v>9849</v>
      </c>
      <c r="D969" t="s">
        <v>9783</v>
      </c>
      <c r="E969" t="s">
        <v>9779</v>
      </c>
      <c r="F969" t="s">
        <v>15346</v>
      </c>
      <c r="G969" t="s">
        <v>15344</v>
      </c>
      <c r="I969">
        <f t="shared" si="45"/>
        <v>2.6794748124329948E-3</v>
      </c>
      <c r="J969">
        <f t="shared" si="46"/>
        <v>2.6794973119820711E-3</v>
      </c>
      <c r="K969">
        <f t="shared" si="47"/>
        <v>3.4769806373650783E-6</v>
      </c>
    </row>
    <row r="970" spans="1:11" x14ac:dyDescent="0.3">
      <c r="A970" t="s">
        <v>5053</v>
      </c>
      <c r="B970" t="s">
        <v>9728</v>
      </c>
      <c r="C970" t="s">
        <v>9796</v>
      </c>
      <c r="D970" t="s">
        <v>15347</v>
      </c>
      <c r="E970" t="s">
        <v>15335</v>
      </c>
      <c r="F970" t="s">
        <v>15348</v>
      </c>
      <c r="G970" t="s">
        <v>15337</v>
      </c>
      <c r="I970">
        <f t="shared" si="45"/>
        <v>-2.6723144132717314E-3</v>
      </c>
      <c r="J970">
        <f t="shared" si="46"/>
        <v>-2.6723367927292425E-3</v>
      </c>
      <c r="K970">
        <f t="shared" si="47"/>
        <v>1.2160338873678136E-5</v>
      </c>
    </row>
    <row r="971" spans="1:11" x14ac:dyDescent="0.3">
      <c r="A971" t="s">
        <v>5059</v>
      </c>
      <c r="B971" t="s">
        <v>9859</v>
      </c>
      <c r="C971" t="s">
        <v>9845</v>
      </c>
      <c r="D971" t="s">
        <v>15321</v>
      </c>
      <c r="E971" t="s">
        <v>15325</v>
      </c>
      <c r="F971" t="s">
        <v>15349</v>
      </c>
      <c r="G971" t="s">
        <v>15350</v>
      </c>
      <c r="I971">
        <f t="shared" si="45"/>
        <v>1.1521972132904601E-2</v>
      </c>
      <c r="J971">
        <f t="shared" si="46"/>
        <v>1.1521973049043743E-2</v>
      </c>
      <c r="K971">
        <f t="shared" si="47"/>
        <v>1.1464289190532881E-4</v>
      </c>
    </row>
    <row r="972" spans="1:11" x14ac:dyDescent="0.3">
      <c r="A972" t="s">
        <v>5065</v>
      </c>
      <c r="B972" t="s">
        <v>15332</v>
      </c>
      <c r="C972" t="s">
        <v>15351</v>
      </c>
      <c r="D972" t="s">
        <v>15309</v>
      </c>
      <c r="E972" t="s">
        <v>15352</v>
      </c>
      <c r="F972" t="s">
        <v>15353</v>
      </c>
      <c r="G972" t="s">
        <v>15354</v>
      </c>
      <c r="I972">
        <f t="shared" si="45"/>
        <v>9.8012980132450318E-3</v>
      </c>
      <c r="J972">
        <f t="shared" si="46"/>
        <v>9.8013172274109446E-3</v>
      </c>
      <c r="K972">
        <f t="shared" si="47"/>
        <v>8.0756935594131638E-5</v>
      </c>
    </row>
    <row r="973" spans="1:11" x14ac:dyDescent="0.3">
      <c r="A973" t="s">
        <v>5072</v>
      </c>
      <c r="B973" t="s">
        <v>15352</v>
      </c>
      <c r="C973" t="s">
        <v>15355</v>
      </c>
      <c r="D973" t="s">
        <v>9866</v>
      </c>
      <c r="E973" t="s">
        <v>15356</v>
      </c>
      <c r="F973" t="s">
        <v>15357</v>
      </c>
      <c r="G973" t="s">
        <v>15358</v>
      </c>
      <c r="I973">
        <f t="shared" si="45"/>
        <v>4.1972718834540519E-3</v>
      </c>
      <c r="J973">
        <f t="shared" si="46"/>
        <v>4.1972494546571263E-3</v>
      </c>
      <c r="K973">
        <f t="shared" si="47"/>
        <v>1.1440754933132875E-5</v>
      </c>
    </row>
    <row r="974" spans="1:11" x14ac:dyDescent="0.3">
      <c r="A974" t="s">
        <v>5079</v>
      </c>
      <c r="B974" t="s">
        <v>15359</v>
      </c>
      <c r="C974" t="s">
        <v>15360</v>
      </c>
      <c r="D974" t="s">
        <v>15361</v>
      </c>
      <c r="E974" t="s">
        <v>9877</v>
      </c>
      <c r="F974" t="s">
        <v>15362</v>
      </c>
      <c r="G974" t="s">
        <v>15363</v>
      </c>
      <c r="I974">
        <f t="shared" si="45"/>
        <v>4.1797284268477565E-3</v>
      </c>
      <c r="J974">
        <f t="shared" si="46"/>
        <v>4.1797324315084932E-3</v>
      </c>
      <c r="K974">
        <f t="shared" si="47"/>
        <v>1.1322561972782892E-5</v>
      </c>
    </row>
    <row r="975" spans="1:11" x14ac:dyDescent="0.3">
      <c r="A975" t="s">
        <v>5086</v>
      </c>
      <c r="B975" t="s">
        <v>15364</v>
      </c>
      <c r="C975" t="s">
        <v>10000</v>
      </c>
      <c r="D975" t="s">
        <v>15365</v>
      </c>
      <c r="E975" t="s">
        <v>10039</v>
      </c>
      <c r="F975" t="s">
        <v>15366</v>
      </c>
      <c r="G975" t="s">
        <v>15367</v>
      </c>
      <c r="I975">
        <f t="shared" si="45"/>
        <v>5.4370448864995972E-2</v>
      </c>
      <c r="J975">
        <f t="shared" si="46"/>
        <v>5.4370445199952239E-2</v>
      </c>
      <c r="K975">
        <f t="shared" si="47"/>
        <v>2.8682038175707131E-3</v>
      </c>
    </row>
    <row r="976" spans="1:11" x14ac:dyDescent="0.3">
      <c r="A976" t="s">
        <v>5092</v>
      </c>
      <c r="B976" t="s">
        <v>15368</v>
      </c>
      <c r="C976" t="s">
        <v>15368</v>
      </c>
      <c r="D976" t="s">
        <v>15369</v>
      </c>
      <c r="E976" t="s">
        <v>15355</v>
      </c>
      <c r="F976" t="s">
        <v>14179</v>
      </c>
      <c r="G976" t="s">
        <v>15370</v>
      </c>
      <c r="I976">
        <f t="shared" si="45"/>
        <v>-3.6762843246060779E-2</v>
      </c>
      <c r="J976">
        <f t="shared" si="46"/>
        <v>-3.6762837935253166E-2</v>
      </c>
      <c r="K976">
        <f t="shared" si="47"/>
        <v>1.4120811989332032E-3</v>
      </c>
    </row>
    <row r="977" spans="1:11" x14ac:dyDescent="0.3">
      <c r="A977" t="s">
        <v>5098</v>
      </c>
      <c r="B977" t="s">
        <v>15371</v>
      </c>
      <c r="C977" t="s">
        <v>15372</v>
      </c>
      <c r="D977" t="s">
        <v>15373</v>
      </c>
      <c r="E977" t="s">
        <v>15374</v>
      </c>
      <c r="F977" t="s">
        <v>15375</v>
      </c>
      <c r="G977" t="s">
        <v>15376</v>
      </c>
      <c r="I977">
        <f t="shared" si="45"/>
        <v>1.3319671789967505E-2</v>
      </c>
      <c r="J977">
        <f t="shared" si="46"/>
        <v>1.3319697339195174E-2</v>
      </c>
      <c r="K977">
        <f t="shared" si="47"/>
        <v>1.5637168338384345E-4</v>
      </c>
    </row>
    <row r="978" spans="1:11" x14ac:dyDescent="0.3">
      <c r="A978" t="s">
        <v>5104</v>
      </c>
      <c r="B978" t="s">
        <v>15374</v>
      </c>
      <c r="C978" t="s">
        <v>15377</v>
      </c>
      <c r="D978" t="s">
        <v>15378</v>
      </c>
      <c r="E978" t="s">
        <v>15379</v>
      </c>
      <c r="F978" t="s">
        <v>15380</v>
      </c>
      <c r="G978" t="s">
        <v>15381</v>
      </c>
      <c r="I978">
        <f t="shared" si="45"/>
        <v>1.2639029003057194E-3</v>
      </c>
      <c r="J978">
        <f t="shared" si="46"/>
        <v>1.26386280145019E-3</v>
      </c>
      <c r="K978">
        <f t="shared" si="47"/>
        <v>2.016296026192571E-7</v>
      </c>
    </row>
    <row r="979" spans="1:11" x14ac:dyDescent="0.3">
      <c r="A979" t="s">
        <v>5110</v>
      </c>
      <c r="B979" t="s">
        <v>15382</v>
      </c>
      <c r="C979" t="s">
        <v>15383</v>
      </c>
      <c r="D979" t="s">
        <v>9939</v>
      </c>
      <c r="E979" t="s">
        <v>9925</v>
      </c>
      <c r="F979" t="s">
        <v>15384</v>
      </c>
      <c r="G979" t="s">
        <v>15385</v>
      </c>
      <c r="I979">
        <f t="shared" si="45"/>
        <v>2.7013354531346841E-2</v>
      </c>
      <c r="J979">
        <f t="shared" si="46"/>
        <v>2.7013371020420004E-2</v>
      </c>
      <c r="K979">
        <f t="shared" si="47"/>
        <v>6.8636350176320222E-4</v>
      </c>
    </row>
    <row r="980" spans="1:11" x14ac:dyDescent="0.3">
      <c r="A980" t="s">
        <v>5115</v>
      </c>
      <c r="B980" t="s">
        <v>9958</v>
      </c>
      <c r="C980" t="s">
        <v>10375</v>
      </c>
      <c r="D980" t="s">
        <v>9964</v>
      </c>
      <c r="E980" t="s">
        <v>10006</v>
      </c>
      <c r="F980" t="s">
        <v>15386</v>
      </c>
      <c r="G980" t="s">
        <v>15387</v>
      </c>
      <c r="I980">
        <f t="shared" si="45"/>
        <v>6.3913225172074865E-3</v>
      </c>
      <c r="J980">
        <f t="shared" si="46"/>
        <v>6.3913223042725226E-3</v>
      </c>
      <c r="K980">
        <f t="shared" si="47"/>
        <v>3.1097255811887973E-5</v>
      </c>
    </row>
    <row r="981" spans="1:11" x14ac:dyDescent="0.3">
      <c r="A981" t="s">
        <v>5120</v>
      </c>
      <c r="B981" t="s">
        <v>10285</v>
      </c>
      <c r="C981" t="s">
        <v>10023</v>
      </c>
      <c r="D981" t="s">
        <v>15388</v>
      </c>
      <c r="E981" t="s">
        <v>9994</v>
      </c>
      <c r="F981" t="s">
        <v>15389</v>
      </c>
      <c r="G981" t="s">
        <v>15390</v>
      </c>
      <c r="I981">
        <f t="shared" si="45"/>
        <v>-3.9081583758710809E-3</v>
      </c>
      <c r="J981">
        <f t="shared" si="46"/>
        <v>-3.9081620928449762E-3</v>
      </c>
      <c r="K981">
        <f t="shared" si="47"/>
        <v>2.2306663293254217E-5</v>
      </c>
    </row>
    <row r="982" spans="1:11" x14ac:dyDescent="0.3">
      <c r="A982" t="s">
        <v>5127</v>
      </c>
      <c r="B982" t="s">
        <v>9925</v>
      </c>
      <c r="C982" t="s">
        <v>9994</v>
      </c>
      <c r="D982" t="s">
        <v>10002</v>
      </c>
      <c r="E982" t="s">
        <v>15391</v>
      </c>
      <c r="F982" t="s">
        <v>15392</v>
      </c>
      <c r="G982" t="s">
        <v>15393</v>
      </c>
      <c r="I982">
        <f t="shared" si="45"/>
        <v>-9.8079943552719599E-4</v>
      </c>
      <c r="J982">
        <f t="shared" si="46"/>
        <v>-9.8078770687614518E-4</v>
      </c>
      <c r="K982">
        <f t="shared" si="47"/>
        <v>3.2242463649106752E-6</v>
      </c>
    </row>
    <row r="983" spans="1:11" x14ac:dyDescent="0.3">
      <c r="A983" t="s">
        <v>5133</v>
      </c>
      <c r="B983" t="s">
        <v>10030</v>
      </c>
      <c r="C983" t="s">
        <v>10030</v>
      </c>
      <c r="D983" t="s">
        <v>9904</v>
      </c>
      <c r="E983" t="s">
        <v>9912</v>
      </c>
      <c r="F983" t="s">
        <v>15394</v>
      </c>
      <c r="G983" t="s">
        <v>15395</v>
      </c>
      <c r="I983">
        <f t="shared" si="45"/>
        <v>-3.4609718477676972E-2</v>
      </c>
      <c r="J983">
        <f t="shared" si="46"/>
        <v>-3.4609735703683767E-2</v>
      </c>
      <c r="K983">
        <f t="shared" si="47"/>
        <v>1.25489992267998E-3</v>
      </c>
    </row>
    <row r="984" spans="1:11" x14ac:dyDescent="0.3">
      <c r="A984" t="s">
        <v>5140</v>
      </c>
      <c r="B984" t="s">
        <v>15396</v>
      </c>
      <c r="C984" t="s">
        <v>9923</v>
      </c>
      <c r="D984" t="s">
        <v>15365</v>
      </c>
      <c r="E984" t="s">
        <v>9958</v>
      </c>
      <c r="F984" t="s">
        <v>15397</v>
      </c>
      <c r="G984" t="s">
        <v>15398</v>
      </c>
      <c r="I984">
        <f t="shared" si="45"/>
        <v>3.4833433265525897E-2</v>
      </c>
      <c r="J984">
        <f t="shared" si="46"/>
        <v>3.4833437878913728E-2</v>
      </c>
      <c r="K984">
        <f t="shared" si="47"/>
        <v>1.1572656173083644E-3</v>
      </c>
    </row>
    <row r="985" spans="1:11" x14ac:dyDescent="0.3">
      <c r="A985" t="s">
        <v>5146</v>
      </c>
      <c r="B985" t="s">
        <v>15399</v>
      </c>
      <c r="C985" t="s">
        <v>9958</v>
      </c>
      <c r="D985" t="s">
        <v>9939</v>
      </c>
      <c r="E985" t="s">
        <v>15400</v>
      </c>
      <c r="F985" t="s">
        <v>15401</v>
      </c>
      <c r="G985" t="s">
        <v>15402</v>
      </c>
      <c r="I985">
        <f t="shared" si="45"/>
        <v>-2.4078623487011629E-2</v>
      </c>
      <c r="J985">
        <f t="shared" si="46"/>
        <v>-2.4078615659990633E-2</v>
      </c>
      <c r="K985">
        <f t="shared" si="47"/>
        <v>6.1968368417975516E-4</v>
      </c>
    </row>
    <row r="986" spans="1:11" x14ac:dyDescent="0.3">
      <c r="A986" t="s">
        <v>5152</v>
      </c>
      <c r="B986" t="s">
        <v>15403</v>
      </c>
      <c r="C986" t="s">
        <v>15403</v>
      </c>
      <c r="D986" t="s">
        <v>15404</v>
      </c>
      <c r="E986" t="s">
        <v>15405</v>
      </c>
      <c r="F986" t="s">
        <v>15406</v>
      </c>
      <c r="G986" t="s">
        <v>15407</v>
      </c>
      <c r="I986">
        <f t="shared" si="45"/>
        <v>-2.517623300160541E-2</v>
      </c>
      <c r="J986">
        <f t="shared" si="46"/>
        <v>-2.5176218937447332E-2</v>
      </c>
      <c r="K986">
        <f t="shared" si="47"/>
        <v>6.7553467430951533E-4</v>
      </c>
    </row>
    <row r="987" spans="1:11" x14ac:dyDescent="0.3">
      <c r="A987" t="s">
        <v>5158</v>
      </c>
      <c r="B987" t="s">
        <v>15408</v>
      </c>
      <c r="C987" t="s">
        <v>9906</v>
      </c>
      <c r="D987" t="s">
        <v>9859</v>
      </c>
      <c r="E987" t="s">
        <v>15409</v>
      </c>
      <c r="F987" t="s">
        <v>15410</v>
      </c>
      <c r="G987" t="s">
        <v>15411</v>
      </c>
      <c r="I987">
        <f t="shared" si="45"/>
        <v>-2.7117845374022682E-2</v>
      </c>
      <c r="J987">
        <f t="shared" si="46"/>
        <v>-2.7117841875642909E-2</v>
      </c>
      <c r="K987">
        <f t="shared" si="47"/>
        <v>7.8023421124646258E-4</v>
      </c>
    </row>
    <row r="988" spans="1:11" x14ac:dyDescent="0.3">
      <c r="A988" t="s">
        <v>5164</v>
      </c>
      <c r="B988" t="s">
        <v>9793</v>
      </c>
      <c r="C988" t="s">
        <v>15412</v>
      </c>
      <c r="D988" t="s">
        <v>9786</v>
      </c>
      <c r="E988" t="s">
        <v>15413</v>
      </c>
      <c r="F988" t="s">
        <v>15414</v>
      </c>
      <c r="G988" t="s">
        <v>15415</v>
      </c>
      <c r="I988">
        <f t="shared" si="45"/>
        <v>-1.1414813454463223E-2</v>
      </c>
      <c r="J988">
        <f t="shared" si="46"/>
        <v>-1.1414840244485863E-2</v>
      </c>
      <c r="K988">
        <f t="shared" si="47"/>
        <v>1.4956485755240561E-4</v>
      </c>
    </row>
    <row r="989" spans="1:11" x14ac:dyDescent="0.3">
      <c r="A989" t="s">
        <v>5169</v>
      </c>
      <c r="B989" t="s">
        <v>15416</v>
      </c>
      <c r="C989" t="s">
        <v>15306</v>
      </c>
      <c r="D989" t="s">
        <v>15417</v>
      </c>
      <c r="E989" t="s">
        <v>15418</v>
      </c>
      <c r="F989" t="s">
        <v>15419</v>
      </c>
      <c r="G989" t="s">
        <v>15420</v>
      </c>
      <c r="I989">
        <f t="shared" si="45"/>
        <v>7.5187428829892704E-3</v>
      </c>
      <c r="J989">
        <f t="shared" si="46"/>
        <v>7.518763319023865E-3</v>
      </c>
      <c r="K989">
        <f t="shared" si="47"/>
        <v>4.494270919355309E-5</v>
      </c>
    </row>
    <row r="990" spans="1:11" x14ac:dyDescent="0.3">
      <c r="A990" t="s">
        <v>5174</v>
      </c>
      <c r="B990" t="s">
        <v>9729</v>
      </c>
      <c r="C990" t="s">
        <v>15332</v>
      </c>
      <c r="D990" t="s">
        <v>9747</v>
      </c>
      <c r="E990" t="s">
        <v>9836</v>
      </c>
      <c r="F990" t="s">
        <v>15421</v>
      </c>
      <c r="G990" t="s">
        <v>15422</v>
      </c>
      <c r="I990">
        <f t="shared" si="45"/>
        <v>3.1982675906183358E-3</v>
      </c>
      <c r="J990">
        <f t="shared" si="46"/>
        <v>3.1982570736092462E-3</v>
      </c>
      <c r="K990">
        <f t="shared" si="47"/>
        <v>5.6807200814081945E-6</v>
      </c>
    </row>
    <row r="991" spans="1:11" x14ac:dyDescent="0.3">
      <c r="A991" t="s">
        <v>5178</v>
      </c>
      <c r="B991" t="s">
        <v>15302</v>
      </c>
      <c r="C991" t="s">
        <v>15418</v>
      </c>
      <c r="D991" t="s">
        <v>9786</v>
      </c>
      <c r="E991" t="s">
        <v>9779</v>
      </c>
      <c r="F991" t="s">
        <v>15423</v>
      </c>
      <c r="G991" t="s">
        <v>15344</v>
      </c>
      <c r="I991">
        <f t="shared" si="45"/>
        <v>-5.8448726313729028E-3</v>
      </c>
      <c r="J991">
        <f t="shared" si="46"/>
        <v>-5.8448582762872158E-3</v>
      </c>
      <c r="K991">
        <f t="shared" si="47"/>
        <v>4.4351460605520572E-5</v>
      </c>
    </row>
    <row r="992" spans="1:11" x14ac:dyDescent="0.3">
      <c r="A992" t="s">
        <v>5185</v>
      </c>
      <c r="B992" t="s">
        <v>9894</v>
      </c>
      <c r="C992" t="s">
        <v>15424</v>
      </c>
      <c r="D992" t="s">
        <v>15351</v>
      </c>
      <c r="E992" t="s">
        <v>15425</v>
      </c>
      <c r="F992" t="s">
        <v>15426</v>
      </c>
      <c r="G992" t="s">
        <v>15427</v>
      </c>
      <c r="I992">
        <f t="shared" si="45"/>
        <v>3.7413203496162686E-2</v>
      </c>
      <c r="J992">
        <f t="shared" si="46"/>
        <v>3.7413171540743487E-2</v>
      </c>
      <c r="K992">
        <f t="shared" si="47"/>
        <v>1.3394385339147586E-3</v>
      </c>
    </row>
    <row r="993" spans="1:11" x14ac:dyDescent="0.3">
      <c r="A993" t="s">
        <v>5190</v>
      </c>
      <c r="B993" t="s">
        <v>15428</v>
      </c>
      <c r="C993" t="s">
        <v>10036</v>
      </c>
      <c r="D993" t="s">
        <v>15428</v>
      </c>
      <c r="E993" t="s">
        <v>15429</v>
      </c>
      <c r="F993" t="s">
        <v>15430</v>
      </c>
      <c r="G993" t="s">
        <v>15431</v>
      </c>
      <c r="I993">
        <f t="shared" si="45"/>
        <v>1.8289515713549621E-2</v>
      </c>
      <c r="J993">
        <f t="shared" si="46"/>
        <v>1.8289536459889715E-2</v>
      </c>
      <c r="K993">
        <f t="shared" si="47"/>
        <v>3.0536533261854972E-4</v>
      </c>
    </row>
    <row r="994" spans="1:11" x14ac:dyDescent="0.3">
      <c r="A994" t="s">
        <v>5196</v>
      </c>
      <c r="B994" t="s">
        <v>10368</v>
      </c>
      <c r="C994" t="s">
        <v>15432</v>
      </c>
      <c r="D994" t="s">
        <v>15433</v>
      </c>
      <c r="E994" t="s">
        <v>9911</v>
      </c>
      <c r="F994" t="s">
        <v>15434</v>
      </c>
      <c r="G994" t="s">
        <v>15435</v>
      </c>
      <c r="I994">
        <f t="shared" si="45"/>
        <v>9.6129777286359172E-3</v>
      </c>
      <c r="J994">
        <f t="shared" si="46"/>
        <v>9.6129678572686138E-3</v>
      </c>
      <c r="K994">
        <f t="shared" si="47"/>
        <v>7.7407213019496979E-5</v>
      </c>
    </row>
    <row r="995" spans="1:11" x14ac:dyDescent="0.3">
      <c r="A995" t="s">
        <v>5200</v>
      </c>
      <c r="B995" t="s">
        <v>10001</v>
      </c>
      <c r="C995" t="s">
        <v>15436</v>
      </c>
      <c r="D995" t="s">
        <v>9910</v>
      </c>
      <c r="E995" t="s">
        <v>15437</v>
      </c>
      <c r="F995" t="s">
        <v>15438</v>
      </c>
      <c r="G995" t="s">
        <v>15439</v>
      </c>
      <c r="I995">
        <f t="shared" si="45"/>
        <v>-6.514607867702229E-3</v>
      </c>
      <c r="J995">
        <f t="shared" si="46"/>
        <v>-6.514607549643097E-3</v>
      </c>
      <c r="K995">
        <f t="shared" si="47"/>
        <v>5.3720668736332864E-5</v>
      </c>
    </row>
    <row r="996" spans="1:11" x14ac:dyDescent="0.3">
      <c r="A996" t="s">
        <v>5205</v>
      </c>
      <c r="B996" t="s">
        <v>9904</v>
      </c>
      <c r="C996" t="s">
        <v>15440</v>
      </c>
      <c r="D996" t="s">
        <v>9906</v>
      </c>
      <c r="E996" t="s">
        <v>9904</v>
      </c>
      <c r="F996" t="s">
        <v>15441</v>
      </c>
      <c r="G996" t="s">
        <v>15442</v>
      </c>
      <c r="I996">
        <f t="shared" si="45"/>
        <v>-9.3317271459407262E-3</v>
      </c>
      <c r="J996">
        <f t="shared" si="46"/>
        <v>-9.3317205597339779E-3</v>
      </c>
      <c r="K996">
        <f t="shared" si="47"/>
        <v>1.0295250756222554E-4</v>
      </c>
    </row>
    <row r="997" spans="1:11" x14ac:dyDescent="0.3">
      <c r="A997" t="s">
        <v>5207</v>
      </c>
      <c r="B997" t="s">
        <v>15443</v>
      </c>
      <c r="C997" t="s">
        <v>15444</v>
      </c>
      <c r="D997" t="s">
        <v>15445</v>
      </c>
      <c r="E997" t="s">
        <v>15446</v>
      </c>
      <c r="F997" t="s">
        <v>15447</v>
      </c>
      <c r="G997" t="s">
        <v>15448</v>
      </c>
      <c r="I997">
        <f t="shared" si="45"/>
        <v>-3.8186864515957989E-3</v>
      </c>
      <c r="J997">
        <f t="shared" si="46"/>
        <v>-3.8186930235053458E-3</v>
      </c>
      <c r="K997">
        <f t="shared" si="47"/>
        <v>2.1469544423342183E-5</v>
      </c>
    </row>
    <row r="998" spans="1:11" x14ac:dyDescent="0.3">
      <c r="A998" t="s">
        <v>5213</v>
      </c>
      <c r="B998" t="s">
        <v>15449</v>
      </c>
      <c r="C998" t="s">
        <v>15450</v>
      </c>
      <c r="D998" t="s">
        <v>9889</v>
      </c>
      <c r="E998" t="s">
        <v>15451</v>
      </c>
      <c r="F998" t="s">
        <v>15452</v>
      </c>
      <c r="G998" t="s">
        <v>15453</v>
      </c>
      <c r="I998">
        <f t="shared" si="45"/>
        <v>-2.4022539636531053E-2</v>
      </c>
      <c r="J998">
        <f t="shared" si="46"/>
        <v>-2.4022543516186861E-2</v>
      </c>
      <c r="K998">
        <f t="shared" si="47"/>
        <v>6.1689517042876757E-4</v>
      </c>
    </row>
    <row r="999" spans="1:11" x14ac:dyDescent="0.3">
      <c r="A999" t="s">
        <v>5218</v>
      </c>
      <c r="B999" t="s">
        <v>9880</v>
      </c>
      <c r="C999" t="s">
        <v>9893</v>
      </c>
      <c r="D999" t="s">
        <v>9841</v>
      </c>
      <c r="E999" t="s">
        <v>15450</v>
      </c>
      <c r="F999" t="s">
        <v>15454</v>
      </c>
      <c r="G999" t="s">
        <v>15455</v>
      </c>
      <c r="I999">
        <f t="shared" si="45"/>
        <v>1.4663551051677161E-2</v>
      </c>
      <c r="J999">
        <f t="shared" si="46"/>
        <v>1.4663565209254005E-2</v>
      </c>
      <c r="K999">
        <f t="shared" si="47"/>
        <v>1.9178744055267045E-4</v>
      </c>
    </row>
    <row r="1000" spans="1:11" x14ac:dyDescent="0.3">
      <c r="A1000" t="s">
        <v>5223</v>
      </c>
      <c r="B1000" t="s">
        <v>15456</v>
      </c>
      <c r="C1000" t="s">
        <v>15457</v>
      </c>
      <c r="D1000" t="s">
        <v>15359</v>
      </c>
      <c r="E1000" t="s">
        <v>15458</v>
      </c>
      <c r="F1000" t="s">
        <v>15459</v>
      </c>
      <c r="G1000" t="s">
        <v>15460</v>
      </c>
      <c r="I1000">
        <f t="shared" si="45"/>
        <v>1.651610322580653E-2</v>
      </c>
      <c r="J1000">
        <f t="shared" si="46"/>
        <v>1.6516118681126037E-2</v>
      </c>
      <c r="K1000">
        <f t="shared" si="47"/>
        <v>2.4653043638072844E-4</v>
      </c>
    </row>
    <row r="1001" spans="1:11" x14ac:dyDescent="0.3">
      <c r="A1001" t="s">
        <v>5228</v>
      </c>
      <c r="B1001" t="s">
        <v>15461</v>
      </c>
      <c r="C1001" t="s">
        <v>15433</v>
      </c>
      <c r="D1001" t="s">
        <v>15404</v>
      </c>
      <c r="E1001" t="s">
        <v>15429</v>
      </c>
      <c r="F1001" t="s">
        <v>15462</v>
      </c>
      <c r="G1001" t="s">
        <v>15431</v>
      </c>
      <c r="I1001">
        <f t="shared" si="45"/>
        <v>3.5542016642344534E-3</v>
      </c>
      <c r="J1001">
        <f t="shared" si="46"/>
        <v>3.5541858322193261E-3</v>
      </c>
      <c r="K1001">
        <f t="shared" si="47"/>
        <v>7.5040651646533548E-6</v>
      </c>
    </row>
    <row r="1002" spans="1:11" x14ac:dyDescent="0.3">
      <c r="A1002" t="s">
        <v>5233</v>
      </c>
      <c r="B1002" t="s">
        <v>15463</v>
      </c>
      <c r="C1002" t="s">
        <v>15372</v>
      </c>
      <c r="D1002" t="s">
        <v>15464</v>
      </c>
      <c r="E1002" t="s">
        <v>15465</v>
      </c>
      <c r="F1002" t="s">
        <v>15466</v>
      </c>
      <c r="G1002" t="s">
        <v>15467</v>
      </c>
      <c r="I1002">
        <f t="shared" si="45"/>
        <v>-1.5177839999437673E-3</v>
      </c>
      <c r="J1002">
        <f t="shared" si="46"/>
        <v>-1.5177915481044033E-3</v>
      </c>
      <c r="K1002">
        <f t="shared" si="47"/>
        <v>5.441127723844769E-6</v>
      </c>
    </row>
    <row r="1003" spans="1:11" x14ac:dyDescent="0.3">
      <c r="A1003" t="s">
        <v>5240</v>
      </c>
      <c r="B1003" t="s">
        <v>9934</v>
      </c>
      <c r="C1003" t="s">
        <v>9939</v>
      </c>
      <c r="D1003" t="s">
        <v>15468</v>
      </c>
      <c r="E1003" t="s">
        <v>15469</v>
      </c>
      <c r="F1003" t="s">
        <v>15470</v>
      </c>
      <c r="G1003" t="s">
        <v>15471</v>
      </c>
      <c r="I1003">
        <f t="shared" si="45"/>
        <v>-1.5454775387515355E-2</v>
      </c>
      <c r="J1003">
        <f t="shared" si="46"/>
        <v>-1.5454774179668028E-2</v>
      </c>
      <c r="K1003">
        <f t="shared" si="47"/>
        <v>2.647000511114633E-4</v>
      </c>
    </row>
    <row r="1004" spans="1:11" x14ac:dyDescent="0.3">
      <c r="A1004" t="s">
        <v>5247</v>
      </c>
      <c r="B1004" t="s">
        <v>15472</v>
      </c>
      <c r="C1004" t="s">
        <v>15445</v>
      </c>
      <c r="D1004" t="s">
        <v>9878</v>
      </c>
      <c r="E1004" t="s">
        <v>15445</v>
      </c>
      <c r="F1004" t="s">
        <v>15473</v>
      </c>
      <c r="G1004" t="s">
        <v>15474</v>
      </c>
      <c r="I1004">
        <f t="shared" si="45"/>
        <v>4.1173184735637611E-3</v>
      </c>
      <c r="J1004">
        <f t="shared" si="46"/>
        <v>4.1173222639711805E-3</v>
      </c>
      <c r="K1004">
        <f t="shared" si="47"/>
        <v>1.0906448871518578E-5</v>
      </c>
    </row>
    <row r="1005" spans="1:11" x14ac:dyDescent="0.3">
      <c r="A1005" t="s">
        <v>5254</v>
      </c>
      <c r="B1005" t="s">
        <v>15475</v>
      </c>
      <c r="C1005" t="s">
        <v>15382</v>
      </c>
      <c r="D1005" t="s">
        <v>15476</v>
      </c>
      <c r="E1005" t="s">
        <v>15365</v>
      </c>
      <c r="F1005" t="s">
        <v>15477</v>
      </c>
      <c r="G1005" t="s">
        <v>15478</v>
      </c>
      <c r="I1005">
        <f t="shared" si="45"/>
        <v>1.6914402870322823E-2</v>
      </c>
      <c r="J1005">
        <f t="shared" si="46"/>
        <v>1.6914412438614988E-2</v>
      </c>
      <c r="K1005">
        <f t="shared" si="47"/>
        <v>2.5919652407278902E-4</v>
      </c>
    </row>
    <row r="1006" spans="1:11" x14ac:dyDescent="0.3">
      <c r="A1006" t="s">
        <v>5259</v>
      </c>
      <c r="B1006" t="s">
        <v>15443</v>
      </c>
      <c r="C1006" t="s">
        <v>15479</v>
      </c>
      <c r="D1006" t="s">
        <v>15480</v>
      </c>
      <c r="E1006" t="s">
        <v>9899</v>
      </c>
      <c r="F1006" t="s">
        <v>15481</v>
      </c>
      <c r="G1006" t="s">
        <v>15482</v>
      </c>
      <c r="I1006">
        <f t="shared" si="45"/>
        <v>-7.560458669354831E-3</v>
      </c>
      <c r="J1006">
        <f t="shared" si="46"/>
        <v>-7.5604719637784607E-3</v>
      </c>
      <c r="K1006">
        <f t="shared" si="47"/>
        <v>7.0145698916151801E-5</v>
      </c>
    </row>
    <row r="1007" spans="1:11" x14ac:dyDescent="0.3">
      <c r="A1007" t="s">
        <v>5265</v>
      </c>
      <c r="B1007" t="s">
        <v>15483</v>
      </c>
      <c r="C1007" t="s">
        <v>15483</v>
      </c>
      <c r="D1007" t="s">
        <v>15306</v>
      </c>
      <c r="E1007" t="s">
        <v>15378</v>
      </c>
      <c r="F1007" t="s">
        <v>15484</v>
      </c>
      <c r="G1007" t="s">
        <v>15485</v>
      </c>
      <c r="I1007">
        <f t="shared" si="45"/>
        <v>-6.0945148274627247E-3</v>
      </c>
      <c r="J1007">
        <f t="shared" si="46"/>
        <v>-6.0944953447307085E-3</v>
      </c>
      <c r="K1007">
        <f t="shared" si="47"/>
        <v>4.7738789862406312E-5</v>
      </c>
    </row>
    <row r="1008" spans="1:11" x14ac:dyDescent="0.3">
      <c r="A1008" t="s">
        <v>5268</v>
      </c>
      <c r="B1008" t="s">
        <v>15425</v>
      </c>
      <c r="C1008" t="s">
        <v>15378</v>
      </c>
      <c r="D1008" t="s">
        <v>15486</v>
      </c>
      <c r="E1008" t="s">
        <v>9872</v>
      </c>
      <c r="F1008" t="s">
        <v>15487</v>
      </c>
      <c r="G1008" t="s">
        <v>15488</v>
      </c>
      <c r="I1008">
        <f t="shared" si="45"/>
        <v>-1.2008201635365484E-2</v>
      </c>
      <c r="J1008">
        <f t="shared" si="46"/>
        <v>-1.2008216139778953E-2</v>
      </c>
      <c r="K1008">
        <f t="shared" si="47"/>
        <v>1.6443053669517501E-4</v>
      </c>
    </row>
    <row r="1009" spans="1:11" x14ac:dyDescent="0.3">
      <c r="A1009" t="s">
        <v>5275</v>
      </c>
      <c r="B1009" t="s">
        <v>15489</v>
      </c>
      <c r="C1009" t="s">
        <v>15480</v>
      </c>
      <c r="D1009" t="s">
        <v>15490</v>
      </c>
      <c r="E1009" t="s">
        <v>15491</v>
      </c>
      <c r="F1009" t="s">
        <v>15492</v>
      </c>
      <c r="G1009" t="s">
        <v>15493</v>
      </c>
      <c r="I1009">
        <f t="shared" si="45"/>
        <v>1.0085415572041149E-2</v>
      </c>
      <c r="J1009">
        <f t="shared" si="46"/>
        <v>1.0085428719123246E-2</v>
      </c>
      <c r="K1009">
        <f t="shared" si="47"/>
        <v>8.5943982976278174E-5</v>
      </c>
    </row>
    <row r="1010" spans="1:11" x14ac:dyDescent="0.3">
      <c r="A1010" t="s">
        <v>5279</v>
      </c>
      <c r="B1010" t="s">
        <v>10001</v>
      </c>
      <c r="C1010" t="s">
        <v>15494</v>
      </c>
      <c r="D1010" t="s">
        <v>9911</v>
      </c>
      <c r="E1010" t="s">
        <v>15495</v>
      </c>
      <c r="F1010" t="s">
        <v>15496</v>
      </c>
      <c r="G1010" t="s">
        <v>15497</v>
      </c>
      <c r="I1010">
        <f t="shared" si="45"/>
        <v>3.6098309367682907E-2</v>
      </c>
      <c r="J1010">
        <f t="shared" si="46"/>
        <v>3.6098301223881857E-2</v>
      </c>
      <c r="K1010">
        <f t="shared" si="47"/>
        <v>1.244923274489522E-3</v>
      </c>
    </row>
    <row r="1011" spans="1:11" x14ac:dyDescent="0.3">
      <c r="A1011" t="s">
        <v>5283</v>
      </c>
      <c r="B1011" t="s">
        <v>15498</v>
      </c>
      <c r="C1011" t="s">
        <v>10378</v>
      </c>
      <c r="D1011" t="s">
        <v>15499</v>
      </c>
      <c r="E1011" t="s">
        <v>10048</v>
      </c>
      <c r="F1011" t="s">
        <v>15500</v>
      </c>
      <c r="G1011" t="s">
        <v>15501</v>
      </c>
      <c r="I1011">
        <f t="shared" si="45"/>
        <v>1.680259409926867E-2</v>
      </c>
      <c r="J1011">
        <f t="shared" si="46"/>
        <v>1.6802572773859905E-2</v>
      </c>
      <c r="K1011">
        <f t="shared" si="47"/>
        <v>2.5560788859088233E-4</v>
      </c>
    </row>
    <row r="1012" spans="1:11" x14ac:dyDescent="0.3">
      <c r="A1012" t="s">
        <v>5288</v>
      </c>
      <c r="B1012" t="s">
        <v>10439</v>
      </c>
      <c r="C1012" t="s">
        <v>10232</v>
      </c>
      <c r="D1012" t="s">
        <v>15502</v>
      </c>
      <c r="E1012" t="s">
        <v>15503</v>
      </c>
      <c r="F1012" t="s">
        <v>15504</v>
      </c>
      <c r="G1012" t="s">
        <v>15505</v>
      </c>
      <c r="I1012">
        <f t="shared" si="45"/>
        <v>2.4058249134471549E-2</v>
      </c>
      <c r="J1012">
        <f t="shared" si="46"/>
        <v>2.405826275862696E-2</v>
      </c>
      <c r="K1012">
        <f t="shared" si="47"/>
        <v>5.4025712219065607E-4</v>
      </c>
    </row>
    <row r="1013" spans="1:11" x14ac:dyDescent="0.3">
      <c r="A1013" t="s">
        <v>5292</v>
      </c>
      <c r="B1013" t="s">
        <v>15506</v>
      </c>
      <c r="C1013" t="s">
        <v>10245</v>
      </c>
      <c r="D1013" t="s">
        <v>10335</v>
      </c>
      <c r="E1013" t="s">
        <v>15507</v>
      </c>
      <c r="F1013" t="s">
        <v>15508</v>
      </c>
      <c r="G1013" t="s">
        <v>15509</v>
      </c>
      <c r="I1013">
        <f t="shared" si="45"/>
        <v>-4.5087329024379608E-3</v>
      </c>
      <c r="J1013">
        <f t="shared" si="46"/>
        <v>-4.5087280116449125E-3</v>
      </c>
      <c r="K1013">
        <f t="shared" si="47"/>
        <v>2.834028002993619E-5</v>
      </c>
    </row>
    <row r="1014" spans="1:11" x14ac:dyDescent="0.3">
      <c r="A1014" t="s">
        <v>5295</v>
      </c>
      <c r="B1014" t="s">
        <v>9957</v>
      </c>
      <c r="C1014" t="s">
        <v>15510</v>
      </c>
      <c r="D1014" t="s">
        <v>15511</v>
      </c>
      <c r="E1014" t="s">
        <v>10023</v>
      </c>
      <c r="F1014" t="s">
        <v>13969</v>
      </c>
      <c r="G1014" t="s">
        <v>15512</v>
      </c>
      <c r="I1014">
        <f t="shared" si="45"/>
        <v>-1.8355208144095171E-2</v>
      </c>
      <c r="J1014">
        <f t="shared" si="46"/>
        <v>-1.8355210595104487E-2</v>
      </c>
      <c r="K1014">
        <f t="shared" si="47"/>
        <v>3.6749049288361846E-4</v>
      </c>
    </row>
    <row r="1015" spans="1:11" x14ac:dyDescent="0.3">
      <c r="A1015" t="s">
        <v>5300</v>
      </c>
      <c r="B1015" t="s">
        <v>9951</v>
      </c>
      <c r="C1015" t="s">
        <v>15513</v>
      </c>
      <c r="D1015" t="s">
        <v>15514</v>
      </c>
      <c r="E1015" t="s">
        <v>15515</v>
      </c>
      <c r="F1015" t="s">
        <v>15516</v>
      </c>
      <c r="G1015" t="s">
        <v>15517</v>
      </c>
      <c r="I1015">
        <f t="shared" si="45"/>
        <v>8.4992472073821476E-3</v>
      </c>
      <c r="J1015">
        <f t="shared" si="46"/>
        <v>8.4992459791449985E-3</v>
      </c>
      <c r="K1015">
        <f t="shared" si="47"/>
        <v>5.9050234323078531E-5</v>
      </c>
    </row>
    <row r="1016" spans="1:11" x14ac:dyDescent="0.3">
      <c r="A1016" t="s">
        <v>5307</v>
      </c>
      <c r="B1016" t="s">
        <v>15399</v>
      </c>
      <c r="C1016" t="s">
        <v>10010</v>
      </c>
      <c r="D1016" t="s">
        <v>9952</v>
      </c>
      <c r="E1016" t="s">
        <v>15518</v>
      </c>
      <c r="F1016" t="s">
        <v>15519</v>
      </c>
      <c r="G1016" t="s">
        <v>15520</v>
      </c>
      <c r="I1016">
        <f t="shared" si="45"/>
        <v>-1.7096051459090964E-2</v>
      </c>
      <c r="J1016">
        <f t="shared" si="46"/>
        <v>-1.7096046361162295E-2</v>
      </c>
      <c r="K1016">
        <f t="shared" si="47"/>
        <v>3.2079952609529746E-4</v>
      </c>
    </row>
    <row r="1017" spans="1:11" x14ac:dyDescent="0.3">
      <c r="A1017" t="s">
        <v>5313</v>
      </c>
      <c r="B1017" t="s">
        <v>10031</v>
      </c>
      <c r="C1017" t="s">
        <v>10364</v>
      </c>
      <c r="D1017" t="s">
        <v>9931</v>
      </c>
      <c r="E1017" t="s">
        <v>15399</v>
      </c>
      <c r="F1017" t="s">
        <v>15441</v>
      </c>
      <c r="G1017" t="s">
        <v>15521</v>
      </c>
      <c r="I1017">
        <f t="shared" si="45"/>
        <v>-5.3895639392454904E-3</v>
      </c>
      <c r="J1017">
        <f t="shared" si="46"/>
        <v>-5.389550784129696E-3</v>
      </c>
      <c r="K1017">
        <f t="shared" si="47"/>
        <v>3.8494352716585303E-5</v>
      </c>
    </row>
    <row r="1018" spans="1:11" x14ac:dyDescent="0.3">
      <c r="A1018" t="s">
        <v>5318</v>
      </c>
      <c r="B1018" t="s">
        <v>10060</v>
      </c>
      <c r="C1018" t="s">
        <v>10352</v>
      </c>
      <c r="D1018" t="s">
        <v>15522</v>
      </c>
      <c r="E1018" t="s">
        <v>10258</v>
      </c>
      <c r="F1018" t="s">
        <v>15523</v>
      </c>
      <c r="G1018" t="s">
        <v>15524</v>
      </c>
      <c r="I1018">
        <f t="shared" si="45"/>
        <v>1.059115815719984E-2</v>
      </c>
      <c r="J1018">
        <f t="shared" si="46"/>
        <v>1.0591134077683681E-2</v>
      </c>
      <c r="K1018">
        <f t="shared" si="47"/>
        <v>9.5576102822639571E-5</v>
      </c>
    </row>
    <row r="1019" spans="1:11" x14ac:dyDescent="0.3">
      <c r="A1019" t="s">
        <v>5323</v>
      </c>
      <c r="B1019" t="s">
        <v>10334</v>
      </c>
      <c r="C1019" t="s">
        <v>10330</v>
      </c>
      <c r="D1019" t="s">
        <v>10060</v>
      </c>
      <c r="E1019" t="s">
        <v>10059</v>
      </c>
      <c r="F1019" t="s">
        <v>15525</v>
      </c>
      <c r="G1019" t="s">
        <v>15526</v>
      </c>
      <c r="I1019">
        <f t="shared" si="45"/>
        <v>1.3404899181206508E-2</v>
      </c>
      <c r="J1019">
        <f t="shared" si="46"/>
        <v>1.3404890861448564E-2</v>
      </c>
      <c r="K1019">
        <f t="shared" si="47"/>
        <v>1.585096085458953E-4</v>
      </c>
    </row>
    <row r="1020" spans="1:11" x14ac:dyDescent="0.3">
      <c r="A1020" t="s">
        <v>5327</v>
      </c>
      <c r="B1020" t="s">
        <v>15527</v>
      </c>
      <c r="C1020" t="s">
        <v>10424</v>
      </c>
      <c r="D1020" t="s">
        <v>15528</v>
      </c>
      <c r="E1020" t="s">
        <v>9990</v>
      </c>
      <c r="F1020" t="s">
        <v>15529</v>
      </c>
      <c r="G1020" t="s">
        <v>15530</v>
      </c>
      <c r="I1020">
        <f t="shared" si="45"/>
        <v>2.6454303681851649E-3</v>
      </c>
      <c r="J1020">
        <f t="shared" si="46"/>
        <v>2.6454235074613018E-3</v>
      </c>
      <c r="K1020">
        <f t="shared" si="47"/>
        <v>3.3510691073660307E-6</v>
      </c>
    </row>
    <row r="1021" spans="1:11" x14ac:dyDescent="0.3">
      <c r="A1021" t="s">
        <v>5334</v>
      </c>
      <c r="B1021" t="s">
        <v>10280</v>
      </c>
      <c r="C1021" t="s">
        <v>10241</v>
      </c>
      <c r="D1021" t="s">
        <v>9989</v>
      </c>
      <c r="E1021" t="s">
        <v>15531</v>
      </c>
      <c r="F1021" t="s">
        <v>15532</v>
      </c>
      <c r="G1021" t="s">
        <v>15533</v>
      </c>
      <c r="I1021">
        <f t="shared" si="45"/>
        <v>-1.1993284048770823E-3</v>
      </c>
      <c r="J1021">
        <f t="shared" si="46"/>
        <v>-1.199290402975294E-3</v>
      </c>
      <c r="K1021">
        <f t="shared" si="47"/>
        <v>4.056684828985417E-6</v>
      </c>
    </row>
    <row r="1022" spans="1:11" x14ac:dyDescent="0.3">
      <c r="A1022" t="s">
        <v>5340</v>
      </c>
      <c r="B1022" t="s">
        <v>15534</v>
      </c>
      <c r="C1022" t="s">
        <v>10435</v>
      </c>
      <c r="D1022" t="s">
        <v>10428</v>
      </c>
      <c r="E1022" t="s">
        <v>10279</v>
      </c>
      <c r="F1022" t="s">
        <v>15535</v>
      </c>
      <c r="G1022" t="s">
        <v>15536</v>
      </c>
      <c r="I1022">
        <f t="shared" si="45"/>
        <v>8.8856630375999755E-3</v>
      </c>
      <c r="J1022">
        <f t="shared" si="46"/>
        <v>8.8856560995038743E-3</v>
      </c>
      <c r="K1022">
        <f t="shared" si="47"/>
        <v>6.5138218575934816E-5</v>
      </c>
    </row>
    <row r="1023" spans="1:11" x14ac:dyDescent="0.3">
      <c r="A1023" t="s">
        <v>5344</v>
      </c>
      <c r="B1023" t="s">
        <v>15537</v>
      </c>
      <c r="C1023" t="s">
        <v>15538</v>
      </c>
      <c r="D1023" t="s">
        <v>10087</v>
      </c>
      <c r="E1023" t="s">
        <v>15531</v>
      </c>
      <c r="F1023" t="s">
        <v>15539</v>
      </c>
      <c r="G1023" t="s">
        <v>15533</v>
      </c>
      <c r="I1023">
        <f t="shared" si="45"/>
        <v>-8.8074034185862127E-3</v>
      </c>
      <c r="J1023">
        <f t="shared" si="46"/>
        <v>-8.8073966021650959E-3</v>
      </c>
      <c r="K1023">
        <f t="shared" si="47"/>
        <v>9.2587263087020973E-5</v>
      </c>
    </row>
    <row r="1024" spans="1:11" x14ac:dyDescent="0.3">
      <c r="A1024" t="s">
        <v>5348</v>
      </c>
      <c r="B1024" t="s">
        <v>10082</v>
      </c>
      <c r="C1024" t="s">
        <v>10073</v>
      </c>
      <c r="D1024" t="s">
        <v>10294</v>
      </c>
      <c r="E1024" t="s">
        <v>10094</v>
      </c>
      <c r="F1024" t="s">
        <v>14734</v>
      </c>
      <c r="G1024" t="s">
        <v>15540</v>
      </c>
      <c r="I1024">
        <f t="shared" si="45"/>
        <v>2.3775264740039905E-2</v>
      </c>
      <c r="J1024">
        <f t="shared" si="46"/>
        <v>2.3775253878215236E-2</v>
      </c>
      <c r="K1024">
        <f t="shared" si="47"/>
        <v>5.2718102099150513E-4</v>
      </c>
    </row>
    <row r="1025" spans="1:11" x14ac:dyDescent="0.3">
      <c r="A1025" t="s">
        <v>5355</v>
      </c>
      <c r="B1025" t="s">
        <v>10294</v>
      </c>
      <c r="C1025" t="s">
        <v>10086</v>
      </c>
      <c r="D1025" t="s">
        <v>15541</v>
      </c>
      <c r="E1025" t="s">
        <v>10301</v>
      </c>
      <c r="F1025" t="s">
        <v>15542</v>
      </c>
      <c r="G1025" t="s">
        <v>15543</v>
      </c>
      <c r="I1025">
        <f t="shared" si="45"/>
        <v>-1.0321416600482834E-2</v>
      </c>
      <c r="J1025">
        <f t="shared" si="46"/>
        <v>-1.0321438304235285E-2</v>
      </c>
      <c r="K1025">
        <f t="shared" si="47"/>
        <v>1.2401649292756545E-4</v>
      </c>
    </row>
    <row r="1026" spans="1:11" x14ac:dyDescent="0.3">
      <c r="A1026" t="s">
        <v>5361</v>
      </c>
      <c r="B1026" t="s">
        <v>10435</v>
      </c>
      <c r="C1026" t="s">
        <v>15506</v>
      </c>
      <c r="D1026" t="s">
        <v>10371</v>
      </c>
      <c r="E1026" t="s">
        <v>10283</v>
      </c>
      <c r="F1026" t="s">
        <v>15544</v>
      </c>
      <c r="G1026" t="s">
        <v>15545</v>
      </c>
      <c r="I1026">
        <f t="shared" si="45"/>
        <v>-1.5880517086525579E-2</v>
      </c>
      <c r="J1026">
        <f t="shared" si="46"/>
        <v>-1.5880499501419235E-2</v>
      </c>
      <c r="K1026">
        <f t="shared" si="47"/>
        <v>2.7873405891917525E-4</v>
      </c>
    </row>
    <row r="1027" spans="1:11" x14ac:dyDescent="0.3">
      <c r="A1027" t="s">
        <v>5368</v>
      </c>
      <c r="B1027" t="s">
        <v>15546</v>
      </c>
      <c r="C1027" t="s">
        <v>15547</v>
      </c>
      <c r="D1027" t="s">
        <v>15396</v>
      </c>
      <c r="E1027" t="s">
        <v>9947</v>
      </c>
      <c r="F1027" t="s">
        <v>15548</v>
      </c>
      <c r="G1027" t="s">
        <v>15549</v>
      </c>
      <c r="I1027">
        <f t="shared" si="45"/>
        <v>-2.4084778420038533E-2</v>
      </c>
      <c r="J1027">
        <f t="shared" si="46"/>
        <v>-2.4084764852244662E-2</v>
      </c>
      <c r="K1027">
        <f t="shared" si="47"/>
        <v>6.1998987117047467E-4</v>
      </c>
    </row>
    <row r="1028" spans="1:11" x14ac:dyDescent="0.3">
      <c r="A1028" t="s">
        <v>5374</v>
      </c>
      <c r="B1028" t="s">
        <v>15550</v>
      </c>
      <c r="C1028" t="s">
        <v>9958</v>
      </c>
      <c r="D1028" t="s">
        <v>15479</v>
      </c>
      <c r="E1028" t="s">
        <v>10367</v>
      </c>
      <c r="F1028" t="s">
        <v>15551</v>
      </c>
      <c r="G1028" t="s">
        <v>15552</v>
      </c>
      <c r="I1028">
        <f t="shared" si="45"/>
        <v>-2.2211253701876457E-3</v>
      </c>
      <c r="J1028">
        <f t="shared" si="46"/>
        <v>-2.2211243360249822E-3</v>
      </c>
      <c r="K1028">
        <f t="shared" si="47"/>
        <v>9.2170245054874356E-6</v>
      </c>
    </row>
    <row r="1029" spans="1:11" x14ac:dyDescent="0.3">
      <c r="A1029" t="s">
        <v>5379</v>
      </c>
      <c r="B1029" t="s">
        <v>9996</v>
      </c>
      <c r="C1029" t="s">
        <v>15518</v>
      </c>
      <c r="D1029" t="s">
        <v>15553</v>
      </c>
      <c r="E1029" t="s">
        <v>15554</v>
      </c>
      <c r="F1029" t="s">
        <v>15555</v>
      </c>
      <c r="G1029" t="s">
        <v>15556</v>
      </c>
      <c r="I1029">
        <f t="shared" ref="I1029:I1092" si="48">(E1029-E1028)/E1028</f>
        <v>-5.9362107346030042E-3</v>
      </c>
      <c r="J1029">
        <f t="shared" ref="J1029:J1092" si="49">(G1029-G1028)/G1028</f>
        <v>-5.9362412152131963E-3</v>
      </c>
      <c r="K1029">
        <f t="shared" ref="K1029:K1092" si="50">(J1029-$O$8)^2</f>
        <v>4.5576975394913959E-5</v>
      </c>
    </row>
    <row r="1030" spans="1:11" x14ac:dyDescent="0.3">
      <c r="A1030" t="s">
        <v>5384</v>
      </c>
      <c r="B1030" t="s">
        <v>15557</v>
      </c>
      <c r="C1030" t="s">
        <v>9946</v>
      </c>
      <c r="D1030" t="s">
        <v>9941</v>
      </c>
      <c r="E1030" t="s">
        <v>15558</v>
      </c>
      <c r="F1030" t="s">
        <v>15559</v>
      </c>
      <c r="G1030" t="s">
        <v>15560</v>
      </c>
      <c r="I1030">
        <f t="shared" si="48"/>
        <v>-1.1943269767187525E-2</v>
      </c>
      <c r="J1030">
        <f t="shared" si="49"/>
        <v>-1.1943256227193154E-2</v>
      </c>
      <c r="K1030">
        <f t="shared" si="50"/>
        <v>1.6276878844920261E-4</v>
      </c>
    </row>
    <row r="1031" spans="1:11" x14ac:dyDescent="0.3">
      <c r="A1031" t="s">
        <v>5389</v>
      </c>
      <c r="B1031" t="s">
        <v>15443</v>
      </c>
      <c r="C1031" t="s">
        <v>9982</v>
      </c>
      <c r="D1031" t="s">
        <v>15561</v>
      </c>
      <c r="E1031" t="s">
        <v>15562</v>
      </c>
      <c r="F1031" t="s">
        <v>15563</v>
      </c>
      <c r="G1031" t="s">
        <v>15564</v>
      </c>
      <c r="I1031">
        <f t="shared" si="48"/>
        <v>-9.8211787917698787E-3</v>
      </c>
      <c r="J1031">
        <f t="shared" si="49"/>
        <v>-9.8211911242083571E-3</v>
      </c>
      <c r="K1031">
        <f t="shared" si="50"/>
        <v>1.1312496558667547E-4</v>
      </c>
    </row>
    <row r="1032" spans="1:11" x14ac:dyDescent="0.3">
      <c r="A1032" t="s">
        <v>5394</v>
      </c>
      <c r="B1032" t="s">
        <v>15565</v>
      </c>
      <c r="C1032" t="s">
        <v>9901</v>
      </c>
      <c r="D1032" t="s">
        <v>15566</v>
      </c>
      <c r="E1032" t="s">
        <v>15373</v>
      </c>
      <c r="F1032" t="s">
        <v>15567</v>
      </c>
      <c r="G1032" t="s">
        <v>15568</v>
      </c>
      <c r="I1032">
        <f t="shared" si="48"/>
        <v>-5.3407680569685497E-3</v>
      </c>
      <c r="J1032">
        <f t="shared" si="49"/>
        <v>-1.0727048100644765E-3</v>
      </c>
      <c r="K1032">
        <f t="shared" si="50"/>
        <v>3.5627912497153586E-6</v>
      </c>
    </row>
    <row r="1033" spans="1:11" x14ac:dyDescent="0.3">
      <c r="A1033" t="s">
        <v>5400</v>
      </c>
      <c r="B1033" t="s">
        <v>15569</v>
      </c>
      <c r="C1033" t="s">
        <v>9913</v>
      </c>
      <c r="D1033" t="s">
        <v>15570</v>
      </c>
      <c r="E1033" t="s">
        <v>9980</v>
      </c>
      <c r="F1033" t="s">
        <v>15571</v>
      </c>
      <c r="G1033" t="s">
        <v>15572</v>
      </c>
      <c r="I1033">
        <f t="shared" si="48"/>
        <v>1.5085655456771874E-2</v>
      </c>
      <c r="J1033">
        <f t="shared" si="49"/>
        <v>1.5085639569926316E-2</v>
      </c>
      <c r="K1033">
        <f t="shared" si="50"/>
        <v>2.036559786348605E-4</v>
      </c>
    </row>
    <row r="1034" spans="1:11" x14ac:dyDescent="0.3">
      <c r="A1034" t="s">
        <v>5406</v>
      </c>
      <c r="B1034" t="s">
        <v>15573</v>
      </c>
      <c r="C1034" t="s">
        <v>10011</v>
      </c>
      <c r="D1034" t="s">
        <v>15464</v>
      </c>
      <c r="E1034" t="s">
        <v>15374</v>
      </c>
      <c r="F1034" t="s">
        <v>15574</v>
      </c>
      <c r="G1034" t="s">
        <v>15575</v>
      </c>
      <c r="I1034">
        <f t="shared" si="48"/>
        <v>-3.5264482738930048E-3</v>
      </c>
      <c r="J1034">
        <f t="shared" si="49"/>
        <v>-3.5264095923986305E-3</v>
      </c>
      <c r="K1034">
        <f t="shared" si="50"/>
        <v>1.8846369456609659E-5</v>
      </c>
    </row>
    <row r="1035" spans="1:11" x14ac:dyDescent="0.3">
      <c r="A1035" t="s">
        <v>5411</v>
      </c>
      <c r="B1035" t="s">
        <v>15446</v>
      </c>
      <c r="C1035" t="s">
        <v>15576</v>
      </c>
      <c r="D1035" t="s">
        <v>15449</v>
      </c>
      <c r="E1035" t="s">
        <v>15577</v>
      </c>
      <c r="F1035" t="s">
        <v>15578</v>
      </c>
      <c r="G1035" t="s">
        <v>15579</v>
      </c>
      <c r="I1035">
        <f t="shared" si="48"/>
        <v>-1.8452957066406529E-2</v>
      </c>
      <c r="J1035">
        <f t="shared" si="49"/>
        <v>-1.845297791428685E-2</v>
      </c>
      <c r="K1035">
        <f t="shared" si="50"/>
        <v>3.7124845847349454E-4</v>
      </c>
    </row>
    <row r="1036" spans="1:11" x14ac:dyDescent="0.3">
      <c r="A1036" t="s">
        <v>5416</v>
      </c>
      <c r="B1036" t="s">
        <v>15580</v>
      </c>
      <c r="C1036" t="s">
        <v>15581</v>
      </c>
      <c r="D1036" t="s">
        <v>15582</v>
      </c>
      <c r="E1036" t="s">
        <v>15565</v>
      </c>
      <c r="F1036" t="s">
        <v>15583</v>
      </c>
      <c r="G1036" t="s">
        <v>15584</v>
      </c>
      <c r="I1036">
        <f t="shared" si="48"/>
        <v>-4.6355907990939509E-3</v>
      </c>
      <c r="J1036">
        <f t="shared" si="49"/>
        <v>-4.6355950786249548E-3</v>
      </c>
      <c r="K1036">
        <f t="shared" si="50"/>
        <v>2.9707143905620566E-5</v>
      </c>
    </row>
    <row r="1037" spans="1:11" x14ac:dyDescent="0.3">
      <c r="A1037" t="s">
        <v>5421</v>
      </c>
      <c r="B1037" t="s">
        <v>9892</v>
      </c>
      <c r="C1037" t="s">
        <v>15585</v>
      </c>
      <c r="D1037" t="s">
        <v>9728</v>
      </c>
      <c r="E1037" t="s">
        <v>15586</v>
      </c>
      <c r="F1037" t="s">
        <v>15587</v>
      </c>
      <c r="G1037" t="s">
        <v>15588</v>
      </c>
      <c r="I1037">
        <f t="shared" si="48"/>
        <v>-1.0608020149649764E-2</v>
      </c>
      <c r="J1037">
        <f t="shared" si="49"/>
        <v>-1.060802567447184E-2</v>
      </c>
      <c r="K1037">
        <f t="shared" si="50"/>
        <v>1.3048165348861619E-4</v>
      </c>
    </row>
    <row r="1038" spans="1:11" x14ac:dyDescent="0.3">
      <c r="A1038" t="s">
        <v>5428</v>
      </c>
      <c r="B1038" t="s">
        <v>15436</v>
      </c>
      <c r="C1038" t="s">
        <v>10059</v>
      </c>
      <c r="D1038" t="s">
        <v>15589</v>
      </c>
      <c r="E1038" t="s">
        <v>10251</v>
      </c>
      <c r="F1038" t="s">
        <v>15590</v>
      </c>
      <c r="G1038" t="s">
        <v>15591</v>
      </c>
      <c r="I1038">
        <f t="shared" si="48"/>
        <v>7.505227117927453E-2</v>
      </c>
      <c r="J1038">
        <f t="shared" si="49"/>
        <v>7.5052258352748924E-2</v>
      </c>
      <c r="K1038">
        <f t="shared" si="50"/>
        <v>5.511195627213499E-3</v>
      </c>
    </row>
    <row r="1039" spans="1:11" x14ac:dyDescent="0.3">
      <c r="A1039" t="s">
        <v>5433</v>
      </c>
      <c r="B1039" t="s">
        <v>10261</v>
      </c>
      <c r="C1039" t="s">
        <v>15592</v>
      </c>
      <c r="D1039" t="s">
        <v>15593</v>
      </c>
      <c r="E1039" t="s">
        <v>15594</v>
      </c>
      <c r="F1039" t="s">
        <v>15595</v>
      </c>
      <c r="G1039" t="s">
        <v>15596</v>
      </c>
      <c r="I1039">
        <f t="shared" si="48"/>
        <v>1.7757211925147037E-2</v>
      </c>
      <c r="J1039">
        <f t="shared" si="49"/>
        <v>1.775723275151167E-2</v>
      </c>
      <c r="K1039">
        <f t="shared" si="50"/>
        <v>2.8704497876622814E-4</v>
      </c>
    </row>
    <row r="1040" spans="1:11" x14ac:dyDescent="0.3">
      <c r="A1040" t="s">
        <v>5439</v>
      </c>
      <c r="B1040" t="s">
        <v>10338</v>
      </c>
      <c r="C1040" t="s">
        <v>10390</v>
      </c>
      <c r="D1040" t="s">
        <v>10338</v>
      </c>
      <c r="E1040" t="s">
        <v>10093</v>
      </c>
      <c r="F1040" t="s">
        <v>15597</v>
      </c>
      <c r="G1040" t="s">
        <v>15598</v>
      </c>
      <c r="I1040">
        <f t="shared" si="48"/>
        <v>8.6042304015295622E-3</v>
      </c>
      <c r="J1040">
        <f t="shared" si="49"/>
        <v>8.6042144559028474E-3</v>
      </c>
      <c r="K1040">
        <f t="shared" si="50"/>
        <v>6.0674495384727152E-5</v>
      </c>
    </row>
    <row r="1041" spans="1:11" x14ac:dyDescent="0.3">
      <c r="A1041" t="s">
        <v>5446</v>
      </c>
      <c r="B1041" t="s">
        <v>15599</v>
      </c>
      <c r="C1041" t="s">
        <v>10108</v>
      </c>
      <c r="D1041" t="s">
        <v>10052</v>
      </c>
      <c r="E1041" t="s">
        <v>10314</v>
      </c>
      <c r="F1041" t="s">
        <v>15600</v>
      </c>
      <c r="G1041" t="s">
        <v>15601</v>
      </c>
      <c r="I1041">
        <f t="shared" si="48"/>
        <v>3.838860098605211E-2</v>
      </c>
      <c r="J1041">
        <f t="shared" si="49"/>
        <v>3.8388613368359685E-2</v>
      </c>
      <c r="K1041">
        <f t="shared" si="50"/>
        <v>1.4117891251387649E-3</v>
      </c>
    </row>
    <row r="1042" spans="1:11" x14ac:dyDescent="0.3">
      <c r="A1042" t="s">
        <v>5449</v>
      </c>
      <c r="B1042" t="s">
        <v>10113</v>
      </c>
      <c r="C1042" t="s">
        <v>15602</v>
      </c>
      <c r="D1042" t="s">
        <v>10446</v>
      </c>
      <c r="E1042" t="s">
        <v>10127</v>
      </c>
      <c r="F1042" t="s">
        <v>15603</v>
      </c>
      <c r="G1042" t="s">
        <v>15604</v>
      </c>
      <c r="I1042">
        <f t="shared" si="48"/>
        <v>1.0269283432222795E-2</v>
      </c>
      <c r="J1042">
        <f t="shared" si="49"/>
        <v>1.0269304381580954E-2</v>
      </c>
      <c r="K1042">
        <f t="shared" si="50"/>
        <v>8.9387067847466933E-5</v>
      </c>
    </row>
    <row r="1043" spans="1:11" x14ac:dyDescent="0.3">
      <c r="A1043" t="s">
        <v>5454</v>
      </c>
      <c r="B1043" t="s">
        <v>10178</v>
      </c>
      <c r="C1043" t="s">
        <v>10713</v>
      </c>
      <c r="D1043" t="s">
        <v>10178</v>
      </c>
      <c r="E1043" t="s">
        <v>10569</v>
      </c>
      <c r="F1043" t="s">
        <v>15605</v>
      </c>
      <c r="G1043" t="s">
        <v>15606</v>
      </c>
      <c r="I1043">
        <f t="shared" si="48"/>
        <v>2.8913462841653411E-2</v>
      </c>
      <c r="J1043">
        <f t="shared" si="49"/>
        <v>2.8913451413210344E-2</v>
      </c>
      <c r="K1043">
        <f t="shared" si="50"/>
        <v>7.8953247187312176E-4</v>
      </c>
    </row>
    <row r="1044" spans="1:11" x14ac:dyDescent="0.3">
      <c r="A1044" t="s">
        <v>5459</v>
      </c>
      <c r="B1044" t="s">
        <v>10616</v>
      </c>
      <c r="C1044" t="s">
        <v>15607</v>
      </c>
      <c r="D1044" t="s">
        <v>15608</v>
      </c>
      <c r="E1044" t="s">
        <v>10661</v>
      </c>
      <c r="F1044" t="s">
        <v>15609</v>
      </c>
      <c r="G1044" t="s">
        <v>15610</v>
      </c>
      <c r="I1044">
        <f t="shared" si="48"/>
        <v>1.0976948649329278E-2</v>
      </c>
      <c r="J1044">
        <f t="shared" si="49"/>
        <v>1.0976944092876764E-2</v>
      </c>
      <c r="K1044">
        <f t="shared" si="50"/>
        <v>1.0326854350605342E-4</v>
      </c>
    </row>
    <row r="1045" spans="1:11" x14ac:dyDescent="0.3">
      <c r="A1045" t="s">
        <v>5463</v>
      </c>
      <c r="B1045" t="s">
        <v>15611</v>
      </c>
      <c r="C1045" t="s">
        <v>12650</v>
      </c>
      <c r="D1045" t="s">
        <v>10583</v>
      </c>
      <c r="E1045" t="s">
        <v>15612</v>
      </c>
      <c r="F1045" t="s">
        <v>15613</v>
      </c>
      <c r="G1045" t="s">
        <v>15614</v>
      </c>
      <c r="I1045">
        <f t="shared" si="48"/>
        <v>1.5200890666686015E-2</v>
      </c>
      <c r="J1045">
        <f t="shared" si="49"/>
        <v>1.5200897469255806E-2</v>
      </c>
      <c r="K1045">
        <f t="shared" si="50"/>
        <v>2.0695890986449406E-4</v>
      </c>
    </row>
    <row r="1046" spans="1:11" x14ac:dyDescent="0.3">
      <c r="A1046" t="s">
        <v>5468</v>
      </c>
      <c r="B1046" t="s">
        <v>15615</v>
      </c>
      <c r="C1046" t="s">
        <v>15616</v>
      </c>
      <c r="D1046" t="s">
        <v>15617</v>
      </c>
      <c r="E1046" t="s">
        <v>12747</v>
      </c>
      <c r="F1046" t="s">
        <v>15618</v>
      </c>
      <c r="G1046" t="s">
        <v>15619</v>
      </c>
      <c r="I1046">
        <f t="shared" si="48"/>
        <v>4.2780748663108292E-4</v>
      </c>
      <c r="J1046">
        <f t="shared" si="49"/>
        <v>4.278150118644626E-4</v>
      </c>
      <c r="K1046">
        <f t="shared" si="50"/>
        <v>1.497813372306896E-7</v>
      </c>
    </row>
    <row r="1047" spans="1:11" x14ac:dyDescent="0.3">
      <c r="A1047" t="s">
        <v>5474</v>
      </c>
      <c r="B1047" t="s">
        <v>10742</v>
      </c>
      <c r="C1047" t="s">
        <v>15620</v>
      </c>
      <c r="D1047" t="s">
        <v>10701</v>
      </c>
      <c r="E1047" t="s">
        <v>15615</v>
      </c>
      <c r="F1047" t="s">
        <v>15621</v>
      </c>
      <c r="G1047" t="s">
        <v>15622</v>
      </c>
      <c r="I1047">
        <f t="shared" si="48"/>
        <v>4.2764592687606363E-4</v>
      </c>
      <c r="J1047">
        <f t="shared" si="49"/>
        <v>4.276320644477373E-4</v>
      </c>
      <c r="K1047">
        <f t="shared" si="50"/>
        <v>1.4992297783308013E-7</v>
      </c>
    </row>
    <row r="1048" spans="1:11" x14ac:dyDescent="0.3">
      <c r="A1048" t="s">
        <v>5478</v>
      </c>
      <c r="B1048" t="s">
        <v>10633</v>
      </c>
      <c r="C1048" t="s">
        <v>10740</v>
      </c>
      <c r="D1048" t="s">
        <v>10701</v>
      </c>
      <c r="E1048" t="s">
        <v>15623</v>
      </c>
      <c r="F1048" t="s">
        <v>15624</v>
      </c>
      <c r="G1048" t="s">
        <v>15625</v>
      </c>
      <c r="I1048">
        <f t="shared" si="48"/>
        <v>-1.2823466278617894E-3</v>
      </c>
      <c r="J1048">
        <f t="shared" si="49"/>
        <v>-1.282347820297326E-3</v>
      </c>
      <c r="K1048">
        <f t="shared" si="50"/>
        <v>4.3981587992447059E-6</v>
      </c>
    </row>
    <row r="1049" spans="1:11" x14ac:dyDescent="0.3">
      <c r="A1049" t="s">
        <v>5483</v>
      </c>
      <c r="B1049" t="s">
        <v>12654</v>
      </c>
      <c r="C1049" t="s">
        <v>10797</v>
      </c>
      <c r="D1049" t="s">
        <v>12739</v>
      </c>
      <c r="E1049" t="s">
        <v>10784</v>
      </c>
      <c r="F1049" t="s">
        <v>15626</v>
      </c>
      <c r="G1049" t="s">
        <v>15627</v>
      </c>
      <c r="I1049">
        <f t="shared" si="48"/>
        <v>1.1555745773593116E-2</v>
      </c>
      <c r="J1049">
        <f t="shared" si="49"/>
        <v>1.1555756452630331E-2</v>
      </c>
      <c r="K1049">
        <f t="shared" si="50"/>
        <v>1.1536748062919356E-4</v>
      </c>
    </row>
    <row r="1050" spans="1:11" x14ac:dyDescent="0.3">
      <c r="A1050" t="s">
        <v>5488</v>
      </c>
      <c r="B1050" t="s">
        <v>12510</v>
      </c>
      <c r="C1050" t="s">
        <v>10788</v>
      </c>
      <c r="D1050" t="s">
        <v>10784</v>
      </c>
      <c r="E1050" t="s">
        <v>12531</v>
      </c>
      <c r="F1050" t="s">
        <v>15628</v>
      </c>
      <c r="G1050" t="s">
        <v>15629</v>
      </c>
      <c r="I1050">
        <f t="shared" si="48"/>
        <v>1.6500930822932018E-2</v>
      </c>
      <c r="J1050">
        <f t="shared" si="49"/>
        <v>1.6500924725050627E-2</v>
      </c>
      <c r="K1050">
        <f t="shared" si="50"/>
        <v>2.4605353788483523E-4</v>
      </c>
    </row>
    <row r="1051" spans="1:11" x14ac:dyDescent="0.3">
      <c r="A1051" t="s">
        <v>5492</v>
      </c>
      <c r="B1051" t="s">
        <v>15630</v>
      </c>
      <c r="C1051" t="s">
        <v>15630</v>
      </c>
      <c r="D1051" t="s">
        <v>11398</v>
      </c>
      <c r="E1051" t="s">
        <v>12532</v>
      </c>
      <c r="F1051" t="s">
        <v>15631</v>
      </c>
      <c r="G1051" t="s">
        <v>15632</v>
      </c>
      <c r="I1051">
        <f t="shared" si="48"/>
        <v>-9.989573568981747E-3</v>
      </c>
      <c r="J1051">
        <f t="shared" si="49"/>
        <v>-9.9895827464597364E-3</v>
      </c>
      <c r="K1051">
        <f t="shared" si="50"/>
        <v>1.1673535534824886E-4</v>
      </c>
    </row>
    <row r="1052" spans="1:11" x14ac:dyDescent="0.3">
      <c r="A1052" t="s">
        <v>5497</v>
      </c>
      <c r="B1052" t="s">
        <v>15633</v>
      </c>
      <c r="C1052" t="s">
        <v>12483</v>
      </c>
      <c r="D1052" t="s">
        <v>12480</v>
      </c>
      <c r="E1052" t="s">
        <v>15634</v>
      </c>
      <c r="F1052" t="s">
        <v>15635</v>
      </c>
      <c r="G1052" t="s">
        <v>15636</v>
      </c>
      <c r="I1052">
        <f t="shared" si="48"/>
        <v>1.3033403405507672E-2</v>
      </c>
      <c r="J1052">
        <f t="shared" si="49"/>
        <v>1.3033401482456363E-2</v>
      </c>
      <c r="K1052">
        <f t="shared" si="50"/>
        <v>1.4929346582946728E-4</v>
      </c>
    </row>
    <row r="1053" spans="1:11" x14ac:dyDescent="0.3">
      <c r="A1053" t="s">
        <v>5502</v>
      </c>
      <c r="B1053" t="s">
        <v>12556</v>
      </c>
      <c r="C1053" t="s">
        <v>15637</v>
      </c>
      <c r="D1053" t="s">
        <v>12626</v>
      </c>
      <c r="E1053" t="s">
        <v>15638</v>
      </c>
      <c r="F1053" t="s">
        <v>15639</v>
      </c>
      <c r="G1053" t="s">
        <v>15640</v>
      </c>
      <c r="I1053">
        <f t="shared" si="48"/>
        <v>2.6976759223423107E-3</v>
      </c>
      <c r="J1053">
        <f t="shared" si="49"/>
        <v>2.6976819018110672E-3</v>
      </c>
      <c r="K1053">
        <f t="shared" si="50"/>
        <v>3.5451277025530706E-6</v>
      </c>
    </row>
    <row r="1054" spans="1:11" x14ac:dyDescent="0.3">
      <c r="A1054" t="s">
        <v>5505</v>
      </c>
      <c r="B1054" t="s">
        <v>12503</v>
      </c>
      <c r="C1054" t="s">
        <v>10865</v>
      </c>
      <c r="D1054" t="s">
        <v>10755</v>
      </c>
      <c r="E1054" t="s">
        <v>12556</v>
      </c>
      <c r="F1054" t="s">
        <v>15641</v>
      </c>
      <c r="G1054" t="s">
        <v>15642</v>
      </c>
      <c r="I1054">
        <f t="shared" si="48"/>
        <v>-3.3112582781457717E-3</v>
      </c>
      <c r="J1054">
        <f t="shared" si="49"/>
        <v>-3.3112544389915623E-3</v>
      </c>
      <c r="K1054">
        <f t="shared" si="50"/>
        <v>1.7024580646415787E-5</v>
      </c>
    </row>
    <row r="1055" spans="1:11" x14ac:dyDescent="0.3">
      <c r="A1055" t="s">
        <v>5510</v>
      </c>
      <c r="B1055" t="s">
        <v>15643</v>
      </c>
      <c r="C1055" t="s">
        <v>10891</v>
      </c>
      <c r="D1055" t="s">
        <v>10784</v>
      </c>
      <c r="E1055" t="s">
        <v>12631</v>
      </c>
      <c r="F1055" t="s">
        <v>15644</v>
      </c>
      <c r="G1055" t="s">
        <v>15645</v>
      </c>
      <c r="I1055">
        <f t="shared" si="48"/>
        <v>8.3058554817283493E-4</v>
      </c>
      <c r="J1055">
        <f t="shared" si="49"/>
        <v>8.3057939747231278E-4</v>
      </c>
      <c r="K1055">
        <f t="shared" si="50"/>
        <v>2.4801356280287487E-10</v>
      </c>
    </row>
    <row r="1056" spans="1:11" x14ac:dyDescent="0.3">
      <c r="A1056" t="s">
        <v>5515</v>
      </c>
      <c r="B1056" t="s">
        <v>15646</v>
      </c>
      <c r="C1056" t="s">
        <v>15646</v>
      </c>
      <c r="D1056" t="s">
        <v>15647</v>
      </c>
      <c r="E1056" t="s">
        <v>10760</v>
      </c>
      <c r="F1056" t="s">
        <v>15648</v>
      </c>
      <c r="G1056" t="s">
        <v>15649</v>
      </c>
      <c r="I1056">
        <f t="shared" si="48"/>
        <v>-1.2863049525662872E-2</v>
      </c>
      <c r="J1056">
        <f t="shared" si="49"/>
        <v>-1.2863047604961519E-2</v>
      </c>
      <c r="K1056">
        <f t="shared" si="50"/>
        <v>1.8708436179466176E-4</v>
      </c>
    </row>
    <row r="1057" spans="1:11" x14ac:dyDescent="0.3">
      <c r="A1057" t="s">
        <v>5520</v>
      </c>
      <c r="B1057" t="s">
        <v>12479</v>
      </c>
      <c r="C1057" t="s">
        <v>12702</v>
      </c>
      <c r="D1057" t="s">
        <v>12553</v>
      </c>
      <c r="E1057" t="s">
        <v>12510</v>
      </c>
      <c r="F1057" t="s">
        <v>15650</v>
      </c>
      <c r="G1057" t="s">
        <v>15651</v>
      </c>
      <c r="I1057">
        <f t="shared" si="48"/>
        <v>5.8848042923578805E-3</v>
      </c>
      <c r="J1057">
        <f t="shared" si="49"/>
        <v>5.8848027191177243E-3</v>
      </c>
      <c r="K1057">
        <f t="shared" si="50"/>
        <v>2.5704613728387721E-5</v>
      </c>
    </row>
    <row r="1058" spans="1:11" x14ac:dyDescent="0.3">
      <c r="A1058" t="s">
        <v>5525</v>
      </c>
      <c r="B1058" t="s">
        <v>10758</v>
      </c>
      <c r="C1058" t="s">
        <v>10788</v>
      </c>
      <c r="D1058" t="s">
        <v>12641</v>
      </c>
      <c r="E1058" t="s">
        <v>10748</v>
      </c>
      <c r="F1058" t="s">
        <v>15652</v>
      </c>
      <c r="G1058" t="s">
        <v>15653</v>
      </c>
      <c r="I1058">
        <f t="shared" si="48"/>
        <v>-1.4417112109964171E-2</v>
      </c>
      <c r="J1058">
        <f t="shared" si="49"/>
        <v>-1.4417115044800876E-2</v>
      </c>
      <c r="K1058">
        <f t="shared" si="50"/>
        <v>2.3201217882236837E-4</v>
      </c>
    </row>
    <row r="1059" spans="1:11" x14ac:dyDescent="0.3">
      <c r="A1059" t="s">
        <v>5531</v>
      </c>
      <c r="B1059" t="s">
        <v>15654</v>
      </c>
      <c r="C1059" t="s">
        <v>12506</v>
      </c>
      <c r="D1059" t="s">
        <v>15655</v>
      </c>
      <c r="E1059" t="s">
        <v>12563</v>
      </c>
      <c r="F1059" t="s">
        <v>15656</v>
      </c>
      <c r="G1059" t="s">
        <v>15657</v>
      </c>
      <c r="I1059">
        <f t="shared" si="48"/>
        <v>-5.5119357859629986E-3</v>
      </c>
      <c r="J1059">
        <f t="shared" si="49"/>
        <v>-5.5119267533822935E-3</v>
      </c>
      <c r="K1059">
        <f t="shared" si="50"/>
        <v>4.0027863051362142E-5</v>
      </c>
    </row>
    <row r="1060" spans="1:11" x14ac:dyDescent="0.3">
      <c r="A1060" t="s">
        <v>5536</v>
      </c>
      <c r="B1060" t="s">
        <v>12736</v>
      </c>
      <c r="C1060" t="s">
        <v>12510</v>
      </c>
      <c r="D1060" t="s">
        <v>12747</v>
      </c>
      <c r="E1060" t="s">
        <v>11397</v>
      </c>
      <c r="F1060" t="s">
        <v>15658</v>
      </c>
      <c r="G1060" t="s">
        <v>15659</v>
      </c>
      <c r="I1060">
        <f t="shared" si="48"/>
        <v>5.7557024088681127E-3</v>
      </c>
      <c r="J1060">
        <f t="shared" si="49"/>
        <v>5.7556970443274017E-3</v>
      </c>
      <c r="K1060">
        <f t="shared" si="50"/>
        <v>2.4412157751097937E-5</v>
      </c>
    </row>
    <row r="1061" spans="1:11" x14ac:dyDescent="0.3">
      <c r="A1061" t="s">
        <v>5542</v>
      </c>
      <c r="B1061" t="s">
        <v>12765</v>
      </c>
      <c r="C1061" t="s">
        <v>15660</v>
      </c>
      <c r="D1061" t="s">
        <v>15661</v>
      </c>
      <c r="E1061" t="s">
        <v>15662</v>
      </c>
      <c r="F1061" t="s">
        <v>15663</v>
      </c>
      <c r="G1061" t="s">
        <v>15664</v>
      </c>
      <c r="I1061">
        <f t="shared" si="48"/>
        <v>1.695591352267981E-3</v>
      </c>
      <c r="J1061">
        <f t="shared" si="49"/>
        <v>1.6955999726719581E-3</v>
      </c>
      <c r="K1061">
        <f t="shared" si="50"/>
        <v>7.7575406934187963E-7</v>
      </c>
    </row>
    <row r="1062" spans="1:11" x14ac:dyDescent="0.3">
      <c r="A1062" t="s">
        <v>5547</v>
      </c>
      <c r="B1062" t="s">
        <v>12567</v>
      </c>
      <c r="C1062" t="s">
        <v>15665</v>
      </c>
      <c r="D1062" t="s">
        <v>15666</v>
      </c>
      <c r="E1062" t="s">
        <v>15667</v>
      </c>
      <c r="F1062" t="s">
        <v>15668</v>
      </c>
      <c r="G1062" t="s">
        <v>15669</v>
      </c>
      <c r="I1062">
        <f t="shared" si="48"/>
        <v>-5.9246299587233618E-3</v>
      </c>
      <c r="J1062">
        <f t="shared" si="49"/>
        <v>-5.9246494880860557E-3</v>
      </c>
      <c r="K1062">
        <f t="shared" si="50"/>
        <v>4.5420596590316423E-5</v>
      </c>
    </row>
    <row r="1063" spans="1:11" x14ac:dyDescent="0.3">
      <c r="A1063" t="s">
        <v>5553</v>
      </c>
      <c r="B1063" t="s">
        <v>15670</v>
      </c>
      <c r="C1063" t="s">
        <v>10693</v>
      </c>
      <c r="D1063" t="s">
        <v>15671</v>
      </c>
      <c r="E1063" t="s">
        <v>10645</v>
      </c>
      <c r="F1063" t="s">
        <v>15672</v>
      </c>
      <c r="G1063" t="s">
        <v>15673</v>
      </c>
      <c r="I1063">
        <f t="shared" si="48"/>
        <v>-2.0008492975734361E-2</v>
      </c>
      <c r="J1063">
        <f t="shared" si="49"/>
        <v>-2.0008483321291574E-2</v>
      </c>
      <c r="K1063">
        <f t="shared" si="50"/>
        <v>4.3361041728723451E-4</v>
      </c>
    </row>
    <row r="1064" spans="1:11" x14ac:dyDescent="0.3">
      <c r="A1064" t="s">
        <v>5559</v>
      </c>
      <c r="B1064" t="s">
        <v>10693</v>
      </c>
      <c r="C1064" t="s">
        <v>15674</v>
      </c>
      <c r="D1064" t="s">
        <v>10560</v>
      </c>
      <c r="E1064" t="s">
        <v>10598</v>
      </c>
      <c r="F1064" t="s">
        <v>15675</v>
      </c>
      <c r="G1064" t="s">
        <v>15676</v>
      </c>
      <c r="I1064">
        <f t="shared" si="48"/>
        <v>2.6064074151518801E-3</v>
      </c>
      <c r="J1064">
        <f t="shared" si="49"/>
        <v>2.6064098225203358E-3</v>
      </c>
      <c r="K1064">
        <f t="shared" si="50"/>
        <v>3.2097548524812281E-6</v>
      </c>
    </row>
    <row r="1065" spans="1:11" x14ac:dyDescent="0.3">
      <c r="A1065" t="s">
        <v>5565</v>
      </c>
      <c r="B1065" t="s">
        <v>10748</v>
      </c>
      <c r="C1065" t="s">
        <v>10748</v>
      </c>
      <c r="D1065" t="s">
        <v>15623</v>
      </c>
      <c r="E1065" t="s">
        <v>12736</v>
      </c>
      <c r="F1065" t="s">
        <v>15677</v>
      </c>
      <c r="G1065" t="s">
        <v>15678</v>
      </c>
      <c r="I1065">
        <f t="shared" si="48"/>
        <v>1.3431520797227037E-2</v>
      </c>
      <c r="J1065">
        <f t="shared" si="49"/>
        <v>1.3431518759870352E-2</v>
      </c>
      <c r="K1065">
        <f t="shared" si="50"/>
        <v>1.5918081126370306E-4</v>
      </c>
    </row>
    <row r="1066" spans="1:11" x14ac:dyDescent="0.3">
      <c r="A1066" t="s">
        <v>5571</v>
      </c>
      <c r="B1066" t="s">
        <v>12739</v>
      </c>
      <c r="C1066" t="s">
        <v>12641</v>
      </c>
      <c r="D1066" t="s">
        <v>10630</v>
      </c>
      <c r="E1066" t="s">
        <v>15679</v>
      </c>
      <c r="F1066" t="s">
        <v>15459</v>
      </c>
      <c r="G1066" t="s">
        <v>15680</v>
      </c>
      <c r="I1066">
        <f t="shared" si="48"/>
        <v>-1.4963660003497047E-3</v>
      </c>
      <c r="J1066">
        <f t="shared" si="49"/>
        <v>-1.4963709513233754E-3</v>
      </c>
      <c r="K1066">
        <f t="shared" si="50"/>
        <v>5.3416542338151425E-6</v>
      </c>
    </row>
    <row r="1067" spans="1:11" x14ac:dyDescent="0.3">
      <c r="A1067" t="s">
        <v>5575</v>
      </c>
      <c r="B1067" t="s">
        <v>15646</v>
      </c>
      <c r="C1067" t="s">
        <v>12549</v>
      </c>
      <c r="D1067" t="s">
        <v>12765</v>
      </c>
      <c r="E1067" t="s">
        <v>10772</v>
      </c>
      <c r="F1067" t="s">
        <v>15681</v>
      </c>
      <c r="G1067" t="s">
        <v>15682</v>
      </c>
      <c r="I1067">
        <f t="shared" si="48"/>
        <v>1.8197431346551652E-2</v>
      </c>
      <c r="J1067">
        <f t="shared" si="49"/>
        <v>1.8197451888117822E-2</v>
      </c>
      <c r="K1067">
        <f t="shared" si="50"/>
        <v>3.0215551063967645E-4</v>
      </c>
    </row>
    <row r="1068" spans="1:11" x14ac:dyDescent="0.3">
      <c r="A1068" t="s">
        <v>5580</v>
      </c>
      <c r="B1068" t="s">
        <v>12740</v>
      </c>
      <c r="C1068" t="s">
        <v>12740</v>
      </c>
      <c r="D1068" t="s">
        <v>10592</v>
      </c>
      <c r="E1068" t="s">
        <v>10657</v>
      </c>
      <c r="F1068" t="s">
        <v>15683</v>
      </c>
      <c r="G1068" t="s">
        <v>15684</v>
      </c>
      <c r="I1068">
        <f t="shared" si="48"/>
        <v>-4.3523947781245902E-2</v>
      </c>
      <c r="J1068">
        <f t="shared" si="49"/>
        <v>-4.352395589234781E-2</v>
      </c>
      <c r="K1068">
        <f t="shared" si="50"/>
        <v>1.9659280187496542E-3</v>
      </c>
    </row>
    <row r="1069" spans="1:11" x14ac:dyDescent="0.3">
      <c r="A1069" t="s">
        <v>5584</v>
      </c>
      <c r="B1069" t="s">
        <v>10565</v>
      </c>
      <c r="C1069" t="s">
        <v>10701</v>
      </c>
      <c r="D1069" t="s">
        <v>15685</v>
      </c>
      <c r="E1069" t="s">
        <v>10579</v>
      </c>
      <c r="F1069" t="s">
        <v>15686</v>
      </c>
      <c r="G1069" t="s">
        <v>15687</v>
      </c>
      <c r="I1069">
        <f t="shared" si="48"/>
        <v>-1.1211298693721757E-2</v>
      </c>
      <c r="J1069">
        <f t="shared" si="49"/>
        <v>-1.1211320022257752E-2</v>
      </c>
      <c r="K1069">
        <f t="shared" si="50"/>
        <v>1.4462830723425228E-4</v>
      </c>
    </row>
    <row r="1070" spans="1:11" x14ac:dyDescent="0.3">
      <c r="A1070" t="s">
        <v>5587</v>
      </c>
      <c r="B1070" t="s">
        <v>15688</v>
      </c>
      <c r="C1070" t="s">
        <v>15689</v>
      </c>
      <c r="D1070" t="s">
        <v>10313</v>
      </c>
      <c r="E1070" t="s">
        <v>10442</v>
      </c>
      <c r="F1070" t="s">
        <v>15690</v>
      </c>
      <c r="G1070" t="s">
        <v>15691</v>
      </c>
      <c r="I1070">
        <f t="shared" si="48"/>
        <v>-4.6687394397509935E-2</v>
      </c>
      <c r="J1070">
        <f t="shared" si="49"/>
        <v>-4.6687371622689294E-2</v>
      </c>
      <c r="K1070">
        <f t="shared" si="50"/>
        <v>2.2564592493623361E-3</v>
      </c>
    </row>
    <row r="1071" spans="1:11" x14ac:dyDescent="0.3">
      <c r="A1071" t="s">
        <v>5594</v>
      </c>
      <c r="B1071" t="s">
        <v>15692</v>
      </c>
      <c r="C1071" t="s">
        <v>10475</v>
      </c>
      <c r="D1071" t="s">
        <v>10460</v>
      </c>
      <c r="E1071" t="s">
        <v>10136</v>
      </c>
      <c r="F1071" t="s">
        <v>15693</v>
      </c>
      <c r="G1071" t="s">
        <v>15694</v>
      </c>
      <c r="I1071">
        <f t="shared" si="48"/>
        <v>4.1977587640448039E-2</v>
      </c>
      <c r="J1071">
        <f t="shared" si="49"/>
        <v>4.1977579490689879E-2</v>
      </c>
      <c r="K1071">
        <f t="shared" si="50"/>
        <v>1.6943718673326233E-3</v>
      </c>
    </row>
    <row r="1072" spans="1:11" x14ac:dyDescent="0.3">
      <c r="A1072" t="s">
        <v>5598</v>
      </c>
      <c r="B1072" t="s">
        <v>15695</v>
      </c>
      <c r="C1072" t="s">
        <v>15695</v>
      </c>
      <c r="D1072" t="s">
        <v>10204</v>
      </c>
      <c r="E1072" t="s">
        <v>10207</v>
      </c>
      <c r="F1072" t="s">
        <v>15696</v>
      </c>
      <c r="G1072" t="s">
        <v>15697</v>
      </c>
      <c r="I1072">
        <f t="shared" si="48"/>
        <v>-2.5738607878245372E-2</v>
      </c>
      <c r="J1072">
        <f t="shared" si="49"/>
        <v>-2.5738613049289923E-2</v>
      </c>
      <c r="K1072">
        <f t="shared" si="50"/>
        <v>7.0508538828241484E-4</v>
      </c>
    </row>
    <row r="1073" spans="1:11" x14ac:dyDescent="0.3">
      <c r="A1073" t="s">
        <v>5601</v>
      </c>
      <c r="B1073" t="s">
        <v>15698</v>
      </c>
      <c r="C1073" t="s">
        <v>10521</v>
      </c>
      <c r="D1073" t="s">
        <v>15699</v>
      </c>
      <c r="E1073" t="s">
        <v>15700</v>
      </c>
      <c r="F1073" t="s">
        <v>15701</v>
      </c>
      <c r="G1073" t="s">
        <v>15702</v>
      </c>
      <c r="I1073">
        <f t="shared" si="48"/>
        <v>4.1350793506796735E-3</v>
      </c>
      <c r="J1073">
        <f t="shared" si="49"/>
        <v>4.1350831995747624E-3</v>
      </c>
      <c r="K1073">
        <f t="shared" si="50"/>
        <v>1.1024074993430299E-5</v>
      </c>
    </row>
    <row r="1074" spans="1:11" x14ac:dyDescent="0.3">
      <c r="A1074" t="s">
        <v>5606</v>
      </c>
      <c r="B1074" t="s">
        <v>15703</v>
      </c>
      <c r="C1074" t="s">
        <v>10533</v>
      </c>
      <c r="D1074" t="s">
        <v>15700</v>
      </c>
      <c r="E1074" t="s">
        <v>15704</v>
      </c>
      <c r="F1074" t="s">
        <v>15705</v>
      </c>
      <c r="G1074" t="s">
        <v>15706</v>
      </c>
      <c r="I1074">
        <f t="shared" si="48"/>
        <v>8.9224207028692892E-3</v>
      </c>
      <c r="J1074">
        <f t="shared" si="49"/>
        <v>8.9224404078518619E-3</v>
      </c>
      <c r="K1074">
        <f t="shared" si="50"/>
        <v>6.5733331103037825E-5</v>
      </c>
    </row>
    <row r="1075" spans="1:11" x14ac:dyDescent="0.3">
      <c r="A1075" t="s">
        <v>5611</v>
      </c>
      <c r="B1075" t="s">
        <v>10463</v>
      </c>
      <c r="C1075" t="s">
        <v>10130</v>
      </c>
      <c r="D1075" t="s">
        <v>10186</v>
      </c>
      <c r="E1075" t="s">
        <v>10173</v>
      </c>
      <c r="F1075" t="s">
        <v>15707</v>
      </c>
      <c r="G1075" t="s">
        <v>15708</v>
      </c>
      <c r="I1075">
        <f t="shared" si="48"/>
        <v>1.0204104771161222E-2</v>
      </c>
      <c r="J1075">
        <f t="shared" si="49"/>
        <v>1.0204102697491578E-2</v>
      </c>
      <c r="K1075">
        <f t="shared" si="50"/>
        <v>8.8158423927385185E-5</v>
      </c>
    </row>
    <row r="1076" spans="1:11" x14ac:dyDescent="0.3">
      <c r="A1076" t="s">
        <v>5616</v>
      </c>
      <c r="B1076" t="s">
        <v>10543</v>
      </c>
      <c r="C1076" t="s">
        <v>15709</v>
      </c>
      <c r="D1076" t="s">
        <v>10579</v>
      </c>
      <c r="E1076" t="s">
        <v>15710</v>
      </c>
      <c r="F1076" t="s">
        <v>15711</v>
      </c>
      <c r="G1076" t="s">
        <v>15712</v>
      </c>
      <c r="I1076">
        <f t="shared" si="48"/>
        <v>1.0101032774433964E-2</v>
      </c>
      <c r="J1076">
        <f t="shared" si="49"/>
        <v>1.0101008286378478E-2</v>
      </c>
      <c r="K1076">
        <f t="shared" si="50"/>
        <v>8.6233089502039947E-5</v>
      </c>
    </row>
    <row r="1077" spans="1:11" x14ac:dyDescent="0.3">
      <c r="A1077" t="s">
        <v>5620</v>
      </c>
      <c r="B1077" t="s">
        <v>10534</v>
      </c>
      <c r="C1077" t="s">
        <v>10716</v>
      </c>
      <c r="D1077" t="s">
        <v>10458</v>
      </c>
      <c r="E1077" t="s">
        <v>10121</v>
      </c>
      <c r="F1077" t="s">
        <v>15713</v>
      </c>
      <c r="G1077" t="s">
        <v>15714</v>
      </c>
      <c r="I1077">
        <f t="shared" si="48"/>
        <v>-1.9333311111111109E-2</v>
      </c>
      <c r="J1077">
        <f t="shared" si="49"/>
        <v>-1.933329580655109E-2</v>
      </c>
      <c r="K1077">
        <f t="shared" si="50"/>
        <v>4.0594701184280921E-4</v>
      </c>
    </row>
    <row r="1078" spans="1:11" x14ac:dyDescent="0.3">
      <c r="A1078" t="s">
        <v>5625</v>
      </c>
      <c r="B1078" t="s">
        <v>10178</v>
      </c>
      <c r="C1078" t="s">
        <v>10178</v>
      </c>
      <c r="D1078" t="s">
        <v>10144</v>
      </c>
      <c r="E1078" t="s">
        <v>15715</v>
      </c>
      <c r="F1078" t="s">
        <v>15716</v>
      </c>
      <c r="G1078" t="s">
        <v>15717</v>
      </c>
      <c r="I1078">
        <f t="shared" si="48"/>
        <v>-1.0197167228706845E-2</v>
      </c>
      <c r="J1078">
        <f t="shared" si="49"/>
        <v>-1.0197165265450836E-2</v>
      </c>
      <c r="K1078">
        <f t="shared" si="50"/>
        <v>1.2126406067356679E-4</v>
      </c>
    </row>
    <row r="1079" spans="1:11" x14ac:dyDescent="0.3">
      <c r="A1079" t="s">
        <v>5630</v>
      </c>
      <c r="B1079" t="s">
        <v>10512</v>
      </c>
      <c r="C1079" t="s">
        <v>10579</v>
      </c>
      <c r="D1079" t="s">
        <v>10190</v>
      </c>
      <c r="E1079" t="s">
        <v>15718</v>
      </c>
      <c r="F1079" t="s">
        <v>15719</v>
      </c>
      <c r="G1079" t="s">
        <v>15720</v>
      </c>
      <c r="I1079">
        <f t="shared" si="48"/>
        <v>2.7930448717948739E-2</v>
      </c>
      <c r="J1079">
        <f t="shared" si="49"/>
        <v>2.7930436152825779E-2</v>
      </c>
      <c r="K1079">
        <f t="shared" si="50"/>
        <v>7.3525604545527485E-4</v>
      </c>
    </row>
    <row r="1080" spans="1:11" x14ac:dyDescent="0.3">
      <c r="A1080" t="s">
        <v>5633</v>
      </c>
      <c r="B1080" t="s">
        <v>15721</v>
      </c>
      <c r="C1080" t="s">
        <v>15721</v>
      </c>
      <c r="D1080" t="s">
        <v>10449</v>
      </c>
      <c r="E1080" t="s">
        <v>10458</v>
      </c>
      <c r="F1080" t="s">
        <v>15722</v>
      </c>
      <c r="G1080" t="s">
        <v>15723</v>
      </c>
      <c r="I1080">
        <f t="shared" si="48"/>
        <v>-1.8485567105319959E-2</v>
      </c>
      <c r="J1080">
        <f t="shared" si="49"/>
        <v>-1.8485580571593677E-2</v>
      </c>
      <c r="K1080">
        <f t="shared" si="50"/>
        <v>3.7250588494574198E-4</v>
      </c>
    </row>
    <row r="1081" spans="1:11" x14ac:dyDescent="0.3">
      <c r="A1081" t="s">
        <v>5639</v>
      </c>
      <c r="B1081" t="s">
        <v>15724</v>
      </c>
      <c r="C1081" t="s">
        <v>10463</v>
      </c>
      <c r="D1081" t="s">
        <v>10238</v>
      </c>
      <c r="E1081" t="s">
        <v>10306</v>
      </c>
      <c r="F1081" t="s">
        <v>15725</v>
      </c>
      <c r="G1081" t="s">
        <v>15726</v>
      </c>
      <c r="I1081">
        <f t="shared" si="48"/>
        <v>-3.0860018152938436E-2</v>
      </c>
      <c r="J1081">
        <f t="shared" si="49"/>
        <v>-3.0859994266723166E-2</v>
      </c>
      <c r="K1081">
        <f t="shared" si="50"/>
        <v>1.0032945525803277E-3</v>
      </c>
    </row>
    <row r="1082" spans="1:11" x14ac:dyDescent="0.3">
      <c r="A1082" t="s">
        <v>5644</v>
      </c>
      <c r="B1082" t="s">
        <v>10389</v>
      </c>
      <c r="C1082" t="s">
        <v>10524</v>
      </c>
      <c r="D1082" t="s">
        <v>10313</v>
      </c>
      <c r="E1082" t="s">
        <v>10389</v>
      </c>
      <c r="F1082" t="s">
        <v>15539</v>
      </c>
      <c r="G1082" t="s">
        <v>15727</v>
      </c>
      <c r="I1082">
        <f t="shared" si="48"/>
        <v>5.3851558273273863E-3</v>
      </c>
      <c r="J1082">
        <f t="shared" si="49"/>
        <v>5.3851334404130978E-3</v>
      </c>
      <c r="K1082">
        <f t="shared" si="50"/>
        <v>2.0887664843723198E-5</v>
      </c>
    </row>
    <row r="1083" spans="1:11" x14ac:dyDescent="0.3">
      <c r="A1083" t="s">
        <v>5648</v>
      </c>
      <c r="B1083" t="s">
        <v>10420</v>
      </c>
      <c r="C1083" t="s">
        <v>10166</v>
      </c>
      <c r="D1083" t="s">
        <v>10213</v>
      </c>
      <c r="E1083" t="s">
        <v>10453</v>
      </c>
      <c r="F1083" t="s">
        <v>15728</v>
      </c>
      <c r="G1083" t="s">
        <v>15729</v>
      </c>
      <c r="I1083">
        <f t="shared" si="48"/>
        <v>1.0013973218769746E-2</v>
      </c>
      <c r="J1083">
        <f t="shared" si="49"/>
        <v>1.0013986511879869E-2</v>
      </c>
      <c r="K1083">
        <f t="shared" si="50"/>
        <v>8.4624463031229307E-5</v>
      </c>
    </row>
    <row r="1084" spans="1:11" x14ac:dyDescent="0.3">
      <c r="A1084" t="s">
        <v>5652</v>
      </c>
      <c r="B1084" t="s">
        <v>10453</v>
      </c>
      <c r="C1084" t="s">
        <v>10499</v>
      </c>
      <c r="D1084" t="s">
        <v>10228</v>
      </c>
      <c r="E1084" t="s">
        <v>10190</v>
      </c>
      <c r="F1084" t="s">
        <v>15730</v>
      </c>
      <c r="G1084" t="s">
        <v>15731</v>
      </c>
      <c r="I1084">
        <f t="shared" si="48"/>
        <v>4.6115057553955743E-3</v>
      </c>
      <c r="J1084">
        <f t="shared" si="49"/>
        <v>4.6114946597020003E-3</v>
      </c>
      <c r="K1084">
        <f t="shared" si="50"/>
        <v>1.4414655316133831E-5</v>
      </c>
    </row>
    <row r="1085" spans="1:11" x14ac:dyDescent="0.3">
      <c r="A1085" t="s">
        <v>5655</v>
      </c>
      <c r="B1085" t="s">
        <v>10294</v>
      </c>
      <c r="C1085" t="s">
        <v>15732</v>
      </c>
      <c r="D1085" t="s">
        <v>10254</v>
      </c>
      <c r="E1085" t="s">
        <v>15534</v>
      </c>
      <c r="F1085" t="s">
        <v>15733</v>
      </c>
      <c r="G1085" t="s">
        <v>15734</v>
      </c>
      <c r="I1085">
        <f t="shared" si="48"/>
        <v>-4.1542391553821376E-2</v>
      </c>
      <c r="J1085">
        <f t="shared" si="49"/>
        <v>-4.1542365465679416E-2</v>
      </c>
      <c r="K1085">
        <f t="shared" si="50"/>
        <v>1.7941320882905421E-3</v>
      </c>
    </row>
    <row r="1086" spans="1:11" x14ac:dyDescent="0.3">
      <c r="A1086" t="s">
        <v>5660</v>
      </c>
      <c r="B1086" t="s">
        <v>10378</v>
      </c>
      <c r="C1086" t="s">
        <v>10388</v>
      </c>
      <c r="D1086" t="s">
        <v>10378</v>
      </c>
      <c r="E1086" t="s">
        <v>10294</v>
      </c>
      <c r="F1086" t="s">
        <v>15735</v>
      </c>
      <c r="G1086" t="s">
        <v>15736</v>
      </c>
      <c r="I1086">
        <f t="shared" si="48"/>
        <v>1.7720355254806211E-2</v>
      </c>
      <c r="J1086">
        <f t="shared" si="49"/>
        <v>1.7720331479430231E-2</v>
      </c>
      <c r="K1086">
        <f t="shared" si="50"/>
        <v>2.8579594811301007E-4</v>
      </c>
    </row>
    <row r="1087" spans="1:11" x14ac:dyDescent="0.3">
      <c r="A1087" t="s">
        <v>5663</v>
      </c>
      <c r="B1087" t="s">
        <v>10152</v>
      </c>
      <c r="C1087" t="s">
        <v>10116</v>
      </c>
      <c r="D1087" t="s">
        <v>10392</v>
      </c>
      <c r="E1087" t="s">
        <v>10464</v>
      </c>
      <c r="F1087" t="s">
        <v>15737</v>
      </c>
      <c r="G1087" t="s">
        <v>15738</v>
      </c>
      <c r="I1087">
        <f t="shared" si="48"/>
        <v>4.4470564705882426E-2</v>
      </c>
      <c r="J1087">
        <f t="shared" si="49"/>
        <v>4.4470594449653844E-2</v>
      </c>
      <c r="K1087">
        <f t="shared" si="50"/>
        <v>1.9058256866407272E-3</v>
      </c>
    </row>
    <row r="1088" spans="1:11" x14ac:dyDescent="0.3">
      <c r="A1088" t="s">
        <v>5666</v>
      </c>
      <c r="B1088" t="s">
        <v>10530</v>
      </c>
      <c r="C1088" t="s">
        <v>10593</v>
      </c>
      <c r="D1088" t="s">
        <v>10130</v>
      </c>
      <c r="E1088" t="s">
        <v>10648</v>
      </c>
      <c r="F1088" t="s">
        <v>15739</v>
      </c>
      <c r="G1088" t="s">
        <v>15740</v>
      </c>
      <c r="I1088">
        <f t="shared" si="48"/>
        <v>3.3566164306514108E-2</v>
      </c>
      <c r="J1088">
        <f t="shared" si="49"/>
        <v>3.3566145880743206E-2</v>
      </c>
      <c r="K1088">
        <f t="shared" si="50"/>
        <v>1.0726486296199656E-3</v>
      </c>
    </row>
    <row r="1089" spans="1:11" x14ac:dyDescent="0.3">
      <c r="A1089" t="s">
        <v>5669</v>
      </c>
      <c r="B1089" t="s">
        <v>10690</v>
      </c>
      <c r="C1089" t="s">
        <v>12742</v>
      </c>
      <c r="D1089" t="s">
        <v>10545</v>
      </c>
      <c r="E1089" t="s">
        <v>10548</v>
      </c>
      <c r="F1089" t="s">
        <v>15741</v>
      </c>
      <c r="G1089" t="s">
        <v>15742</v>
      </c>
      <c r="I1089">
        <f t="shared" si="48"/>
        <v>-1.3731494905590783E-2</v>
      </c>
      <c r="J1089">
        <f t="shared" si="49"/>
        <v>-1.3731496687304523E-2</v>
      </c>
      <c r="K1089">
        <f t="shared" si="50"/>
        <v>2.1159564776412421E-4</v>
      </c>
    </row>
    <row r="1090" spans="1:11" x14ac:dyDescent="0.3">
      <c r="A1090" t="s">
        <v>5673</v>
      </c>
      <c r="B1090" t="s">
        <v>15743</v>
      </c>
      <c r="C1090" t="s">
        <v>10661</v>
      </c>
      <c r="D1090" t="s">
        <v>10685</v>
      </c>
      <c r="E1090" t="s">
        <v>10697</v>
      </c>
      <c r="F1090" t="s">
        <v>15744</v>
      </c>
      <c r="G1090" t="s">
        <v>15745</v>
      </c>
      <c r="I1090">
        <f t="shared" si="48"/>
        <v>4.1988729281768012E-3</v>
      </c>
      <c r="J1090">
        <f t="shared" si="49"/>
        <v>4.1988583785174949E-3</v>
      </c>
      <c r="K1090">
        <f t="shared" si="50"/>
        <v>1.145164162944108E-5</v>
      </c>
    </row>
    <row r="1091" spans="1:11" x14ac:dyDescent="0.3">
      <c r="A1091" t="s">
        <v>5678</v>
      </c>
      <c r="B1091" t="s">
        <v>10560</v>
      </c>
      <c r="C1091" t="s">
        <v>10602</v>
      </c>
      <c r="D1091" t="s">
        <v>10592</v>
      </c>
      <c r="E1091" t="s">
        <v>10560</v>
      </c>
      <c r="F1091" t="s">
        <v>15746</v>
      </c>
      <c r="G1091" t="s">
        <v>15747</v>
      </c>
      <c r="I1091">
        <f t="shared" si="48"/>
        <v>3.3010784177174642E-3</v>
      </c>
      <c r="J1091">
        <f t="shared" si="49"/>
        <v>3.3010925359387741E-3</v>
      </c>
      <c r="K1091">
        <f t="shared" si="50"/>
        <v>6.1814966681915347E-6</v>
      </c>
    </row>
    <row r="1092" spans="1:11" x14ac:dyDescent="0.3">
      <c r="A1092" t="s">
        <v>5681</v>
      </c>
      <c r="B1092" t="s">
        <v>10538</v>
      </c>
      <c r="C1092" t="s">
        <v>10685</v>
      </c>
      <c r="D1092" t="s">
        <v>10479</v>
      </c>
      <c r="E1092" t="s">
        <v>15688</v>
      </c>
      <c r="F1092" t="s">
        <v>15748</v>
      </c>
      <c r="G1092" t="s">
        <v>15749</v>
      </c>
      <c r="I1092">
        <f t="shared" si="48"/>
        <v>-1.6012261460846819E-2</v>
      </c>
      <c r="J1092">
        <f t="shared" si="49"/>
        <v>-1.6012257981299627E-2</v>
      </c>
      <c r="K1092">
        <f t="shared" si="50"/>
        <v>2.8315092193924795E-4</v>
      </c>
    </row>
    <row r="1093" spans="1:11" x14ac:dyDescent="0.3">
      <c r="A1093" t="s">
        <v>5684</v>
      </c>
      <c r="B1093" t="s">
        <v>15750</v>
      </c>
      <c r="C1093" t="s">
        <v>15751</v>
      </c>
      <c r="D1093" t="s">
        <v>10612</v>
      </c>
      <c r="E1093" t="s">
        <v>15751</v>
      </c>
      <c r="F1093" t="s">
        <v>15752</v>
      </c>
      <c r="G1093" t="s">
        <v>15753</v>
      </c>
      <c r="I1093">
        <f t="shared" ref="I1093:I1156" si="51">(E1093-E1092)/E1092</f>
        <v>3.9010253254341216E-2</v>
      </c>
      <c r="J1093">
        <f t="shared" ref="J1093:J1156" si="52">(G1093-G1092)/G1092</f>
        <v>3.901024832750042E-2</v>
      </c>
      <c r="K1093">
        <f t="shared" ref="K1093:K1156" si="53">(J1093-$O$8)^2</f>
        <v>1.4588899085566096E-3</v>
      </c>
    </row>
    <row r="1094" spans="1:11" x14ac:dyDescent="0.3">
      <c r="A1094" t="s">
        <v>5687</v>
      </c>
      <c r="B1094" t="s">
        <v>15647</v>
      </c>
      <c r="C1094" t="s">
        <v>15654</v>
      </c>
      <c r="D1094" t="s">
        <v>10544</v>
      </c>
      <c r="E1094" t="s">
        <v>15754</v>
      </c>
      <c r="F1094" t="s">
        <v>15755</v>
      </c>
      <c r="G1094" t="s">
        <v>15756</v>
      </c>
      <c r="I1094">
        <f t="shared" si="51"/>
        <v>-1.6090967258292916E-2</v>
      </c>
      <c r="J1094">
        <f t="shared" si="52"/>
        <v>-1.6090971434821508E-2</v>
      </c>
      <c r="K1094">
        <f t="shared" si="53"/>
        <v>2.8580615431219301E-4</v>
      </c>
    </row>
    <row r="1095" spans="1:11" x14ac:dyDescent="0.3">
      <c r="A1095" t="s">
        <v>5690</v>
      </c>
      <c r="B1095" t="s">
        <v>10642</v>
      </c>
      <c r="C1095" t="s">
        <v>15757</v>
      </c>
      <c r="D1095" t="s">
        <v>10543</v>
      </c>
      <c r="E1095" t="s">
        <v>10616</v>
      </c>
      <c r="F1095" t="s">
        <v>15758</v>
      </c>
      <c r="G1095" t="s">
        <v>15759</v>
      </c>
      <c r="I1095">
        <f t="shared" si="51"/>
        <v>-2.1806148674090491E-3</v>
      </c>
      <c r="J1095">
        <f t="shared" si="52"/>
        <v>-2.1806096527442315E-3</v>
      </c>
      <c r="K1095">
        <f t="shared" si="53"/>
        <v>8.9726644112231248E-6</v>
      </c>
    </row>
    <row r="1096" spans="1:11" x14ac:dyDescent="0.3">
      <c r="A1096" t="s">
        <v>5694</v>
      </c>
      <c r="B1096" t="s">
        <v>15679</v>
      </c>
      <c r="C1096" t="s">
        <v>10748</v>
      </c>
      <c r="D1096" t="s">
        <v>10645</v>
      </c>
      <c r="E1096" t="s">
        <v>15760</v>
      </c>
      <c r="F1096" t="s">
        <v>15761</v>
      </c>
      <c r="G1096" t="s">
        <v>15762</v>
      </c>
      <c r="I1096">
        <f t="shared" si="51"/>
        <v>2.928321806307763E-2</v>
      </c>
      <c r="J1096">
        <f t="shared" si="52"/>
        <v>2.9283230590467831E-2</v>
      </c>
      <c r="K1096">
        <f t="shared" si="53"/>
        <v>8.1044977802614609E-4</v>
      </c>
    </row>
    <row r="1097" spans="1:11" x14ac:dyDescent="0.3">
      <c r="A1097" t="s">
        <v>5699</v>
      </c>
      <c r="B1097" t="s">
        <v>10728</v>
      </c>
      <c r="C1097" t="s">
        <v>15763</v>
      </c>
      <c r="D1097" t="s">
        <v>10544</v>
      </c>
      <c r="E1097" t="s">
        <v>10648</v>
      </c>
      <c r="F1097" t="s">
        <v>15764</v>
      </c>
      <c r="G1097" t="s">
        <v>15740</v>
      </c>
      <c r="I1097">
        <f t="shared" si="51"/>
        <v>-2.5902272862092252E-2</v>
      </c>
      <c r="J1097">
        <f t="shared" si="52"/>
        <v>-2.5902282333195168E-2</v>
      </c>
      <c r="K1097">
        <f t="shared" si="53"/>
        <v>7.1380414224643605E-4</v>
      </c>
    </row>
    <row r="1098" spans="1:11" x14ac:dyDescent="0.3">
      <c r="A1098" t="s">
        <v>5704</v>
      </c>
      <c r="B1098" t="s">
        <v>10593</v>
      </c>
      <c r="C1098" t="s">
        <v>15765</v>
      </c>
      <c r="D1098" t="s">
        <v>10564</v>
      </c>
      <c r="E1098" t="s">
        <v>10597</v>
      </c>
      <c r="F1098" t="s">
        <v>15766</v>
      </c>
      <c r="G1098" t="s">
        <v>15767</v>
      </c>
      <c r="I1098">
        <f t="shared" si="51"/>
        <v>6.9747165001151652E-3</v>
      </c>
      <c r="J1098">
        <f t="shared" si="52"/>
        <v>6.974708401559759E-3</v>
      </c>
      <c r="K1098">
        <f t="shared" si="53"/>
        <v>3.794409020455013E-5</v>
      </c>
    </row>
    <row r="1099" spans="1:11" x14ac:dyDescent="0.3">
      <c r="A1099" t="s">
        <v>5708</v>
      </c>
      <c r="B1099" t="s">
        <v>10742</v>
      </c>
      <c r="C1099" t="s">
        <v>15620</v>
      </c>
      <c r="D1099" t="s">
        <v>10703</v>
      </c>
      <c r="E1099" t="s">
        <v>15615</v>
      </c>
      <c r="F1099" t="s">
        <v>15768</v>
      </c>
      <c r="G1099" t="s">
        <v>15622</v>
      </c>
      <c r="I1099">
        <f t="shared" si="51"/>
        <v>1.2770562494143588E-2</v>
      </c>
      <c r="J1099">
        <f t="shared" si="52"/>
        <v>1.2770570776004542E-2</v>
      </c>
      <c r="K1099">
        <f t="shared" si="53"/>
        <v>1.4293971476055133E-4</v>
      </c>
    </row>
    <row r="1100" spans="1:11" x14ac:dyDescent="0.3">
      <c r="A1100" t="s">
        <v>5711</v>
      </c>
      <c r="B1100" t="s">
        <v>12759</v>
      </c>
      <c r="C1100" t="s">
        <v>12480</v>
      </c>
      <c r="D1100" t="s">
        <v>15769</v>
      </c>
      <c r="E1100" t="s">
        <v>12704</v>
      </c>
      <c r="F1100" t="s">
        <v>15770</v>
      </c>
      <c r="G1100" t="s">
        <v>15771</v>
      </c>
      <c r="I1100">
        <f t="shared" si="51"/>
        <v>1.624274382896472E-2</v>
      </c>
      <c r="J1100">
        <f t="shared" si="52"/>
        <v>1.624275167519193E-2</v>
      </c>
      <c r="K1100">
        <f t="shared" si="53"/>
        <v>2.3802073786853339E-4</v>
      </c>
    </row>
    <row r="1101" spans="1:11" x14ac:dyDescent="0.3">
      <c r="A1101" t="s">
        <v>5717</v>
      </c>
      <c r="B1101" t="s">
        <v>12651</v>
      </c>
      <c r="C1101" t="s">
        <v>10879</v>
      </c>
      <c r="D1101" t="s">
        <v>10706</v>
      </c>
      <c r="E1101" t="s">
        <v>15772</v>
      </c>
      <c r="F1101" t="s">
        <v>15773</v>
      </c>
      <c r="G1101" t="s">
        <v>15774</v>
      </c>
      <c r="I1101">
        <f t="shared" si="51"/>
        <v>-2.1240757544495493E-2</v>
      </c>
      <c r="J1101">
        <f t="shared" si="52"/>
        <v>-2.1240773460328113E-2</v>
      </c>
      <c r="K1101">
        <f t="shared" si="53"/>
        <v>4.8644968595388166E-4</v>
      </c>
    </row>
    <row r="1102" spans="1:11" x14ac:dyDescent="0.3">
      <c r="A1102" t="s">
        <v>5722</v>
      </c>
      <c r="B1102" t="s">
        <v>10733</v>
      </c>
      <c r="C1102" t="s">
        <v>15772</v>
      </c>
      <c r="D1102" t="s">
        <v>10641</v>
      </c>
      <c r="E1102" t="s">
        <v>15772</v>
      </c>
      <c r="F1102" t="s">
        <v>15775</v>
      </c>
      <c r="G1102" t="s">
        <v>15774</v>
      </c>
      <c r="I1102">
        <f t="shared" si="51"/>
        <v>0</v>
      </c>
      <c r="J1102">
        <f t="shared" si="52"/>
        <v>0</v>
      </c>
      <c r="K1102">
        <f t="shared" si="53"/>
        <v>6.63949478888057E-7</v>
      </c>
    </row>
    <row r="1103" spans="1:11" x14ac:dyDescent="0.3">
      <c r="A1103" t="s">
        <v>5725</v>
      </c>
      <c r="B1103" t="s">
        <v>10640</v>
      </c>
      <c r="C1103" t="s">
        <v>10626</v>
      </c>
      <c r="D1103" t="s">
        <v>10564</v>
      </c>
      <c r="E1103" t="s">
        <v>10661</v>
      </c>
      <c r="F1103" t="s">
        <v>15776</v>
      </c>
      <c r="G1103" t="s">
        <v>15610</v>
      </c>
      <c r="I1103">
        <f t="shared" si="51"/>
        <v>-1.05286203152423E-2</v>
      </c>
      <c r="J1103">
        <f t="shared" si="52"/>
        <v>-1.052861222711699E-2</v>
      </c>
      <c r="K1103">
        <f t="shared" si="53"/>
        <v>1.2867370313768156E-4</v>
      </c>
    </row>
    <row r="1104" spans="1:11" x14ac:dyDescent="0.3">
      <c r="A1104" t="s">
        <v>5729</v>
      </c>
      <c r="B1104" t="s">
        <v>15655</v>
      </c>
      <c r="C1104" t="s">
        <v>15760</v>
      </c>
      <c r="D1104" t="s">
        <v>10642</v>
      </c>
      <c r="E1104" t="s">
        <v>12467</v>
      </c>
      <c r="F1104" t="s">
        <v>15777</v>
      </c>
      <c r="G1104" t="s">
        <v>15778</v>
      </c>
      <c r="I1104">
        <f t="shared" si="51"/>
        <v>1.8023930901714034E-2</v>
      </c>
      <c r="J1104">
        <f t="shared" si="52"/>
        <v>1.8023922216029074E-2</v>
      </c>
      <c r="K1104">
        <f t="shared" si="53"/>
        <v>2.9615282216428798E-4</v>
      </c>
    </row>
    <row r="1105" spans="1:11" x14ac:dyDescent="0.3">
      <c r="A1105" t="s">
        <v>5732</v>
      </c>
      <c r="B1105" t="s">
        <v>10626</v>
      </c>
      <c r="C1105" t="s">
        <v>10631</v>
      </c>
      <c r="D1105" t="s">
        <v>15607</v>
      </c>
      <c r="E1105" t="s">
        <v>10633</v>
      </c>
      <c r="F1105" t="s">
        <v>15779</v>
      </c>
      <c r="G1105" t="s">
        <v>15780</v>
      </c>
      <c r="I1105">
        <f t="shared" si="51"/>
        <v>-8.1058232059338063E-3</v>
      </c>
      <c r="J1105">
        <f t="shared" si="52"/>
        <v>-8.1058165414807926E-3</v>
      </c>
      <c r="K1105">
        <f t="shared" si="53"/>
        <v>7.9577951687079864E-5</v>
      </c>
    </row>
    <row r="1106" spans="1:11" x14ac:dyDescent="0.3">
      <c r="A1106" t="s">
        <v>5736</v>
      </c>
      <c r="B1106" t="s">
        <v>10718</v>
      </c>
      <c r="C1106" t="s">
        <v>10727</v>
      </c>
      <c r="D1106" t="s">
        <v>15781</v>
      </c>
      <c r="E1106" t="s">
        <v>15782</v>
      </c>
      <c r="F1106" t="s">
        <v>15783</v>
      </c>
      <c r="G1106" t="s">
        <v>15784</v>
      </c>
      <c r="I1106">
        <f t="shared" si="51"/>
        <v>-2.6021483870967813E-2</v>
      </c>
      <c r="J1106">
        <f t="shared" si="52"/>
        <v>-2.6021490006299823E-2</v>
      </c>
      <c r="K1106">
        <f t="shared" si="53"/>
        <v>7.2018812252915422E-4</v>
      </c>
    </row>
    <row r="1107" spans="1:11" x14ac:dyDescent="0.3">
      <c r="A1107" t="s">
        <v>5739</v>
      </c>
      <c r="B1107" t="s">
        <v>12739</v>
      </c>
      <c r="C1107" t="s">
        <v>15785</v>
      </c>
      <c r="D1107" t="s">
        <v>10736</v>
      </c>
      <c r="E1107" t="s">
        <v>12552</v>
      </c>
      <c r="F1107" t="s">
        <v>15786</v>
      </c>
      <c r="G1107" t="s">
        <v>15787</v>
      </c>
      <c r="I1107">
        <f t="shared" si="51"/>
        <v>5.2771007887590975E-2</v>
      </c>
      <c r="J1107">
        <f t="shared" si="52"/>
        <v>5.2771031259509334E-2</v>
      </c>
      <c r="K1107">
        <f t="shared" si="53"/>
        <v>2.6994467504864363E-3</v>
      </c>
    </row>
    <row r="1108" spans="1:11" x14ac:dyDescent="0.3">
      <c r="A1108" t="s">
        <v>5743</v>
      </c>
      <c r="B1108" t="s">
        <v>10876</v>
      </c>
      <c r="C1108" t="s">
        <v>12702</v>
      </c>
      <c r="D1108" t="s">
        <v>15788</v>
      </c>
      <c r="E1108" t="s">
        <v>15789</v>
      </c>
      <c r="F1108" t="s">
        <v>15790</v>
      </c>
      <c r="G1108" t="s">
        <v>15791</v>
      </c>
      <c r="I1108">
        <f t="shared" si="51"/>
        <v>-1.0906040268456442E-2</v>
      </c>
      <c r="J1108">
        <f t="shared" si="52"/>
        <v>-1.0906064172350374E-2</v>
      </c>
      <c r="K1108">
        <f t="shared" si="53"/>
        <v>1.3737938249517486E-4</v>
      </c>
    </row>
    <row r="1109" spans="1:11" x14ac:dyDescent="0.3">
      <c r="A1109" t="s">
        <v>5746</v>
      </c>
      <c r="B1109" t="s">
        <v>15617</v>
      </c>
      <c r="C1109" t="s">
        <v>15763</v>
      </c>
      <c r="D1109" t="s">
        <v>10632</v>
      </c>
      <c r="E1109" t="s">
        <v>15792</v>
      </c>
      <c r="F1109" t="s">
        <v>15793</v>
      </c>
      <c r="G1109" t="s">
        <v>15794</v>
      </c>
      <c r="I1109">
        <f t="shared" si="51"/>
        <v>-9.7540076335877086E-3</v>
      </c>
      <c r="J1109">
        <f t="shared" si="52"/>
        <v>-9.7540096578924394E-3</v>
      </c>
      <c r="K1109">
        <f t="shared" si="53"/>
        <v>1.1170039181851502E-4</v>
      </c>
    </row>
    <row r="1110" spans="1:11" x14ac:dyDescent="0.3">
      <c r="A1110" t="s">
        <v>5750</v>
      </c>
      <c r="B1110" t="s">
        <v>15795</v>
      </c>
      <c r="C1110" t="s">
        <v>15796</v>
      </c>
      <c r="D1110" t="s">
        <v>10606</v>
      </c>
      <c r="E1110" t="s">
        <v>10737</v>
      </c>
      <c r="F1110" t="s">
        <v>15797</v>
      </c>
      <c r="G1110" t="s">
        <v>15798</v>
      </c>
      <c r="I1110">
        <f t="shared" si="51"/>
        <v>2.1412847507219402E-3</v>
      </c>
      <c r="J1110">
        <f t="shared" si="52"/>
        <v>2.1413010173692319E-3</v>
      </c>
      <c r="K1110">
        <f t="shared" si="53"/>
        <v>1.7595228366797688E-6</v>
      </c>
    </row>
    <row r="1111" spans="1:11" x14ac:dyDescent="0.3">
      <c r="A1111" t="s">
        <v>5753</v>
      </c>
      <c r="B1111" t="s">
        <v>15654</v>
      </c>
      <c r="C1111" t="s">
        <v>15799</v>
      </c>
      <c r="D1111" t="s">
        <v>15654</v>
      </c>
      <c r="E1111" t="s">
        <v>15800</v>
      </c>
      <c r="F1111" t="s">
        <v>15801</v>
      </c>
      <c r="G1111" t="s">
        <v>15802</v>
      </c>
      <c r="I1111">
        <f t="shared" si="51"/>
        <v>1.5812008884871918E-2</v>
      </c>
      <c r="J1111">
        <f t="shared" si="52"/>
        <v>1.5812009186058438E-2</v>
      </c>
      <c r="K1111">
        <f t="shared" si="53"/>
        <v>2.2491535501078849E-4</v>
      </c>
    </row>
    <row r="1112" spans="1:11" x14ac:dyDescent="0.3">
      <c r="A1112" t="s">
        <v>5758</v>
      </c>
      <c r="B1112" t="s">
        <v>12465</v>
      </c>
      <c r="C1112" t="s">
        <v>12465</v>
      </c>
      <c r="D1112" t="s">
        <v>15617</v>
      </c>
      <c r="E1112" t="s">
        <v>12738</v>
      </c>
      <c r="F1112" t="s">
        <v>15803</v>
      </c>
      <c r="G1112" t="s">
        <v>15804</v>
      </c>
      <c r="I1112">
        <f t="shared" si="51"/>
        <v>-2.2507361747846687E-2</v>
      </c>
      <c r="J1112">
        <f t="shared" si="52"/>
        <v>-2.2507357878865365E-2</v>
      </c>
      <c r="K1112">
        <f t="shared" si="53"/>
        <v>5.4392449182106293E-4</v>
      </c>
    </row>
    <row r="1113" spans="1:11" x14ac:dyDescent="0.3">
      <c r="A1113" t="s">
        <v>5762</v>
      </c>
      <c r="B1113" t="s">
        <v>15615</v>
      </c>
      <c r="C1113" t="s">
        <v>12563</v>
      </c>
      <c r="D1113" t="s">
        <v>10694</v>
      </c>
      <c r="E1113" t="s">
        <v>10690</v>
      </c>
      <c r="F1113" t="s">
        <v>13000</v>
      </c>
      <c r="G1113" t="s">
        <v>15805</v>
      </c>
      <c r="I1113">
        <f t="shared" si="51"/>
        <v>-8.1773400435261445E-3</v>
      </c>
      <c r="J1113">
        <f t="shared" si="52"/>
        <v>-8.1773547103678491E-3</v>
      </c>
      <c r="K1113">
        <f t="shared" si="53"/>
        <v>8.0859402970501402E-5</v>
      </c>
    </row>
    <row r="1114" spans="1:11" x14ac:dyDescent="0.3">
      <c r="A1114" t="s">
        <v>5765</v>
      </c>
      <c r="B1114" t="s">
        <v>10727</v>
      </c>
      <c r="C1114" t="s">
        <v>15757</v>
      </c>
      <c r="D1114" t="s">
        <v>10539</v>
      </c>
      <c r="E1114" t="s">
        <v>15806</v>
      </c>
      <c r="F1114" t="s">
        <v>15807</v>
      </c>
      <c r="G1114" t="s">
        <v>15808</v>
      </c>
      <c r="I1114">
        <f t="shared" si="51"/>
        <v>-2.7337773920590214E-2</v>
      </c>
      <c r="J1114">
        <f t="shared" si="52"/>
        <v>-2.7337777613489458E-2</v>
      </c>
      <c r="K1114">
        <f t="shared" si="53"/>
        <v>7.9256936899160129E-4</v>
      </c>
    </row>
    <row r="1115" spans="1:11" x14ac:dyDescent="0.3">
      <c r="A1115" t="s">
        <v>5768</v>
      </c>
      <c r="B1115" t="s">
        <v>15809</v>
      </c>
      <c r="C1115" t="s">
        <v>15617</v>
      </c>
      <c r="D1115" t="s">
        <v>15810</v>
      </c>
      <c r="E1115" t="s">
        <v>15671</v>
      </c>
      <c r="F1115" t="s">
        <v>15811</v>
      </c>
      <c r="G1115" t="s">
        <v>15812</v>
      </c>
      <c r="I1115">
        <f t="shared" si="51"/>
        <v>1.8514342247854379E-2</v>
      </c>
      <c r="J1115">
        <f t="shared" si="52"/>
        <v>1.8514355793577866E-2</v>
      </c>
      <c r="K1115">
        <f t="shared" si="53"/>
        <v>3.132731796491104E-4</v>
      </c>
    </row>
    <row r="1116" spans="1:11" x14ac:dyDescent="0.3">
      <c r="A1116" t="s">
        <v>5771</v>
      </c>
      <c r="B1116" t="s">
        <v>10598</v>
      </c>
      <c r="C1116" t="s">
        <v>15813</v>
      </c>
      <c r="D1116" t="s">
        <v>10574</v>
      </c>
      <c r="E1116" t="s">
        <v>10565</v>
      </c>
      <c r="F1116" t="s">
        <v>15814</v>
      </c>
      <c r="G1116" t="s">
        <v>15815</v>
      </c>
      <c r="I1116">
        <f t="shared" si="51"/>
        <v>-1.0950284713096734E-3</v>
      </c>
      <c r="J1116">
        <f t="shared" si="52"/>
        <v>-1.095047728318642E-3</v>
      </c>
      <c r="K1116">
        <f t="shared" si="53"/>
        <v>3.6476365701389764E-6</v>
      </c>
    </row>
    <row r="1117" spans="1:11" x14ac:dyDescent="0.3">
      <c r="A1117" t="s">
        <v>5776</v>
      </c>
      <c r="B1117" t="s">
        <v>10716</v>
      </c>
      <c r="C1117" t="s">
        <v>10596</v>
      </c>
      <c r="D1117" t="s">
        <v>15816</v>
      </c>
      <c r="E1117" t="s">
        <v>10593</v>
      </c>
      <c r="F1117" t="s">
        <v>15817</v>
      </c>
      <c r="G1117" t="s">
        <v>15818</v>
      </c>
      <c r="I1117">
        <f t="shared" si="51"/>
        <v>6.7966891734995306E-3</v>
      </c>
      <c r="J1117">
        <f t="shared" si="52"/>
        <v>6.7966991872991838E-3</v>
      </c>
      <c r="K1117">
        <f t="shared" si="53"/>
        <v>3.5782747595120071E-5</v>
      </c>
    </row>
    <row r="1118" spans="1:11" x14ac:dyDescent="0.3">
      <c r="A1118" t="s">
        <v>5781</v>
      </c>
      <c r="B1118" t="s">
        <v>10694</v>
      </c>
      <c r="C1118" t="s">
        <v>15819</v>
      </c>
      <c r="D1118" t="s">
        <v>10694</v>
      </c>
      <c r="E1118" t="s">
        <v>15820</v>
      </c>
      <c r="F1118" t="s">
        <v>15821</v>
      </c>
      <c r="G1118" t="s">
        <v>15822</v>
      </c>
      <c r="I1118">
        <f t="shared" si="51"/>
        <v>2.4390310295745156E-2</v>
      </c>
      <c r="J1118">
        <f t="shared" si="52"/>
        <v>2.4390303947062191E-2</v>
      </c>
      <c r="K1118">
        <f t="shared" si="53"/>
        <v>5.5580292698283542E-4</v>
      </c>
    </row>
    <row r="1119" spans="1:11" x14ac:dyDescent="0.3">
      <c r="A1119" t="s">
        <v>5784</v>
      </c>
      <c r="B1119" t="s">
        <v>10626</v>
      </c>
      <c r="C1119" t="s">
        <v>10626</v>
      </c>
      <c r="D1119" t="s">
        <v>15823</v>
      </c>
      <c r="E1119" t="s">
        <v>10551</v>
      </c>
      <c r="F1119" t="s">
        <v>15824</v>
      </c>
      <c r="G1119" t="s">
        <v>15825</v>
      </c>
      <c r="I1119">
        <f t="shared" si="51"/>
        <v>-3.5076572383576129E-2</v>
      </c>
      <c r="J1119">
        <f t="shared" si="52"/>
        <v>-3.5076552055953017E-2</v>
      </c>
      <c r="K1119">
        <f t="shared" si="53"/>
        <v>1.2881913741597461E-3</v>
      </c>
    </row>
    <row r="1120" spans="1:11" x14ac:dyDescent="0.3">
      <c r="A1120" t="s">
        <v>5788</v>
      </c>
      <c r="B1120" t="s">
        <v>10596</v>
      </c>
      <c r="C1120" t="s">
        <v>10632</v>
      </c>
      <c r="D1120" t="s">
        <v>10607</v>
      </c>
      <c r="E1120" t="s">
        <v>15826</v>
      </c>
      <c r="F1120" t="s">
        <v>15827</v>
      </c>
      <c r="G1120" t="s">
        <v>15828</v>
      </c>
      <c r="I1120">
        <f t="shared" si="51"/>
        <v>1.1236021397576975E-2</v>
      </c>
      <c r="J1120">
        <f t="shared" si="52"/>
        <v>1.1235998641865044E-2</v>
      </c>
      <c r="K1120">
        <f t="shared" si="53"/>
        <v>1.0860073603882109E-4</v>
      </c>
    </row>
    <row r="1121" spans="1:11" x14ac:dyDescent="0.3">
      <c r="A1121" t="s">
        <v>5793</v>
      </c>
      <c r="B1121" t="s">
        <v>15608</v>
      </c>
      <c r="C1121" t="s">
        <v>15809</v>
      </c>
      <c r="D1121" t="s">
        <v>15782</v>
      </c>
      <c r="E1121" t="s">
        <v>10566</v>
      </c>
      <c r="F1121" t="s">
        <v>12869</v>
      </c>
      <c r="G1121" t="s">
        <v>15829</v>
      </c>
      <c r="I1121">
        <f t="shared" si="51"/>
        <v>-1.2418300112492377E-2</v>
      </c>
      <c r="J1121">
        <f t="shared" si="52"/>
        <v>-1.2418300853031512E-2</v>
      </c>
      <c r="K1121">
        <f t="shared" si="53"/>
        <v>1.7511577734580157E-4</v>
      </c>
    </row>
    <row r="1122" spans="1:11" x14ac:dyDescent="0.3">
      <c r="A1122" t="s">
        <v>5798</v>
      </c>
      <c r="B1122" t="s">
        <v>10173</v>
      </c>
      <c r="C1122" t="s">
        <v>10173</v>
      </c>
      <c r="D1122" t="s">
        <v>10196</v>
      </c>
      <c r="E1122" t="s">
        <v>15830</v>
      </c>
      <c r="F1122" t="s">
        <v>15831</v>
      </c>
      <c r="G1122" t="s">
        <v>15832</v>
      </c>
      <c r="I1122">
        <f t="shared" si="51"/>
        <v>-3.7502777961492262E-2</v>
      </c>
      <c r="J1122">
        <f t="shared" si="52"/>
        <v>-3.7502754293696795E-2</v>
      </c>
      <c r="K1122">
        <f t="shared" si="53"/>
        <v>1.4682373389930932E-3</v>
      </c>
    </row>
    <row r="1123" spans="1:11" x14ac:dyDescent="0.3">
      <c r="A1123" t="s">
        <v>5801</v>
      </c>
      <c r="B1123" t="s">
        <v>15833</v>
      </c>
      <c r="C1123" t="s">
        <v>15834</v>
      </c>
      <c r="D1123" t="s">
        <v>10107</v>
      </c>
      <c r="E1123" t="s">
        <v>10150</v>
      </c>
      <c r="F1123" t="s">
        <v>15835</v>
      </c>
      <c r="G1123" t="s">
        <v>15836</v>
      </c>
      <c r="I1123">
        <f t="shared" si="51"/>
        <v>-5.0424248213976307E-3</v>
      </c>
      <c r="J1123">
        <f t="shared" si="52"/>
        <v>-5.0424447228503231E-3</v>
      </c>
      <c r="K1123">
        <f t="shared" si="53"/>
        <v>3.4307678320776192E-5</v>
      </c>
    </row>
    <row r="1124" spans="1:11" x14ac:dyDescent="0.3">
      <c r="A1124" t="s">
        <v>5804</v>
      </c>
      <c r="B1124" t="s">
        <v>10454</v>
      </c>
      <c r="C1124" t="s">
        <v>15715</v>
      </c>
      <c r="D1124" t="s">
        <v>10109</v>
      </c>
      <c r="E1124" t="s">
        <v>10190</v>
      </c>
      <c r="F1124" t="s">
        <v>15837</v>
      </c>
      <c r="G1124" t="s">
        <v>15731</v>
      </c>
      <c r="I1124">
        <f t="shared" si="51"/>
        <v>3.6857866850956854E-3</v>
      </c>
      <c r="J1124">
        <f t="shared" si="52"/>
        <v>3.685782443311096E-3</v>
      </c>
      <c r="K1124">
        <f t="shared" si="53"/>
        <v>8.2423624705673669E-6</v>
      </c>
    </row>
    <row r="1125" spans="1:11" x14ac:dyDescent="0.3">
      <c r="A1125" t="s">
        <v>5807</v>
      </c>
      <c r="B1125" t="s">
        <v>10098</v>
      </c>
      <c r="C1125" t="s">
        <v>10457</v>
      </c>
      <c r="D1125" t="s">
        <v>10237</v>
      </c>
      <c r="E1125" t="s">
        <v>10091</v>
      </c>
      <c r="F1125" t="s">
        <v>15838</v>
      </c>
      <c r="G1125" t="s">
        <v>15839</v>
      </c>
      <c r="I1125">
        <f t="shared" si="51"/>
        <v>-2.2263070920358067E-2</v>
      </c>
      <c r="J1125">
        <f t="shared" si="52"/>
        <v>-2.2263049717457239E-2</v>
      </c>
      <c r="K1125">
        <f t="shared" si="53"/>
        <v>5.3258857615266439E-4</v>
      </c>
    </row>
    <row r="1126" spans="1:11" x14ac:dyDescent="0.3">
      <c r="A1126" t="s">
        <v>5810</v>
      </c>
      <c r="B1126" t="s">
        <v>10420</v>
      </c>
      <c r="C1126" t="s">
        <v>10420</v>
      </c>
      <c r="D1126" t="s">
        <v>9962</v>
      </c>
      <c r="E1126" t="s">
        <v>10349</v>
      </c>
      <c r="F1126" t="s">
        <v>15840</v>
      </c>
      <c r="G1126" t="s">
        <v>15841</v>
      </c>
      <c r="I1126">
        <f t="shared" si="51"/>
        <v>-3.0046902819103397E-2</v>
      </c>
      <c r="J1126">
        <f t="shared" si="52"/>
        <v>-3.0046914663351479E-2</v>
      </c>
      <c r="K1126">
        <f t="shared" si="53"/>
        <v>9.5244734237177897E-4</v>
      </c>
    </row>
    <row r="1127" spans="1:11" x14ac:dyDescent="0.3">
      <c r="A1127" t="s">
        <v>5813</v>
      </c>
      <c r="B1127" t="s">
        <v>9981</v>
      </c>
      <c r="C1127" t="s">
        <v>15842</v>
      </c>
      <c r="D1127" t="s">
        <v>15400</v>
      </c>
      <c r="E1127" t="s">
        <v>15396</v>
      </c>
      <c r="F1127" t="s">
        <v>15843</v>
      </c>
      <c r="G1127" t="s">
        <v>15844</v>
      </c>
      <c r="I1127">
        <f t="shared" si="51"/>
        <v>-3.0735745401742513E-2</v>
      </c>
      <c r="J1127">
        <f t="shared" si="52"/>
        <v>-3.0735729550178767E-2</v>
      </c>
      <c r="K1127">
        <f t="shared" si="53"/>
        <v>9.9543786794553061E-4</v>
      </c>
    </row>
    <row r="1128" spans="1:11" x14ac:dyDescent="0.3">
      <c r="A1128" t="s">
        <v>5817</v>
      </c>
      <c r="B1128" t="s">
        <v>15845</v>
      </c>
      <c r="C1128" t="s">
        <v>15846</v>
      </c>
      <c r="D1128" t="s">
        <v>15382</v>
      </c>
      <c r="E1128" t="s">
        <v>15514</v>
      </c>
      <c r="F1128" t="s">
        <v>15847</v>
      </c>
      <c r="G1128" t="s">
        <v>15848</v>
      </c>
      <c r="I1128">
        <f t="shared" si="51"/>
        <v>1.2983795580119755E-2</v>
      </c>
      <c r="J1128">
        <f t="shared" si="52"/>
        <v>1.298377412290143E-2</v>
      </c>
      <c r="K1128">
        <f t="shared" si="53"/>
        <v>1.4808317791827091E-4</v>
      </c>
    </row>
    <row r="1129" spans="1:11" x14ac:dyDescent="0.3">
      <c r="A1129" t="s">
        <v>5820</v>
      </c>
      <c r="B1129" t="s">
        <v>10371</v>
      </c>
      <c r="C1129" t="s">
        <v>15849</v>
      </c>
      <c r="D1129" t="s">
        <v>15850</v>
      </c>
      <c r="E1129" t="s">
        <v>10275</v>
      </c>
      <c r="F1129" t="s">
        <v>15851</v>
      </c>
      <c r="G1129" t="s">
        <v>15852</v>
      </c>
      <c r="I1129">
        <f t="shared" si="51"/>
        <v>3.5247719990140487E-2</v>
      </c>
      <c r="J1129">
        <f t="shared" si="52"/>
        <v>3.5247724105047777E-2</v>
      </c>
      <c r="K1129">
        <f t="shared" si="53"/>
        <v>1.1856241309504431E-3</v>
      </c>
    </row>
    <row r="1130" spans="1:11" x14ac:dyDescent="0.3">
      <c r="A1130" t="s">
        <v>5823</v>
      </c>
      <c r="B1130" t="s">
        <v>10249</v>
      </c>
      <c r="C1130" t="s">
        <v>10288</v>
      </c>
      <c r="D1130" t="s">
        <v>10355</v>
      </c>
      <c r="E1130" t="s">
        <v>10268</v>
      </c>
      <c r="F1130" t="s">
        <v>15853</v>
      </c>
      <c r="G1130" t="s">
        <v>15854</v>
      </c>
      <c r="I1130">
        <f t="shared" si="51"/>
        <v>-1.452383333333326E-2</v>
      </c>
      <c r="J1130">
        <f t="shared" si="52"/>
        <v>-1.4523826985750101E-2</v>
      </c>
      <c r="K1130">
        <f t="shared" si="53"/>
        <v>2.3527442730402455E-4</v>
      </c>
    </row>
    <row r="1131" spans="1:11" x14ac:dyDescent="0.3">
      <c r="A1131" t="s">
        <v>5826</v>
      </c>
      <c r="B1131" t="s">
        <v>10335</v>
      </c>
      <c r="C1131" t="s">
        <v>15855</v>
      </c>
      <c r="D1131" t="s">
        <v>10047</v>
      </c>
      <c r="E1131" t="s">
        <v>15538</v>
      </c>
      <c r="F1131" t="s">
        <v>15856</v>
      </c>
      <c r="G1131" t="s">
        <v>15857</v>
      </c>
      <c r="I1131">
        <f t="shared" si="51"/>
        <v>1.5945881032758579E-2</v>
      </c>
      <c r="J1131">
        <f t="shared" si="52"/>
        <v>1.5945895743124463E-2</v>
      </c>
      <c r="K1131">
        <f t="shared" si="53"/>
        <v>2.2894912174011684E-4</v>
      </c>
    </row>
    <row r="1132" spans="1:11" x14ac:dyDescent="0.3">
      <c r="A1132" t="s">
        <v>5830</v>
      </c>
      <c r="B1132" t="s">
        <v>10093</v>
      </c>
      <c r="C1132" t="s">
        <v>10423</v>
      </c>
      <c r="D1132" t="s">
        <v>15850</v>
      </c>
      <c r="E1132" t="s">
        <v>15858</v>
      </c>
      <c r="F1132" t="s">
        <v>15859</v>
      </c>
      <c r="G1132" t="s">
        <v>15860</v>
      </c>
      <c r="I1132">
        <f t="shared" si="51"/>
        <v>-1.3555267861005247E-2</v>
      </c>
      <c r="J1132">
        <f t="shared" si="52"/>
        <v>-1.3555292055374476E-2</v>
      </c>
      <c r="K1132">
        <f t="shared" si="53"/>
        <v>2.0650043522151614E-4</v>
      </c>
    </row>
    <row r="1133" spans="1:11" x14ac:dyDescent="0.3">
      <c r="A1133" t="s">
        <v>5834</v>
      </c>
      <c r="B1133" t="s">
        <v>10339</v>
      </c>
      <c r="C1133" t="s">
        <v>10059</v>
      </c>
      <c r="D1133" t="s">
        <v>10355</v>
      </c>
      <c r="E1133" t="s">
        <v>15861</v>
      </c>
      <c r="F1133" t="s">
        <v>15862</v>
      </c>
      <c r="G1133" t="s">
        <v>15863</v>
      </c>
      <c r="I1133">
        <f t="shared" si="51"/>
        <v>-8.4377772420442827E-3</v>
      </c>
      <c r="J1133">
        <f t="shared" si="52"/>
        <v>-8.4377569630210217E-3</v>
      </c>
      <c r="K1133">
        <f t="shared" si="53"/>
        <v>8.5610383108737431E-5</v>
      </c>
    </row>
    <row r="1134" spans="1:11" x14ac:dyDescent="0.3">
      <c r="A1134" t="s">
        <v>5838</v>
      </c>
      <c r="B1134" t="s">
        <v>10251</v>
      </c>
      <c r="C1134" t="s">
        <v>9990</v>
      </c>
      <c r="D1134" t="s">
        <v>10251</v>
      </c>
      <c r="E1134" t="s">
        <v>10260</v>
      </c>
      <c r="F1134" t="s">
        <v>15864</v>
      </c>
      <c r="G1134" t="s">
        <v>15865</v>
      </c>
      <c r="I1134">
        <f t="shared" si="51"/>
        <v>5.8351080516628219E-3</v>
      </c>
      <c r="J1134">
        <f t="shared" si="52"/>
        <v>5.835089030367291E-3</v>
      </c>
      <c r="K1134">
        <f t="shared" si="53"/>
        <v>2.5202991182340533E-5</v>
      </c>
    </row>
    <row r="1135" spans="1:11" x14ac:dyDescent="0.3">
      <c r="A1135" t="s">
        <v>5842</v>
      </c>
      <c r="B1135" t="s">
        <v>10249</v>
      </c>
      <c r="C1135" t="s">
        <v>10393</v>
      </c>
      <c r="D1135" t="s">
        <v>15527</v>
      </c>
      <c r="E1135" t="s">
        <v>10241</v>
      </c>
      <c r="F1135" t="s">
        <v>15866</v>
      </c>
      <c r="G1135" t="s">
        <v>15867</v>
      </c>
      <c r="I1135">
        <f t="shared" si="51"/>
        <v>2.3688639683070802E-2</v>
      </c>
      <c r="J1135">
        <f t="shared" si="52"/>
        <v>2.3688669788444142E-2</v>
      </c>
      <c r="K1135">
        <f t="shared" si="53"/>
        <v>5.2321250315630124E-4</v>
      </c>
    </row>
    <row r="1136" spans="1:11" x14ac:dyDescent="0.3">
      <c r="A1136" t="s">
        <v>5847</v>
      </c>
      <c r="B1136" t="s">
        <v>10280</v>
      </c>
      <c r="C1136" t="s">
        <v>15868</v>
      </c>
      <c r="D1136" t="s">
        <v>15507</v>
      </c>
      <c r="E1136" t="s">
        <v>10227</v>
      </c>
      <c r="F1136" t="s">
        <v>15869</v>
      </c>
      <c r="G1136" t="s">
        <v>15870</v>
      </c>
      <c r="I1136">
        <f t="shared" si="51"/>
        <v>7.5560806401927172E-3</v>
      </c>
      <c r="J1136">
        <f t="shared" si="52"/>
        <v>7.556071704466821E-3</v>
      </c>
      <c r="K1136">
        <f t="shared" si="53"/>
        <v>4.544432689470867E-5</v>
      </c>
    </row>
    <row r="1137" spans="1:11" x14ac:dyDescent="0.3">
      <c r="A1137" t="s">
        <v>5852</v>
      </c>
      <c r="B1137" t="s">
        <v>15871</v>
      </c>
      <c r="C1137" t="s">
        <v>15871</v>
      </c>
      <c r="D1137" t="s">
        <v>10298</v>
      </c>
      <c r="E1137" t="s">
        <v>10435</v>
      </c>
      <c r="F1137" t="s">
        <v>15872</v>
      </c>
      <c r="G1137" t="s">
        <v>15873</v>
      </c>
      <c r="I1137">
        <f t="shared" si="51"/>
        <v>-9.1398879371872264E-3</v>
      </c>
      <c r="J1137">
        <f t="shared" si="52"/>
        <v>-9.1399079718785768E-3</v>
      </c>
      <c r="K1137">
        <f t="shared" si="53"/>
        <v>9.9096827024878811E-5</v>
      </c>
    </row>
    <row r="1138" spans="1:11" x14ac:dyDescent="0.3">
      <c r="A1138" t="s">
        <v>5855</v>
      </c>
      <c r="B1138" t="s">
        <v>10454</v>
      </c>
      <c r="C1138" t="s">
        <v>15874</v>
      </c>
      <c r="D1138" t="s">
        <v>10187</v>
      </c>
      <c r="E1138" t="s">
        <v>15875</v>
      </c>
      <c r="F1138" t="s">
        <v>15876</v>
      </c>
      <c r="G1138" t="s">
        <v>15877</v>
      </c>
      <c r="I1138">
        <f t="shared" si="51"/>
        <v>3.6896902481005425E-2</v>
      </c>
      <c r="J1138">
        <f t="shared" si="52"/>
        <v>3.6896913169248612E-2</v>
      </c>
      <c r="K1138">
        <f t="shared" si="53"/>
        <v>1.3019166571964602E-3</v>
      </c>
    </row>
    <row r="1139" spans="1:11" x14ac:dyDescent="0.3">
      <c r="A1139" t="s">
        <v>5858</v>
      </c>
      <c r="B1139" t="s">
        <v>10181</v>
      </c>
      <c r="C1139" t="s">
        <v>10126</v>
      </c>
      <c r="D1139" t="s">
        <v>10420</v>
      </c>
      <c r="E1139" t="s">
        <v>10305</v>
      </c>
      <c r="F1139" t="s">
        <v>15081</v>
      </c>
      <c r="G1139" t="s">
        <v>15878</v>
      </c>
      <c r="I1139">
        <f t="shared" si="51"/>
        <v>-1.7563868613138755E-2</v>
      </c>
      <c r="J1139">
        <f t="shared" si="52"/>
        <v>-1.7563880975570788E-2</v>
      </c>
      <c r="K1139">
        <f t="shared" si="53"/>
        <v>3.3777705208394641E-4</v>
      </c>
    </row>
    <row r="1140" spans="1:11" x14ac:dyDescent="0.3">
      <c r="A1140" t="s">
        <v>5861</v>
      </c>
      <c r="B1140" t="s">
        <v>10086</v>
      </c>
      <c r="C1140" t="s">
        <v>10393</v>
      </c>
      <c r="D1140" t="s">
        <v>15494</v>
      </c>
      <c r="E1140" t="s">
        <v>9987</v>
      </c>
      <c r="F1140" t="s">
        <v>15879</v>
      </c>
      <c r="G1140" t="s">
        <v>15880</v>
      </c>
      <c r="I1140">
        <f t="shared" si="51"/>
        <v>-5.2472695611794767E-2</v>
      </c>
      <c r="J1140">
        <f t="shared" si="52"/>
        <v>-5.2472667132366889E-2</v>
      </c>
      <c r="K1140">
        <f t="shared" si="53"/>
        <v>2.8395574519966336E-3</v>
      </c>
    </row>
    <row r="1141" spans="1:11" x14ac:dyDescent="0.3">
      <c r="A1141" t="s">
        <v>5864</v>
      </c>
      <c r="B1141" t="s">
        <v>15528</v>
      </c>
      <c r="C1141" t="s">
        <v>10223</v>
      </c>
      <c r="D1141" t="s">
        <v>15842</v>
      </c>
      <c r="E1141" t="s">
        <v>15881</v>
      </c>
      <c r="F1141" t="s">
        <v>15882</v>
      </c>
      <c r="G1141" t="s">
        <v>15883</v>
      </c>
      <c r="I1141">
        <f t="shared" si="51"/>
        <v>3.7245796685964318E-2</v>
      </c>
      <c r="J1141">
        <f t="shared" si="52"/>
        <v>3.7245764955521746E-2</v>
      </c>
      <c r="K1141">
        <f t="shared" si="53"/>
        <v>1.327212952433749E-3</v>
      </c>
    </row>
    <row r="1142" spans="1:11" x14ac:dyDescent="0.3">
      <c r="A1142" t="s">
        <v>5867</v>
      </c>
      <c r="B1142" t="s">
        <v>15884</v>
      </c>
      <c r="C1142" t="s">
        <v>15685</v>
      </c>
      <c r="D1142" t="s">
        <v>10102</v>
      </c>
      <c r="E1142" t="s">
        <v>10167</v>
      </c>
      <c r="F1142" t="s">
        <v>15885</v>
      </c>
      <c r="G1142" t="s">
        <v>15886</v>
      </c>
      <c r="I1142">
        <f t="shared" si="51"/>
        <v>5.693361413023313E-2</v>
      </c>
      <c r="J1142">
        <f t="shared" si="52"/>
        <v>5.6933623949995654E-2</v>
      </c>
      <c r="K1142">
        <f t="shared" si="53"/>
        <v>3.1493189276516928E-3</v>
      </c>
    </row>
    <row r="1143" spans="1:11" x14ac:dyDescent="0.3">
      <c r="A1143" t="s">
        <v>5870</v>
      </c>
      <c r="B1143" t="s">
        <v>10481</v>
      </c>
      <c r="C1143" t="s">
        <v>10677</v>
      </c>
      <c r="D1143" t="s">
        <v>10460</v>
      </c>
      <c r="E1143" t="s">
        <v>10318</v>
      </c>
      <c r="F1143" t="s">
        <v>15887</v>
      </c>
      <c r="G1143" t="s">
        <v>15888</v>
      </c>
      <c r="I1143">
        <f t="shared" si="51"/>
        <v>-2.0339739814942265E-2</v>
      </c>
      <c r="J1143">
        <f t="shared" si="52"/>
        <v>-2.0339739979493981E-2</v>
      </c>
      <c r="K1143">
        <f t="shared" si="53"/>
        <v>4.4751587125798693E-4</v>
      </c>
    </row>
    <row r="1144" spans="1:11" x14ac:dyDescent="0.3">
      <c r="A1144" t="s">
        <v>5873</v>
      </c>
      <c r="B1144" t="s">
        <v>15833</v>
      </c>
      <c r="C1144" t="s">
        <v>15602</v>
      </c>
      <c r="D1144" t="s">
        <v>10187</v>
      </c>
      <c r="E1144" t="s">
        <v>10144</v>
      </c>
      <c r="F1144" t="s">
        <v>15889</v>
      </c>
      <c r="G1144" t="s">
        <v>15890</v>
      </c>
      <c r="I1144">
        <f t="shared" si="51"/>
        <v>-4.1067759933024811E-3</v>
      </c>
      <c r="J1144">
        <f t="shared" si="52"/>
        <v>-4.1067797895716672E-3</v>
      </c>
      <c r="K1144">
        <f t="shared" si="53"/>
        <v>2.4222252282800573E-5</v>
      </c>
    </row>
    <row r="1145" spans="1:11" x14ac:dyDescent="0.3">
      <c r="A1145" t="s">
        <v>5876</v>
      </c>
      <c r="B1145" t="s">
        <v>10458</v>
      </c>
      <c r="C1145" t="s">
        <v>10475</v>
      </c>
      <c r="D1145" t="s">
        <v>15891</v>
      </c>
      <c r="E1145" t="s">
        <v>15892</v>
      </c>
      <c r="F1145" t="s">
        <v>15893</v>
      </c>
      <c r="G1145" t="s">
        <v>15894</v>
      </c>
      <c r="I1145">
        <f t="shared" si="51"/>
        <v>1.9931224745419314E-2</v>
      </c>
      <c r="J1145">
        <f t="shared" si="52"/>
        <v>1.9931231767014616E-2</v>
      </c>
      <c r="K1145">
        <f t="shared" si="53"/>
        <v>3.6543678015428976E-4</v>
      </c>
    </row>
    <row r="1146" spans="1:11" x14ac:dyDescent="0.3">
      <c r="A1146" t="s">
        <v>5879</v>
      </c>
      <c r="B1146" t="s">
        <v>15895</v>
      </c>
      <c r="C1146" t="s">
        <v>10493</v>
      </c>
      <c r="D1146" t="s">
        <v>10307</v>
      </c>
      <c r="E1146" t="s">
        <v>10525</v>
      </c>
      <c r="F1146" t="s">
        <v>15896</v>
      </c>
      <c r="G1146" t="s">
        <v>15897</v>
      </c>
      <c r="I1146">
        <f t="shared" si="51"/>
        <v>-2.0889487870619939E-2</v>
      </c>
      <c r="J1146">
        <f t="shared" si="52"/>
        <v>-2.0889495880905835E-2</v>
      </c>
      <c r="K1146">
        <f t="shared" si="53"/>
        <v>4.7107780323099531E-4</v>
      </c>
    </row>
    <row r="1147" spans="1:11" x14ac:dyDescent="0.3">
      <c r="A1147" t="s">
        <v>5882</v>
      </c>
      <c r="B1147" t="s">
        <v>15898</v>
      </c>
      <c r="C1147" t="s">
        <v>10697</v>
      </c>
      <c r="D1147" t="s">
        <v>10131</v>
      </c>
      <c r="E1147" t="s">
        <v>10543</v>
      </c>
      <c r="F1147" t="s">
        <v>15899</v>
      </c>
      <c r="G1147" t="s">
        <v>15900</v>
      </c>
      <c r="I1147">
        <f t="shared" si="51"/>
        <v>3.5099770589584682E-2</v>
      </c>
      <c r="J1147">
        <f t="shared" si="52"/>
        <v>3.509976877933229E-2</v>
      </c>
      <c r="K1147">
        <f t="shared" si="53"/>
        <v>1.1754569618850159E-3</v>
      </c>
    </row>
    <row r="1148" spans="1:11" x14ac:dyDescent="0.3">
      <c r="A1148" t="s">
        <v>5886</v>
      </c>
      <c r="B1148" t="s">
        <v>10543</v>
      </c>
      <c r="C1148" t="s">
        <v>10697</v>
      </c>
      <c r="D1148" t="s">
        <v>15901</v>
      </c>
      <c r="E1148" t="s">
        <v>10545</v>
      </c>
      <c r="F1148" t="s">
        <v>15902</v>
      </c>
      <c r="G1148" t="s">
        <v>15903</v>
      </c>
      <c r="I1148">
        <f t="shared" si="51"/>
        <v>1.9946808952722586E-3</v>
      </c>
      <c r="J1148">
        <f t="shared" si="52"/>
        <v>1.9946938390072201E-3</v>
      </c>
      <c r="K1148">
        <f t="shared" si="53"/>
        <v>1.3920764342353873E-6</v>
      </c>
    </row>
    <row r="1149" spans="1:11" x14ac:dyDescent="0.3">
      <c r="A1149" t="s">
        <v>5889</v>
      </c>
      <c r="B1149" t="s">
        <v>15820</v>
      </c>
      <c r="C1149" t="s">
        <v>12567</v>
      </c>
      <c r="D1149" t="s">
        <v>10591</v>
      </c>
      <c r="E1149" t="s">
        <v>10641</v>
      </c>
      <c r="F1149" t="s">
        <v>15904</v>
      </c>
      <c r="G1149" t="s">
        <v>15905</v>
      </c>
      <c r="I1149">
        <f t="shared" si="51"/>
        <v>1.7474032680248379E-2</v>
      </c>
      <c r="J1149">
        <f t="shared" si="52"/>
        <v>1.7474030296217611E-2</v>
      </c>
      <c r="K1149">
        <f t="shared" si="53"/>
        <v>2.775289228200087E-4</v>
      </c>
    </row>
    <row r="1150" spans="1:11" x14ac:dyDescent="0.3">
      <c r="A1150" t="s">
        <v>5893</v>
      </c>
      <c r="B1150" t="s">
        <v>12757</v>
      </c>
      <c r="C1150" t="s">
        <v>15906</v>
      </c>
      <c r="D1150" t="s">
        <v>10660</v>
      </c>
      <c r="E1150" t="s">
        <v>12736</v>
      </c>
      <c r="F1150" t="s">
        <v>15907</v>
      </c>
      <c r="G1150" t="s">
        <v>15678</v>
      </c>
      <c r="I1150">
        <f t="shared" si="51"/>
        <v>1.6956499999999926E-2</v>
      </c>
      <c r="J1150">
        <f t="shared" si="52"/>
        <v>1.6956493854139991E-2</v>
      </c>
      <c r="K1150">
        <f t="shared" si="53"/>
        <v>2.6055328127503024E-4</v>
      </c>
    </row>
    <row r="1151" spans="1:11" x14ac:dyDescent="0.3">
      <c r="A1151" t="s">
        <v>5897</v>
      </c>
      <c r="B1151" t="s">
        <v>15908</v>
      </c>
      <c r="C1151" t="s">
        <v>10817</v>
      </c>
      <c r="D1151" t="s">
        <v>11393</v>
      </c>
      <c r="E1151" t="s">
        <v>10967</v>
      </c>
      <c r="F1151" t="s">
        <v>15909</v>
      </c>
      <c r="G1151" t="s">
        <v>15910</v>
      </c>
      <c r="I1151">
        <f t="shared" si="51"/>
        <v>4.4035935101238606E-2</v>
      </c>
      <c r="J1151">
        <f t="shared" si="52"/>
        <v>4.4035940276383995E-2</v>
      </c>
      <c r="K1151">
        <f t="shared" si="53"/>
        <v>1.8680642913072214E-3</v>
      </c>
    </row>
    <row r="1152" spans="1:11" x14ac:dyDescent="0.3">
      <c r="A1152" t="s">
        <v>5900</v>
      </c>
      <c r="B1152" t="s">
        <v>10840</v>
      </c>
      <c r="C1152" t="s">
        <v>12309</v>
      </c>
      <c r="D1152" t="s">
        <v>12486</v>
      </c>
      <c r="E1152" t="s">
        <v>11676</v>
      </c>
      <c r="F1152" t="s">
        <v>15911</v>
      </c>
      <c r="G1152" t="s">
        <v>15912</v>
      </c>
      <c r="I1152">
        <f t="shared" si="51"/>
        <v>3.8493058968058963E-2</v>
      </c>
      <c r="J1152">
        <f t="shared" si="52"/>
        <v>3.8493060318697772E-2</v>
      </c>
      <c r="K1152">
        <f t="shared" si="53"/>
        <v>1.4196489682764967E-3</v>
      </c>
    </row>
    <row r="1153" spans="1:11" x14ac:dyDescent="0.3">
      <c r="A1153" t="s">
        <v>5904</v>
      </c>
      <c r="B1153" t="s">
        <v>11259</v>
      </c>
      <c r="C1153" t="s">
        <v>11205</v>
      </c>
      <c r="D1153" t="s">
        <v>15913</v>
      </c>
      <c r="E1153" t="s">
        <v>11290</v>
      </c>
      <c r="F1153" t="s">
        <v>15914</v>
      </c>
      <c r="G1153" t="s">
        <v>15915</v>
      </c>
      <c r="I1153">
        <f t="shared" si="51"/>
        <v>1.4195543884157193E-2</v>
      </c>
      <c r="J1153">
        <f t="shared" si="52"/>
        <v>1.4195537209829721E-2</v>
      </c>
      <c r="K1153">
        <f t="shared" si="53"/>
        <v>1.7904329998212089E-4</v>
      </c>
    </row>
    <row r="1154" spans="1:11" x14ac:dyDescent="0.3">
      <c r="A1154" t="s">
        <v>5907</v>
      </c>
      <c r="B1154" t="s">
        <v>12289</v>
      </c>
      <c r="C1154" t="s">
        <v>11153</v>
      </c>
      <c r="D1154" t="s">
        <v>12289</v>
      </c>
      <c r="E1154" t="s">
        <v>12716</v>
      </c>
      <c r="F1154" t="s">
        <v>15916</v>
      </c>
      <c r="G1154" t="s">
        <v>15917</v>
      </c>
      <c r="I1154">
        <f t="shared" si="51"/>
        <v>-1.5163277899752753E-2</v>
      </c>
      <c r="J1154">
        <f t="shared" si="52"/>
        <v>-1.5163272500385861E-2</v>
      </c>
      <c r="K1154">
        <f t="shared" si="53"/>
        <v>2.5529978990672804E-4</v>
      </c>
    </row>
    <row r="1155" spans="1:11" x14ac:dyDescent="0.3">
      <c r="A1155" t="s">
        <v>5910</v>
      </c>
      <c r="B1155" t="s">
        <v>11232</v>
      </c>
      <c r="C1155" t="s">
        <v>15918</v>
      </c>
      <c r="D1155" t="s">
        <v>12666</v>
      </c>
      <c r="E1155" t="s">
        <v>11246</v>
      </c>
      <c r="F1155" t="s">
        <v>15919</v>
      </c>
      <c r="G1155" t="s">
        <v>15920</v>
      </c>
      <c r="I1155">
        <f t="shared" si="51"/>
        <v>-1.2633241215949338E-2</v>
      </c>
      <c r="J1155">
        <f t="shared" si="52"/>
        <v>-1.2633226527974762E-2</v>
      </c>
      <c r="K1155">
        <f t="shared" si="53"/>
        <v>1.8085024996078791E-4</v>
      </c>
    </row>
    <row r="1156" spans="1:11" x14ac:dyDescent="0.3">
      <c r="A1156" t="s">
        <v>5913</v>
      </c>
      <c r="B1156" t="s">
        <v>11254</v>
      </c>
      <c r="C1156" t="s">
        <v>11160</v>
      </c>
      <c r="D1156" t="s">
        <v>10850</v>
      </c>
      <c r="E1156" t="s">
        <v>11180</v>
      </c>
      <c r="F1156" t="s">
        <v>15921</v>
      </c>
      <c r="G1156" t="s">
        <v>15922</v>
      </c>
      <c r="I1156">
        <f t="shared" si="51"/>
        <v>2.2591003598560526E-2</v>
      </c>
      <c r="J1156">
        <f t="shared" si="52"/>
        <v>2.2590980763998712E-2</v>
      </c>
      <c r="K1156">
        <f t="shared" si="53"/>
        <v>4.7420070067334018E-4</v>
      </c>
    </row>
    <row r="1157" spans="1:11" x14ac:dyDescent="0.3">
      <c r="A1157" t="s">
        <v>5916</v>
      </c>
      <c r="B1157" t="s">
        <v>10854</v>
      </c>
      <c r="C1157" t="s">
        <v>11250</v>
      </c>
      <c r="D1157" t="s">
        <v>10966</v>
      </c>
      <c r="E1157" t="s">
        <v>10917</v>
      </c>
      <c r="F1157" t="s">
        <v>15923</v>
      </c>
      <c r="G1157" t="s">
        <v>15924</v>
      </c>
      <c r="I1157">
        <f t="shared" ref="I1157:I1220" si="54">(E1157-E1156)/E1156</f>
        <v>-3.5777163801479425E-2</v>
      </c>
      <c r="J1157">
        <f t="shared" ref="J1157:J1220" si="55">(G1157-G1156)/G1156</f>
        <v>-3.5777167717460527E-2</v>
      </c>
      <c r="K1157">
        <f t="shared" ref="K1157:K1220" si="56">(J1157-$O$8)^2</f>
        <v>1.3389743665607225E-3</v>
      </c>
    </row>
    <row r="1158" spans="1:11" x14ac:dyDescent="0.3">
      <c r="A1158" t="s">
        <v>5920</v>
      </c>
      <c r="B1158" t="s">
        <v>10935</v>
      </c>
      <c r="C1158" t="s">
        <v>11209</v>
      </c>
      <c r="D1158" t="s">
        <v>10853</v>
      </c>
      <c r="E1158" t="s">
        <v>11418</v>
      </c>
      <c r="F1158" t="s">
        <v>15925</v>
      </c>
      <c r="G1158" t="s">
        <v>15926</v>
      </c>
      <c r="I1158">
        <f t="shared" si="54"/>
        <v>2.9197039740470453E-2</v>
      </c>
      <c r="J1158">
        <f t="shared" si="55"/>
        <v>2.9197046682349334E-2</v>
      </c>
      <c r="K1158">
        <f t="shared" si="56"/>
        <v>8.0555016981456663E-4</v>
      </c>
    </row>
    <row r="1159" spans="1:11" x14ac:dyDescent="0.3">
      <c r="A1159" t="s">
        <v>5923</v>
      </c>
      <c r="B1159" t="s">
        <v>11364</v>
      </c>
      <c r="C1159" t="s">
        <v>11361</v>
      </c>
      <c r="D1159" t="s">
        <v>11409</v>
      </c>
      <c r="E1159" t="s">
        <v>11280</v>
      </c>
      <c r="F1159" t="s">
        <v>15927</v>
      </c>
      <c r="G1159" t="s">
        <v>15928</v>
      </c>
      <c r="I1159">
        <f t="shared" si="54"/>
        <v>1.3987451299741981E-2</v>
      </c>
      <c r="J1159">
        <f t="shared" si="55"/>
        <v>1.3987460996565419E-2</v>
      </c>
      <c r="K1159">
        <f t="shared" si="56"/>
        <v>1.7351818231441495E-4</v>
      </c>
    </row>
    <row r="1160" spans="1:11" x14ac:dyDescent="0.3">
      <c r="A1160" t="s">
        <v>5927</v>
      </c>
      <c r="B1160" t="s">
        <v>11418</v>
      </c>
      <c r="C1160" t="s">
        <v>11165</v>
      </c>
      <c r="D1160" t="s">
        <v>10840</v>
      </c>
      <c r="E1160" t="s">
        <v>12602</v>
      </c>
      <c r="F1160" t="s">
        <v>15929</v>
      </c>
      <c r="G1160" t="s">
        <v>15930</v>
      </c>
      <c r="I1160">
        <f t="shared" si="54"/>
        <v>-1.80687775778362E-2</v>
      </c>
      <c r="J1160">
        <f t="shared" si="55"/>
        <v>-1.8068784424224681E-2</v>
      </c>
      <c r="K1160">
        <f t="shared" si="56"/>
        <v>3.5659092964360488E-4</v>
      </c>
    </row>
    <row r="1161" spans="1:11" x14ac:dyDescent="0.3">
      <c r="A1161" t="s">
        <v>5930</v>
      </c>
      <c r="B1161" t="s">
        <v>10856</v>
      </c>
      <c r="C1161" t="s">
        <v>11241</v>
      </c>
      <c r="D1161" t="s">
        <v>15616</v>
      </c>
      <c r="E1161" t="s">
        <v>11394</v>
      </c>
      <c r="F1161" t="s">
        <v>15931</v>
      </c>
      <c r="G1161" t="s">
        <v>15932</v>
      </c>
      <c r="I1161">
        <f t="shared" si="54"/>
        <v>-5.3225226489409791E-2</v>
      </c>
      <c r="J1161">
        <f t="shared" si="55"/>
        <v>-5.3225212997528693E-2</v>
      </c>
      <c r="K1161">
        <f t="shared" si="56"/>
        <v>2.920326349970883E-3</v>
      </c>
    </row>
    <row r="1162" spans="1:11" x14ac:dyDescent="0.3">
      <c r="A1162" t="s">
        <v>5933</v>
      </c>
      <c r="B1162" t="s">
        <v>12560</v>
      </c>
      <c r="C1162" t="s">
        <v>15633</v>
      </c>
      <c r="D1162" t="s">
        <v>10630</v>
      </c>
      <c r="E1162" t="s">
        <v>10637</v>
      </c>
      <c r="F1162" t="s">
        <v>15933</v>
      </c>
      <c r="G1162" t="s">
        <v>15934</v>
      </c>
      <c r="I1162">
        <f t="shared" si="54"/>
        <v>-2.4660398104927816E-2</v>
      </c>
      <c r="J1162">
        <f t="shared" si="55"/>
        <v>-2.4660413564143172E-2</v>
      </c>
      <c r="K1162">
        <f t="shared" si="56"/>
        <v>6.4898808311197528E-4</v>
      </c>
    </row>
    <row r="1163" spans="1:11" x14ac:dyDescent="0.3">
      <c r="A1163" t="s">
        <v>5936</v>
      </c>
      <c r="B1163" t="s">
        <v>10641</v>
      </c>
      <c r="C1163" t="s">
        <v>15792</v>
      </c>
      <c r="D1163" t="s">
        <v>15935</v>
      </c>
      <c r="E1163" t="s">
        <v>11393</v>
      </c>
      <c r="F1163" t="s">
        <v>15936</v>
      </c>
      <c r="G1163" t="s">
        <v>15937</v>
      </c>
      <c r="I1163">
        <f t="shared" si="54"/>
        <v>-4.9281981970515486E-3</v>
      </c>
      <c r="J1163">
        <f t="shared" si="55"/>
        <v>-4.9281991757046039E-3</v>
      </c>
      <c r="K1163">
        <f t="shared" si="56"/>
        <v>3.2982395037508832E-5</v>
      </c>
    </row>
    <row r="1164" spans="1:11" x14ac:dyDescent="0.3">
      <c r="A1164" t="s">
        <v>5940</v>
      </c>
      <c r="B1164" t="s">
        <v>12635</v>
      </c>
      <c r="C1164" t="s">
        <v>12466</v>
      </c>
      <c r="D1164" t="s">
        <v>10785</v>
      </c>
      <c r="E1164" t="s">
        <v>15938</v>
      </c>
      <c r="F1164" t="s">
        <v>14699</v>
      </c>
      <c r="G1164" t="s">
        <v>15939</v>
      </c>
      <c r="I1164">
        <f t="shared" si="54"/>
        <v>2.9069811134147448E-2</v>
      </c>
      <c r="J1164">
        <f t="shared" si="55"/>
        <v>2.9069805766861363E-2</v>
      </c>
      <c r="K1164">
        <f t="shared" si="56"/>
        <v>7.9834360183870113E-4</v>
      </c>
    </row>
    <row r="1165" spans="1:11" x14ac:dyDescent="0.3">
      <c r="A1165" t="s">
        <v>5943</v>
      </c>
      <c r="B1165" t="s">
        <v>12553</v>
      </c>
      <c r="C1165" t="s">
        <v>10755</v>
      </c>
      <c r="D1165" t="s">
        <v>15647</v>
      </c>
      <c r="E1165" t="s">
        <v>12626</v>
      </c>
      <c r="F1165" t="s">
        <v>15940</v>
      </c>
      <c r="G1165" t="s">
        <v>15941</v>
      </c>
      <c r="I1165">
        <f t="shared" si="54"/>
        <v>-2.0929064219940208E-4</v>
      </c>
      <c r="J1165">
        <f t="shared" si="55"/>
        <v>-2.092943435429106E-4</v>
      </c>
      <c r="K1165">
        <f t="shared" si="56"/>
        <v>1.0488326191494567E-6</v>
      </c>
    </row>
    <row r="1166" spans="1:11" x14ac:dyDescent="0.3">
      <c r="A1166" t="s">
        <v>5946</v>
      </c>
      <c r="B1166" t="s">
        <v>12472</v>
      </c>
      <c r="C1166" t="s">
        <v>10884</v>
      </c>
      <c r="D1166" t="s">
        <v>12532</v>
      </c>
      <c r="E1166" t="s">
        <v>15799</v>
      </c>
      <c r="F1166" t="s">
        <v>15942</v>
      </c>
      <c r="G1166" t="s">
        <v>15943</v>
      </c>
      <c r="I1166">
        <f t="shared" si="54"/>
        <v>2.9300754066571475E-3</v>
      </c>
      <c r="J1166">
        <f t="shared" si="55"/>
        <v>2.9300851175897173E-3</v>
      </c>
      <c r="K1166">
        <f t="shared" si="56"/>
        <v>4.4743001888066108E-6</v>
      </c>
    </row>
    <row r="1167" spans="1:11" x14ac:dyDescent="0.3">
      <c r="A1167" t="s">
        <v>5951</v>
      </c>
      <c r="B1167" t="s">
        <v>15944</v>
      </c>
      <c r="C1167" t="s">
        <v>12691</v>
      </c>
      <c r="D1167" t="s">
        <v>12587</v>
      </c>
      <c r="E1167" t="s">
        <v>10764</v>
      </c>
      <c r="F1167" t="s">
        <v>15945</v>
      </c>
      <c r="G1167" t="s">
        <v>15946</v>
      </c>
      <c r="I1167">
        <f t="shared" si="54"/>
        <v>8.7646497814963132E-3</v>
      </c>
      <c r="J1167">
        <f t="shared" si="55"/>
        <v>8.7646579110762166E-3</v>
      </c>
      <c r="K1167">
        <f t="shared" si="56"/>
        <v>6.3199748693393688E-5</v>
      </c>
    </row>
    <row r="1168" spans="1:11" x14ac:dyDescent="0.3">
      <c r="A1168" t="s">
        <v>5955</v>
      </c>
      <c r="B1168" t="s">
        <v>10764</v>
      </c>
      <c r="C1168" t="s">
        <v>10873</v>
      </c>
      <c r="D1168" t="s">
        <v>10759</v>
      </c>
      <c r="E1168" t="s">
        <v>10865</v>
      </c>
      <c r="F1168" t="s">
        <v>15947</v>
      </c>
      <c r="G1168" t="s">
        <v>15948</v>
      </c>
      <c r="I1168">
        <f t="shared" si="54"/>
        <v>6.6197765825401975E-3</v>
      </c>
      <c r="J1168">
        <f t="shared" si="55"/>
        <v>6.619768859209548E-3</v>
      </c>
      <c r="K1168">
        <f t="shared" si="56"/>
        <v>3.3697304116882399E-5</v>
      </c>
    </row>
    <row r="1169" spans="1:11" x14ac:dyDescent="0.3">
      <c r="A1169" t="s">
        <v>5959</v>
      </c>
      <c r="B1169" t="s">
        <v>10806</v>
      </c>
      <c r="C1169" t="s">
        <v>10835</v>
      </c>
      <c r="D1169" t="s">
        <v>10967</v>
      </c>
      <c r="E1169" t="s">
        <v>12492</v>
      </c>
      <c r="F1169" t="s">
        <v>15949</v>
      </c>
      <c r="G1169" t="s">
        <v>15950</v>
      </c>
      <c r="I1169">
        <f t="shared" si="54"/>
        <v>5.3431565967941444E-3</v>
      </c>
      <c r="J1169">
        <f t="shared" si="55"/>
        <v>5.3431683761077098E-3</v>
      </c>
      <c r="K1169">
        <f t="shared" si="56"/>
        <v>2.0505839834628058E-5</v>
      </c>
    </row>
    <row r="1170" spans="1:11" x14ac:dyDescent="0.3">
      <c r="A1170" t="s">
        <v>5961</v>
      </c>
      <c r="B1170" t="s">
        <v>15951</v>
      </c>
      <c r="C1170" t="s">
        <v>15952</v>
      </c>
      <c r="D1170" t="s">
        <v>15944</v>
      </c>
      <c r="E1170" t="s">
        <v>10875</v>
      </c>
      <c r="F1170" t="s">
        <v>15953</v>
      </c>
      <c r="G1170" t="s">
        <v>15954</v>
      </c>
      <c r="I1170">
        <f t="shared" si="54"/>
        <v>6.1325227364073852E-3</v>
      </c>
      <c r="J1170">
        <f t="shared" si="55"/>
        <v>6.1325079136688157E-3</v>
      </c>
      <c r="K1170">
        <f t="shared" si="56"/>
        <v>2.827768827812073E-5</v>
      </c>
    </row>
    <row r="1171" spans="1:11" x14ac:dyDescent="0.3">
      <c r="A1171" t="s">
        <v>5965</v>
      </c>
      <c r="B1171" t="s">
        <v>12711</v>
      </c>
      <c r="C1171" t="s">
        <v>12581</v>
      </c>
      <c r="D1171" t="s">
        <v>10966</v>
      </c>
      <c r="E1171" t="s">
        <v>10855</v>
      </c>
      <c r="F1171" t="s">
        <v>15955</v>
      </c>
      <c r="G1171" t="s">
        <v>15956</v>
      </c>
      <c r="I1171">
        <f t="shared" si="54"/>
        <v>6.9077609323899905E-3</v>
      </c>
      <c r="J1171">
        <f t="shared" si="55"/>
        <v>6.9077808943666403E-3</v>
      </c>
      <c r="K1171">
        <f t="shared" si="56"/>
        <v>3.7124039011021903E-5</v>
      </c>
    </row>
    <row r="1172" spans="1:11" x14ac:dyDescent="0.3">
      <c r="A1172" t="s">
        <v>5968</v>
      </c>
      <c r="B1172" t="s">
        <v>10812</v>
      </c>
      <c r="C1172" t="s">
        <v>10868</v>
      </c>
      <c r="D1172" t="s">
        <v>11392</v>
      </c>
      <c r="E1172" t="s">
        <v>12690</v>
      </c>
      <c r="F1172" t="s">
        <v>15957</v>
      </c>
      <c r="G1172" t="s">
        <v>15958</v>
      </c>
      <c r="I1172">
        <f t="shared" si="54"/>
        <v>-1.1904761664552756E-2</v>
      </c>
      <c r="J1172">
        <f t="shared" si="55"/>
        <v>-1.1904769114044639E-2</v>
      </c>
      <c r="K1172">
        <f t="shared" si="56"/>
        <v>1.6178822581750112E-4</v>
      </c>
    </row>
    <row r="1173" spans="1:11" x14ac:dyDescent="0.3">
      <c r="A1173" t="s">
        <v>5971</v>
      </c>
      <c r="B1173" t="s">
        <v>12631</v>
      </c>
      <c r="C1173" t="s">
        <v>10792</v>
      </c>
      <c r="D1173" t="s">
        <v>12553</v>
      </c>
      <c r="E1173" t="s">
        <v>10759</v>
      </c>
      <c r="F1173" t="s">
        <v>15959</v>
      </c>
      <c r="G1173" t="s">
        <v>15960</v>
      </c>
      <c r="I1173">
        <f t="shared" si="54"/>
        <v>-1.4090299896052826E-2</v>
      </c>
      <c r="J1173">
        <f t="shared" si="55"/>
        <v>-1.4090302603790839E-2</v>
      </c>
      <c r="K1173">
        <f t="shared" si="56"/>
        <v>2.2216300628945344E-4</v>
      </c>
    </row>
    <row r="1174" spans="1:11" x14ac:dyDescent="0.3">
      <c r="A1174" t="s">
        <v>5976</v>
      </c>
      <c r="B1174" t="s">
        <v>10791</v>
      </c>
      <c r="C1174" t="s">
        <v>12559</v>
      </c>
      <c r="D1174" t="s">
        <v>10771</v>
      </c>
      <c r="E1174" t="s">
        <v>15951</v>
      </c>
      <c r="F1174" t="s">
        <v>15961</v>
      </c>
      <c r="G1174" t="s">
        <v>15962</v>
      </c>
      <c r="I1174">
        <f t="shared" si="54"/>
        <v>3.1068973303003417E-3</v>
      </c>
      <c r="J1174">
        <f t="shared" si="55"/>
        <v>3.1068898324938181E-3</v>
      </c>
      <c r="K1174">
        <f t="shared" si="56"/>
        <v>5.2535339157269797E-6</v>
      </c>
    </row>
    <row r="1175" spans="1:11" x14ac:dyDescent="0.3">
      <c r="A1175" t="s">
        <v>5981</v>
      </c>
      <c r="B1175" t="s">
        <v>12702</v>
      </c>
      <c r="C1175" t="s">
        <v>15963</v>
      </c>
      <c r="D1175" t="s">
        <v>10758</v>
      </c>
      <c r="E1175" t="s">
        <v>10828</v>
      </c>
      <c r="F1175" t="s">
        <v>15964</v>
      </c>
      <c r="G1175" t="s">
        <v>15965</v>
      </c>
      <c r="I1175">
        <f t="shared" si="54"/>
        <v>4.5426801569275433E-3</v>
      </c>
      <c r="J1175">
        <f t="shared" si="55"/>
        <v>4.542677495553764E-3</v>
      </c>
      <c r="K1175">
        <f t="shared" si="56"/>
        <v>1.3896839858915685E-5</v>
      </c>
    </row>
    <row r="1176" spans="1:11" x14ac:dyDescent="0.3">
      <c r="A1176" t="s">
        <v>5984</v>
      </c>
      <c r="B1176" t="s">
        <v>12584</v>
      </c>
      <c r="C1176" t="s">
        <v>10920</v>
      </c>
      <c r="D1176" t="s">
        <v>15637</v>
      </c>
      <c r="E1176" t="s">
        <v>10875</v>
      </c>
      <c r="F1176" t="s">
        <v>14901</v>
      </c>
      <c r="G1176" t="s">
        <v>15954</v>
      </c>
      <c r="I1176">
        <f t="shared" si="54"/>
        <v>1.1716320176102003E-2</v>
      </c>
      <c r="J1176">
        <f t="shared" si="55"/>
        <v>1.1716320767524588E-2</v>
      </c>
      <c r="K1176">
        <f t="shared" si="56"/>
        <v>1.188424802173745E-4</v>
      </c>
    </row>
    <row r="1177" spans="1:11" x14ac:dyDescent="0.3">
      <c r="A1177" t="s">
        <v>5987</v>
      </c>
      <c r="B1177" t="s">
        <v>10799</v>
      </c>
      <c r="C1177" t="s">
        <v>11228</v>
      </c>
      <c r="D1177" t="s">
        <v>11402</v>
      </c>
      <c r="E1177" t="s">
        <v>10817</v>
      </c>
      <c r="F1177" t="s">
        <v>15966</v>
      </c>
      <c r="G1177" t="s">
        <v>15967</v>
      </c>
      <c r="I1177">
        <f t="shared" si="54"/>
        <v>-6.2982729317702943E-3</v>
      </c>
      <c r="J1177">
        <f t="shared" si="55"/>
        <v>-6.2982618483496599E-3</v>
      </c>
      <c r="K1177">
        <f t="shared" si="56"/>
        <v>5.059608917373559E-5</v>
      </c>
    </row>
    <row r="1178" spans="1:11" x14ac:dyDescent="0.3">
      <c r="A1178" t="s">
        <v>5990</v>
      </c>
      <c r="B1178" t="s">
        <v>12693</v>
      </c>
      <c r="C1178" t="s">
        <v>10880</v>
      </c>
      <c r="D1178" t="s">
        <v>12526</v>
      </c>
      <c r="E1178" t="s">
        <v>12553</v>
      </c>
      <c r="F1178" t="s">
        <v>15968</v>
      </c>
      <c r="G1178" t="s">
        <v>15969</v>
      </c>
      <c r="I1178">
        <f t="shared" si="54"/>
        <v>-2.657941116336127E-2</v>
      </c>
      <c r="J1178">
        <f t="shared" si="55"/>
        <v>-2.6579428710938234E-2</v>
      </c>
      <c r="K1178">
        <f t="shared" si="56"/>
        <v>7.5044546243176441E-4</v>
      </c>
    </row>
    <row r="1179" spans="1:11" x14ac:dyDescent="0.3">
      <c r="A1179" t="s">
        <v>5994</v>
      </c>
      <c r="B1179" t="s">
        <v>10892</v>
      </c>
      <c r="C1179" t="s">
        <v>12459</v>
      </c>
      <c r="D1179" t="s">
        <v>12532</v>
      </c>
      <c r="E1179" t="s">
        <v>12509</v>
      </c>
      <c r="F1179" t="s">
        <v>15970</v>
      </c>
      <c r="G1179" t="s">
        <v>15971</v>
      </c>
      <c r="I1179">
        <f t="shared" si="54"/>
        <v>1.5542889822665672E-2</v>
      </c>
      <c r="J1179">
        <f t="shared" si="55"/>
        <v>1.5542911334178393E-2</v>
      </c>
      <c r="K1179">
        <f t="shared" si="56"/>
        <v>2.1691635177010178E-4</v>
      </c>
    </row>
    <row r="1180" spans="1:11" x14ac:dyDescent="0.3">
      <c r="A1180" t="s">
        <v>5997</v>
      </c>
      <c r="B1180" t="s">
        <v>12629</v>
      </c>
      <c r="C1180" t="s">
        <v>12691</v>
      </c>
      <c r="D1180" t="s">
        <v>15785</v>
      </c>
      <c r="E1180" t="s">
        <v>10791</v>
      </c>
      <c r="F1180" t="s">
        <v>15972</v>
      </c>
      <c r="G1180" t="s">
        <v>15973</v>
      </c>
      <c r="I1180">
        <f t="shared" si="54"/>
        <v>2.0683144599096146E-3</v>
      </c>
      <c r="J1180">
        <f t="shared" si="55"/>
        <v>2.0683094789037937E-3</v>
      </c>
      <c r="K1180">
        <f t="shared" si="56"/>
        <v>1.5712084196382044E-6</v>
      </c>
    </row>
    <row r="1181" spans="1:11" x14ac:dyDescent="0.3">
      <c r="A1181" t="s">
        <v>6001</v>
      </c>
      <c r="B1181" t="s">
        <v>15630</v>
      </c>
      <c r="C1181" t="s">
        <v>15951</v>
      </c>
      <c r="D1181" t="s">
        <v>12553</v>
      </c>
      <c r="E1181" t="s">
        <v>10770</v>
      </c>
      <c r="F1181" t="s">
        <v>15974</v>
      </c>
      <c r="G1181" t="s">
        <v>15975</v>
      </c>
      <c r="I1181">
        <f t="shared" si="54"/>
        <v>-1.5479875841488631E-2</v>
      </c>
      <c r="J1181">
        <f t="shared" si="55"/>
        <v>-1.5479879740908975E-2</v>
      </c>
      <c r="K1181">
        <f t="shared" si="56"/>
        <v>2.6551759653662213E-4</v>
      </c>
    </row>
    <row r="1182" spans="1:11" x14ac:dyDescent="0.3">
      <c r="A1182" t="s">
        <v>6004</v>
      </c>
      <c r="B1182" t="s">
        <v>15643</v>
      </c>
      <c r="C1182" t="s">
        <v>12733</v>
      </c>
      <c r="D1182" t="s">
        <v>15976</v>
      </c>
      <c r="E1182" t="s">
        <v>10747</v>
      </c>
      <c r="F1182" t="s">
        <v>15977</v>
      </c>
      <c r="G1182" t="s">
        <v>15978</v>
      </c>
      <c r="I1182">
        <f t="shared" si="54"/>
        <v>-4.1928929938596926E-3</v>
      </c>
      <c r="J1182">
        <f t="shared" si="55"/>
        <v>-4.1929038628749993E-3</v>
      </c>
      <c r="K1182">
        <f t="shared" si="56"/>
        <v>2.5077407967204931E-5</v>
      </c>
    </row>
    <row r="1183" spans="1:11" x14ac:dyDescent="0.3">
      <c r="A1183" t="s">
        <v>6007</v>
      </c>
      <c r="B1183" t="s">
        <v>15979</v>
      </c>
      <c r="C1183" t="s">
        <v>15662</v>
      </c>
      <c r="D1183" t="s">
        <v>15769</v>
      </c>
      <c r="E1183" t="s">
        <v>12641</v>
      </c>
      <c r="F1183" t="s">
        <v>15980</v>
      </c>
      <c r="G1183" t="s">
        <v>15981</v>
      </c>
      <c r="I1183">
        <f t="shared" si="54"/>
        <v>-1.2000000000000005E-2</v>
      </c>
      <c r="J1183">
        <f t="shared" si="55"/>
        <v>-1.1999979612538823E-2</v>
      </c>
      <c r="K1183">
        <f t="shared" si="56"/>
        <v>1.6421936978222481E-4</v>
      </c>
    </row>
    <row r="1184" spans="1:11" x14ac:dyDescent="0.3">
      <c r="A1184" t="s">
        <v>6010</v>
      </c>
      <c r="B1184" t="s">
        <v>12764</v>
      </c>
      <c r="C1184" t="s">
        <v>15982</v>
      </c>
      <c r="D1184" t="s">
        <v>10648</v>
      </c>
      <c r="E1184" t="s">
        <v>12742</v>
      </c>
      <c r="F1184" t="s">
        <v>15983</v>
      </c>
      <c r="G1184" t="s">
        <v>15984</v>
      </c>
      <c r="I1184">
        <f t="shared" si="54"/>
        <v>-8.7364159386319317E-3</v>
      </c>
      <c r="J1184">
        <f t="shared" si="55"/>
        <v>-8.7364203628777608E-3</v>
      </c>
      <c r="K1184">
        <f t="shared" si="56"/>
        <v>9.1226401662967356E-5</v>
      </c>
    </row>
    <row r="1185" spans="1:11" x14ac:dyDescent="0.3">
      <c r="A1185" t="s">
        <v>6013</v>
      </c>
      <c r="B1185" t="s">
        <v>15616</v>
      </c>
      <c r="C1185" t="s">
        <v>15985</v>
      </c>
      <c r="D1185" t="s">
        <v>15986</v>
      </c>
      <c r="E1185" t="s">
        <v>12532</v>
      </c>
      <c r="F1185" t="s">
        <v>15987</v>
      </c>
      <c r="G1185" t="s">
        <v>15632</v>
      </c>
      <c r="I1185">
        <f t="shared" si="54"/>
        <v>2.2570937231298303E-2</v>
      </c>
      <c r="J1185">
        <f t="shared" si="55"/>
        <v>2.2570925683626984E-2</v>
      </c>
      <c r="K1185">
        <f t="shared" si="56"/>
        <v>4.7332765801022037E-4</v>
      </c>
    </row>
    <row r="1186" spans="1:11" x14ac:dyDescent="0.3">
      <c r="A1186" t="s">
        <v>6018</v>
      </c>
      <c r="B1186" t="s">
        <v>10631</v>
      </c>
      <c r="C1186" t="s">
        <v>15654</v>
      </c>
      <c r="D1186" t="s">
        <v>15772</v>
      </c>
      <c r="E1186" t="s">
        <v>12739</v>
      </c>
      <c r="F1186" t="s">
        <v>15988</v>
      </c>
      <c r="G1186" t="s">
        <v>15989</v>
      </c>
      <c r="I1186">
        <f t="shared" si="54"/>
        <v>-1.4925352112676126E-2</v>
      </c>
      <c r="J1186">
        <f t="shared" si="55"/>
        <v>-1.4925362462167512E-2</v>
      </c>
      <c r="K1186">
        <f t="shared" si="56"/>
        <v>2.477536886874085E-4</v>
      </c>
    </row>
    <row r="1187" spans="1:11" x14ac:dyDescent="0.3">
      <c r="A1187" t="s">
        <v>6023</v>
      </c>
      <c r="B1187" t="s">
        <v>12749</v>
      </c>
      <c r="C1187" t="s">
        <v>10886</v>
      </c>
      <c r="D1187" t="s">
        <v>12739</v>
      </c>
      <c r="E1187" t="s">
        <v>12563</v>
      </c>
      <c r="F1187" t="s">
        <v>15990</v>
      </c>
      <c r="G1187" t="s">
        <v>15657</v>
      </c>
      <c r="I1187">
        <f t="shared" si="54"/>
        <v>1.0669867463297682E-3</v>
      </c>
      <c r="J1187">
        <f t="shared" si="55"/>
        <v>1.0670055306065589E-3</v>
      </c>
      <c r="K1187">
        <f t="shared" si="56"/>
        <v>6.3592018543885722E-8</v>
      </c>
    </row>
    <row r="1188" spans="1:11" x14ac:dyDescent="0.3">
      <c r="A1188" t="s">
        <v>6027</v>
      </c>
      <c r="B1188" t="s">
        <v>12762</v>
      </c>
      <c r="C1188" t="s">
        <v>12655</v>
      </c>
      <c r="D1188" t="s">
        <v>15647</v>
      </c>
      <c r="E1188" t="s">
        <v>15800</v>
      </c>
      <c r="F1188" t="s">
        <v>15991</v>
      </c>
      <c r="G1188" t="s">
        <v>15802</v>
      </c>
      <c r="I1188">
        <f t="shared" si="54"/>
        <v>1.3429993604775103E-2</v>
      </c>
      <c r="J1188">
        <f t="shared" si="55"/>
        <v>1.3429995313967354E-2</v>
      </c>
      <c r="K1188">
        <f t="shared" si="56"/>
        <v>1.5914237190188714E-4</v>
      </c>
    </row>
    <row r="1189" spans="1:11" x14ac:dyDescent="0.3">
      <c r="A1189" t="s">
        <v>6031</v>
      </c>
      <c r="B1189" t="s">
        <v>12647</v>
      </c>
      <c r="C1189" t="s">
        <v>10783</v>
      </c>
      <c r="D1189" t="s">
        <v>10736</v>
      </c>
      <c r="E1189" t="s">
        <v>12655</v>
      </c>
      <c r="F1189" t="s">
        <v>15992</v>
      </c>
      <c r="G1189" t="s">
        <v>15993</v>
      </c>
      <c r="I1189">
        <f t="shared" si="54"/>
        <v>4.838009994993616E-3</v>
      </c>
      <c r="J1189">
        <f t="shared" si="55"/>
        <v>4.8380109245868119E-3</v>
      </c>
      <c r="K1189">
        <f t="shared" si="56"/>
        <v>1.6185977098978813E-5</v>
      </c>
    </row>
    <row r="1190" spans="1:11" x14ac:dyDescent="0.3">
      <c r="A1190" t="s">
        <v>6037</v>
      </c>
      <c r="B1190" t="s">
        <v>10737</v>
      </c>
      <c r="C1190" t="s">
        <v>15667</v>
      </c>
      <c r="D1190" t="s">
        <v>10722</v>
      </c>
      <c r="E1190" t="s">
        <v>10617</v>
      </c>
      <c r="F1190" t="s">
        <v>15994</v>
      </c>
      <c r="G1190" t="s">
        <v>15995</v>
      </c>
      <c r="I1190">
        <f t="shared" si="54"/>
        <v>-2.8679045425999632E-2</v>
      </c>
      <c r="J1190">
        <f t="shared" si="55"/>
        <v>-2.8679068244784209E-2</v>
      </c>
      <c r="K1190">
        <f t="shared" si="56"/>
        <v>8.6989008977761363E-4</v>
      </c>
    </row>
    <row r="1191" spans="1:11" x14ac:dyDescent="0.3">
      <c r="A1191" t="s">
        <v>6041</v>
      </c>
      <c r="B1191" t="s">
        <v>15996</v>
      </c>
      <c r="C1191" t="s">
        <v>12465</v>
      </c>
      <c r="D1191" t="s">
        <v>12738</v>
      </c>
      <c r="E1191" t="s">
        <v>15906</v>
      </c>
      <c r="F1191" t="s">
        <v>15997</v>
      </c>
      <c r="G1191" t="s">
        <v>15998</v>
      </c>
      <c r="I1191">
        <f t="shared" si="54"/>
        <v>1.0775861604488724E-2</v>
      </c>
      <c r="J1191">
        <f t="shared" si="55"/>
        <v>1.077587893651712E-2</v>
      </c>
      <c r="K1191">
        <f t="shared" si="56"/>
        <v>9.9222476967568204E-5</v>
      </c>
    </row>
    <row r="1192" spans="1:11" x14ac:dyDescent="0.3">
      <c r="A1192" t="s">
        <v>6044</v>
      </c>
      <c r="B1192" t="s">
        <v>12740</v>
      </c>
      <c r="C1192" t="s">
        <v>15999</v>
      </c>
      <c r="D1192" t="s">
        <v>10736</v>
      </c>
      <c r="E1192" t="s">
        <v>10736</v>
      </c>
      <c r="F1192" t="s">
        <v>16000</v>
      </c>
      <c r="G1192" t="s">
        <v>16001</v>
      </c>
      <c r="I1192">
        <f t="shared" si="54"/>
        <v>-3.8379742499797163E-3</v>
      </c>
      <c r="J1192">
        <f t="shared" si="55"/>
        <v>-3.8379778063834585E-3</v>
      </c>
      <c r="K1192">
        <f t="shared" si="56"/>
        <v>2.1648629333814842E-5</v>
      </c>
    </row>
    <row r="1193" spans="1:11" x14ac:dyDescent="0.3">
      <c r="A1193" t="s">
        <v>6049</v>
      </c>
      <c r="B1193" t="s">
        <v>10565</v>
      </c>
      <c r="C1193" t="s">
        <v>12527</v>
      </c>
      <c r="D1193" t="s">
        <v>10571</v>
      </c>
      <c r="E1193" t="s">
        <v>10564</v>
      </c>
      <c r="F1193" t="s">
        <v>16002</v>
      </c>
      <c r="G1193" t="s">
        <v>16003</v>
      </c>
      <c r="I1193">
        <f t="shared" si="54"/>
        <v>-2.4614746904650174E-2</v>
      </c>
      <c r="J1193">
        <f t="shared" si="55"/>
        <v>-2.4614751909139455E-2</v>
      </c>
      <c r="K1193">
        <f t="shared" si="56"/>
        <v>6.4666368444633133E-4</v>
      </c>
    </row>
    <row r="1194" spans="1:11" x14ac:dyDescent="0.3">
      <c r="A1194" t="s">
        <v>6052</v>
      </c>
      <c r="B1194" t="s">
        <v>10718</v>
      </c>
      <c r="C1194" t="s">
        <v>10665</v>
      </c>
      <c r="D1194" t="s">
        <v>10163</v>
      </c>
      <c r="E1194" t="s">
        <v>16004</v>
      </c>
      <c r="F1194" t="s">
        <v>16005</v>
      </c>
      <c r="G1194" t="s">
        <v>16006</v>
      </c>
      <c r="I1194">
        <f t="shared" si="54"/>
        <v>-3.1160807548825973E-2</v>
      </c>
      <c r="J1194">
        <f t="shared" si="55"/>
        <v>-3.1160807332972221E-2</v>
      </c>
      <c r="K1194">
        <f t="shared" si="56"/>
        <v>1.0224414436745127E-3</v>
      </c>
    </row>
    <row r="1195" spans="1:11" x14ac:dyDescent="0.3">
      <c r="A1195" t="s">
        <v>6056</v>
      </c>
      <c r="B1195" t="s">
        <v>15891</v>
      </c>
      <c r="C1195" t="s">
        <v>10168</v>
      </c>
      <c r="D1195" t="s">
        <v>10315</v>
      </c>
      <c r="E1195" t="s">
        <v>10186</v>
      </c>
      <c r="F1195" t="s">
        <v>16007</v>
      </c>
      <c r="G1195" t="s">
        <v>16008</v>
      </c>
      <c r="I1195">
        <f t="shared" si="54"/>
        <v>-1.8346590335375234E-2</v>
      </c>
      <c r="J1195">
        <f t="shared" si="55"/>
        <v>-1.834657347864279E-2</v>
      </c>
      <c r="K1195">
        <f t="shared" si="56"/>
        <v>3.6715941972057881E-4</v>
      </c>
    </row>
    <row r="1196" spans="1:11" x14ac:dyDescent="0.3">
      <c r="A1196" t="s">
        <v>6060</v>
      </c>
      <c r="B1196" t="s">
        <v>10142</v>
      </c>
      <c r="C1196" t="s">
        <v>10142</v>
      </c>
      <c r="D1196" t="s">
        <v>10465</v>
      </c>
      <c r="E1196" t="s">
        <v>10469</v>
      </c>
      <c r="F1196" t="s">
        <v>16009</v>
      </c>
      <c r="G1196" t="s">
        <v>16010</v>
      </c>
      <c r="I1196">
        <f t="shared" si="54"/>
        <v>1.5228426395939007E-2</v>
      </c>
      <c r="J1196">
        <f t="shared" si="55"/>
        <v>1.522841725647219E-2</v>
      </c>
      <c r="K1196">
        <f t="shared" si="56"/>
        <v>2.0775147018210269E-4</v>
      </c>
    </row>
    <row r="1197" spans="1:11" x14ac:dyDescent="0.3">
      <c r="A1197" t="s">
        <v>6063</v>
      </c>
      <c r="B1197" t="s">
        <v>16011</v>
      </c>
      <c r="C1197" t="s">
        <v>10544</v>
      </c>
      <c r="D1197" t="s">
        <v>10122</v>
      </c>
      <c r="E1197" t="s">
        <v>15892</v>
      </c>
      <c r="F1197" t="s">
        <v>16012</v>
      </c>
      <c r="G1197" t="s">
        <v>15894</v>
      </c>
      <c r="I1197">
        <f t="shared" si="54"/>
        <v>1.1818181818181889E-2</v>
      </c>
      <c r="J1197">
        <f t="shared" si="55"/>
        <v>1.181818516668765E-2</v>
      </c>
      <c r="K1197">
        <f t="shared" si="56"/>
        <v>1.2107380399345383E-4</v>
      </c>
    </row>
    <row r="1198" spans="1:11" x14ac:dyDescent="0.3">
      <c r="A1198" t="s">
        <v>6066</v>
      </c>
      <c r="B1198" t="s">
        <v>12523</v>
      </c>
      <c r="C1198" t="s">
        <v>10560</v>
      </c>
      <c r="D1198" t="s">
        <v>10130</v>
      </c>
      <c r="E1198" t="s">
        <v>10528</v>
      </c>
      <c r="F1198" t="s">
        <v>16013</v>
      </c>
      <c r="G1198" t="s">
        <v>16014</v>
      </c>
      <c r="I1198">
        <f t="shared" si="54"/>
        <v>1.2129402515723194E-2</v>
      </c>
      <c r="J1198">
        <f t="shared" si="55"/>
        <v>1.2129413700136916E-2</v>
      </c>
      <c r="K1198">
        <f t="shared" si="56"/>
        <v>1.2801978278456039E-4</v>
      </c>
    </row>
    <row r="1199" spans="1:11" x14ac:dyDescent="0.3">
      <c r="A1199" t="s">
        <v>6069</v>
      </c>
      <c r="B1199" t="s">
        <v>10729</v>
      </c>
      <c r="C1199" t="s">
        <v>16015</v>
      </c>
      <c r="D1199" t="s">
        <v>10657</v>
      </c>
      <c r="E1199" t="s">
        <v>10694</v>
      </c>
      <c r="F1199" t="s">
        <v>16016</v>
      </c>
      <c r="G1199" t="s">
        <v>16017</v>
      </c>
      <c r="I1199">
        <f t="shared" si="54"/>
        <v>2.0639169537523917E-2</v>
      </c>
      <c r="J1199">
        <f t="shared" si="55"/>
        <v>2.0639155031112053E-2</v>
      </c>
      <c r="K1199">
        <f t="shared" si="56"/>
        <v>3.9300382522891933E-4</v>
      </c>
    </row>
    <row r="1200" spans="1:11" x14ac:dyDescent="0.3">
      <c r="A1200" t="s">
        <v>6072</v>
      </c>
      <c r="B1200" t="s">
        <v>10611</v>
      </c>
      <c r="C1200" t="s">
        <v>15607</v>
      </c>
      <c r="D1200" t="s">
        <v>16018</v>
      </c>
      <c r="E1200" t="s">
        <v>10560</v>
      </c>
      <c r="F1200" t="s">
        <v>16019</v>
      </c>
      <c r="G1200" t="s">
        <v>15747</v>
      </c>
      <c r="I1200">
        <f t="shared" si="54"/>
        <v>-8.6975860535947261E-3</v>
      </c>
      <c r="J1200">
        <f t="shared" si="55"/>
        <v>-8.6975868615024442E-3</v>
      </c>
      <c r="K1200">
        <f t="shared" si="56"/>
        <v>9.0486092641720888E-5</v>
      </c>
    </row>
    <row r="1201" spans="1:11" x14ac:dyDescent="0.3">
      <c r="A1201" t="s">
        <v>6075</v>
      </c>
      <c r="B1201" t="s">
        <v>15826</v>
      </c>
      <c r="C1201" t="s">
        <v>15679</v>
      </c>
      <c r="D1201" t="s">
        <v>15826</v>
      </c>
      <c r="E1201" t="s">
        <v>10642</v>
      </c>
      <c r="F1201" t="s">
        <v>16020</v>
      </c>
      <c r="G1201" t="s">
        <v>16021</v>
      </c>
      <c r="I1201">
        <f t="shared" si="54"/>
        <v>1.667027856986172E-2</v>
      </c>
      <c r="J1201">
        <f t="shared" si="55"/>
        <v>1.667028666193179E-2</v>
      </c>
      <c r="K1201">
        <f t="shared" si="56"/>
        <v>2.5139547579780736E-4</v>
      </c>
    </row>
    <row r="1202" spans="1:11" x14ac:dyDescent="0.3">
      <c r="A1202" t="s">
        <v>6078</v>
      </c>
      <c r="B1202" t="s">
        <v>12520</v>
      </c>
      <c r="C1202" t="s">
        <v>15795</v>
      </c>
      <c r="D1202" t="s">
        <v>15671</v>
      </c>
      <c r="E1202" t="s">
        <v>12757</v>
      </c>
      <c r="F1202" t="s">
        <v>16022</v>
      </c>
      <c r="G1202" t="s">
        <v>16023</v>
      </c>
      <c r="I1202">
        <f t="shared" si="54"/>
        <v>-9.9244664476575879E-3</v>
      </c>
      <c r="J1202">
        <f t="shared" si="55"/>
        <v>-9.9244683480867076E-3</v>
      </c>
      <c r="K1202">
        <f t="shared" si="56"/>
        <v>1.1533254943774312E-4</v>
      </c>
    </row>
    <row r="1203" spans="1:11" x14ac:dyDescent="0.3">
      <c r="A1203" t="s">
        <v>6081</v>
      </c>
      <c r="B1203" t="s">
        <v>10632</v>
      </c>
      <c r="C1203" t="s">
        <v>10620</v>
      </c>
      <c r="D1203" t="s">
        <v>10556</v>
      </c>
      <c r="E1203" t="s">
        <v>10561</v>
      </c>
      <c r="F1203" t="s">
        <v>16024</v>
      </c>
      <c r="G1203" t="s">
        <v>16025</v>
      </c>
      <c r="I1203">
        <f t="shared" si="54"/>
        <v>-5.6656789205857911E-3</v>
      </c>
      <c r="J1203">
        <f t="shared" si="55"/>
        <v>-5.665691377414587E-3</v>
      </c>
      <c r="K1203">
        <f t="shared" si="56"/>
        <v>4.199716965051551E-5</v>
      </c>
    </row>
    <row r="1204" spans="1:11" x14ac:dyDescent="0.3">
      <c r="A1204" t="s">
        <v>6085</v>
      </c>
      <c r="B1204" t="s">
        <v>15935</v>
      </c>
      <c r="C1204" t="s">
        <v>16026</v>
      </c>
      <c r="D1204" t="s">
        <v>10535</v>
      </c>
      <c r="E1204" t="s">
        <v>15816</v>
      </c>
      <c r="F1204" t="s">
        <v>16027</v>
      </c>
      <c r="G1204" t="s">
        <v>16028</v>
      </c>
      <c r="I1204">
        <f t="shared" si="54"/>
        <v>-7.8895680935881837E-3</v>
      </c>
      <c r="J1204">
        <f t="shared" si="55"/>
        <v>-7.8895535295409481E-3</v>
      </c>
      <c r="K1204">
        <f t="shared" si="56"/>
        <v>7.5766309187010216E-5</v>
      </c>
    </row>
    <row r="1205" spans="1:11" x14ac:dyDescent="0.3">
      <c r="A1205" t="s">
        <v>6089</v>
      </c>
      <c r="B1205" t="s">
        <v>10548</v>
      </c>
      <c r="C1205" t="s">
        <v>10565</v>
      </c>
      <c r="D1205" t="s">
        <v>10534</v>
      </c>
      <c r="E1205" t="s">
        <v>10560</v>
      </c>
      <c r="F1205" t="s">
        <v>16029</v>
      </c>
      <c r="G1205" t="s">
        <v>15747</v>
      </c>
      <c r="I1205">
        <f t="shared" si="54"/>
        <v>7.0686989176054838E-3</v>
      </c>
      <c r="J1205">
        <f t="shared" si="55"/>
        <v>7.0686906677355325E-3</v>
      </c>
      <c r="K1205">
        <f t="shared" si="56"/>
        <v>3.911076135522215E-5</v>
      </c>
    </row>
    <row r="1206" spans="1:11" x14ac:dyDescent="0.3">
      <c r="A1206" t="s">
        <v>6092</v>
      </c>
      <c r="B1206" t="s">
        <v>10556</v>
      </c>
      <c r="C1206" t="s">
        <v>10555</v>
      </c>
      <c r="D1206" t="s">
        <v>10168</v>
      </c>
      <c r="E1206" t="s">
        <v>16030</v>
      </c>
      <c r="F1206" t="s">
        <v>16031</v>
      </c>
      <c r="G1206" t="s">
        <v>16032</v>
      </c>
      <c r="I1206">
        <f t="shared" si="54"/>
        <v>-3.0269817942531255E-2</v>
      </c>
      <c r="J1206">
        <f t="shared" si="55"/>
        <v>-3.0269824016442855E-2</v>
      </c>
      <c r="K1206">
        <f t="shared" si="56"/>
        <v>9.6625577445185536E-4</v>
      </c>
    </row>
    <row r="1207" spans="1:11" x14ac:dyDescent="0.3">
      <c r="A1207" t="s">
        <v>6095</v>
      </c>
      <c r="B1207" t="s">
        <v>10680</v>
      </c>
      <c r="C1207" t="s">
        <v>16033</v>
      </c>
      <c r="D1207" t="s">
        <v>10493</v>
      </c>
      <c r="E1207" t="s">
        <v>10479</v>
      </c>
      <c r="F1207" t="s">
        <v>15384</v>
      </c>
      <c r="G1207" t="s">
        <v>16034</v>
      </c>
      <c r="I1207">
        <f t="shared" si="54"/>
        <v>7.2381815706440786E-3</v>
      </c>
      <c r="J1207">
        <f t="shared" si="55"/>
        <v>7.238173227602486E-3</v>
      </c>
      <c r="K1207">
        <f t="shared" si="56"/>
        <v>4.1259326000965981E-5</v>
      </c>
    </row>
    <row r="1208" spans="1:11" x14ac:dyDescent="0.3">
      <c r="A1208" t="s">
        <v>6099</v>
      </c>
      <c r="B1208" t="s">
        <v>10142</v>
      </c>
      <c r="C1208" t="s">
        <v>10481</v>
      </c>
      <c r="D1208" t="s">
        <v>10454</v>
      </c>
      <c r="E1208" t="s">
        <v>16035</v>
      </c>
      <c r="F1208" t="s">
        <v>14877</v>
      </c>
      <c r="G1208" t="s">
        <v>16036</v>
      </c>
      <c r="I1208">
        <f t="shared" si="54"/>
        <v>-1.4147698498713102E-2</v>
      </c>
      <c r="J1208">
        <f t="shared" si="55"/>
        <v>-1.4147700534175458E-2</v>
      </c>
      <c r="K1208">
        <f t="shared" si="56"/>
        <v>2.2387734844818126E-4</v>
      </c>
    </row>
    <row r="1209" spans="1:11" x14ac:dyDescent="0.3">
      <c r="A1209" t="s">
        <v>6103</v>
      </c>
      <c r="B1209" t="s">
        <v>16037</v>
      </c>
      <c r="C1209" t="s">
        <v>16030</v>
      </c>
      <c r="D1209" t="s">
        <v>15703</v>
      </c>
      <c r="E1209" t="s">
        <v>16038</v>
      </c>
      <c r="F1209" t="s">
        <v>16039</v>
      </c>
      <c r="G1209" t="s">
        <v>16040</v>
      </c>
      <c r="I1209">
        <f t="shared" si="54"/>
        <v>2.5056035304964774E-3</v>
      </c>
      <c r="J1209">
        <f t="shared" si="55"/>
        <v>2.5056248430294489E-3</v>
      </c>
      <c r="K1209">
        <f t="shared" si="56"/>
        <v>2.858783984949565E-6</v>
      </c>
    </row>
    <row r="1210" spans="1:11" x14ac:dyDescent="0.3">
      <c r="A1210" t="s">
        <v>6106</v>
      </c>
      <c r="B1210" t="s">
        <v>10457</v>
      </c>
      <c r="C1210" t="s">
        <v>15703</v>
      </c>
      <c r="D1210" t="s">
        <v>10159</v>
      </c>
      <c r="E1210" t="s">
        <v>10315</v>
      </c>
      <c r="F1210" t="s">
        <v>16041</v>
      </c>
      <c r="G1210" t="s">
        <v>16042</v>
      </c>
      <c r="I1210">
        <f t="shared" si="54"/>
        <v>-1.5905408584658498E-2</v>
      </c>
      <c r="J1210">
        <f t="shared" si="55"/>
        <v>-1.590539289073685E-2</v>
      </c>
      <c r="K1210">
        <f t="shared" si="56"/>
        <v>2.7956588532148909E-4</v>
      </c>
    </row>
    <row r="1211" spans="1:11" x14ac:dyDescent="0.3">
      <c r="A1211" t="s">
        <v>6110</v>
      </c>
      <c r="B1211" t="s">
        <v>10107</v>
      </c>
      <c r="C1211" t="s">
        <v>10153</v>
      </c>
      <c r="D1211" t="s">
        <v>10086</v>
      </c>
      <c r="E1211" t="s">
        <v>10393</v>
      </c>
      <c r="F1211" t="s">
        <v>16043</v>
      </c>
      <c r="G1211" t="s">
        <v>16044</v>
      </c>
      <c r="I1211">
        <f t="shared" si="54"/>
        <v>-1.5931701317670247E-2</v>
      </c>
      <c r="J1211">
        <f t="shared" si="55"/>
        <v>-1.593172729984969E-2</v>
      </c>
      <c r="K1211">
        <f t="shared" si="56"/>
        <v>2.8044721325281137E-4</v>
      </c>
    </row>
    <row r="1212" spans="1:11" x14ac:dyDescent="0.3">
      <c r="A1212" t="s">
        <v>6113</v>
      </c>
      <c r="B1212" t="s">
        <v>10216</v>
      </c>
      <c r="C1212" t="s">
        <v>16045</v>
      </c>
      <c r="D1212" t="s">
        <v>10423</v>
      </c>
      <c r="E1212" t="s">
        <v>10323</v>
      </c>
      <c r="F1212" t="s">
        <v>16046</v>
      </c>
      <c r="G1212" t="s">
        <v>16047</v>
      </c>
      <c r="I1212">
        <f t="shared" si="54"/>
        <v>-4.6926561401374111E-3</v>
      </c>
      <c r="J1212">
        <f t="shared" si="55"/>
        <v>-4.6926448706253281E-3</v>
      </c>
      <c r="K1212">
        <f t="shared" si="56"/>
        <v>3.0332289927007536E-5</v>
      </c>
    </row>
    <row r="1213" spans="1:11" x14ac:dyDescent="0.3">
      <c r="A1213" t="s">
        <v>6117</v>
      </c>
      <c r="B1213" t="s">
        <v>10078</v>
      </c>
      <c r="C1213" t="s">
        <v>10083</v>
      </c>
      <c r="D1213" t="s">
        <v>10066</v>
      </c>
      <c r="E1213" t="s">
        <v>10292</v>
      </c>
      <c r="F1213" t="s">
        <v>16048</v>
      </c>
      <c r="G1213" t="s">
        <v>16049</v>
      </c>
      <c r="I1213">
        <f t="shared" si="54"/>
        <v>2.5931401505487318E-3</v>
      </c>
      <c r="J1213">
        <f t="shared" si="55"/>
        <v>2.5931386148915787E-3</v>
      </c>
      <c r="K1213">
        <f t="shared" si="56"/>
        <v>3.1623781470616119E-6</v>
      </c>
    </row>
    <row r="1214" spans="1:11" x14ac:dyDescent="0.3">
      <c r="A1214" t="s">
        <v>6120</v>
      </c>
      <c r="B1214" t="s">
        <v>10371</v>
      </c>
      <c r="C1214" t="s">
        <v>15594</v>
      </c>
      <c r="D1214" t="s">
        <v>9991</v>
      </c>
      <c r="E1214" t="s">
        <v>15534</v>
      </c>
      <c r="F1214" t="s">
        <v>16050</v>
      </c>
      <c r="G1214" t="s">
        <v>15734</v>
      </c>
      <c r="I1214">
        <f t="shared" si="54"/>
        <v>-1.8104891091109444E-2</v>
      </c>
      <c r="J1214">
        <f t="shared" si="55"/>
        <v>-1.8104880338106952E-2</v>
      </c>
      <c r="K1214">
        <f t="shared" si="56"/>
        <v>3.5795547526735197E-4</v>
      </c>
    </row>
    <row r="1215" spans="1:11" x14ac:dyDescent="0.3">
      <c r="A1215" t="s">
        <v>6124</v>
      </c>
      <c r="B1215" t="s">
        <v>15534</v>
      </c>
      <c r="C1215" t="s">
        <v>10093</v>
      </c>
      <c r="D1215" t="s">
        <v>15534</v>
      </c>
      <c r="E1215" t="s">
        <v>16051</v>
      </c>
      <c r="F1215" t="s">
        <v>16052</v>
      </c>
      <c r="G1215" t="s">
        <v>16053</v>
      </c>
      <c r="I1215">
        <f t="shared" si="54"/>
        <v>8.3812982941233339E-3</v>
      </c>
      <c r="J1215">
        <f t="shared" si="55"/>
        <v>8.3812780049906527E-3</v>
      </c>
      <c r="K1215">
        <f t="shared" si="56"/>
        <v>5.7251121019167795E-5</v>
      </c>
    </row>
    <row r="1216" spans="1:11" x14ac:dyDescent="0.3">
      <c r="A1216" t="s">
        <v>6127</v>
      </c>
      <c r="B1216" t="s">
        <v>10249</v>
      </c>
      <c r="C1216" t="s">
        <v>16054</v>
      </c>
      <c r="D1216" t="s">
        <v>10335</v>
      </c>
      <c r="E1216" t="s">
        <v>10236</v>
      </c>
      <c r="F1216" t="s">
        <v>16055</v>
      </c>
      <c r="G1216" t="s">
        <v>16056</v>
      </c>
      <c r="I1216">
        <f t="shared" si="54"/>
        <v>7.1241746111570907E-3</v>
      </c>
      <c r="J1216">
        <f t="shared" si="55"/>
        <v>7.124181230177014E-3</v>
      </c>
      <c r="K1216">
        <f t="shared" si="56"/>
        <v>3.9807900943953488E-5</v>
      </c>
    </row>
    <row r="1217" spans="1:11" x14ac:dyDescent="0.3">
      <c r="A1217" t="s">
        <v>6131</v>
      </c>
      <c r="B1217" t="s">
        <v>10388</v>
      </c>
      <c r="C1217" t="s">
        <v>10196</v>
      </c>
      <c r="D1217" t="s">
        <v>16057</v>
      </c>
      <c r="E1217" t="s">
        <v>10442</v>
      </c>
      <c r="F1217" t="s">
        <v>15021</v>
      </c>
      <c r="G1217" t="s">
        <v>15691</v>
      </c>
      <c r="I1217">
        <f t="shared" si="54"/>
        <v>1.1082315491629415E-2</v>
      </c>
      <c r="J1217">
        <f t="shared" si="55"/>
        <v>1.1082321808989177E-2</v>
      </c>
      <c r="K1217">
        <f t="shared" si="56"/>
        <v>1.0542136851661697E-4</v>
      </c>
    </row>
    <row r="1218" spans="1:11" x14ac:dyDescent="0.3">
      <c r="A1218" t="s">
        <v>6134</v>
      </c>
      <c r="B1218" t="s">
        <v>16058</v>
      </c>
      <c r="C1218" t="s">
        <v>10297</v>
      </c>
      <c r="D1218" t="s">
        <v>16051</v>
      </c>
      <c r="E1218" t="s">
        <v>15855</v>
      </c>
      <c r="F1218" t="s">
        <v>14684</v>
      </c>
      <c r="G1218" t="s">
        <v>16059</v>
      </c>
      <c r="I1218">
        <f t="shared" si="54"/>
        <v>-1.4925349465360392E-2</v>
      </c>
      <c r="J1218">
        <f t="shared" si="55"/>
        <v>-1.4925355375186284E-2</v>
      </c>
      <c r="K1218">
        <f t="shared" si="56"/>
        <v>2.4775346558654824E-4</v>
      </c>
    </row>
    <row r="1219" spans="1:11" x14ac:dyDescent="0.3">
      <c r="A1219" t="s">
        <v>6138</v>
      </c>
      <c r="B1219" t="s">
        <v>10428</v>
      </c>
      <c r="C1219" t="s">
        <v>10428</v>
      </c>
      <c r="D1219" t="s">
        <v>10053</v>
      </c>
      <c r="E1219" t="s">
        <v>16060</v>
      </c>
      <c r="F1219" t="s">
        <v>16061</v>
      </c>
      <c r="G1219" t="s">
        <v>16062</v>
      </c>
      <c r="I1219">
        <f t="shared" si="54"/>
        <v>-2.485802439119195E-2</v>
      </c>
      <c r="J1219">
        <f t="shared" si="55"/>
        <v>-2.4858035539128902E-2</v>
      </c>
      <c r="K1219">
        <f t="shared" si="56"/>
        <v>6.5909607382567026E-4</v>
      </c>
    </row>
    <row r="1220" spans="1:11" x14ac:dyDescent="0.3">
      <c r="A1220" t="s">
        <v>6141</v>
      </c>
      <c r="B1220" t="s">
        <v>10268</v>
      </c>
      <c r="C1220" t="s">
        <v>10345</v>
      </c>
      <c r="D1220" t="s">
        <v>16063</v>
      </c>
      <c r="E1220" t="s">
        <v>16064</v>
      </c>
      <c r="F1220" t="s">
        <v>16065</v>
      </c>
      <c r="G1220" t="s">
        <v>16066</v>
      </c>
      <c r="I1220">
        <f t="shared" si="54"/>
        <v>2.9133771039906919E-3</v>
      </c>
      <c r="J1220">
        <f t="shared" si="55"/>
        <v>2.9134041363912751E-3</v>
      </c>
      <c r="K1220">
        <f t="shared" si="56"/>
        <v>4.4040094139784296E-6</v>
      </c>
    </row>
    <row r="1221" spans="1:11" x14ac:dyDescent="0.3">
      <c r="A1221" t="s">
        <v>6144</v>
      </c>
      <c r="B1221" t="s">
        <v>15850</v>
      </c>
      <c r="C1221" t="s">
        <v>16067</v>
      </c>
      <c r="D1221" t="s">
        <v>15861</v>
      </c>
      <c r="E1221" t="s">
        <v>10023</v>
      </c>
      <c r="F1221" t="s">
        <v>16068</v>
      </c>
      <c r="G1221" t="s">
        <v>16069</v>
      </c>
      <c r="I1221">
        <f t="shared" ref="I1221:I1284" si="57">(E1221-E1220)/E1220</f>
        <v>-3.1469619184952341E-3</v>
      </c>
      <c r="J1221">
        <f t="shared" ref="J1221:J1284" si="58">(G1221-G1220)/G1220</f>
        <v>-3.1469688226875791E-3</v>
      </c>
      <c r="K1221">
        <f t="shared" ref="K1221:K1284" si="59">(J1221-$O$8)^2</f>
        <v>1.5695857447668529E-5</v>
      </c>
    </row>
    <row r="1222" spans="1:11" x14ac:dyDescent="0.3">
      <c r="A1222" t="s">
        <v>6147</v>
      </c>
      <c r="B1222" t="s">
        <v>16070</v>
      </c>
      <c r="C1222" t="s">
        <v>10047</v>
      </c>
      <c r="D1222" t="s">
        <v>10285</v>
      </c>
      <c r="E1222" t="s">
        <v>10000</v>
      </c>
      <c r="F1222" t="s">
        <v>16071</v>
      </c>
      <c r="G1222" t="s">
        <v>16072</v>
      </c>
      <c r="I1222">
        <f t="shared" si="57"/>
        <v>-5.5852112676056196E-3</v>
      </c>
      <c r="J1222">
        <f t="shared" si="58"/>
        <v>-5.5852366131326908E-3</v>
      </c>
      <c r="K1222">
        <f t="shared" si="59"/>
        <v>4.0960864826881021E-5</v>
      </c>
    </row>
    <row r="1223" spans="1:11" x14ac:dyDescent="0.3">
      <c r="A1223" t="s">
        <v>6150</v>
      </c>
      <c r="B1223" t="s">
        <v>10009</v>
      </c>
      <c r="C1223" t="s">
        <v>10000</v>
      </c>
      <c r="D1223" t="s">
        <v>15364</v>
      </c>
      <c r="E1223" t="s">
        <v>16073</v>
      </c>
      <c r="F1223" t="s">
        <v>16074</v>
      </c>
      <c r="G1223" t="s">
        <v>16075</v>
      </c>
      <c r="I1223">
        <f t="shared" si="57"/>
        <v>-2.1245396306583727E-2</v>
      </c>
      <c r="J1223">
        <f t="shared" si="58"/>
        <v>-2.1245379633497635E-2</v>
      </c>
      <c r="K1223">
        <f t="shared" si="59"/>
        <v>4.8665289103726802E-4</v>
      </c>
    </row>
    <row r="1224" spans="1:11" x14ac:dyDescent="0.3">
      <c r="A1224" t="s">
        <v>6153</v>
      </c>
      <c r="B1224" t="s">
        <v>15437</v>
      </c>
      <c r="C1224" t="s">
        <v>15396</v>
      </c>
      <c r="D1224" t="s">
        <v>16076</v>
      </c>
      <c r="E1224" t="s">
        <v>16077</v>
      </c>
      <c r="F1224" t="s">
        <v>16078</v>
      </c>
      <c r="G1224" t="s">
        <v>16079</v>
      </c>
      <c r="I1224">
        <f t="shared" si="57"/>
        <v>-2.9940866769417071E-3</v>
      </c>
      <c r="J1224">
        <f t="shared" si="58"/>
        <v>-2.9940894732369519E-3</v>
      </c>
      <c r="K1224">
        <f t="shared" si="59"/>
        <v>1.4507874799013114E-5</v>
      </c>
    </row>
    <row r="1225" spans="1:11" x14ac:dyDescent="0.3">
      <c r="A1225" t="s">
        <v>6156</v>
      </c>
      <c r="B1225" t="s">
        <v>10340</v>
      </c>
      <c r="C1225" t="s">
        <v>10211</v>
      </c>
      <c r="D1225" t="s">
        <v>10043</v>
      </c>
      <c r="E1225" t="s">
        <v>10094</v>
      </c>
      <c r="F1225" t="s">
        <v>16080</v>
      </c>
      <c r="G1225" t="s">
        <v>16081</v>
      </c>
      <c r="I1225">
        <f t="shared" si="57"/>
        <v>6.6816868538960586E-2</v>
      </c>
      <c r="J1225">
        <f t="shared" si="58"/>
        <v>6.6816867865138421E-2</v>
      </c>
      <c r="K1225">
        <f t="shared" si="59"/>
        <v>4.3562688768006719E-3</v>
      </c>
    </row>
    <row r="1226" spans="1:11" x14ac:dyDescent="0.3">
      <c r="A1226" t="s">
        <v>6160</v>
      </c>
      <c r="B1226" t="s">
        <v>10443</v>
      </c>
      <c r="C1226" t="s">
        <v>10195</v>
      </c>
      <c r="D1226" t="s">
        <v>10338</v>
      </c>
      <c r="E1226" t="s">
        <v>10385</v>
      </c>
      <c r="F1226" t="s">
        <v>16082</v>
      </c>
      <c r="G1226" t="s">
        <v>16083</v>
      </c>
      <c r="I1226">
        <f t="shared" si="57"/>
        <v>-1.3840018441472788E-2</v>
      </c>
      <c r="J1226">
        <f t="shared" si="58"/>
        <v>-1.3840027359301482E-2</v>
      </c>
      <c r="K1226">
        <f t="shared" si="59"/>
        <v>2.1476487209825862E-4</v>
      </c>
    </row>
    <row r="1227" spans="1:11" x14ac:dyDescent="0.3">
      <c r="A1227" t="s">
        <v>6163</v>
      </c>
      <c r="B1227" t="s">
        <v>10343</v>
      </c>
      <c r="C1227" t="s">
        <v>10344</v>
      </c>
      <c r="D1227" t="s">
        <v>9991</v>
      </c>
      <c r="E1227" t="s">
        <v>10339</v>
      </c>
      <c r="F1227" t="s">
        <v>16084</v>
      </c>
      <c r="G1227" t="s">
        <v>16085</v>
      </c>
      <c r="I1227">
        <f t="shared" si="57"/>
        <v>-1.4985751308616764E-2</v>
      </c>
      <c r="J1227">
        <f t="shared" si="58"/>
        <v>-1.4985753446759134E-2</v>
      </c>
      <c r="K1227">
        <f t="shared" si="59"/>
        <v>2.496584673142094E-4</v>
      </c>
    </row>
    <row r="1228" spans="1:11" x14ac:dyDescent="0.3">
      <c r="A1228" t="s">
        <v>6166</v>
      </c>
      <c r="B1228" t="s">
        <v>10385</v>
      </c>
      <c r="C1228" t="s">
        <v>10435</v>
      </c>
      <c r="D1228" t="s">
        <v>9957</v>
      </c>
      <c r="E1228" t="s">
        <v>10329</v>
      </c>
      <c r="F1228" t="s">
        <v>16086</v>
      </c>
      <c r="G1228" t="s">
        <v>16087</v>
      </c>
      <c r="I1228">
        <f t="shared" si="57"/>
        <v>7.0031634870805059E-3</v>
      </c>
      <c r="J1228">
        <f t="shared" si="58"/>
        <v>7.0031660408196202E-3</v>
      </c>
      <c r="K1228">
        <f t="shared" si="59"/>
        <v>3.8295491182522036E-5</v>
      </c>
    </row>
    <row r="1229" spans="1:11" x14ac:dyDescent="0.3">
      <c r="A1229" t="s">
        <v>6170</v>
      </c>
      <c r="B1229" t="s">
        <v>10228</v>
      </c>
      <c r="C1229" t="s">
        <v>10238</v>
      </c>
      <c r="D1229" t="s">
        <v>10055</v>
      </c>
      <c r="E1229" t="s">
        <v>10293</v>
      </c>
      <c r="F1229" t="s">
        <v>16088</v>
      </c>
      <c r="G1229" t="s">
        <v>16089</v>
      </c>
      <c r="I1229">
        <f t="shared" si="57"/>
        <v>1.3189424144138501E-2</v>
      </c>
      <c r="J1229">
        <f t="shared" si="58"/>
        <v>1.3189440473068583E-2</v>
      </c>
      <c r="K1229">
        <f t="shared" si="59"/>
        <v>1.5313096082092932E-4</v>
      </c>
    </row>
    <row r="1230" spans="1:11" x14ac:dyDescent="0.3">
      <c r="A1230" t="s">
        <v>6173</v>
      </c>
      <c r="B1230" t="s">
        <v>15849</v>
      </c>
      <c r="C1230" t="s">
        <v>10238</v>
      </c>
      <c r="D1230" t="s">
        <v>10379</v>
      </c>
      <c r="E1230" t="s">
        <v>10323</v>
      </c>
      <c r="F1230" t="s">
        <v>16090</v>
      </c>
      <c r="G1230" t="s">
        <v>16047</v>
      </c>
      <c r="I1230">
        <f t="shared" si="57"/>
        <v>4.0236213017751394E-3</v>
      </c>
      <c r="J1230">
        <f t="shared" si="58"/>
        <v>4.0236210354066019E-3</v>
      </c>
      <c r="K1230">
        <f t="shared" si="59"/>
        <v>1.029633380507535E-5</v>
      </c>
    </row>
    <row r="1231" spans="1:11" x14ac:dyDescent="0.3">
      <c r="A1231" t="s">
        <v>6176</v>
      </c>
      <c r="B1231" t="s">
        <v>10423</v>
      </c>
      <c r="C1231" t="s">
        <v>10390</v>
      </c>
      <c r="D1231" t="s">
        <v>10257</v>
      </c>
      <c r="E1231" t="s">
        <v>10329</v>
      </c>
      <c r="F1231" t="s">
        <v>16091</v>
      </c>
      <c r="G1231" t="s">
        <v>16087</v>
      </c>
      <c r="I1231">
        <f t="shared" si="57"/>
        <v>-1.6973055962897485E-2</v>
      </c>
      <c r="J1231">
        <f t="shared" si="58"/>
        <v>-1.6973071544919692E-2</v>
      </c>
      <c r="K1231">
        <f t="shared" si="59"/>
        <v>3.1640947520828621E-4</v>
      </c>
    </row>
    <row r="1232" spans="1:11" x14ac:dyDescent="0.3">
      <c r="A1232" t="s">
        <v>6179</v>
      </c>
      <c r="B1232" t="s">
        <v>10283</v>
      </c>
      <c r="C1232" t="s">
        <v>10340</v>
      </c>
      <c r="D1232" t="s">
        <v>10285</v>
      </c>
      <c r="E1232" t="s">
        <v>10010</v>
      </c>
      <c r="F1232" t="s">
        <v>15397</v>
      </c>
      <c r="G1232" t="s">
        <v>16092</v>
      </c>
      <c r="I1232">
        <f t="shared" si="57"/>
        <v>-1.5347721454491106E-2</v>
      </c>
      <c r="J1232">
        <f t="shared" si="58"/>
        <v>-1.5347703826540207E-2</v>
      </c>
      <c r="K1232">
        <f t="shared" si="59"/>
        <v>2.6122753043877678E-4</v>
      </c>
    </row>
    <row r="1233" spans="1:11" x14ac:dyDescent="0.3">
      <c r="A1233" t="s">
        <v>6182</v>
      </c>
      <c r="B1233" t="s">
        <v>10251</v>
      </c>
      <c r="C1233" t="s">
        <v>10261</v>
      </c>
      <c r="D1233" t="s">
        <v>10262</v>
      </c>
      <c r="E1233" t="s">
        <v>10000</v>
      </c>
      <c r="F1233" t="s">
        <v>16093</v>
      </c>
      <c r="G1233" t="s">
        <v>16072</v>
      </c>
      <c r="I1233">
        <f t="shared" si="57"/>
        <v>-2.6790062669506372E-3</v>
      </c>
      <c r="J1233">
        <f t="shared" si="58"/>
        <v>-2.6790290295352617E-3</v>
      </c>
      <c r="K1233">
        <f t="shared" si="59"/>
        <v>1.2207057564359782E-5</v>
      </c>
    </row>
    <row r="1234" spans="1:11" x14ac:dyDescent="0.3">
      <c r="A1234" t="s">
        <v>6185</v>
      </c>
      <c r="B1234" t="s">
        <v>9972</v>
      </c>
      <c r="C1234" t="s">
        <v>10067</v>
      </c>
      <c r="D1234" t="s">
        <v>10005</v>
      </c>
      <c r="E1234" t="s">
        <v>16060</v>
      </c>
      <c r="F1234" t="s">
        <v>16094</v>
      </c>
      <c r="G1234" t="s">
        <v>16062</v>
      </c>
      <c r="I1234">
        <f t="shared" si="57"/>
        <v>5.8607568776371929E-3</v>
      </c>
      <c r="J1234">
        <f t="shared" si="58"/>
        <v>5.8607623696342974E-3</v>
      </c>
      <c r="K1234">
        <f t="shared" si="59"/>
        <v>2.5461423880443016E-5</v>
      </c>
    </row>
    <row r="1235" spans="1:11" x14ac:dyDescent="0.3">
      <c r="A1235" t="s">
        <v>6188</v>
      </c>
      <c r="B1235" t="s">
        <v>15850</v>
      </c>
      <c r="C1235" t="s">
        <v>9957</v>
      </c>
      <c r="D1235" t="s">
        <v>9972</v>
      </c>
      <c r="E1235" t="s">
        <v>9972</v>
      </c>
      <c r="F1235" t="s">
        <v>16095</v>
      </c>
      <c r="G1235" t="s">
        <v>16096</v>
      </c>
      <c r="I1235">
        <f t="shared" si="57"/>
        <v>-4.855790358237348E-4</v>
      </c>
      <c r="J1235">
        <f t="shared" si="58"/>
        <v>-4.8556330808515873E-4</v>
      </c>
      <c r="K1235">
        <f t="shared" si="59"/>
        <v>1.6910252293496882E-6</v>
      </c>
    </row>
    <row r="1236" spans="1:11" x14ac:dyDescent="0.3">
      <c r="A1236" t="s">
        <v>6191</v>
      </c>
      <c r="B1236" t="s">
        <v>16097</v>
      </c>
      <c r="C1236" t="s">
        <v>15557</v>
      </c>
      <c r="D1236" t="s">
        <v>9879</v>
      </c>
      <c r="E1236" t="s">
        <v>9733</v>
      </c>
      <c r="F1236" t="s">
        <v>16098</v>
      </c>
      <c r="G1236" t="s">
        <v>16099</v>
      </c>
      <c r="I1236">
        <f t="shared" si="57"/>
        <v>-8.0884094286329478E-2</v>
      </c>
      <c r="J1236">
        <f t="shared" si="58"/>
        <v>-8.0884083578650706E-2</v>
      </c>
      <c r="K1236">
        <f t="shared" si="59"/>
        <v>6.6747126353412676E-3</v>
      </c>
    </row>
    <row r="1237" spans="1:11" x14ac:dyDescent="0.3">
      <c r="A1237" t="s">
        <v>6194</v>
      </c>
      <c r="B1237" t="s">
        <v>16100</v>
      </c>
      <c r="C1237" t="s">
        <v>15586</v>
      </c>
      <c r="D1237" t="s">
        <v>9839</v>
      </c>
      <c r="E1237" t="s">
        <v>9721</v>
      </c>
      <c r="F1237" t="s">
        <v>16101</v>
      </c>
      <c r="G1237" t="s">
        <v>16102</v>
      </c>
      <c r="I1237">
        <f t="shared" si="57"/>
        <v>1.5856765327694824E-3</v>
      </c>
      <c r="J1237">
        <f t="shared" si="58"/>
        <v>1.5856515560316007E-3</v>
      </c>
      <c r="K1237">
        <f t="shared" si="59"/>
        <v>5.9416440497053915E-7</v>
      </c>
    </row>
    <row r="1238" spans="1:11" x14ac:dyDescent="0.3">
      <c r="A1238" t="s">
        <v>6197</v>
      </c>
      <c r="B1238" t="s">
        <v>15582</v>
      </c>
      <c r="C1238" t="s">
        <v>15360</v>
      </c>
      <c r="D1238" t="s">
        <v>16103</v>
      </c>
      <c r="E1238" t="s">
        <v>15404</v>
      </c>
      <c r="F1238" t="s">
        <v>16104</v>
      </c>
      <c r="G1238" t="s">
        <v>16105</v>
      </c>
      <c r="I1238">
        <f t="shared" si="57"/>
        <v>1.8469550476540839E-2</v>
      </c>
      <c r="J1238">
        <f t="shared" si="58"/>
        <v>1.8469558859339135E-2</v>
      </c>
      <c r="K1238">
        <f t="shared" si="59"/>
        <v>3.1168941751357805E-4</v>
      </c>
    </row>
    <row r="1239" spans="1:11" x14ac:dyDescent="0.3">
      <c r="A1239" t="s">
        <v>6199</v>
      </c>
      <c r="B1239" t="s">
        <v>9898</v>
      </c>
      <c r="C1239" t="s">
        <v>15472</v>
      </c>
      <c r="D1239" t="s">
        <v>16106</v>
      </c>
      <c r="E1239" t="s">
        <v>15306</v>
      </c>
      <c r="F1239" t="s">
        <v>16107</v>
      </c>
      <c r="G1239" t="s">
        <v>16108</v>
      </c>
      <c r="I1239">
        <f t="shared" si="57"/>
        <v>-7.7719952213468942E-3</v>
      </c>
      <c r="J1239">
        <f t="shared" si="58"/>
        <v>-7.7719764775336644E-3</v>
      </c>
      <c r="K1239">
        <f t="shared" si="59"/>
        <v>7.3733261816622968E-5</v>
      </c>
    </row>
    <row r="1240" spans="1:11" x14ac:dyDescent="0.3">
      <c r="A1240" t="s">
        <v>6203</v>
      </c>
      <c r="B1240" t="s">
        <v>16109</v>
      </c>
      <c r="C1240" t="s">
        <v>16110</v>
      </c>
      <c r="D1240" t="s">
        <v>9858</v>
      </c>
      <c r="E1240" t="s">
        <v>9797</v>
      </c>
      <c r="F1240" t="s">
        <v>16111</v>
      </c>
      <c r="G1240" t="s">
        <v>16112</v>
      </c>
      <c r="I1240">
        <f t="shared" si="57"/>
        <v>-1.0182741780228325E-2</v>
      </c>
      <c r="J1240">
        <f t="shared" si="58"/>
        <v>-1.0182764050345202E-2</v>
      </c>
      <c r="K1240">
        <f t="shared" si="59"/>
        <v>1.2094709581604906E-4</v>
      </c>
    </row>
    <row r="1241" spans="1:11" x14ac:dyDescent="0.3">
      <c r="A1241" t="s">
        <v>6206</v>
      </c>
      <c r="B1241" t="s">
        <v>9798</v>
      </c>
      <c r="C1241" t="s">
        <v>16113</v>
      </c>
      <c r="D1241" t="s">
        <v>9695</v>
      </c>
      <c r="E1241" t="s">
        <v>15347</v>
      </c>
      <c r="F1241" t="s">
        <v>16114</v>
      </c>
      <c r="G1241" t="s">
        <v>16115</v>
      </c>
      <c r="I1241">
        <f t="shared" si="57"/>
        <v>-1.7409654444737448E-2</v>
      </c>
      <c r="J1241">
        <f t="shared" si="58"/>
        <v>-1.7409644212015761E-2</v>
      </c>
      <c r="K1241">
        <f t="shared" si="59"/>
        <v>3.3213149497141525E-4</v>
      </c>
    </row>
    <row r="1242" spans="1:11" x14ac:dyDescent="0.3">
      <c r="A1242" t="s">
        <v>6209</v>
      </c>
      <c r="B1242" t="s">
        <v>16116</v>
      </c>
      <c r="C1242" t="s">
        <v>9693</v>
      </c>
      <c r="D1242" t="s">
        <v>9774</v>
      </c>
      <c r="E1242" t="s">
        <v>16117</v>
      </c>
      <c r="F1242" t="s">
        <v>16118</v>
      </c>
      <c r="G1242" t="s">
        <v>16119</v>
      </c>
      <c r="I1242">
        <f t="shared" si="57"/>
        <v>-1.2348966442953111E-2</v>
      </c>
      <c r="J1242">
        <f t="shared" si="58"/>
        <v>-1.2348968811002765E-2</v>
      </c>
      <c r="K1242">
        <f t="shared" si="59"/>
        <v>1.7328562417701996E-4</v>
      </c>
    </row>
    <row r="1243" spans="1:11" x14ac:dyDescent="0.3">
      <c r="A1243" t="s">
        <v>6212</v>
      </c>
      <c r="B1243" t="s">
        <v>16120</v>
      </c>
      <c r="C1243" t="s">
        <v>9782</v>
      </c>
      <c r="D1243" t="s">
        <v>16121</v>
      </c>
      <c r="E1243" t="s">
        <v>9676</v>
      </c>
      <c r="F1243" t="s">
        <v>16122</v>
      </c>
      <c r="G1243" t="s">
        <v>16123</v>
      </c>
      <c r="I1243">
        <f t="shared" si="57"/>
        <v>-1.9026936150395683E-2</v>
      </c>
      <c r="J1243">
        <f t="shared" si="58"/>
        <v>-1.902694460241881E-2</v>
      </c>
      <c r="K1243">
        <f t="shared" si="59"/>
        <v>3.9369605711664347E-4</v>
      </c>
    </row>
    <row r="1244" spans="1:11" x14ac:dyDescent="0.3">
      <c r="A1244" t="s">
        <v>6216</v>
      </c>
      <c r="B1244" t="s">
        <v>9629</v>
      </c>
      <c r="C1244" t="s">
        <v>15275</v>
      </c>
      <c r="D1244" t="s">
        <v>9263</v>
      </c>
      <c r="E1244" t="s">
        <v>9374</v>
      </c>
      <c r="F1244" t="s">
        <v>16124</v>
      </c>
      <c r="G1244" t="s">
        <v>16125</v>
      </c>
      <c r="I1244">
        <f t="shared" si="57"/>
        <v>-3.1033499584372397E-2</v>
      </c>
      <c r="J1244">
        <f t="shared" si="58"/>
        <v>-3.103349143112645E-2</v>
      </c>
      <c r="K1244">
        <f t="shared" si="59"/>
        <v>1.0143156385629113E-3</v>
      </c>
    </row>
    <row r="1245" spans="1:11" x14ac:dyDescent="0.3">
      <c r="A1245" t="s">
        <v>6219</v>
      </c>
      <c r="B1245" t="s">
        <v>9387</v>
      </c>
      <c r="C1245" t="s">
        <v>9592</v>
      </c>
      <c r="D1245" t="s">
        <v>9535</v>
      </c>
      <c r="E1245" t="s">
        <v>16126</v>
      </c>
      <c r="F1245" t="s">
        <v>16127</v>
      </c>
      <c r="G1245" t="s">
        <v>16128</v>
      </c>
      <c r="I1245">
        <f t="shared" si="57"/>
        <v>-9.4367169163077896E-3</v>
      </c>
      <c r="J1245">
        <f t="shared" si="58"/>
        <v>-9.4367113199512291E-3</v>
      </c>
      <c r="K1245">
        <f t="shared" si="59"/>
        <v>1.050941189353707E-4</v>
      </c>
    </row>
    <row r="1246" spans="1:11" x14ac:dyDescent="0.3">
      <c r="A1246" t="s">
        <v>6222</v>
      </c>
      <c r="B1246" t="s">
        <v>9534</v>
      </c>
      <c r="C1246" t="s">
        <v>9432</v>
      </c>
      <c r="D1246" t="s">
        <v>8970</v>
      </c>
      <c r="E1246" t="s">
        <v>15232</v>
      </c>
      <c r="F1246" t="s">
        <v>16129</v>
      </c>
      <c r="G1246" t="s">
        <v>16130</v>
      </c>
      <c r="I1246">
        <f t="shared" si="57"/>
        <v>-1.7320150615478579E-3</v>
      </c>
      <c r="J1246">
        <f t="shared" si="58"/>
        <v>-1.7320166094767495E-3</v>
      </c>
      <c r="K1246">
        <f t="shared" si="59"/>
        <v>6.4864324968705199E-6</v>
      </c>
    </row>
    <row r="1247" spans="1:11" x14ac:dyDescent="0.3">
      <c r="A1247" t="s">
        <v>6225</v>
      </c>
      <c r="B1247" t="s">
        <v>16131</v>
      </c>
      <c r="C1247" t="s">
        <v>15310</v>
      </c>
      <c r="D1247" t="s">
        <v>9580</v>
      </c>
      <c r="E1247" t="s">
        <v>9354</v>
      </c>
      <c r="F1247" t="s">
        <v>16132</v>
      </c>
      <c r="G1247" t="s">
        <v>16133</v>
      </c>
      <c r="I1247">
        <f t="shared" si="57"/>
        <v>2.1977962869984886E-2</v>
      </c>
      <c r="J1247">
        <f t="shared" si="58"/>
        <v>2.1977973336582825E-2</v>
      </c>
      <c r="K1247">
        <f t="shared" si="59"/>
        <v>4.4787859562776447E-4</v>
      </c>
    </row>
    <row r="1248" spans="1:11" x14ac:dyDescent="0.3">
      <c r="A1248" t="s">
        <v>6228</v>
      </c>
      <c r="B1248" t="s">
        <v>9535</v>
      </c>
      <c r="C1248" t="s">
        <v>9254</v>
      </c>
      <c r="D1248" t="s">
        <v>9234</v>
      </c>
      <c r="E1248" t="s">
        <v>9393</v>
      </c>
      <c r="F1248" t="s">
        <v>16134</v>
      </c>
      <c r="G1248" t="s">
        <v>16135</v>
      </c>
      <c r="I1248">
        <f t="shared" si="57"/>
        <v>-2.0656451612903408E-2</v>
      </c>
      <c r="J1248">
        <f t="shared" si="58"/>
        <v>-2.0656475031183778E-2</v>
      </c>
      <c r="K1248">
        <f t="shared" si="59"/>
        <v>4.6101698058531701E-4</v>
      </c>
    </row>
    <row r="1249" spans="1:11" x14ac:dyDescent="0.3">
      <c r="A1249" t="s">
        <v>6232</v>
      </c>
      <c r="B1249" t="s">
        <v>8973</v>
      </c>
      <c r="C1249" t="s">
        <v>8999</v>
      </c>
      <c r="D1249" t="s">
        <v>9223</v>
      </c>
      <c r="E1249" t="s">
        <v>9295</v>
      </c>
      <c r="F1249" t="s">
        <v>16136</v>
      </c>
      <c r="G1249" t="s">
        <v>16137</v>
      </c>
      <c r="I1249">
        <f t="shared" si="57"/>
        <v>-8.0901182291210159E-3</v>
      </c>
      <c r="J1249">
        <f t="shared" si="58"/>
        <v>-8.0901161039565149E-3</v>
      </c>
      <c r="K1249">
        <f t="shared" si="59"/>
        <v>7.9298082053551249E-5</v>
      </c>
    </row>
    <row r="1250" spans="1:11" x14ac:dyDescent="0.3">
      <c r="A1250" t="s">
        <v>6235</v>
      </c>
      <c r="B1250" t="s">
        <v>8987</v>
      </c>
      <c r="C1250" t="s">
        <v>9542</v>
      </c>
      <c r="D1250" t="s">
        <v>9003</v>
      </c>
      <c r="E1250" t="s">
        <v>9249</v>
      </c>
      <c r="F1250" t="s">
        <v>16138</v>
      </c>
      <c r="G1250" t="s">
        <v>16139</v>
      </c>
      <c r="I1250">
        <f t="shared" si="57"/>
        <v>1.4564228688364097E-3</v>
      </c>
      <c r="J1250">
        <f t="shared" si="58"/>
        <v>1.4564193508586709E-3</v>
      </c>
      <c r="K1250">
        <f t="shared" si="59"/>
        <v>4.1163567469109204E-7</v>
      </c>
    </row>
    <row r="1251" spans="1:11" x14ac:dyDescent="0.3">
      <c r="A1251" t="s">
        <v>6238</v>
      </c>
      <c r="B1251" t="s">
        <v>8962</v>
      </c>
      <c r="C1251" t="s">
        <v>9403</v>
      </c>
      <c r="D1251" t="s">
        <v>9249</v>
      </c>
      <c r="E1251" t="s">
        <v>9263</v>
      </c>
      <c r="F1251" t="s">
        <v>16140</v>
      </c>
      <c r="G1251" t="s">
        <v>16141</v>
      </c>
      <c r="I1251">
        <f t="shared" si="57"/>
        <v>5.2356019419545598E-3</v>
      </c>
      <c r="J1251">
        <f t="shared" si="58"/>
        <v>5.2356068170873564E-3</v>
      </c>
      <c r="K1251">
        <f t="shared" si="59"/>
        <v>1.9543259257201176E-5</v>
      </c>
    </row>
    <row r="1252" spans="1:11" x14ac:dyDescent="0.3">
      <c r="A1252" t="s">
        <v>6243</v>
      </c>
      <c r="B1252" t="s">
        <v>9535</v>
      </c>
      <c r="C1252" t="s">
        <v>9398</v>
      </c>
      <c r="D1252" t="s">
        <v>9454</v>
      </c>
      <c r="E1252" t="s">
        <v>9379</v>
      </c>
      <c r="F1252" t="s">
        <v>16142</v>
      </c>
      <c r="G1252" t="s">
        <v>16143</v>
      </c>
      <c r="I1252">
        <f t="shared" si="57"/>
        <v>4.9189524039654148E-3</v>
      </c>
      <c r="J1252">
        <f t="shared" si="58"/>
        <v>4.9189521237875322E-3</v>
      </c>
      <c r="K1252">
        <f t="shared" si="59"/>
        <v>1.684381060001381E-5</v>
      </c>
    </row>
    <row r="1253" spans="1:11" x14ac:dyDescent="0.3">
      <c r="A1253" t="s">
        <v>6246</v>
      </c>
      <c r="B1253" t="s">
        <v>15272</v>
      </c>
      <c r="C1253" t="s">
        <v>9416</v>
      </c>
      <c r="D1253" t="s">
        <v>9351</v>
      </c>
      <c r="E1253" t="s">
        <v>9427</v>
      </c>
      <c r="F1253" t="s">
        <v>16144</v>
      </c>
      <c r="G1253" t="s">
        <v>16145</v>
      </c>
      <c r="I1253">
        <f t="shared" si="57"/>
        <v>1.8427843363086758E-2</v>
      </c>
      <c r="J1253">
        <f t="shared" si="58"/>
        <v>1.8427850824085917E-2</v>
      </c>
      <c r="K1253">
        <f t="shared" si="59"/>
        <v>3.1021846904581799E-4</v>
      </c>
    </row>
    <row r="1254" spans="1:11" x14ac:dyDescent="0.3">
      <c r="A1254" t="s">
        <v>6249</v>
      </c>
      <c r="B1254" t="s">
        <v>9254</v>
      </c>
      <c r="C1254" t="s">
        <v>9431</v>
      </c>
      <c r="D1254" t="s">
        <v>16146</v>
      </c>
      <c r="E1254" t="s">
        <v>9377</v>
      </c>
      <c r="F1254" t="s">
        <v>16147</v>
      </c>
      <c r="G1254" t="s">
        <v>16148</v>
      </c>
      <c r="I1254">
        <f t="shared" si="57"/>
        <v>-1.6963500620964023E-2</v>
      </c>
      <c r="J1254">
        <f t="shared" si="58"/>
        <v>-1.6963487918576291E-2</v>
      </c>
      <c r="K1254">
        <f t="shared" si="59"/>
        <v>3.1606862183227049E-4</v>
      </c>
    </row>
    <row r="1255" spans="1:11" x14ac:dyDescent="0.3">
      <c r="A1255" t="s">
        <v>6251</v>
      </c>
      <c r="B1255" t="s">
        <v>9642</v>
      </c>
      <c r="C1255" t="s">
        <v>9419</v>
      </c>
      <c r="D1255" t="s">
        <v>9363</v>
      </c>
      <c r="E1255" t="s">
        <v>9653</v>
      </c>
      <c r="F1255" t="s">
        <v>13682</v>
      </c>
      <c r="G1255" t="s">
        <v>16149</v>
      </c>
      <c r="I1255">
        <f t="shared" si="57"/>
        <v>2.3008340523439662E-2</v>
      </c>
      <c r="J1255">
        <f t="shared" si="58"/>
        <v>2.3008313422564843E-2</v>
      </c>
      <c r="K1255">
        <f t="shared" si="59"/>
        <v>4.9255066421073981E-4</v>
      </c>
    </row>
    <row r="1256" spans="1:11" x14ac:dyDescent="0.3">
      <c r="A1256" t="s">
        <v>6255</v>
      </c>
      <c r="B1256" t="s">
        <v>15272</v>
      </c>
      <c r="C1256" t="s">
        <v>9373</v>
      </c>
      <c r="D1256" t="s">
        <v>9604</v>
      </c>
      <c r="E1256" t="s">
        <v>9367</v>
      </c>
      <c r="F1256" t="s">
        <v>16150</v>
      </c>
      <c r="G1256" t="s">
        <v>16151</v>
      </c>
      <c r="I1256">
        <f t="shared" si="57"/>
        <v>-9.5586168119202539E-3</v>
      </c>
      <c r="J1256">
        <f t="shared" si="58"/>
        <v>-9.5586163533121077E-3</v>
      </c>
      <c r="K1256">
        <f t="shared" si="59"/>
        <v>1.0760840897763796E-4</v>
      </c>
    </row>
    <row r="1257" spans="1:11" x14ac:dyDescent="0.3">
      <c r="A1257" t="s">
        <v>6258</v>
      </c>
      <c r="B1257" t="s">
        <v>9325</v>
      </c>
      <c r="C1257" t="s">
        <v>9556</v>
      </c>
      <c r="D1257" t="s">
        <v>9249</v>
      </c>
      <c r="E1257" t="s">
        <v>9580</v>
      </c>
      <c r="F1257" t="s">
        <v>16152</v>
      </c>
      <c r="G1257" t="s">
        <v>16153</v>
      </c>
      <c r="I1257">
        <f t="shared" si="57"/>
        <v>-6.8123190462673847E-3</v>
      </c>
      <c r="J1257">
        <f t="shared" si="58"/>
        <v>-6.8123253741387462E-3</v>
      </c>
      <c r="K1257">
        <f t="shared" si="59"/>
        <v>5.8173513609793463E-5</v>
      </c>
    </row>
    <row r="1258" spans="1:11" x14ac:dyDescent="0.3">
      <c r="A1258" t="s">
        <v>6260</v>
      </c>
      <c r="B1258" t="s">
        <v>9366</v>
      </c>
      <c r="C1258" t="s">
        <v>9407</v>
      </c>
      <c r="D1258" t="s">
        <v>9577</v>
      </c>
      <c r="E1258" t="s">
        <v>9406</v>
      </c>
      <c r="F1258" t="s">
        <v>16154</v>
      </c>
      <c r="G1258" t="s">
        <v>16155</v>
      </c>
      <c r="I1258">
        <f t="shared" si="57"/>
        <v>-2.8585308454683907E-4</v>
      </c>
      <c r="J1258">
        <f t="shared" si="58"/>
        <v>-2.8585814196770804E-4</v>
      </c>
      <c r="K1258">
        <f t="shared" si="59"/>
        <v>1.2115164796218885E-6</v>
      </c>
    </row>
    <row r="1259" spans="1:11" x14ac:dyDescent="0.3">
      <c r="A1259" t="s">
        <v>6263</v>
      </c>
      <c r="B1259" t="s">
        <v>9630</v>
      </c>
      <c r="C1259" t="s">
        <v>9630</v>
      </c>
      <c r="D1259" t="s">
        <v>9390</v>
      </c>
      <c r="E1259" t="s">
        <v>9408</v>
      </c>
      <c r="F1259" t="s">
        <v>16156</v>
      </c>
      <c r="G1259" t="s">
        <v>16157</v>
      </c>
      <c r="I1259">
        <f t="shared" si="57"/>
        <v>-2.2869639794167022E-3</v>
      </c>
      <c r="J1259">
        <f t="shared" si="58"/>
        <v>-2.2869470475264204E-3</v>
      </c>
      <c r="K1259">
        <f t="shared" si="59"/>
        <v>9.6210267528296403E-6</v>
      </c>
    </row>
    <row r="1260" spans="1:11" x14ac:dyDescent="0.3">
      <c r="A1260" t="s">
        <v>6268</v>
      </c>
      <c r="B1260" t="s">
        <v>8999</v>
      </c>
      <c r="C1260" t="s">
        <v>9535</v>
      </c>
      <c r="D1260" t="s">
        <v>9076</v>
      </c>
      <c r="E1260" t="s">
        <v>9281</v>
      </c>
      <c r="F1260" t="s">
        <v>16158</v>
      </c>
      <c r="G1260" t="s">
        <v>16159</v>
      </c>
      <c r="I1260">
        <f t="shared" si="57"/>
        <v>-2.5501545816530257E-2</v>
      </c>
      <c r="J1260">
        <f t="shared" si="58"/>
        <v>-2.5501536056831493E-2</v>
      </c>
      <c r="K1260">
        <f t="shared" si="59"/>
        <v>6.9255117249671127E-4</v>
      </c>
    </row>
    <row r="1261" spans="1:11" x14ac:dyDescent="0.3">
      <c r="A1261" t="s">
        <v>6271</v>
      </c>
      <c r="B1261" t="s">
        <v>9377</v>
      </c>
      <c r="C1261" t="s">
        <v>9574</v>
      </c>
      <c r="D1261" t="s">
        <v>9233</v>
      </c>
      <c r="E1261" t="s">
        <v>8991</v>
      </c>
      <c r="F1261" t="s">
        <v>16160</v>
      </c>
      <c r="G1261" t="s">
        <v>16161</v>
      </c>
      <c r="I1261">
        <f t="shared" si="57"/>
        <v>1.352552270070702E-2</v>
      </c>
      <c r="J1261">
        <f t="shared" si="58"/>
        <v>1.3525525332602949E-2</v>
      </c>
      <c r="K1261">
        <f t="shared" si="59"/>
        <v>1.6156175165969722E-4</v>
      </c>
    </row>
    <row r="1262" spans="1:11" x14ac:dyDescent="0.3">
      <c r="A1262" t="s">
        <v>6275</v>
      </c>
      <c r="B1262" t="s">
        <v>9357</v>
      </c>
      <c r="C1262" t="s">
        <v>9348</v>
      </c>
      <c r="D1262" t="s">
        <v>9011</v>
      </c>
      <c r="E1262" t="s">
        <v>9263</v>
      </c>
      <c r="F1262" t="s">
        <v>16162</v>
      </c>
      <c r="G1262" t="s">
        <v>16141</v>
      </c>
      <c r="I1262">
        <f t="shared" si="57"/>
        <v>2.6109659816951061E-3</v>
      </c>
      <c r="J1262">
        <f t="shared" si="58"/>
        <v>2.6109538572343209E-3</v>
      </c>
      <c r="K1262">
        <f t="shared" si="59"/>
        <v>3.226057493901765E-6</v>
      </c>
    </row>
    <row r="1263" spans="1:11" x14ac:dyDescent="0.3">
      <c r="A1263" t="s">
        <v>6278</v>
      </c>
      <c r="B1263" t="s">
        <v>9011</v>
      </c>
      <c r="C1263" t="s">
        <v>9400</v>
      </c>
      <c r="D1263" t="s">
        <v>9037</v>
      </c>
      <c r="E1263" t="s">
        <v>9010</v>
      </c>
      <c r="F1263" t="s">
        <v>16163</v>
      </c>
      <c r="G1263" t="s">
        <v>16164</v>
      </c>
      <c r="I1263">
        <f t="shared" si="57"/>
        <v>-6.0764755186205116E-3</v>
      </c>
      <c r="J1263">
        <f t="shared" si="58"/>
        <v>-6.0764667098116782E-3</v>
      </c>
      <c r="K1263">
        <f t="shared" si="59"/>
        <v>4.7489983451434986E-5</v>
      </c>
    </row>
    <row r="1264" spans="1:11" x14ac:dyDescent="0.3">
      <c r="A1264" t="s">
        <v>6283</v>
      </c>
      <c r="B1264" t="s">
        <v>9451</v>
      </c>
      <c r="C1264" t="s">
        <v>9451</v>
      </c>
      <c r="D1264" t="s">
        <v>8961</v>
      </c>
      <c r="E1264" t="s">
        <v>9237</v>
      </c>
      <c r="F1264" t="s">
        <v>16165</v>
      </c>
      <c r="G1264" t="s">
        <v>16166</v>
      </c>
      <c r="I1264">
        <f t="shared" si="57"/>
        <v>-1.5720437596532019E-2</v>
      </c>
      <c r="J1264">
        <f t="shared" si="58"/>
        <v>-1.5720422858408193E-2</v>
      </c>
      <c r="K1264">
        <f t="shared" si="59"/>
        <v>2.7341461854521091E-4</v>
      </c>
    </row>
    <row r="1265" spans="1:11" x14ac:dyDescent="0.3">
      <c r="A1265" t="s">
        <v>6286</v>
      </c>
      <c r="B1265" t="s">
        <v>9313</v>
      </c>
      <c r="C1265" t="s">
        <v>9076</v>
      </c>
      <c r="D1265" t="s">
        <v>9210</v>
      </c>
      <c r="E1265" t="s">
        <v>8037</v>
      </c>
      <c r="F1265" t="s">
        <v>16167</v>
      </c>
      <c r="G1265" t="s">
        <v>16168</v>
      </c>
      <c r="I1265">
        <f t="shared" si="57"/>
        <v>-2.2182785501840122E-2</v>
      </c>
      <c r="J1265">
        <f t="shared" si="58"/>
        <v>-2.2182790726314253E-2</v>
      </c>
      <c r="K1265">
        <f t="shared" si="59"/>
        <v>5.2889060281796868E-4</v>
      </c>
    </row>
    <row r="1266" spans="1:11" x14ac:dyDescent="0.3">
      <c r="A1266" t="s">
        <v>6292</v>
      </c>
      <c r="B1266" t="s">
        <v>8161</v>
      </c>
      <c r="C1266" t="s">
        <v>8161</v>
      </c>
      <c r="D1266" t="s">
        <v>7795</v>
      </c>
      <c r="E1266" t="s">
        <v>7838</v>
      </c>
      <c r="F1266" t="s">
        <v>16169</v>
      </c>
      <c r="G1266" t="s">
        <v>16170</v>
      </c>
      <c r="I1266">
        <f t="shared" si="57"/>
        <v>-6.775562408482684E-2</v>
      </c>
      <c r="J1266">
        <f t="shared" si="58"/>
        <v>-6.7755635172048273E-2</v>
      </c>
      <c r="K1266">
        <f t="shared" si="59"/>
        <v>4.7019088243472991E-3</v>
      </c>
    </row>
    <row r="1267" spans="1:11" x14ac:dyDescent="0.3">
      <c r="A1267" t="s">
        <v>6296</v>
      </c>
      <c r="B1267" t="s">
        <v>7859</v>
      </c>
      <c r="C1267" t="s">
        <v>8130</v>
      </c>
      <c r="D1267" t="s">
        <v>8902</v>
      </c>
      <c r="E1267" t="s">
        <v>8902</v>
      </c>
      <c r="F1267" t="s">
        <v>16171</v>
      </c>
      <c r="G1267" t="s">
        <v>16172</v>
      </c>
      <c r="I1267">
        <f t="shared" si="57"/>
        <v>1.0382835820895497E-2</v>
      </c>
      <c r="J1267">
        <f t="shared" si="58"/>
        <v>1.038285617647595E-2</v>
      </c>
      <c r="K1267">
        <f t="shared" si="59"/>
        <v>9.1547106713224679E-5</v>
      </c>
    </row>
    <row r="1268" spans="1:11" x14ac:dyDescent="0.3">
      <c r="A1268" t="s">
        <v>6299</v>
      </c>
      <c r="B1268" t="s">
        <v>9484</v>
      </c>
      <c r="C1268" t="s">
        <v>8080</v>
      </c>
      <c r="D1268" t="s">
        <v>7853</v>
      </c>
      <c r="E1268" t="s">
        <v>8127</v>
      </c>
      <c r="F1268" t="s">
        <v>16173</v>
      </c>
      <c r="G1268" t="s">
        <v>16174</v>
      </c>
      <c r="I1268">
        <f t="shared" si="57"/>
        <v>1.1881856515152811E-2</v>
      </c>
      <c r="J1268">
        <f t="shared" si="58"/>
        <v>1.1881840444866655E-2</v>
      </c>
      <c r="K1268">
        <f t="shared" si="59"/>
        <v>1.2247869913488321E-4</v>
      </c>
    </row>
    <row r="1269" spans="1:11" x14ac:dyDescent="0.3">
      <c r="A1269" t="s">
        <v>6304</v>
      </c>
      <c r="B1269" t="s">
        <v>8093</v>
      </c>
      <c r="C1269" t="s">
        <v>8089</v>
      </c>
      <c r="D1269" t="s">
        <v>7842</v>
      </c>
      <c r="E1269" t="s">
        <v>7877</v>
      </c>
      <c r="F1269" t="s">
        <v>16175</v>
      </c>
      <c r="G1269" t="s">
        <v>16176</v>
      </c>
      <c r="I1269">
        <f t="shared" si="57"/>
        <v>4.7603935258647596E-3</v>
      </c>
      <c r="J1269">
        <f t="shared" si="58"/>
        <v>4.7603820090915067E-3</v>
      </c>
      <c r="K1269">
        <f t="shared" si="59"/>
        <v>1.5567373151133035E-5</v>
      </c>
    </row>
    <row r="1270" spans="1:11" x14ac:dyDescent="0.3">
      <c r="A1270" t="s">
        <v>6307</v>
      </c>
      <c r="B1270" t="s">
        <v>9151</v>
      </c>
      <c r="C1270" t="s">
        <v>13200</v>
      </c>
      <c r="D1270" t="s">
        <v>7835</v>
      </c>
      <c r="E1270" t="s">
        <v>8936</v>
      </c>
      <c r="F1270" t="s">
        <v>16177</v>
      </c>
      <c r="G1270" t="s">
        <v>16178</v>
      </c>
      <c r="I1270">
        <f t="shared" si="57"/>
        <v>-2.905874921036013E-2</v>
      </c>
      <c r="J1270">
        <f t="shared" si="58"/>
        <v>-2.9058755078992329E-2</v>
      </c>
      <c r="K1270">
        <f t="shared" si="59"/>
        <v>8.9243114229797013E-4</v>
      </c>
    </row>
    <row r="1271" spans="1:11" x14ac:dyDescent="0.3">
      <c r="A1271" t="s">
        <v>6310</v>
      </c>
      <c r="B1271" t="s">
        <v>8049</v>
      </c>
      <c r="C1271" t="s">
        <v>7900</v>
      </c>
      <c r="D1271" t="s">
        <v>7873</v>
      </c>
      <c r="E1271" t="s">
        <v>15145</v>
      </c>
      <c r="F1271" t="s">
        <v>16179</v>
      </c>
      <c r="G1271" t="s">
        <v>16180</v>
      </c>
      <c r="I1271">
        <f t="shared" si="57"/>
        <v>3.2530904359141647E-3</v>
      </c>
      <c r="J1271">
        <f t="shared" si="58"/>
        <v>3.2531151671893158E-3</v>
      </c>
      <c r="K1271">
        <f t="shared" si="59"/>
        <v>5.9452299183778434E-6</v>
      </c>
    </row>
    <row r="1272" spans="1:11" x14ac:dyDescent="0.3">
      <c r="A1272" t="s">
        <v>6315</v>
      </c>
      <c r="B1272" t="s">
        <v>7847</v>
      </c>
      <c r="C1272" t="s">
        <v>8174</v>
      </c>
      <c r="D1272" t="s">
        <v>7852</v>
      </c>
      <c r="E1272" t="s">
        <v>7870</v>
      </c>
      <c r="F1272" t="s">
        <v>16181</v>
      </c>
      <c r="G1272" t="s">
        <v>16182</v>
      </c>
      <c r="I1272">
        <f t="shared" si="57"/>
        <v>9.0791504539558567E-3</v>
      </c>
      <c r="J1272">
        <f t="shared" si="58"/>
        <v>9.0791154620272901E-3</v>
      </c>
      <c r="K1272">
        <f t="shared" si="59"/>
        <v>6.8298398477374946E-5</v>
      </c>
    </row>
    <row r="1273" spans="1:11" x14ac:dyDescent="0.3">
      <c r="A1273" t="s">
        <v>6318</v>
      </c>
      <c r="B1273" t="s">
        <v>8058</v>
      </c>
      <c r="C1273" t="s">
        <v>7903</v>
      </c>
      <c r="D1273" t="s">
        <v>8116</v>
      </c>
      <c r="E1273" t="s">
        <v>8113</v>
      </c>
      <c r="F1273" t="s">
        <v>16183</v>
      </c>
      <c r="G1273" t="s">
        <v>16184</v>
      </c>
      <c r="I1273">
        <f t="shared" si="57"/>
        <v>-6.4270563487440276E-4</v>
      </c>
      <c r="J1273">
        <f t="shared" si="58"/>
        <v>-6.4268482292017528E-4</v>
      </c>
      <c r="K1273">
        <f t="shared" si="59"/>
        <v>2.1243522315489811E-6</v>
      </c>
    </row>
    <row r="1274" spans="1:11" x14ac:dyDescent="0.3">
      <c r="A1274" t="s">
        <v>6321</v>
      </c>
      <c r="B1274" t="s">
        <v>7871</v>
      </c>
      <c r="C1274" t="s">
        <v>8883</v>
      </c>
      <c r="D1274" t="s">
        <v>7803</v>
      </c>
      <c r="E1274" t="s">
        <v>8908</v>
      </c>
      <c r="F1274" t="s">
        <v>16185</v>
      </c>
      <c r="G1274" t="s">
        <v>16186</v>
      </c>
      <c r="I1274">
        <f t="shared" si="57"/>
        <v>-1.929260450160776E-2</v>
      </c>
      <c r="J1274">
        <f t="shared" si="58"/>
        <v>-1.9292590124371203E-2</v>
      </c>
      <c r="K1274">
        <f t="shared" si="59"/>
        <v>4.04308382306736E-4</v>
      </c>
    </row>
    <row r="1275" spans="1:11" x14ac:dyDescent="0.3">
      <c r="A1275" t="s">
        <v>6325</v>
      </c>
      <c r="B1275" t="s">
        <v>9126</v>
      </c>
      <c r="C1275" t="s">
        <v>8055</v>
      </c>
      <c r="D1275" t="s">
        <v>15139</v>
      </c>
      <c r="E1275" t="s">
        <v>7875</v>
      </c>
      <c r="F1275" t="s">
        <v>16187</v>
      </c>
      <c r="G1275" t="s">
        <v>16188</v>
      </c>
      <c r="I1275">
        <f t="shared" si="57"/>
        <v>5.2459016393442666E-3</v>
      </c>
      <c r="J1275">
        <f t="shared" si="58"/>
        <v>5.2458954663822501E-3</v>
      </c>
      <c r="K1275">
        <f t="shared" si="59"/>
        <v>1.9634332738498215E-5</v>
      </c>
    </row>
    <row r="1276" spans="1:11" x14ac:dyDescent="0.3">
      <c r="A1276" t="s">
        <v>6329</v>
      </c>
      <c r="B1276" t="s">
        <v>7875</v>
      </c>
      <c r="C1276" t="s">
        <v>16189</v>
      </c>
      <c r="D1276" t="s">
        <v>7792</v>
      </c>
      <c r="E1276" t="s">
        <v>15140</v>
      </c>
      <c r="F1276" t="s">
        <v>16190</v>
      </c>
      <c r="G1276" t="s">
        <v>16191</v>
      </c>
      <c r="I1276">
        <f t="shared" si="57"/>
        <v>-1.5329386823222485E-2</v>
      </c>
      <c r="J1276">
        <f t="shared" si="58"/>
        <v>-1.5329428006091387E-2</v>
      </c>
      <c r="K1276">
        <f t="shared" si="59"/>
        <v>2.6063709727720157E-4</v>
      </c>
    </row>
    <row r="1277" spans="1:11" x14ac:dyDescent="0.3">
      <c r="A1277" t="s">
        <v>6333</v>
      </c>
      <c r="B1277" t="s">
        <v>8931</v>
      </c>
      <c r="C1277" t="s">
        <v>9154</v>
      </c>
      <c r="D1277" t="s">
        <v>14652</v>
      </c>
      <c r="E1277" t="s">
        <v>7801</v>
      </c>
      <c r="F1277" t="s">
        <v>16192</v>
      </c>
      <c r="G1277" t="s">
        <v>16193</v>
      </c>
      <c r="I1277">
        <f t="shared" si="57"/>
        <v>9.9370318006945305E-3</v>
      </c>
      <c r="J1277">
        <f t="shared" si="58"/>
        <v>9.9370412812002235E-3</v>
      </c>
      <c r="K1277">
        <f t="shared" si="59"/>
        <v>8.3214721306391006E-5</v>
      </c>
    </row>
    <row r="1278" spans="1:11" x14ac:dyDescent="0.3">
      <c r="A1278" t="s">
        <v>6337</v>
      </c>
      <c r="B1278" t="s">
        <v>8863</v>
      </c>
      <c r="C1278" t="s">
        <v>7801</v>
      </c>
      <c r="D1278" t="s">
        <v>8200</v>
      </c>
      <c r="E1278" t="s">
        <v>13141</v>
      </c>
      <c r="F1278" t="s">
        <v>16194</v>
      </c>
      <c r="G1278" t="s">
        <v>16195</v>
      </c>
      <c r="I1278">
        <f t="shared" si="57"/>
        <v>-2.4926205313217386E-2</v>
      </c>
      <c r="J1278">
        <f t="shared" si="58"/>
        <v>-2.4926185146456916E-2</v>
      </c>
      <c r="K1278">
        <f t="shared" si="59"/>
        <v>6.6259990973523803E-4</v>
      </c>
    </row>
    <row r="1279" spans="1:11" x14ac:dyDescent="0.3">
      <c r="A1279" t="s">
        <v>6340</v>
      </c>
      <c r="B1279" t="s">
        <v>8805</v>
      </c>
      <c r="C1279" t="s">
        <v>16196</v>
      </c>
      <c r="D1279" t="s">
        <v>7781</v>
      </c>
      <c r="E1279" t="s">
        <v>8276</v>
      </c>
      <c r="F1279" t="s">
        <v>16197</v>
      </c>
      <c r="G1279" t="s">
        <v>16198</v>
      </c>
      <c r="I1279">
        <f t="shared" si="57"/>
        <v>-3.3972452068617529E-2</v>
      </c>
      <c r="J1279">
        <f t="shared" si="58"/>
        <v>-3.3972444261537359E-2</v>
      </c>
      <c r="K1279">
        <f t="shared" si="59"/>
        <v>1.2101545167205218E-3</v>
      </c>
    </row>
    <row r="1280" spans="1:11" x14ac:dyDescent="0.3">
      <c r="A1280" t="s">
        <v>6345</v>
      </c>
      <c r="B1280" t="s">
        <v>7775</v>
      </c>
      <c r="C1280" t="s">
        <v>7688</v>
      </c>
      <c r="D1280" t="s">
        <v>13101</v>
      </c>
      <c r="E1280" t="s">
        <v>8223</v>
      </c>
      <c r="F1280" t="s">
        <v>16199</v>
      </c>
      <c r="G1280" t="s">
        <v>16200</v>
      </c>
      <c r="I1280">
        <f t="shared" si="57"/>
        <v>4.5264973720925278E-3</v>
      </c>
      <c r="J1280">
        <f t="shared" si="58"/>
        <v>4.5265073443274953E-3</v>
      </c>
      <c r="K1280">
        <f t="shared" si="59"/>
        <v>1.3776541647962432E-5</v>
      </c>
    </row>
    <row r="1281" spans="1:11" x14ac:dyDescent="0.3">
      <c r="A1281" t="s">
        <v>6349</v>
      </c>
      <c r="B1281" t="s">
        <v>8227</v>
      </c>
      <c r="C1281" t="s">
        <v>7681</v>
      </c>
      <c r="D1281" t="s">
        <v>7769</v>
      </c>
      <c r="E1281" t="s">
        <v>8227</v>
      </c>
      <c r="F1281" t="s">
        <v>16201</v>
      </c>
      <c r="G1281" t="s">
        <v>16202</v>
      </c>
      <c r="I1281">
        <f t="shared" si="57"/>
        <v>1.2478301559791972E-2</v>
      </c>
      <c r="J1281">
        <f t="shared" si="58"/>
        <v>1.2478278191243308E-2</v>
      </c>
      <c r="K1281">
        <f t="shared" si="59"/>
        <v>1.3603600152335566E-4</v>
      </c>
    </row>
    <row r="1282" spans="1:11" x14ac:dyDescent="0.3">
      <c r="A1282" t="s">
        <v>6352</v>
      </c>
      <c r="B1282" t="s">
        <v>14199</v>
      </c>
      <c r="C1282" t="s">
        <v>15125</v>
      </c>
      <c r="D1282" t="s">
        <v>7779</v>
      </c>
      <c r="E1282" t="s">
        <v>14222</v>
      </c>
      <c r="F1282" t="s">
        <v>16203</v>
      </c>
      <c r="G1282" t="s">
        <v>16204</v>
      </c>
      <c r="I1282">
        <f t="shared" si="57"/>
        <v>7.8740844873017267E-3</v>
      </c>
      <c r="J1282">
        <f t="shared" si="58"/>
        <v>7.8740861340894572E-3</v>
      </c>
      <c r="K1282">
        <f t="shared" si="59"/>
        <v>4.9833083738411681E-5</v>
      </c>
    </row>
    <row r="1283" spans="1:11" x14ac:dyDescent="0.3">
      <c r="A1283" t="s">
        <v>6355</v>
      </c>
      <c r="B1283" t="s">
        <v>8803</v>
      </c>
      <c r="C1283" t="s">
        <v>7798</v>
      </c>
      <c r="D1283" t="s">
        <v>16205</v>
      </c>
      <c r="E1283" t="s">
        <v>7809</v>
      </c>
      <c r="F1283" t="s">
        <v>14738</v>
      </c>
      <c r="G1283" t="s">
        <v>16206</v>
      </c>
      <c r="I1283">
        <f t="shared" si="57"/>
        <v>7.4727918657340195E-3</v>
      </c>
      <c r="J1283">
        <f t="shared" si="58"/>
        <v>7.4727874652278951E-3</v>
      </c>
      <c r="K1283">
        <f t="shared" si="59"/>
        <v>4.4328384943874871E-5</v>
      </c>
    </row>
    <row r="1284" spans="1:11" x14ac:dyDescent="0.3">
      <c r="A1284" t="s">
        <v>6358</v>
      </c>
      <c r="B1284" t="s">
        <v>7792</v>
      </c>
      <c r="C1284" t="s">
        <v>8184</v>
      </c>
      <c r="D1284" t="s">
        <v>7789</v>
      </c>
      <c r="E1284" t="s">
        <v>8199</v>
      </c>
      <c r="F1284" t="s">
        <v>16207</v>
      </c>
      <c r="G1284" t="s">
        <v>16208</v>
      </c>
      <c r="I1284">
        <f t="shared" si="57"/>
        <v>6.7430883344570371E-4</v>
      </c>
      <c r="J1284">
        <f t="shared" si="58"/>
        <v>6.7432070587530098E-4</v>
      </c>
      <c r="K1284">
        <f t="shared" si="59"/>
        <v>1.974312901612732E-8</v>
      </c>
    </row>
    <row r="1285" spans="1:11" x14ac:dyDescent="0.3">
      <c r="A1285" t="s">
        <v>6362</v>
      </c>
      <c r="B1285" t="s">
        <v>14641</v>
      </c>
      <c r="C1285" t="s">
        <v>8791</v>
      </c>
      <c r="D1285" t="s">
        <v>8218</v>
      </c>
      <c r="E1285" t="s">
        <v>8217</v>
      </c>
      <c r="F1285" t="s">
        <v>16209</v>
      </c>
      <c r="G1285" t="s">
        <v>16210</v>
      </c>
      <c r="I1285">
        <f t="shared" ref="I1285:I1348" si="60">(E1285-E1284)/E1284</f>
        <v>-2.6280323450134809E-2</v>
      </c>
      <c r="J1285">
        <f t="shared" ref="J1285:J1348" si="61">(G1285-G1284)/G1284</f>
        <v>-2.6280347662699884E-2</v>
      </c>
      <c r="K1285">
        <f t="shared" ref="K1285:K1348" si="62">(J1285-$O$8)^2</f>
        <v>7.3414870411430137E-4</v>
      </c>
    </row>
    <row r="1286" spans="1:11" x14ac:dyDescent="0.3">
      <c r="A1286" t="s">
        <v>6367</v>
      </c>
      <c r="B1286" t="s">
        <v>7686</v>
      </c>
      <c r="C1286" t="s">
        <v>8814</v>
      </c>
      <c r="D1286" t="s">
        <v>13104</v>
      </c>
      <c r="E1286" t="s">
        <v>13123</v>
      </c>
      <c r="F1286" t="s">
        <v>16211</v>
      </c>
      <c r="G1286" t="s">
        <v>16212</v>
      </c>
      <c r="I1286">
        <f t="shared" si="60"/>
        <v>1.2456747404844395E-2</v>
      </c>
      <c r="J1286">
        <f t="shared" si="61"/>
        <v>1.2456793807767078E-2</v>
      </c>
      <c r="K1286">
        <f t="shared" si="62"/>
        <v>1.3553529915576545E-4</v>
      </c>
    </row>
    <row r="1287" spans="1:11" x14ac:dyDescent="0.3">
      <c r="A1287" t="s">
        <v>6370</v>
      </c>
      <c r="B1287" t="s">
        <v>8814</v>
      </c>
      <c r="C1287" t="s">
        <v>8190</v>
      </c>
      <c r="D1287" t="s">
        <v>14202</v>
      </c>
      <c r="E1287" t="s">
        <v>8858</v>
      </c>
      <c r="F1287" t="s">
        <v>16213</v>
      </c>
      <c r="G1287" t="s">
        <v>16214</v>
      </c>
      <c r="I1287">
        <f t="shared" si="60"/>
        <v>1.4695864661654038E-2</v>
      </c>
      <c r="J1287">
        <f t="shared" si="61"/>
        <v>1.4695815224552733E-2</v>
      </c>
      <c r="K1287">
        <f t="shared" si="62"/>
        <v>1.9268172439954352E-4</v>
      </c>
    </row>
    <row r="1288" spans="1:11" x14ac:dyDescent="0.3">
      <c r="A1288" t="s">
        <v>6375</v>
      </c>
      <c r="B1288" t="s">
        <v>7803</v>
      </c>
      <c r="C1288" t="s">
        <v>8183</v>
      </c>
      <c r="D1288" t="s">
        <v>8193</v>
      </c>
      <c r="E1288" t="s">
        <v>7827</v>
      </c>
      <c r="F1288" t="s">
        <v>16215</v>
      </c>
      <c r="G1288" t="s">
        <v>16216</v>
      </c>
      <c r="I1288">
        <f t="shared" si="60"/>
        <v>9.093903364974662E-3</v>
      </c>
      <c r="J1288">
        <f t="shared" si="61"/>
        <v>9.093928815407647E-3</v>
      </c>
      <c r="K1288">
        <f t="shared" si="62"/>
        <v>6.8543461446605357E-5</v>
      </c>
    </row>
    <row r="1289" spans="1:11" x14ac:dyDescent="0.3">
      <c r="A1289" t="s">
        <v>6381</v>
      </c>
      <c r="B1289" t="s">
        <v>8859</v>
      </c>
      <c r="C1289" t="s">
        <v>15139</v>
      </c>
      <c r="D1289" t="s">
        <v>8821</v>
      </c>
      <c r="E1289" t="s">
        <v>8187</v>
      </c>
      <c r="F1289" t="s">
        <v>16217</v>
      </c>
      <c r="G1289" t="s">
        <v>16218</v>
      </c>
      <c r="I1289">
        <f t="shared" si="60"/>
        <v>1.1682243380582269E-2</v>
      </c>
      <c r="J1289">
        <f t="shared" si="61"/>
        <v>1.1682248607963398E-2</v>
      </c>
      <c r="K1289">
        <f t="shared" si="62"/>
        <v>1.1810076652847258E-4</v>
      </c>
    </row>
    <row r="1290" spans="1:11" x14ac:dyDescent="0.3">
      <c r="A1290" t="s">
        <v>6385</v>
      </c>
      <c r="B1290" t="s">
        <v>8205</v>
      </c>
      <c r="C1290" t="s">
        <v>8223</v>
      </c>
      <c r="D1290" t="s">
        <v>7425</v>
      </c>
      <c r="E1290" t="s">
        <v>8212</v>
      </c>
      <c r="F1290" t="s">
        <v>16219</v>
      </c>
      <c r="G1290" t="s">
        <v>16220</v>
      </c>
      <c r="I1290">
        <f t="shared" si="60"/>
        <v>-6.1035963742526067E-2</v>
      </c>
      <c r="J1290">
        <f t="shared" si="61"/>
        <v>-6.1035981308195292E-2</v>
      </c>
      <c r="K1290">
        <f t="shared" si="62"/>
        <v>3.825522977135923E-3</v>
      </c>
    </row>
    <row r="1291" spans="1:11" x14ac:dyDescent="0.3">
      <c r="A1291" t="s">
        <v>6391</v>
      </c>
      <c r="B1291" t="s">
        <v>7758</v>
      </c>
      <c r="C1291" t="s">
        <v>7326</v>
      </c>
      <c r="D1291" t="s">
        <v>7563</v>
      </c>
      <c r="E1291" t="s">
        <v>7369</v>
      </c>
      <c r="F1291" t="s">
        <v>16221</v>
      </c>
      <c r="G1291" t="s">
        <v>16222</v>
      </c>
      <c r="I1291">
        <f t="shared" si="60"/>
        <v>-3.5488335751522673E-2</v>
      </c>
      <c r="J1291">
        <f t="shared" si="61"/>
        <v>-3.5488327978438192E-2</v>
      </c>
      <c r="K1291">
        <f t="shared" si="62"/>
        <v>1.3179193482640895E-3</v>
      </c>
    </row>
    <row r="1292" spans="1:11" x14ac:dyDescent="0.3">
      <c r="A1292" t="s">
        <v>6396</v>
      </c>
      <c r="B1292" t="s">
        <v>8306</v>
      </c>
      <c r="C1292" t="s">
        <v>7678</v>
      </c>
      <c r="D1292" t="s">
        <v>7539</v>
      </c>
      <c r="E1292" t="s">
        <v>8664</v>
      </c>
      <c r="F1292" t="s">
        <v>16223</v>
      </c>
      <c r="G1292" t="s">
        <v>16224</v>
      </c>
      <c r="I1292">
        <f t="shared" si="60"/>
        <v>-2.2950855265906914E-2</v>
      </c>
      <c r="J1292">
        <f t="shared" si="61"/>
        <v>-2.2950858387571511E-2</v>
      </c>
      <c r="K1292">
        <f t="shared" si="62"/>
        <v>5.6480798974275592E-4</v>
      </c>
    </row>
    <row r="1293" spans="1:11" x14ac:dyDescent="0.3">
      <c r="A1293" t="s">
        <v>6401</v>
      </c>
      <c r="B1293" t="s">
        <v>7371</v>
      </c>
      <c r="C1293" t="s">
        <v>7428</v>
      </c>
      <c r="D1293" t="s">
        <v>7754</v>
      </c>
      <c r="E1293" t="s">
        <v>8765</v>
      </c>
      <c r="F1293" t="s">
        <v>16225</v>
      </c>
      <c r="G1293" t="s">
        <v>16226</v>
      </c>
      <c r="I1293">
        <f t="shared" si="60"/>
        <v>2.6099552572706659E-3</v>
      </c>
      <c r="J1293">
        <f t="shared" si="61"/>
        <v>2.6099638924531447E-3</v>
      </c>
      <c r="K1293">
        <f t="shared" si="62"/>
        <v>3.2225022770925804E-6</v>
      </c>
    </row>
    <row r="1294" spans="1:11" x14ac:dyDescent="0.3">
      <c r="A1294" t="s">
        <v>6406</v>
      </c>
      <c r="B1294" t="s">
        <v>8306</v>
      </c>
      <c r="C1294" t="s">
        <v>7331</v>
      </c>
      <c r="D1294" t="s">
        <v>7562</v>
      </c>
      <c r="E1294" t="s">
        <v>8746</v>
      </c>
      <c r="F1294" t="s">
        <v>16227</v>
      </c>
      <c r="G1294" t="s">
        <v>16228</v>
      </c>
      <c r="I1294">
        <f t="shared" si="60"/>
        <v>4.4626628658484529E-3</v>
      </c>
      <c r="J1294">
        <f t="shared" si="61"/>
        <v>4.4626670044797569E-3</v>
      </c>
      <c r="K1294">
        <f t="shared" si="62"/>
        <v>1.3306707872258737E-5</v>
      </c>
    </row>
    <row r="1295" spans="1:11" x14ac:dyDescent="0.3">
      <c r="A1295" t="s">
        <v>6411</v>
      </c>
      <c r="B1295" t="s">
        <v>8344</v>
      </c>
      <c r="C1295" t="s">
        <v>7716</v>
      </c>
      <c r="D1295" t="s">
        <v>7737</v>
      </c>
      <c r="E1295" t="s">
        <v>8353</v>
      </c>
      <c r="F1295" t="s">
        <v>16229</v>
      </c>
      <c r="G1295" t="s">
        <v>16230</v>
      </c>
      <c r="I1295">
        <f t="shared" si="60"/>
        <v>-8.8855979266938903E-3</v>
      </c>
      <c r="J1295">
        <f t="shared" si="61"/>
        <v>-8.8855690608455554E-3</v>
      </c>
      <c r="K1295">
        <f t="shared" si="62"/>
        <v>9.4097760391961992E-5</v>
      </c>
    </row>
    <row r="1296" spans="1:11" x14ac:dyDescent="0.3">
      <c r="A1296" t="s">
        <v>6416</v>
      </c>
      <c r="B1296" t="s">
        <v>8319</v>
      </c>
      <c r="C1296" t="s">
        <v>7296</v>
      </c>
      <c r="D1296" t="s">
        <v>7550</v>
      </c>
      <c r="E1296" t="s">
        <v>7750</v>
      </c>
      <c r="F1296" t="s">
        <v>16231</v>
      </c>
      <c r="G1296" t="s">
        <v>16232</v>
      </c>
      <c r="I1296">
        <f t="shared" si="60"/>
        <v>-9.7123645872244316E-3</v>
      </c>
      <c r="J1296">
        <f t="shared" si="61"/>
        <v>-9.7123856947064838E-3</v>
      </c>
      <c r="K1296">
        <f t="shared" si="62"/>
        <v>1.1082229030797155E-4</v>
      </c>
    </row>
    <row r="1297" spans="1:11" x14ac:dyDescent="0.3">
      <c r="A1297" t="s">
        <v>6422</v>
      </c>
      <c r="B1297" t="s">
        <v>7441</v>
      </c>
      <c r="C1297" t="s">
        <v>7617</v>
      </c>
      <c r="D1297" t="s">
        <v>7613</v>
      </c>
      <c r="E1297" t="s">
        <v>7446</v>
      </c>
      <c r="F1297" t="s">
        <v>16233</v>
      </c>
      <c r="G1297" t="s">
        <v>16234</v>
      </c>
      <c r="I1297">
        <f t="shared" si="60"/>
        <v>-3.1686156167483964E-2</v>
      </c>
      <c r="J1297">
        <f t="shared" si="61"/>
        <v>-3.1686147327458176E-2</v>
      </c>
      <c r="K1297">
        <f t="shared" si="62"/>
        <v>1.0563135890640095E-3</v>
      </c>
    </row>
    <row r="1298" spans="1:11" x14ac:dyDescent="0.3">
      <c r="A1298" t="s">
        <v>6428</v>
      </c>
      <c r="B1298" t="s">
        <v>8759</v>
      </c>
      <c r="C1298" t="s">
        <v>7638</v>
      </c>
      <c r="D1298" t="s">
        <v>8531</v>
      </c>
      <c r="E1298" t="s">
        <v>8531</v>
      </c>
      <c r="F1298" t="s">
        <v>16235</v>
      </c>
      <c r="G1298" t="s">
        <v>16236</v>
      </c>
      <c r="I1298">
        <f t="shared" si="60"/>
        <v>-4.7136774444877357E-2</v>
      </c>
      <c r="J1298">
        <f t="shared" si="61"/>
        <v>-4.7136784542014309E-2</v>
      </c>
      <c r="K1298">
        <f t="shared" si="62"/>
        <v>2.2993574284005118E-3</v>
      </c>
    </row>
    <row r="1299" spans="1:11" x14ac:dyDescent="0.3">
      <c r="A1299" t="s">
        <v>6433</v>
      </c>
      <c r="B1299" t="s">
        <v>14075</v>
      </c>
      <c r="C1299" t="s">
        <v>8447</v>
      </c>
      <c r="D1299" t="s">
        <v>13549</v>
      </c>
      <c r="E1299" t="s">
        <v>12945</v>
      </c>
      <c r="F1299" t="s">
        <v>16237</v>
      </c>
      <c r="G1299" t="s">
        <v>16238</v>
      </c>
      <c r="I1299">
        <f t="shared" si="60"/>
        <v>-8.0539618991807865E-2</v>
      </c>
      <c r="J1299">
        <f t="shared" si="61"/>
        <v>-8.0539644827142598E-2</v>
      </c>
      <c r="K1299">
        <f t="shared" si="62"/>
        <v>6.6185507291544104E-3</v>
      </c>
    </row>
    <row r="1300" spans="1:11" x14ac:dyDescent="0.3">
      <c r="A1300" t="s">
        <v>6438</v>
      </c>
      <c r="B1300" t="s">
        <v>8542</v>
      </c>
      <c r="C1300" t="s">
        <v>8600</v>
      </c>
      <c r="D1300" t="s">
        <v>13434</v>
      </c>
      <c r="E1300" t="s">
        <v>13434</v>
      </c>
      <c r="F1300" t="s">
        <v>16239</v>
      </c>
      <c r="G1300" t="s">
        <v>16240</v>
      </c>
      <c r="I1300">
        <f t="shared" si="60"/>
        <v>4.490884837705654E-2</v>
      </c>
      <c r="J1300">
        <f t="shared" si="61"/>
        <v>4.4908883247285779E-2</v>
      </c>
      <c r="K1300">
        <f t="shared" si="62"/>
        <v>1.9442854478978178E-3</v>
      </c>
    </row>
    <row r="1301" spans="1:11" x14ac:dyDescent="0.3">
      <c r="A1301" t="s">
        <v>6444</v>
      </c>
      <c r="B1301" t="s">
        <v>8694</v>
      </c>
      <c r="C1301" t="s">
        <v>7571</v>
      </c>
      <c r="D1301" t="s">
        <v>8726</v>
      </c>
      <c r="E1301" t="s">
        <v>7279</v>
      </c>
      <c r="F1301" t="s">
        <v>16241</v>
      </c>
      <c r="G1301" t="s">
        <v>16242</v>
      </c>
      <c r="I1301">
        <f t="shared" si="60"/>
        <v>4.6808510638297933E-2</v>
      </c>
      <c r="J1301">
        <f t="shared" si="61"/>
        <v>4.6808524768236291E-2</v>
      </c>
      <c r="K1301">
        <f t="shared" si="62"/>
        <v>2.1154198709434917E-3</v>
      </c>
    </row>
    <row r="1302" spans="1:11" x14ac:dyDescent="0.3">
      <c r="A1302" t="s">
        <v>6447</v>
      </c>
      <c r="B1302" t="s">
        <v>8675</v>
      </c>
      <c r="C1302" t="s">
        <v>7547</v>
      </c>
      <c r="D1302" t="s">
        <v>13268</v>
      </c>
      <c r="E1302" t="s">
        <v>8568</v>
      </c>
      <c r="F1302" t="s">
        <v>16243</v>
      </c>
      <c r="G1302" t="s">
        <v>16244</v>
      </c>
      <c r="I1302">
        <f t="shared" si="60"/>
        <v>3.2926829268292629E-2</v>
      </c>
      <c r="J1302">
        <f t="shared" si="61"/>
        <v>3.2926797726270024E-2</v>
      </c>
      <c r="K1302">
        <f t="shared" si="62"/>
        <v>1.0311784101689327E-3</v>
      </c>
    </row>
    <row r="1303" spans="1:11" x14ac:dyDescent="0.3">
      <c r="A1303" t="s">
        <v>6451</v>
      </c>
      <c r="B1303" t="s">
        <v>7583</v>
      </c>
      <c r="C1303" t="s">
        <v>7574</v>
      </c>
      <c r="D1303" t="s">
        <v>7638</v>
      </c>
      <c r="E1303" t="s">
        <v>7613</v>
      </c>
      <c r="F1303" t="s">
        <v>16245</v>
      </c>
      <c r="G1303" t="s">
        <v>16246</v>
      </c>
      <c r="I1303">
        <f t="shared" si="60"/>
        <v>9.4451003541912021E-3</v>
      </c>
      <c r="J1303">
        <f t="shared" si="61"/>
        <v>9.4450697219528069E-3</v>
      </c>
      <c r="K1303">
        <f t="shared" si="62"/>
        <v>7.4481021241745336E-5</v>
      </c>
    </row>
    <row r="1304" spans="1:11" x14ac:dyDescent="0.3">
      <c r="A1304" t="s">
        <v>6456</v>
      </c>
      <c r="B1304" t="s">
        <v>7588</v>
      </c>
      <c r="C1304" t="s">
        <v>7277</v>
      </c>
      <c r="D1304" t="s">
        <v>14499</v>
      </c>
      <c r="E1304" t="s">
        <v>7638</v>
      </c>
      <c r="F1304" t="s">
        <v>16247</v>
      </c>
      <c r="G1304" t="s">
        <v>16248</v>
      </c>
      <c r="I1304">
        <f t="shared" si="60"/>
        <v>-1.2865497076023327E-2</v>
      </c>
      <c r="J1304">
        <f t="shared" si="61"/>
        <v>-1.2865489868517491E-2</v>
      </c>
      <c r="K1304">
        <f t="shared" si="62"/>
        <v>1.8715117772795406E-4</v>
      </c>
    </row>
    <row r="1305" spans="1:11" x14ac:dyDescent="0.3">
      <c r="A1305" t="s">
        <v>6462</v>
      </c>
      <c r="B1305" t="s">
        <v>8724</v>
      </c>
      <c r="C1305" t="s">
        <v>14510</v>
      </c>
      <c r="D1305" t="s">
        <v>13265</v>
      </c>
      <c r="E1305" t="s">
        <v>8576</v>
      </c>
      <c r="F1305" t="s">
        <v>16249</v>
      </c>
      <c r="G1305" t="s">
        <v>16250</v>
      </c>
      <c r="I1305">
        <f t="shared" si="60"/>
        <v>-4.265402843601903E-2</v>
      </c>
      <c r="J1305">
        <f t="shared" si="61"/>
        <v>-4.2654029372297897E-2</v>
      </c>
      <c r="K1305">
        <f t="shared" si="62"/>
        <v>1.8895418178160109E-3</v>
      </c>
    </row>
    <row r="1306" spans="1:11" x14ac:dyDescent="0.3">
      <c r="A1306" t="s">
        <v>6467</v>
      </c>
      <c r="B1306" t="s">
        <v>8618</v>
      </c>
      <c r="C1306" t="s">
        <v>8569</v>
      </c>
      <c r="D1306" t="s">
        <v>14250</v>
      </c>
      <c r="E1306" t="s">
        <v>8597</v>
      </c>
      <c r="F1306" t="s">
        <v>16251</v>
      </c>
      <c r="G1306" t="s">
        <v>16252</v>
      </c>
      <c r="I1306">
        <f t="shared" si="60"/>
        <v>7.0132013201320842E-3</v>
      </c>
      <c r="J1306">
        <f t="shared" si="61"/>
        <v>7.0132010987923434E-3</v>
      </c>
      <c r="K1306">
        <f t="shared" si="62"/>
        <v>3.8419792487670287E-5</v>
      </c>
    </row>
    <row r="1307" spans="1:11" x14ac:dyDescent="0.3">
      <c r="A1307" t="s">
        <v>6473</v>
      </c>
      <c r="B1307" t="s">
        <v>7524</v>
      </c>
      <c r="C1307" t="s">
        <v>7522</v>
      </c>
      <c r="D1307" t="s">
        <v>8519</v>
      </c>
      <c r="E1307" t="s">
        <v>8473</v>
      </c>
      <c r="F1307" t="s">
        <v>16253</v>
      </c>
      <c r="G1307" t="s">
        <v>16254</v>
      </c>
      <c r="I1307">
        <f t="shared" si="60"/>
        <v>2.6628390004096728E-2</v>
      </c>
      <c r="J1307">
        <f t="shared" si="61"/>
        <v>2.6628449422917422E-2</v>
      </c>
      <c r="K1307">
        <f t="shared" si="62"/>
        <v>6.6634289860799834E-4</v>
      </c>
    </row>
    <row r="1308" spans="1:11" x14ac:dyDescent="0.3">
      <c r="A1308" t="s">
        <v>6478</v>
      </c>
      <c r="B1308" t="s">
        <v>7624</v>
      </c>
      <c r="C1308" t="s">
        <v>13304</v>
      </c>
      <c r="D1308" t="s">
        <v>8502</v>
      </c>
      <c r="E1308" t="s">
        <v>8552</v>
      </c>
      <c r="F1308" t="s">
        <v>16255</v>
      </c>
      <c r="G1308" t="s">
        <v>16256</v>
      </c>
      <c r="I1308">
        <f t="shared" si="60"/>
        <v>-3.6312810706816176E-2</v>
      </c>
      <c r="J1308">
        <f t="shared" si="61"/>
        <v>-3.6312849719565665E-2</v>
      </c>
      <c r="K1308">
        <f t="shared" si="62"/>
        <v>1.3784646719837196E-3</v>
      </c>
    </row>
    <row r="1309" spans="1:11" x14ac:dyDescent="0.3">
      <c r="A1309" t="s">
        <v>6485</v>
      </c>
      <c r="B1309" t="s">
        <v>7524</v>
      </c>
      <c r="C1309" t="s">
        <v>7455</v>
      </c>
      <c r="D1309" t="s">
        <v>7637</v>
      </c>
      <c r="E1309" t="s">
        <v>8542</v>
      </c>
      <c r="F1309" t="s">
        <v>16257</v>
      </c>
      <c r="G1309" t="s">
        <v>16258</v>
      </c>
      <c r="I1309">
        <f t="shared" si="60"/>
        <v>2.8157349896480322E-2</v>
      </c>
      <c r="J1309">
        <f t="shared" si="61"/>
        <v>2.8157348524218195E-2</v>
      </c>
      <c r="K1309">
        <f t="shared" si="62"/>
        <v>7.4761326723568914E-4</v>
      </c>
    </row>
    <row r="1310" spans="1:11" x14ac:dyDescent="0.3">
      <c r="A1310" t="s">
        <v>6488</v>
      </c>
      <c r="B1310" t="s">
        <v>7613</v>
      </c>
      <c r="C1310" t="s">
        <v>7438</v>
      </c>
      <c r="D1310" t="s">
        <v>13298</v>
      </c>
      <c r="E1310" t="s">
        <v>7638</v>
      </c>
      <c r="F1310" t="s">
        <v>16259</v>
      </c>
      <c r="G1310" t="s">
        <v>16248</v>
      </c>
      <c r="I1310">
        <f t="shared" si="60"/>
        <v>1.97341925090617E-2</v>
      </c>
      <c r="J1310">
        <f t="shared" si="61"/>
        <v>1.9734177353402122E-2</v>
      </c>
      <c r="K1310">
        <f t="shared" si="62"/>
        <v>3.5794166828989529E-4</v>
      </c>
    </row>
    <row r="1311" spans="1:11" x14ac:dyDescent="0.3">
      <c r="A1311" t="s">
        <v>6493</v>
      </c>
      <c r="B1311" t="s">
        <v>8766</v>
      </c>
      <c r="C1311" t="s">
        <v>7568</v>
      </c>
      <c r="D1311" t="s">
        <v>7278</v>
      </c>
      <c r="E1311" t="s">
        <v>7441</v>
      </c>
      <c r="F1311" t="s">
        <v>13307</v>
      </c>
      <c r="G1311" t="s">
        <v>16260</v>
      </c>
      <c r="I1311">
        <f t="shared" si="60"/>
        <v>2.6461295418641315E-2</v>
      </c>
      <c r="J1311">
        <f t="shared" si="61"/>
        <v>2.6461327096078856E-2</v>
      </c>
      <c r="K1311">
        <f t="shared" si="62"/>
        <v>6.5774276451386368E-4</v>
      </c>
    </row>
    <row r="1312" spans="1:11" x14ac:dyDescent="0.3">
      <c r="A1312" t="s">
        <v>6498</v>
      </c>
      <c r="B1312" t="s">
        <v>7594</v>
      </c>
      <c r="C1312" t="s">
        <v>7347</v>
      </c>
      <c r="D1312" t="s">
        <v>16261</v>
      </c>
      <c r="E1312" t="s">
        <v>8320</v>
      </c>
      <c r="F1312" t="s">
        <v>16262</v>
      </c>
      <c r="G1312" t="s">
        <v>16263</v>
      </c>
      <c r="I1312">
        <f t="shared" si="60"/>
        <v>-1.1158099268949524E-2</v>
      </c>
      <c r="J1312">
        <f t="shared" si="61"/>
        <v>-1.1158103073977049E-2</v>
      </c>
      <c r="K1312">
        <f t="shared" si="62"/>
        <v>1.4335114916910524E-4</v>
      </c>
    </row>
    <row r="1313" spans="1:11" x14ac:dyDescent="0.3">
      <c r="A1313" t="s">
        <v>6502</v>
      </c>
      <c r="B1313" t="s">
        <v>8648</v>
      </c>
      <c r="C1313" t="s">
        <v>7449</v>
      </c>
      <c r="D1313" t="s">
        <v>7273</v>
      </c>
      <c r="E1313" t="s">
        <v>7547</v>
      </c>
      <c r="F1313" t="s">
        <v>16264</v>
      </c>
      <c r="G1313" t="s">
        <v>16265</v>
      </c>
      <c r="I1313">
        <f t="shared" si="60"/>
        <v>7.7813226544236596E-4</v>
      </c>
      <c r="J1313">
        <f t="shared" si="61"/>
        <v>7.7814592544458744E-4</v>
      </c>
      <c r="K1313">
        <f t="shared" si="62"/>
        <v>1.3457911081273439E-9</v>
      </c>
    </row>
    <row r="1314" spans="1:11" x14ac:dyDescent="0.3">
      <c r="A1314" t="s">
        <v>6507</v>
      </c>
      <c r="B1314" t="s">
        <v>7528</v>
      </c>
      <c r="C1314" t="s">
        <v>7274</v>
      </c>
      <c r="D1314" t="s">
        <v>8603</v>
      </c>
      <c r="E1314" t="s">
        <v>7583</v>
      </c>
      <c r="F1314" t="s">
        <v>16266</v>
      </c>
      <c r="G1314" t="s">
        <v>16267</v>
      </c>
      <c r="I1314">
        <f t="shared" si="60"/>
        <v>-1.43856537474982E-2</v>
      </c>
      <c r="J1314">
        <f t="shared" si="61"/>
        <v>-1.438567327047419E-2</v>
      </c>
      <c r="K1314">
        <f t="shared" si="62"/>
        <v>2.3105532859042172E-4</v>
      </c>
    </row>
    <row r="1315" spans="1:11" x14ac:dyDescent="0.3">
      <c r="A1315" t="s">
        <v>6513</v>
      </c>
      <c r="B1315" t="s">
        <v>7588</v>
      </c>
      <c r="C1315" t="s">
        <v>7347</v>
      </c>
      <c r="D1315" t="s">
        <v>14499</v>
      </c>
      <c r="E1315" t="s">
        <v>7443</v>
      </c>
      <c r="F1315" t="s">
        <v>16268</v>
      </c>
      <c r="G1315" t="s">
        <v>16269</v>
      </c>
      <c r="I1315">
        <f t="shared" si="60"/>
        <v>1.9329388560157729E-2</v>
      </c>
      <c r="J1315">
        <f t="shared" si="61"/>
        <v>1.9329413063774809E-2</v>
      </c>
      <c r="K1315">
        <f t="shared" si="62"/>
        <v>3.427897508065797E-4</v>
      </c>
    </row>
    <row r="1316" spans="1:11" x14ac:dyDescent="0.3">
      <c r="A1316" t="s">
        <v>6517</v>
      </c>
      <c r="B1316" t="s">
        <v>7613</v>
      </c>
      <c r="C1316" t="s">
        <v>7564</v>
      </c>
      <c r="D1316" t="s">
        <v>8678</v>
      </c>
      <c r="E1316" t="s">
        <v>7598</v>
      </c>
      <c r="F1316" t="s">
        <v>16270</v>
      </c>
      <c r="G1316" t="s">
        <v>16271</v>
      </c>
      <c r="I1316">
        <f t="shared" si="60"/>
        <v>-1.9349458204334243E-3</v>
      </c>
      <c r="J1316">
        <f t="shared" si="61"/>
        <v>-1.9349798154879858E-3</v>
      </c>
      <c r="K1316">
        <f t="shared" si="62"/>
        <v>7.5614592521023516E-6</v>
      </c>
    </row>
    <row r="1317" spans="1:11" x14ac:dyDescent="0.3">
      <c r="A1317" t="s">
        <v>6523</v>
      </c>
      <c r="B1317" t="s">
        <v>8542</v>
      </c>
      <c r="C1317" t="s">
        <v>13298</v>
      </c>
      <c r="D1317" t="s">
        <v>7625</v>
      </c>
      <c r="E1317" t="s">
        <v>7628</v>
      </c>
      <c r="F1317" t="s">
        <v>16272</v>
      </c>
      <c r="G1317" t="s">
        <v>16273</v>
      </c>
      <c r="I1317">
        <f t="shared" si="60"/>
        <v>-3.0632065504766756E-2</v>
      </c>
      <c r="J1317">
        <f t="shared" si="61"/>
        <v>-3.0632061910613177E-2</v>
      </c>
      <c r="K1317">
        <f t="shared" si="62"/>
        <v>9.8890707065674372E-4</v>
      </c>
    </row>
    <row r="1318" spans="1:11" x14ac:dyDescent="0.3">
      <c r="A1318" t="s">
        <v>6528</v>
      </c>
      <c r="B1318" t="s">
        <v>7451</v>
      </c>
      <c r="C1318" t="s">
        <v>7575</v>
      </c>
      <c r="D1318" t="s">
        <v>7524</v>
      </c>
      <c r="E1318" t="s">
        <v>8473</v>
      </c>
      <c r="F1318" t="s">
        <v>16274</v>
      </c>
      <c r="G1318" t="s">
        <v>16254</v>
      </c>
      <c r="I1318">
        <f t="shared" si="60"/>
        <v>2.3999600000000499E-3</v>
      </c>
      <c r="J1318">
        <f t="shared" si="61"/>
        <v>2.4000022409357302E-3</v>
      </c>
      <c r="K1318">
        <f t="shared" si="62"/>
        <v>2.5127680180853764E-6</v>
      </c>
    </row>
    <row r="1319" spans="1:11" x14ac:dyDescent="0.3">
      <c r="A1319" t="s">
        <v>6533</v>
      </c>
      <c r="B1319" t="s">
        <v>8536</v>
      </c>
      <c r="C1319" t="s">
        <v>8534</v>
      </c>
      <c r="D1319" t="s">
        <v>13023</v>
      </c>
      <c r="E1319" t="s">
        <v>7482</v>
      </c>
      <c r="F1319" t="s">
        <v>16275</v>
      </c>
      <c r="G1319" t="s">
        <v>16276</v>
      </c>
      <c r="I1319">
        <f t="shared" si="60"/>
        <v>-5.8260137999207415E-2</v>
      </c>
      <c r="J1319">
        <f t="shared" si="61"/>
        <v>-5.8260163312412752E-2</v>
      </c>
      <c r="K1319">
        <f t="shared" si="62"/>
        <v>3.4898549472353354E-3</v>
      </c>
    </row>
    <row r="1320" spans="1:11" x14ac:dyDescent="0.3">
      <c r="A1320" t="s">
        <v>6539</v>
      </c>
      <c r="B1320" t="s">
        <v>14081</v>
      </c>
      <c r="C1320" t="s">
        <v>8548</v>
      </c>
      <c r="D1320" t="s">
        <v>14253</v>
      </c>
      <c r="E1320" t="s">
        <v>8713</v>
      </c>
      <c r="F1320" t="s">
        <v>16277</v>
      </c>
      <c r="G1320" t="s">
        <v>16278</v>
      </c>
      <c r="I1320">
        <f t="shared" si="60"/>
        <v>-1.6525466101694981E-2</v>
      </c>
      <c r="J1320">
        <f t="shared" si="61"/>
        <v>-1.6525460102089284E-2</v>
      </c>
      <c r="K1320">
        <f t="shared" si="62"/>
        <v>3.0068569380968931E-4</v>
      </c>
    </row>
    <row r="1321" spans="1:11" x14ac:dyDescent="0.3">
      <c r="A1321" t="s">
        <v>6545</v>
      </c>
      <c r="B1321" t="s">
        <v>13447</v>
      </c>
      <c r="C1321" t="s">
        <v>8586</v>
      </c>
      <c r="D1321" t="s">
        <v>13003</v>
      </c>
      <c r="E1321" t="s">
        <v>8448</v>
      </c>
      <c r="F1321" t="s">
        <v>16279</v>
      </c>
      <c r="G1321" t="s">
        <v>16280</v>
      </c>
      <c r="I1321">
        <f t="shared" si="60"/>
        <v>-1.2063723053154811E-2</v>
      </c>
      <c r="J1321">
        <f t="shared" si="61"/>
        <v>-1.2063719674054188E-2</v>
      </c>
      <c r="K1321">
        <f t="shared" si="62"/>
        <v>1.6585706620493636E-4</v>
      </c>
    </row>
    <row r="1322" spans="1:11" x14ac:dyDescent="0.3">
      <c r="A1322" t="s">
        <v>6548</v>
      </c>
      <c r="B1322" t="s">
        <v>8611</v>
      </c>
      <c r="C1322" t="s">
        <v>14879</v>
      </c>
      <c r="D1322" t="s">
        <v>12940</v>
      </c>
      <c r="E1322" t="s">
        <v>8447</v>
      </c>
      <c r="F1322" t="s">
        <v>16281</v>
      </c>
      <c r="G1322" t="s">
        <v>16282</v>
      </c>
      <c r="I1322">
        <f t="shared" si="60"/>
        <v>-2.1805931094635057E-3</v>
      </c>
      <c r="J1322">
        <f t="shared" si="61"/>
        <v>-2.1805878381400633E-3</v>
      </c>
      <c r="K1322">
        <f t="shared" si="62"/>
        <v>8.9725337229968369E-6</v>
      </c>
    </row>
    <row r="1323" spans="1:11" x14ac:dyDescent="0.3">
      <c r="A1323" t="s">
        <v>6551</v>
      </c>
      <c r="B1323" t="s">
        <v>12989</v>
      </c>
      <c r="C1323" t="s">
        <v>16283</v>
      </c>
      <c r="D1323" t="s">
        <v>14063</v>
      </c>
      <c r="E1323" t="s">
        <v>12953</v>
      </c>
      <c r="F1323" t="s">
        <v>16284</v>
      </c>
      <c r="G1323" t="s">
        <v>16285</v>
      </c>
      <c r="I1323">
        <f t="shared" si="60"/>
        <v>-5.0262196252718411E-2</v>
      </c>
      <c r="J1323">
        <f t="shared" si="61"/>
        <v>-5.0262248941811104E-2</v>
      </c>
      <c r="K1323">
        <f t="shared" si="62"/>
        <v>2.6088680903879223E-3</v>
      </c>
    </row>
    <row r="1324" spans="1:11" x14ac:dyDescent="0.3">
      <c r="A1324" t="s">
        <v>6557</v>
      </c>
      <c r="B1324" t="s">
        <v>16286</v>
      </c>
      <c r="C1324" t="s">
        <v>16283</v>
      </c>
      <c r="D1324" t="s">
        <v>12981</v>
      </c>
      <c r="E1324" t="s">
        <v>13576</v>
      </c>
      <c r="F1324" t="s">
        <v>16287</v>
      </c>
      <c r="G1324" t="s">
        <v>16288</v>
      </c>
      <c r="I1324">
        <f t="shared" si="60"/>
        <v>3.6815002300966781E-3</v>
      </c>
      <c r="J1324">
        <f t="shared" si="61"/>
        <v>3.681565126715363E-3</v>
      </c>
      <c r="K1324">
        <f t="shared" si="62"/>
        <v>8.2181648335794334E-6</v>
      </c>
    </row>
    <row r="1325" spans="1:11" x14ac:dyDescent="0.3">
      <c r="A1325" t="s">
        <v>6561</v>
      </c>
      <c r="B1325" t="s">
        <v>13012</v>
      </c>
      <c r="C1325" t="s">
        <v>13008</v>
      </c>
      <c r="D1325" t="s">
        <v>12980</v>
      </c>
      <c r="E1325" t="s">
        <v>13440</v>
      </c>
      <c r="F1325" t="s">
        <v>16289</v>
      </c>
      <c r="G1325" t="s">
        <v>16290</v>
      </c>
      <c r="I1325">
        <f t="shared" si="60"/>
        <v>3.1636911125030254E-2</v>
      </c>
      <c r="J1325">
        <f t="shared" si="61"/>
        <v>3.1636870638137193E-2</v>
      </c>
      <c r="K1325">
        <f t="shared" si="62"/>
        <v>9.4999813046863283E-4</v>
      </c>
    </row>
    <row r="1326" spans="1:11" x14ac:dyDescent="0.3">
      <c r="A1326" t="s">
        <v>6566</v>
      </c>
      <c r="B1326" t="s">
        <v>13440</v>
      </c>
      <c r="C1326" t="s">
        <v>13450</v>
      </c>
      <c r="D1326" t="s">
        <v>13505</v>
      </c>
      <c r="E1326" t="s">
        <v>13007</v>
      </c>
      <c r="F1326" t="s">
        <v>16291</v>
      </c>
      <c r="G1326" t="s">
        <v>16292</v>
      </c>
      <c r="I1326">
        <f t="shared" si="60"/>
        <v>-7.5555555555556313E-3</v>
      </c>
      <c r="J1326">
        <f t="shared" si="61"/>
        <v>-7.5555551998514473E-3</v>
      </c>
      <c r="K1326">
        <f t="shared" si="62"/>
        <v>7.0063364316219821E-5</v>
      </c>
    </row>
    <row r="1327" spans="1:11" x14ac:dyDescent="0.3">
      <c r="A1327" t="s">
        <v>6570</v>
      </c>
      <c r="B1327" t="s">
        <v>12933</v>
      </c>
      <c r="C1327" t="s">
        <v>14081</v>
      </c>
      <c r="D1327" t="s">
        <v>12939</v>
      </c>
      <c r="E1327" t="s">
        <v>8491</v>
      </c>
      <c r="F1327" t="s">
        <v>13944</v>
      </c>
      <c r="G1327" t="s">
        <v>16293</v>
      </c>
      <c r="I1327">
        <f t="shared" si="60"/>
        <v>4.6126332288401357E-2</v>
      </c>
      <c r="J1327">
        <f t="shared" si="61"/>
        <v>4.6126338025171597E-2</v>
      </c>
      <c r="K1327">
        <f t="shared" si="62"/>
        <v>2.0531326733226659E-3</v>
      </c>
    </row>
    <row r="1328" spans="1:11" x14ac:dyDescent="0.3">
      <c r="A1328" t="s">
        <v>6573</v>
      </c>
      <c r="B1328" t="s">
        <v>7486</v>
      </c>
      <c r="C1328" t="s">
        <v>8670</v>
      </c>
      <c r="D1328" t="s">
        <v>8534</v>
      </c>
      <c r="E1328" t="s">
        <v>7510</v>
      </c>
      <c r="F1328" t="s">
        <v>16294</v>
      </c>
      <c r="G1328" t="s">
        <v>16295</v>
      </c>
      <c r="I1328">
        <f t="shared" si="60"/>
        <v>5.5650639740982874E-2</v>
      </c>
      <c r="J1328">
        <f t="shared" si="61"/>
        <v>5.5650634258842625E-2</v>
      </c>
      <c r="K1328">
        <f t="shared" si="62"/>
        <v>3.0069653244042577E-3</v>
      </c>
    </row>
    <row r="1329" spans="1:11" x14ac:dyDescent="0.3">
      <c r="A1329" t="s">
        <v>6578</v>
      </c>
      <c r="B1329" t="s">
        <v>7514</v>
      </c>
      <c r="C1329" t="s">
        <v>7579</v>
      </c>
      <c r="D1329" t="s">
        <v>8600</v>
      </c>
      <c r="E1329" t="s">
        <v>8325</v>
      </c>
      <c r="F1329" t="s">
        <v>16296</v>
      </c>
      <c r="G1329" t="s">
        <v>16297</v>
      </c>
      <c r="I1329">
        <f t="shared" si="60"/>
        <v>2.4330900243309059E-2</v>
      </c>
      <c r="J1329">
        <f t="shared" si="61"/>
        <v>2.4330922945843329E-2</v>
      </c>
      <c r="K1329">
        <f t="shared" si="62"/>
        <v>5.5300658270472538E-4</v>
      </c>
    </row>
    <row r="1330" spans="1:11" x14ac:dyDescent="0.3">
      <c r="A1330" t="s">
        <v>6583</v>
      </c>
      <c r="B1330" t="s">
        <v>7617</v>
      </c>
      <c r="C1330" t="s">
        <v>7733</v>
      </c>
      <c r="D1330" t="s">
        <v>7436</v>
      </c>
      <c r="E1330" t="s">
        <v>7568</v>
      </c>
      <c r="F1330" t="s">
        <v>16298</v>
      </c>
      <c r="G1330" t="s">
        <v>16299</v>
      </c>
      <c r="I1330">
        <f t="shared" si="60"/>
        <v>4.8297703879651578E-2</v>
      </c>
      <c r="J1330">
        <f t="shared" si="61"/>
        <v>4.8297681866521176E-2</v>
      </c>
      <c r="K1330">
        <f t="shared" si="62"/>
        <v>2.2546211310550922E-3</v>
      </c>
    </row>
    <row r="1331" spans="1:11" x14ac:dyDescent="0.3">
      <c r="A1331" t="s">
        <v>6588</v>
      </c>
      <c r="B1331" t="s">
        <v>7538</v>
      </c>
      <c r="C1331" t="s">
        <v>7676</v>
      </c>
      <c r="D1331" t="s">
        <v>7621</v>
      </c>
      <c r="E1331" t="s">
        <v>8312</v>
      </c>
      <c r="F1331" t="s">
        <v>16300</v>
      </c>
      <c r="G1331" t="s">
        <v>16301</v>
      </c>
      <c r="I1331">
        <f t="shared" si="60"/>
        <v>7.1752265861027668E-3</v>
      </c>
      <c r="J1331">
        <f t="shared" si="61"/>
        <v>7.1752395694547142E-3</v>
      </c>
      <c r="K1331">
        <f t="shared" si="62"/>
        <v>4.0454797792304118E-5</v>
      </c>
    </row>
    <row r="1332" spans="1:11" x14ac:dyDescent="0.3">
      <c r="A1332" t="s">
        <v>6593</v>
      </c>
      <c r="B1332" t="s">
        <v>7705</v>
      </c>
      <c r="C1332" t="s">
        <v>7329</v>
      </c>
      <c r="D1332" t="s">
        <v>8408</v>
      </c>
      <c r="E1332" t="s">
        <v>7721</v>
      </c>
      <c r="F1332" t="s">
        <v>16302</v>
      </c>
      <c r="G1332" t="s">
        <v>16303</v>
      </c>
      <c r="I1332">
        <f t="shared" si="60"/>
        <v>2.8496437945256768E-2</v>
      </c>
      <c r="J1332">
        <f t="shared" si="61"/>
        <v>2.8496451630363944E-2</v>
      </c>
      <c r="K1332">
        <f t="shared" si="62"/>
        <v>7.6627212343005776E-4</v>
      </c>
    </row>
    <row r="1333" spans="1:11" x14ac:dyDescent="0.3">
      <c r="A1333" t="s">
        <v>6596</v>
      </c>
      <c r="B1333" t="s">
        <v>7324</v>
      </c>
      <c r="C1333" t="s">
        <v>7324</v>
      </c>
      <c r="D1333" t="s">
        <v>7364</v>
      </c>
      <c r="E1333" t="s">
        <v>7366</v>
      </c>
      <c r="F1333" t="s">
        <v>16304</v>
      </c>
      <c r="G1333" t="s">
        <v>16305</v>
      </c>
      <c r="I1333">
        <f t="shared" si="60"/>
        <v>-3.6456434560692708E-4</v>
      </c>
      <c r="J1333">
        <f t="shared" si="61"/>
        <v>-3.6457075440825531E-4</v>
      </c>
      <c r="K1333">
        <f t="shared" si="62"/>
        <v>1.3909883829811497E-6</v>
      </c>
    </row>
    <row r="1334" spans="1:11" x14ac:dyDescent="0.3">
      <c r="A1334" t="s">
        <v>6601</v>
      </c>
      <c r="B1334" t="s">
        <v>7317</v>
      </c>
      <c r="C1334" t="s">
        <v>7711</v>
      </c>
      <c r="D1334" t="s">
        <v>8364</v>
      </c>
      <c r="E1334" t="s">
        <v>8290</v>
      </c>
      <c r="F1334" t="s">
        <v>16306</v>
      </c>
      <c r="G1334" t="s">
        <v>16307</v>
      </c>
      <c r="I1334">
        <f t="shared" si="60"/>
        <v>-1.4588256746900137E-3</v>
      </c>
      <c r="J1334">
        <f t="shared" si="61"/>
        <v>-1.4588148588670492E-3</v>
      </c>
      <c r="K1334">
        <f t="shared" si="62"/>
        <v>5.1694652692296242E-6</v>
      </c>
    </row>
    <row r="1335" spans="1:11" x14ac:dyDescent="0.3">
      <c r="A1335" t="s">
        <v>6605</v>
      </c>
      <c r="B1335" t="s">
        <v>8349</v>
      </c>
      <c r="C1335" t="s">
        <v>7428</v>
      </c>
      <c r="D1335" t="s">
        <v>7563</v>
      </c>
      <c r="E1335" t="s">
        <v>7732</v>
      </c>
      <c r="F1335" t="s">
        <v>16308</v>
      </c>
      <c r="G1335" t="s">
        <v>16309</v>
      </c>
      <c r="I1335">
        <f t="shared" si="60"/>
        <v>-7.3038717057663407E-4</v>
      </c>
      <c r="J1335">
        <f t="shared" si="61"/>
        <v>-7.3043651611125627E-4</v>
      </c>
      <c r="K1335">
        <f t="shared" si="62"/>
        <v>2.387851545254729E-6</v>
      </c>
    </row>
    <row r="1336" spans="1:11" x14ac:dyDescent="0.3">
      <c r="A1336" t="s">
        <v>6610</v>
      </c>
      <c r="B1336" t="s">
        <v>8217</v>
      </c>
      <c r="C1336" t="s">
        <v>7803</v>
      </c>
      <c r="D1336" t="s">
        <v>8217</v>
      </c>
      <c r="E1336" t="s">
        <v>8228</v>
      </c>
      <c r="F1336" t="s">
        <v>16310</v>
      </c>
      <c r="G1336" t="s">
        <v>16311</v>
      </c>
      <c r="I1336">
        <f t="shared" si="60"/>
        <v>7.5292358359197467E-2</v>
      </c>
      <c r="J1336">
        <f t="shared" si="61"/>
        <v>7.5292405545809946E-2</v>
      </c>
      <c r="K1336">
        <f t="shared" si="62"/>
        <v>5.5469091175089835E-3</v>
      </c>
    </row>
    <row r="1337" spans="1:11" x14ac:dyDescent="0.3">
      <c r="A1337" t="s">
        <v>6615</v>
      </c>
      <c r="B1337" t="s">
        <v>8193</v>
      </c>
      <c r="C1337" t="s">
        <v>8236</v>
      </c>
      <c r="D1337" t="s">
        <v>8205</v>
      </c>
      <c r="E1337" t="s">
        <v>16312</v>
      </c>
      <c r="F1337" t="s">
        <v>16313</v>
      </c>
      <c r="G1337" t="s">
        <v>16314</v>
      </c>
      <c r="I1337">
        <f t="shared" si="60"/>
        <v>-6.4581917063222727E-3</v>
      </c>
      <c r="J1337">
        <f t="shared" si="61"/>
        <v>-6.4582372346848188E-3</v>
      </c>
      <c r="K1337">
        <f t="shared" si="62"/>
        <v>5.2897520835231706E-5</v>
      </c>
    </row>
    <row r="1338" spans="1:11" x14ac:dyDescent="0.3">
      <c r="A1338" t="s">
        <v>6619</v>
      </c>
      <c r="B1338" t="s">
        <v>7685</v>
      </c>
      <c r="C1338" t="s">
        <v>8227</v>
      </c>
      <c r="D1338" t="s">
        <v>8273</v>
      </c>
      <c r="E1338" t="s">
        <v>13212</v>
      </c>
      <c r="F1338" t="s">
        <v>16315</v>
      </c>
      <c r="G1338" t="s">
        <v>16316</v>
      </c>
      <c r="I1338">
        <f t="shared" si="60"/>
        <v>-2.0526855969893506E-3</v>
      </c>
      <c r="J1338">
        <f t="shared" si="61"/>
        <v>-2.0526533266903633E-3</v>
      </c>
      <c r="K1338">
        <f t="shared" si="62"/>
        <v>8.2224660834365993E-6</v>
      </c>
    </row>
    <row r="1339" spans="1:11" x14ac:dyDescent="0.3">
      <c r="A1339" t="s">
        <v>6622</v>
      </c>
      <c r="B1339" t="s">
        <v>8805</v>
      </c>
      <c r="C1339" t="s">
        <v>14641</v>
      </c>
      <c r="D1339" t="s">
        <v>7775</v>
      </c>
      <c r="E1339" t="s">
        <v>8217</v>
      </c>
      <c r="F1339" t="s">
        <v>16317</v>
      </c>
      <c r="G1339" t="s">
        <v>16210</v>
      </c>
      <c r="I1339">
        <f t="shared" si="60"/>
        <v>-9.2560850188550953E-3</v>
      </c>
      <c r="J1339">
        <f t="shared" si="61"/>
        <v>-9.2561106850962242E-3</v>
      </c>
      <c r="K1339">
        <f t="shared" si="62"/>
        <v>1.0142386543988731E-4</v>
      </c>
    </row>
    <row r="1340" spans="1:11" x14ac:dyDescent="0.3">
      <c r="A1340" t="s">
        <v>6628</v>
      </c>
      <c r="B1340" t="s">
        <v>8799</v>
      </c>
      <c r="C1340" t="s">
        <v>8421</v>
      </c>
      <c r="D1340" t="s">
        <v>7775</v>
      </c>
      <c r="E1340" t="s">
        <v>7762</v>
      </c>
      <c r="F1340" t="s">
        <v>16318</v>
      </c>
      <c r="G1340" t="s">
        <v>16319</v>
      </c>
      <c r="I1340">
        <f t="shared" si="60"/>
        <v>-4.1522145328719718E-3</v>
      </c>
      <c r="J1340">
        <f t="shared" si="61"/>
        <v>-4.1522184472123783E-3</v>
      </c>
      <c r="K1340">
        <f t="shared" si="62"/>
        <v>2.4671579725382193E-5</v>
      </c>
    </row>
    <row r="1341" spans="1:11" x14ac:dyDescent="0.3">
      <c r="A1341" t="s">
        <v>6632</v>
      </c>
      <c r="B1341" t="s">
        <v>8221</v>
      </c>
      <c r="C1341" t="s">
        <v>8195</v>
      </c>
      <c r="D1341" t="s">
        <v>8223</v>
      </c>
      <c r="E1341" t="s">
        <v>7773</v>
      </c>
      <c r="F1341" t="s">
        <v>13923</v>
      </c>
      <c r="G1341" t="s">
        <v>16320</v>
      </c>
      <c r="I1341">
        <f t="shared" si="60"/>
        <v>1.111879738989595E-2</v>
      </c>
      <c r="J1341">
        <f t="shared" si="61"/>
        <v>1.1118854287380971E-2</v>
      </c>
      <c r="K1341">
        <f t="shared" si="62"/>
        <v>1.0617289691440119E-4</v>
      </c>
    </row>
    <row r="1342" spans="1:11" x14ac:dyDescent="0.3">
      <c r="A1342" t="s">
        <v>6636</v>
      </c>
      <c r="B1342" t="s">
        <v>14641</v>
      </c>
      <c r="C1342" t="s">
        <v>14213</v>
      </c>
      <c r="D1342" t="s">
        <v>7686</v>
      </c>
      <c r="E1342" t="s">
        <v>7820</v>
      </c>
      <c r="F1342" t="s">
        <v>16321</v>
      </c>
      <c r="G1342" t="s">
        <v>16322</v>
      </c>
      <c r="I1342">
        <f t="shared" si="60"/>
        <v>2.0618591065292059E-2</v>
      </c>
      <c r="J1342">
        <f t="shared" si="61"/>
        <v>2.0618540752188406E-2</v>
      </c>
      <c r="K1342">
        <f t="shared" si="62"/>
        <v>3.9218692188529904E-4</v>
      </c>
    </row>
    <row r="1343" spans="1:11" x14ac:dyDescent="0.3">
      <c r="A1343" t="s">
        <v>6639</v>
      </c>
      <c r="B1343" t="s">
        <v>8416</v>
      </c>
      <c r="C1343" t="s">
        <v>7818</v>
      </c>
      <c r="D1343" t="s">
        <v>8232</v>
      </c>
      <c r="E1343" t="s">
        <v>13213</v>
      </c>
      <c r="F1343" t="s">
        <v>16323</v>
      </c>
      <c r="G1343" t="s">
        <v>16324</v>
      </c>
      <c r="I1343">
        <f t="shared" si="60"/>
        <v>-7.4074408280322915E-3</v>
      </c>
      <c r="J1343">
        <f t="shared" si="61"/>
        <v>-7.4074366002935378E-3</v>
      </c>
      <c r="K1343">
        <f t="shared" si="62"/>
        <v>6.760568368687594E-5</v>
      </c>
    </row>
    <row r="1344" spans="1:11" x14ac:dyDescent="0.3">
      <c r="A1344" t="s">
        <v>6644</v>
      </c>
      <c r="B1344" t="s">
        <v>13123</v>
      </c>
      <c r="C1344" t="s">
        <v>8195</v>
      </c>
      <c r="D1344" t="s">
        <v>8208</v>
      </c>
      <c r="E1344" t="s">
        <v>8421</v>
      </c>
      <c r="F1344" t="s">
        <v>16325</v>
      </c>
      <c r="G1344" t="s">
        <v>16326</v>
      </c>
      <c r="I1344">
        <f t="shared" si="60"/>
        <v>-1.1533276797829067E-2</v>
      </c>
      <c r="J1344">
        <f t="shared" si="61"/>
        <v>-1.1533242393049538E-2</v>
      </c>
      <c r="K1344">
        <f t="shared" si="62"/>
        <v>1.5247491531276196E-4</v>
      </c>
    </row>
    <row r="1345" spans="1:11" x14ac:dyDescent="0.3">
      <c r="A1345" t="s">
        <v>6648</v>
      </c>
      <c r="B1345" t="s">
        <v>14665</v>
      </c>
      <c r="C1345" t="s">
        <v>13141</v>
      </c>
      <c r="D1345" t="s">
        <v>8412</v>
      </c>
      <c r="E1345" t="s">
        <v>8808</v>
      </c>
      <c r="F1345" t="s">
        <v>16327</v>
      </c>
      <c r="G1345" t="s">
        <v>16328</v>
      </c>
      <c r="I1345">
        <f t="shared" si="60"/>
        <v>1.6472272356632508E-2</v>
      </c>
      <c r="J1345">
        <f t="shared" si="61"/>
        <v>1.6472252945988267E-2</v>
      </c>
      <c r="K1345">
        <f t="shared" si="62"/>
        <v>2.4515486352567407E-4</v>
      </c>
    </row>
    <row r="1346" spans="1:11" x14ac:dyDescent="0.3">
      <c r="A1346" t="s">
        <v>6653</v>
      </c>
      <c r="B1346" t="s">
        <v>7814</v>
      </c>
      <c r="C1346" t="s">
        <v>7815</v>
      </c>
      <c r="D1346" t="s">
        <v>8204</v>
      </c>
      <c r="E1346" t="s">
        <v>8791</v>
      </c>
      <c r="F1346" t="s">
        <v>15384</v>
      </c>
      <c r="G1346" t="s">
        <v>16329</v>
      </c>
      <c r="I1346">
        <f t="shared" si="60"/>
        <v>-1.3504726080191616E-3</v>
      </c>
      <c r="J1346">
        <f t="shared" si="61"/>
        <v>-1.350462610451267E-3</v>
      </c>
      <c r="K1346">
        <f t="shared" si="62"/>
        <v>4.6884962077419445E-6</v>
      </c>
    </row>
    <row r="1347" spans="1:11" x14ac:dyDescent="0.3">
      <c r="A1347" t="s">
        <v>6656</v>
      </c>
      <c r="B1347" t="s">
        <v>8800</v>
      </c>
      <c r="C1347" t="s">
        <v>7810</v>
      </c>
      <c r="D1347" t="s">
        <v>8203</v>
      </c>
      <c r="E1347" t="s">
        <v>15125</v>
      </c>
      <c r="F1347" t="s">
        <v>16330</v>
      </c>
      <c r="G1347" t="s">
        <v>16331</v>
      </c>
      <c r="I1347">
        <f t="shared" si="60"/>
        <v>-3.3806626098708626E-4</v>
      </c>
      <c r="J1347">
        <f t="shared" si="61"/>
        <v>-3.3807220648722047E-4</v>
      </c>
      <c r="K1347">
        <f t="shared" si="62"/>
        <v>1.3291856907993813E-6</v>
      </c>
    </row>
    <row r="1348" spans="1:11" x14ac:dyDescent="0.3">
      <c r="A1348" t="s">
        <v>6659</v>
      </c>
      <c r="B1348" t="s">
        <v>8237</v>
      </c>
      <c r="C1348" t="s">
        <v>8858</v>
      </c>
      <c r="D1348" t="s">
        <v>8799</v>
      </c>
      <c r="E1348" t="s">
        <v>8791</v>
      </c>
      <c r="F1348" t="s">
        <v>16332</v>
      </c>
      <c r="G1348" t="s">
        <v>16329</v>
      </c>
      <c r="I1348">
        <f t="shared" si="60"/>
        <v>3.3818058843415659E-4</v>
      </c>
      <c r="J1348">
        <f t="shared" si="61"/>
        <v>3.3818653795631164E-4</v>
      </c>
      <c r="K1348">
        <f t="shared" si="62"/>
        <v>2.2718989659134332E-7</v>
      </c>
    </row>
    <row r="1349" spans="1:11" x14ac:dyDescent="0.3">
      <c r="A1349" t="s">
        <v>6663</v>
      </c>
      <c r="B1349" t="s">
        <v>13104</v>
      </c>
      <c r="C1349" t="s">
        <v>8835</v>
      </c>
      <c r="D1349" t="s">
        <v>7688</v>
      </c>
      <c r="E1349" t="s">
        <v>8194</v>
      </c>
      <c r="F1349" t="s">
        <v>16333</v>
      </c>
      <c r="G1349" t="s">
        <v>16334</v>
      </c>
      <c r="I1349">
        <f t="shared" ref="I1349:I1412" si="63">(E1349-E1348)/E1348</f>
        <v>1.0141954022988616E-2</v>
      </c>
      <c r="J1349">
        <f t="shared" ref="J1349:J1412" si="64">(G1349-G1348)/G1348</f>
        <v>1.0141963270125599E-2</v>
      </c>
      <c r="K1349">
        <f t="shared" ref="K1349:K1412" si="65">(J1349-$O$8)^2</f>
        <v>8.6995397296411227E-5</v>
      </c>
    </row>
    <row r="1350" spans="1:11" x14ac:dyDescent="0.3">
      <c r="A1350" t="s">
        <v>6667</v>
      </c>
      <c r="B1350" t="s">
        <v>7871</v>
      </c>
      <c r="C1350" t="s">
        <v>7836</v>
      </c>
      <c r="D1350" t="s">
        <v>15171</v>
      </c>
      <c r="E1350" t="s">
        <v>7819</v>
      </c>
      <c r="F1350" t="s">
        <v>16335</v>
      </c>
      <c r="G1350" t="s">
        <v>16336</v>
      </c>
      <c r="I1350">
        <f t="shared" si="63"/>
        <v>1.6064324500144691E-2</v>
      </c>
      <c r="J1350">
        <f t="shared" si="64"/>
        <v>1.6064305569106079E-2</v>
      </c>
      <c r="K1350">
        <f t="shared" si="65"/>
        <v>2.3254647612488364E-4</v>
      </c>
    </row>
    <row r="1351" spans="1:11" x14ac:dyDescent="0.3">
      <c r="A1351" t="s">
        <v>6670</v>
      </c>
      <c r="B1351" t="s">
        <v>8908</v>
      </c>
      <c r="C1351" t="s">
        <v>8862</v>
      </c>
      <c r="D1351" t="s">
        <v>7803</v>
      </c>
      <c r="E1351" t="s">
        <v>7807</v>
      </c>
      <c r="F1351" t="s">
        <v>16337</v>
      </c>
      <c r="G1351" t="s">
        <v>16338</v>
      </c>
      <c r="I1351">
        <f t="shared" si="63"/>
        <v>-7.5758232023773299E-3</v>
      </c>
      <c r="J1351">
        <f t="shared" si="64"/>
        <v>-7.5758247276044655E-3</v>
      </c>
      <c r="K1351">
        <f t="shared" si="65"/>
        <v>7.0403102718755969E-5</v>
      </c>
    </row>
    <row r="1352" spans="1:11" x14ac:dyDescent="0.3">
      <c r="A1352" t="s">
        <v>6674</v>
      </c>
      <c r="B1352" t="s">
        <v>8195</v>
      </c>
      <c r="C1352" t="s">
        <v>7821</v>
      </c>
      <c r="D1352" t="s">
        <v>8425</v>
      </c>
      <c r="E1352" t="s">
        <v>7803</v>
      </c>
      <c r="F1352" t="s">
        <v>16339</v>
      </c>
      <c r="G1352" t="s">
        <v>16340</v>
      </c>
      <c r="I1352">
        <f t="shared" si="63"/>
        <v>-4.314603528529872E-3</v>
      </c>
      <c r="J1352">
        <f t="shared" si="64"/>
        <v>-4.3146130360382272E-3</v>
      </c>
      <c r="K1352">
        <f t="shared" si="65"/>
        <v>2.6311195617298841E-5</v>
      </c>
    </row>
    <row r="1353" spans="1:11" x14ac:dyDescent="0.3">
      <c r="A1353" t="s">
        <v>6677</v>
      </c>
      <c r="B1353" t="s">
        <v>8863</v>
      </c>
      <c r="C1353" t="s">
        <v>7849</v>
      </c>
      <c r="D1353" t="s">
        <v>15168</v>
      </c>
      <c r="E1353" t="s">
        <v>8835</v>
      </c>
      <c r="F1353" t="s">
        <v>16341</v>
      </c>
      <c r="G1353" t="s">
        <v>16342</v>
      </c>
      <c r="I1353">
        <f t="shared" si="63"/>
        <v>1.5000033333333345E-2</v>
      </c>
      <c r="J1353">
        <f t="shared" si="64"/>
        <v>1.5000030679478381E-2</v>
      </c>
      <c r="K1353">
        <f t="shared" si="65"/>
        <v>2.0121989133368095E-4</v>
      </c>
    </row>
    <row r="1354" spans="1:11" x14ac:dyDescent="0.3">
      <c r="A1354" t="s">
        <v>6681</v>
      </c>
      <c r="B1354" t="s">
        <v>15029</v>
      </c>
      <c r="C1354" t="s">
        <v>8875</v>
      </c>
      <c r="D1354" t="s">
        <v>7798</v>
      </c>
      <c r="E1354" t="s">
        <v>14657</v>
      </c>
      <c r="F1354" t="s">
        <v>16343</v>
      </c>
      <c r="G1354" t="s">
        <v>16344</v>
      </c>
      <c r="I1354">
        <f t="shared" si="63"/>
        <v>5.2545154267811074E-3</v>
      </c>
      <c r="J1354">
        <f t="shared" si="64"/>
        <v>5.2545093953025816E-3</v>
      </c>
      <c r="K1354">
        <f t="shared" si="65"/>
        <v>1.9710744687821563E-5</v>
      </c>
    </row>
    <row r="1355" spans="1:11" x14ac:dyDescent="0.3">
      <c r="A1355" t="s">
        <v>6684</v>
      </c>
      <c r="B1355" t="s">
        <v>9151</v>
      </c>
      <c r="C1355" t="s">
        <v>8049</v>
      </c>
      <c r="D1355" t="s">
        <v>7873</v>
      </c>
      <c r="E1355" t="s">
        <v>7858</v>
      </c>
      <c r="F1355" t="s">
        <v>16345</v>
      </c>
      <c r="G1355" t="s">
        <v>16346</v>
      </c>
      <c r="I1355">
        <f t="shared" si="63"/>
        <v>1.4701012260666073E-2</v>
      </c>
      <c r="J1355">
        <f t="shared" si="64"/>
        <v>1.4701042428105614E-2</v>
      </c>
      <c r="K1355">
        <f t="shared" si="65"/>
        <v>1.9282686918382374E-4</v>
      </c>
    </row>
    <row r="1356" spans="1:11" x14ac:dyDescent="0.3">
      <c r="A1356" t="s">
        <v>6687</v>
      </c>
      <c r="B1356" t="s">
        <v>8060</v>
      </c>
      <c r="C1356" t="s">
        <v>16347</v>
      </c>
      <c r="D1356" t="s">
        <v>8187</v>
      </c>
      <c r="E1356" t="s">
        <v>7808</v>
      </c>
      <c r="F1356" t="s">
        <v>16348</v>
      </c>
      <c r="G1356" t="s">
        <v>16349</v>
      </c>
      <c r="I1356">
        <f t="shared" si="63"/>
        <v>-2.3180908666481329E-2</v>
      </c>
      <c r="J1356">
        <f t="shared" si="64"/>
        <v>-2.3180929808130711E-2</v>
      </c>
      <c r="K1356">
        <f t="shared" si="65"/>
        <v>5.7579653441475263E-4</v>
      </c>
    </row>
    <row r="1357" spans="1:11" x14ac:dyDescent="0.3">
      <c r="A1357" t="s">
        <v>6693</v>
      </c>
      <c r="B1357" t="s">
        <v>7798</v>
      </c>
      <c r="C1357" t="s">
        <v>8896</v>
      </c>
      <c r="D1357" t="s">
        <v>14213</v>
      </c>
      <c r="E1357" t="s">
        <v>15159</v>
      </c>
      <c r="F1357" t="s">
        <v>16350</v>
      </c>
      <c r="G1357" t="s">
        <v>16351</v>
      </c>
      <c r="I1357">
        <f t="shared" si="63"/>
        <v>-1.0876730388925455E-2</v>
      </c>
      <c r="J1357">
        <f t="shared" si="64"/>
        <v>-1.0876724063740479E-2</v>
      </c>
      <c r="K1357">
        <f t="shared" si="65"/>
        <v>1.3669245866529305E-4</v>
      </c>
    </row>
    <row r="1358" spans="1:11" x14ac:dyDescent="0.3">
      <c r="A1358" t="s">
        <v>6697</v>
      </c>
      <c r="B1358" t="s">
        <v>15159</v>
      </c>
      <c r="C1358" t="s">
        <v>8876</v>
      </c>
      <c r="D1358" t="s">
        <v>7803</v>
      </c>
      <c r="E1358" t="s">
        <v>8866</v>
      </c>
      <c r="F1358" t="s">
        <v>16352</v>
      </c>
      <c r="G1358" t="s">
        <v>16353</v>
      </c>
      <c r="I1358">
        <f t="shared" si="63"/>
        <v>1.6661112962345882E-2</v>
      </c>
      <c r="J1358">
        <f t="shared" si="64"/>
        <v>1.666113953350994E-2</v>
      </c>
      <c r="K1358">
        <f t="shared" si="65"/>
        <v>2.5110549568861803E-4</v>
      </c>
    </row>
    <row r="1359" spans="1:11" x14ac:dyDescent="0.3">
      <c r="A1359" t="s">
        <v>6701</v>
      </c>
      <c r="B1359" t="s">
        <v>7871</v>
      </c>
      <c r="C1359" t="s">
        <v>7869</v>
      </c>
      <c r="D1359" t="s">
        <v>7796</v>
      </c>
      <c r="E1359" t="s">
        <v>8862</v>
      </c>
      <c r="F1359" t="s">
        <v>16354</v>
      </c>
      <c r="G1359" t="s">
        <v>16355</v>
      </c>
      <c r="I1359">
        <f t="shared" si="63"/>
        <v>6.5551950180268194E-3</v>
      </c>
      <c r="J1359">
        <f t="shared" si="64"/>
        <v>6.5551790554299215E-3</v>
      </c>
      <c r="K1359">
        <f t="shared" si="65"/>
        <v>3.2951596358760656E-5</v>
      </c>
    </row>
    <row r="1360" spans="1:11" x14ac:dyDescent="0.3">
      <c r="A1360" t="s">
        <v>6705</v>
      </c>
      <c r="B1360" t="s">
        <v>8182</v>
      </c>
      <c r="C1360" t="s">
        <v>13138</v>
      </c>
      <c r="D1360" t="s">
        <v>7795</v>
      </c>
      <c r="E1360" t="s">
        <v>7875</v>
      </c>
      <c r="F1360" t="s">
        <v>15492</v>
      </c>
      <c r="G1360" t="s">
        <v>16188</v>
      </c>
      <c r="I1360">
        <f t="shared" si="63"/>
        <v>-1.628101648586823E-3</v>
      </c>
      <c r="J1360">
        <f t="shared" si="64"/>
        <v>-1.6280976995441099E-3</v>
      </c>
      <c r="K1360">
        <f t="shared" si="65"/>
        <v>5.9679003921903976E-6</v>
      </c>
    </row>
    <row r="1361" spans="1:11" x14ac:dyDescent="0.3">
      <c r="A1361" t="s">
        <v>6708</v>
      </c>
      <c r="B1361" t="s">
        <v>7875</v>
      </c>
      <c r="C1361" t="s">
        <v>15145</v>
      </c>
      <c r="D1361" t="s">
        <v>14652</v>
      </c>
      <c r="E1361" t="s">
        <v>7873</v>
      </c>
      <c r="F1361" t="s">
        <v>16356</v>
      </c>
      <c r="G1361" t="s">
        <v>16357</v>
      </c>
      <c r="I1361">
        <f t="shared" si="63"/>
        <v>1.9569145466406149E-3</v>
      </c>
      <c r="J1361">
        <f t="shared" si="64"/>
        <v>1.956916320928156E-3</v>
      </c>
      <c r="K1361">
        <f t="shared" si="65"/>
        <v>1.3043589919509501E-6</v>
      </c>
    </row>
    <row r="1362" spans="1:11" x14ac:dyDescent="0.3">
      <c r="A1362" t="s">
        <v>6715</v>
      </c>
      <c r="B1362" t="s">
        <v>8862</v>
      </c>
      <c r="C1362" t="s">
        <v>8131</v>
      </c>
      <c r="D1362" t="s">
        <v>7795</v>
      </c>
      <c r="E1362" t="s">
        <v>13171</v>
      </c>
      <c r="F1362" t="s">
        <v>14928</v>
      </c>
      <c r="G1362" t="s">
        <v>16358</v>
      </c>
      <c r="I1362">
        <f t="shared" si="63"/>
        <v>-7.8124677022287977E-3</v>
      </c>
      <c r="J1362">
        <f t="shared" si="64"/>
        <v>-7.8125073781625358E-3</v>
      </c>
      <c r="K1362">
        <f t="shared" si="65"/>
        <v>7.4430966647748056E-5</v>
      </c>
    </row>
    <row r="1363" spans="1:11" x14ac:dyDescent="0.3">
      <c r="A1363" t="s">
        <v>6718</v>
      </c>
      <c r="B1363" t="s">
        <v>7790</v>
      </c>
      <c r="C1363" t="s">
        <v>8183</v>
      </c>
      <c r="D1363" t="s">
        <v>8867</v>
      </c>
      <c r="E1363" t="s">
        <v>7795</v>
      </c>
      <c r="F1363" t="s">
        <v>16359</v>
      </c>
      <c r="G1363" t="s">
        <v>16360</v>
      </c>
      <c r="I1363">
        <f t="shared" si="63"/>
        <v>-5.2493438320210016E-3</v>
      </c>
      <c r="J1363">
        <f t="shared" si="64"/>
        <v>-5.2493378878600179E-3</v>
      </c>
      <c r="K1363">
        <f t="shared" si="65"/>
        <v>3.6774143707544126E-5</v>
      </c>
    </row>
    <row r="1364" spans="1:11" x14ac:dyDescent="0.3">
      <c r="A1364" t="s">
        <v>6722</v>
      </c>
      <c r="B1364" t="s">
        <v>7835</v>
      </c>
      <c r="C1364" t="s">
        <v>8908</v>
      </c>
      <c r="D1364" t="s">
        <v>7820</v>
      </c>
      <c r="E1364" t="s">
        <v>7832</v>
      </c>
      <c r="F1364" t="s">
        <v>16361</v>
      </c>
      <c r="G1364" t="s">
        <v>16362</v>
      </c>
      <c r="I1364">
        <f t="shared" si="63"/>
        <v>-7.2559366754617041E-3</v>
      </c>
      <c r="J1364">
        <f t="shared" si="64"/>
        <v>-7.2558995448561902E-3</v>
      </c>
      <c r="K1364">
        <f t="shared" si="65"/>
        <v>6.5136690738530848E-5</v>
      </c>
    </row>
    <row r="1365" spans="1:11" x14ac:dyDescent="0.3">
      <c r="A1365" t="s">
        <v>6724</v>
      </c>
      <c r="B1365" t="s">
        <v>7832</v>
      </c>
      <c r="C1365" t="s">
        <v>8880</v>
      </c>
      <c r="D1365" t="s">
        <v>8895</v>
      </c>
      <c r="E1365" t="s">
        <v>7803</v>
      </c>
      <c r="F1365" t="s">
        <v>16363</v>
      </c>
      <c r="G1365" t="s">
        <v>16340</v>
      </c>
      <c r="I1365">
        <f t="shared" si="63"/>
        <v>-3.3222591362126715E-3</v>
      </c>
      <c r="J1365">
        <f t="shared" si="64"/>
        <v>-3.322284312010499E-3</v>
      </c>
      <c r="K1365">
        <f t="shared" si="65"/>
        <v>1.7115722700350839E-5</v>
      </c>
    </row>
    <row r="1366" spans="1:11" x14ac:dyDescent="0.3">
      <c r="A1366" t="s">
        <v>6729</v>
      </c>
      <c r="B1366" t="s">
        <v>7843</v>
      </c>
      <c r="C1366" t="s">
        <v>7904</v>
      </c>
      <c r="D1366" t="s">
        <v>14652</v>
      </c>
      <c r="E1366" t="s">
        <v>7874</v>
      </c>
      <c r="F1366" t="s">
        <v>16364</v>
      </c>
      <c r="G1366" t="s">
        <v>16365</v>
      </c>
      <c r="I1366">
        <f t="shared" si="63"/>
        <v>3.4333366666666622E-2</v>
      </c>
      <c r="J1366">
        <f t="shared" si="64"/>
        <v>3.4333370949041674E-2</v>
      </c>
      <c r="K1366">
        <f t="shared" si="65"/>
        <v>1.1234925235928948E-3</v>
      </c>
    </row>
    <row r="1367" spans="1:11" x14ac:dyDescent="0.3">
      <c r="A1367" t="s">
        <v>6733</v>
      </c>
      <c r="B1367" t="s">
        <v>9120</v>
      </c>
      <c r="C1367" t="s">
        <v>7964</v>
      </c>
      <c r="D1367" t="s">
        <v>7853</v>
      </c>
      <c r="E1367" t="s">
        <v>8085</v>
      </c>
      <c r="F1367" t="s">
        <v>16366</v>
      </c>
      <c r="G1367" t="s">
        <v>16367</v>
      </c>
      <c r="I1367">
        <f t="shared" si="63"/>
        <v>1.740248090871804E-2</v>
      </c>
      <c r="J1367">
        <f t="shared" si="64"/>
        <v>1.740246483199576E-2</v>
      </c>
      <c r="K1367">
        <f t="shared" si="65"/>
        <v>2.7514959776628415E-4</v>
      </c>
    </row>
    <row r="1368" spans="1:11" x14ac:dyDescent="0.3">
      <c r="A1368" t="s">
        <v>6736</v>
      </c>
      <c r="B1368" t="s">
        <v>7903</v>
      </c>
      <c r="C1368" t="s">
        <v>7889</v>
      </c>
      <c r="D1368" t="s">
        <v>8179</v>
      </c>
      <c r="E1368" t="s">
        <v>7836</v>
      </c>
      <c r="F1368" t="s">
        <v>16368</v>
      </c>
      <c r="G1368" t="s">
        <v>16369</v>
      </c>
      <c r="I1368">
        <f t="shared" si="63"/>
        <v>-2.1539467849223969E-2</v>
      </c>
      <c r="J1368">
        <f t="shared" si="64"/>
        <v>-2.1539435410720859E-2</v>
      </c>
      <c r="K1368">
        <f t="shared" si="65"/>
        <v>4.9971322457571647E-4</v>
      </c>
    </row>
    <row r="1369" spans="1:11" x14ac:dyDescent="0.3">
      <c r="A1369" t="s">
        <v>6739</v>
      </c>
      <c r="B1369" t="s">
        <v>9157</v>
      </c>
      <c r="C1369" t="s">
        <v>7849</v>
      </c>
      <c r="D1369" t="s">
        <v>15171</v>
      </c>
      <c r="E1369" t="s">
        <v>7819</v>
      </c>
      <c r="F1369" t="s">
        <v>16370</v>
      </c>
      <c r="G1369" t="s">
        <v>16336</v>
      </c>
      <c r="I1369">
        <f t="shared" si="63"/>
        <v>-1.7157592008986439E-2</v>
      </c>
      <c r="J1369">
        <f t="shared" si="64"/>
        <v>-1.7157602235961255E-2</v>
      </c>
      <c r="K1369">
        <f t="shared" si="65"/>
        <v>3.2300835466376738E-4</v>
      </c>
    </row>
    <row r="1370" spans="1:11" x14ac:dyDescent="0.3">
      <c r="A1370" t="s">
        <v>6742</v>
      </c>
      <c r="B1370" t="s">
        <v>8892</v>
      </c>
      <c r="C1370" t="s">
        <v>8892</v>
      </c>
      <c r="D1370" t="s">
        <v>14672</v>
      </c>
      <c r="E1370" t="s">
        <v>8803</v>
      </c>
      <c r="F1370" t="s">
        <v>16371</v>
      </c>
      <c r="G1370" t="s">
        <v>16372</v>
      </c>
      <c r="I1370">
        <f t="shared" si="63"/>
        <v>-2.0421639643556071E-2</v>
      </c>
      <c r="J1370">
        <f t="shared" si="64"/>
        <v>-2.0421636531169445E-2</v>
      </c>
      <c r="K1370">
        <f t="shared" si="65"/>
        <v>4.5098755112594433E-4</v>
      </c>
    </row>
    <row r="1371" spans="1:11" x14ac:dyDescent="0.3">
      <c r="A1371" t="s">
        <v>6746</v>
      </c>
      <c r="B1371" t="s">
        <v>7820</v>
      </c>
      <c r="C1371" t="s">
        <v>7835</v>
      </c>
      <c r="D1371" t="s">
        <v>8237</v>
      </c>
      <c r="E1371" t="s">
        <v>8895</v>
      </c>
      <c r="F1371" t="s">
        <v>16373</v>
      </c>
      <c r="G1371" t="s">
        <v>16374</v>
      </c>
      <c r="I1371">
        <f t="shared" si="63"/>
        <v>7.0612306657700701E-3</v>
      </c>
      <c r="J1371">
        <f t="shared" si="64"/>
        <v>7.0612203529106599E-3</v>
      </c>
      <c r="K1371">
        <f t="shared" si="65"/>
        <v>3.9017380558918182E-5</v>
      </c>
    </row>
    <row r="1372" spans="1:11" x14ac:dyDescent="0.3">
      <c r="A1372" t="s">
        <v>6750</v>
      </c>
      <c r="B1372" t="s">
        <v>8189</v>
      </c>
      <c r="C1372" t="s">
        <v>8189</v>
      </c>
      <c r="D1372" t="s">
        <v>8425</v>
      </c>
      <c r="E1372" t="s">
        <v>8203</v>
      </c>
      <c r="F1372" t="s">
        <v>16375</v>
      </c>
      <c r="G1372" t="s">
        <v>16376</v>
      </c>
      <c r="I1372">
        <f t="shared" si="63"/>
        <v>-2.2704540143421055E-2</v>
      </c>
      <c r="J1372">
        <f t="shared" si="64"/>
        <v>-2.2704505594222504E-2</v>
      </c>
      <c r="K1372">
        <f t="shared" si="65"/>
        <v>5.5315919153264858E-4</v>
      </c>
    </row>
    <row r="1373" spans="1:11" x14ac:dyDescent="0.3">
      <c r="A1373" t="s">
        <v>6755</v>
      </c>
      <c r="B1373" t="s">
        <v>8808</v>
      </c>
      <c r="C1373" t="s">
        <v>8867</v>
      </c>
      <c r="D1373" t="s">
        <v>8237</v>
      </c>
      <c r="E1373" t="s">
        <v>7813</v>
      </c>
      <c r="F1373" t="s">
        <v>16377</v>
      </c>
      <c r="G1373" t="s">
        <v>16378</v>
      </c>
      <c r="I1373">
        <f t="shared" si="63"/>
        <v>1.7424017765630306E-2</v>
      </c>
      <c r="J1373">
        <f t="shared" si="64"/>
        <v>1.7423982094607559E-2</v>
      </c>
      <c r="K1373">
        <f t="shared" si="65"/>
        <v>2.758639017075212E-4</v>
      </c>
    </row>
    <row r="1374" spans="1:11" x14ac:dyDescent="0.3">
      <c r="A1374" t="s">
        <v>6760</v>
      </c>
      <c r="B1374" t="s">
        <v>8222</v>
      </c>
      <c r="C1374" t="s">
        <v>8791</v>
      </c>
      <c r="D1374" t="s">
        <v>8205</v>
      </c>
      <c r="E1374" t="s">
        <v>16312</v>
      </c>
      <c r="F1374" t="s">
        <v>16379</v>
      </c>
      <c r="G1374" t="s">
        <v>16314</v>
      </c>
      <c r="I1374">
        <f t="shared" si="63"/>
        <v>-1.8468803946648564E-2</v>
      </c>
      <c r="J1374">
        <f t="shared" si="64"/>
        <v>-1.8468826724658223E-2</v>
      </c>
      <c r="K1374">
        <f t="shared" si="65"/>
        <v>3.7185945335624381E-4</v>
      </c>
    </row>
    <row r="1375" spans="1:11" x14ac:dyDescent="0.3">
      <c r="A1375" t="s">
        <v>6766</v>
      </c>
      <c r="B1375" t="s">
        <v>8281</v>
      </c>
      <c r="C1375" t="s">
        <v>8791</v>
      </c>
      <c r="D1375" t="s">
        <v>8792</v>
      </c>
      <c r="E1375" t="s">
        <v>8227</v>
      </c>
      <c r="F1375" t="s">
        <v>16380</v>
      </c>
      <c r="G1375" t="s">
        <v>16202</v>
      </c>
      <c r="I1375">
        <f t="shared" si="63"/>
        <v>-6.8426274375643517E-4</v>
      </c>
      <c r="J1375">
        <f t="shared" si="64"/>
        <v>-6.8424059271013414E-4</v>
      </c>
      <c r="K1375">
        <f t="shared" si="65"/>
        <v>2.2472154934935428E-6</v>
      </c>
    </row>
    <row r="1376" spans="1:11" x14ac:dyDescent="0.3">
      <c r="A1376" t="s">
        <v>6771</v>
      </c>
      <c r="B1376" t="s">
        <v>8303</v>
      </c>
      <c r="C1376" t="s">
        <v>8248</v>
      </c>
      <c r="D1376" t="s">
        <v>7741</v>
      </c>
      <c r="E1376" t="s">
        <v>7746</v>
      </c>
      <c r="F1376" t="s">
        <v>16381</v>
      </c>
      <c r="G1376" t="s">
        <v>16382</v>
      </c>
      <c r="I1376">
        <f t="shared" si="63"/>
        <v>-7.0523761401018917E-2</v>
      </c>
      <c r="J1376">
        <f t="shared" si="64"/>
        <v>-7.0523769923632212E-2</v>
      </c>
      <c r="K1376">
        <f t="shared" si="65"/>
        <v>5.0891959747658769E-3</v>
      </c>
    </row>
    <row r="1377" spans="1:11" x14ac:dyDescent="0.3">
      <c r="A1377" t="s">
        <v>6775</v>
      </c>
      <c r="B1377" t="s">
        <v>8338</v>
      </c>
      <c r="C1377" t="s">
        <v>7677</v>
      </c>
      <c r="D1377" t="s">
        <v>7754</v>
      </c>
      <c r="E1377" t="s">
        <v>7755</v>
      </c>
      <c r="F1377" t="s">
        <v>16383</v>
      </c>
      <c r="G1377" t="s">
        <v>16384</v>
      </c>
      <c r="I1377">
        <f t="shared" si="63"/>
        <v>2.2099079189687384E-3</v>
      </c>
      <c r="J1377">
        <f t="shared" si="64"/>
        <v>2.209909980086727E-3</v>
      </c>
      <c r="K1377">
        <f t="shared" si="65"/>
        <v>1.9462454970885415E-6</v>
      </c>
    </row>
    <row r="1378" spans="1:11" x14ac:dyDescent="0.3">
      <c r="A1378" t="s">
        <v>6779</v>
      </c>
      <c r="B1378" t="s">
        <v>16385</v>
      </c>
      <c r="C1378" t="s">
        <v>7381</v>
      </c>
      <c r="D1378" t="s">
        <v>8270</v>
      </c>
      <c r="E1378" t="s">
        <v>8270</v>
      </c>
      <c r="F1378" t="s">
        <v>16386</v>
      </c>
      <c r="G1378" t="s">
        <v>16387</v>
      </c>
      <c r="I1378">
        <f t="shared" si="63"/>
        <v>2.3888350749296267E-2</v>
      </c>
      <c r="J1378">
        <f t="shared" si="64"/>
        <v>2.3888367048994632E-2</v>
      </c>
      <c r="K1378">
        <f t="shared" si="65"/>
        <v>5.3238806806035028E-4</v>
      </c>
    </row>
    <row r="1379" spans="1:11" x14ac:dyDescent="0.3">
      <c r="A1379" t="s">
        <v>6783</v>
      </c>
      <c r="B1379" t="s">
        <v>7768</v>
      </c>
      <c r="C1379" t="s">
        <v>8200</v>
      </c>
      <c r="D1379" t="s">
        <v>7381</v>
      </c>
      <c r="E1379" t="s">
        <v>8235</v>
      </c>
      <c r="F1379" t="s">
        <v>16388</v>
      </c>
      <c r="G1379" t="s">
        <v>16389</v>
      </c>
      <c r="I1379">
        <f t="shared" si="63"/>
        <v>3.6970494006802045E-2</v>
      </c>
      <c r="J1379">
        <f t="shared" si="64"/>
        <v>3.6970498126514963E-2</v>
      </c>
      <c r="K1379">
        <f t="shared" si="65"/>
        <v>1.3072322688986013E-3</v>
      </c>
    </row>
    <row r="1380" spans="1:11" x14ac:dyDescent="0.3">
      <c r="A1380" t="s">
        <v>6788</v>
      </c>
      <c r="B1380" t="s">
        <v>8211</v>
      </c>
      <c r="C1380" t="s">
        <v>8223</v>
      </c>
      <c r="D1380" t="s">
        <v>7375</v>
      </c>
      <c r="E1380" t="s">
        <v>8786</v>
      </c>
      <c r="F1380" t="s">
        <v>14635</v>
      </c>
      <c r="G1380" t="s">
        <v>16390</v>
      </c>
      <c r="I1380">
        <f t="shared" si="63"/>
        <v>-1.5922430457681908E-2</v>
      </c>
      <c r="J1380">
        <f t="shared" si="64"/>
        <v>-1.5922433511953032E-2</v>
      </c>
      <c r="K1380">
        <f t="shared" si="65"/>
        <v>2.8013602170653794E-4</v>
      </c>
    </row>
    <row r="1381" spans="1:11" x14ac:dyDescent="0.3">
      <c r="A1381" t="s">
        <v>6793</v>
      </c>
      <c r="B1381" t="s">
        <v>8266</v>
      </c>
      <c r="C1381" t="s">
        <v>8223</v>
      </c>
      <c r="D1381" t="s">
        <v>14113</v>
      </c>
      <c r="E1381" t="s">
        <v>8409</v>
      </c>
      <c r="F1381" t="s">
        <v>16391</v>
      </c>
      <c r="G1381" t="s">
        <v>16392</v>
      </c>
      <c r="I1381">
        <f t="shared" si="63"/>
        <v>7.3865283151600359E-3</v>
      </c>
      <c r="J1381">
        <f t="shared" si="64"/>
        <v>7.3865526962226084E-3</v>
      </c>
      <c r="K1381">
        <f t="shared" si="65"/>
        <v>4.3187526695175997E-5</v>
      </c>
    </row>
    <row r="1382" spans="1:11" x14ac:dyDescent="0.3">
      <c r="A1382" t="s">
        <v>6798</v>
      </c>
      <c r="B1382" t="s">
        <v>8273</v>
      </c>
      <c r="C1382" t="s">
        <v>7762</v>
      </c>
      <c r="D1382" t="s">
        <v>13182</v>
      </c>
      <c r="E1382" t="s">
        <v>13101</v>
      </c>
      <c r="F1382" t="s">
        <v>16393</v>
      </c>
      <c r="G1382" t="s">
        <v>16394</v>
      </c>
      <c r="I1382">
        <f t="shared" si="63"/>
        <v>-3.4916202336452633E-4</v>
      </c>
      <c r="J1382">
        <f t="shared" si="64"/>
        <v>-3.4916815821123108E-4</v>
      </c>
      <c r="K1382">
        <f t="shared" si="65"/>
        <v>1.354893926502376E-6</v>
      </c>
    </row>
    <row r="1383" spans="1:11" x14ac:dyDescent="0.3">
      <c r="A1383" t="s">
        <v>6802</v>
      </c>
      <c r="B1383" t="s">
        <v>7781</v>
      </c>
      <c r="C1383" t="s">
        <v>13101</v>
      </c>
      <c r="D1383" t="s">
        <v>7407</v>
      </c>
      <c r="E1383" t="s">
        <v>7781</v>
      </c>
      <c r="F1383" t="s">
        <v>16395</v>
      </c>
      <c r="G1383" t="s">
        <v>16396</v>
      </c>
      <c r="I1383">
        <f t="shared" si="63"/>
        <v>-5.5885436810528752E-3</v>
      </c>
      <c r="J1383">
        <f t="shared" si="64"/>
        <v>-5.588537078215489E-3</v>
      </c>
      <c r="K1383">
        <f t="shared" si="65"/>
        <v>4.1003122118997457E-5</v>
      </c>
    </row>
    <row r="1384" spans="1:11" x14ac:dyDescent="0.3">
      <c r="A1384" t="s">
        <v>6808</v>
      </c>
      <c r="B1384" t="s">
        <v>8409</v>
      </c>
      <c r="C1384" t="s">
        <v>8229</v>
      </c>
      <c r="D1384" t="s">
        <v>8213</v>
      </c>
      <c r="E1384" t="s">
        <v>8413</v>
      </c>
      <c r="F1384" t="s">
        <v>16183</v>
      </c>
      <c r="G1384" t="s">
        <v>16397</v>
      </c>
      <c r="I1384">
        <f t="shared" si="63"/>
        <v>8.0787498447049098E-3</v>
      </c>
      <c r="J1384">
        <f t="shared" si="64"/>
        <v>8.0787161171731407E-3</v>
      </c>
      <c r="K1384">
        <f t="shared" si="65"/>
        <v>5.2764027705741183E-5</v>
      </c>
    </row>
    <row r="1385" spans="1:11" x14ac:dyDescent="0.3">
      <c r="A1385" t="s">
        <v>6811</v>
      </c>
      <c r="B1385" t="s">
        <v>8245</v>
      </c>
      <c r="C1385" t="s">
        <v>8421</v>
      </c>
      <c r="D1385" t="s">
        <v>8413</v>
      </c>
      <c r="E1385" t="s">
        <v>14196</v>
      </c>
      <c r="F1385" t="s">
        <v>16398</v>
      </c>
      <c r="G1385" t="s">
        <v>16399</v>
      </c>
      <c r="I1385">
        <f t="shared" si="63"/>
        <v>8.0139021597943286E-3</v>
      </c>
      <c r="J1385">
        <f t="shared" si="64"/>
        <v>8.0139037847720175E-3</v>
      </c>
      <c r="K1385">
        <f t="shared" si="65"/>
        <v>5.182664966435961E-5</v>
      </c>
    </row>
    <row r="1386" spans="1:11" x14ac:dyDescent="0.3">
      <c r="A1386" t="s">
        <v>6816</v>
      </c>
      <c r="B1386" t="s">
        <v>8237</v>
      </c>
      <c r="C1386" t="s">
        <v>7820</v>
      </c>
      <c r="D1386" t="s">
        <v>7773</v>
      </c>
      <c r="E1386" t="s">
        <v>14641</v>
      </c>
      <c r="F1386" t="s">
        <v>16400</v>
      </c>
      <c r="G1386" t="s">
        <v>16401</v>
      </c>
      <c r="I1386">
        <f t="shared" si="63"/>
        <v>1.8665710335292143E-2</v>
      </c>
      <c r="J1386">
        <f t="shared" si="64"/>
        <v>1.8665727641051823E-2</v>
      </c>
      <c r="K1386">
        <f t="shared" si="65"/>
        <v>3.1865451263494895E-4</v>
      </c>
    </row>
    <row r="1387" spans="1:11" x14ac:dyDescent="0.3">
      <c r="A1387" t="s">
        <v>6819</v>
      </c>
      <c r="B1387" t="s">
        <v>8419</v>
      </c>
      <c r="C1387" t="s">
        <v>16205</v>
      </c>
      <c r="D1387" t="s">
        <v>7779</v>
      </c>
      <c r="E1387" t="s">
        <v>8196</v>
      </c>
      <c r="F1387" t="s">
        <v>16402</v>
      </c>
      <c r="G1387" t="s">
        <v>16403</v>
      </c>
      <c r="I1387">
        <f t="shared" si="63"/>
        <v>1.6966746418959221E-3</v>
      </c>
      <c r="J1387">
        <f t="shared" si="64"/>
        <v>1.6966705437524068E-3</v>
      </c>
      <c r="K1387">
        <f t="shared" si="65"/>
        <v>7.7764106715039501E-7</v>
      </c>
    </row>
    <row r="1388" spans="1:11" x14ac:dyDescent="0.3">
      <c r="A1388" t="s">
        <v>6822</v>
      </c>
      <c r="B1388" t="s">
        <v>13213</v>
      </c>
      <c r="C1388" t="s">
        <v>8817</v>
      </c>
      <c r="D1388" t="s">
        <v>8203</v>
      </c>
      <c r="E1388" t="s">
        <v>8240</v>
      </c>
      <c r="F1388" t="s">
        <v>16404</v>
      </c>
      <c r="G1388" t="s">
        <v>16405</v>
      </c>
      <c r="I1388">
        <f t="shared" si="63"/>
        <v>-3.7262872628726095E-3</v>
      </c>
      <c r="J1388">
        <f t="shared" si="64"/>
        <v>-3.7262850242376576E-3</v>
      </c>
      <c r="K1388">
        <f t="shared" si="65"/>
        <v>2.0621734301564562E-5</v>
      </c>
    </row>
    <row r="1389" spans="1:11" x14ac:dyDescent="0.3">
      <c r="A1389" t="s">
        <v>6825</v>
      </c>
      <c r="B1389" t="s">
        <v>7681</v>
      </c>
      <c r="C1389" t="s">
        <v>8808</v>
      </c>
      <c r="D1389" t="s">
        <v>8203</v>
      </c>
      <c r="E1389" t="s">
        <v>14641</v>
      </c>
      <c r="F1389" t="s">
        <v>15144</v>
      </c>
      <c r="G1389" t="s">
        <v>16401</v>
      </c>
      <c r="I1389">
        <f t="shared" si="63"/>
        <v>2.0400884053043606E-3</v>
      </c>
      <c r="J1389">
        <f t="shared" si="64"/>
        <v>2.0400902532608199E-3</v>
      </c>
      <c r="K1389">
        <f t="shared" si="65"/>
        <v>1.5012603575052647E-6</v>
      </c>
    </row>
    <row r="1390" spans="1:11" x14ac:dyDescent="0.3">
      <c r="A1390" t="s">
        <v>6828</v>
      </c>
      <c r="B1390" t="s">
        <v>7768</v>
      </c>
      <c r="C1390" t="s">
        <v>7699</v>
      </c>
      <c r="D1390" t="s">
        <v>8781</v>
      </c>
      <c r="E1390" t="s">
        <v>13109</v>
      </c>
      <c r="F1390" t="s">
        <v>16406</v>
      </c>
      <c r="G1390" t="s">
        <v>16407</v>
      </c>
      <c r="I1390">
        <f t="shared" si="63"/>
        <v>-3.8683374234251007E-2</v>
      </c>
      <c r="J1390">
        <f t="shared" si="64"/>
        <v>-3.8683375510770668E-2</v>
      </c>
      <c r="K1390">
        <f t="shared" si="65"/>
        <v>1.5601083137054114E-3</v>
      </c>
    </row>
    <row r="1391" spans="1:11" x14ac:dyDescent="0.3">
      <c r="A1391" t="s">
        <v>6832</v>
      </c>
      <c r="B1391" t="s">
        <v>7404</v>
      </c>
      <c r="C1391" t="s">
        <v>7407</v>
      </c>
      <c r="D1391" t="s">
        <v>7705</v>
      </c>
      <c r="E1391" t="s">
        <v>14122</v>
      </c>
      <c r="F1391" t="s">
        <v>16408</v>
      </c>
      <c r="G1391" t="s">
        <v>16409</v>
      </c>
      <c r="I1391">
        <f t="shared" si="63"/>
        <v>-2.3296858453935639E-2</v>
      </c>
      <c r="J1391">
        <f t="shared" si="64"/>
        <v>-2.3296879706562895E-2</v>
      </c>
      <c r="K1391">
        <f t="shared" si="65"/>
        <v>5.8137459083937304E-4</v>
      </c>
    </row>
    <row r="1392" spans="1:11" x14ac:dyDescent="0.3">
      <c r="A1392" t="s">
        <v>6837</v>
      </c>
      <c r="B1392" t="s">
        <v>8740</v>
      </c>
      <c r="C1392" t="s">
        <v>7746</v>
      </c>
      <c r="D1392" t="s">
        <v>8654</v>
      </c>
      <c r="E1392" t="s">
        <v>7741</v>
      </c>
      <c r="F1392" t="s">
        <v>16410</v>
      </c>
      <c r="G1392" t="s">
        <v>16411</v>
      </c>
      <c r="I1392">
        <f t="shared" si="63"/>
        <v>-2.7105168052041922E-2</v>
      </c>
      <c r="J1392">
        <f t="shared" si="64"/>
        <v>-2.7105139135623877E-2</v>
      </c>
      <c r="K1392">
        <f t="shared" si="65"/>
        <v>7.795247296441567E-4</v>
      </c>
    </row>
    <row r="1393" spans="1:11" x14ac:dyDescent="0.3">
      <c r="A1393" t="s">
        <v>6842</v>
      </c>
      <c r="B1393" t="s">
        <v>7342</v>
      </c>
      <c r="C1393" t="s">
        <v>7347</v>
      </c>
      <c r="D1393" t="s">
        <v>14499</v>
      </c>
      <c r="E1393" t="s">
        <v>8601</v>
      </c>
      <c r="F1393" t="s">
        <v>16412</v>
      </c>
      <c r="G1393" t="s">
        <v>16413</v>
      </c>
      <c r="I1393">
        <f t="shared" si="63"/>
        <v>-6.1292719167904977E-2</v>
      </c>
      <c r="J1393">
        <f t="shared" si="64"/>
        <v>-6.1292718850393689E-2</v>
      </c>
      <c r="K1393">
        <f t="shared" si="65"/>
        <v>3.8573477423463546E-3</v>
      </c>
    </row>
    <row r="1394" spans="1:11" x14ac:dyDescent="0.3">
      <c r="A1394" t="s">
        <v>6846</v>
      </c>
      <c r="B1394" t="s">
        <v>7343</v>
      </c>
      <c r="C1394" t="s">
        <v>7750</v>
      </c>
      <c r="D1394" t="s">
        <v>8658</v>
      </c>
      <c r="E1394" t="s">
        <v>7582</v>
      </c>
      <c r="F1394" t="s">
        <v>16414</v>
      </c>
      <c r="G1394" t="s">
        <v>16415</v>
      </c>
      <c r="I1394">
        <f t="shared" si="63"/>
        <v>1.2267510882469281E-2</v>
      </c>
      <c r="J1394">
        <f t="shared" si="64"/>
        <v>1.2267488980756828E-2</v>
      </c>
      <c r="K1394">
        <f t="shared" si="65"/>
        <v>1.3116337594401667E-4</v>
      </c>
    </row>
    <row r="1395" spans="1:11" x14ac:dyDescent="0.3">
      <c r="A1395" t="s">
        <v>6851</v>
      </c>
      <c r="B1395" t="s">
        <v>7298</v>
      </c>
      <c r="C1395" t="s">
        <v>7296</v>
      </c>
      <c r="D1395" t="s">
        <v>8635</v>
      </c>
      <c r="E1395" t="s">
        <v>7272</v>
      </c>
      <c r="F1395" t="s">
        <v>16416</v>
      </c>
      <c r="G1395" t="s">
        <v>16417</v>
      </c>
      <c r="I1395">
        <f t="shared" si="63"/>
        <v>3.4010985144644332E-2</v>
      </c>
      <c r="J1395">
        <f t="shared" si="64"/>
        <v>3.4010997086429989E-2</v>
      </c>
      <c r="K1395">
        <f t="shared" si="65"/>
        <v>1.1019854460837155E-3</v>
      </c>
    </row>
    <row r="1396" spans="1:11" x14ac:dyDescent="0.3">
      <c r="A1396" t="s">
        <v>6856</v>
      </c>
      <c r="B1396" t="s">
        <v>8313</v>
      </c>
      <c r="C1396" t="s">
        <v>13343</v>
      </c>
      <c r="D1396" t="s">
        <v>7606</v>
      </c>
      <c r="E1396" t="s">
        <v>7738</v>
      </c>
      <c r="F1396" t="s">
        <v>16418</v>
      </c>
      <c r="G1396" t="s">
        <v>16419</v>
      </c>
      <c r="I1396">
        <f t="shared" si="63"/>
        <v>1.3232438063045795E-2</v>
      </c>
      <c r="J1396">
        <f t="shared" si="64"/>
        <v>1.3232443822668281E-2</v>
      </c>
      <c r="K1396">
        <f t="shared" si="65"/>
        <v>1.5419710942787113E-4</v>
      </c>
    </row>
    <row r="1397" spans="1:11" x14ac:dyDescent="0.3">
      <c r="A1397" t="s">
        <v>6860</v>
      </c>
      <c r="B1397" t="s">
        <v>7392</v>
      </c>
      <c r="C1397" t="s">
        <v>7317</v>
      </c>
      <c r="D1397" t="s">
        <v>7655</v>
      </c>
      <c r="E1397" t="s">
        <v>7303</v>
      </c>
      <c r="F1397" t="s">
        <v>16420</v>
      </c>
      <c r="G1397" t="s">
        <v>16421</v>
      </c>
      <c r="I1397">
        <f t="shared" si="63"/>
        <v>-5.9701494764981206E-3</v>
      </c>
      <c r="J1397">
        <f t="shared" si="64"/>
        <v>-5.9701424565064181E-3</v>
      </c>
      <c r="K1397">
        <f t="shared" si="65"/>
        <v>4.6035864142072185E-5</v>
      </c>
    </row>
    <row r="1398" spans="1:11" x14ac:dyDescent="0.3">
      <c r="A1398" t="s">
        <v>6866</v>
      </c>
      <c r="B1398" t="s">
        <v>7337</v>
      </c>
      <c r="C1398" t="s">
        <v>8324</v>
      </c>
      <c r="D1398" t="s">
        <v>8678</v>
      </c>
      <c r="E1398" t="s">
        <v>8316</v>
      </c>
      <c r="F1398" t="s">
        <v>16422</v>
      </c>
      <c r="G1398" t="s">
        <v>16423</v>
      </c>
      <c r="I1398">
        <f t="shared" si="63"/>
        <v>-2.1020984272559516E-2</v>
      </c>
      <c r="J1398">
        <f t="shared" si="64"/>
        <v>-2.1021015720716695E-2</v>
      </c>
      <c r="K1398">
        <f t="shared" si="65"/>
        <v>4.7680419987555794E-4</v>
      </c>
    </row>
    <row r="1399" spans="1:11" x14ac:dyDescent="0.3">
      <c r="A1399" t="s">
        <v>6870</v>
      </c>
      <c r="B1399" t="s">
        <v>8477</v>
      </c>
      <c r="C1399" t="s">
        <v>8603</v>
      </c>
      <c r="D1399" t="s">
        <v>8560</v>
      </c>
      <c r="E1399" t="s">
        <v>13271</v>
      </c>
      <c r="F1399" t="s">
        <v>16424</v>
      </c>
      <c r="G1399" t="s">
        <v>16425</v>
      </c>
      <c r="I1399">
        <f t="shared" si="63"/>
        <v>-4.7546012269938591E-2</v>
      </c>
      <c r="J1399">
        <f t="shared" si="64"/>
        <v>-4.7546005504062391E-2</v>
      </c>
      <c r="K1399">
        <f t="shared" si="65"/>
        <v>2.3387705026440041E-3</v>
      </c>
    </row>
    <row r="1400" spans="1:11" x14ac:dyDescent="0.3">
      <c r="A1400" t="s">
        <v>6875</v>
      </c>
      <c r="B1400" t="s">
        <v>7664</v>
      </c>
      <c r="C1400" t="s">
        <v>7610</v>
      </c>
      <c r="D1400" t="s">
        <v>8687</v>
      </c>
      <c r="E1400" t="s">
        <v>7549</v>
      </c>
      <c r="F1400" t="s">
        <v>16426</v>
      </c>
      <c r="G1400" t="s">
        <v>16427</v>
      </c>
      <c r="I1400">
        <f t="shared" si="63"/>
        <v>3.0998429951690845E-2</v>
      </c>
      <c r="J1400">
        <f t="shared" si="64"/>
        <v>3.0998411695834175E-2</v>
      </c>
      <c r="K1400">
        <f t="shared" si="65"/>
        <v>9.1104854657323841E-4</v>
      </c>
    </row>
    <row r="1401" spans="1:11" x14ac:dyDescent="0.3">
      <c r="A1401" t="s">
        <v>6880</v>
      </c>
      <c r="B1401" t="s">
        <v>8570</v>
      </c>
      <c r="C1401" t="s">
        <v>8570</v>
      </c>
      <c r="D1401" t="s">
        <v>8602</v>
      </c>
      <c r="E1401" t="s">
        <v>8700</v>
      </c>
      <c r="F1401" t="s">
        <v>16428</v>
      </c>
      <c r="G1401" t="s">
        <v>16429</v>
      </c>
      <c r="I1401">
        <f t="shared" si="63"/>
        <v>-4.451393812909258E-2</v>
      </c>
      <c r="J1401">
        <f t="shared" si="64"/>
        <v>-4.4513902056563526E-2</v>
      </c>
      <c r="K1401">
        <f t="shared" si="65"/>
        <v>2.0546940360810198E-3</v>
      </c>
    </row>
    <row r="1402" spans="1:11" x14ac:dyDescent="0.3">
      <c r="A1402" t="s">
        <v>6885</v>
      </c>
      <c r="B1402" t="s">
        <v>8456</v>
      </c>
      <c r="C1402" t="s">
        <v>8624</v>
      </c>
      <c r="D1402" t="s">
        <v>8725</v>
      </c>
      <c r="E1402" t="s">
        <v>8531</v>
      </c>
      <c r="F1402" t="s">
        <v>16430</v>
      </c>
      <c r="G1402" t="s">
        <v>16236</v>
      </c>
      <c r="I1402">
        <f t="shared" si="63"/>
        <v>-4.0866368650041882E-4</v>
      </c>
      <c r="J1402">
        <f t="shared" si="64"/>
        <v>-4.0867087076540073E-4</v>
      </c>
      <c r="K1402">
        <f t="shared" si="65"/>
        <v>1.4969567081342713E-6</v>
      </c>
    </row>
    <row r="1403" spans="1:11" x14ac:dyDescent="0.3">
      <c r="A1403" t="s">
        <v>6890</v>
      </c>
      <c r="B1403" t="s">
        <v>7459</v>
      </c>
      <c r="C1403" t="s">
        <v>8528</v>
      </c>
      <c r="D1403" t="s">
        <v>7634</v>
      </c>
      <c r="E1403" t="s">
        <v>7591</v>
      </c>
      <c r="F1403" t="s">
        <v>16431</v>
      </c>
      <c r="G1403" t="s">
        <v>16432</v>
      </c>
      <c r="I1403">
        <f t="shared" si="63"/>
        <v>2.6982911978042135E-2</v>
      </c>
      <c r="J1403">
        <f t="shared" si="64"/>
        <v>2.6982895759615176E-2</v>
      </c>
      <c r="K1403">
        <f t="shared" si="65"/>
        <v>6.8476761582208752E-4</v>
      </c>
    </row>
    <row r="1404" spans="1:11" x14ac:dyDescent="0.3">
      <c r="A1404" t="s">
        <v>6896</v>
      </c>
      <c r="B1404" t="s">
        <v>7639</v>
      </c>
      <c r="C1404" t="s">
        <v>8506</v>
      </c>
      <c r="D1404" t="s">
        <v>13054</v>
      </c>
      <c r="E1404" t="s">
        <v>8610</v>
      </c>
      <c r="F1404" t="s">
        <v>16433</v>
      </c>
      <c r="G1404" t="s">
        <v>16434</v>
      </c>
      <c r="I1404">
        <f t="shared" si="63"/>
        <v>-2.5079656644918132E-2</v>
      </c>
      <c r="J1404">
        <f t="shared" si="64"/>
        <v>-2.5079660053913422E-2</v>
      </c>
      <c r="K1404">
        <f t="shared" si="65"/>
        <v>6.7052466440927806E-4</v>
      </c>
    </row>
    <row r="1405" spans="1:11" x14ac:dyDescent="0.3">
      <c r="A1405" t="s">
        <v>6901</v>
      </c>
      <c r="B1405" t="s">
        <v>8606</v>
      </c>
      <c r="C1405" t="s">
        <v>8467</v>
      </c>
      <c r="D1405" t="s">
        <v>8560</v>
      </c>
      <c r="E1405" t="s">
        <v>7528</v>
      </c>
      <c r="F1405" t="s">
        <v>16435</v>
      </c>
      <c r="G1405" t="s">
        <v>16436</v>
      </c>
      <c r="I1405">
        <f t="shared" si="63"/>
        <v>2.9808044099632624E-2</v>
      </c>
      <c r="J1405">
        <f t="shared" si="64"/>
        <v>2.9808078694193753E-2</v>
      </c>
      <c r="K1405">
        <f t="shared" si="65"/>
        <v>8.4060841469178738E-4</v>
      </c>
    </row>
    <row r="1406" spans="1:11" x14ac:dyDescent="0.3">
      <c r="A1406" t="s">
        <v>6907</v>
      </c>
      <c r="B1406" t="s">
        <v>8477</v>
      </c>
      <c r="C1406" t="s">
        <v>8520</v>
      </c>
      <c r="D1406" t="s">
        <v>8476</v>
      </c>
      <c r="E1406" t="s">
        <v>8595</v>
      </c>
      <c r="F1406" t="s">
        <v>16437</v>
      </c>
      <c r="G1406" t="s">
        <v>16438</v>
      </c>
      <c r="I1406">
        <f t="shared" si="63"/>
        <v>-1.94289857029733E-2</v>
      </c>
      <c r="J1406">
        <f t="shared" si="64"/>
        <v>-1.9429009767282707E-2</v>
      </c>
      <c r="K1406">
        <f t="shared" si="65"/>
        <v>4.0981308703168511E-4</v>
      </c>
    </row>
    <row r="1407" spans="1:11" x14ac:dyDescent="0.3">
      <c r="A1407" t="s">
        <v>6911</v>
      </c>
      <c r="B1407" t="s">
        <v>13058</v>
      </c>
      <c r="C1407" t="s">
        <v>7286</v>
      </c>
      <c r="D1407" t="s">
        <v>14085</v>
      </c>
      <c r="E1407" t="s">
        <v>7496</v>
      </c>
      <c r="F1407" t="s">
        <v>16439</v>
      </c>
      <c r="G1407" t="s">
        <v>16440</v>
      </c>
      <c r="I1407">
        <f t="shared" si="63"/>
        <v>-3.0327537403962799E-2</v>
      </c>
      <c r="J1407">
        <f t="shared" si="64"/>
        <v>-3.03275451904239E-2</v>
      </c>
      <c r="K1407">
        <f t="shared" si="65"/>
        <v>9.6984759174082694E-4</v>
      </c>
    </row>
    <row r="1408" spans="1:11" x14ac:dyDescent="0.3">
      <c r="A1408" t="s">
        <v>6916</v>
      </c>
      <c r="B1408" t="s">
        <v>7640</v>
      </c>
      <c r="C1408" t="s">
        <v>13258</v>
      </c>
      <c r="D1408" t="s">
        <v>8700</v>
      </c>
      <c r="E1408" t="s">
        <v>13258</v>
      </c>
      <c r="F1408" t="s">
        <v>16441</v>
      </c>
      <c r="G1408" t="s">
        <v>16442</v>
      </c>
      <c r="I1408">
        <f t="shared" si="63"/>
        <v>4.1701417848206836E-2</v>
      </c>
      <c r="J1408">
        <f t="shared" si="64"/>
        <v>4.1701401077163761E-2</v>
      </c>
      <c r="K1408">
        <f t="shared" si="65"/>
        <v>1.67171161667265E-3</v>
      </c>
    </row>
    <row r="1409" spans="1:11" x14ac:dyDescent="0.3">
      <c r="A1409" t="s">
        <v>6922</v>
      </c>
      <c r="B1409" t="s">
        <v>8694</v>
      </c>
      <c r="C1409" t="s">
        <v>7589</v>
      </c>
      <c r="D1409" t="s">
        <v>7508</v>
      </c>
      <c r="E1409" t="s">
        <v>8678</v>
      </c>
      <c r="F1409" t="s">
        <v>16443</v>
      </c>
      <c r="G1409" t="s">
        <v>16444</v>
      </c>
      <c r="I1409">
        <f t="shared" si="63"/>
        <v>2.0816653322658109E-2</v>
      </c>
      <c r="J1409">
        <f t="shared" si="64"/>
        <v>2.0816659703523921E-2</v>
      </c>
      <c r="K1409">
        <f t="shared" si="65"/>
        <v>4.0007315344086204E-4</v>
      </c>
    </row>
    <row r="1410" spans="1:11" x14ac:dyDescent="0.3">
      <c r="A1410" t="s">
        <v>6926</v>
      </c>
      <c r="B1410" t="s">
        <v>8514</v>
      </c>
      <c r="C1410" t="s">
        <v>14550</v>
      </c>
      <c r="D1410" t="s">
        <v>8602</v>
      </c>
      <c r="E1410" t="s">
        <v>8552</v>
      </c>
      <c r="F1410" t="s">
        <v>16445</v>
      </c>
      <c r="G1410" t="s">
        <v>16256</v>
      </c>
      <c r="I1410">
        <f t="shared" si="63"/>
        <v>-5.294117647058829E-2</v>
      </c>
      <c r="J1410">
        <f t="shared" si="64"/>
        <v>-5.2941167470289881E-2</v>
      </c>
      <c r="K1410">
        <f t="shared" si="65"/>
        <v>2.8897073662816275E-3</v>
      </c>
    </row>
    <row r="1411" spans="1:11" x14ac:dyDescent="0.3">
      <c r="A1411" t="s">
        <v>6931</v>
      </c>
      <c r="B1411" t="s">
        <v>8561</v>
      </c>
      <c r="C1411" t="s">
        <v>13045</v>
      </c>
      <c r="D1411" t="s">
        <v>13262</v>
      </c>
      <c r="E1411" t="s">
        <v>13282</v>
      </c>
      <c r="F1411" t="s">
        <v>16446</v>
      </c>
      <c r="G1411" t="s">
        <v>16447</v>
      </c>
      <c r="I1411">
        <f t="shared" si="63"/>
        <v>2.8985093167703028E-3</v>
      </c>
      <c r="J1411">
        <f t="shared" si="64"/>
        <v>2.8985189053068921E-3</v>
      </c>
      <c r="K1411">
        <f t="shared" si="65"/>
        <v>4.3417554904620842E-6</v>
      </c>
    </row>
    <row r="1412" spans="1:11" x14ac:dyDescent="0.3">
      <c r="A1412" t="s">
        <v>6936</v>
      </c>
      <c r="B1412" t="s">
        <v>8469</v>
      </c>
      <c r="C1412" t="s">
        <v>7524</v>
      </c>
      <c r="D1412" t="s">
        <v>8469</v>
      </c>
      <c r="E1412" t="s">
        <v>8562</v>
      </c>
      <c r="F1412" t="s">
        <v>16448</v>
      </c>
      <c r="G1412" t="s">
        <v>16449</v>
      </c>
      <c r="I1412">
        <f t="shared" si="63"/>
        <v>1.9405533418890619E-2</v>
      </c>
      <c r="J1412">
        <f t="shared" si="64"/>
        <v>1.940550316533932E-2</v>
      </c>
      <c r="K1412">
        <f t="shared" si="65"/>
        <v>3.4561309337688997E-4</v>
      </c>
    </row>
    <row r="1413" spans="1:11" x14ac:dyDescent="0.3">
      <c r="A1413" t="s">
        <v>6941</v>
      </c>
      <c r="B1413" t="s">
        <v>7286</v>
      </c>
      <c r="C1413" t="s">
        <v>8570</v>
      </c>
      <c r="D1413" t="s">
        <v>14553</v>
      </c>
      <c r="E1413" t="s">
        <v>7515</v>
      </c>
      <c r="F1413" t="s">
        <v>16450</v>
      </c>
      <c r="G1413" t="s">
        <v>16451</v>
      </c>
      <c r="I1413">
        <f t="shared" ref="I1413:I1476" si="66">(E1413-E1412)/E1412</f>
        <v>-2.8351558187462321E-3</v>
      </c>
      <c r="J1413">
        <f t="shared" ref="J1413:J1476" si="67">(G1413-G1412)/G1412</f>
        <v>-2.8351247523774169E-3</v>
      </c>
      <c r="K1413">
        <f t="shared" ref="K1413:K1476" si="68">(J1413-$O$8)^2</f>
        <v>1.3322176637425834E-5</v>
      </c>
    </row>
    <row r="1414" spans="1:11" x14ac:dyDescent="0.3">
      <c r="A1414" t="s">
        <v>6945</v>
      </c>
      <c r="B1414" t="s">
        <v>8490</v>
      </c>
      <c r="C1414" t="s">
        <v>13301</v>
      </c>
      <c r="D1414" t="s">
        <v>8535</v>
      </c>
      <c r="E1414" t="s">
        <v>8507</v>
      </c>
      <c r="F1414" t="s">
        <v>16452</v>
      </c>
      <c r="G1414" t="s">
        <v>16453</v>
      </c>
      <c r="I1414">
        <f t="shared" si="66"/>
        <v>-3.3712427550266891E-2</v>
      </c>
      <c r="J1414">
        <f t="shared" si="67"/>
        <v>-3.371245182797683E-2</v>
      </c>
      <c r="K1414">
        <f t="shared" si="68"/>
        <v>1.1921332561070782E-3</v>
      </c>
    </row>
    <row r="1415" spans="1:11" x14ac:dyDescent="0.3">
      <c r="A1415" t="s">
        <v>6950</v>
      </c>
      <c r="B1415" t="s">
        <v>13441</v>
      </c>
      <c r="C1415" t="s">
        <v>13040</v>
      </c>
      <c r="D1415" t="s">
        <v>8501</v>
      </c>
      <c r="E1415" t="s">
        <v>16454</v>
      </c>
      <c r="F1415" t="s">
        <v>16455</v>
      </c>
      <c r="G1415" t="s">
        <v>16456</v>
      </c>
      <c r="I1415">
        <f t="shared" si="66"/>
        <v>-3.4888691261509418E-2</v>
      </c>
      <c r="J1415">
        <f t="shared" si="67"/>
        <v>-3.4888675245897234E-2</v>
      </c>
      <c r="K1415">
        <f t="shared" si="68"/>
        <v>1.2747403547597879E-3</v>
      </c>
    </row>
    <row r="1416" spans="1:11" x14ac:dyDescent="0.3">
      <c r="A1416" t="s">
        <v>6953</v>
      </c>
      <c r="B1416" t="s">
        <v>13468</v>
      </c>
      <c r="C1416" t="s">
        <v>13015</v>
      </c>
      <c r="D1416" t="s">
        <v>16457</v>
      </c>
      <c r="E1416" t="s">
        <v>14319</v>
      </c>
      <c r="F1416" t="s">
        <v>16458</v>
      </c>
      <c r="G1416" t="s">
        <v>16459</v>
      </c>
      <c r="I1416">
        <f t="shared" si="66"/>
        <v>-2.3954661322067118E-2</v>
      </c>
      <c r="J1416">
        <f t="shared" si="67"/>
        <v>-2.3954647261001022E-2</v>
      </c>
      <c r="K1416">
        <f t="shared" si="68"/>
        <v>6.1352705090028008E-4</v>
      </c>
    </row>
    <row r="1417" spans="1:11" x14ac:dyDescent="0.3">
      <c r="A1417" t="s">
        <v>6957</v>
      </c>
      <c r="B1417" t="s">
        <v>16460</v>
      </c>
      <c r="C1417" t="s">
        <v>14057</v>
      </c>
      <c r="D1417" t="s">
        <v>14284</v>
      </c>
      <c r="E1417" t="s">
        <v>16461</v>
      </c>
      <c r="F1417" t="s">
        <v>16462</v>
      </c>
      <c r="G1417" t="s">
        <v>16463</v>
      </c>
      <c r="I1417">
        <f t="shared" si="66"/>
        <v>-8.2552476572958444E-2</v>
      </c>
      <c r="J1417">
        <f t="shared" si="67"/>
        <v>-8.2552455416233156E-2</v>
      </c>
      <c r="K1417">
        <f t="shared" si="68"/>
        <v>6.9501044362547245E-3</v>
      </c>
    </row>
    <row r="1418" spans="1:11" x14ac:dyDescent="0.3">
      <c r="A1418" t="s">
        <v>6962</v>
      </c>
      <c r="B1418" t="s">
        <v>14426</v>
      </c>
      <c r="C1418" t="s">
        <v>13459</v>
      </c>
      <c r="D1418" t="s">
        <v>14303</v>
      </c>
      <c r="E1418" t="s">
        <v>12928</v>
      </c>
      <c r="F1418" t="s">
        <v>16464</v>
      </c>
      <c r="G1418" t="s">
        <v>16465</v>
      </c>
      <c r="I1418">
        <f t="shared" si="66"/>
        <v>4.7665469244429381E-2</v>
      </c>
      <c r="J1418">
        <f t="shared" si="67"/>
        <v>4.7665430709536591E-2</v>
      </c>
      <c r="K1418">
        <f t="shared" si="68"/>
        <v>2.1949786977242111E-3</v>
      </c>
    </row>
    <row r="1419" spans="1:11" x14ac:dyDescent="0.3">
      <c r="A1419" t="s">
        <v>6966</v>
      </c>
      <c r="B1419" t="s">
        <v>13544</v>
      </c>
      <c r="C1419" t="s">
        <v>13445</v>
      </c>
      <c r="D1419" t="s">
        <v>12922</v>
      </c>
      <c r="E1419" t="s">
        <v>13560</v>
      </c>
      <c r="F1419" t="s">
        <v>16466</v>
      </c>
      <c r="G1419" t="s">
        <v>16467</v>
      </c>
      <c r="I1419">
        <f t="shared" si="66"/>
        <v>2.7390806527817772E-2</v>
      </c>
      <c r="J1419">
        <f t="shared" si="67"/>
        <v>2.7390824190936417E-2</v>
      </c>
      <c r="K1419">
        <f t="shared" si="68"/>
        <v>7.0628341668325934E-4</v>
      </c>
    </row>
    <row r="1420" spans="1:11" x14ac:dyDescent="0.3">
      <c r="A1420" t="s">
        <v>6970</v>
      </c>
      <c r="B1420" t="s">
        <v>12943</v>
      </c>
      <c r="C1420" t="s">
        <v>8716</v>
      </c>
      <c r="D1420" t="s">
        <v>12949</v>
      </c>
      <c r="E1420" t="s">
        <v>16454</v>
      </c>
      <c r="F1420" t="s">
        <v>16468</v>
      </c>
      <c r="G1420" t="s">
        <v>16456</v>
      </c>
      <c r="I1420">
        <f t="shared" si="66"/>
        <v>3.7505650135817824E-2</v>
      </c>
      <c r="J1420">
        <f t="shared" si="67"/>
        <v>3.7505631588212324E-2</v>
      </c>
      <c r="K1420">
        <f t="shared" si="68"/>
        <v>1.3462148513915329E-3</v>
      </c>
    </row>
    <row r="1421" spans="1:11" x14ac:dyDescent="0.3">
      <c r="A1421" t="s">
        <v>6974</v>
      </c>
      <c r="B1421" t="s">
        <v>8500</v>
      </c>
      <c r="C1421" t="s">
        <v>13262</v>
      </c>
      <c r="D1421" t="s">
        <v>14253</v>
      </c>
      <c r="E1421" t="s">
        <v>8551</v>
      </c>
      <c r="F1421" t="s">
        <v>16469</v>
      </c>
      <c r="G1421" t="s">
        <v>16470</v>
      </c>
      <c r="I1421">
        <f t="shared" si="66"/>
        <v>5.6620647065359206E-3</v>
      </c>
      <c r="J1421">
        <f t="shared" si="67"/>
        <v>5.6620772499456056E-3</v>
      </c>
      <c r="K1421">
        <f t="shared" si="68"/>
        <v>2.3495796681568163E-5</v>
      </c>
    </row>
    <row r="1422" spans="1:11" x14ac:dyDescent="0.3">
      <c r="A1422" t="s">
        <v>6977</v>
      </c>
      <c r="B1422" t="s">
        <v>8551</v>
      </c>
      <c r="C1422" t="s">
        <v>8717</v>
      </c>
      <c r="D1422" t="s">
        <v>8497</v>
      </c>
      <c r="E1422" t="s">
        <v>7501</v>
      </c>
      <c r="F1422" t="s">
        <v>16471</v>
      </c>
      <c r="G1422" t="s">
        <v>16472</v>
      </c>
      <c r="I1422">
        <f t="shared" si="66"/>
        <v>3.8977912516240734E-3</v>
      </c>
      <c r="J1422">
        <f t="shared" si="67"/>
        <v>3.8978164896749392E-3</v>
      </c>
      <c r="K1422">
        <f t="shared" si="68"/>
        <v>9.5047998309958944E-6</v>
      </c>
    </row>
    <row r="1423" spans="1:11" x14ac:dyDescent="0.3">
      <c r="A1423" t="s">
        <v>6980</v>
      </c>
      <c r="B1423" t="s">
        <v>8718</v>
      </c>
      <c r="C1423" t="s">
        <v>7473</v>
      </c>
      <c r="D1423" t="s">
        <v>14081</v>
      </c>
      <c r="E1423" t="s">
        <v>7473</v>
      </c>
      <c r="F1423" t="s">
        <v>15211</v>
      </c>
      <c r="G1423" t="s">
        <v>16473</v>
      </c>
      <c r="I1423">
        <f t="shared" si="66"/>
        <v>3.3649654874892153E-2</v>
      </c>
      <c r="J1423">
        <f t="shared" si="67"/>
        <v>3.3649641711912363E-2</v>
      </c>
      <c r="K1423">
        <f t="shared" si="68"/>
        <v>1.0781247976976531E-3</v>
      </c>
    </row>
    <row r="1424" spans="1:11" x14ac:dyDescent="0.3">
      <c r="A1424" t="s">
        <v>6983</v>
      </c>
      <c r="B1424" t="s">
        <v>13036</v>
      </c>
      <c r="C1424" t="s">
        <v>7476</v>
      </c>
      <c r="D1424" t="s">
        <v>13024</v>
      </c>
      <c r="E1424" t="s">
        <v>8500</v>
      </c>
      <c r="F1424" t="s">
        <v>16474</v>
      </c>
      <c r="G1424" t="s">
        <v>16475</v>
      </c>
      <c r="I1424">
        <f t="shared" si="66"/>
        <v>-3.8397247011571232E-2</v>
      </c>
      <c r="J1424">
        <f t="shared" si="67"/>
        <v>-3.8397253878226408E-2</v>
      </c>
      <c r="K1424">
        <f t="shared" si="68"/>
        <v>1.5375875966631336E-3</v>
      </c>
    </row>
    <row r="1425" spans="1:11" x14ac:dyDescent="0.3">
      <c r="A1425" t="s">
        <v>6986</v>
      </c>
      <c r="B1425" t="s">
        <v>14075</v>
      </c>
      <c r="C1425" t="s">
        <v>7501</v>
      </c>
      <c r="D1425" t="s">
        <v>14070</v>
      </c>
      <c r="E1425" t="s">
        <v>13032</v>
      </c>
      <c r="F1425" t="s">
        <v>16476</v>
      </c>
      <c r="G1425" t="s">
        <v>16477</v>
      </c>
      <c r="I1425">
        <f t="shared" si="66"/>
        <v>1.302039874043413E-3</v>
      </c>
      <c r="J1425">
        <f t="shared" si="67"/>
        <v>1.302019332724749E-3</v>
      </c>
      <c r="K1425">
        <f t="shared" si="68"/>
        <v>2.3735251917966299E-7</v>
      </c>
    </row>
    <row r="1426" spans="1:11" x14ac:dyDescent="0.3">
      <c r="A1426" t="s">
        <v>6991</v>
      </c>
      <c r="B1426" t="s">
        <v>14066</v>
      </c>
      <c r="C1426" t="s">
        <v>13016</v>
      </c>
      <c r="D1426" t="s">
        <v>12989</v>
      </c>
      <c r="E1426" t="s">
        <v>13016</v>
      </c>
      <c r="F1426" t="s">
        <v>16478</v>
      </c>
      <c r="G1426" t="s">
        <v>16479</v>
      </c>
      <c r="I1426">
        <f t="shared" si="66"/>
        <v>-3.3810099696575641E-2</v>
      </c>
      <c r="J1426">
        <f t="shared" si="67"/>
        <v>-3.3810087836420248E-2</v>
      </c>
      <c r="K1426">
        <f t="shared" si="68"/>
        <v>1.1988850010431174E-3</v>
      </c>
    </row>
    <row r="1427" spans="1:11" x14ac:dyDescent="0.3">
      <c r="A1427" t="s">
        <v>6996</v>
      </c>
      <c r="B1427" t="s">
        <v>14355</v>
      </c>
      <c r="C1427" t="s">
        <v>13459</v>
      </c>
      <c r="D1427" t="s">
        <v>12961</v>
      </c>
      <c r="E1427" t="s">
        <v>14348</v>
      </c>
      <c r="F1427" t="s">
        <v>16480</v>
      </c>
      <c r="G1427" t="s">
        <v>16481</v>
      </c>
      <c r="I1427">
        <f t="shared" si="66"/>
        <v>2.6917450564493579E-3</v>
      </c>
      <c r="J1427">
        <f t="shared" si="67"/>
        <v>2.691747514316562E-3</v>
      </c>
      <c r="K1427">
        <f t="shared" si="68"/>
        <v>3.5228157852362988E-6</v>
      </c>
    </row>
    <row r="1428" spans="1:11" x14ac:dyDescent="0.3">
      <c r="A1428" t="s">
        <v>7000</v>
      </c>
      <c r="B1428" t="s">
        <v>12962</v>
      </c>
      <c r="C1428" t="s">
        <v>12945</v>
      </c>
      <c r="D1428" t="s">
        <v>12965</v>
      </c>
      <c r="E1428" t="s">
        <v>13544</v>
      </c>
      <c r="F1428" t="s">
        <v>16482</v>
      </c>
      <c r="G1428" t="s">
        <v>16483</v>
      </c>
      <c r="I1428">
        <f t="shared" si="66"/>
        <v>-5.3691275167785674E-3</v>
      </c>
      <c r="J1428">
        <f t="shared" si="67"/>
        <v>-5.3691324435389213E-3</v>
      </c>
      <c r="K1428">
        <f t="shared" si="68"/>
        <v>3.824140326636714E-5</v>
      </c>
    </row>
    <row r="1429" spans="1:11" x14ac:dyDescent="0.3">
      <c r="A1429" t="s">
        <v>7003</v>
      </c>
      <c r="B1429" t="s">
        <v>8717</v>
      </c>
      <c r="C1429" t="s">
        <v>8561</v>
      </c>
      <c r="D1429" t="s">
        <v>7498</v>
      </c>
      <c r="E1429" t="s">
        <v>7485</v>
      </c>
      <c r="F1429" t="s">
        <v>16484</v>
      </c>
      <c r="G1429" t="s">
        <v>16485</v>
      </c>
      <c r="I1429">
        <f t="shared" si="66"/>
        <v>6.7476383265856948E-2</v>
      </c>
      <c r="J1429">
        <f t="shared" si="67"/>
        <v>6.7476355510940458E-2</v>
      </c>
      <c r="K1429">
        <f t="shared" si="68"/>
        <v>4.4437588566407799E-3</v>
      </c>
    </row>
    <row r="1430" spans="1:11" x14ac:dyDescent="0.3">
      <c r="A1430" t="s">
        <v>7008</v>
      </c>
      <c r="B1430" t="s">
        <v>7485</v>
      </c>
      <c r="C1430" t="s">
        <v>8721</v>
      </c>
      <c r="D1430" t="s">
        <v>7504</v>
      </c>
      <c r="E1430" t="s">
        <v>8468</v>
      </c>
      <c r="F1430" t="s">
        <v>16486</v>
      </c>
      <c r="G1430" t="s">
        <v>16487</v>
      </c>
      <c r="I1430">
        <f t="shared" si="66"/>
        <v>4.2140750105350974E-3</v>
      </c>
      <c r="J1430">
        <f t="shared" si="67"/>
        <v>4.2141071134216574E-3</v>
      </c>
      <c r="K1430">
        <f t="shared" si="68"/>
        <v>1.1555078427655138E-5</v>
      </c>
    </row>
    <row r="1431" spans="1:11" x14ac:dyDescent="0.3">
      <c r="A1431" t="s">
        <v>7012</v>
      </c>
      <c r="B1431" t="s">
        <v>8590</v>
      </c>
      <c r="C1431" t="s">
        <v>7531</v>
      </c>
      <c r="D1431" t="s">
        <v>7468</v>
      </c>
      <c r="E1431" t="s">
        <v>7531</v>
      </c>
      <c r="F1431" t="s">
        <v>16488</v>
      </c>
      <c r="G1431" t="s">
        <v>16489</v>
      </c>
      <c r="I1431">
        <f t="shared" si="66"/>
        <v>7.8892110784725203E-2</v>
      </c>
      <c r="J1431">
        <f t="shared" si="67"/>
        <v>7.8892113110262591E-2</v>
      </c>
      <c r="K1431">
        <f t="shared" si="68"/>
        <v>6.0960619893598109E-3</v>
      </c>
    </row>
    <row r="1432" spans="1:11" x14ac:dyDescent="0.3">
      <c r="A1432" t="s">
        <v>7016</v>
      </c>
      <c r="B1432" t="s">
        <v>7598</v>
      </c>
      <c r="C1432" t="s">
        <v>7343</v>
      </c>
      <c r="D1432" t="s">
        <v>7520</v>
      </c>
      <c r="E1432" t="s">
        <v>8648</v>
      </c>
      <c r="F1432" t="s">
        <v>16490</v>
      </c>
      <c r="G1432" t="s">
        <v>16491</v>
      </c>
      <c r="I1432">
        <f t="shared" si="66"/>
        <v>1.944807543555398E-3</v>
      </c>
      <c r="J1432">
        <f t="shared" si="67"/>
        <v>1.9448028529067728E-3</v>
      </c>
      <c r="K1432">
        <f t="shared" si="68"/>
        <v>1.27683649884851E-6</v>
      </c>
    </row>
    <row r="1433" spans="1:11" x14ac:dyDescent="0.3">
      <c r="A1433" t="s">
        <v>7019</v>
      </c>
      <c r="B1433" t="s">
        <v>7284</v>
      </c>
      <c r="C1433" t="s">
        <v>7564</v>
      </c>
      <c r="D1433" t="s">
        <v>7274</v>
      </c>
      <c r="E1433" t="s">
        <v>7609</v>
      </c>
      <c r="F1433" t="s">
        <v>16492</v>
      </c>
      <c r="G1433" t="s">
        <v>16493</v>
      </c>
      <c r="I1433">
        <f t="shared" si="66"/>
        <v>1.6692585403726597E-2</v>
      </c>
      <c r="J1433">
        <f t="shared" si="67"/>
        <v>1.6692568399001108E-2</v>
      </c>
      <c r="K1433">
        <f t="shared" si="68"/>
        <v>2.5210254646413965E-4</v>
      </c>
    </row>
    <row r="1434" spans="1:11" x14ac:dyDescent="0.3">
      <c r="A1434" t="s">
        <v>7024</v>
      </c>
      <c r="B1434" t="s">
        <v>7666</v>
      </c>
      <c r="C1434" t="s">
        <v>7666</v>
      </c>
      <c r="D1434" t="s">
        <v>7292</v>
      </c>
      <c r="E1434" t="s">
        <v>7280</v>
      </c>
      <c r="F1434" t="s">
        <v>16494</v>
      </c>
      <c r="G1434" t="s">
        <v>16495</v>
      </c>
      <c r="I1434">
        <f t="shared" si="66"/>
        <v>-3.8564374243437373E-2</v>
      </c>
      <c r="J1434">
        <f t="shared" si="67"/>
        <v>-3.8564365784811809E-2</v>
      </c>
      <c r="K1434">
        <f t="shared" si="68"/>
        <v>1.5507211355664944E-3</v>
      </c>
    </row>
    <row r="1435" spans="1:11" x14ac:dyDescent="0.3">
      <c r="A1435" t="s">
        <v>7027</v>
      </c>
      <c r="B1435" t="s">
        <v>7343</v>
      </c>
      <c r="C1435" t="s">
        <v>7343</v>
      </c>
      <c r="D1435" t="s">
        <v>7283</v>
      </c>
      <c r="E1435" t="s">
        <v>7669</v>
      </c>
      <c r="F1435" t="s">
        <v>16496</v>
      </c>
      <c r="G1435" t="s">
        <v>16497</v>
      </c>
      <c r="I1435">
        <f t="shared" si="66"/>
        <v>2.3828474980142927E-2</v>
      </c>
      <c r="J1435">
        <f t="shared" si="67"/>
        <v>2.3828457356199248E-2</v>
      </c>
      <c r="K1435">
        <f t="shared" si="68"/>
        <v>5.2962700031298625E-4</v>
      </c>
    </row>
    <row r="1436" spans="1:11" x14ac:dyDescent="0.3">
      <c r="A1436" t="s">
        <v>7029</v>
      </c>
      <c r="B1436" t="s">
        <v>7441</v>
      </c>
      <c r="C1436" t="s">
        <v>13232</v>
      </c>
      <c r="D1436" t="s">
        <v>8520</v>
      </c>
      <c r="E1436" t="s">
        <v>8648</v>
      </c>
      <c r="F1436" t="s">
        <v>16498</v>
      </c>
      <c r="G1436" t="s">
        <v>16491</v>
      </c>
      <c r="I1436">
        <f t="shared" si="66"/>
        <v>-7.7583394973479826E-4</v>
      </c>
      <c r="J1436">
        <f t="shared" si="67"/>
        <v>-7.7580882785222211E-4</v>
      </c>
      <c r="K1436">
        <f t="shared" si="68"/>
        <v>2.5301349064193871E-6</v>
      </c>
    </row>
    <row r="1437" spans="1:11" x14ac:dyDescent="0.3">
      <c r="A1437" t="s">
        <v>7032</v>
      </c>
      <c r="B1437" t="s">
        <v>7603</v>
      </c>
      <c r="C1437" t="s">
        <v>7307</v>
      </c>
      <c r="D1437" t="s">
        <v>7603</v>
      </c>
      <c r="E1437" t="s">
        <v>7723</v>
      </c>
      <c r="F1437" t="s">
        <v>16499</v>
      </c>
      <c r="G1437" t="s">
        <v>16500</v>
      </c>
      <c r="I1437">
        <f t="shared" si="66"/>
        <v>4.2701902173912995E-2</v>
      </c>
      <c r="J1437">
        <f t="shared" si="67"/>
        <v>4.2701876711482296E-2</v>
      </c>
      <c r="K1437">
        <f t="shared" si="68"/>
        <v>1.7545246025314595E-3</v>
      </c>
    </row>
    <row r="1438" spans="1:11" x14ac:dyDescent="0.3">
      <c r="A1438" t="s">
        <v>7035</v>
      </c>
      <c r="B1438" t="s">
        <v>7369</v>
      </c>
      <c r="C1438" t="s">
        <v>7428</v>
      </c>
      <c r="D1438" t="s">
        <v>7722</v>
      </c>
      <c r="E1438" t="s">
        <v>8352</v>
      </c>
      <c r="F1438" t="s">
        <v>16501</v>
      </c>
      <c r="G1438" t="s">
        <v>16502</v>
      </c>
      <c r="I1438">
        <f t="shared" si="66"/>
        <v>1.1541287731150913E-2</v>
      </c>
      <c r="J1438">
        <f t="shared" si="67"/>
        <v>1.1541304812910711E-2</v>
      </c>
      <c r="K1438">
        <f t="shared" si="68"/>
        <v>1.1505724150787767E-4</v>
      </c>
    </row>
    <row r="1439" spans="1:11" x14ac:dyDescent="0.3">
      <c r="A1439" t="s">
        <v>7038</v>
      </c>
      <c r="B1439" t="s">
        <v>13072</v>
      </c>
      <c r="C1439" t="s">
        <v>7754</v>
      </c>
      <c r="D1439" t="s">
        <v>7540</v>
      </c>
      <c r="E1439" t="s">
        <v>7673</v>
      </c>
      <c r="F1439" t="s">
        <v>16503</v>
      </c>
      <c r="G1439" t="s">
        <v>16504</v>
      </c>
      <c r="I1439">
        <f t="shared" si="66"/>
        <v>-2.6131799779168269E-2</v>
      </c>
      <c r="J1439">
        <f t="shared" si="67"/>
        <v>-2.6131781052183167E-2</v>
      </c>
      <c r="K1439">
        <f t="shared" si="68"/>
        <v>7.2611989845606411E-4</v>
      </c>
    </row>
    <row r="1440" spans="1:11" x14ac:dyDescent="0.3">
      <c r="A1440" t="s">
        <v>7041</v>
      </c>
      <c r="B1440" t="s">
        <v>7559</v>
      </c>
      <c r="C1440" t="s">
        <v>7307</v>
      </c>
      <c r="D1440" t="s">
        <v>7568</v>
      </c>
      <c r="E1440" t="s">
        <v>7307</v>
      </c>
      <c r="F1440" t="s">
        <v>16505</v>
      </c>
      <c r="G1440" t="s">
        <v>16506</v>
      </c>
      <c r="I1440">
        <f t="shared" si="66"/>
        <v>2.1919955476944666E-2</v>
      </c>
      <c r="J1440">
        <f t="shared" si="67"/>
        <v>2.1919924987570366E-2</v>
      </c>
      <c r="K1440">
        <f t="shared" si="68"/>
        <v>4.4542499428780306E-4</v>
      </c>
    </row>
    <row r="1441" spans="1:11" x14ac:dyDescent="0.3">
      <c r="A1441" t="s">
        <v>7045</v>
      </c>
      <c r="B1441" t="s">
        <v>8306</v>
      </c>
      <c r="C1441" t="s">
        <v>7717</v>
      </c>
      <c r="D1441" t="s">
        <v>13404</v>
      </c>
      <c r="E1441" t="s">
        <v>7313</v>
      </c>
      <c r="F1441" t="s">
        <v>16507</v>
      </c>
      <c r="G1441" t="s">
        <v>16508</v>
      </c>
      <c r="I1441">
        <f t="shared" si="66"/>
        <v>3.3283282792778506E-3</v>
      </c>
      <c r="J1441">
        <f t="shared" si="67"/>
        <v>3.3283498668028283E-3</v>
      </c>
      <c r="K1441">
        <f t="shared" si="68"/>
        <v>6.3177773395418571E-6</v>
      </c>
    </row>
    <row r="1442" spans="1:11" x14ac:dyDescent="0.3">
      <c r="A1442" t="s">
        <v>7048</v>
      </c>
      <c r="B1442" t="s">
        <v>7413</v>
      </c>
      <c r="C1442" t="s">
        <v>7323</v>
      </c>
      <c r="D1442" t="s">
        <v>8401</v>
      </c>
      <c r="E1442" t="s">
        <v>7709</v>
      </c>
      <c r="F1442" t="s">
        <v>16509</v>
      </c>
      <c r="G1442" t="s">
        <v>16510</v>
      </c>
      <c r="I1442">
        <f t="shared" si="66"/>
        <v>1.8061261262855073E-2</v>
      </c>
      <c r="J1442">
        <f t="shared" si="67"/>
        <v>1.8061247103932431E-2</v>
      </c>
      <c r="K1442">
        <f t="shared" si="68"/>
        <v>2.974388701163084E-4</v>
      </c>
    </row>
    <row r="1443" spans="1:11" x14ac:dyDescent="0.3">
      <c r="A1443" t="s">
        <v>7051</v>
      </c>
      <c r="B1443" t="s">
        <v>7412</v>
      </c>
      <c r="C1443" t="s">
        <v>7378</v>
      </c>
      <c r="D1443" t="s">
        <v>7399</v>
      </c>
      <c r="E1443" t="s">
        <v>7318</v>
      </c>
      <c r="F1443" t="s">
        <v>15362</v>
      </c>
      <c r="G1443" t="s">
        <v>16511</v>
      </c>
      <c r="I1443">
        <f t="shared" si="66"/>
        <v>1.6654561308669026E-2</v>
      </c>
      <c r="J1443">
        <f t="shared" si="67"/>
        <v>1.6654564702922398E-2</v>
      </c>
      <c r="K1443">
        <f t="shared" si="68"/>
        <v>2.5089716532828094E-4</v>
      </c>
    </row>
    <row r="1444" spans="1:11" x14ac:dyDescent="0.3">
      <c r="A1444" t="s">
        <v>7055</v>
      </c>
      <c r="B1444" t="s">
        <v>7383</v>
      </c>
      <c r="C1444" t="s">
        <v>14712</v>
      </c>
      <c r="D1444" t="s">
        <v>7417</v>
      </c>
      <c r="E1444" t="s">
        <v>7318</v>
      </c>
      <c r="F1444" t="s">
        <v>16512</v>
      </c>
      <c r="G1444" t="s">
        <v>16511</v>
      </c>
      <c r="I1444">
        <f t="shared" si="66"/>
        <v>0</v>
      </c>
      <c r="J1444">
        <f t="shared" si="67"/>
        <v>0</v>
      </c>
      <c r="K1444">
        <f t="shared" si="68"/>
        <v>6.63949478888057E-7</v>
      </c>
    </row>
    <row r="1445" spans="1:11" x14ac:dyDescent="0.3">
      <c r="A1445" t="s">
        <v>7058</v>
      </c>
      <c r="B1445" t="s">
        <v>8259</v>
      </c>
      <c r="C1445" t="s">
        <v>8259</v>
      </c>
      <c r="D1445" t="s">
        <v>14136</v>
      </c>
      <c r="E1445" t="s">
        <v>7424</v>
      </c>
      <c r="F1445" t="s">
        <v>16513</v>
      </c>
      <c r="G1445" t="s">
        <v>16514</v>
      </c>
      <c r="I1445">
        <f t="shared" si="66"/>
        <v>-1.9943019943019898E-2</v>
      </c>
      <c r="J1445">
        <f t="shared" si="67"/>
        <v>-1.9943014664884625E-2</v>
      </c>
      <c r="K1445">
        <f t="shared" si="68"/>
        <v>4.3088815461749864E-4</v>
      </c>
    </row>
    <row r="1446" spans="1:11" x14ac:dyDescent="0.3">
      <c r="A1446" t="s">
        <v>7061</v>
      </c>
      <c r="B1446" t="s">
        <v>7431</v>
      </c>
      <c r="C1446" t="s">
        <v>7763</v>
      </c>
      <c r="D1446" t="s">
        <v>8345</v>
      </c>
      <c r="E1446" t="s">
        <v>7763</v>
      </c>
      <c r="F1446" t="s">
        <v>16515</v>
      </c>
      <c r="G1446" t="s">
        <v>16516</v>
      </c>
      <c r="I1446">
        <f t="shared" si="66"/>
        <v>2.5436046511628009E-3</v>
      </c>
      <c r="J1446">
        <f t="shared" si="67"/>
        <v>2.5436130523691959E-3</v>
      </c>
      <c r="K1446">
        <f t="shared" si="68"/>
        <v>2.9886875536315511E-6</v>
      </c>
    </row>
    <row r="1447" spans="1:11" x14ac:dyDescent="0.3">
      <c r="A1447" t="s">
        <v>7067</v>
      </c>
      <c r="B1447" t="s">
        <v>14136</v>
      </c>
      <c r="C1447" t="s">
        <v>8290</v>
      </c>
      <c r="D1447" t="s">
        <v>8746</v>
      </c>
      <c r="E1447" t="s">
        <v>14136</v>
      </c>
      <c r="F1447" t="s">
        <v>16517</v>
      </c>
      <c r="G1447" t="s">
        <v>16518</v>
      </c>
      <c r="I1447">
        <f t="shared" si="66"/>
        <v>-1.0148640811888316E-2</v>
      </c>
      <c r="J1447">
        <f t="shared" si="67"/>
        <v>-1.0148638001392414E-2</v>
      </c>
      <c r="K1447">
        <f t="shared" si="68"/>
        <v>1.2019765147250093E-4</v>
      </c>
    </row>
    <row r="1448" spans="1:11" x14ac:dyDescent="0.3">
      <c r="A1448" t="s">
        <v>7071</v>
      </c>
      <c r="B1448" t="s">
        <v>7394</v>
      </c>
      <c r="C1448" t="s">
        <v>8211</v>
      </c>
      <c r="D1448" t="s">
        <v>14122</v>
      </c>
      <c r="E1448" t="s">
        <v>8377</v>
      </c>
      <c r="F1448" t="s">
        <v>16519</v>
      </c>
      <c r="G1448" t="s">
        <v>16520</v>
      </c>
      <c r="I1448">
        <f t="shared" si="66"/>
        <v>4.9798647008372297E-2</v>
      </c>
      <c r="J1448">
        <f t="shared" si="67"/>
        <v>4.9798643483300251E-2</v>
      </c>
      <c r="K1448">
        <f t="shared" si="68"/>
        <v>2.3994138901886845E-3</v>
      </c>
    </row>
    <row r="1449" spans="1:11" x14ac:dyDescent="0.3">
      <c r="A1449" t="s">
        <v>7076</v>
      </c>
      <c r="B1449" t="s">
        <v>8227</v>
      </c>
      <c r="C1449" t="s">
        <v>15152</v>
      </c>
      <c r="D1449" t="s">
        <v>8211</v>
      </c>
      <c r="E1449" t="s">
        <v>8849</v>
      </c>
      <c r="F1449" t="s">
        <v>16521</v>
      </c>
      <c r="G1449" t="s">
        <v>16522</v>
      </c>
      <c r="I1449">
        <f t="shared" si="66"/>
        <v>1.2556714335542269E-2</v>
      </c>
      <c r="J1449">
        <f t="shared" si="67"/>
        <v>1.2556690920952341E-2</v>
      </c>
      <c r="K1449">
        <f t="shared" si="68"/>
        <v>1.3787127555136826E-4</v>
      </c>
    </row>
    <row r="1450" spans="1:11" x14ac:dyDescent="0.3">
      <c r="A1450" t="s">
        <v>7079</v>
      </c>
      <c r="B1450" t="s">
        <v>8221</v>
      </c>
      <c r="C1450" t="s">
        <v>8412</v>
      </c>
      <c r="D1450" t="s">
        <v>8217</v>
      </c>
      <c r="E1450" t="s">
        <v>7769</v>
      </c>
      <c r="F1450" t="s">
        <v>16523</v>
      </c>
      <c r="G1450" t="s">
        <v>16524</v>
      </c>
      <c r="I1450">
        <f t="shared" si="66"/>
        <v>6.8887355532647318E-4</v>
      </c>
      <c r="J1450">
        <f t="shared" si="67"/>
        <v>6.8888565869633725E-4</v>
      </c>
      <c r="K1450">
        <f t="shared" si="68"/>
        <v>1.5862216681353094E-8</v>
      </c>
    </row>
    <row r="1451" spans="1:11" x14ac:dyDescent="0.3">
      <c r="A1451" t="s">
        <v>7082</v>
      </c>
      <c r="B1451" t="s">
        <v>7768</v>
      </c>
      <c r="C1451" t="s">
        <v>8241</v>
      </c>
      <c r="D1451" t="s">
        <v>8398</v>
      </c>
      <c r="E1451" t="s">
        <v>8276</v>
      </c>
      <c r="F1451" t="s">
        <v>16525</v>
      </c>
      <c r="G1451" t="s">
        <v>16198</v>
      </c>
      <c r="I1451">
        <f t="shared" si="66"/>
        <v>-1.1359725003777049E-2</v>
      </c>
      <c r="J1451">
        <f t="shared" si="67"/>
        <v>-1.1359718282347676E-2</v>
      </c>
      <c r="K1451">
        <f t="shared" si="68"/>
        <v>1.4821964903790328E-4</v>
      </c>
    </row>
    <row r="1452" spans="1:11" x14ac:dyDescent="0.3">
      <c r="A1452" t="s">
        <v>7086</v>
      </c>
      <c r="B1452" t="s">
        <v>16196</v>
      </c>
      <c r="C1452" t="s">
        <v>14641</v>
      </c>
      <c r="D1452" t="s">
        <v>7685</v>
      </c>
      <c r="E1452" t="s">
        <v>8425</v>
      </c>
      <c r="F1452" t="s">
        <v>16526</v>
      </c>
      <c r="G1452" t="s">
        <v>16527</v>
      </c>
      <c r="I1452">
        <f t="shared" si="66"/>
        <v>8.0084264626889053E-3</v>
      </c>
      <c r="J1452">
        <f t="shared" si="67"/>
        <v>8.0084280322360157E-3</v>
      </c>
      <c r="K1452">
        <f t="shared" si="68"/>
        <v>5.1747838965573884E-5</v>
      </c>
    </row>
    <row r="1453" spans="1:11" x14ac:dyDescent="0.3">
      <c r="A1453" t="s">
        <v>7089</v>
      </c>
      <c r="B1453" t="s">
        <v>8270</v>
      </c>
      <c r="C1453" t="s">
        <v>7412</v>
      </c>
      <c r="D1453" t="s">
        <v>7335</v>
      </c>
      <c r="E1453" t="s">
        <v>8269</v>
      </c>
      <c r="F1453" t="s">
        <v>16528</v>
      </c>
      <c r="G1453" t="s">
        <v>16529</v>
      </c>
      <c r="I1453">
        <f t="shared" si="66"/>
        <v>-3.9032848392647722E-2</v>
      </c>
      <c r="J1453">
        <f t="shared" si="67"/>
        <v>-3.9032878391502435E-2</v>
      </c>
      <c r="K1453">
        <f t="shared" si="68"/>
        <v>1.5878399398533826E-3</v>
      </c>
    </row>
    <row r="1454" spans="1:11" x14ac:dyDescent="0.3">
      <c r="A1454" t="s">
        <v>7092</v>
      </c>
      <c r="B1454" t="s">
        <v>16385</v>
      </c>
      <c r="C1454" t="s">
        <v>14819</v>
      </c>
      <c r="D1454" t="s">
        <v>7394</v>
      </c>
      <c r="E1454" t="s">
        <v>8374</v>
      </c>
      <c r="F1454" t="s">
        <v>16530</v>
      </c>
      <c r="G1454" t="s">
        <v>16531</v>
      </c>
      <c r="I1454">
        <f t="shared" si="66"/>
        <v>8.6268511861970158E-3</v>
      </c>
      <c r="J1454">
        <f t="shared" si="67"/>
        <v>8.6268953008484511E-3</v>
      </c>
      <c r="K1454">
        <f t="shared" si="68"/>
        <v>6.1028349404442661E-5</v>
      </c>
    </row>
    <row r="1455" spans="1:11" x14ac:dyDescent="0.3">
      <c r="A1455" t="s">
        <v>7095</v>
      </c>
      <c r="B1455" t="s">
        <v>7372</v>
      </c>
      <c r="C1455" t="s">
        <v>16385</v>
      </c>
      <c r="D1455" t="s">
        <v>7758</v>
      </c>
      <c r="E1455" t="s">
        <v>7411</v>
      </c>
      <c r="F1455" t="s">
        <v>16492</v>
      </c>
      <c r="G1455" t="s">
        <v>16532</v>
      </c>
      <c r="I1455">
        <f t="shared" si="66"/>
        <v>-1.2473272005462345E-2</v>
      </c>
      <c r="J1455">
        <f t="shared" si="67"/>
        <v>-1.2473277329427896E-2</v>
      </c>
      <c r="K1455">
        <f t="shared" si="68"/>
        <v>1.7657382167531987E-4</v>
      </c>
    </row>
    <row r="1456" spans="1:11" x14ac:dyDescent="0.3">
      <c r="A1456" t="s">
        <v>7098</v>
      </c>
      <c r="B1456" t="s">
        <v>7370</v>
      </c>
      <c r="C1456" t="s">
        <v>7386</v>
      </c>
      <c r="D1456" t="s">
        <v>7372</v>
      </c>
      <c r="E1456" t="s">
        <v>8374</v>
      </c>
      <c r="F1456" t="s">
        <v>16533</v>
      </c>
      <c r="G1456" t="s">
        <v>16531</v>
      </c>
      <c r="I1456">
        <f t="shared" si="66"/>
        <v>1.2630819654666945E-2</v>
      </c>
      <c r="J1456">
        <f t="shared" si="67"/>
        <v>1.2630825113973997E-2</v>
      </c>
      <c r="K1456">
        <f t="shared" si="68"/>
        <v>1.3961771805681819E-4</v>
      </c>
    </row>
    <row r="1457" spans="1:11" x14ac:dyDescent="0.3">
      <c r="A1457" t="s">
        <v>7102</v>
      </c>
      <c r="B1457" t="s">
        <v>8218</v>
      </c>
      <c r="C1457" t="s">
        <v>7686</v>
      </c>
      <c r="D1457" t="s">
        <v>7772</v>
      </c>
      <c r="E1457" t="s">
        <v>8281</v>
      </c>
      <c r="F1457" t="s">
        <v>16534</v>
      </c>
      <c r="G1457" t="s">
        <v>16535</v>
      </c>
      <c r="I1457">
        <f t="shared" si="66"/>
        <v>3.6350714053838599E-2</v>
      </c>
      <c r="J1457">
        <f t="shared" si="67"/>
        <v>3.6350675595745889E-2</v>
      </c>
      <c r="K1457">
        <f t="shared" si="68"/>
        <v>1.2627962546076436E-3</v>
      </c>
    </row>
    <row r="1458" spans="1:11" x14ac:dyDescent="0.3">
      <c r="A1458" t="s">
        <v>7105</v>
      </c>
      <c r="B1458" t="s">
        <v>14641</v>
      </c>
      <c r="C1458" t="s">
        <v>8803</v>
      </c>
      <c r="D1458" t="s">
        <v>8203</v>
      </c>
      <c r="E1458" t="s">
        <v>7820</v>
      </c>
      <c r="F1458" t="s">
        <v>16536</v>
      </c>
      <c r="G1458" t="s">
        <v>16322</v>
      </c>
      <c r="I1458">
        <f t="shared" si="66"/>
        <v>2.1320529573590166E-2</v>
      </c>
      <c r="J1458">
        <f t="shared" si="67"/>
        <v>2.1320526701384589E-2</v>
      </c>
      <c r="K1458">
        <f t="shared" si="68"/>
        <v>4.2048355820279836E-4</v>
      </c>
    </row>
    <row r="1459" spans="1:11" x14ac:dyDescent="0.3">
      <c r="A1459" t="s">
        <v>7108</v>
      </c>
      <c r="B1459" t="s">
        <v>7795</v>
      </c>
      <c r="C1459" t="s">
        <v>8113</v>
      </c>
      <c r="D1459" t="s">
        <v>7795</v>
      </c>
      <c r="E1459" t="s">
        <v>7858</v>
      </c>
      <c r="F1459" t="s">
        <v>16537</v>
      </c>
      <c r="G1459" t="s">
        <v>16346</v>
      </c>
      <c r="I1459">
        <f t="shared" si="66"/>
        <v>4.5791176909388012E-2</v>
      </c>
      <c r="J1459">
        <f t="shared" si="67"/>
        <v>4.5791208840809457E-2</v>
      </c>
      <c r="K1459">
        <f t="shared" si="68"/>
        <v>2.0228745680769783E-3</v>
      </c>
    </row>
    <row r="1460" spans="1:11" x14ac:dyDescent="0.3">
      <c r="A1460" t="s">
        <v>7111</v>
      </c>
      <c r="B1460" t="s">
        <v>7866</v>
      </c>
      <c r="C1460" t="s">
        <v>7853</v>
      </c>
      <c r="D1460" t="s">
        <v>16189</v>
      </c>
      <c r="E1460" t="s">
        <v>15145</v>
      </c>
      <c r="F1460" t="s">
        <v>16538</v>
      </c>
      <c r="G1460" t="s">
        <v>16180</v>
      </c>
      <c r="I1460">
        <f t="shared" si="66"/>
        <v>-7.0830330677087716E-3</v>
      </c>
      <c r="J1460">
        <f t="shared" si="67"/>
        <v>-7.0830287819165947E-3</v>
      </c>
      <c r="K1460">
        <f t="shared" si="68"/>
        <v>6.2376188362574833E-5</v>
      </c>
    </row>
    <row r="1461" spans="1:11" x14ac:dyDescent="0.3">
      <c r="A1461" t="s">
        <v>7114</v>
      </c>
      <c r="B1461" t="s">
        <v>8055</v>
      </c>
      <c r="C1461" t="s">
        <v>16347</v>
      </c>
      <c r="D1461" t="s">
        <v>14657</v>
      </c>
      <c r="E1461" t="s">
        <v>7866</v>
      </c>
      <c r="F1461" t="s">
        <v>16539</v>
      </c>
      <c r="G1461" t="s">
        <v>16540</v>
      </c>
      <c r="I1461">
        <f t="shared" si="66"/>
        <v>5.8365758754863719E-3</v>
      </c>
      <c r="J1461">
        <f t="shared" si="67"/>
        <v>5.8365811767962248E-3</v>
      </c>
      <c r="K1461">
        <f t="shared" si="68"/>
        <v>2.5217975329172073E-5</v>
      </c>
    </row>
    <row r="1462" spans="1:11" x14ac:dyDescent="0.3">
      <c r="A1462" t="s">
        <v>7117</v>
      </c>
      <c r="B1462" t="s">
        <v>7801</v>
      </c>
      <c r="C1462" t="s">
        <v>15164</v>
      </c>
      <c r="D1462" t="s">
        <v>8827</v>
      </c>
      <c r="E1462" t="s">
        <v>8830</v>
      </c>
      <c r="F1462" t="s">
        <v>14981</v>
      </c>
      <c r="G1462" t="s">
        <v>16541</v>
      </c>
      <c r="I1462">
        <f t="shared" si="66"/>
        <v>-1.5473855577047047E-2</v>
      </c>
      <c r="J1462">
        <f t="shared" si="67"/>
        <v>-1.5473869536818513E-2</v>
      </c>
      <c r="K1462">
        <f t="shared" si="68"/>
        <v>2.653217635854671E-4</v>
      </c>
    </row>
    <row r="1463" spans="1:11" x14ac:dyDescent="0.3">
      <c r="A1463" t="s">
        <v>7120</v>
      </c>
      <c r="B1463" t="s">
        <v>15164</v>
      </c>
      <c r="C1463" t="s">
        <v>7878</v>
      </c>
      <c r="D1463" t="s">
        <v>14657</v>
      </c>
      <c r="E1463" t="s">
        <v>13168</v>
      </c>
      <c r="F1463" t="s">
        <v>16542</v>
      </c>
      <c r="G1463" t="s">
        <v>16543</v>
      </c>
      <c r="I1463">
        <f t="shared" si="66"/>
        <v>8.1859853246239248E-3</v>
      </c>
      <c r="J1463">
        <f t="shared" si="67"/>
        <v>8.185965534790382E-3</v>
      </c>
      <c r="K1463">
        <f t="shared" si="68"/>
        <v>5.4333625050717839E-5</v>
      </c>
    </row>
    <row r="1464" spans="1:11" x14ac:dyDescent="0.3">
      <c r="A1464" t="s">
        <v>7123</v>
      </c>
      <c r="B1464" t="s">
        <v>8183</v>
      </c>
      <c r="C1464" t="s">
        <v>7860</v>
      </c>
      <c r="D1464" t="s">
        <v>8183</v>
      </c>
      <c r="E1464" t="s">
        <v>8055</v>
      </c>
      <c r="F1464" t="s">
        <v>16544</v>
      </c>
      <c r="G1464" t="s">
        <v>16545</v>
      </c>
      <c r="I1464">
        <f t="shared" si="66"/>
        <v>3.2471580627748298E-4</v>
      </c>
      <c r="J1464">
        <f t="shared" si="67"/>
        <v>3.2472149867849984E-4</v>
      </c>
      <c r="K1464">
        <f t="shared" si="68"/>
        <v>2.4020727536344455E-7</v>
      </c>
    </row>
    <row r="1465" spans="1:11" x14ac:dyDescent="0.3">
      <c r="A1465" t="s">
        <v>7126</v>
      </c>
      <c r="B1465" t="s">
        <v>7860</v>
      </c>
      <c r="C1465" t="s">
        <v>7860</v>
      </c>
      <c r="D1465" t="s">
        <v>8830</v>
      </c>
      <c r="E1465" t="s">
        <v>7836</v>
      </c>
      <c r="F1465" t="s">
        <v>16546</v>
      </c>
      <c r="G1465" t="s">
        <v>16369</v>
      </c>
      <c r="I1465">
        <f t="shared" si="66"/>
        <v>2.9220780169505805E-3</v>
      </c>
      <c r="J1465">
        <f t="shared" si="67"/>
        <v>2.9220969783581158E-3</v>
      </c>
      <c r="K1465">
        <f t="shared" si="68"/>
        <v>4.440570109590876E-6</v>
      </c>
    </row>
    <row r="1466" spans="1:11" x14ac:dyDescent="0.3">
      <c r="A1466" t="s">
        <v>7129</v>
      </c>
      <c r="B1466" t="s">
        <v>7843</v>
      </c>
      <c r="C1466" t="s">
        <v>7889</v>
      </c>
      <c r="D1466" t="s">
        <v>7843</v>
      </c>
      <c r="E1466" t="s">
        <v>7859</v>
      </c>
      <c r="F1466" t="s">
        <v>16547</v>
      </c>
      <c r="G1466" t="s">
        <v>16548</v>
      </c>
      <c r="I1466">
        <f t="shared" si="66"/>
        <v>1.3272904282062299E-2</v>
      </c>
      <c r="J1466">
        <f t="shared" si="67"/>
        <v>1.3272910992288849E-2</v>
      </c>
      <c r="K1466">
        <f t="shared" si="68"/>
        <v>1.5520375831239999E-4</v>
      </c>
    </row>
    <row r="1467" spans="1:11" x14ac:dyDescent="0.3">
      <c r="A1467" t="s">
        <v>7132</v>
      </c>
      <c r="B1467" t="s">
        <v>9125</v>
      </c>
      <c r="C1467" t="s">
        <v>7849</v>
      </c>
      <c r="D1467" t="s">
        <v>7830</v>
      </c>
      <c r="E1467" t="s">
        <v>7796</v>
      </c>
      <c r="F1467" t="s">
        <v>16549</v>
      </c>
      <c r="G1467" t="s">
        <v>16550</v>
      </c>
      <c r="I1467">
        <f t="shared" si="66"/>
        <v>-2.3642173279302611E-2</v>
      </c>
      <c r="J1467">
        <f t="shared" si="67"/>
        <v>-2.3642173381733966E-2</v>
      </c>
      <c r="K1467">
        <f t="shared" si="68"/>
        <v>5.9814506093678547E-4</v>
      </c>
    </row>
    <row r="1468" spans="1:11" x14ac:dyDescent="0.3">
      <c r="A1468" t="s">
        <v>7136</v>
      </c>
      <c r="B1468" t="s">
        <v>8931</v>
      </c>
      <c r="C1468" t="s">
        <v>8171</v>
      </c>
      <c r="D1468" t="s">
        <v>8058</v>
      </c>
      <c r="E1468" t="s">
        <v>8077</v>
      </c>
      <c r="F1468" t="s">
        <v>16551</v>
      </c>
      <c r="G1468" t="s">
        <v>16552</v>
      </c>
      <c r="I1468">
        <f t="shared" si="66"/>
        <v>3.2395289018170396E-2</v>
      </c>
      <c r="J1468">
        <f t="shared" si="67"/>
        <v>3.2395269254784975E-2</v>
      </c>
      <c r="K1468">
        <f t="shared" si="68"/>
        <v>9.9732408345217394E-4</v>
      </c>
    </row>
    <row r="1469" spans="1:11" x14ac:dyDescent="0.3">
      <c r="A1469" t="s">
        <v>7139</v>
      </c>
      <c r="B1469" t="s">
        <v>15085</v>
      </c>
      <c r="C1469" t="s">
        <v>7907</v>
      </c>
      <c r="D1469" t="s">
        <v>9481</v>
      </c>
      <c r="E1469" t="s">
        <v>8918</v>
      </c>
      <c r="F1469" t="s">
        <v>16553</v>
      </c>
      <c r="G1469" t="s">
        <v>16554</v>
      </c>
      <c r="I1469">
        <f t="shared" si="66"/>
        <v>-5.7051665833650648E-3</v>
      </c>
      <c r="J1469">
        <f t="shared" si="67"/>
        <v>-5.7051718334096904E-3</v>
      </c>
      <c r="K1469">
        <f t="shared" si="68"/>
        <v>4.2510436310154352E-5</v>
      </c>
    </row>
    <row r="1470" spans="1:11" x14ac:dyDescent="0.3">
      <c r="A1470" t="s">
        <v>7142</v>
      </c>
      <c r="B1470" t="s">
        <v>7874</v>
      </c>
      <c r="C1470" t="s">
        <v>16555</v>
      </c>
      <c r="D1470" t="s">
        <v>8884</v>
      </c>
      <c r="E1470" t="s">
        <v>8862</v>
      </c>
      <c r="F1470" t="s">
        <v>16556</v>
      </c>
      <c r="G1470" t="s">
        <v>16355</v>
      </c>
      <c r="I1470">
        <f t="shared" si="66"/>
        <v>-2.1039272520265419E-2</v>
      </c>
      <c r="J1470">
        <f t="shared" si="67"/>
        <v>-2.1039260225364717E-2</v>
      </c>
      <c r="K1470">
        <f t="shared" si="68"/>
        <v>4.7760130114970307E-4</v>
      </c>
    </row>
    <row r="1471" spans="1:11" x14ac:dyDescent="0.3">
      <c r="A1471" t="s">
        <v>7146</v>
      </c>
      <c r="B1471" t="s">
        <v>8183</v>
      </c>
      <c r="C1471" t="s">
        <v>7871</v>
      </c>
      <c r="D1471" t="s">
        <v>13135</v>
      </c>
      <c r="E1471" t="s">
        <v>15139</v>
      </c>
      <c r="F1471" t="s">
        <v>16557</v>
      </c>
      <c r="G1471" t="s">
        <v>16558</v>
      </c>
      <c r="I1471">
        <f t="shared" si="66"/>
        <v>-1.0745685794388931E-2</v>
      </c>
      <c r="J1471">
        <f t="shared" si="67"/>
        <v>-1.0745679366260971E-2</v>
      </c>
      <c r="K1471">
        <f t="shared" si="68"/>
        <v>1.3364539879805811E-4</v>
      </c>
    </row>
    <row r="1472" spans="1:11" x14ac:dyDescent="0.3">
      <c r="A1472" t="s">
        <v>7149</v>
      </c>
      <c r="B1472" t="s">
        <v>8830</v>
      </c>
      <c r="C1472" t="s">
        <v>8179</v>
      </c>
      <c r="D1472" t="s">
        <v>8824</v>
      </c>
      <c r="E1472" t="s">
        <v>8908</v>
      </c>
      <c r="F1472" t="s">
        <v>16559</v>
      </c>
      <c r="G1472" t="s">
        <v>16186</v>
      </c>
      <c r="I1472">
        <f t="shared" si="66"/>
        <v>3.9500001300197037E-3</v>
      </c>
      <c r="J1472">
        <f t="shared" si="67"/>
        <v>3.9500037425109153E-3</v>
      </c>
      <c r="K1472">
        <f t="shared" si="68"/>
        <v>9.8293084319358738E-6</v>
      </c>
    </row>
    <row r="1473" spans="1:11" x14ac:dyDescent="0.3">
      <c r="A1473" t="s">
        <v>7152</v>
      </c>
      <c r="B1473" t="s">
        <v>8182</v>
      </c>
      <c r="C1473" t="s">
        <v>8182</v>
      </c>
      <c r="D1473" t="s">
        <v>8857</v>
      </c>
      <c r="E1473" t="s">
        <v>7832</v>
      </c>
      <c r="F1473" t="s">
        <v>12978</v>
      </c>
      <c r="G1473" t="s">
        <v>16362</v>
      </c>
      <c r="I1473">
        <f t="shared" si="66"/>
        <v>-1.3114754098360609E-2</v>
      </c>
      <c r="J1473">
        <f t="shared" si="67"/>
        <v>-1.3114755066246712E-2</v>
      </c>
      <c r="K1473">
        <f t="shared" si="68"/>
        <v>1.9403336661496064E-4</v>
      </c>
    </row>
    <row r="1474" spans="1:11" x14ac:dyDescent="0.3">
      <c r="A1474" t="s">
        <v>7155</v>
      </c>
      <c r="B1474" t="s">
        <v>8216</v>
      </c>
      <c r="C1474" t="s">
        <v>8413</v>
      </c>
      <c r="D1474" t="s">
        <v>7692</v>
      </c>
      <c r="E1474" t="s">
        <v>13182</v>
      </c>
      <c r="F1474" t="s">
        <v>16560</v>
      </c>
      <c r="G1474" t="s">
        <v>16561</v>
      </c>
      <c r="I1474">
        <f t="shared" si="66"/>
        <v>-5.71428903654485E-2</v>
      </c>
      <c r="J1474">
        <f t="shared" si="67"/>
        <v>-5.714289797623457E-2</v>
      </c>
      <c r="K1474">
        <f t="shared" si="68"/>
        <v>3.359098342415641E-3</v>
      </c>
    </row>
    <row r="1475" spans="1:11" x14ac:dyDescent="0.3">
      <c r="A1475" t="s">
        <v>7158</v>
      </c>
      <c r="B1475" t="s">
        <v>8280</v>
      </c>
      <c r="C1475" t="s">
        <v>8412</v>
      </c>
      <c r="D1475" t="s">
        <v>7762</v>
      </c>
      <c r="E1475" t="s">
        <v>8792</v>
      </c>
      <c r="F1475" t="s">
        <v>16562</v>
      </c>
      <c r="G1475" t="s">
        <v>16563</v>
      </c>
      <c r="I1475">
        <f t="shared" si="66"/>
        <v>2.255112834922926E-2</v>
      </c>
      <c r="J1475">
        <f t="shared" si="67"/>
        <v>2.2551137282560606E-2</v>
      </c>
      <c r="K1475">
        <f t="shared" si="68"/>
        <v>4.7246701293462685E-4</v>
      </c>
    </row>
    <row r="1476" spans="1:11" x14ac:dyDescent="0.3">
      <c r="A1476" t="s">
        <v>7162</v>
      </c>
      <c r="B1476" t="s">
        <v>8236</v>
      </c>
      <c r="C1476" t="s">
        <v>8189</v>
      </c>
      <c r="D1476" t="s">
        <v>8193</v>
      </c>
      <c r="E1476" t="s">
        <v>8791</v>
      </c>
      <c r="F1476" t="s">
        <v>16564</v>
      </c>
      <c r="G1476" t="s">
        <v>16329</v>
      </c>
      <c r="I1476">
        <f t="shared" si="66"/>
        <v>1.9297036526533383E-2</v>
      </c>
      <c r="J1476">
        <f t="shared" si="67"/>
        <v>1.9297031062109251E-2</v>
      </c>
      <c r="K1476">
        <f t="shared" si="68"/>
        <v>3.4159172094299283E-4</v>
      </c>
    </row>
    <row r="1477" spans="1:11" x14ac:dyDescent="0.3">
      <c r="A1477" t="s">
        <v>7165</v>
      </c>
      <c r="B1477" t="s">
        <v>8821</v>
      </c>
      <c r="C1477" t="s">
        <v>7803</v>
      </c>
      <c r="D1477" t="s">
        <v>13123</v>
      </c>
      <c r="E1477" t="s">
        <v>7791</v>
      </c>
      <c r="F1477" t="s">
        <v>16565</v>
      </c>
      <c r="G1477" t="s">
        <v>16566</v>
      </c>
      <c r="I1477">
        <f t="shared" ref="I1477:I1514" si="69">(E1477-E1476)/E1476</f>
        <v>-3.0425963488843765E-3</v>
      </c>
      <c r="J1477">
        <f t="shared" ref="J1477:J1514" si="70">(G1477-G1476)/G1476</f>
        <v>-3.0426160376367225E-3</v>
      </c>
      <c r="K1477">
        <f t="shared" ref="K1477:K1514" si="71">(J1477-$O$8)^2</f>
        <v>1.487989727099698E-5</v>
      </c>
    </row>
    <row r="1478" spans="1:11" x14ac:dyDescent="0.3">
      <c r="A1478" t="s">
        <v>7168</v>
      </c>
      <c r="B1478" t="s">
        <v>7769</v>
      </c>
      <c r="C1478" t="s">
        <v>8412</v>
      </c>
      <c r="D1478" t="s">
        <v>8377</v>
      </c>
      <c r="E1478" t="s">
        <v>7769</v>
      </c>
      <c r="F1478" t="s">
        <v>16567</v>
      </c>
      <c r="G1478" t="s">
        <v>16524</v>
      </c>
      <c r="I1478">
        <f t="shared" si="69"/>
        <v>-1.4920345879959267E-2</v>
      </c>
      <c r="J1478">
        <f t="shared" si="70"/>
        <v>-1.4920337197442792E-2</v>
      </c>
      <c r="K1478">
        <f t="shared" si="71"/>
        <v>2.4759551666325399E-4</v>
      </c>
    </row>
    <row r="1479" spans="1:11" x14ac:dyDescent="0.3">
      <c r="A1479" t="s">
        <v>7172</v>
      </c>
      <c r="B1479" t="s">
        <v>8786</v>
      </c>
      <c r="C1479" t="s">
        <v>8380</v>
      </c>
      <c r="D1479" t="s">
        <v>8252</v>
      </c>
      <c r="E1479" t="s">
        <v>13380</v>
      </c>
      <c r="F1479" t="s">
        <v>15473</v>
      </c>
      <c r="G1479" t="s">
        <v>16568</v>
      </c>
      <c r="I1479">
        <f t="shared" si="69"/>
        <v>-3.0981033768710323E-2</v>
      </c>
      <c r="J1479">
        <f t="shared" si="70"/>
        <v>-3.0981062383781045E-2</v>
      </c>
      <c r="K1479">
        <f t="shared" si="71"/>
        <v>1.0109788329638169E-3</v>
      </c>
    </row>
    <row r="1480" spans="1:11" x14ac:dyDescent="0.3">
      <c r="A1480" t="s">
        <v>7174</v>
      </c>
      <c r="B1480" t="s">
        <v>8216</v>
      </c>
      <c r="C1480" t="s">
        <v>8221</v>
      </c>
      <c r="D1480" t="s">
        <v>7398</v>
      </c>
      <c r="E1480" t="s">
        <v>7376</v>
      </c>
      <c r="F1480" t="s">
        <v>16569</v>
      </c>
      <c r="G1480" t="s">
        <v>16570</v>
      </c>
      <c r="I1480">
        <f t="shared" si="69"/>
        <v>2.2024866785079967E-2</v>
      </c>
      <c r="J1480">
        <f t="shared" si="70"/>
        <v>2.2024899634817251E-2</v>
      </c>
      <c r="K1480">
        <f t="shared" si="71"/>
        <v>4.49867013567547E-4</v>
      </c>
    </row>
    <row r="1481" spans="1:11" x14ac:dyDescent="0.3">
      <c r="A1481" t="s">
        <v>7176</v>
      </c>
      <c r="B1481" t="s">
        <v>8277</v>
      </c>
      <c r="C1481" t="s">
        <v>7785</v>
      </c>
      <c r="D1481" t="s">
        <v>8273</v>
      </c>
      <c r="E1481" t="s">
        <v>7376</v>
      </c>
      <c r="F1481" t="s">
        <v>16571</v>
      </c>
      <c r="G1481" t="s">
        <v>16570</v>
      </c>
      <c r="I1481">
        <f t="shared" si="69"/>
        <v>0</v>
      </c>
      <c r="J1481">
        <f t="shared" si="70"/>
        <v>0</v>
      </c>
      <c r="K1481">
        <f t="shared" si="71"/>
        <v>6.63949478888057E-7</v>
      </c>
    </row>
    <row r="1482" spans="1:11" x14ac:dyDescent="0.3">
      <c r="A1482" t="s">
        <v>7179</v>
      </c>
      <c r="B1482" t="s">
        <v>7691</v>
      </c>
      <c r="C1482" t="s">
        <v>8228</v>
      </c>
      <c r="D1482" t="s">
        <v>7778</v>
      </c>
      <c r="E1482" t="s">
        <v>8800</v>
      </c>
      <c r="F1482" t="s">
        <v>16572</v>
      </c>
      <c r="G1482" t="s">
        <v>16573</v>
      </c>
      <c r="I1482">
        <f t="shared" si="69"/>
        <v>1.8421932568647902E-2</v>
      </c>
      <c r="J1482">
        <f t="shared" si="70"/>
        <v>1.8421943734168323E-2</v>
      </c>
      <c r="K1482">
        <f t="shared" si="71"/>
        <v>3.1001042055530921E-4</v>
      </c>
    </row>
    <row r="1483" spans="1:11" x14ac:dyDescent="0.3">
      <c r="A1483" t="s">
        <v>7181</v>
      </c>
      <c r="B1483" t="s">
        <v>8205</v>
      </c>
      <c r="C1483" t="s">
        <v>8425</v>
      </c>
      <c r="D1483" t="s">
        <v>8383</v>
      </c>
      <c r="E1483" t="s">
        <v>7425</v>
      </c>
      <c r="F1483" t="s">
        <v>16574</v>
      </c>
      <c r="G1483" t="s">
        <v>16575</v>
      </c>
      <c r="I1483">
        <f t="shared" si="69"/>
        <v>-3.6518738447738487E-2</v>
      </c>
      <c r="J1483">
        <f t="shared" si="70"/>
        <v>-3.6518765993880556E-2</v>
      </c>
      <c r="K1483">
        <f t="shared" si="71"/>
        <v>1.3937974608510646E-3</v>
      </c>
    </row>
    <row r="1484" spans="1:11" x14ac:dyDescent="0.3">
      <c r="A1484" t="s">
        <v>7183</v>
      </c>
      <c r="B1484" t="s">
        <v>14712</v>
      </c>
      <c r="C1484" t="s">
        <v>8223</v>
      </c>
      <c r="D1484" t="s">
        <v>7330</v>
      </c>
      <c r="E1484" t="s">
        <v>8249</v>
      </c>
      <c r="F1484" t="s">
        <v>16576</v>
      </c>
      <c r="G1484" t="s">
        <v>16577</v>
      </c>
      <c r="I1484">
        <f t="shared" si="69"/>
        <v>1.2752391073326229E-2</v>
      </c>
      <c r="J1484">
        <f t="shared" si="70"/>
        <v>1.2752403049222417E-2</v>
      </c>
      <c r="K1484">
        <f t="shared" si="71"/>
        <v>1.4250562759761406E-4</v>
      </c>
    </row>
    <row r="1485" spans="1:11" x14ac:dyDescent="0.3">
      <c r="A1485" t="s">
        <v>7185</v>
      </c>
      <c r="B1485" t="s">
        <v>8255</v>
      </c>
      <c r="C1485" t="s">
        <v>8282</v>
      </c>
      <c r="D1485" t="s">
        <v>8300</v>
      </c>
      <c r="E1485" t="s">
        <v>8248</v>
      </c>
      <c r="F1485" t="s">
        <v>16578</v>
      </c>
      <c r="G1485" t="s">
        <v>16579</v>
      </c>
      <c r="I1485">
        <f t="shared" si="69"/>
        <v>-5.2465547394194159E-3</v>
      </c>
      <c r="J1485">
        <f t="shared" si="70"/>
        <v>-5.246577085828227E-3</v>
      </c>
      <c r="K1485">
        <f t="shared" si="71"/>
        <v>3.6740667390268474E-5</v>
      </c>
    </row>
    <row r="1486" spans="1:11" x14ac:dyDescent="0.3">
      <c r="A1486" t="s">
        <v>7188</v>
      </c>
      <c r="B1486" t="s">
        <v>7386</v>
      </c>
      <c r="C1486" t="s">
        <v>8245</v>
      </c>
      <c r="D1486" t="s">
        <v>8263</v>
      </c>
      <c r="E1486" t="s">
        <v>7775</v>
      </c>
      <c r="F1486" t="s">
        <v>16580</v>
      </c>
      <c r="G1486" t="s">
        <v>16581</v>
      </c>
      <c r="I1486">
        <f t="shared" si="69"/>
        <v>1.0548487674103798E-2</v>
      </c>
      <c r="J1486">
        <f t="shared" si="70"/>
        <v>1.0548497677862917E-2</v>
      </c>
      <c r="K1486">
        <f t="shared" si="71"/>
        <v>9.4744267947482154E-5</v>
      </c>
    </row>
    <row r="1487" spans="1:11" x14ac:dyDescent="0.3">
      <c r="A1487" t="s">
        <v>7190</v>
      </c>
      <c r="B1487" t="s">
        <v>7768</v>
      </c>
      <c r="C1487" t="s">
        <v>8303</v>
      </c>
      <c r="D1487" t="s">
        <v>7399</v>
      </c>
      <c r="E1487" t="s">
        <v>8252</v>
      </c>
      <c r="F1487" t="s">
        <v>16582</v>
      </c>
      <c r="G1487" t="s">
        <v>16583</v>
      </c>
      <c r="I1487">
        <f t="shared" si="69"/>
        <v>-2.4008385525400099E-2</v>
      </c>
      <c r="J1487">
        <f t="shared" si="70"/>
        <v>-2.4008355890306039E-2</v>
      </c>
      <c r="K1487">
        <f t="shared" si="71"/>
        <v>6.1619060496388787E-4</v>
      </c>
    </row>
    <row r="1488" spans="1:11" x14ac:dyDescent="0.3">
      <c r="A1488" t="s">
        <v>7192</v>
      </c>
      <c r="B1488" t="s">
        <v>8424</v>
      </c>
      <c r="C1488" t="s">
        <v>8813</v>
      </c>
      <c r="D1488" t="s">
        <v>7786</v>
      </c>
      <c r="E1488" t="s">
        <v>8798</v>
      </c>
      <c r="F1488" t="s">
        <v>16584</v>
      </c>
      <c r="G1488" t="s">
        <v>16585</v>
      </c>
      <c r="I1488">
        <f t="shared" si="69"/>
        <v>3.9215723323198656E-2</v>
      </c>
      <c r="J1488">
        <f t="shared" si="70"/>
        <v>3.9215699561663722E-2</v>
      </c>
      <c r="K1488">
        <f t="shared" si="71"/>
        <v>1.4746267100449522E-3</v>
      </c>
    </row>
    <row r="1489" spans="1:11" x14ac:dyDescent="0.3">
      <c r="A1489" t="s">
        <v>7194</v>
      </c>
      <c r="B1489" t="s">
        <v>8232</v>
      </c>
      <c r="C1489" t="s">
        <v>9148</v>
      </c>
      <c r="D1489" t="s">
        <v>8232</v>
      </c>
      <c r="E1489" t="s">
        <v>7810</v>
      </c>
      <c r="F1489" t="s">
        <v>16586</v>
      </c>
      <c r="G1489" t="s">
        <v>16587</v>
      </c>
      <c r="I1489">
        <f t="shared" si="69"/>
        <v>2.2984562607204176E-2</v>
      </c>
      <c r="J1489">
        <f t="shared" si="70"/>
        <v>2.2984555437164138E-2</v>
      </c>
      <c r="K1489">
        <f t="shared" si="71"/>
        <v>4.914966837875149E-4</v>
      </c>
    </row>
    <row r="1490" spans="1:11" x14ac:dyDescent="0.3">
      <c r="A1490" t="s">
        <v>7197</v>
      </c>
      <c r="B1490" t="s">
        <v>7820</v>
      </c>
      <c r="C1490" t="s">
        <v>7831</v>
      </c>
      <c r="D1490" t="s">
        <v>8193</v>
      </c>
      <c r="E1490" t="s">
        <v>13141</v>
      </c>
      <c r="F1490" t="s">
        <v>16588</v>
      </c>
      <c r="G1490" t="s">
        <v>16195</v>
      </c>
      <c r="I1490">
        <f t="shared" si="69"/>
        <v>-3.0181086519114639E-3</v>
      </c>
      <c r="J1490">
        <f t="shared" si="70"/>
        <v>-3.018094712724931E-3</v>
      </c>
      <c r="K1490">
        <f t="shared" si="71"/>
        <v>1.4691319144490232E-5</v>
      </c>
    </row>
    <row r="1491" spans="1:11" x14ac:dyDescent="0.3">
      <c r="A1491" t="s">
        <v>7199</v>
      </c>
      <c r="B1491" t="s">
        <v>7803</v>
      </c>
      <c r="C1491" t="s">
        <v>16589</v>
      </c>
      <c r="D1491" t="s">
        <v>16205</v>
      </c>
      <c r="E1491" t="s">
        <v>8804</v>
      </c>
      <c r="F1491" t="s">
        <v>15430</v>
      </c>
      <c r="G1491" t="s">
        <v>16590</v>
      </c>
      <c r="I1491">
        <f t="shared" si="69"/>
        <v>2.3544904137234863E-3</v>
      </c>
      <c r="J1491">
        <f t="shared" si="70"/>
        <v>2.3544981868480032E-3</v>
      </c>
      <c r="K1491">
        <f t="shared" si="71"/>
        <v>2.3705751968027802E-6</v>
      </c>
    </row>
    <row r="1492" spans="1:11" x14ac:dyDescent="0.3">
      <c r="A1492" t="s">
        <v>7201</v>
      </c>
      <c r="B1492" t="s">
        <v>7975</v>
      </c>
      <c r="C1492" t="s">
        <v>9076</v>
      </c>
      <c r="D1492" t="s">
        <v>9084</v>
      </c>
      <c r="E1492" t="s">
        <v>7973</v>
      </c>
      <c r="F1492" t="s">
        <v>16591</v>
      </c>
      <c r="G1492" t="s">
        <v>16592</v>
      </c>
      <c r="I1492">
        <f t="shared" si="69"/>
        <v>0.1238256081820673</v>
      </c>
      <c r="J1492">
        <f t="shared" si="70"/>
        <v>0.12382560435054162</v>
      </c>
      <c r="K1492">
        <f t="shared" si="71"/>
        <v>1.5131650372326128E-2</v>
      </c>
    </row>
    <row r="1493" spans="1:11" x14ac:dyDescent="0.3">
      <c r="A1493" t="s">
        <v>7203</v>
      </c>
      <c r="B1493" t="s">
        <v>7963</v>
      </c>
      <c r="C1493" t="s">
        <v>8963</v>
      </c>
      <c r="D1493" t="s">
        <v>9210</v>
      </c>
      <c r="E1493" t="s">
        <v>7995</v>
      </c>
      <c r="F1493" t="s">
        <v>16593</v>
      </c>
      <c r="G1493" t="s">
        <v>16594</v>
      </c>
      <c r="I1493">
        <f t="shared" si="69"/>
        <v>-5.0762015481514954E-3</v>
      </c>
      <c r="J1493">
        <f t="shared" si="70"/>
        <v>-5.0762012697029724E-3</v>
      </c>
      <c r="K1493">
        <f t="shared" si="71"/>
        <v>3.4704260626665511E-5</v>
      </c>
    </row>
    <row r="1494" spans="1:11" x14ac:dyDescent="0.3">
      <c r="A1494" t="s">
        <v>7206</v>
      </c>
      <c r="B1494" t="s">
        <v>8034</v>
      </c>
      <c r="C1494" t="s">
        <v>8026</v>
      </c>
      <c r="D1494" t="s">
        <v>9044</v>
      </c>
      <c r="E1494" t="s">
        <v>16595</v>
      </c>
      <c r="F1494" t="s">
        <v>16596</v>
      </c>
      <c r="G1494" t="s">
        <v>16597</v>
      </c>
      <c r="I1494">
        <f t="shared" si="69"/>
        <v>2.551014405762303E-2</v>
      </c>
      <c r="J1494">
        <f t="shared" si="70"/>
        <v>2.5510142500682918E-2</v>
      </c>
      <c r="K1494">
        <f t="shared" si="71"/>
        <v>6.0985841253043225E-4</v>
      </c>
    </row>
    <row r="1495" spans="1:11" x14ac:dyDescent="0.3">
      <c r="A1495" t="s">
        <v>7208</v>
      </c>
      <c r="B1495" t="s">
        <v>8025</v>
      </c>
      <c r="C1495" t="s">
        <v>16598</v>
      </c>
      <c r="D1495" t="s">
        <v>9449</v>
      </c>
      <c r="E1495" t="s">
        <v>9308</v>
      </c>
      <c r="F1495" t="s">
        <v>14349</v>
      </c>
      <c r="G1495" t="s">
        <v>16599</v>
      </c>
      <c r="I1495">
        <f t="shared" si="69"/>
        <v>3.2192275808736338E-3</v>
      </c>
      <c r="J1495">
        <f t="shared" si="70"/>
        <v>3.2192256824616263E-3</v>
      </c>
      <c r="K1495">
        <f t="shared" si="71"/>
        <v>5.7811140241478298E-6</v>
      </c>
    </row>
    <row r="1496" spans="1:11" x14ac:dyDescent="0.3">
      <c r="A1496" t="s">
        <v>7210</v>
      </c>
      <c r="B1496" t="s">
        <v>9463</v>
      </c>
      <c r="C1496" t="s">
        <v>9326</v>
      </c>
      <c r="D1496" t="s">
        <v>9249</v>
      </c>
      <c r="E1496" t="s">
        <v>9626</v>
      </c>
      <c r="F1496" t="s">
        <v>16600</v>
      </c>
      <c r="G1496" t="s">
        <v>16601</v>
      </c>
      <c r="I1496">
        <f t="shared" si="69"/>
        <v>1.8669749669479371E-2</v>
      </c>
      <c r="J1496">
        <f t="shared" si="70"/>
        <v>1.8669757183309172E-2</v>
      </c>
      <c r="K1496">
        <f t="shared" si="71"/>
        <v>3.1879839075724716E-4</v>
      </c>
    </row>
    <row r="1497" spans="1:11" x14ac:dyDescent="0.3">
      <c r="A1497" t="s">
        <v>7212</v>
      </c>
      <c r="B1497" t="s">
        <v>9626</v>
      </c>
      <c r="C1497" t="s">
        <v>9372</v>
      </c>
      <c r="D1497" t="s">
        <v>9387</v>
      </c>
      <c r="E1497" t="s">
        <v>9363</v>
      </c>
      <c r="F1497" t="s">
        <v>16602</v>
      </c>
      <c r="G1497" t="s">
        <v>16603</v>
      </c>
      <c r="I1497">
        <f t="shared" si="69"/>
        <v>9.4502296363247317E-3</v>
      </c>
      <c r="J1497">
        <f t="shared" si="70"/>
        <v>9.4502239996223109E-3</v>
      </c>
      <c r="K1497">
        <f t="shared" si="71"/>
        <v>7.4570013102281696E-5</v>
      </c>
    </row>
    <row r="1498" spans="1:11" x14ac:dyDescent="0.3">
      <c r="A1498" t="s">
        <v>7215</v>
      </c>
      <c r="B1498" t="s">
        <v>9369</v>
      </c>
      <c r="C1498" t="s">
        <v>9342</v>
      </c>
      <c r="D1498" t="s">
        <v>9408</v>
      </c>
      <c r="E1498" t="s">
        <v>9342</v>
      </c>
      <c r="F1498" t="s">
        <v>16604</v>
      </c>
      <c r="G1498" t="s">
        <v>16605</v>
      </c>
      <c r="I1498">
        <f t="shared" si="69"/>
        <v>9.9290212765957269E-3</v>
      </c>
      <c r="J1498">
        <f t="shared" si="70"/>
        <v>9.9290256810786928E-3</v>
      </c>
      <c r="K1498">
        <f t="shared" si="71"/>
        <v>8.3068545575775324E-5</v>
      </c>
    </row>
    <row r="1499" spans="1:11" x14ac:dyDescent="0.3">
      <c r="A1499" t="s">
        <v>7217</v>
      </c>
      <c r="B1499" t="s">
        <v>9587</v>
      </c>
      <c r="C1499" t="s">
        <v>9603</v>
      </c>
      <c r="D1499" t="s">
        <v>9323</v>
      </c>
      <c r="E1499" t="s">
        <v>9432</v>
      </c>
      <c r="F1499" t="s">
        <v>16606</v>
      </c>
      <c r="G1499" t="s">
        <v>16607</v>
      </c>
      <c r="I1499">
        <f t="shared" si="69"/>
        <v>-1.1797697292005456E-2</v>
      </c>
      <c r="J1499">
        <f t="shared" si="70"/>
        <v>-1.1797708098989234E-2</v>
      </c>
      <c r="K1499">
        <f t="shared" si="71"/>
        <v>1.5907614129029714E-4</v>
      </c>
    </row>
    <row r="1500" spans="1:11" x14ac:dyDescent="0.3">
      <c r="A1500" t="s">
        <v>7219</v>
      </c>
      <c r="B1500" t="s">
        <v>9291</v>
      </c>
      <c r="C1500" t="s">
        <v>9233</v>
      </c>
      <c r="D1500" t="s">
        <v>9269</v>
      </c>
      <c r="E1500" t="s">
        <v>8958</v>
      </c>
      <c r="F1500" t="s">
        <v>16608</v>
      </c>
      <c r="G1500" t="s">
        <v>16609</v>
      </c>
      <c r="I1500">
        <f t="shared" si="69"/>
        <v>-2.9846475270039786E-2</v>
      </c>
      <c r="J1500">
        <f t="shared" si="70"/>
        <v>-2.9846460328274083E-2</v>
      </c>
      <c r="K1500">
        <f t="shared" si="71"/>
        <v>9.4011478291928076E-4</v>
      </c>
    </row>
    <row r="1501" spans="1:11" x14ac:dyDescent="0.3">
      <c r="A1501" t="s">
        <v>7221</v>
      </c>
      <c r="B1501" t="s">
        <v>7975</v>
      </c>
      <c r="C1501" t="s">
        <v>9313</v>
      </c>
      <c r="D1501" t="s">
        <v>8978</v>
      </c>
      <c r="E1501" t="s">
        <v>9241</v>
      </c>
      <c r="F1501" t="s">
        <v>16610</v>
      </c>
      <c r="G1501" t="s">
        <v>16611</v>
      </c>
      <c r="I1501">
        <f t="shared" si="69"/>
        <v>-1.6700849203022301E-2</v>
      </c>
      <c r="J1501">
        <f t="shared" si="70"/>
        <v>-1.6700849804001206E-2</v>
      </c>
      <c r="K1501">
        <f t="shared" si="71"/>
        <v>3.0679907231499954E-4</v>
      </c>
    </row>
    <row r="1502" spans="1:11" x14ac:dyDescent="0.3">
      <c r="A1502" t="s">
        <v>7223</v>
      </c>
      <c r="B1502" t="s">
        <v>8976</v>
      </c>
      <c r="C1502" t="s">
        <v>9054</v>
      </c>
      <c r="D1502" t="s">
        <v>15221</v>
      </c>
      <c r="E1502" t="s">
        <v>8948</v>
      </c>
      <c r="F1502" t="s">
        <v>16612</v>
      </c>
      <c r="G1502" t="s">
        <v>16613</v>
      </c>
      <c r="I1502">
        <f t="shared" si="69"/>
        <v>-5.661561213898646E-3</v>
      </c>
      <c r="J1502">
        <f t="shared" si="70"/>
        <v>-5.6615713825917003E-3</v>
      </c>
      <c r="K1502">
        <f t="shared" si="71"/>
        <v>4.1943787187986597E-5</v>
      </c>
    </row>
    <row r="1503" spans="1:11" x14ac:dyDescent="0.3">
      <c r="A1503" t="s">
        <v>7225</v>
      </c>
      <c r="B1503" t="s">
        <v>9055</v>
      </c>
      <c r="C1503" t="s">
        <v>9451</v>
      </c>
      <c r="D1503" t="s">
        <v>8028</v>
      </c>
      <c r="E1503" t="s">
        <v>8025</v>
      </c>
      <c r="F1503" t="s">
        <v>16614</v>
      </c>
      <c r="G1503" t="s">
        <v>16615</v>
      </c>
      <c r="I1503">
        <f t="shared" si="69"/>
        <v>1.7081211180138191E-2</v>
      </c>
      <c r="J1503">
        <f t="shared" si="70"/>
        <v>1.7081211979926562E-2</v>
      </c>
      <c r="K1503">
        <f t="shared" si="71"/>
        <v>2.6459515177461882E-4</v>
      </c>
    </row>
    <row r="1504" spans="1:11" x14ac:dyDescent="0.3">
      <c r="A1504" t="s">
        <v>7227</v>
      </c>
      <c r="B1504" t="s">
        <v>9022</v>
      </c>
      <c r="C1504" t="s">
        <v>9567</v>
      </c>
      <c r="D1504" t="s">
        <v>9077</v>
      </c>
      <c r="E1504" t="s">
        <v>9295</v>
      </c>
      <c r="F1504" t="s">
        <v>16616</v>
      </c>
      <c r="G1504" t="s">
        <v>16137</v>
      </c>
      <c r="I1504">
        <f t="shared" si="69"/>
        <v>1.1490954964376991E-2</v>
      </c>
      <c r="J1504">
        <f t="shared" si="70"/>
        <v>1.1490950876184991E-2</v>
      </c>
      <c r="K1504">
        <f t="shared" si="71"/>
        <v>1.139795366545671E-4</v>
      </c>
    </row>
    <row r="1505" spans="1:11" x14ac:dyDescent="0.3">
      <c r="A1505" t="s">
        <v>7231</v>
      </c>
      <c r="B1505" t="s">
        <v>9011</v>
      </c>
      <c r="C1505" t="s">
        <v>9326</v>
      </c>
      <c r="D1505" t="s">
        <v>8990</v>
      </c>
      <c r="E1505" t="s">
        <v>9390</v>
      </c>
      <c r="F1505" t="s">
        <v>16617</v>
      </c>
      <c r="G1505" t="s">
        <v>16618</v>
      </c>
      <c r="I1505">
        <f t="shared" si="69"/>
        <v>1.4564519978763764E-2</v>
      </c>
      <c r="J1505">
        <f t="shared" si="70"/>
        <v>1.4564514061886542E-2</v>
      </c>
      <c r="K1505">
        <f t="shared" si="71"/>
        <v>1.890537856467529E-4</v>
      </c>
    </row>
    <row r="1506" spans="1:11" x14ac:dyDescent="0.3">
      <c r="A1506" t="s">
        <v>7233</v>
      </c>
      <c r="B1506" t="s">
        <v>9655</v>
      </c>
      <c r="C1506" t="s">
        <v>16619</v>
      </c>
      <c r="D1506" t="s">
        <v>9348</v>
      </c>
      <c r="E1506" t="s">
        <v>9348</v>
      </c>
      <c r="F1506" t="s">
        <v>13524</v>
      </c>
      <c r="G1506" t="s">
        <v>16620</v>
      </c>
      <c r="I1506">
        <f t="shared" si="69"/>
        <v>2.4117024167842404E-2</v>
      </c>
      <c r="J1506">
        <f t="shared" si="70"/>
        <v>2.4117046632476911E-2</v>
      </c>
      <c r="K1506">
        <f t="shared" si="71"/>
        <v>5.429932556609068E-4</v>
      </c>
    </row>
    <row r="1507" spans="1:11" x14ac:dyDescent="0.3">
      <c r="A1507" t="s">
        <v>7235</v>
      </c>
      <c r="B1507" t="s">
        <v>9348</v>
      </c>
      <c r="C1507" t="s">
        <v>9410</v>
      </c>
      <c r="D1507" t="s">
        <v>9599</v>
      </c>
      <c r="E1507" t="s">
        <v>9669</v>
      </c>
      <c r="F1507" t="s">
        <v>16621</v>
      </c>
      <c r="G1507" t="s">
        <v>16622</v>
      </c>
      <c r="I1507">
        <f t="shared" si="69"/>
        <v>5.0462576420665824E-3</v>
      </c>
      <c r="J1507">
        <f t="shared" si="70"/>
        <v>5.0462622419013723E-3</v>
      </c>
      <c r="K1507">
        <f t="shared" si="71"/>
        <v>1.7905010768681955E-5</v>
      </c>
    </row>
    <row r="1508" spans="1:11" x14ac:dyDescent="0.3">
      <c r="A1508" t="s">
        <v>7237</v>
      </c>
      <c r="B1508" t="s">
        <v>9642</v>
      </c>
      <c r="C1508" t="s">
        <v>9425</v>
      </c>
      <c r="D1508" t="s">
        <v>9639</v>
      </c>
      <c r="E1508" t="s">
        <v>9669</v>
      </c>
      <c r="F1508" t="s">
        <v>16623</v>
      </c>
      <c r="G1508" t="s">
        <v>16622</v>
      </c>
      <c r="I1508">
        <f t="shared" si="69"/>
        <v>0</v>
      </c>
      <c r="J1508">
        <f t="shared" si="70"/>
        <v>0</v>
      </c>
      <c r="K1508">
        <f t="shared" si="71"/>
        <v>6.63949478888057E-7</v>
      </c>
    </row>
    <row r="1509" spans="1:11" x14ac:dyDescent="0.3">
      <c r="A1509" t="s">
        <v>7240</v>
      </c>
      <c r="B1509" t="s">
        <v>9676</v>
      </c>
      <c r="C1509" t="s">
        <v>9711</v>
      </c>
      <c r="D1509" t="s">
        <v>9676</v>
      </c>
      <c r="E1509" t="s">
        <v>16117</v>
      </c>
      <c r="F1509" t="s">
        <v>16624</v>
      </c>
      <c r="G1509" t="s">
        <v>16119</v>
      </c>
      <c r="I1509">
        <f t="shared" si="69"/>
        <v>2.6220447766831041E-2</v>
      </c>
      <c r="J1509">
        <f t="shared" si="70"/>
        <v>2.6220434374992028E-2</v>
      </c>
      <c r="K1509">
        <f t="shared" si="71"/>
        <v>6.4544468533152786E-4</v>
      </c>
    </row>
    <row r="1510" spans="1:11" x14ac:dyDescent="0.3">
      <c r="A1510" t="s">
        <v>7242</v>
      </c>
      <c r="B1510" t="s">
        <v>8963</v>
      </c>
      <c r="C1510" t="s">
        <v>9267</v>
      </c>
      <c r="D1510" t="s">
        <v>8963</v>
      </c>
      <c r="E1510" t="s">
        <v>8014</v>
      </c>
      <c r="F1510" t="s">
        <v>16625</v>
      </c>
      <c r="G1510" t="s">
        <v>16626</v>
      </c>
      <c r="I1510">
        <f t="shared" si="69"/>
        <v>-7.8825820091714419E-2</v>
      </c>
      <c r="J1510">
        <f t="shared" si="70"/>
        <v>-7.8825820120921444E-2</v>
      </c>
      <c r="K1510">
        <f t="shared" si="71"/>
        <v>6.3426333031771824E-3</v>
      </c>
    </row>
    <row r="1511" spans="1:11" x14ac:dyDescent="0.3">
      <c r="A1511" t="s">
        <v>7244</v>
      </c>
      <c r="B1511" t="s">
        <v>9175</v>
      </c>
      <c r="C1511" t="s">
        <v>9047</v>
      </c>
      <c r="D1511" t="s">
        <v>9478</v>
      </c>
      <c r="E1511" t="s">
        <v>8138</v>
      </c>
      <c r="F1511" t="s">
        <v>16627</v>
      </c>
      <c r="G1511" t="s">
        <v>16628</v>
      </c>
      <c r="I1511">
        <f t="shared" si="69"/>
        <v>-4.9277015322425934E-2</v>
      </c>
      <c r="J1511">
        <f t="shared" si="70"/>
        <v>-4.9277026195094019E-2</v>
      </c>
      <c r="K1511">
        <f t="shared" si="71"/>
        <v>2.5091941523557862E-3</v>
      </c>
    </row>
    <row r="1512" spans="1:11" x14ac:dyDescent="0.3">
      <c r="A1512" t="s">
        <v>7246</v>
      </c>
      <c r="B1512" t="s">
        <v>8067</v>
      </c>
      <c r="C1512" t="s">
        <v>9084</v>
      </c>
      <c r="D1512" t="s">
        <v>7949</v>
      </c>
      <c r="E1512" t="s">
        <v>8948</v>
      </c>
      <c r="F1512" t="s">
        <v>16629</v>
      </c>
      <c r="G1512" t="s">
        <v>16613</v>
      </c>
      <c r="I1512">
        <f t="shared" si="69"/>
        <v>3.569205351669593E-2</v>
      </c>
      <c r="J1512">
        <f t="shared" si="70"/>
        <v>3.5692060862409787E-2</v>
      </c>
      <c r="K1512">
        <f t="shared" si="71"/>
        <v>1.2164211662856119E-3</v>
      </c>
    </row>
    <row r="1513" spans="1:11" x14ac:dyDescent="0.3">
      <c r="A1513" t="s">
        <v>7250</v>
      </c>
      <c r="B1513" t="s">
        <v>8027</v>
      </c>
      <c r="C1513" t="s">
        <v>8961</v>
      </c>
      <c r="D1513" t="s">
        <v>8006</v>
      </c>
      <c r="E1513" t="s">
        <v>8005</v>
      </c>
      <c r="F1513" t="s">
        <v>16630</v>
      </c>
      <c r="G1513" t="s">
        <v>16631</v>
      </c>
      <c r="I1513">
        <f t="shared" si="69"/>
        <v>8.6904707428968348E-3</v>
      </c>
      <c r="J1513">
        <f t="shared" si="70"/>
        <v>8.6904737921115801E-3</v>
      </c>
      <c r="K1513">
        <f t="shared" si="71"/>
        <v>6.2025750159007547E-5</v>
      </c>
    </row>
    <row r="1514" spans="1:11" x14ac:dyDescent="0.3">
      <c r="A1514" t="s">
        <v>7252</v>
      </c>
      <c r="B1514" t="s">
        <v>9269</v>
      </c>
      <c r="C1514" t="s">
        <v>9566</v>
      </c>
      <c r="D1514" t="s">
        <v>8021</v>
      </c>
      <c r="E1514" t="s">
        <v>16632</v>
      </c>
      <c r="F1514" t="s">
        <v>16633</v>
      </c>
      <c r="G1514" t="s">
        <v>16634</v>
      </c>
      <c r="I1514">
        <f t="shared" si="69"/>
        <v>3.0005882352941271E-2</v>
      </c>
      <c r="J1514">
        <f t="shared" si="70"/>
        <v>3.0005875299560704E-2</v>
      </c>
      <c r="K1514">
        <f t="shared" si="71"/>
        <v>8.5211707015317168E-4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BD92F-9F52-40C2-9E84-2CAA431291E3}">
  <dimension ref="A1:Q1514"/>
  <sheetViews>
    <sheetView topLeftCell="A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4" customWidth="1"/>
    <col min="10" max="10" width="17" customWidth="1"/>
    <col min="11" max="11" width="16" customWidth="1"/>
    <col min="14" max="14" width="22.6640625" customWidth="1"/>
    <col min="15" max="15" width="15" customWidth="1"/>
    <col min="17" max="17" width="18.664062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1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I4">
        <f>(E4-E3)/E3</f>
        <v>-8.0602593306466335E-3</v>
      </c>
      <c r="J4">
        <f>(G4-G3)/G3</f>
        <v>-8.060273998495909E-3</v>
      </c>
      <c r="K4">
        <f>(J4-$O$8)^2</f>
        <v>7.3472089533251748E-5</v>
      </c>
    </row>
    <row r="5" spans="1:17" ht="15" thickBot="1" x14ac:dyDescent="0.3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I5">
        <f t="shared" ref="I5:I68" si="0">(E5-E4)/E4</f>
        <v>-7.0660659412453682E-4</v>
      </c>
      <c r="J5">
        <f t="shared" ref="J5:J68" si="1">(G5-G4)/G4</f>
        <v>-7.0660504171403047E-4</v>
      </c>
      <c r="K5">
        <f t="shared" ref="K5:K68" si="2">(J5-$O$8)^2</f>
        <v>1.4833223472779078E-6</v>
      </c>
    </row>
    <row r="6" spans="1:1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I6">
        <f t="shared" si="0"/>
        <v>1.573270284603152E-2</v>
      </c>
      <c r="J6">
        <f t="shared" si="1"/>
        <v>1.5732713341625536E-2</v>
      </c>
      <c r="K6">
        <f t="shared" si="2"/>
        <v>2.3169105346898208E-4</v>
      </c>
      <c r="N6" s="2" t="s">
        <v>0</v>
      </c>
      <c r="O6" s="2"/>
    </row>
    <row r="7" spans="1:1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I7">
        <f t="shared" si="0"/>
        <v>1.6881326433716023E-2</v>
      </c>
      <c r="J7">
        <f t="shared" si="1"/>
        <v>1.6881333531253824E-2</v>
      </c>
      <c r="K7">
        <f t="shared" si="2"/>
        <v>2.6797759919735864E-4</v>
      </c>
    </row>
    <row r="8" spans="1:1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I8">
        <f t="shared" si="0"/>
        <v>6.5035255861714877E-3</v>
      </c>
      <c r="J8">
        <f t="shared" si="1"/>
        <v>6.5035149435049714E-3</v>
      </c>
      <c r="K8">
        <f t="shared" si="2"/>
        <v>3.5906494016372093E-5</v>
      </c>
      <c r="N8" t="s">
        <v>7256</v>
      </c>
      <c r="O8">
        <v>5.113121752091511E-4</v>
      </c>
    </row>
    <row r="9" spans="1:1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I9">
        <f t="shared" si="0"/>
        <v>-5.1015132613249224E-4</v>
      </c>
      <c r="J9">
        <f t="shared" si="1"/>
        <v>-5.1015911533965996E-4</v>
      </c>
      <c r="K9">
        <f t="shared" si="2"/>
        <v>1.0434035974154536E-6</v>
      </c>
      <c r="N9" t="s">
        <v>7257</v>
      </c>
      <c r="O9">
        <v>3.0809033689525146E-4</v>
      </c>
      <c r="Q9" t="s">
        <v>7270</v>
      </c>
    </row>
    <row r="10" spans="1:17" x14ac:dyDescent="0.3">
      <c r="A10" t="s">
        <v>63</v>
      </c>
      <c r="B10" t="s">
        <v>64</v>
      </c>
      <c r="C10" t="s">
        <v>65</v>
      </c>
      <c r="D10" t="s">
        <v>66</v>
      </c>
      <c r="E10" t="s">
        <v>65</v>
      </c>
      <c r="F10" t="s">
        <v>67</v>
      </c>
      <c r="G10" t="s">
        <v>68</v>
      </c>
      <c r="I10">
        <f t="shared" si="0"/>
        <v>2.7220143368836005E-3</v>
      </c>
      <c r="J10">
        <f t="shared" si="1"/>
        <v>2.7220160365298372E-3</v>
      </c>
      <c r="K10">
        <f t="shared" si="2"/>
        <v>4.8872115624581921E-6</v>
      </c>
      <c r="N10" t="s">
        <v>7258</v>
      </c>
      <c r="O10">
        <v>2.2706454958496176E-4</v>
      </c>
      <c r="Q10">
        <f>(O8-0)/O12</f>
        <v>4.2694882715835526E-2</v>
      </c>
    </row>
    <row r="11" spans="1:17" x14ac:dyDescent="0.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I11">
        <f t="shared" si="0"/>
        <v>8.1438582990135348E-3</v>
      </c>
      <c r="J11">
        <f t="shared" si="1"/>
        <v>8.1438803367132554E-3</v>
      </c>
      <c r="K11">
        <f t="shared" si="2"/>
        <v>5.8256096740006149E-5</v>
      </c>
      <c r="N11" t="s">
        <v>7259</v>
      </c>
      <c r="O11">
        <v>0</v>
      </c>
    </row>
    <row r="12" spans="1:17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I12">
        <f t="shared" si="0"/>
        <v>-2.692696152564606E-3</v>
      </c>
      <c r="J12">
        <f t="shared" si="1"/>
        <v>-2.6926977704787524E-3</v>
      </c>
      <c r="K12">
        <f t="shared" si="2"/>
        <v>1.0265679732067003E-5</v>
      </c>
      <c r="N12" t="s">
        <v>7260</v>
      </c>
      <c r="O12">
        <v>1.1975959241117801E-2</v>
      </c>
    </row>
    <row r="13" spans="1:17" x14ac:dyDescent="0.3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I13">
        <f t="shared" si="0"/>
        <v>1.6878164592580759E-4</v>
      </c>
      <c r="J13">
        <f t="shared" si="1"/>
        <v>1.6878168049712635E-4</v>
      </c>
      <c r="K13">
        <f t="shared" si="2"/>
        <v>1.1732713980766443E-7</v>
      </c>
      <c r="N13" t="s">
        <v>7261</v>
      </c>
      <c r="O13">
        <v>1.4342359974491486E-4</v>
      </c>
    </row>
    <row r="14" spans="1:17" x14ac:dyDescent="0.3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  <c r="I14">
        <f t="shared" si="0"/>
        <v>-2.2102260840222706E-2</v>
      </c>
      <c r="J14">
        <f t="shared" si="1"/>
        <v>-2.2102278487479553E-2</v>
      </c>
      <c r="K14">
        <f t="shared" si="2"/>
        <v>5.1137448265964184E-4</v>
      </c>
      <c r="N14" t="s">
        <v>7262</v>
      </c>
      <c r="O14">
        <v>2.813985746246408</v>
      </c>
    </row>
    <row r="15" spans="1:17" x14ac:dyDescent="0.3">
      <c r="A15" t="s">
        <v>97</v>
      </c>
      <c r="B15" t="s">
        <v>98</v>
      </c>
      <c r="C15" t="s">
        <v>99</v>
      </c>
      <c r="D15" t="s">
        <v>100</v>
      </c>
      <c r="E15" t="s">
        <v>46</v>
      </c>
      <c r="F15" t="s">
        <v>101</v>
      </c>
      <c r="G15" t="s">
        <v>48</v>
      </c>
      <c r="I15">
        <f t="shared" si="0"/>
        <v>8.1090581109222633E-3</v>
      </c>
      <c r="J15">
        <f t="shared" si="1"/>
        <v>8.1090726742736145E-3</v>
      </c>
      <c r="K15">
        <f t="shared" si="2"/>
        <v>5.7725964601144288E-5</v>
      </c>
      <c r="N15" t="s">
        <v>7263</v>
      </c>
      <c r="O15">
        <v>-2.390471516113573E-2</v>
      </c>
    </row>
    <row r="16" spans="1:17" x14ac:dyDescent="0.3">
      <c r="A16" t="s">
        <v>102</v>
      </c>
      <c r="B16" t="s">
        <v>103</v>
      </c>
      <c r="C16" t="s">
        <v>104</v>
      </c>
      <c r="D16" t="s">
        <v>105</v>
      </c>
      <c r="E16" t="s">
        <v>106</v>
      </c>
      <c r="F16" t="s">
        <v>107</v>
      </c>
      <c r="G16" t="s">
        <v>108</v>
      </c>
      <c r="I16">
        <f t="shared" si="0"/>
        <v>8.8995550231045807E-3</v>
      </c>
      <c r="J16">
        <f t="shared" si="1"/>
        <v>8.8995382412078612E-3</v>
      </c>
      <c r="K16">
        <f t="shared" si="2"/>
        <v>7.0362336534300198E-5</v>
      </c>
      <c r="N16" t="s">
        <v>7264</v>
      </c>
      <c r="O16">
        <v>0.11704119658986489</v>
      </c>
    </row>
    <row r="17" spans="1:15" x14ac:dyDescent="0.3">
      <c r="A17" t="s">
        <v>109</v>
      </c>
      <c r="B17" t="s">
        <v>50</v>
      </c>
      <c r="C17" t="s">
        <v>50</v>
      </c>
      <c r="D17" t="s">
        <v>110</v>
      </c>
      <c r="E17" t="s">
        <v>111</v>
      </c>
      <c r="F17" t="s">
        <v>112</v>
      </c>
      <c r="G17" t="s">
        <v>113</v>
      </c>
      <c r="I17">
        <f t="shared" si="0"/>
        <v>-1.3231602828980456E-2</v>
      </c>
      <c r="J17">
        <f t="shared" si="1"/>
        <v>-1.3231592782892959E-2</v>
      </c>
      <c r="K17">
        <f t="shared" si="2"/>
        <v>1.8886743668742757E-4</v>
      </c>
      <c r="N17" t="s">
        <v>7265</v>
      </c>
      <c r="O17">
        <v>-6.1881820333206647E-2</v>
      </c>
    </row>
    <row r="18" spans="1:15" x14ac:dyDescent="0.3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119</v>
      </c>
      <c r="G18" t="s">
        <v>120</v>
      </c>
      <c r="I18">
        <f t="shared" si="0"/>
        <v>2.080115251164355E-2</v>
      </c>
      <c r="J18">
        <f t="shared" si="1"/>
        <v>2.0801158159840849E-2</v>
      </c>
      <c r="K18">
        <f t="shared" si="2"/>
        <v>4.1167785008007496E-4</v>
      </c>
      <c r="N18" t="s">
        <v>7266</v>
      </c>
      <c r="O18">
        <v>5.5159376256658246E-2</v>
      </c>
    </row>
    <row r="19" spans="1:15" x14ac:dyDescent="0.3">
      <c r="A19" t="s">
        <v>121</v>
      </c>
      <c r="B19" t="s">
        <v>80</v>
      </c>
      <c r="C19" t="s">
        <v>122</v>
      </c>
      <c r="D19" t="s">
        <v>123</v>
      </c>
      <c r="E19" t="s">
        <v>71</v>
      </c>
      <c r="F19" t="s">
        <v>124</v>
      </c>
      <c r="G19" t="s">
        <v>125</v>
      </c>
      <c r="I19">
        <f t="shared" si="0"/>
        <v>5.7258335175845382E-3</v>
      </c>
      <c r="J19">
        <f t="shared" si="1"/>
        <v>5.7258245431556221E-3</v>
      </c>
      <c r="K19">
        <f t="shared" si="2"/>
        <v>2.7191139235466714E-5</v>
      </c>
      <c r="N19" t="s">
        <v>7267</v>
      </c>
      <c r="O19">
        <v>0.77259269674102737</v>
      </c>
    </row>
    <row r="20" spans="1:15" x14ac:dyDescent="0.3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131</v>
      </c>
      <c r="G20" t="s">
        <v>132</v>
      </c>
      <c r="I20">
        <f t="shared" si="0"/>
        <v>1.1218988425669979E-2</v>
      </c>
      <c r="J20">
        <f t="shared" si="1"/>
        <v>1.1218990450299763E-2</v>
      </c>
      <c r="K20">
        <f t="shared" si="2"/>
        <v>1.1465437404284745E-4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134</v>
      </c>
      <c r="C21" t="s">
        <v>135</v>
      </c>
      <c r="D21" t="s">
        <v>130</v>
      </c>
      <c r="E21" t="s">
        <v>136</v>
      </c>
      <c r="F21" t="s">
        <v>137</v>
      </c>
      <c r="G21" t="s">
        <v>138</v>
      </c>
      <c r="I21">
        <f t="shared" si="0"/>
        <v>6.954827073270802E-3</v>
      </c>
      <c r="J21">
        <f t="shared" si="1"/>
        <v>6.9548349493212015E-3</v>
      </c>
      <c r="K21">
        <f t="shared" si="2"/>
        <v>4.1518985740500657E-5</v>
      </c>
      <c r="N21" s="1" t="s">
        <v>7269</v>
      </c>
      <c r="O21" s="1">
        <v>6.0433036832059487E-4</v>
      </c>
    </row>
    <row r="22" spans="1:15" x14ac:dyDescent="0.3">
      <c r="A22" t="s">
        <v>139</v>
      </c>
      <c r="B22" t="s">
        <v>140</v>
      </c>
      <c r="C22" t="s">
        <v>141</v>
      </c>
      <c r="D22" t="s">
        <v>140</v>
      </c>
      <c r="E22" t="s">
        <v>142</v>
      </c>
      <c r="F22" t="s">
        <v>143</v>
      </c>
      <c r="G22" t="s">
        <v>144</v>
      </c>
      <c r="I22">
        <f t="shared" si="0"/>
        <v>1.6444498989565358E-3</v>
      </c>
      <c r="J22">
        <f t="shared" si="1"/>
        <v>1.6444454576371192E-3</v>
      </c>
      <c r="K22">
        <f t="shared" si="2"/>
        <v>1.2839910357459814E-6</v>
      </c>
    </row>
    <row r="23" spans="1:15" x14ac:dyDescent="0.3">
      <c r="A23" t="s">
        <v>145</v>
      </c>
      <c r="B23" t="s">
        <v>146</v>
      </c>
      <c r="C23" t="s">
        <v>147</v>
      </c>
      <c r="D23" t="s">
        <v>148</v>
      </c>
      <c r="E23" t="s">
        <v>149</v>
      </c>
      <c r="F23" t="s">
        <v>150</v>
      </c>
      <c r="G23" t="s">
        <v>151</v>
      </c>
      <c r="I23">
        <f t="shared" si="0"/>
        <v>-9.3580692825479105E-3</v>
      </c>
      <c r="J23">
        <f t="shared" si="1"/>
        <v>-9.3580786367098278E-3</v>
      </c>
      <c r="K23">
        <f t="shared" si="2"/>
        <v>9.7404874998390751E-5</v>
      </c>
    </row>
    <row r="24" spans="1:15" x14ac:dyDescent="0.3">
      <c r="A24" t="s">
        <v>152</v>
      </c>
      <c r="B24" t="s">
        <v>153</v>
      </c>
      <c r="C24" t="s">
        <v>154</v>
      </c>
      <c r="D24" t="s">
        <v>70</v>
      </c>
      <c r="E24" t="s">
        <v>155</v>
      </c>
      <c r="F24" t="s">
        <v>156</v>
      </c>
      <c r="G24" t="s">
        <v>157</v>
      </c>
      <c r="I24">
        <f t="shared" si="0"/>
        <v>-1.0938017898574804E-2</v>
      </c>
      <c r="J24">
        <f t="shared" si="1"/>
        <v>-1.0938012427741822E-2</v>
      </c>
      <c r="K24">
        <f t="shared" si="2"/>
        <v>1.3108703386373845E-4</v>
      </c>
    </row>
    <row r="25" spans="1:15" x14ac:dyDescent="0.3">
      <c r="A25" t="s">
        <v>158</v>
      </c>
      <c r="B25" t="s">
        <v>159</v>
      </c>
      <c r="C25" t="s">
        <v>160</v>
      </c>
      <c r="D25" t="s">
        <v>161</v>
      </c>
      <c r="E25" t="s">
        <v>162</v>
      </c>
      <c r="F25" t="s">
        <v>163</v>
      </c>
      <c r="G25" t="s">
        <v>164</v>
      </c>
      <c r="I25">
        <f t="shared" si="0"/>
        <v>3.7868615951742637E-2</v>
      </c>
      <c r="J25">
        <f t="shared" si="1"/>
        <v>3.7868603948215042E-2</v>
      </c>
      <c r="K25">
        <f t="shared" si="2"/>
        <v>1.3955672486134934E-3</v>
      </c>
    </row>
    <row r="26" spans="1:15" x14ac:dyDescent="0.3">
      <c r="A26" t="s">
        <v>165</v>
      </c>
      <c r="B26" t="s">
        <v>166</v>
      </c>
      <c r="C26" t="s">
        <v>167</v>
      </c>
      <c r="D26" t="s">
        <v>147</v>
      </c>
      <c r="E26" t="s">
        <v>168</v>
      </c>
      <c r="F26" t="s">
        <v>169</v>
      </c>
      <c r="G26" t="s">
        <v>170</v>
      </c>
      <c r="I26">
        <f t="shared" si="0"/>
        <v>1.2592864265302994E-2</v>
      </c>
      <c r="J26">
        <f t="shared" si="1"/>
        <v>1.2592889986700889E-2</v>
      </c>
      <c r="K26">
        <f t="shared" si="2"/>
        <v>1.4596452241512949E-4</v>
      </c>
    </row>
    <row r="27" spans="1:15" x14ac:dyDescent="0.3">
      <c r="A27" t="s">
        <v>171</v>
      </c>
      <c r="B27" t="s">
        <v>172</v>
      </c>
      <c r="C27" t="s">
        <v>173</v>
      </c>
      <c r="D27" t="s">
        <v>174</v>
      </c>
      <c r="E27" t="s">
        <v>168</v>
      </c>
      <c r="F27" t="s">
        <v>175</v>
      </c>
      <c r="G27" t="s">
        <v>170</v>
      </c>
      <c r="I27">
        <f t="shared" si="0"/>
        <v>0</v>
      </c>
      <c r="J27">
        <f t="shared" si="1"/>
        <v>0</v>
      </c>
      <c r="K27">
        <f t="shared" si="2"/>
        <v>2.6144014051711364E-7</v>
      </c>
    </row>
    <row r="28" spans="1:15" x14ac:dyDescent="0.3">
      <c r="A28" t="s">
        <v>176</v>
      </c>
      <c r="B28" t="s">
        <v>177</v>
      </c>
      <c r="C28" t="s">
        <v>178</v>
      </c>
      <c r="D28" t="s">
        <v>179</v>
      </c>
      <c r="E28" t="s">
        <v>178</v>
      </c>
      <c r="F28" t="s">
        <v>180</v>
      </c>
      <c r="G28" t="s">
        <v>181</v>
      </c>
      <c r="I28">
        <f t="shared" si="0"/>
        <v>-1.5947066072272649E-4</v>
      </c>
      <c r="J28">
        <f t="shared" si="1"/>
        <v>-1.5948955196335254E-4</v>
      </c>
      <c r="K28">
        <f t="shared" si="2"/>
        <v>4.4997495717761395E-7</v>
      </c>
    </row>
    <row r="29" spans="1:15" x14ac:dyDescent="0.3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187</v>
      </c>
      <c r="G29" t="s">
        <v>188</v>
      </c>
      <c r="I29">
        <f t="shared" si="0"/>
        <v>-1.1800319116573418E-2</v>
      </c>
      <c r="J29">
        <f t="shared" si="1"/>
        <v>-1.1800318237786519E-2</v>
      </c>
      <c r="K29">
        <f t="shared" si="2"/>
        <v>1.5157624342619991E-4</v>
      </c>
    </row>
    <row r="30" spans="1:15" x14ac:dyDescent="0.3">
      <c r="A30" t="s">
        <v>189</v>
      </c>
      <c r="B30" t="s">
        <v>190</v>
      </c>
      <c r="C30" t="s">
        <v>191</v>
      </c>
      <c r="D30" t="s">
        <v>192</v>
      </c>
      <c r="E30" t="s">
        <v>193</v>
      </c>
      <c r="F30" t="s">
        <v>194</v>
      </c>
      <c r="G30" t="s">
        <v>195</v>
      </c>
      <c r="I30">
        <f t="shared" si="0"/>
        <v>7.7456832702003158E-3</v>
      </c>
      <c r="J30">
        <f t="shared" si="1"/>
        <v>7.745688061479984E-3</v>
      </c>
      <c r="K30">
        <f t="shared" si="2"/>
        <v>5.2336194463856905E-5</v>
      </c>
    </row>
    <row r="31" spans="1:15" x14ac:dyDescent="0.3">
      <c r="A31" t="s">
        <v>196</v>
      </c>
      <c r="B31" t="s">
        <v>179</v>
      </c>
      <c r="C31" t="s">
        <v>197</v>
      </c>
      <c r="D31" t="s">
        <v>198</v>
      </c>
      <c r="E31" t="s">
        <v>199</v>
      </c>
      <c r="F31" t="s">
        <v>200</v>
      </c>
      <c r="G31" t="s">
        <v>201</v>
      </c>
      <c r="I31">
        <f t="shared" si="0"/>
        <v>-8.3266772085400058E-3</v>
      </c>
      <c r="J31">
        <f t="shared" si="1"/>
        <v>-8.326680512110966E-3</v>
      </c>
      <c r="K31">
        <f t="shared" si="2"/>
        <v>7.8110114741123865E-5</v>
      </c>
    </row>
    <row r="32" spans="1:15" x14ac:dyDescent="0.3">
      <c r="A32" t="s">
        <v>202</v>
      </c>
      <c r="B32" t="s">
        <v>203</v>
      </c>
      <c r="C32" t="s">
        <v>204</v>
      </c>
      <c r="D32" t="s">
        <v>205</v>
      </c>
      <c r="E32" t="s">
        <v>130</v>
      </c>
      <c r="F32" t="s">
        <v>206</v>
      </c>
      <c r="G32" t="s">
        <v>207</v>
      </c>
      <c r="I32">
        <f t="shared" si="0"/>
        <v>-2.4866801227191936E-2</v>
      </c>
      <c r="J32">
        <f t="shared" si="1"/>
        <v>-1.7889042692526124E-2</v>
      </c>
      <c r="K32">
        <f t="shared" si="2"/>
        <v>3.385730592585893E-4</v>
      </c>
    </row>
    <row r="33" spans="1:11" x14ac:dyDescent="0.3">
      <c r="A33" t="s">
        <v>208</v>
      </c>
      <c r="B33" t="s">
        <v>127</v>
      </c>
      <c r="C33" t="s">
        <v>209</v>
      </c>
      <c r="D33" t="s">
        <v>210</v>
      </c>
      <c r="E33" t="s">
        <v>211</v>
      </c>
      <c r="F33" t="s">
        <v>212</v>
      </c>
      <c r="G33" t="s">
        <v>213</v>
      </c>
      <c r="I33">
        <f t="shared" si="0"/>
        <v>-2.6494287572352204E-3</v>
      </c>
      <c r="J33">
        <f t="shared" si="1"/>
        <v>-2.6494480386272763E-3</v>
      </c>
      <c r="K33">
        <f t="shared" si="2"/>
        <v>9.9904051293712964E-6</v>
      </c>
    </row>
    <row r="34" spans="1:11" x14ac:dyDescent="0.3">
      <c r="A34" t="s">
        <v>214</v>
      </c>
      <c r="B34" t="s">
        <v>215</v>
      </c>
      <c r="C34" t="s">
        <v>216</v>
      </c>
      <c r="D34" t="s">
        <v>217</v>
      </c>
      <c r="E34" t="s">
        <v>218</v>
      </c>
      <c r="F34" t="s">
        <v>219</v>
      </c>
      <c r="G34" t="s">
        <v>220</v>
      </c>
      <c r="I34">
        <f t="shared" si="0"/>
        <v>-5.3129669599867226E-3</v>
      </c>
      <c r="J34">
        <f t="shared" si="1"/>
        <v>-5.3129530228745187E-3</v>
      </c>
      <c r="K34">
        <f t="shared" si="2"/>
        <v>3.392206509760861E-5</v>
      </c>
    </row>
    <row r="35" spans="1:11" x14ac:dyDescent="0.3">
      <c r="A35" t="s">
        <v>221</v>
      </c>
      <c r="B35" t="s">
        <v>70</v>
      </c>
      <c r="C35" t="s">
        <v>222</v>
      </c>
      <c r="D35" t="s">
        <v>223</v>
      </c>
      <c r="E35" t="s">
        <v>224</v>
      </c>
      <c r="F35" t="s">
        <v>225</v>
      </c>
      <c r="G35" t="s">
        <v>226</v>
      </c>
      <c r="I35">
        <f t="shared" si="0"/>
        <v>-5.0073443498575463E-4</v>
      </c>
      <c r="J35">
        <f t="shared" si="1"/>
        <v>-5.0074306750483614E-4</v>
      </c>
      <c r="K35">
        <f t="shared" si="2"/>
        <v>1.0242558143048678E-6</v>
      </c>
    </row>
    <row r="36" spans="1:11" x14ac:dyDescent="0.3">
      <c r="A36" t="s">
        <v>227</v>
      </c>
      <c r="B36" t="s">
        <v>228</v>
      </c>
      <c r="C36" t="s">
        <v>229</v>
      </c>
      <c r="D36" t="s">
        <v>230</v>
      </c>
      <c r="E36" t="s">
        <v>231</v>
      </c>
      <c r="F36" t="s">
        <v>232</v>
      </c>
      <c r="G36" t="s">
        <v>233</v>
      </c>
      <c r="I36">
        <f t="shared" si="0"/>
        <v>1.5698045830025958E-2</v>
      </c>
      <c r="J36">
        <f t="shared" si="1"/>
        <v>1.569805191143676E-2</v>
      </c>
      <c r="K36">
        <f t="shared" si="2"/>
        <v>2.3063706381591464E-4</v>
      </c>
    </row>
    <row r="37" spans="1:11" x14ac:dyDescent="0.3">
      <c r="A37" t="s">
        <v>234</v>
      </c>
      <c r="B37" t="s">
        <v>235</v>
      </c>
      <c r="C37" t="s">
        <v>236</v>
      </c>
      <c r="D37" t="s">
        <v>129</v>
      </c>
      <c r="E37" t="s">
        <v>153</v>
      </c>
      <c r="F37" t="s">
        <v>237</v>
      </c>
      <c r="G37" t="s">
        <v>238</v>
      </c>
      <c r="I37">
        <f t="shared" si="0"/>
        <v>-1.1016080236764217E-2</v>
      </c>
      <c r="J37">
        <f t="shared" si="1"/>
        <v>-1.1016096769855625E-2</v>
      </c>
      <c r="K37">
        <f t="shared" si="2"/>
        <v>1.328811569867594E-4</v>
      </c>
    </row>
    <row r="38" spans="1:11" x14ac:dyDescent="0.3">
      <c r="A38" t="s">
        <v>239</v>
      </c>
      <c r="B38" t="s">
        <v>240</v>
      </c>
      <c r="C38" t="s">
        <v>241</v>
      </c>
      <c r="D38" t="s">
        <v>242</v>
      </c>
      <c r="E38" t="s">
        <v>243</v>
      </c>
      <c r="F38" t="s">
        <v>244</v>
      </c>
      <c r="G38" t="s">
        <v>245</v>
      </c>
      <c r="I38">
        <f t="shared" si="0"/>
        <v>-1.4297605509639119E-2</v>
      </c>
      <c r="J38">
        <f t="shared" si="1"/>
        <v>-1.4297586844251331E-2</v>
      </c>
      <c r="K38">
        <f t="shared" si="2"/>
        <v>2.1930349016857764E-4</v>
      </c>
    </row>
    <row r="39" spans="1:11" x14ac:dyDescent="0.3">
      <c r="A39" t="s">
        <v>246</v>
      </c>
      <c r="B39" t="s">
        <v>247</v>
      </c>
      <c r="C39" t="s">
        <v>248</v>
      </c>
      <c r="D39" t="s">
        <v>249</v>
      </c>
      <c r="E39" t="s">
        <v>250</v>
      </c>
      <c r="F39" t="s">
        <v>251</v>
      </c>
      <c r="G39" t="s">
        <v>252</v>
      </c>
      <c r="I39">
        <f t="shared" si="0"/>
        <v>-6.7465338717061845E-3</v>
      </c>
      <c r="J39">
        <f t="shared" si="1"/>
        <v>-6.7465368223987828E-3</v>
      </c>
      <c r="K39">
        <f t="shared" si="2"/>
        <v>5.2676372072078485E-5</v>
      </c>
    </row>
    <row r="40" spans="1:11" x14ac:dyDescent="0.3">
      <c r="A40" t="s">
        <v>253</v>
      </c>
      <c r="B40" t="s">
        <v>254</v>
      </c>
      <c r="C40" t="s">
        <v>255</v>
      </c>
      <c r="D40" t="s">
        <v>242</v>
      </c>
      <c r="E40" t="s">
        <v>256</v>
      </c>
      <c r="F40" t="s">
        <v>257</v>
      </c>
      <c r="G40" t="s">
        <v>258</v>
      </c>
      <c r="I40">
        <f t="shared" si="0"/>
        <v>1.0358312283211227E-2</v>
      </c>
      <c r="J40">
        <f t="shared" si="1"/>
        <v>1.035831476103531E-2</v>
      </c>
      <c r="K40">
        <f t="shared" si="2"/>
        <v>9.696345992526706E-5</v>
      </c>
    </row>
    <row r="41" spans="1:11" x14ac:dyDescent="0.3">
      <c r="A41" t="s">
        <v>259</v>
      </c>
      <c r="B41" t="s">
        <v>260</v>
      </c>
      <c r="C41" t="s">
        <v>261</v>
      </c>
      <c r="D41" t="s">
        <v>262</v>
      </c>
      <c r="E41" t="s">
        <v>65</v>
      </c>
      <c r="F41" t="s">
        <v>263</v>
      </c>
      <c r="G41" t="s">
        <v>264</v>
      </c>
      <c r="I41">
        <f t="shared" si="0"/>
        <v>-9.4117815126050376E-3</v>
      </c>
      <c r="J41">
        <f t="shared" si="1"/>
        <v>-9.4117843047921874E-3</v>
      </c>
      <c r="K41">
        <f t="shared" si="2"/>
        <v>9.8467843751414946E-5</v>
      </c>
    </row>
    <row r="42" spans="1:11" x14ac:dyDescent="0.3">
      <c r="A42" t="s">
        <v>265</v>
      </c>
      <c r="B42" t="s">
        <v>266</v>
      </c>
      <c r="C42" t="s">
        <v>267</v>
      </c>
      <c r="D42" t="s">
        <v>268</v>
      </c>
      <c r="E42" t="s">
        <v>269</v>
      </c>
      <c r="F42" t="s">
        <v>270</v>
      </c>
      <c r="G42" t="s">
        <v>271</v>
      </c>
      <c r="I42">
        <f t="shared" si="0"/>
        <v>-5.089752376820309E-4</v>
      </c>
      <c r="J42">
        <f t="shared" si="1"/>
        <v>-5.0898401418786093E-4</v>
      </c>
      <c r="K42">
        <f t="shared" si="2"/>
        <v>1.0410043140980632E-6</v>
      </c>
    </row>
    <row r="43" spans="1:11" x14ac:dyDescent="0.3">
      <c r="A43" t="s">
        <v>272</v>
      </c>
      <c r="B43" t="s">
        <v>84</v>
      </c>
      <c r="C43" t="s">
        <v>256</v>
      </c>
      <c r="D43" t="s">
        <v>98</v>
      </c>
      <c r="E43" t="s">
        <v>273</v>
      </c>
      <c r="F43" t="s">
        <v>274</v>
      </c>
      <c r="G43" t="s">
        <v>275</v>
      </c>
      <c r="I43">
        <f t="shared" si="0"/>
        <v>-7.2992700729926962E-3</v>
      </c>
      <c r="J43">
        <f t="shared" si="1"/>
        <v>-7.2992789495714841E-3</v>
      </c>
      <c r="K43">
        <f t="shared" si="2"/>
        <v>6.1005333718502027E-5</v>
      </c>
    </row>
    <row r="44" spans="1:11" x14ac:dyDescent="0.3">
      <c r="A44" t="s">
        <v>276</v>
      </c>
      <c r="B44" t="s">
        <v>277</v>
      </c>
      <c r="C44" t="s">
        <v>215</v>
      </c>
      <c r="D44" t="s">
        <v>278</v>
      </c>
      <c r="E44" t="s">
        <v>217</v>
      </c>
      <c r="F44" t="s">
        <v>279</v>
      </c>
      <c r="G44" t="s">
        <v>280</v>
      </c>
      <c r="I44">
        <f t="shared" si="0"/>
        <v>2.2571802325581446E-2</v>
      </c>
      <c r="J44">
        <f t="shared" si="1"/>
        <v>2.2571818120493595E-2</v>
      </c>
      <c r="K44">
        <f t="shared" si="2"/>
        <v>4.8666592256193023E-4</v>
      </c>
    </row>
    <row r="45" spans="1:11" x14ac:dyDescent="0.3">
      <c r="A45" t="s">
        <v>281</v>
      </c>
      <c r="B45" t="s">
        <v>210</v>
      </c>
      <c r="C45" t="s">
        <v>282</v>
      </c>
      <c r="D45" t="s">
        <v>260</v>
      </c>
      <c r="E45" t="s">
        <v>283</v>
      </c>
      <c r="F45" t="s">
        <v>284</v>
      </c>
      <c r="G45" t="s">
        <v>285</v>
      </c>
      <c r="I45">
        <f t="shared" si="0"/>
        <v>-1.3377909922707518E-2</v>
      </c>
      <c r="J45">
        <f t="shared" si="1"/>
        <v>-1.3377901264814805E-2</v>
      </c>
      <c r="K45">
        <f t="shared" si="2"/>
        <v>1.9291024998254209E-4</v>
      </c>
    </row>
    <row r="46" spans="1:11" x14ac:dyDescent="0.3">
      <c r="A46" t="s">
        <v>286</v>
      </c>
      <c r="B46" t="s">
        <v>287</v>
      </c>
      <c r="C46" t="s">
        <v>288</v>
      </c>
      <c r="D46" t="s">
        <v>289</v>
      </c>
      <c r="E46" t="s">
        <v>92</v>
      </c>
      <c r="F46" t="s">
        <v>290</v>
      </c>
      <c r="G46" t="s">
        <v>291</v>
      </c>
      <c r="I46">
        <f t="shared" si="0"/>
        <v>1.864423728813507E-3</v>
      </c>
      <c r="J46">
        <f t="shared" si="1"/>
        <v>1.8644099442999868E-3</v>
      </c>
      <c r="K46">
        <f t="shared" si="2"/>
        <v>1.8308735727185965E-6</v>
      </c>
    </row>
    <row r="47" spans="1:11" x14ac:dyDescent="0.3">
      <c r="A47" t="s">
        <v>292</v>
      </c>
      <c r="B47" t="s">
        <v>293</v>
      </c>
      <c r="C47" t="s">
        <v>294</v>
      </c>
      <c r="D47" t="s">
        <v>71</v>
      </c>
      <c r="E47" t="s">
        <v>142</v>
      </c>
      <c r="F47" t="s">
        <v>295</v>
      </c>
      <c r="G47" t="s">
        <v>296</v>
      </c>
      <c r="I47">
        <f t="shared" si="0"/>
        <v>3.0451682787147979E-2</v>
      </c>
      <c r="J47">
        <f t="shared" si="1"/>
        <v>3.0451686788292905E-2</v>
      </c>
      <c r="K47">
        <f t="shared" si="2"/>
        <v>8.964260319717901E-4</v>
      </c>
    </row>
    <row r="48" spans="1:11" x14ac:dyDescent="0.3">
      <c r="A48" t="s">
        <v>297</v>
      </c>
      <c r="B48" t="s">
        <v>228</v>
      </c>
      <c r="C48" t="s">
        <v>298</v>
      </c>
      <c r="D48" t="s">
        <v>299</v>
      </c>
      <c r="E48" t="s">
        <v>298</v>
      </c>
      <c r="F48" t="s">
        <v>300</v>
      </c>
      <c r="G48" t="s">
        <v>301</v>
      </c>
      <c r="I48">
        <f t="shared" si="0"/>
        <v>2.4626662288623077E-3</v>
      </c>
      <c r="J48">
        <f t="shared" si="1"/>
        <v>2.462668038391114E-3</v>
      </c>
      <c r="K48">
        <f t="shared" si="2"/>
        <v>3.8077897047746232E-6</v>
      </c>
    </row>
    <row r="49" spans="1:11" x14ac:dyDescent="0.3">
      <c r="A49" t="s">
        <v>302</v>
      </c>
      <c r="B49" t="s">
        <v>303</v>
      </c>
      <c r="C49" t="s">
        <v>304</v>
      </c>
      <c r="D49" t="s">
        <v>305</v>
      </c>
      <c r="E49" t="s">
        <v>306</v>
      </c>
      <c r="F49" t="s">
        <v>307</v>
      </c>
      <c r="G49" t="s">
        <v>308</v>
      </c>
      <c r="I49">
        <f t="shared" si="0"/>
        <v>4.2580903331462527E-3</v>
      </c>
      <c r="J49">
        <f t="shared" si="1"/>
        <v>4.2580894929683836E-3</v>
      </c>
      <c r="K49">
        <f t="shared" si="2"/>
        <v>1.4038340268875071E-5</v>
      </c>
    </row>
    <row r="50" spans="1:11" x14ac:dyDescent="0.3">
      <c r="A50" t="s">
        <v>309</v>
      </c>
      <c r="B50" t="s">
        <v>310</v>
      </c>
      <c r="C50" t="s">
        <v>311</v>
      </c>
      <c r="D50" t="s">
        <v>216</v>
      </c>
      <c r="E50" t="s">
        <v>203</v>
      </c>
      <c r="F50" t="s">
        <v>312</v>
      </c>
      <c r="G50" t="s">
        <v>313</v>
      </c>
      <c r="I50">
        <f t="shared" si="0"/>
        <v>-1.2557093933463806E-2</v>
      </c>
      <c r="J50">
        <f t="shared" si="1"/>
        <v>-1.2557099051772228E-2</v>
      </c>
      <c r="K50">
        <f t="shared" si="2"/>
        <v>1.7078337199749293E-4</v>
      </c>
    </row>
    <row r="51" spans="1:11" x14ac:dyDescent="0.3">
      <c r="A51" t="s">
        <v>314</v>
      </c>
      <c r="B51" t="s">
        <v>204</v>
      </c>
      <c r="C51" t="s">
        <v>315</v>
      </c>
      <c r="D51" t="s">
        <v>316</v>
      </c>
      <c r="E51" t="s">
        <v>305</v>
      </c>
      <c r="F51" t="s">
        <v>317</v>
      </c>
      <c r="G51" t="s">
        <v>318</v>
      </c>
      <c r="I51">
        <f t="shared" si="0"/>
        <v>3.3030718960044957E-3</v>
      </c>
      <c r="J51">
        <f t="shared" si="1"/>
        <v>3.3030733767498506E-3</v>
      </c>
      <c r="K51">
        <f t="shared" si="2"/>
        <v>7.7939306064279688E-6</v>
      </c>
    </row>
    <row r="52" spans="1:11" x14ac:dyDescent="0.3">
      <c r="A52" t="s">
        <v>319</v>
      </c>
      <c r="B52" t="s">
        <v>320</v>
      </c>
      <c r="C52" t="s">
        <v>321</v>
      </c>
      <c r="D52" t="s">
        <v>142</v>
      </c>
      <c r="E52" t="s">
        <v>322</v>
      </c>
      <c r="F52" t="s">
        <v>323</v>
      </c>
      <c r="G52" t="s">
        <v>324</v>
      </c>
      <c r="I52">
        <f t="shared" si="0"/>
        <v>4.9382551440329166E-3</v>
      </c>
      <c r="J52">
        <f t="shared" si="1"/>
        <v>4.9382695046604501E-3</v>
      </c>
      <c r="K52">
        <f t="shared" si="2"/>
        <v>1.9597951196782579E-5</v>
      </c>
    </row>
    <row r="53" spans="1:11" x14ac:dyDescent="0.3">
      <c r="A53" t="s">
        <v>325</v>
      </c>
      <c r="B53" t="s">
        <v>326</v>
      </c>
      <c r="C53" t="s">
        <v>327</v>
      </c>
      <c r="D53" t="s">
        <v>328</v>
      </c>
      <c r="E53" t="s">
        <v>303</v>
      </c>
      <c r="F53" t="s">
        <v>329</v>
      </c>
      <c r="G53" t="s">
        <v>330</v>
      </c>
      <c r="I53">
        <f t="shared" si="0"/>
        <v>2.4570352572815053E-3</v>
      </c>
      <c r="J53">
        <f t="shared" si="1"/>
        <v>2.4570206542632068E-3</v>
      </c>
      <c r="K53">
        <f t="shared" si="2"/>
        <v>3.7857814854628471E-6</v>
      </c>
    </row>
    <row r="54" spans="1:11" x14ac:dyDescent="0.3">
      <c r="A54" t="s">
        <v>331</v>
      </c>
      <c r="B54" t="s">
        <v>332</v>
      </c>
      <c r="C54" t="s">
        <v>333</v>
      </c>
      <c r="D54" t="s">
        <v>334</v>
      </c>
      <c r="E54" t="s">
        <v>335</v>
      </c>
      <c r="F54" t="s">
        <v>336</v>
      </c>
      <c r="G54" t="s">
        <v>337</v>
      </c>
      <c r="I54">
        <f t="shared" si="0"/>
        <v>-3.2679901426799049E-3</v>
      </c>
      <c r="J54">
        <f t="shared" si="1"/>
        <v>-3.2679916037809875E-3</v>
      </c>
      <c r="K54">
        <f t="shared" si="2"/>
        <v>1.4283137053889141E-5</v>
      </c>
    </row>
    <row r="55" spans="1:11" x14ac:dyDescent="0.3">
      <c r="A55" t="s">
        <v>338</v>
      </c>
      <c r="B55" t="s">
        <v>339</v>
      </c>
      <c r="C55" t="s">
        <v>340</v>
      </c>
      <c r="D55" t="s">
        <v>305</v>
      </c>
      <c r="E55" t="s">
        <v>341</v>
      </c>
      <c r="F55" t="s">
        <v>342</v>
      </c>
      <c r="G55" t="s">
        <v>343</v>
      </c>
      <c r="I55">
        <f t="shared" si="0"/>
        <v>1.6390163934431245E-4</v>
      </c>
      <c r="J55">
        <f t="shared" si="1"/>
        <v>1.6391895449506885E-4</v>
      </c>
      <c r="K55">
        <f t="shared" si="2"/>
        <v>1.2068204979810307E-7</v>
      </c>
    </row>
    <row r="56" spans="1:11" x14ac:dyDescent="0.3">
      <c r="A56" t="s">
        <v>344</v>
      </c>
      <c r="B56" t="s">
        <v>345</v>
      </c>
      <c r="C56" t="s">
        <v>346</v>
      </c>
      <c r="D56" t="s">
        <v>347</v>
      </c>
      <c r="E56" t="s">
        <v>335</v>
      </c>
      <c r="F56" t="s">
        <v>348</v>
      </c>
      <c r="G56" t="s">
        <v>337</v>
      </c>
      <c r="I56">
        <f t="shared" si="0"/>
        <v>-1.6387477999922341E-4</v>
      </c>
      <c r="J56">
        <f t="shared" si="1"/>
        <v>-1.6389208947511209E-4</v>
      </c>
      <c r="K56">
        <f t="shared" si="2"/>
        <v>4.5590079904781658E-7</v>
      </c>
    </row>
    <row r="57" spans="1:11" x14ac:dyDescent="0.3">
      <c r="A57" t="s">
        <v>349</v>
      </c>
      <c r="B57" t="s">
        <v>350</v>
      </c>
      <c r="C57" t="s">
        <v>351</v>
      </c>
      <c r="D57" t="s">
        <v>216</v>
      </c>
      <c r="E57" t="s">
        <v>352</v>
      </c>
      <c r="F57" t="s">
        <v>353</v>
      </c>
      <c r="G57" t="s">
        <v>354</v>
      </c>
      <c r="I57">
        <f t="shared" si="0"/>
        <v>-4.9178688524584519E-4</v>
      </c>
      <c r="J57">
        <f t="shared" si="1"/>
        <v>-4.9177611635770014E-4</v>
      </c>
      <c r="K57">
        <f t="shared" si="2"/>
        <v>1.0061861206785044E-6</v>
      </c>
    </row>
    <row r="58" spans="1:11" x14ac:dyDescent="0.3">
      <c r="A58" t="s">
        <v>355</v>
      </c>
      <c r="B58" t="s">
        <v>356</v>
      </c>
      <c r="C58" t="s">
        <v>357</v>
      </c>
      <c r="D58" t="s">
        <v>316</v>
      </c>
      <c r="E58" t="s">
        <v>358</v>
      </c>
      <c r="F58" t="s">
        <v>359</v>
      </c>
      <c r="G58" t="s">
        <v>360</v>
      </c>
      <c r="I58">
        <f t="shared" si="0"/>
        <v>-3.1163194502818996E-3</v>
      </c>
      <c r="J58">
        <f t="shared" si="1"/>
        <v>-3.1163199659657438E-3</v>
      </c>
      <c r="K58">
        <f t="shared" si="2"/>
        <v>1.3159714951685154E-5</v>
      </c>
    </row>
    <row r="59" spans="1:11" x14ac:dyDescent="0.3">
      <c r="A59" t="s">
        <v>361</v>
      </c>
      <c r="B59" t="s">
        <v>362</v>
      </c>
      <c r="C59" t="s">
        <v>363</v>
      </c>
      <c r="D59" t="s">
        <v>328</v>
      </c>
      <c r="E59" t="s">
        <v>364</v>
      </c>
      <c r="F59" t="s">
        <v>365</v>
      </c>
      <c r="G59" t="s">
        <v>366</v>
      </c>
      <c r="I59">
        <f t="shared" si="0"/>
        <v>1.2668641208763482E-2</v>
      </c>
      <c r="J59">
        <f t="shared" si="1"/>
        <v>1.2668643441876761E-2</v>
      </c>
      <c r="K59">
        <f t="shared" si="2"/>
        <v>1.4780070352749387E-4</v>
      </c>
    </row>
    <row r="60" spans="1:11" x14ac:dyDescent="0.3">
      <c r="A60" t="s">
        <v>367</v>
      </c>
      <c r="B60" t="s">
        <v>368</v>
      </c>
      <c r="C60" t="s">
        <v>369</v>
      </c>
      <c r="D60" t="s">
        <v>185</v>
      </c>
      <c r="E60" t="s">
        <v>370</v>
      </c>
      <c r="F60" t="s">
        <v>371</v>
      </c>
      <c r="G60" t="s">
        <v>372</v>
      </c>
      <c r="I60">
        <f t="shared" si="0"/>
        <v>-1.6243704569358417E-4</v>
      </c>
      <c r="J60">
        <f t="shared" si="1"/>
        <v>-1.6245420409509076E-4</v>
      </c>
      <c r="K60">
        <f t="shared" si="2"/>
        <v>4.5396113388074756E-7</v>
      </c>
    </row>
    <row r="61" spans="1:11" x14ac:dyDescent="0.3">
      <c r="A61" t="s">
        <v>373</v>
      </c>
      <c r="B61" t="s">
        <v>374</v>
      </c>
      <c r="C61" t="s">
        <v>375</v>
      </c>
      <c r="D61" t="s">
        <v>376</v>
      </c>
      <c r="E61" t="s">
        <v>198</v>
      </c>
      <c r="F61" t="s">
        <v>377</v>
      </c>
      <c r="G61" t="s">
        <v>378</v>
      </c>
      <c r="I61">
        <f t="shared" si="0"/>
        <v>-1.4624634146495432E-3</v>
      </c>
      <c r="J61">
        <f t="shared" si="1"/>
        <v>-1.4624589852896461E-3</v>
      </c>
      <c r="K61">
        <f t="shared" si="2"/>
        <v>3.8957725940167699E-6</v>
      </c>
    </row>
    <row r="62" spans="1:11" x14ac:dyDescent="0.3">
      <c r="A62" t="s">
        <v>379</v>
      </c>
      <c r="B62" t="s">
        <v>351</v>
      </c>
      <c r="C62" t="s">
        <v>380</v>
      </c>
      <c r="D62" t="s">
        <v>135</v>
      </c>
      <c r="E62" t="s">
        <v>381</v>
      </c>
      <c r="F62" t="s">
        <v>382</v>
      </c>
      <c r="G62" t="s">
        <v>383</v>
      </c>
      <c r="I62">
        <f t="shared" si="0"/>
        <v>-4.882001547892565E-3</v>
      </c>
      <c r="J62">
        <f t="shared" si="1"/>
        <v>-4.8819966428449079E-3</v>
      </c>
      <c r="K62">
        <f t="shared" si="2"/>
        <v>2.9087780006899668E-5</v>
      </c>
    </row>
    <row r="63" spans="1:11" x14ac:dyDescent="0.3">
      <c r="A63" t="s">
        <v>384</v>
      </c>
      <c r="B63" t="s">
        <v>385</v>
      </c>
      <c r="C63" t="s">
        <v>386</v>
      </c>
      <c r="D63" t="s">
        <v>387</v>
      </c>
      <c r="E63" t="s">
        <v>388</v>
      </c>
      <c r="F63" t="s">
        <v>389</v>
      </c>
      <c r="G63" t="s">
        <v>390</v>
      </c>
      <c r="I63">
        <f t="shared" si="0"/>
        <v>9.8119048303546962E-3</v>
      </c>
      <c r="J63">
        <f t="shared" si="1"/>
        <v>9.8119141294121023E-3</v>
      </c>
      <c r="K63">
        <f t="shared" si="2"/>
        <v>8.6501196710523756E-5</v>
      </c>
    </row>
    <row r="64" spans="1:11" x14ac:dyDescent="0.3">
      <c r="A64" t="s">
        <v>391</v>
      </c>
      <c r="B64" t="s">
        <v>392</v>
      </c>
      <c r="C64" t="s">
        <v>393</v>
      </c>
      <c r="D64" t="s">
        <v>394</v>
      </c>
      <c r="E64" t="s">
        <v>395</v>
      </c>
      <c r="F64" t="s">
        <v>396</v>
      </c>
      <c r="G64" t="s">
        <v>397</v>
      </c>
      <c r="I64">
        <f t="shared" si="0"/>
        <v>-6.4778947368415588E-4</v>
      </c>
      <c r="J64">
        <f t="shared" si="1"/>
        <v>-6.4778821121685515E-4</v>
      </c>
      <c r="K64">
        <f t="shared" si="2"/>
        <v>1.3435137058129172E-6</v>
      </c>
    </row>
    <row r="65" spans="1:11" x14ac:dyDescent="0.3">
      <c r="A65" t="s">
        <v>398</v>
      </c>
      <c r="B65" t="s">
        <v>399</v>
      </c>
      <c r="C65" t="s">
        <v>400</v>
      </c>
      <c r="D65" t="s">
        <v>141</v>
      </c>
      <c r="E65" t="s">
        <v>401</v>
      </c>
      <c r="F65" t="s">
        <v>402</v>
      </c>
      <c r="G65" t="s">
        <v>403</v>
      </c>
      <c r="I65">
        <f t="shared" si="0"/>
        <v>5.6717226652360881E-3</v>
      </c>
      <c r="J65">
        <f t="shared" si="1"/>
        <v>5.6717258301206769E-3</v>
      </c>
      <c r="K65">
        <f t="shared" si="2"/>
        <v>2.6629869089797333E-5</v>
      </c>
    </row>
    <row r="66" spans="1:11" x14ac:dyDescent="0.3">
      <c r="A66" t="s">
        <v>404</v>
      </c>
      <c r="B66" t="s">
        <v>405</v>
      </c>
      <c r="C66" t="s">
        <v>406</v>
      </c>
      <c r="D66" t="s">
        <v>141</v>
      </c>
      <c r="E66" t="s">
        <v>321</v>
      </c>
      <c r="F66" t="s">
        <v>407</v>
      </c>
      <c r="G66" t="s">
        <v>408</v>
      </c>
      <c r="I66">
        <f t="shared" si="0"/>
        <v>-7.5733321370716113E-3</v>
      </c>
      <c r="J66">
        <f t="shared" si="1"/>
        <v>-7.5733391710174165E-3</v>
      </c>
      <c r="K66">
        <f t="shared" si="2"/>
        <v>6.5361587390043059E-5</v>
      </c>
    </row>
    <row r="67" spans="1:11" x14ac:dyDescent="0.3">
      <c r="A67" t="s">
        <v>409</v>
      </c>
      <c r="B67" t="s">
        <v>410</v>
      </c>
      <c r="C67" t="s">
        <v>411</v>
      </c>
      <c r="D67" t="s">
        <v>412</v>
      </c>
      <c r="E67" t="s">
        <v>413</v>
      </c>
      <c r="F67" t="s">
        <v>414</v>
      </c>
      <c r="G67" t="s">
        <v>415</v>
      </c>
      <c r="I67">
        <f t="shared" si="0"/>
        <v>3.2472966390646729E-3</v>
      </c>
      <c r="J67">
        <f t="shared" si="1"/>
        <v>3.2472980593133333E-3</v>
      </c>
      <c r="K67">
        <f t="shared" si="2"/>
        <v>7.4856187580173426E-6</v>
      </c>
    </row>
    <row r="68" spans="1:11" x14ac:dyDescent="0.3">
      <c r="A68" t="s">
        <v>416</v>
      </c>
      <c r="B68" t="s">
        <v>417</v>
      </c>
      <c r="C68" t="s">
        <v>418</v>
      </c>
      <c r="D68" t="s">
        <v>419</v>
      </c>
      <c r="E68" t="s">
        <v>420</v>
      </c>
      <c r="F68" t="s">
        <v>421</v>
      </c>
      <c r="G68" t="s">
        <v>422</v>
      </c>
      <c r="I68">
        <f t="shared" si="0"/>
        <v>1.2137886192945684E-2</v>
      </c>
      <c r="J68">
        <f t="shared" si="1"/>
        <v>1.2137880898690138E-2</v>
      </c>
      <c r="K68">
        <f t="shared" si="2"/>
        <v>1.3517710028182632E-4</v>
      </c>
    </row>
    <row r="69" spans="1:11" x14ac:dyDescent="0.3">
      <c r="A69" t="s">
        <v>423</v>
      </c>
      <c r="B69" t="s">
        <v>424</v>
      </c>
      <c r="C69" t="s">
        <v>425</v>
      </c>
      <c r="D69" t="s">
        <v>426</v>
      </c>
      <c r="E69" t="s">
        <v>427</v>
      </c>
      <c r="F69" t="s">
        <v>428</v>
      </c>
      <c r="G69" t="s">
        <v>429</v>
      </c>
      <c r="I69">
        <f t="shared" ref="I69:I132" si="3">(E69-E68)/E68</f>
        <v>-5.5964501823400417E-3</v>
      </c>
      <c r="J69">
        <f t="shared" ref="J69:J132" si="4">(G69-G68)/G68</f>
        <v>-5.5964533486261613E-3</v>
      </c>
      <c r="K69">
        <f t="shared" ref="K69:K132" si="5">(J69-$O$8)^2</f>
        <v>3.7304799694151245E-5</v>
      </c>
    </row>
    <row r="70" spans="1:11" x14ac:dyDescent="0.3">
      <c r="A70" t="s">
        <v>430</v>
      </c>
      <c r="B70" t="s">
        <v>431</v>
      </c>
      <c r="C70" t="s">
        <v>432</v>
      </c>
      <c r="D70" t="s">
        <v>433</v>
      </c>
      <c r="E70" t="s">
        <v>434</v>
      </c>
      <c r="F70" t="s">
        <v>435</v>
      </c>
      <c r="G70" t="s">
        <v>436</v>
      </c>
      <c r="I70">
        <f t="shared" si="3"/>
        <v>1.7205322675756963E-2</v>
      </c>
      <c r="J70">
        <f t="shared" si="4"/>
        <v>1.7205320065053938E-2</v>
      </c>
      <c r="K70">
        <f t="shared" si="5"/>
        <v>2.7868989942619996E-4</v>
      </c>
    </row>
    <row r="71" spans="1:11" x14ac:dyDescent="0.3">
      <c r="A71" t="s">
        <v>437</v>
      </c>
      <c r="B71" t="s">
        <v>438</v>
      </c>
      <c r="C71" t="s">
        <v>439</v>
      </c>
      <c r="D71" t="s">
        <v>438</v>
      </c>
      <c r="E71" t="s">
        <v>439</v>
      </c>
      <c r="F71" t="s">
        <v>440</v>
      </c>
      <c r="G71" t="s">
        <v>441</v>
      </c>
      <c r="I71">
        <f t="shared" si="3"/>
        <v>1.0749304797638425E-2</v>
      </c>
      <c r="J71">
        <f t="shared" si="4"/>
        <v>1.0749295558351895E-2</v>
      </c>
      <c r="K71">
        <f t="shared" si="5"/>
        <v>1.0481630375350695E-4</v>
      </c>
    </row>
    <row r="72" spans="1:11" x14ac:dyDescent="0.3">
      <c r="A72" t="s">
        <v>442</v>
      </c>
      <c r="B72" t="s">
        <v>443</v>
      </c>
      <c r="C72" t="s">
        <v>444</v>
      </c>
      <c r="D72" t="s">
        <v>445</v>
      </c>
      <c r="E72" t="s">
        <v>446</v>
      </c>
      <c r="F72" t="s">
        <v>447</v>
      </c>
      <c r="G72" t="s">
        <v>448</v>
      </c>
      <c r="I72">
        <f t="shared" si="3"/>
        <v>-1.4075852581730709E-3</v>
      </c>
      <c r="J72">
        <f t="shared" si="4"/>
        <v>-1.4075653593633966E-3</v>
      </c>
      <c r="K72">
        <f t="shared" si="5"/>
        <v>3.6820909926872192E-6</v>
      </c>
    </row>
    <row r="73" spans="1:11" x14ac:dyDescent="0.3">
      <c r="A73" t="s">
        <v>449</v>
      </c>
      <c r="B73" t="s">
        <v>450</v>
      </c>
      <c r="C73" t="s">
        <v>451</v>
      </c>
      <c r="D73" t="s">
        <v>452</v>
      </c>
      <c r="E73" t="s">
        <v>453</v>
      </c>
      <c r="F73" t="s">
        <v>454</v>
      </c>
      <c r="G73" t="s">
        <v>455</v>
      </c>
      <c r="I73">
        <f t="shared" si="3"/>
        <v>8.3006893751195361E-3</v>
      </c>
      <c r="J73">
        <f t="shared" si="4"/>
        <v>8.3006940604800697E-3</v>
      </c>
      <c r="K73">
        <f t="shared" si="5"/>
        <v>6.0674470154586733E-5</v>
      </c>
    </row>
    <row r="74" spans="1:11" x14ac:dyDescent="0.3">
      <c r="A74" t="s">
        <v>456</v>
      </c>
      <c r="B74" t="s">
        <v>457</v>
      </c>
      <c r="C74" t="s">
        <v>458</v>
      </c>
      <c r="D74" t="s">
        <v>459</v>
      </c>
      <c r="E74" t="s">
        <v>460</v>
      </c>
      <c r="F74" t="s">
        <v>461</v>
      </c>
      <c r="G74" t="s">
        <v>462</v>
      </c>
      <c r="I74">
        <f t="shared" si="3"/>
        <v>2.6406649257843359E-3</v>
      </c>
      <c r="J74">
        <f t="shared" si="4"/>
        <v>2.6406508307882165E-3</v>
      </c>
      <c r="K74">
        <f t="shared" si="5"/>
        <v>4.5340831101432623E-6</v>
      </c>
    </row>
    <row r="75" spans="1:11" x14ac:dyDescent="0.3">
      <c r="A75" t="s">
        <v>463</v>
      </c>
      <c r="B75" t="s">
        <v>459</v>
      </c>
      <c r="C75" t="s">
        <v>464</v>
      </c>
      <c r="D75" t="s">
        <v>465</v>
      </c>
      <c r="E75" t="s">
        <v>466</v>
      </c>
      <c r="F75" t="s">
        <v>467</v>
      </c>
      <c r="G75" t="s">
        <v>468</v>
      </c>
      <c r="I75">
        <f t="shared" si="3"/>
        <v>2.3236869562963834E-3</v>
      </c>
      <c r="J75">
        <f t="shared" si="4"/>
        <v>2.3236879460496575E-3</v>
      </c>
      <c r="K75">
        <f t="shared" si="5"/>
        <v>3.2847059347297199E-6</v>
      </c>
    </row>
    <row r="76" spans="1:11" x14ac:dyDescent="0.3">
      <c r="A76" t="s">
        <v>469</v>
      </c>
      <c r="B76" t="s">
        <v>470</v>
      </c>
      <c r="C76" t="s">
        <v>471</v>
      </c>
      <c r="D76" t="s">
        <v>472</v>
      </c>
      <c r="E76" t="s">
        <v>473</v>
      </c>
      <c r="F76" t="s">
        <v>474</v>
      </c>
      <c r="G76" t="s">
        <v>475</v>
      </c>
      <c r="I76">
        <f t="shared" si="3"/>
        <v>5.2550852513951049E-3</v>
      </c>
      <c r="J76">
        <f t="shared" si="4"/>
        <v>5.2550901578316891E-3</v>
      </c>
      <c r="K76">
        <f t="shared" si="5"/>
        <v>2.250342954841436E-5</v>
      </c>
    </row>
    <row r="77" spans="1:11" x14ac:dyDescent="0.3">
      <c r="A77" t="s">
        <v>476</v>
      </c>
      <c r="B77" t="s">
        <v>477</v>
      </c>
      <c r="C77" t="s">
        <v>478</v>
      </c>
      <c r="D77" t="s">
        <v>479</v>
      </c>
      <c r="E77" t="s">
        <v>480</v>
      </c>
      <c r="F77" t="s">
        <v>481</v>
      </c>
      <c r="G77" t="s">
        <v>482</v>
      </c>
      <c r="I77">
        <f t="shared" si="3"/>
        <v>3.9975706642439946E-3</v>
      </c>
      <c r="J77">
        <f t="shared" si="4"/>
        <v>3.9975598536113573E-3</v>
      </c>
      <c r="K77">
        <f t="shared" si="5"/>
        <v>1.2153922875164774E-5</v>
      </c>
    </row>
    <row r="78" spans="1:11" x14ac:dyDescent="0.3">
      <c r="A78" t="s">
        <v>483</v>
      </c>
      <c r="B78" t="s">
        <v>484</v>
      </c>
      <c r="C78" t="s">
        <v>485</v>
      </c>
      <c r="D78" t="s">
        <v>486</v>
      </c>
      <c r="E78" t="s">
        <v>487</v>
      </c>
      <c r="F78" t="s">
        <v>488</v>
      </c>
      <c r="G78" t="s">
        <v>489</v>
      </c>
      <c r="I78">
        <f t="shared" si="3"/>
        <v>-1.6845481615061625E-3</v>
      </c>
      <c r="J78">
        <f t="shared" si="4"/>
        <v>-1.6845357342684022E-3</v>
      </c>
      <c r="K78">
        <f t="shared" si="5"/>
        <v>4.8217480415569403E-6</v>
      </c>
    </row>
    <row r="79" spans="1:11" x14ac:dyDescent="0.3">
      <c r="A79" t="s">
        <v>490</v>
      </c>
      <c r="B79" t="s">
        <v>487</v>
      </c>
      <c r="C79" t="s">
        <v>491</v>
      </c>
      <c r="D79" t="s">
        <v>492</v>
      </c>
      <c r="E79" t="s">
        <v>493</v>
      </c>
      <c r="F79" t="s">
        <v>494</v>
      </c>
      <c r="G79" t="s">
        <v>495</v>
      </c>
      <c r="I79">
        <f t="shared" si="3"/>
        <v>1.672030935050434E-2</v>
      </c>
      <c r="J79">
        <f t="shared" si="4"/>
        <v>1.6720308477297722E-2</v>
      </c>
      <c r="K79">
        <f t="shared" si="5"/>
        <v>2.6273156112112091E-4</v>
      </c>
    </row>
    <row r="80" spans="1:11" x14ac:dyDescent="0.3">
      <c r="A80" t="s">
        <v>496</v>
      </c>
      <c r="B80" t="s">
        <v>497</v>
      </c>
      <c r="C80" t="s">
        <v>498</v>
      </c>
      <c r="D80" t="s">
        <v>499</v>
      </c>
      <c r="E80" t="s">
        <v>500</v>
      </c>
      <c r="F80" t="s">
        <v>501</v>
      </c>
      <c r="G80" t="s">
        <v>502</v>
      </c>
      <c r="I80">
        <f t="shared" si="3"/>
        <v>-1.7501448664777538E-2</v>
      </c>
      <c r="J80">
        <f t="shared" si="4"/>
        <v>-1.7501451818496872E-2</v>
      </c>
      <c r="K80">
        <f t="shared" si="5"/>
        <v>3.2445966669295223E-4</v>
      </c>
    </row>
    <row r="81" spans="1:11" x14ac:dyDescent="0.3">
      <c r="A81" t="s">
        <v>503</v>
      </c>
      <c r="B81" t="s">
        <v>504</v>
      </c>
      <c r="C81" t="s">
        <v>505</v>
      </c>
      <c r="D81" t="s">
        <v>506</v>
      </c>
      <c r="E81" t="s">
        <v>507</v>
      </c>
      <c r="F81" t="s">
        <v>508</v>
      </c>
      <c r="G81" t="s">
        <v>509</v>
      </c>
      <c r="I81">
        <f t="shared" si="3"/>
        <v>1.3667060181185851E-2</v>
      </c>
      <c r="J81">
        <f t="shared" si="4"/>
        <v>1.3667066052974273E-2</v>
      </c>
      <c r="K81">
        <f t="shared" si="5"/>
        <v>1.7307386009233203E-4</v>
      </c>
    </row>
    <row r="82" spans="1:11" x14ac:dyDescent="0.3">
      <c r="A82" t="s">
        <v>510</v>
      </c>
      <c r="B82" t="s">
        <v>511</v>
      </c>
      <c r="C82" t="s">
        <v>512</v>
      </c>
      <c r="D82" t="s">
        <v>485</v>
      </c>
      <c r="E82" t="s">
        <v>513</v>
      </c>
      <c r="F82" t="s">
        <v>514</v>
      </c>
      <c r="G82" t="s">
        <v>515</v>
      </c>
      <c r="I82">
        <f t="shared" si="3"/>
        <v>4.6962277019775445E-3</v>
      </c>
      <c r="J82">
        <f t="shared" si="4"/>
        <v>4.6962239286643696E-3</v>
      </c>
      <c r="K82">
        <f t="shared" si="5"/>
        <v>1.7513486384207632E-5</v>
      </c>
    </row>
    <row r="83" spans="1:11" x14ac:dyDescent="0.3">
      <c r="A83" t="s">
        <v>516</v>
      </c>
      <c r="B83" t="s">
        <v>517</v>
      </c>
      <c r="C83" t="s">
        <v>518</v>
      </c>
      <c r="D83" t="s">
        <v>519</v>
      </c>
      <c r="E83" t="s">
        <v>520</v>
      </c>
      <c r="F83" t="s">
        <v>521</v>
      </c>
      <c r="G83" t="s">
        <v>522</v>
      </c>
      <c r="I83">
        <f t="shared" si="3"/>
        <v>3.0150784077210679E-4</v>
      </c>
      <c r="J83">
        <f t="shared" si="4"/>
        <v>3.0150427363627788E-4</v>
      </c>
      <c r="K83">
        <f t="shared" si="5"/>
        <v>4.4019355562412456E-8</v>
      </c>
    </row>
    <row r="84" spans="1:11" x14ac:dyDescent="0.3">
      <c r="A84" t="s">
        <v>523</v>
      </c>
      <c r="B84" t="s">
        <v>524</v>
      </c>
      <c r="C84" t="s">
        <v>525</v>
      </c>
      <c r="D84" t="s">
        <v>526</v>
      </c>
      <c r="E84" t="s">
        <v>527</v>
      </c>
      <c r="F84" t="s">
        <v>528</v>
      </c>
      <c r="G84" t="s">
        <v>529</v>
      </c>
      <c r="I84">
        <f t="shared" si="3"/>
        <v>-2.1103257226606268E-3</v>
      </c>
      <c r="J84">
        <f t="shared" si="4"/>
        <v>-2.1103186484499811E-3</v>
      </c>
      <c r="K84">
        <f t="shared" si="5"/>
        <v>6.8729481755596591E-6</v>
      </c>
    </row>
    <row r="85" spans="1:11" x14ac:dyDescent="0.3">
      <c r="A85" t="s">
        <v>530</v>
      </c>
      <c r="B85" t="s">
        <v>531</v>
      </c>
      <c r="C85" t="s">
        <v>532</v>
      </c>
      <c r="D85" t="s">
        <v>533</v>
      </c>
      <c r="E85" t="s">
        <v>534</v>
      </c>
      <c r="F85" t="s">
        <v>535</v>
      </c>
      <c r="G85" t="s">
        <v>536</v>
      </c>
      <c r="I85">
        <f t="shared" si="3"/>
        <v>4.9849246972021389E-3</v>
      </c>
      <c r="J85">
        <f t="shared" si="4"/>
        <v>4.9849206991527837E-3</v>
      </c>
      <c r="K85">
        <f t="shared" si="5"/>
        <v>2.0013173225501129E-5</v>
      </c>
    </row>
    <row r="86" spans="1:11" x14ac:dyDescent="0.3">
      <c r="A86" t="s">
        <v>537</v>
      </c>
      <c r="B86" t="s">
        <v>538</v>
      </c>
      <c r="C86" t="s">
        <v>539</v>
      </c>
      <c r="D86" t="s">
        <v>540</v>
      </c>
      <c r="E86" t="s">
        <v>541</v>
      </c>
      <c r="F86" t="s">
        <v>542</v>
      </c>
      <c r="G86" t="s">
        <v>543</v>
      </c>
      <c r="I86">
        <f t="shared" si="3"/>
        <v>-1.2926514548722552E-2</v>
      </c>
      <c r="J86">
        <f t="shared" si="4"/>
        <v>-1.2926515121505857E-2</v>
      </c>
      <c r="K86">
        <f t="shared" si="5"/>
        <v>1.8057520245633898E-4</v>
      </c>
    </row>
    <row r="87" spans="1:11" x14ac:dyDescent="0.3">
      <c r="A87" t="s">
        <v>544</v>
      </c>
      <c r="B87" t="s">
        <v>545</v>
      </c>
      <c r="C87" t="s">
        <v>546</v>
      </c>
      <c r="D87" t="s">
        <v>547</v>
      </c>
      <c r="E87" t="s">
        <v>548</v>
      </c>
      <c r="F87" t="s">
        <v>549</v>
      </c>
      <c r="G87" t="s">
        <v>550</v>
      </c>
      <c r="I87">
        <f t="shared" si="3"/>
        <v>8.3752553182655735E-3</v>
      </c>
      <c r="J87">
        <f t="shared" si="4"/>
        <v>8.3752596763822535E-3</v>
      </c>
      <c r="K87">
        <f t="shared" si="5"/>
        <v>6.1841670301206691E-5</v>
      </c>
    </row>
    <row r="88" spans="1:11" x14ac:dyDescent="0.3">
      <c r="A88" t="s">
        <v>551</v>
      </c>
      <c r="B88" t="s">
        <v>552</v>
      </c>
      <c r="C88" t="s">
        <v>553</v>
      </c>
      <c r="D88" t="s">
        <v>539</v>
      </c>
      <c r="E88" t="s">
        <v>554</v>
      </c>
      <c r="F88" t="s">
        <v>555</v>
      </c>
      <c r="G88" t="s">
        <v>556</v>
      </c>
      <c r="I88">
        <f t="shared" si="3"/>
        <v>4.0772726657011616E-3</v>
      </c>
      <c r="J88">
        <f t="shared" si="4"/>
        <v>4.0772700825508308E-3</v>
      </c>
      <c r="K88">
        <f t="shared" si="5"/>
        <v>1.2716055796932653E-5</v>
      </c>
    </row>
    <row r="89" spans="1:11" x14ac:dyDescent="0.3">
      <c r="A89" t="s">
        <v>557</v>
      </c>
      <c r="B89" t="s">
        <v>558</v>
      </c>
      <c r="C89" t="s">
        <v>559</v>
      </c>
      <c r="D89" t="s">
        <v>560</v>
      </c>
      <c r="E89" t="s">
        <v>561</v>
      </c>
      <c r="F89" t="s">
        <v>562</v>
      </c>
      <c r="G89" t="s">
        <v>563</v>
      </c>
      <c r="I89">
        <f t="shared" si="3"/>
        <v>6.9183187522429508E-3</v>
      </c>
      <c r="J89">
        <f t="shared" si="4"/>
        <v>6.9183166672931373E-3</v>
      </c>
      <c r="K89">
        <f t="shared" si="5"/>
        <v>4.104970656158438E-5</v>
      </c>
    </row>
    <row r="90" spans="1:11" x14ac:dyDescent="0.3">
      <c r="A90" t="s">
        <v>564</v>
      </c>
      <c r="B90" t="s">
        <v>565</v>
      </c>
      <c r="C90" t="s">
        <v>566</v>
      </c>
      <c r="D90" t="s">
        <v>559</v>
      </c>
      <c r="E90" t="s">
        <v>567</v>
      </c>
      <c r="F90" t="s">
        <v>568</v>
      </c>
      <c r="G90" t="s">
        <v>569</v>
      </c>
      <c r="I90">
        <f t="shared" si="3"/>
        <v>1.3293488273046572E-2</v>
      </c>
      <c r="J90">
        <f t="shared" si="4"/>
        <v>1.3293493975294984E-2</v>
      </c>
      <c r="K90">
        <f t="shared" si="5"/>
        <v>1.6338417157044549E-4</v>
      </c>
    </row>
    <row r="91" spans="1:11" x14ac:dyDescent="0.3">
      <c r="A91" t="s">
        <v>570</v>
      </c>
      <c r="B91" t="s">
        <v>571</v>
      </c>
      <c r="C91" t="s">
        <v>572</v>
      </c>
      <c r="D91" t="s">
        <v>565</v>
      </c>
      <c r="E91" t="s">
        <v>573</v>
      </c>
      <c r="F91" t="s">
        <v>574</v>
      </c>
      <c r="G91" t="s">
        <v>575</v>
      </c>
      <c r="I91">
        <f t="shared" si="3"/>
        <v>1.9163474007279871E-3</v>
      </c>
      <c r="J91">
        <f t="shared" si="4"/>
        <v>1.916335183809018E-3</v>
      </c>
      <c r="K91">
        <f t="shared" si="5"/>
        <v>1.9740896546950217E-6</v>
      </c>
    </row>
    <row r="92" spans="1:11" x14ac:dyDescent="0.3">
      <c r="A92" t="s">
        <v>576</v>
      </c>
      <c r="B92" t="s">
        <v>577</v>
      </c>
      <c r="C92" t="s">
        <v>578</v>
      </c>
      <c r="D92" t="s">
        <v>579</v>
      </c>
      <c r="E92" t="s">
        <v>580</v>
      </c>
      <c r="F92" t="s">
        <v>581</v>
      </c>
      <c r="G92" t="s">
        <v>582</v>
      </c>
      <c r="I92">
        <f t="shared" si="3"/>
        <v>2.0744386924461084E-2</v>
      </c>
      <c r="J92">
        <f t="shared" si="4"/>
        <v>2.0744388594885171E-2</v>
      </c>
      <c r="K92">
        <f t="shared" si="5"/>
        <v>4.0937738140444974E-4</v>
      </c>
    </row>
    <row r="93" spans="1:11" x14ac:dyDescent="0.3">
      <c r="A93" t="s">
        <v>583</v>
      </c>
      <c r="B93" t="s">
        <v>584</v>
      </c>
      <c r="C93" t="s">
        <v>585</v>
      </c>
      <c r="D93" t="s">
        <v>586</v>
      </c>
      <c r="E93" t="s">
        <v>585</v>
      </c>
      <c r="F93" t="s">
        <v>587</v>
      </c>
      <c r="G93" t="s">
        <v>588</v>
      </c>
      <c r="I93">
        <f t="shared" si="3"/>
        <v>8.9363365063275645E-3</v>
      </c>
      <c r="J93">
        <f t="shared" si="4"/>
        <v>8.9363470143944829E-3</v>
      </c>
      <c r="K93">
        <f t="shared" si="5"/>
        <v>7.0981212041486613E-5</v>
      </c>
    </row>
    <row r="94" spans="1:11" x14ac:dyDescent="0.3">
      <c r="A94" t="s">
        <v>589</v>
      </c>
      <c r="B94" t="s">
        <v>590</v>
      </c>
      <c r="C94" t="s">
        <v>591</v>
      </c>
      <c r="D94" t="s">
        <v>592</v>
      </c>
      <c r="E94" t="s">
        <v>593</v>
      </c>
      <c r="F94" t="s">
        <v>594</v>
      </c>
      <c r="G94" t="s">
        <v>595</v>
      </c>
      <c r="I94">
        <f t="shared" si="3"/>
        <v>4.5714285714284738E-3</v>
      </c>
      <c r="J94">
        <f t="shared" si="4"/>
        <v>4.5714165108009554E-3</v>
      </c>
      <c r="K94">
        <f t="shared" si="5"/>
        <v>1.6484447215891367E-5</v>
      </c>
    </row>
    <row r="95" spans="1:11" x14ac:dyDescent="0.3">
      <c r="A95" t="s">
        <v>596</v>
      </c>
      <c r="B95" t="s">
        <v>597</v>
      </c>
      <c r="C95" t="s">
        <v>598</v>
      </c>
      <c r="D95" t="s">
        <v>599</v>
      </c>
      <c r="E95" t="s">
        <v>600</v>
      </c>
      <c r="F95" t="s">
        <v>601</v>
      </c>
      <c r="G95" t="s">
        <v>602</v>
      </c>
      <c r="I95">
        <f t="shared" si="3"/>
        <v>4.4083759954495145E-3</v>
      </c>
      <c r="J95">
        <f t="shared" si="4"/>
        <v>1.0732613024772996E-2</v>
      </c>
      <c r="K95">
        <f t="shared" si="5"/>
        <v>1.0447499105729458E-4</v>
      </c>
    </row>
    <row r="96" spans="1:11" x14ac:dyDescent="0.3">
      <c r="A96" t="s">
        <v>603</v>
      </c>
      <c r="B96" t="s">
        <v>604</v>
      </c>
      <c r="C96" t="s">
        <v>605</v>
      </c>
      <c r="D96" t="s">
        <v>606</v>
      </c>
      <c r="E96" t="s">
        <v>607</v>
      </c>
      <c r="F96" t="s">
        <v>608</v>
      </c>
      <c r="G96" t="s">
        <v>609</v>
      </c>
      <c r="I96">
        <f t="shared" si="3"/>
        <v>7.0791451399891741E-3</v>
      </c>
      <c r="J96">
        <f t="shared" si="4"/>
        <v>7.0791477004985229E-3</v>
      </c>
      <c r="K96">
        <f t="shared" si="5"/>
        <v>4.3136463487253123E-5</v>
      </c>
    </row>
    <row r="97" spans="1:11" x14ac:dyDescent="0.3">
      <c r="A97" t="s">
        <v>610</v>
      </c>
      <c r="B97" t="s">
        <v>611</v>
      </c>
      <c r="C97" t="s">
        <v>612</v>
      </c>
      <c r="D97" t="s">
        <v>613</v>
      </c>
      <c r="E97" t="s">
        <v>614</v>
      </c>
      <c r="F97" t="s">
        <v>615</v>
      </c>
      <c r="G97" t="s">
        <v>616</v>
      </c>
      <c r="I97">
        <f t="shared" si="3"/>
        <v>9.8412066571574603E-3</v>
      </c>
      <c r="J97">
        <f t="shared" si="4"/>
        <v>9.8411989653920673E-3</v>
      </c>
      <c r="K97">
        <f t="shared" si="5"/>
        <v>8.7046787517629687E-5</v>
      </c>
    </row>
    <row r="98" spans="1:11" x14ac:dyDescent="0.3">
      <c r="A98" t="s">
        <v>617</v>
      </c>
      <c r="B98" t="s">
        <v>618</v>
      </c>
      <c r="C98" t="s">
        <v>619</v>
      </c>
      <c r="D98" t="s">
        <v>620</v>
      </c>
      <c r="E98" t="s">
        <v>621</v>
      </c>
      <c r="F98" t="s">
        <v>622</v>
      </c>
      <c r="G98" t="s">
        <v>623</v>
      </c>
      <c r="I98">
        <f t="shared" si="3"/>
        <v>-1.1694333518186361E-2</v>
      </c>
      <c r="J98">
        <f t="shared" si="4"/>
        <v>-1.1694342561953563E-2</v>
      </c>
      <c r="K98">
        <f t="shared" si="5"/>
        <v>1.489780075628226E-4</v>
      </c>
    </row>
    <row r="99" spans="1:11" x14ac:dyDescent="0.3">
      <c r="A99" t="s">
        <v>624</v>
      </c>
      <c r="B99" t="s">
        <v>625</v>
      </c>
      <c r="C99" t="s">
        <v>626</v>
      </c>
      <c r="D99" t="s">
        <v>627</v>
      </c>
      <c r="E99" t="s">
        <v>628</v>
      </c>
      <c r="F99" t="s">
        <v>629</v>
      </c>
      <c r="G99" t="s">
        <v>630</v>
      </c>
      <c r="I99">
        <f t="shared" si="3"/>
        <v>-7.1840402080304826E-3</v>
      </c>
      <c r="J99">
        <f t="shared" si="4"/>
        <v>-7.1840242362670318E-3</v>
      </c>
      <c r="K99">
        <f t="shared" si="5"/>
        <v>5.9218202485791129E-5</v>
      </c>
    </row>
    <row r="100" spans="1:11" x14ac:dyDescent="0.3">
      <c r="A100" t="s">
        <v>631</v>
      </c>
      <c r="B100" t="s">
        <v>632</v>
      </c>
      <c r="C100" t="s">
        <v>633</v>
      </c>
      <c r="D100" t="s">
        <v>634</v>
      </c>
      <c r="E100" t="s">
        <v>635</v>
      </c>
      <c r="F100" t="s">
        <v>636</v>
      </c>
      <c r="G100" t="s">
        <v>637</v>
      </c>
      <c r="I100">
        <f t="shared" si="3"/>
        <v>-2.1850183519430178E-2</v>
      </c>
      <c r="J100">
        <f t="shared" si="4"/>
        <v>-2.1850182492342989E-2</v>
      </c>
      <c r="K100">
        <f t="shared" si="5"/>
        <v>5.0003644376696288E-4</v>
      </c>
    </row>
    <row r="101" spans="1:11" x14ac:dyDescent="0.3">
      <c r="A101" t="s">
        <v>638</v>
      </c>
      <c r="B101" t="s">
        <v>639</v>
      </c>
      <c r="C101" t="s">
        <v>580</v>
      </c>
      <c r="D101" t="s">
        <v>634</v>
      </c>
      <c r="E101" t="s">
        <v>640</v>
      </c>
      <c r="F101" t="s">
        <v>641</v>
      </c>
      <c r="G101" t="s">
        <v>642</v>
      </c>
      <c r="I101">
        <f t="shared" si="3"/>
        <v>1.0153756595480397E-3</v>
      </c>
      <c r="J101">
        <f t="shared" si="4"/>
        <v>1.0153601107067381E-3</v>
      </c>
      <c r="K101">
        <f t="shared" si="5"/>
        <v>2.5406432127937967E-7</v>
      </c>
    </row>
    <row r="102" spans="1:11" x14ac:dyDescent="0.3">
      <c r="A102" t="s">
        <v>643</v>
      </c>
      <c r="B102" t="s">
        <v>644</v>
      </c>
      <c r="C102" t="s">
        <v>645</v>
      </c>
      <c r="D102" t="s">
        <v>646</v>
      </c>
      <c r="E102" t="s">
        <v>647</v>
      </c>
      <c r="F102" t="s">
        <v>648</v>
      </c>
      <c r="G102" t="s">
        <v>649</v>
      </c>
      <c r="I102">
        <f t="shared" si="3"/>
        <v>1.8837791078458354E-2</v>
      </c>
      <c r="J102">
        <f t="shared" si="4"/>
        <v>1.8837795210287445E-2</v>
      </c>
      <c r="K102">
        <f t="shared" si="5"/>
        <v>3.3585998043501246E-4</v>
      </c>
    </row>
    <row r="103" spans="1:11" x14ac:dyDescent="0.3">
      <c r="A103" t="s">
        <v>650</v>
      </c>
      <c r="B103" t="s">
        <v>651</v>
      </c>
      <c r="C103" t="s">
        <v>652</v>
      </c>
      <c r="D103" t="s">
        <v>653</v>
      </c>
      <c r="E103" t="s">
        <v>654</v>
      </c>
      <c r="F103" t="s">
        <v>655</v>
      </c>
      <c r="G103" t="s">
        <v>656</v>
      </c>
      <c r="I103">
        <f t="shared" si="3"/>
        <v>3.2712701826561087E-3</v>
      </c>
      <c r="J103">
        <f t="shared" si="4"/>
        <v>3.2712675673811815E-3</v>
      </c>
      <c r="K103">
        <f t="shared" si="5"/>
        <v>7.6173537667794672E-6</v>
      </c>
    </row>
    <row r="104" spans="1:11" x14ac:dyDescent="0.3">
      <c r="A104" t="s">
        <v>657</v>
      </c>
      <c r="B104" t="s">
        <v>599</v>
      </c>
      <c r="C104" t="s">
        <v>658</v>
      </c>
      <c r="D104" t="s">
        <v>659</v>
      </c>
      <c r="E104" t="s">
        <v>660</v>
      </c>
      <c r="F104" t="s">
        <v>661</v>
      </c>
      <c r="G104" t="s">
        <v>662</v>
      </c>
      <c r="I104">
        <f t="shared" si="3"/>
        <v>-4.9617095979343244E-3</v>
      </c>
      <c r="J104">
        <f t="shared" si="4"/>
        <v>-4.9616974980465417E-3</v>
      </c>
      <c r="K104">
        <f t="shared" si="5"/>
        <v>2.9953834883550382E-5</v>
      </c>
    </row>
    <row r="105" spans="1:11" x14ac:dyDescent="0.3">
      <c r="A105" t="s">
        <v>663</v>
      </c>
      <c r="B105" t="s">
        <v>664</v>
      </c>
      <c r="C105" t="s">
        <v>665</v>
      </c>
      <c r="D105" t="s">
        <v>666</v>
      </c>
      <c r="E105" t="s">
        <v>667</v>
      </c>
      <c r="F105" t="s">
        <v>668</v>
      </c>
      <c r="G105" t="s">
        <v>669</v>
      </c>
      <c r="I105">
        <f t="shared" si="3"/>
        <v>-1.7238908185242825E-2</v>
      </c>
      <c r="J105">
        <f t="shared" si="4"/>
        <v>-1.7238915016065358E-2</v>
      </c>
      <c r="K105">
        <f t="shared" si="5"/>
        <v>3.1507056534186098E-4</v>
      </c>
    </row>
    <row r="106" spans="1:11" x14ac:dyDescent="0.3">
      <c r="A106" t="s">
        <v>670</v>
      </c>
      <c r="B106" t="s">
        <v>671</v>
      </c>
      <c r="C106" t="s">
        <v>585</v>
      </c>
      <c r="D106" t="s">
        <v>672</v>
      </c>
      <c r="E106" t="s">
        <v>673</v>
      </c>
      <c r="F106" t="s">
        <v>674</v>
      </c>
      <c r="G106" t="s">
        <v>675</v>
      </c>
      <c r="I106">
        <f t="shared" si="3"/>
        <v>1.3047172526217586E-2</v>
      </c>
      <c r="J106">
        <f t="shared" si="4"/>
        <v>1.304716617436154E-2</v>
      </c>
      <c r="K106">
        <f t="shared" si="5"/>
        <v>1.5714763548806495E-4</v>
      </c>
    </row>
    <row r="107" spans="1:11" x14ac:dyDescent="0.3">
      <c r="A107" t="s">
        <v>676</v>
      </c>
      <c r="B107" t="s">
        <v>677</v>
      </c>
      <c r="C107" t="s">
        <v>678</v>
      </c>
      <c r="D107" t="s">
        <v>679</v>
      </c>
      <c r="E107" t="s">
        <v>680</v>
      </c>
      <c r="F107" t="s">
        <v>681</v>
      </c>
      <c r="G107" t="s">
        <v>682</v>
      </c>
      <c r="I107">
        <f t="shared" si="3"/>
        <v>-9.3015745263985428E-3</v>
      </c>
      <c r="J107">
        <f t="shared" si="4"/>
        <v>-9.3015586487655965E-3</v>
      </c>
      <c r="K107">
        <f t="shared" si="5"/>
        <v>9.6292433808014839E-5</v>
      </c>
    </row>
    <row r="108" spans="1:11" x14ac:dyDescent="0.3">
      <c r="A108" t="s">
        <v>683</v>
      </c>
      <c r="B108" t="s">
        <v>684</v>
      </c>
      <c r="C108" t="s">
        <v>646</v>
      </c>
      <c r="D108" t="s">
        <v>685</v>
      </c>
      <c r="E108" t="s">
        <v>686</v>
      </c>
      <c r="F108" t="s">
        <v>687</v>
      </c>
      <c r="G108" t="s">
        <v>688</v>
      </c>
      <c r="I108">
        <f t="shared" si="3"/>
        <v>3.1777262814794306E-3</v>
      </c>
      <c r="J108">
        <f t="shared" si="4"/>
        <v>3.1777088927753268E-3</v>
      </c>
      <c r="K108">
        <f t="shared" si="5"/>
        <v>7.1096714554476749E-6</v>
      </c>
    </row>
    <row r="109" spans="1:11" x14ac:dyDescent="0.3">
      <c r="A109" t="s">
        <v>689</v>
      </c>
      <c r="B109" t="s">
        <v>690</v>
      </c>
      <c r="C109" t="s">
        <v>691</v>
      </c>
      <c r="D109" t="s">
        <v>666</v>
      </c>
      <c r="E109" t="s">
        <v>692</v>
      </c>
      <c r="F109" t="s">
        <v>693</v>
      </c>
      <c r="G109" t="s">
        <v>694</v>
      </c>
      <c r="I109">
        <f t="shared" si="3"/>
        <v>1.5838877574033143E-3</v>
      </c>
      <c r="J109">
        <f t="shared" si="4"/>
        <v>1.5838803386159803E-3</v>
      </c>
      <c r="K109">
        <f t="shared" si="5"/>
        <v>1.1504024651538987E-6</v>
      </c>
    </row>
    <row r="110" spans="1:11" x14ac:dyDescent="0.3">
      <c r="A110" t="s">
        <v>695</v>
      </c>
      <c r="B110" t="s">
        <v>696</v>
      </c>
      <c r="C110" t="s">
        <v>697</v>
      </c>
      <c r="D110" t="s">
        <v>696</v>
      </c>
      <c r="E110" t="s">
        <v>698</v>
      </c>
      <c r="F110" t="s">
        <v>699</v>
      </c>
      <c r="G110" t="s">
        <v>700</v>
      </c>
      <c r="I110">
        <f t="shared" si="3"/>
        <v>2.5445716660313884E-2</v>
      </c>
      <c r="J110">
        <f t="shared" si="4"/>
        <v>2.5445730300063345E-2</v>
      </c>
      <c r="K110">
        <f t="shared" si="5"/>
        <v>6.2172520722505726E-4</v>
      </c>
    </row>
    <row r="111" spans="1:11" x14ac:dyDescent="0.3">
      <c r="A111" t="s">
        <v>701</v>
      </c>
      <c r="B111" t="s">
        <v>702</v>
      </c>
      <c r="C111" t="s">
        <v>703</v>
      </c>
      <c r="D111" t="s">
        <v>704</v>
      </c>
      <c r="E111" t="s">
        <v>705</v>
      </c>
      <c r="F111" t="s">
        <v>706</v>
      </c>
      <c r="G111" t="s">
        <v>707</v>
      </c>
      <c r="I111">
        <f t="shared" si="3"/>
        <v>2.1029159651503046E-3</v>
      </c>
      <c r="J111">
        <f t="shared" si="4"/>
        <v>2.1029141756526903E-3</v>
      </c>
      <c r="K111">
        <f t="shared" si="5"/>
        <v>2.5331969278158758E-6</v>
      </c>
    </row>
    <row r="112" spans="1:11" x14ac:dyDescent="0.3">
      <c r="A112" t="s">
        <v>708</v>
      </c>
      <c r="B112" t="s">
        <v>625</v>
      </c>
      <c r="C112" t="s">
        <v>709</v>
      </c>
      <c r="D112" t="s">
        <v>710</v>
      </c>
      <c r="E112" t="s">
        <v>702</v>
      </c>
      <c r="F112" t="s">
        <v>711</v>
      </c>
      <c r="G112" t="s">
        <v>712</v>
      </c>
      <c r="I112">
        <f t="shared" si="3"/>
        <v>-4.0570927228415132E-3</v>
      </c>
      <c r="J112">
        <f t="shared" si="4"/>
        <v>-4.0570772996953632E-3</v>
      </c>
      <c r="K112">
        <f t="shared" si="5"/>
        <v>2.0870182394418344E-5</v>
      </c>
    </row>
    <row r="113" spans="1:11" x14ac:dyDescent="0.3">
      <c r="A113" t="s">
        <v>713</v>
      </c>
      <c r="B113" t="s">
        <v>714</v>
      </c>
      <c r="C113" t="s">
        <v>715</v>
      </c>
      <c r="D113" t="s">
        <v>716</v>
      </c>
      <c r="E113" t="s">
        <v>717</v>
      </c>
      <c r="F113" t="s">
        <v>718</v>
      </c>
      <c r="G113" t="s">
        <v>719</v>
      </c>
      <c r="I113">
        <f t="shared" si="3"/>
        <v>1.6855737691928456E-3</v>
      </c>
      <c r="J113">
        <f t="shared" si="4"/>
        <v>1.6855479314413532E-3</v>
      </c>
      <c r="K113">
        <f t="shared" si="5"/>
        <v>1.3788296112142117E-6</v>
      </c>
    </row>
    <row r="114" spans="1:11" x14ac:dyDescent="0.3">
      <c r="A114" t="s">
        <v>720</v>
      </c>
      <c r="B114" t="s">
        <v>721</v>
      </c>
      <c r="C114" t="s">
        <v>722</v>
      </c>
      <c r="D114" t="s">
        <v>723</v>
      </c>
      <c r="E114" t="s">
        <v>724</v>
      </c>
      <c r="F114" t="s">
        <v>725</v>
      </c>
      <c r="G114" t="s">
        <v>726</v>
      </c>
      <c r="I114">
        <f t="shared" si="3"/>
        <v>2.1035058786567792E-3</v>
      </c>
      <c r="J114">
        <f t="shared" si="4"/>
        <v>2.1035204803401138E-3</v>
      </c>
      <c r="K114">
        <f t="shared" si="5"/>
        <v>2.5351272869280129E-6</v>
      </c>
    </row>
    <row r="115" spans="1:11" x14ac:dyDescent="0.3">
      <c r="A115" t="s">
        <v>727</v>
      </c>
      <c r="B115" t="s">
        <v>728</v>
      </c>
      <c r="C115" t="s">
        <v>729</v>
      </c>
      <c r="D115" t="s">
        <v>705</v>
      </c>
      <c r="E115" t="s">
        <v>730</v>
      </c>
      <c r="F115" t="s">
        <v>731</v>
      </c>
      <c r="G115" t="s">
        <v>732</v>
      </c>
      <c r="I115">
        <f t="shared" si="3"/>
        <v>5.4575847391210167E-3</v>
      </c>
      <c r="J115">
        <f t="shared" si="4"/>
        <v>5.4575945290524898E-3</v>
      </c>
      <c r="K115">
        <f t="shared" si="5"/>
        <v>2.4465709123942001E-5</v>
      </c>
    </row>
    <row r="116" spans="1:11" x14ac:dyDescent="0.3">
      <c r="A116" t="s">
        <v>733</v>
      </c>
      <c r="B116" t="s">
        <v>734</v>
      </c>
      <c r="C116" t="s">
        <v>735</v>
      </c>
      <c r="D116" t="s">
        <v>698</v>
      </c>
      <c r="E116" t="s">
        <v>736</v>
      </c>
      <c r="F116" t="s">
        <v>737</v>
      </c>
      <c r="G116" t="s">
        <v>738</v>
      </c>
      <c r="I116">
        <f t="shared" si="3"/>
        <v>2.0877105661158213E-3</v>
      </c>
      <c r="J116">
        <f t="shared" si="4"/>
        <v>2.0876948461858681E-3</v>
      </c>
      <c r="K116">
        <f t="shared" si="5"/>
        <v>2.4849823253556883E-6</v>
      </c>
    </row>
    <row r="117" spans="1:11" x14ac:dyDescent="0.3">
      <c r="A117" t="s">
        <v>739</v>
      </c>
      <c r="B117" t="s">
        <v>722</v>
      </c>
      <c r="C117" t="s">
        <v>722</v>
      </c>
      <c r="D117" t="s">
        <v>740</v>
      </c>
      <c r="E117" t="s">
        <v>722</v>
      </c>
      <c r="F117" t="s">
        <v>741</v>
      </c>
      <c r="G117" t="s">
        <v>742</v>
      </c>
      <c r="I117">
        <f t="shared" si="3"/>
        <v>2.5000000000000946E-3</v>
      </c>
      <c r="J117">
        <f t="shared" si="4"/>
        <v>2.5000080641760145E-3</v>
      </c>
      <c r="K117">
        <f t="shared" si="5"/>
        <v>3.9549113387937023E-6</v>
      </c>
    </row>
    <row r="118" spans="1:11" x14ac:dyDescent="0.3">
      <c r="A118" t="s">
        <v>743</v>
      </c>
      <c r="B118" t="s">
        <v>744</v>
      </c>
      <c r="C118" t="s">
        <v>745</v>
      </c>
      <c r="D118" t="s">
        <v>746</v>
      </c>
      <c r="E118" t="s">
        <v>747</v>
      </c>
      <c r="F118" t="s">
        <v>748</v>
      </c>
      <c r="G118" t="s">
        <v>749</v>
      </c>
      <c r="I118">
        <f t="shared" si="3"/>
        <v>2.4937794402880311E-3</v>
      </c>
      <c r="J118">
        <f t="shared" si="4"/>
        <v>2.4937736100407982E-3</v>
      </c>
      <c r="K118">
        <f t="shared" si="5"/>
        <v>3.9301533405947516E-6</v>
      </c>
    </row>
    <row r="119" spans="1:11" x14ac:dyDescent="0.3">
      <c r="A119" t="s">
        <v>750</v>
      </c>
      <c r="B119" t="s">
        <v>751</v>
      </c>
      <c r="C119" t="s">
        <v>752</v>
      </c>
      <c r="D119" t="s">
        <v>753</v>
      </c>
      <c r="E119" t="s">
        <v>722</v>
      </c>
      <c r="F119" t="s">
        <v>754</v>
      </c>
      <c r="G119" t="s">
        <v>742</v>
      </c>
      <c r="I119">
        <f t="shared" si="3"/>
        <v>-2.4875759744667513E-3</v>
      </c>
      <c r="J119">
        <f t="shared" si="4"/>
        <v>-2.487570173189773E-3</v>
      </c>
      <c r="K119">
        <f t="shared" si="5"/>
        <v>8.9932953395386444E-6</v>
      </c>
    </row>
    <row r="120" spans="1:11" x14ac:dyDescent="0.3">
      <c r="A120" t="s">
        <v>755</v>
      </c>
      <c r="B120" t="s">
        <v>728</v>
      </c>
      <c r="C120" t="s">
        <v>756</v>
      </c>
      <c r="D120" t="s">
        <v>757</v>
      </c>
      <c r="E120" t="s">
        <v>730</v>
      </c>
      <c r="F120" t="s">
        <v>758</v>
      </c>
      <c r="G120" t="s">
        <v>732</v>
      </c>
      <c r="I120">
        <f t="shared" si="3"/>
        <v>-4.5719312829039542E-3</v>
      </c>
      <c r="J120">
        <f t="shared" si="4"/>
        <v>-4.5719236747336547E-3</v>
      </c>
      <c r="K120">
        <f t="shared" si="5"/>
        <v>2.5839286706143758E-5</v>
      </c>
    </row>
    <row r="121" spans="1:11" x14ac:dyDescent="0.3">
      <c r="A121" t="s">
        <v>759</v>
      </c>
      <c r="B121" t="s">
        <v>760</v>
      </c>
      <c r="C121" t="s">
        <v>761</v>
      </c>
      <c r="D121" t="s">
        <v>762</v>
      </c>
      <c r="E121" t="s">
        <v>729</v>
      </c>
      <c r="F121" t="s">
        <v>763</v>
      </c>
      <c r="G121" t="s">
        <v>764</v>
      </c>
      <c r="I121">
        <f t="shared" si="3"/>
        <v>5.1496591551748825E-3</v>
      </c>
      <c r="J121">
        <f t="shared" si="4"/>
        <v>5.1496429557277533E-3</v>
      </c>
      <c r="K121">
        <f t="shared" si="5"/>
        <v>2.1514112429506309E-5</v>
      </c>
    </row>
    <row r="122" spans="1:11" x14ac:dyDescent="0.3">
      <c r="A122" t="s">
        <v>765</v>
      </c>
      <c r="B122" t="s">
        <v>766</v>
      </c>
      <c r="C122" t="s">
        <v>767</v>
      </c>
      <c r="D122" t="s">
        <v>768</v>
      </c>
      <c r="E122" t="s">
        <v>769</v>
      </c>
      <c r="F122" t="s">
        <v>770</v>
      </c>
      <c r="G122" t="s">
        <v>771</v>
      </c>
      <c r="I122">
        <f t="shared" si="3"/>
        <v>-6.9237052489087598E-4</v>
      </c>
      <c r="J122">
        <f t="shared" si="4"/>
        <v>-6.9235994760084569E-4</v>
      </c>
      <c r="K122">
        <f t="shared" si="5"/>
        <v>1.4488265792299241E-6</v>
      </c>
    </row>
    <row r="123" spans="1:11" x14ac:dyDescent="0.3">
      <c r="A123" t="s">
        <v>772</v>
      </c>
      <c r="B123" t="s">
        <v>773</v>
      </c>
      <c r="C123" t="s">
        <v>752</v>
      </c>
      <c r="D123" t="s">
        <v>774</v>
      </c>
      <c r="E123" t="s">
        <v>729</v>
      </c>
      <c r="F123" t="s">
        <v>775</v>
      </c>
      <c r="G123" t="s">
        <v>764</v>
      </c>
      <c r="I123">
        <f t="shared" si="3"/>
        <v>6.9285023397104128E-4</v>
      </c>
      <c r="J123">
        <f t="shared" si="4"/>
        <v>6.928396420190898E-4</v>
      </c>
      <c r="K123">
        <f t="shared" si="5"/>
        <v>3.2952221206433394E-8</v>
      </c>
    </row>
    <row r="124" spans="1:11" x14ac:dyDescent="0.3">
      <c r="A124" t="s">
        <v>776</v>
      </c>
      <c r="B124" t="s">
        <v>777</v>
      </c>
      <c r="C124" t="s">
        <v>778</v>
      </c>
      <c r="D124" t="s">
        <v>751</v>
      </c>
      <c r="E124" t="s">
        <v>779</v>
      </c>
      <c r="F124" t="s">
        <v>780</v>
      </c>
      <c r="G124" t="s">
        <v>781</v>
      </c>
      <c r="I124">
        <f t="shared" si="3"/>
        <v>6.9232898515191104E-3</v>
      </c>
      <c r="J124">
        <f t="shared" si="4"/>
        <v>6.9232924356055908E-3</v>
      </c>
      <c r="K124">
        <f t="shared" si="5"/>
        <v>4.1113490859713598E-5</v>
      </c>
    </row>
    <row r="125" spans="1:11" x14ac:dyDescent="0.3">
      <c r="A125" t="s">
        <v>782</v>
      </c>
      <c r="B125" t="s">
        <v>783</v>
      </c>
      <c r="C125" t="s">
        <v>784</v>
      </c>
      <c r="D125" t="s">
        <v>785</v>
      </c>
      <c r="E125" t="s">
        <v>786</v>
      </c>
      <c r="F125" t="s">
        <v>787</v>
      </c>
      <c r="G125" t="s">
        <v>788</v>
      </c>
      <c r="I125">
        <f t="shared" si="3"/>
        <v>1.1001374986230742E-3</v>
      </c>
      <c r="J125">
        <f t="shared" si="4"/>
        <v>1.1001367238730698E-3</v>
      </c>
      <c r="K125">
        <f t="shared" si="5"/>
        <v>3.4671434910926758E-7</v>
      </c>
    </row>
    <row r="126" spans="1:11" x14ac:dyDescent="0.3">
      <c r="A126" t="s">
        <v>789</v>
      </c>
      <c r="B126" t="s">
        <v>783</v>
      </c>
      <c r="C126" t="s">
        <v>790</v>
      </c>
      <c r="D126" t="s">
        <v>791</v>
      </c>
      <c r="E126" t="s">
        <v>790</v>
      </c>
      <c r="F126" t="s">
        <v>792</v>
      </c>
      <c r="G126" t="s">
        <v>793</v>
      </c>
      <c r="I126">
        <f t="shared" si="3"/>
        <v>5.4944228505044487E-3</v>
      </c>
      <c r="J126">
        <f t="shared" si="4"/>
        <v>5.4944303589224974E-3</v>
      </c>
      <c r="K126">
        <f t="shared" si="5"/>
        <v>2.4831466832854603E-5</v>
      </c>
    </row>
    <row r="127" spans="1:11" x14ac:dyDescent="0.3">
      <c r="A127" t="s">
        <v>794</v>
      </c>
      <c r="B127" t="s">
        <v>795</v>
      </c>
      <c r="C127" t="s">
        <v>796</v>
      </c>
      <c r="D127" t="s">
        <v>795</v>
      </c>
      <c r="E127" t="s">
        <v>797</v>
      </c>
      <c r="F127" t="s">
        <v>798</v>
      </c>
      <c r="G127" t="s">
        <v>799</v>
      </c>
      <c r="I127">
        <f t="shared" si="3"/>
        <v>-2.5955602156649835E-3</v>
      </c>
      <c r="J127">
        <f t="shared" si="4"/>
        <v>-2.5955660106361219E-3</v>
      </c>
      <c r="K127">
        <f t="shared" si="5"/>
        <v>9.6526920616812134E-6</v>
      </c>
    </row>
    <row r="128" spans="1:11" x14ac:dyDescent="0.3">
      <c r="A128" t="s">
        <v>800</v>
      </c>
      <c r="B128" t="s">
        <v>790</v>
      </c>
      <c r="C128" t="s">
        <v>801</v>
      </c>
      <c r="D128" t="s">
        <v>802</v>
      </c>
      <c r="E128" t="s">
        <v>803</v>
      </c>
      <c r="F128" t="s">
        <v>804</v>
      </c>
      <c r="G128" t="s">
        <v>805</v>
      </c>
      <c r="I128">
        <f t="shared" si="3"/>
        <v>5.6156141455797615E-3</v>
      </c>
      <c r="J128">
        <f t="shared" si="4"/>
        <v>5.6156195370207313E-3</v>
      </c>
      <c r="K128">
        <f t="shared" si="5"/>
        <v>2.6053953643843895E-5</v>
      </c>
    </row>
    <row r="129" spans="1:11" x14ac:dyDescent="0.3">
      <c r="A129" t="s">
        <v>806</v>
      </c>
      <c r="B129" t="s">
        <v>807</v>
      </c>
      <c r="C129" t="s">
        <v>808</v>
      </c>
      <c r="D129" t="s">
        <v>809</v>
      </c>
      <c r="E129" t="s">
        <v>810</v>
      </c>
      <c r="F129" t="s">
        <v>811</v>
      </c>
      <c r="G129" t="s">
        <v>812</v>
      </c>
      <c r="I129">
        <f t="shared" si="3"/>
        <v>-6.8094526507627763E-4</v>
      </c>
      <c r="J129">
        <f t="shared" si="4"/>
        <v>-6.8094844141914691E-4</v>
      </c>
      <c r="K129">
        <f t="shared" si="5"/>
        <v>1.4214853779628893E-6</v>
      </c>
    </row>
    <row r="130" spans="1:11" x14ac:dyDescent="0.3">
      <c r="A130" t="s">
        <v>813</v>
      </c>
      <c r="B130" t="s">
        <v>814</v>
      </c>
      <c r="C130" t="s">
        <v>815</v>
      </c>
      <c r="D130" t="s">
        <v>816</v>
      </c>
      <c r="E130" t="s">
        <v>817</v>
      </c>
      <c r="F130" t="s">
        <v>818</v>
      </c>
      <c r="G130" t="s">
        <v>819</v>
      </c>
      <c r="I130">
        <f t="shared" si="3"/>
        <v>-1.3632274214299905E-4</v>
      </c>
      <c r="J130">
        <f t="shared" si="4"/>
        <v>-1.3633657251071085E-4</v>
      </c>
      <c r="K130">
        <f t="shared" si="5"/>
        <v>4.1944890042310539E-7</v>
      </c>
    </row>
    <row r="131" spans="1:11" x14ac:dyDescent="0.3">
      <c r="A131" t="s">
        <v>820</v>
      </c>
      <c r="B131" t="s">
        <v>821</v>
      </c>
      <c r="C131" t="s">
        <v>815</v>
      </c>
      <c r="D131" t="s">
        <v>822</v>
      </c>
      <c r="E131" t="s">
        <v>823</v>
      </c>
      <c r="F131" t="s">
        <v>824</v>
      </c>
      <c r="G131" t="s">
        <v>825</v>
      </c>
      <c r="I131">
        <f t="shared" si="3"/>
        <v>-3.27151031527385E-3</v>
      </c>
      <c r="J131">
        <f t="shared" si="4"/>
        <v>-3.2715057354917691E-3</v>
      </c>
      <c r="K131">
        <f t="shared" si="5"/>
        <v>1.4309711345519674E-5</v>
      </c>
    </row>
    <row r="132" spans="1:11" x14ac:dyDescent="0.3">
      <c r="A132" t="s">
        <v>826</v>
      </c>
      <c r="B132" t="s">
        <v>827</v>
      </c>
      <c r="C132" t="s">
        <v>828</v>
      </c>
      <c r="D132" t="s">
        <v>829</v>
      </c>
      <c r="E132" t="s">
        <v>830</v>
      </c>
      <c r="F132" t="s">
        <v>831</v>
      </c>
      <c r="G132" t="s">
        <v>832</v>
      </c>
      <c r="I132">
        <f t="shared" si="3"/>
        <v>1.9556891976604634E-2</v>
      </c>
      <c r="J132">
        <f t="shared" si="4"/>
        <v>1.9556898388958542E-2</v>
      </c>
      <c r="K132">
        <f t="shared" si="5"/>
        <v>3.6273435422536082E-4</v>
      </c>
    </row>
    <row r="133" spans="1:11" x14ac:dyDescent="0.3">
      <c r="A133" t="s">
        <v>833</v>
      </c>
      <c r="B133" t="s">
        <v>834</v>
      </c>
      <c r="C133" t="s">
        <v>835</v>
      </c>
      <c r="D133" t="s">
        <v>836</v>
      </c>
      <c r="E133" t="s">
        <v>837</v>
      </c>
      <c r="F133" t="s">
        <v>838</v>
      </c>
      <c r="G133" t="s">
        <v>839</v>
      </c>
      <c r="I133">
        <f t="shared" ref="I133:I196" si="6">(E133-E132)/E132</f>
        <v>4.6948220780084586E-3</v>
      </c>
      <c r="J133">
        <f t="shared" ref="J133:J196" si="7">(G133-G132)/G132</f>
        <v>4.6948106181279228E-3</v>
      </c>
      <c r="K133">
        <f t="shared" ref="K133:K196" si="8">(J133-$O$8)^2</f>
        <v>1.7501659221903787E-5</v>
      </c>
    </row>
    <row r="134" spans="1:11" x14ac:dyDescent="0.3">
      <c r="A134" t="s">
        <v>840</v>
      </c>
      <c r="B134" t="s">
        <v>841</v>
      </c>
      <c r="C134" t="s">
        <v>842</v>
      </c>
      <c r="D134" t="s">
        <v>843</v>
      </c>
      <c r="E134" t="s">
        <v>844</v>
      </c>
      <c r="F134" t="s">
        <v>845</v>
      </c>
      <c r="G134" t="s">
        <v>846</v>
      </c>
      <c r="I134">
        <f t="shared" si="6"/>
        <v>-2.67029365366378E-3</v>
      </c>
      <c r="J134">
        <f t="shared" si="7"/>
        <v>-2.6702840124059007E-3</v>
      </c>
      <c r="K134">
        <f t="shared" si="8"/>
        <v>1.0122554301046634E-5</v>
      </c>
    </row>
    <row r="135" spans="1:11" x14ac:dyDescent="0.3">
      <c r="A135" t="s">
        <v>847</v>
      </c>
      <c r="B135" t="s">
        <v>837</v>
      </c>
      <c r="C135" t="s">
        <v>848</v>
      </c>
      <c r="D135" t="s">
        <v>841</v>
      </c>
      <c r="E135" t="s">
        <v>849</v>
      </c>
      <c r="F135" t="s">
        <v>850</v>
      </c>
      <c r="G135" t="s">
        <v>851</v>
      </c>
      <c r="I135">
        <f t="shared" si="6"/>
        <v>6.4257432299496698E-3</v>
      </c>
      <c r="J135">
        <f t="shared" si="7"/>
        <v>6.4257498323867946E-3</v>
      </c>
      <c r="K135">
        <f t="shared" si="8"/>
        <v>3.4980572800640978E-5</v>
      </c>
    </row>
    <row r="136" spans="1:11" x14ac:dyDescent="0.3">
      <c r="A136" t="s">
        <v>852</v>
      </c>
      <c r="B136" t="s">
        <v>853</v>
      </c>
      <c r="C136" t="s">
        <v>854</v>
      </c>
      <c r="D136" t="s">
        <v>855</v>
      </c>
      <c r="E136" t="s">
        <v>856</v>
      </c>
      <c r="F136" t="s">
        <v>857</v>
      </c>
      <c r="G136" t="s">
        <v>858</v>
      </c>
      <c r="I136">
        <f t="shared" si="6"/>
        <v>5.4535248736365047E-3</v>
      </c>
      <c r="J136">
        <f t="shared" si="7"/>
        <v>5.4535300873408072E-3</v>
      </c>
      <c r="K136">
        <f t="shared" si="8"/>
        <v>2.4425517890994989E-5</v>
      </c>
    </row>
    <row r="137" spans="1:11" x14ac:dyDescent="0.3">
      <c r="A137" t="s">
        <v>859</v>
      </c>
      <c r="B137" t="s">
        <v>860</v>
      </c>
      <c r="C137" t="s">
        <v>861</v>
      </c>
      <c r="D137" t="s">
        <v>862</v>
      </c>
      <c r="E137" t="s">
        <v>860</v>
      </c>
      <c r="F137" t="s">
        <v>863</v>
      </c>
      <c r="G137" t="s">
        <v>864</v>
      </c>
      <c r="I137">
        <f t="shared" si="6"/>
        <v>-6.0854481325808814E-3</v>
      </c>
      <c r="J137">
        <f t="shared" si="7"/>
        <v>-6.0854586153241989E-3</v>
      </c>
      <c r="K137">
        <f t="shared" si="8"/>
        <v>4.3517384862833995E-5</v>
      </c>
    </row>
    <row r="138" spans="1:11" x14ac:dyDescent="0.3">
      <c r="A138" t="s">
        <v>865</v>
      </c>
      <c r="B138" t="s">
        <v>866</v>
      </c>
      <c r="C138" t="s">
        <v>867</v>
      </c>
      <c r="D138" t="s">
        <v>866</v>
      </c>
      <c r="E138" t="s">
        <v>868</v>
      </c>
      <c r="F138" t="s">
        <v>869</v>
      </c>
      <c r="G138" t="s">
        <v>870</v>
      </c>
      <c r="I138">
        <f t="shared" si="6"/>
        <v>7.4538136877604806E-3</v>
      </c>
      <c r="J138">
        <f t="shared" si="7"/>
        <v>7.4538194953025268E-3</v>
      </c>
      <c r="K138">
        <f t="shared" si="8"/>
        <v>4.8198407889550107E-5</v>
      </c>
    </row>
    <row r="139" spans="1:11" x14ac:dyDescent="0.3">
      <c r="A139" t="s">
        <v>871</v>
      </c>
      <c r="B139" t="s">
        <v>872</v>
      </c>
      <c r="C139" t="s">
        <v>873</v>
      </c>
      <c r="D139" t="s">
        <v>874</v>
      </c>
      <c r="E139" t="s">
        <v>875</v>
      </c>
      <c r="F139" t="s">
        <v>876</v>
      </c>
      <c r="G139" t="s">
        <v>877</v>
      </c>
      <c r="I139">
        <f t="shared" si="6"/>
        <v>1.1758488261104634E-2</v>
      </c>
      <c r="J139">
        <f t="shared" si="7"/>
        <v>1.1758486697630802E-2</v>
      </c>
      <c r="K139">
        <f t="shared" si="8"/>
        <v>1.2649893473781071E-4</v>
      </c>
    </row>
    <row r="140" spans="1:11" x14ac:dyDescent="0.3">
      <c r="A140" t="s">
        <v>878</v>
      </c>
      <c r="B140" t="s">
        <v>879</v>
      </c>
      <c r="C140" t="s">
        <v>880</v>
      </c>
      <c r="D140" t="s">
        <v>881</v>
      </c>
      <c r="E140" t="s">
        <v>882</v>
      </c>
      <c r="F140" t="s">
        <v>883</v>
      </c>
      <c r="G140" t="s">
        <v>884</v>
      </c>
      <c r="I140">
        <f t="shared" si="6"/>
        <v>1.6975319483538672E-3</v>
      </c>
      <c r="J140">
        <f t="shared" si="7"/>
        <v>1.6975342555605605E-3</v>
      </c>
      <c r="K140">
        <f t="shared" si="8"/>
        <v>1.4071228239132255E-6</v>
      </c>
    </row>
    <row r="141" spans="1:11" x14ac:dyDescent="0.3">
      <c r="A141" t="s">
        <v>885</v>
      </c>
      <c r="B141" t="s">
        <v>886</v>
      </c>
      <c r="C141" t="s">
        <v>887</v>
      </c>
      <c r="D141" t="s">
        <v>888</v>
      </c>
      <c r="E141" t="s">
        <v>889</v>
      </c>
      <c r="F141" t="s">
        <v>890</v>
      </c>
      <c r="G141" t="s">
        <v>891</v>
      </c>
      <c r="I141">
        <f t="shared" si="6"/>
        <v>1.4730765411690373E-2</v>
      </c>
      <c r="J141">
        <f t="shared" si="7"/>
        <v>1.4730757249633188E-2</v>
      </c>
      <c r="K141">
        <f t="shared" si="8"/>
        <v>2.02192618224562E-4</v>
      </c>
    </row>
    <row r="142" spans="1:11" x14ac:dyDescent="0.3">
      <c r="A142" t="s">
        <v>892</v>
      </c>
      <c r="B142" t="s">
        <v>893</v>
      </c>
      <c r="C142" t="s">
        <v>894</v>
      </c>
      <c r="D142" t="s">
        <v>895</v>
      </c>
      <c r="E142" t="s">
        <v>896</v>
      </c>
      <c r="F142" t="s">
        <v>897</v>
      </c>
      <c r="G142" t="s">
        <v>898</v>
      </c>
      <c r="I142">
        <f t="shared" si="6"/>
        <v>1.11768119823644E-2</v>
      </c>
      <c r="J142">
        <f t="shared" si="7"/>
        <v>1.1176814489948332E-2</v>
      </c>
      <c r="K142">
        <f t="shared" si="8"/>
        <v>1.1375293962570684E-4</v>
      </c>
    </row>
    <row r="143" spans="1:11" x14ac:dyDescent="0.3">
      <c r="A143" t="s">
        <v>899</v>
      </c>
      <c r="B143" t="s">
        <v>900</v>
      </c>
      <c r="C143" t="s">
        <v>901</v>
      </c>
      <c r="D143" t="s">
        <v>902</v>
      </c>
      <c r="E143" t="s">
        <v>903</v>
      </c>
      <c r="F143" t="s">
        <v>904</v>
      </c>
      <c r="G143" t="s">
        <v>905</v>
      </c>
      <c r="I143">
        <f t="shared" si="6"/>
        <v>-5.9712997836525996E-3</v>
      </c>
      <c r="J143">
        <f t="shared" si="7"/>
        <v>-5.9713079717317362E-3</v>
      </c>
      <c r="K143">
        <f t="shared" si="8"/>
        <v>4.2024363969523889E-5</v>
      </c>
    </row>
    <row r="144" spans="1:11" x14ac:dyDescent="0.3">
      <c r="A144" t="s">
        <v>906</v>
      </c>
      <c r="B144" t="s">
        <v>907</v>
      </c>
      <c r="C144" t="s">
        <v>908</v>
      </c>
      <c r="D144" t="s">
        <v>909</v>
      </c>
      <c r="E144" t="s">
        <v>910</v>
      </c>
      <c r="F144" t="s">
        <v>911</v>
      </c>
      <c r="G144" t="s">
        <v>912</v>
      </c>
      <c r="I144">
        <f t="shared" si="6"/>
        <v>-6.2627557838127752E-3</v>
      </c>
      <c r="J144">
        <f t="shared" si="7"/>
        <v>-6.2627452310020839E-3</v>
      </c>
      <c r="K144">
        <f t="shared" si="8"/>
        <v>4.5887853742645281E-5</v>
      </c>
    </row>
    <row r="145" spans="1:11" x14ac:dyDescent="0.3">
      <c r="A145" t="s">
        <v>913</v>
      </c>
      <c r="B145" t="s">
        <v>914</v>
      </c>
      <c r="C145" t="s">
        <v>915</v>
      </c>
      <c r="D145" t="s">
        <v>916</v>
      </c>
      <c r="E145" t="s">
        <v>917</v>
      </c>
      <c r="F145" t="s">
        <v>918</v>
      </c>
      <c r="G145" t="s">
        <v>919</v>
      </c>
      <c r="I145">
        <f t="shared" si="6"/>
        <v>1.5819974276527284E-2</v>
      </c>
      <c r="J145">
        <f t="shared" si="7"/>
        <v>1.5819976634148133E-2</v>
      </c>
      <c r="K145">
        <f t="shared" si="8"/>
        <v>2.3435520751638155E-4</v>
      </c>
    </row>
    <row r="146" spans="1:11" x14ac:dyDescent="0.3">
      <c r="A146" t="s">
        <v>920</v>
      </c>
      <c r="B146" t="s">
        <v>894</v>
      </c>
      <c r="C146" t="s">
        <v>921</v>
      </c>
      <c r="D146" t="s">
        <v>922</v>
      </c>
      <c r="E146" t="s">
        <v>923</v>
      </c>
      <c r="F146" t="s">
        <v>924</v>
      </c>
      <c r="G146" t="s">
        <v>925</v>
      </c>
      <c r="I146">
        <f t="shared" si="6"/>
        <v>-4.9380474194208011E-3</v>
      </c>
      <c r="J146">
        <f t="shared" si="7"/>
        <v>-4.9380436398909116E-3</v>
      </c>
      <c r="K146">
        <f t="shared" si="8"/>
        <v>2.9695478799564865E-5</v>
      </c>
    </row>
    <row r="147" spans="1:11" x14ac:dyDescent="0.3">
      <c r="A147" t="s">
        <v>926</v>
      </c>
      <c r="B147" t="s">
        <v>927</v>
      </c>
      <c r="C147" t="s">
        <v>928</v>
      </c>
      <c r="D147" t="s">
        <v>929</v>
      </c>
      <c r="E147" t="s">
        <v>930</v>
      </c>
      <c r="F147" t="s">
        <v>931</v>
      </c>
      <c r="G147" t="s">
        <v>932</v>
      </c>
      <c r="I147">
        <f t="shared" si="6"/>
        <v>1.1452348209816364E-3</v>
      </c>
      <c r="J147">
        <f t="shared" si="7"/>
        <v>1.145232155690571E-3</v>
      </c>
      <c r="K147">
        <f t="shared" si="8"/>
        <v>4.0185454165356387E-7</v>
      </c>
    </row>
    <row r="148" spans="1:11" x14ac:dyDescent="0.3">
      <c r="A148" t="s">
        <v>933</v>
      </c>
      <c r="B148" t="s">
        <v>896</v>
      </c>
      <c r="C148" t="s">
        <v>934</v>
      </c>
      <c r="D148" t="s">
        <v>935</v>
      </c>
      <c r="E148" t="s">
        <v>936</v>
      </c>
      <c r="F148" t="s">
        <v>937</v>
      </c>
      <c r="G148" t="s">
        <v>938</v>
      </c>
      <c r="I148">
        <f t="shared" si="6"/>
        <v>1.245556685307567E-2</v>
      </c>
      <c r="J148">
        <f t="shared" si="7"/>
        <v>1.245556267813201E-2</v>
      </c>
      <c r="K148">
        <f t="shared" si="8"/>
        <v>1.42665120076573E-4</v>
      </c>
    </row>
    <row r="149" spans="1:11" x14ac:dyDescent="0.3">
      <c r="A149" t="s">
        <v>939</v>
      </c>
      <c r="B149" t="s">
        <v>940</v>
      </c>
      <c r="C149" t="s">
        <v>941</v>
      </c>
      <c r="D149" t="s">
        <v>942</v>
      </c>
      <c r="E149" t="s">
        <v>943</v>
      </c>
      <c r="F149" t="s">
        <v>944</v>
      </c>
      <c r="G149" t="s">
        <v>945</v>
      </c>
      <c r="I149">
        <f t="shared" si="6"/>
        <v>2.7616493717474871E-3</v>
      </c>
      <c r="J149">
        <f t="shared" si="7"/>
        <v>2.7616468421859646E-3</v>
      </c>
      <c r="K149">
        <f t="shared" si="8"/>
        <v>5.064006113397647E-6</v>
      </c>
    </row>
    <row r="150" spans="1:11" x14ac:dyDescent="0.3">
      <c r="A150" t="s">
        <v>946</v>
      </c>
      <c r="B150" t="s">
        <v>947</v>
      </c>
      <c r="C150" t="s">
        <v>948</v>
      </c>
      <c r="D150" t="s">
        <v>949</v>
      </c>
      <c r="E150" t="s">
        <v>928</v>
      </c>
      <c r="F150" t="s">
        <v>950</v>
      </c>
      <c r="G150" t="s">
        <v>951</v>
      </c>
      <c r="I150">
        <f t="shared" si="6"/>
        <v>-1.1141700468516581E-2</v>
      </c>
      <c r="J150">
        <f t="shared" si="7"/>
        <v>-1.1141696957992848E-2</v>
      </c>
      <c r="K150">
        <f t="shared" si="8"/>
        <v>1.3579262185848919E-4</v>
      </c>
    </row>
    <row r="151" spans="1:11" x14ac:dyDescent="0.3">
      <c r="A151" t="s">
        <v>952</v>
      </c>
      <c r="B151" t="s">
        <v>953</v>
      </c>
      <c r="C151" t="s">
        <v>954</v>
      </c>
      <c r="D151" t="s">
        <v>955</v>
      </c>
      <c r="E151" t="s">
        <v>956</v>
      </c>
      <c r="F151" t="s">
        <v>957</v>
      </c>
      <c r="G151" t="s">
        <v>958</v>
      </c>
      <c r="I151">
        <f t="shared" si="6"/>
        <v>2.1395139166860176E-2</v>
      </c>
      <c r="J151">
        <f t="shared" si="7"/>
        <v>2.1395136778250261E-2</v>
      </c>
      <c r="K151">
        <f t="shared" si="8"/>
        <v>4.3613413005058512E-4</v>
      </c>
    </row>
    <row r="152" spans="1:11" x14ac:dyDescent="0.3">
      <c r="A152" t="s">
        <v>959</v>
      </c>
      <c r="B152" t="s">
        <v>960</v>
      </c>
      <c r="C152" t="s">
        <v>961</v>
      </c>
      <c r="D152" t="s">
        <v>962</v>
      </c>
      <c r="E152" t="s">
        <v>963</v>
      </c>
      <c r="F152" t="s">
        <v>964</v>
      </c>
      <c r="G152" t="s">
        <v>965</v>
      </c>
      <c r="I152">
        <f t="shared" si="6"/>
        <v>4.003475458601876E-2</v>
      </c>
      <c r="J152">
        <f t="shared" si="7"/>
        <v>4.0034753659074121E-2</v>
      </c>
      <c r="K152">
        <f t="shared" si="8"/>
        <v>1.5621024267284983E-3</v>
      </c>
    </row>
    <row r="153" spans="1:11" x14ac:dyDescent="0.3">
      <c r="A153" t="s">
        <v>966</v>
      </c>
      <c r="B153" t="s">
        <v>967</v>
      </c>
      <c r="C153" t="s">
        <v>968</v>
      </c>
      <c r="D153" t="s">
        <v>969</v>
      </c>
      <c r="E153" t="s">
        <v>970</v>
      </c>
      <c r="F153" t="s">
        <v>971</v>
      </c>
      <c r="G153" t="s">
        <v>972</v>
      </c>
      <c r="I153">
        <f t="shared" si="6"/>
        <v>-5.958765059765698E-3</v>
      </c>
      <c r="J153">
        <f t="shared" si="7"/>
        <v>-5.9587672682598607E-3</v>
      </c>
      <c r="K153">
        <f t="shared" si="8"/>
        <v>4.1861928004800274E-5</v>
      </c>
    </row>
    <row r="154" spans="1:11" x14ac:dyDescent="0.3">
      <c r="A154" t="s">
        <v>973</v>
      </c>
      <c r="B154" t="s">
        <v>974</v>
      </c>
      <c r="C154" t="s">
        <v>975</v>
      </c>
      <c r="D154" t="s">
        <v>976</v>
      </c>
      <c r="E154" t="s">
        <v>977</v>
      </c>
      <c r="F154" t="s">
        <v>978</v>
      </c>
      <c r="G154" t="s">
        <v>979</v>
      </c>
      <c r="I154">
        <f t="shared" si="6"/>
        <v>3.5964510923661131E-4</v>
      </c>
      <c r="J154">
        <f t="shared" si="7"/>
        <v>3.5965159129884669E-4</v>
      </c>
      <c r="K154">
        <f t="shared" si="8"/>
        <v>2.3000932712014483E-8</v>
      </c>
    </row>
    <row r="155" spans="1:11" x14ac:dyDescent="0.3">
      <c r="A155" t="s">
        <v>980</v>
      </c>
      <c r="B155" t="s">
        <v>981</v>
      </c>
      <c r="C155" t="s">
        <v>982</v>
      </c>
      <c r="D155" t="s">
        <v>983</v>
      </c>
      <c r="E155" t="s">
        <v>984</v>
      </c>
      <c r="F155" t="s">
        <v>985</v>
      </c>
      <c r="G155" t="s">
        <v>986</v>
      </c>
      <c r="I155">
        <f t="shared" si="6"/>
        <v>-1.917581449722439E-3</v>
      </c>
      <c r="J155">
        <f t="shared" si="7"/>
        <v>-1.9175920756945282E-3</v>
      </c>
      <c r="K155">
        <f t="shared" si="8"/>
        <v>5.8995758600579636E-6</v>
      </c>
    </row>
    <row r="156" spans="1:11" x14ac:dyDescent="0.3">
      <c r="A156" t="s">
        <v>987</v>
      </c>
      <c r="B156" t="s">
        <v>988</v>
      </c>
      <c r="C156" t="s">
        <v>989</v>
      </c>
      <c r="D156" t="s">
        <v>990</v>
      </c>
      <c r="E156" t="s">
        <v>991</v>
      </c>
      <c r="F156" t="s">
        <v>992</v>
      </c>
      <c r="G156" t="s">
        <v>993</v>
      </c>
      <c r="I156">
        <f t="shared" si="6"/>
        <v>7.805007298331057E-3</v>
      </c>
      <c r="J156">
        <f t="shared" si="7"/>
        <v>7.80502205688183E-3</v>
      </c>
      <c r="K156">
        <f t="shared" si="8"/>
        <v>5.3198203838009685E-5</v>
      </c>
    </row>
    <row r="157" spans="1:11" x14ac:dyDescent="0.3">
      <c r="A157" t="s">
        <v>994</v>
      </c>
      <c r="B157" t="s">
        <v>995</v>
      </c>
      <c r="C157" t="s">
        <v>996</v>
      </c>
      <c r="D157" t="s">
        <v>997</v>
      </c>
      <c r="E157" t="s">
        <v>998</v>
      </c>
      <c r="F157" t="s">
        <v>999</v>
      </c>
      <c r="G157" t="s">
        <v>1000</v>
      </c>
      <c r="I157">
        <f t="shared" si="6"/>
        <v>-1.1318920529012396E-2</v>
      </c>
      <c r="J157">
        <f t="shared" si="7"/>
        <v>-6.1084710011326624E-3</v>
      </c>
      <c r="K157">
        <f t="shared" si="8"/>
        <v>4.3821529301778106E-5</v>
      </c>
    </row>
    <row r="158" spans="1:11" x14ac:dyDescent="0.3">
      <c r="A158" t="s">
        <v>1001</v>
      </c>
      <c r="B158" t="s">
        <v>1002</v>
      </c>
      <c r="C158" t="s">
        <v>1003</v>
      </c>
      <c r="D158" t="s">
        <v>1004</v>
      </c>
      <c r="E158" t="s">
        <v>1005</v>
      </c>
      <c r="F158" t="s">
        <v>1006</v>
      </c>
      <c r="G158" t="s">
        <v>1007</v>
      </c>
      <c r="I158">
        <f t="shared" si="6"/>
        <v>-5.181971372066504E-3</v>
      </c>
      <c r="J158">
        <f t="shared" si="7"/>
        <v>-5.1819762297631005E-3</v>
      </c>
      <c r="K158">
        <f t="shared" si="8"/>
        <v>3.2413532862191481E-5</v>
      </c>
    </row>
    <row r="159" spans="1:11" x14ac:dyDescent="0.3">
      <c r="A159" t="s">
        <v>1008</v>
      </c>
      <c r="B159" t="s">
        <v>1009</v>
      </c>
      <c r="C159" t="s">
        <v>1010</v>
      </c>
      <c r="D159" t="s">
        <v>1011</v>
      </c>
      <c r="E159" t="s">
        <v>1012</v>
      </c>
      <c r="F159" t="s">
        <v>1013</v>
      </c>
      <c r="G159" t="s">
        <v>1014</v>
      </c>
      <c r="I159">
        <f t="shared" si="6"/>
        <v>7.873942778657347E-3</v>
      </c>
      <c r="J159">
        <f t="shared" si="7"/>
        <v>7.8739414429776812E-3</v>
      </c>
      <c r="K159">
        <f t="shared" si="8"/>
        <v>5.4208309734601763E-5</v>
      </c>
    </row>
    <row r="160" spans="1:11" x14ac:dyDescent="0.3">
      <c r="A160" t="s">
        <v>1015</v>
      </c>
      <c r="B160" t="s">
        <v>1016</v>
      </c>
      <c r="C160" t="s">
        <v>970</v>
      </c>
      <c r="D160" t="s">
        <v>1016</v>
      </c>
      <c r="E160" t="s">
        <v>1017</v>
      </c>
      <c r="F160" t="s">
        <v>1018</v>
      </c>
      <c r="G160" t="s">
        <v>1019</v>
      </c>
      <c r="I160">
        <f t="shared" si="6"/>
        <v>-4.5672717993007024E-3</v>
      </c>
      <c r="J160">
        <f t="shared" si="7"/>
        <v>-4.5672690073346994E-3</v>
      </c>
      <c r="K160">
        <f t="shared" si="8"/>
        <v>2.5791986827688492E-5</v>
      </c>
    </row>
    <row r="161" spans="1:11" x14ac:dyDescent="0.3">
      <c r="A161" t="s">
        <v>1020</v>
      </c>
      <c r="B161" t="s">
        <v>1021</v>
      </c>
      <c r="C161" t="s">
        <v>1022</v>
      </c>
      <c r="D161" t="s">
        <v>1023</v>
      </c>
      <c r="E161" t="s">
        <v>1024</v>
      </c>
      <c r="F161" t="s">
        <v>1025</v>
      </c>
      <c r="G161" t="s">
        <v>1026</v>
      </c>
      <c r="I161">
        <f t="shared" si="6"/>
        <v>2.5235498671818495E-2</v>
      </c>
      <c r="J161">
        <f t="shared" si="7"/>
        <v>2.5235494980249861E-2</v>
      </c>
      <c r="K161">
        <f t="shared" si="8"/>
        <v>6.112852153770706E-4</v>
      </c>
    </row>
    <row r="162" spans="1:11" x14ac:dyDescent="0.3">
      <c r="A162" t="s">
        <v>1027</v>
      </c>
      <c r="B162" t="s">
        <v>1028</v>
      </c>
      <c r="C162" t="s">
        <v>1029</v>
      </c>
      <c r="D162" t="s">
        <v>1030</v>
      </c>
      <c r="E162" t="s">
        <v>1031</v>
      </c>
      <c r="F162" t="s">
        <v>1032</v>
      </c>
      <c r="G162" t="s">
        <v>1033</v>
      </c>
      <c r="I162">
        <f t="shared" si="6"/>
        <v>-2.2847755371675691E-2</v>
      </c>
      <c r="J162">
        <f t="shared" si="7"/>
        <v>-2.2847744479896872E-2</v>
      </c>
      <c r="K162">
        <f t="shared" si="8"/>
        <v>5.4564552781645307E-4</v>
      </c>
    </row>
    <row r="163" spans="1:11" x14ac:dyDescent="0.3">
      <c r="A163" t="s">
        <v>1034</v>
      </c>
      <c r="B163" t="s">
        <v>974</v>
      </c>
      <c r="C163" t="s">
        <v>1035</v>
      </c>
      <c r="D163" t="s">
        <v>1036</v>
      </c>
      <c r="E163" t="s">
        <v>1037</v>
      </c>
      <c r="F163" t="s">
        <v>1038</v>
      </c>
      <c r="G163" t="s">
        <v>1039</v>
      </c>
      <c r="I163">
        <f t="shared" si="6"/>
        <v>8.6778473101381624E-3</v>
      </c>
      <c r="J163">
        <f t="shared" si="7"/>
        <v>8.6778453088837727E-3</v>
      </c>
      <c r="K163">
        <f t="shared" si="8"/>
        <v>6.6692263423405435E-5</v>
      </c>
    </row>
    <row r="164" spans="1:11" x14ac:dyDescent="0.3">
      <c r="A164" t="s">
        <v>1040</v>
      </c>
      <c r="B164" t="s">
        <v>1041</v>
      </c>
      <c r="C164" t="s">
        <v>1041</v>
      </c>
      <c r="D164" t="s">
        <v>1042</v>
      </c>
      <c r="E164" t="s">
        <v>1043</v>
      </c>
      <c r="F164" t="s">
        <v>1044</v>
      </c>
      <c r="G164" t="s">
        <v>1045</v>
      </c>
      <c r="I164">
        <f t="shared" si="6"/>
        <v>2.2702233894079261E-3</v>
      </c>
      <c r="J164">
        <f t="shared" si="7"/>
        <v>2.2702291232912391E-3</v>
      </c>
      <c r="K164">
        <f t="shared" si="8"/>
        <v>3.0937888302504065E-6</v>
      </c>
    </row>
    <row r="165" spans="1:11" x14ac:dyDescent="0.3">
      <c r="A165" t="s">
        <v>1046</v>
      </c>
      <c r="B165" t="s">
        <v>963</v>
      </c>
      <c r="C165" t="s">
        <v>1047</v>
      </c>
      <c r="D165" t="s">
        <v>995</v>
      </c>
      <c r="E165" t="s">
        <v>1047</v>
      </c>
      <c r="F165" t="s">
        <v>1048</v>
      </c>
      <c r="G165" t="s">
        <v>1049</v>
      </c>
      <c r="I165">
        <f t="shared" si="6"/>
        <v>7.3915477130977597E-3</v>
      </c>
      <c r="J165">
        <f t="shared" si="7"/>
        <v>7.3915320154000676E-3</v>
      </c>
      <c r="K165">
        <f t="shared" si="8"/>
        <v>4.7337425049356725E-5</v>
      </c>
    </row>
    <row r="166" spans="1:11" x14ac:dyDescent="0.3">
      <c r="A166" t="s">
        <v>1050</v>
      </c>
      <c r="B166" t="s">
        <v>1051</v>
      </c>
      <c r="C166" t="s">
        <v>1052</v>
      </c>
      <c r="D166" t="s">
        <v>1053</v>
      </c>
      <c r="E166" t="s">
        <v>1054</v>
      </c>
      <c r="F166" t="s">
        <v>1055</v>
      </c>
      <c r="G166" t="s">
        <v>1056</v>
      </c>
      <c r="I166">
        <f t="shared" si="6"/>
        <v>1.1124284023668721E-2</v>
      </c>
      <c r="J166">
        <f t="shared" si="7"/>
        <v>1.1124289400735891E-2</v>
      </c>
      <c r="K166">
        <f t="shared" si="8"/>
        <v>1.1263528558954926E-4</v>
      </c>
    </row>
    <row r="167" spans="1:11" x14ac:dyDescent="0.3">
      <c r="A167" t="s">
        <v>1057</v>
      </c>
      <c r="B167" t="s">
        <v>1058</v>
      </c>
      <c r="C167" t="s">
        <v>1059</v>
      </c>
      <c r="D167" t="s">
        <v>1060</v>
      </c>
      <c r="E167" t="s">
        <v>1061</v>
      </c>
      <c r="F167" t="s">
        <v>1062</v>
      </c>
      <c r="G167" t="s">
        <v>1063</v>
      </c>
      <c r="I167">
        <f t="shared" si="6"/>
        <v>1.9077691500990205E-2</v>
      </c>
      <c r="J167">
        <f t="shared" si="7"/>
        <v>1.9077695234630127E-2</v>
      </c>
      <c r="K167">
        <f t="shared" si="8"/>
        <v>3.4471057990915414E-4</v>
      </c>
    </row>
    <row r="168" spans="1:11" x14ac:dyDescent="0.3">
      <c r="A168" t="s">
        <v>1064</v>
      </c>
      <c r="B168" t="s">
        <v>1065</v>
      </c>
      <c r="C168" t="s">
        <v>1066</v>
      </c>
      <c r="D168" t="s">
        <v>1067</v>
      </c>
      <c r="E168" t="s">
        <v>1068</v>
      </c>
      <c r="F168" t="s">
        <v>1069</v>
      </c>
      <c r="G168" t="s">
        <v>1070</v>
      </c>
      <c r="I168">
        <f t="shared" si="6"/>
        <v>-1.2633501780176835E-2</v>
      </c>
      <c r="J168">
        <f t="shared" si="7"/>
        <v>-1.2633499044906222E-2</v>
      </c>
      <c r="K168">
        <f t="shared" si="8"/>
        <v>1.72786062012471E-4</v>
      </c>
    </row>
    <row r="169" spans="1:11" x14ac:dyDescent="0.3">
      <c r="A169" t="s">
        <v>1071</v>
      </c>
      <c r="B169" t="s">
        <v>1072</v>
      </c>
      <c r="C169" t="s">
        <v>1073</v>
      </c>
      <c r="D169" t="s">
        <v>1074</v>
      </c>
      <c r="E169" t="s">
        <v>1075</v>
      </c>
      <c r="F169" t="s">
        <v>1076</v>
      </c>
      <c r="G169" t="s">
        <v>1077</v>
      </c>
      <c r="I169">
        <f t="shared" si="6"/>
        <v>-7.3281957970431693E-3</v>
      </c>
      <c r="J169">
        <f t="shared" si="7"/>
        <v>-7.3282035188475718E-3</v>
      </c>
      <c r="K169">
        <f t="shared" si="8"/>
        <v>6.1458006317361666E-5</v>
      </c>
    </row>
    <row r="170" spans="1:11" x14ac:dyDescent="0.3">
      <c r="A170" t="s">
        <v>1078</v>
      </c>
      <c r="B170" t="s">
        <v>1079</v>
      </c>
      <c r="C170" t="s">
        <v>1080</v>
      </c>
      <c r="D170" t="s">
        <v>1081</v>
      </c>
      <c r="E170" t="s">
        <v>1082</v>
      </c>
      <c r="F170" t="s">
        <v>1083</v>
      </c>
      <c r="G170" t="s">
        <v>1084</v>
      </c>
      <c r="I170">
        <f t="shared" si="6"/>
        <v>2.2264238212526322E-3</v>
      </c>
      <c r="J170">
        <f t="shared" si="7"/>
        <v>2.2264173382162775E-3</v>
      </c>
      <c r="K170">
        <f t="shared" si="8"/>
        <v>2.9415857201737017E-6</v>
      </c>
    </row>
    <row r="171" spans="1:11" x14ac:dyDescent="0.3">
      <c r="A171" t="s">
        <v>1085</v>
      </c>
      <c r="B171" t="s">
        <v>1086</v>
      </c>
      <c r="C171" t="s">
        <v>1087</v>
      </c>
      <c r="D171" t="s">
        <v>1088</v>
      </c>
      <c r="E171" t="s">
        <v>1089</v>
      </c>
      <c r="F171" t="s">
        <v>1090</v>
      </c>
      <c r="G171" t="s">
        <v>1091</v>
      </c>
      <c r="I171">
        <f t="shared" si="6"/>
        <v>-8.5349702856888834E-3</v>
      </c>
      <c r="J171">
        <f t="shared" si="7"/>
        <v>-8.5349648483979135E-3</v>
      </c>
      <c r="K171">
        <f t="shared" si="8"/>
        <v>8.1835127987841088E-5</v>
      </c>
    </row>
    <row r="172" spans="1:11" x14ac:dyDescent="0.3">
      <c r="A172" t="s">
        <v>1092</v>
      </c>
      <c r="B172" t="s">
        <v>1093</v>
      </c>
      <c r="C172" t="s">
        <v>1094</v>
      </c>
      <c r="D172" t="s">
        <v>975</v>
      </c>
      <c r="E172" t="s">
        <v>1095</v>
      </c>
      <c r="F172" t="s">
        <v>1096</v>
      </c>
      <c r="G172" t="s">
        <v>1097</v>
      </c>
      <c r="I172">
        <f t="shared" si="6"/>
        <v>3.3018748831882641E-3</v>
      </c>
      <c r="J172">
        <f t="shared" si="7"/>
        <v>3.3018722753075016E-3</v>
      </c>
      <c r="K172">
        <f t="shared" si="8"/>
        <v>7.7872256722609163E-6</v>
      </c>
    </row>
    <row r="173" spans="1:11" x14ac:dyDescent="0.3">
      <c r="A173" t="s">
        <v>1098</v>
      </c>
      <c r="B173" t="s">
        <v>1067</v>
      </c>
      <c r="C173" t="s">
        <v>1099</v>
      </c>
      <c r="D173" t="s">
        <v>1100</v>
      </c>
      <c r="E173" t="s">
        <v>1101</v>
      </c>
      <c r="F173" t="s">
        <v>1102</v>
      </c>
      <c r="G173" t="s">
        <v>1103</v>
      </c>
      <c r="I173">
        <f t="shared" si="6"/>
        <v>8.6976725741026665E-3</v>
      </c>
      <c r="J173">
        <f t="shared" si="7"/>
        <v>8.6976766901027316E-3</v>
      </c>
      <c r="K173">
        <f t="shared" si="8"/>
        <v>6.7016563970708807E-5</v>
      </c>
    </row>
    <row r="174" spans="1:11" x14ac:dyDescent="0.3">
      <c r="A174" t="s">
        <v>1104</v>
      </c>
      <c r="B174" t="s">
        <v>1105</v>
      </c>
      <c r="C174" t="s">
        <v>1058</v>
      </c>
      <c r="D174" t="s">
        <v>1088</v>
      </c>
      <c r="E174" t="s">
        <v>1095</v>
      </c>
      <c r="F174" t="s">
        <v>1106</v>
      </c>
      <c r="G174" t="s">
        <v>1097</v>
      </c>
      <c r="I174">
        <f t="shared" si="6"/>
        <v>-8.622675367047309E-3</v>
      </c>
      <c r="J174">
        <f t="shared" si="7"/>
        <v>-8.62267941237152E-3</v>
      </c>
      <c r="K174">
        <f t="shared" si="8"/>
        <v>8.3429802321994463E-5</v>
      </c>
    </row>
    <row r="175" spans="1:11" x14ac:dyDescent="0.3">
      <c r="A175" t="s">
        <v>1107</v>
      </c>
      <c r="B175" t="s">
        <v>1108</v>
      </c>
      <c r="C175" t="s">
        <v>1109</v>
      </c>
      <c r="D175" t="s">
        <v>1110</v>
      </c>
      <c r="E175" t="s">
        <v>1111</v>
      </c>
      <c r="F175" t="s">
        <v>1112</v>
      </c>
      <c r="G175" t="s">
        <v>1113</v>
      </c>
      <c r="I175">
        <f t="shared" si="6"/>
        <v>-4.2313233608057147E-3</v>
      </c>
      <c r="J175">
        <f t="shared" si="7"/>
        <v>-4.2313165566483738E-3</v>
      </c>
      <c r="K175">
        <f t="shared" si="8"/>
        <v>2.2492527288240513E-5</v>
      </c>
    </row>
    <row r="176" spans="1:11" x14ac:dyDescent="0.3">
      <c r="A176" t="s">
        <v>1114</v>
      </c>
      <c r="B176" t="s">
        <v>1115</v>
      </c>
      <c r="C176" t="s">
        <v>1022</v>
      </c>
      <c r="D176" t="s">
        <v>1116</v>
      </c>
      <c r="E176" t="s">
        <v>1115</v>
      </c>
      <c r="F176" t="s">
        <v>1117</v>
      </c>
      <c r="G176" t="s">
        <v>1118</v>
      </c>
      <c r="I176">
        <f t="shared" si="6"/>
        <v>-1.4164659889463053E-3</v>
      </c>
      <c r="J176">
        <f t="shared" si="7"/>
        <v>-1.4164596322913357E-3</v>
      </c>
      <c r="K176">
        <f t="shared" si="8"/>
        <v>3.716304141793694E-6</v>
      </c>
    </row>
    <row r="177" spans="1:11" x14ac:dyDescent="0.3">
      <c r="A177" t="s">
        <v>1119</v>
      </c>
      <c r="B177" t="s">
        <v>1120</v>
      </c>
      <c r="C177" t="s">
        <v>1121</v>
      </c>
      <c r="D177" t="s">
        <v>1122</v>
      </c>
      <c r="E177" t="s">
        <v>1123</v>
      </c>
      <c r="F177" t="s">
        <v>1124</v>
      </c>
      <c r="G177" t="s">
        <v>1125</v>
      </c>
      <c r="I177">
        <f t="shared" si="6"/>
        <v>-2.6004846950468761E-3</v>
      </c>
      <c r="J177">
        <f t="shared" si="7"/>
        <v>-2.600491892304331E-3</v>
      </c>
      <c r="K177">
        <f t="shared" si="8"/>
        <v>9.6833245545934499E-6</v>
      </c>
    </row>
    <row r="178" spans="1:11" x14ac:dyDescent="0.3">
      <c r="A178" t="s">
        <v>1126</v>
      </c>
      <c r="B178" t="s">
        <v>1127</v>
      </c>
      <c r="C178" t="s">
        <v>1127</v>
      </c>
      <c r="D178" t="s">
        <v>1128</v>
      </c>
      <c r="E178" t="s">
        <v>1129</v>
      </c>
      <c r="F178" t="s">
        <v>1130</v>
      </c>
      <c r="G178" t="s">
        <v>1131</v>
      </c>
      <c r="I178">
        <f t="shared" si="6"/>
        <v>-3.5553449948570154E-2</v>
      </c>
      <c r="J178">
        <f t="shared" si="7"/>
        <v>-3.5553450047673262E-2</v>
      </c>
      <c r="K178">
        <f t="shared" si="8"/>
        <v>1.3006670741930464E-3</v>
      </c>
    </row>
    <row r="179" spans="1:11" x14ac:dyDescent="0.3">
      <c r="A179" t="s">
        <v>1132</v>
      </c>
      <c r="B179" t="s">
        <v>1133</v>
      </c>
      <c r="C179" t="s">
        <v>1134</v>
      </c>
      <c r="D179" t="s">
        <v>1135</v>
      </c>
      <c r="E179" t="s">
        <v>1136</v>
      </c>
      <c r="F179" t="s">
        <v>1137</v>
      </c>
      <c r="G179" t="s">
        <v>1138</v>
      </c>
      <c r="I179">
        <f t="shared" si="6"/>
        <v>9.0932173418486837E-3</v>
      </c>
      <c r="J179">
        <f t="shared" si="7"/>
        <v>9.0932088826243974E-3</v>
      </c>
      <c r="K179">
        <f t="shared" si="8"/>
        <v>7.3648951096744652E-5</v>
      </c>
    </row>
    <row r="180" spans="1:11" x14ac:dyDescent="0.3">
      <c r="A180" t="s">
        <v>1139</v>
      </c>
      <c r="B180" t="s">
        <v>1140</v>
      </c>
      <c r="C180" t="s">
        <v>997</v>
      </c>
      <c r="D180" t="s">
        <v>1141</v>
      </c>
      <c r="E180" t="s">
        <v>1142</v>
      </c>
      <c r="F180" t="s">
        <v>1143</v>
      </c>
      <c r="G180" t="s">
        <v>1144</v>
      </c>
      <c r="I180">
        <f t="shared" si="6"/>
        <v>3.1660252131262838E-3</v>
      </c>
      <c r="J180">
        <f t="shared" si="7"/>
        <v>3.1660430827508308E-3</v>
      </c>
      <c r="K180">
        <f t="shared" si="8"/>
        <v>7.0475961914570712E-6</v>
      </c>
    </row>
    <row r="181" spans="1:11" x14ac:dyDescent="0.3">
      <c r="A181" t="s">
        <v>1145</v>
      </c>
      <c r="B181" t="s">
        <v>1146</v>
      </c>
      <c r="C181" t="s">
        <v>1147</v>
      </c>
      <c r="D181" t="s">
        <v>1148</v>
      </c>
      <c r="E181" t="s">
        <v>1149</v>
      </c>
      <c r="F181" t="s">
        <v>1150</v>
      </c>
      <c r="G181" t="s">
        <v>1151</v>
      </c>
      <c r="I181">
        <f t="shared" si="6"/>
        <v>-1.2017456130764364E-2</v>
      </c>
      <c r="J181">
        <f t="shared" si="7"/>
        <v>-1.2017455526717822E-2</v>
      </c>
      <c r="K181">
        <f t="shared" si="8"/>
        <v>1.5697002012884847E-4</v>
      </c>
    </row>
    <row r="182" spans="1:11" x14ac:dyDescent="0.3">
      <c r="A182" t="s">
        <v>1152</v>
      </c>
      <c r="B182" t="s">
        <v>1153</v>
      </c>
      <c r="C182" t="s">
        <v>1154</v>
      </c>
      <c r="D182" t="s">
        <v>1155</v>
      </c>
      <c r="E182" t="s">
        <v>1156</v>
      </c>
      <c r="F182" t="s">
        <v>1157</v>
      </c>
      <c r="G182" t="s">
        <v>1158</v>
      </c>
      <c r="I182">
        <f t="shared" si="6"/>
        <v>-2.5555977706794294E-2</v>
      </c>
      <c r="J182">
        <f t="shared" si="7"/>
        <v>-2.5555990152208732E-2</v>
      </c>
      <c r="K182">
        <f t="shared" si="8"/>
        <v>6.7950425062900588E-4</v>
      </c>
    </row>
    <row r="183" spans="1:11" x14ac:dyDescent="0.3">
      <c r="A183" t="s">
        <v>1159</v>
      </c>
      <c r="B183" t="s">
        <v>1160</v>
      </c>
      <c r="C183" t="s">
        <v>1161</v>
      </c>
      <c r="D183" t="s">
        <v>1162</v>
      </c>
      <c r="E183" t="s">
        <v>1163</v>
      </c>
      <c r="F183" t="s">
        <v>1164</v>
      </c>
      <c r="G183" t="s">
        <v>1165</v>
      </c>
      <c r="I183">
        <f t="shared" si="6"/>
        <v>2.3326264615465098E-2</v>
      </c>
      <c r="J183">
        <f t="shared" si="7"/>
        <v>2.3326261309353707E-2</v>
      </c>
      <c r="K183">
        <f t="shared" si="8"/>
        <v>5.2052190399360331E-4</v>
      </c>
    </row>
    <row r="184" spans="1:11" x14ac:dyDescent="0.3">
      <c r="A184" t="s">
        <v>1166</v>
      </c>
      <c r="B184" t="s">
        <v>1004</v>
      </c>
      <c r="C184" t="s">
        <v>1167</v>
      </c>
      <c r="D184" t="s">
        <v>1168</v>
      </c>
      <c r="E184" t="s">
        <v>1168</v>
      </c>
      <c r="F184" t="s">
        <v>1169</v>
      </c>
      <c r="G184" t="s">
        <v>1170</v>
      </c>
      <c r="I184">
        <f t="shared" si="6"/>
        <v>-3.8196893139630862E-3</v>
      </c>
      <c r="J184">
        <f t="shared" si="7"/>
        <v>-3.8196758803500544E-3</v>
      </c>
      <c r="K184">
        <f t="shared" si="8"/>
        <v>1.875745753739651E-5</v>
      </c>
    </row>
    <row r="185" spans="1:11" x14ac:dyDescent="0.3">
      <c r="A185" t="s">
        <v>1171</v>
      </c>
      <c r="B185" t="s">
        <v>1172</v>
      </c>
      <c r="C185" t="s">
        <v>1173</v>
      </c>
      <c r="D185" t="s">
        <v>1174</v>
      </c>
      <c r="E185" t="s">
        <v>1175</v>
      </c>
      <c r="F185" t="s">
        <v>1176</v>
      </c>
      <c r="G185" t="s">
        <v>1177</v>
      </c>
      <c r="I185">
        <f t="shared" si="6"/>
        <v>2.4613457628038529E-2</v>
      </c>
      <c r="J185">
        <f t="shared" si="7"/>
        <v>2.4613452192114225E-2</v>
      </c>
      <c r="K185">
        <f t="shared" si="8"/>
        <v>5.8091315339449682E-4</v>
      </c>
    </row>
    <row r="186" spans="1:11" x14ac:dyDescent="0.3">
      <c r="A186" t="s">
        <v>1178</v>
      </c>
      <c r="B186" t="s">
        <v>1179</v>
      </c>
      <c r="C186" t="s">
        <v>1180</v>
      </c>
      <c r="D186" t="s">
        <v>1167</v>
      </c>
      <c r="E186" t="s">
        <v>1181</v>
      </c>
      <c r="F186" t="s">
        <v>1182</v>
      </c>
      <c r="G186" t="s">
        <v>1183</v>
      </c>
      <c r="I186">
        <f t="shared" si="6"/>
        <v>-3.3799856774498903E-3</v>
      </c>
      <c r="J186">
        <f t="shared" si="7"/>
        <v>-3.3799950607413961E-3</v>
      </c>
      <c r="K186">
        <f t="shared" si="8"/>
        <v>1.5142272004561089E-5</v>
      </c>
    </row>
    <row r="187" spans="1:11" x14ac:dyDescent="0.3">
      <c r="A187" t="s">
        <v>1184</v>
      </c>
      <c r="B187" t="s">
        <v>1185</v>
      </c>
      <c r="C187" t="s">
        <v>1186</v>
      </c>
      <c r="D187" t="s">
        <v>1187</v>
      </c>
      <c r="E187" t="s">
        <v>1188</v>
      </c>
      <c r="F187" t="s">
        <v>1189</v>
      </c>
      <c r="G187" t="s">
        <v>1190</v>
      </c>
      <c r="I187">
        <f t="shared" si="6"/>
        <v>4.8449613576790853E-4</v>
      </c>
      <c r="J187">
        <f t="shared" si="7"/>
        <v>4.8450607779875789E-4</v>
      </c>
      <c r="K187">
        <f t="shared" si="8"/>
        <v>7.1856685837548987E-10</v>
      </c>
    </row>
    <row r="188" spans="1:11" x14ac:dyDescent="0.3">
      <c r="A188" t="s">
        <v>1191</v>
      </c>
      <c r="B188" t="s">
        <v>1003</v>
      </c>
      <c r="C188" t="s">
        <v>1192</v>
      </c>
      <c r="D188" t="s">
        <v>1005</v>
      </c>
      <c r="E188" t="s">
        <v>1193</v>
      </c>
      <c r="F188" t="s">
        <v>1194</v>
      </c>
      <c r="G188" t="s">
        <v>1195</v>
      </c>
      <c r="I188">
        <f t="shared" si="6"/>
        <v>1.5739104497314521E-3</v>
      </c>
      <c r="J188">
        <f t="shared" si="7"/>
        <v>1.5739138215244905E-3</v>
      </c>
      <c r="K188">
        <f t="shared" si="8"/>
        <v>1.1291222587520697E-6</v>
      </c>
    </row>
    <row r="189" spans="1:11" x14ac:dyDescent="0.3">
      <c r="A189" t="s">
        <v>1196</v>
      </c>
      <c r="B189" t="s">
        <v>1197</v>
      </c>
      <c r="C189" t="s">
        <v>991</v>
      </c>
      <c r="D189" t="s">
        <v>1017</v>
      </c>
      <c r="E189" t="s">
        <v>1198</v>
      </c>
      <c r="F189" t="s">
        <v>1199</v>
      </c>
      <c r="G189" t="s">
        <v>1200</v>
      </c>
      <c r="I189">
        <f t="shared" si="6"/>
        <v>1.0757886712514693E-2</v>
      </c>
      <c r="J189">
        <f t="shared" si="7"/>
        <v>1.0757872270588375E-2</v>
      </c>
      <c r="K189">
        <f t="shared" si="8"/>
        <v>1.0499199378821788E-4</v>
      </c>
    </row>
    <row r="190" spans="1:11" x14ac:dyDescent="0.3">
      <c r="A190" t="s">
        <v>1201</v>
      </c>
      <c r="B190" t="s">
        <v>1035</v>
      </c>
      <c r="C190" t="s">
        <v>1202</v>
      </c>
      <c r="D190" t="s">
        <v>988</v>
      </c>
      <c r="E190" t="s">
        <v>1192</v>
      </c>
      <c r="F190" t="s">
        <v>1203</v>
      </c>
      <c r="G190" t="s">
        <v>1204</v>
      </c>
      <c r="I190">
        <f t="shared" si="6"/>
        <v>-1.7938530808232647E-3</v>
      </c>
      <c r="J190">
        <f t="shared" si="7"/>
        <v>-1.7938486201964224E-3</v>
      </c>
      <c r="K190">
        <f t="shared" si="8"/>
        <v>5.3137662926748565E-6</v>
      </c>
    </row>
    <row r="191" spans="1:11" x14ac:dyDescent="0.3">
      <c r="A191" t="s">
        <v>1205</v>
      </c>
      <c r="B191" t="s">
        <v>1206</v>
      </c>
      <c r="C191" t="s">
        <v>1207</v>
      </c>
      <c r="D191" t="s">
        <v>1208</v>
      </c>
      <c r="E191" t="s">
        <v>981</v>
      </c>
      <c r="F191" t="s">
        <v>1209</v>
      </c>
      <c r="G191" t="s">
        <v>1210</v>
      </c>
      <c r="I191">
        <f t="shared" si="6"/>
        <v>-2.6356894376938652E-3</v>
      </c>
      <c r="J191">
        <f t="shared" si="7"/>
        <v>-2.6356828527702133E-3</v>
      </c>
      <c r="K191">
        <f t="shared" si="8"/>
        <v>9.9035777061268395E-6</v>
      </c>
    </row>
    <row r="192" spans="1:11" x14ac:dyDescent="0.3">
      <c r="A192" t="s">
        <v>1211</v>
      </c>
      <c r="B192" t="s">
        <v>1127</v>
      </c>
      <c r="C192" t="s">
        <v>1212</v>
      </c>
      <c r="D192" t="s">
        <v>1213</v>
      </c>
      <c r="E192" t="s">
        <v>1214</v>
      </c>
      <c r="F192" t="s">
        <v>1215</v>
      </c>
      <c r="G192" t="s">
        <v>1216</v>
      </c>
      <c r="I192">
        <f t="shared" si="6"/>
        <v>1.489487087087087E-2</v>
      </c>
      <c r="J192">
        <f t="shared" si="7"/>
        <v>1.4894865702428232E-2</v>
      </c>
      <c r="K192">
        <f t="shared" si="8"/>
        <v>2.0688661207037646E-4</v>
      </c>
    </row>
    <row r="193" spans="1:11" x14ac:dyDescent="0.3">
      <c r="A193" t="s">
        <v>1217</v>
      </c>
      <c r="B193" t="s">
        <v>1218</v>
      </c>
      <c r="C193" t="s">
        <v>1219</v>
      </c>
      <c r="D193" t="s">
        <v>1220</v>
      </c>
      <c r="E193" t="s">
        <v>1221</v>
      </c>
      <c r="F193" t="s">
        <v>1222</v>
      </c>
      <c r="G193" t="s">
        <v>1223</v>
      </c>
      <c r="I193">
        <f t="shared" si="6"/>
        <v>-4.2608712098679054E-3</v>
      </c>
      <c r="J193">
        <f t="shared" si="7"/>
        <v>-4.2608643425264877E-3</v>
      </c>
      <c r="K193">
        <f t="shared" si="8"/>
        <v>2.2773668716427447E-5</v>
      </c>
    </row>
    <row r="194" spans="1:11" x14ac:dyDescent="0.3">
      <c r="A194" t="s">
        <v>1224</v>
      </c>
      <c r="B194" t="s">
        <v>1111</v>
      </c>
      <c r="C194" t="s">
        <v>1225</v>
      </c>
      <c r="D194" t="s">
        <v>1226</v>
      </c>
      <c r="E194" t="s">
        <v>1227</v>
      </c>
      <c r="F194" t="s">
        <v>1228</v>
      </c>
      <c r="G194" t="s">
        <v>1229</v>
      </c>
      <c r="I194">
        <f t="shared" si="6"/>
        <v>6.537537378017543E-3</v>
      </c>
      <c r="J194">
        <f t="shared" si="7"/>
        <v>6.5375357460789258E-3</v>
      </c>
      <c r="K194">
        <f t="shared" si="8"/>
        <v>3.6315370526106461E-5</v>
      </c>
    </row>
    <row r="195" spans="1:11" x14ac:dyDescent="0.3">
      <c r="A195" t="s">
        <v>1230</v>
      </c>
      <c r="B195" t="s">
        <v>1231</v>
      </c>
      <c r="C195" t="s">
        <v>1232</v>
      </c>
      <c r="D195" t="s">
        <v>1233</v>
      </c>
      <c r="E195" t="s">
        <v>1234</v>
      </c>
      <c r="F195" t="s">
        <v>1235</v>
      </c>
      <c r="G195" t="s">
        <v>1236</v>
      </c>
      <c r="I195">
        <f t="shared" si="6"/>
        <v>2.2437765706186837E-3</v>
      </c>
      <c r="J195">
        <f t="shared" si="7"/>
        <v>2.2437700250064374E-3</v>
      </c>
      <c r="K195">
        <f t="shared" si="8"/>
        <v>3.0014102013242368E-6</v>
      </c>
    </row>
    <row r="196" spans="1:11" x14ac:dyDescent="0.3">
      <c r="A196" t="s">
        <v>1237</v>
      </c>
      <c r="B196" t="s">
        <v>1227</v>
      </c>
      <c r="C196" t="s">
        <v>1238</v>
      </c>
      <c r="D196" t="s">
        <v>1239</v>
      </c>
      <c r="E196" t="s">
        <v>1240</v>
      </c>
      <c r="F196" t="s">
        <v>1241</v>
      </c>
      <c r="G196" t="s">
        <v>1242</v>
      </c>
      <c r="I196">
        <f t="shared" si="6"/>
        <v>6.4804404449003003E-3</v>
      </c>
      <c r="J196">
        <f t="shared" si="7"/>
        <v>6.4804510663040299E-3</v>
      </c>
      <c r="K196">
        <f t="shared" si="8"/>
        <v>3.5630619101181402E-5</v>
      </c>
    </row>
    <row r="197" spans="1:11" x14ac:dyDescent="0.3">
      <c r="A197" t="s">
        <v>1243</v>
      </c>
      <c r="B197" t="s">
        <v>1244</v>
      </c>
      <c r="C197" t="s">
        <v>1245</v>
      </c>
      <c r="D197" t="s">
        <v>1246</v>
      </c>
      <c r="E197" t="s">
        <v>1247</v>
      </c>
      <c r="F197" t="s">
        <v>1248</v>
      </c>
      <c r="G197" t="s">
        <v>1249</v>
      </c>
      <c r="I197">
        <f t="shared" ref="I197:I260" si="9">(E197-E196)/E196</f>
        <v>-2.809623104884642E-3</v>
      </c>
      <c r="J197">
        <f t="shared" ref="J197:J260" si="10">(G197-G196)/G196</f>
        <v>-2.8096225863189161E-3</v>
      </c>
      <c r="K197">
        <f t="shared" ref="K197:K260" si="11">(J197-$O$8)^2</f>
        <v>1.1028607690325481E-5</v>
      </c>
    </row>
    <row r="198" spans="1:11" x14ac:dyDescent="0.3">
      <c r="A198" t="s">
        <v>1250</v>
      </c>
      <c r="B198" t="s">
        <v>1251</v>
      </c>
      <c r="C198" t="s">
        <v>1072</v>
      </c>
      <c r="D198" t="s">
        <v>1024</v>
      </c>
      <c r="E198" t="s">
        <v>1252</v>
      </c>
      <c r="F198" t="s">
        <v>1253</v>
      </c>
      <c r="G198" t="s">
        <v>1254</v>
      </c>
      <c r="I198">
        <f t="shared" si="9"/>
        <v>6.8091335994364078E-3</v>
      </c>
      <c r="J198">
        <f t="shared" si="10"/>
        <v>6.8091338937172237E-3</v>
      </c>
      <c r="K198">
        <f t="shared" si="11"/>
        <v>3.9662558398111977E-5</v>
      </c>
    </row>
    <row r="199" spans="1:11" x14ac:dyDescent="0.3">
      <c r="A199" t="s">
        <v>1255</v>
      </c>
      <c r="B199" t="s">
        <v>1058</v>
      </c>
      <c r="C199" t="s">
        <v>1256</v>
      </c>
      <c r="D199" t="s">
        <v>1257</v>
      </c>
      <c r="E199" t="s">
        <v>1099</v>
      </c>
      <c r="F199" t="s">
        <v>1258</v>
      </c>
      <c r="G199" t="s">
        <v>1259</v>
      </c>
      <c r="I199">
        <f t="shared" si="9"/>
        <v>2.2154267207222795E-3</v>
      </c>
      <c r="J199">
        <f t="shared" si="10"/>
        <v>2.2154187693524448E-3</v>
      </c>
      <c r="K199">
        <f t="shared" si="11"/>
        <v>2.9039792842026563E-6</v>
      </c>
    </row>
    <row r="200" spans="1:11" x14ac:dyDescent="0.3">
      <c r="A200" t="s">
        <v>1260</v>
      </c>
      <c r="B200" t="s">
        <v>1099</v>
      </c>
      <c r="C200" t="s">
        <v>1261</v>
      </c>
      <c r="D200" t="s">
        <v>1262</v>
      </c>
      <c r="E200" t="s">
        <v>1251</v>
      </c>
      <c r="F200" t="s">
        <v>1263</v>
      </c>
      <c r="G200" t="s">
        <v>1264</v>
      </c>
      <c r="I200">
        <f t="shared" si="9"/>
        <v>-9.1913092213370944E-3</v>
      </c>
      <c r="J200">
        <f t="shared" si="10"/>
        <v>-9.1913191918377816E-3</v>
      </c>
      <c r="K200">
        <f t="shared" si="11"/>
        <v>9.4141055444803024E-5</v>
      </c>
    </row>
    <row r="201" spans="1:11" x14ac:dyDescent="0.3">
      <c r="A201" t="s">
        <v>1265</v>
      </c>
      <c r="B201" t="s">
        <v>1266</v>
      </c>
      <c r="C201" t="s">
        <v>1267</v>
      </c>
      <c r="D201" t="s">
        <v>1030</v>
      </c>
      <c r="E201" t="s">
        <v>1268</v>
      </c>
      <c r="F201" t="s">
        <v>1269</v>
      </c>
      <c r="G201" t="s">
        <v>1270</v>
      </c>
      <c r="I201">
        <f t="shared" si="9"/>
        <v>-2.3250398156392686E-2</v>
      </c>
      <c r="J201">
        <f t="shared" si="10"/>
        <v>-2.3250385296792703E-2</v>
      </c>
      <c r="K201">
        <f t="shared" si="11"/>
        <v>5.6461826675093939E-4</v>
      </c>
    </row>
    <row r="202" spans="1:11" x14ac:dyDescent="0.3">
      <c r="A202" t="s">
        <v>1271</v>
      </c>
      <c r="B202" t="s">
        <v>1272</v>
      </c>
      <c r="C202" t="s">
        <v>1273</v>
      </c>
      <c r="D202" t="s">
        <v>1181</v>
      </c>
      <c r="E202" t="s">
        <v>1206</v>
      </c>
      <c r="F202" t="s">
        <v>1274</v>
      </c>
      <c r="G202" t="s">
        <v>1275</v>
      </c>
      <c r="I202">
        <f t="shared" si="9"/>
        <v>-2.4039432555910217E-4</v>
      </c>
      <c r="J202">
        <f t="shared" si="10"/>
        <v>-2.4039849539925941E-4</v>
      </c>
      <c r="K202">
        <f t="shared" si="11"/>
        <v>5.6506893230654626E-7</v>
      </c>
    </row>
    <row r="203" spans="1:11" x14ac:dyDescent="0.3">
      <c r="A203" t="s">
        <v>1276</v>
      </c>
      <c r="B203" t="s">
        <v>1142</v>
      </c>
      <c r="C203" t="s">
        <v>1277</v>
      </c>
      <c r="D203" t="s">
        <v>1142</v>
      </c>
      <c r="E203" t="s">
        <v>977</v>
      </c>
      <c r="F203" t="s">
        <v>1278</v>
      </c>
      <c r="G203" t="s">
        <v>1279</v>
      </c>
      <c r="I203">
        <f t="shared" si="9"/>
        <v>3.366979155027532E-3</v>
      </c>
      <c r="J203">
        <f t="shared" si="10"/>
        <v>3.3669885133673682E-3</v>
      </c>
      <c r="K203">
        <f t="shared" si="11"/>
        <v>8.1548873483167242E-6</v>
      </c>
    </row>
    <row r="204" spans="1:11" x14ac:dyDescent="0.3">
      <c r="A204" t="s">
        <v>1280</v>
      </c>
      <c r="B204" t="s">
        <v>1127</v>
      </c>
      <c r="C204" t="s">
        <v>1281</v>
      </c>
      <c r="D204" t="s">
        <v>990</v>
      </c>
      <c r="E204" t="s">
        <v>1282</v>
      </c>
      <c r="F204" t="s">
        <v>1283</v>
      </c>
      <c r="G204" t="s">
        <v>1284</v>
      </c>
      <c r="I204">
        <f t="shared" si="9"/>
        <v>1.0186948461482501E-2</v>
      </c>
      <c r="J204">
        <f t="shared" si="10"/>
        <v>1.0186936274657797E-2</v>
      </c>
      <c r="K204">
        <f t="shared" si="11"/>
        <v>9.3617701713831432E-5</v>
      </c>
    </row>
    <row r="205" spans="1:11" x14ac:dyDescent="0.3">
      <c r="A205" t="s">
        <v>1285</v>
      </c>
      <c r="B205" t="s">
        <v>1286</v>
      </c>
      <c r="C205" t="s">
        <v>989</v>
      </c>
      <c r="D205" t="s">
        <v>1002</v>
      </c>
      <c r="E205" t="s">
        <v>1179</v>
      </c>
      <c r="F205" t="s">
        <v>1287</v>
      </c>
      <c r="G205" t="s">
        <v>1288</v>
      </c>
      <c r="I205">
        <f t="shared" si="9"/>
        <v>-1.4117961631059944E-2</v>
      </c>
      <c r="J205">
        <f t="shared" si="10"/>
        <v>-1.4117950559343803E-2</v>
      </c>
      <c r="K205">
        <f t="shared" si="11"/>
        <v>2.1401532815657975E-4</v>
      </c>
    </row>
    <row r="206" spans="1:11" x14ac:dyDescent="0.3">
      <c r="A206" t="s">
        <v>1289</v>
      </c>
      <c r="B206" t="s">
        <v>1031</v>
      </c>
      <c r="C206" t="s">
        <v>1290</v>
      </c>
      <c r="D206" t="s">
        <v>1031</v>
      </c>
      <c r="E206" t="s">
        <v>1127</v>
      </c>
      <c r="F206" t="s">
        <v>1291</v>
      </c>
      <c r="G206" t="s">
        <v>1292</v>
      </c>
      <c r="I206">
        <f t="shared" si="9"/>
        <v>8.423646412121507E-3</v>
      </c>
      <c r="J206">
        <f t="shared" si="10"/>
        <v>8.4236402253946487E-3</v>
      </c>
      <c r="K206">
        <f t="shared" si="11"/>
        <v>6.2604935173752238E-5</v>
      </c>
    </row>
    <row r="207" spans="1:11" x14ac:dyDescent="0.3">
      <c r="A207" t="s">
        <v>1293</v>
      </c>
      <c r="B207" t="s">
        <v>1100</v>
      </c>
      <c r="C207" t="s">
        <v>1294</v>
      </c>
      <c r="D207" t="s">
        <v>1234</v>
      </c>
      <c r="E207" t="s">
        <v>1295</v>
      </c>
      <c r="F207" t="s">
        <v>1296</v>
      </c>
      <c r="G207" t="s">
        <v>1297</v>
      </c>
      <c r="I207">
        <f t="shared" si="9"/>
        <v>2.2076359591538402E-2</v>
      </c>
      <c r="J207">
        <f t="shared" si="10"/>
        <v>2.2076356783107435E-2</v>
      </c>
      <c r="K207">
        <f t="shared" si="11"/>
        <v>4.6505114894064277E-4</v>
      </c>
    </row>
    <row r="208" spans="1:11" x14ac:dyDescent="0.3">
      <c r="A208" t="s">
        <v>1298</v>
      </c>
      <c r="B208" t="s">
        <v>1299</v>
      </c>
      <c r="C208" t="s">
        <v>1300</v>
      </c>
      <c r="D208" t="s">
        <v>1301</v>
      </c>
      <c r="E208" t="s">
        <v>1302</v>
      </c>
      <c r="F208" t="s">
        <v>1303</v>
      </c>
      <c r="G208" t="s">
        <v>1304</v>
      </c>
      <c r="I208">
        <f t="shared" si="9"/>
        <v>8.2895386272144652E-3</v>
      </c>
      <c r="J208">
        <f t="shared" si="10"/>
        <v>8.2895407602579258E-3</v>
      </c>
      <c r="K208">
        <f t="shared" si="11"/>
        <v>6.0500839921269864E-5</v>
      </c>
    </row>
    <row r="209" spans="1:11" x14ac:dyDescent="0.3">
      <c r="A209" t="s">
        <v>1305</v>
      </c>
      <c r="B209" t="s">
        <v>1306</v>
      </c>
      <c r="C209" t="s">
        <v>1087</v>
      </c>
      <c r="D209" t="s">
        <v>1245</v>
      </c>
      <c r="E209" t="s">
        <v>1256</v>
      </c>
      <c r="F209" t="s">
        <v>1307</v>
      </c>
      <c r="G209" t="s">
        <v>1308</v>
      </c>
      <c r="I209">
        <f t="shared" si="9"/>
        <v>-1.6211208705289451E-3</v>
      </c>
      <c r="J209">
        <f t="shared" si="10"/>
        <v>-1.6211205157043557E-3</v>
      </c>
      <c r="K209">
        <f t="shared" si="11"/>
        <v>4.547269181276621E-6</v>
      </c>
    </row>
    <row r="210" spans="1:11" x14ac:dyDescent="0.3">
      <c r="A210" t="s">
        <v>1309</v>
      </c>
      <c r="B210" t="s">
        <v>1300</v>
      </c>
      <c r="C210" t="s">
        <v>1310</v>
      </c>
      <c r="D210" t="s">
        <v>1311</v>
      </c>
      <c r="E210" t="s">
        <v>1312</v>
      </c>
      <c r="F210" t="s">
        <v>1313</v>
      </c>
      <c r="G210" t="s">
        <v>1314</v>
      </c>
      <c r="I210">
        <f t="shared" si="9"/>
        <v>1.3917849525425203E-2</v>
      </c>
      <c r="J210">
        <f t="shared" si="10"/>
        <v>1.3917846644430618E-2</v>
      </c>
      <c r="K210">
        <f t="shared" si="11"/>
        <v>1.7973516647442332E-4</v>
      </c>
    </row>
    <row r="211" spans="1:11" x14ac:dyDescent="0.3">
      <c r="A211" t="s">
        <v>1315</v>
      </c>
      <c r="B211" t="s">
        <v>1310</v>
      </c>
      <c r="C211" t="s">
        <v>1316</v>
      </c>
      <c r="D211" t="s">
        <v>1306</v>
      </c>
      <c r="E211" t="s">
        <v>1317</v>
      </c>
      <c r="F211" t="s">
        <v>1318</v>
      </c>
      <c r="G211" t="s">
        <v>1319</v>
      </c>
      <c r="I211">
        <f t="shared" si="9"/>
        <v>4.1180623225362794E-3</v>
      </c>
      <c r="J211">
        <f t="shared" si="10"/>
        <v>4.1180556839310652E-3</v>
      </c>
      <c r="K211">
        <f t="shared" si="11"/>
        <v>1.3008598737707666E-5</v>
      </c>
    </row>
    <row r="212" spans="1:11" x14ac:dyDescent="0.3">
      <c r="A212" t="s">
        <v>1320</v>
      </c>
      <c r="B212" t="s">
        <v>1321</v>
      </c>
      <c r="C212" t="s">
        <v>1322</v>
      </c>
      <c r="D212" t="s">
        <v>1323</v>
      </c>
      <c r="E212" t="s">
        <v>1324</v>
      </c>
      <c r="F212" t="s">
        <v>1325</v>
      </c>
      <c r="G212" t="s">
        <v>1326</v>
      </c>
      <c r="I212">
        <f t="shared" si="9"/>
        <v>-5.0125655617745488E-3</v>
      </c>
      <c r="J212">
        <f t="shared" si="10"/>
        <v>-5.0125548960522747E-3</v>
      </c>
      <c r="K212">
        <f t="shared" si="11"/>
        <v>3.0513107420966281E-5</v>
      </c>
    </row>
    <row r="213" spans="1:11" x14ac:dyDescent="0.3">
      <c r="A213" t="s">
        <v>1327</v>
      </c>
      <c r="B213" t="s">
        <v>1328</v>
      </c>
      <c r="C213" t="s">
        <v>1329</v>
      </c>
      <c r="D213" t="s">
        <v>1321</v>
      </c>
      <c r="E213" t="s">
        <v>1330</v>
      </c>
      <c r="F213" t="s">
        <v>1331</v>
      </c>
      <c r="G213" t="s">
        <v>1332</v>
      </c>
      <c r="I213">
        <f t="shared" si="9"/>
        <v>7.3277653916997785E-3</v>
      </c>
      <c r="J213">
        <f t="shared" si="10"/>
        <v>7.3277690805590018E-3</v>
      </c>
      <c r="K213">
        <f t="shared" si="11"/>
        <v>4.6464084742491664E-5</v>
      </c>
    </row>
    <row r="214" spans="1:11" x14ac:dyDescent="0.3">
      <c r="A214" t="s">
        <v>1333</v>
      </c>
      <c r="B214" t="s">
        <v>1334</v>
      </c>
      <c r="C214" t="s">
        <v>1335</v>
      </c>
      <c r="D214" t="s">
        <v>1336</v>
      </c>
      <c r="E214" t="s">
        <v>1337</v>
      </c>
      <c r="F214" t="s">
        <v>1338</v>
      </c>
      <c r="G214" t="s">
        <v>1339</v>
      </c>
      <c r="I214">
        <f t="shared" si="9"/>
        <v>-1.1479904132306066E-2</v>
      </c>
      <c r="J214">
        <f t="shared" si="10"/>
        <v>-1.147990898815174E-2</v>
      </c>
      <c r="K214">
        <f t="shared" si="11"/>
        <v>1.4378938498863411E-4</v>
      </c>
    </row>
    <row r="215" spans="1:11" x14ac:dyDescent="0.3">
      <c r="A215" t="s">
        <v>1340</v>
      </c>
      <c r="B215" t="s">
        <v>1341</v>
      </c>
      <c r="C215" t="s">
        <v>1342</v>
      </c>
      <c r="D215" t="s">
        <v>1343</v>
      </c>
      <c r="E215" t="s">
        <v>1344</v>
      </c>
      <c r="F215" t="s">
        <v>1345</v>
      </c>
      <c r="G215" t="s">
        <v>1346</v>
      </c>
      <c r="I215">
        <f t="shared" si="9"/>
        <v>-1.5522570823012862E-2</v>
      </c>
      <c r="J215">
        <f t="shared" si="10"/>
        <v>-1.5522575160206262E-2</v>
      </c>
      <c r="K215">
        <f t="shared" si="11"/>
        <v>2.570855430847948E-4</v>
      </c>
    </row>
    <row r="216" spans="1:11" x14ac:dyDescent="0.3">
      <c r="A216" t="s">
        <v>1347</v>
      </c>
      <c r="B216" t="s">
        <v>1348</v>
      </c>
      <c r="C216" t="s">
        <v>1349</v>
      </c>
      <c r="D216" t="s">
        <v>963</v>
      </c>
      <c r="E216" t="s">
        <v>1350</v>
      </c>
      <c r="F216" t="s">
        <v>1351</v>
      </c>
      <c r="G216" t="s">
        <v>1352</v>
      </c>
      <c r="I216">
        <f t="shared" si="9"/>
        <v>-9.4604645131816205E-3</v>
      </c>
      <c r="J216">
        <f t="shared" si="10"/>
        <v>-9.4604680061401367E-3</v>
      </c>
      <c r="K216">
        <f t="shared" si="11"/>
        <v>9.943639998515043E-5</v>
      </c>
    </row>
    <row r="217" spans="1:11" x14ac:dyDescent="0.3">
      <c r="A217" t="s">
        <v>1353</v>
      </c>
      <c r="B217" t="s">
        <v>982</v>
      </c>
      <c r="C217" t="s">
        <v>1290</v>
      </c>
      <c r="D217" t="s">
        <v>1354</v>
      </c>
      <c r="E217" t="s">
        <v>1355</v>
      </c>
      <c r="F217" t="s">
        <v>1356</v>
      </c>
      <c r="G217" t="s">
        <v>1357</v>
      </c>
      <c r="I217">
        <f t="shared" si="9"/>
        <v>-2.5822368254271109E-2</v>
      </c>
      <c r="J217">
        <f t="shared" si="10"/>
        <v>-2.5822365041597371E-2</v>
      </c>
      <c r="K217">
        <f t="shared" si="11"/>
        <v>6.9346255575895497E-4</v>
      </c>
    </row>
    <row r="218" spans="1:11" x14ac:dyDescent="0.3">
      <c r="A218" t="s">
        <v>1358</v>
      </c>
      <c r="B218" t="s">
        <v>1359</v>
      </c>
      <c r="C218" t="s">
        <v>1360</v>
      </c>
      <c r="D218" t="s">
        <v>1361</v>
      </c>
      <c r="E218" t="s">
        <v>1362</v>
      </c>
      <c r="F218" t="s">
        <v>1363</v>
      </c>
      <c r="G218" t="s">
        <v>1364</v>
      </c>
      <c r="I218">
        <f t="shared" si="9"/>
        <v>8.4724034686866224E-4</v>
      </c>
      <c r="J218">
        <f t="shared" si="10"/>
        <v>8.4725226864278439E-4</v>
      </c>
      <c r="K218">
        <f t="shared" si="11"/>
        <v>1.1285574637619827E-7</v>
      </c>
    </row>
    <row r="219" spans="1:11" x14ac:dyDescent="0.3">
      <c r="A219" t="s">
        <v>1365</v>
      </c>
      <c r="B219" t="s">
        <v>1366</v>
      </c>
      <c r="C219" t="s">
        <v>1367</v>
      </c>
      <c r="D219" t="s">
        <v>1368</v>
      </c>
      <c r="E219" t="s">
        <v>1268</v>
      </c>
      <c r="F219" t="s">
        <v>1369</v>
      </c>
      <c r="G219" t="s">
        <v>1270</v>
      </c>
      <c r="I219">
        <f t="shared" si="9"/>
        <v>5.9257224349807116E-3</v>
      </c>
      <c r="J219">
        <f t="shared" si="10"/>
        <v>5.9257171995928505E-3</v>
      </c>
      <c r="K219">
        <f t="shared" si="11"/>
        <v>2.9315781768071451E-5</v>
      </c>
    </row>
    <row r="220" spans="1:11" x14ac:dyDescent="0.3">
      <c r="A220" t="s">
        <v>1370</v>
      </c>
      <c r="B220" t="s">
        <v>1371</v>
      </c>
      <c r="C220" t="s">
        <v>1372</v>
      </c>
      <c r="D220" t="s">
        <v>1373</v>
      </c>
      <c r="E220" t="s">
        <v>1374</v>
      </c>
      <c r="F220" t="s">
        <v>1375</v>
      </c>
      <c r="G220" t="s">
        <v>1376</v>
      </c>
      <c r="I220">
        <f t="shared" si="9"/>
        <v>1.923491223851797E-3</v>
      </c>
      <c r="J220">
        <f t="shared" si="10"/>
        <v>1.9234950211870945E-3</v>
      </c>
      <c r="K220">
        <f t="shared" si="11"/>
        <v>1.9942603904743637E-6</v>
      </c>
    </row>
    <row r="221" spans="1:11" x14ac:dyDescent="0.3">
      <c r="A221" t="s">
        <v>1377</v>
      </c>
      <c r="B221" t="s">
        <v>1378</v>
      </c>
      <c r="C221" t="s">
        <v>1362</v>
      </c>
      <c r="D221" t="s">
        <v>1379</v>
      </c>
      <c r="E221" t="s">
        <v>1380</v>
      </c>
      <c r="F221" t="s">
        <v>1381</v>
      </c>
      <c r="G221" t="s">
        <v>1382</v>
      </c>
      <c r="I221">
        <f t="shared" si="9"/>
        <v>-2.6637786255713312E-2</v>
      </c>
      <c r="J221">
        <f t="shared" si="10"/>
        <v>-2.1117365498670042E-2</v>
      </c>
      <c r="K221">
        <f t="shared" si="11"/>
        <v>4.6779969792056034E-4</v>
      </c>
    </row>
    <row r="222" spans="1:11" x14ac:dyDescent="0.3">
      <c r="A222" t="s">
        <v>1383</v>
      </c>
      <c r="B222" t="s">
        <v>1384</v>
      </c>
      <c r="C222" t="s">
        <v>1354</v>
      </c>
      <c r="D222" t="s">
        <v>1385</v>
      </c>
      <c r="E222" t="s">
        <v>1386</v>
      </c>
      <c r="F222" t="s">
        <v>1387</v>
      </c>
      <c r="G222" t="s">
        <v>1388</v>
      </c>
      <c r="I222">
        <f t="shared" si="9"/>
        <v>-8.6291910023712868E-4</v>
      </c>
      <c r="J222">
        <f t="shared" si="10"/>
        <v>-8.6290520298426575E-4</v>
      </c>
      <c r="K222">
        <f t="shared" si="11"/>
        <v>1.8884734025287881E-6</v>
      </c>
    </row>
    <row r="223" spans="1:11" x14ac:dyDescent="0.3">
      <c r="A223" t="s">
        <v>1389</v>
      </c>
      <c r="B223" t="s">
        <v>1390</v>
      </c>
      <c r="C223" t="s">
        <v>1004</v>
      </c>
      <c r="D223" t="s">
        <v>1391</v>
      </c>
      <c r="E223" t="s">
        <v>1392</v>
      </c>
      <c r="F223" t="s">
        <v>1393</v>
      </c>
      <c r="G223" t="s">
        <v>1394</v>
      </c>
      <c r="I223">
        <f t="shared" si="9"/>
        <v>-2.2208512441388413E-3</v>
      </c>
      <c r="J223">
        <f t="shared" si="10"/>
        <v>-2.2208561414383409E-3</v>
      </c>
      <c r="K223">
        <f t="shared" si="11"/>
        <v>7.4647437104923907E-6</v>
      </c>
    </row>
    <row r="224" spans="1:11" x14ac:dyDescent="0.3">
      <c r="A224" t="s">
        <v>1395</v>
      </c>
      <c r="B224" t="s">
        <v>1391</v>
      </c>
      <c r="C224" t="s">
        <v>1396</v>
      </c>
      <c r="D224" t="s">
        <v>1397</v>
      </c>
      <c r="E224" t="s">
        <v>1398</v>
      </c>
      <c r="F224" t="s">
        <v>1399</v>
      </c>
      <c r="G224" t="s">
        <v>1400</v>
      </c>
      <c r="I224">
        <f t="shared" si="9"/>
        <v>-7.7903422360451387E-3</v>
      </c>
      <c r="J224">
        <f t="shared" si="10"/>
        <v>-7.7903404500556201E-3</v>
      </c>
      <c r="K224">
        <f t="shared" si="11"/>
        <v>6.8917436310565481E-5</v>
      </c>
    </row>
    <row r="225" spans="1:11" x14ac:dyDescent="0.3">
      <c r="A225" t="s">
        <v>1401</v>
      </c>
      <c r="B225" t="s">
        <v>1402</v>
      </c>
      <c r="C225" t="s">
        <v>1403</v>
      </c>
      <c r="D225" t="s">
        <v>1404</v>
      </c>
      <c r="E225" t="s">
        <v>1405</v>
      </c>
      <c r="F225" t="s">
        <v>1406</v>
      </c>
      <c r="G225" t="s">
        <v>1407</v>
      </c>
      <c r="I225">
        <f t="shared" si="9"/>
        <v>2.1187188962791446E-3</v>
      </c>
      <c r="J225">
        <f t="shared" si="10"/>
        <v>2.1187127412331456E-3</v>
      </c>
      <c r="K225">
        <f t="shared" si="11"/>
        <v>2.5837365796542582E-6</v>
      </c>
    </row>
    <row r="226" spans="1:11" x14ac:dyDescent="0.3">
      <c r="A226" t="s">
        <v>1408</v>
      </c>
      <c r="B226" t="s">
        <v>1409</v>
      </c>
      <c r="C226" t="s">
        <v>1410</v>
      </c>
      <c r="D226" t="s">
        <v>1411</v>
      </c>
      <c r="E226" t="s">
        <v>1412</v>
      </c>
      <c r="F226" t="s">
        <v>1413</v>
      </c>
      <c r="G226" t="s">
        <v>1414</v>
      </c>
      <c r="I226">
        <f t="shared" si="9"/>
        <v>1.6540155874137243E-2</v>
      </c>
      <c r="J226">
        <f t="shared" si="10"/>
        <v>1.6540150670670294E-2</v>
      </c>
      <c r="K226">
        <f t="shared" si="11"/>
        <v>2.5692366351357697E-4</v>
      </c>
    </row>
    <row r="227" spans="1:11" x14ac:dyDescent="0.3">
      <c r="A227" t="s">
        <v>1415</v>
      </c>
      <c r="B227" t="s">
        <v>1410</v>
      </c>
      <c r="C227" t="s">
        <v>1416</v>
      </c>
      <c r="D227" t="s">
        <v>1417</v>
      </c>
      <c r="E227" t="s">
        <v>1167</v>
      </c>
      <c r="F227" t="s">
        <v>1418</v>
      </c>
      <c r="G227" t="s">
        <v>1419</v>
      </c>
      <c r="I227">
        <f t="shared" si="9"/>
        <v>7.2180574313201393E-3</v>
      </c>
      <c r="J227">
        <f t="shared" si="10"/>
        <v>7.2180637466006149E-3</v>
      </c>
      <c r="K227">
        <f t="shared" si="11"/>
        <v>4.4980516640361873E-5</v>
      </c>
    </row>
    <row r="228" spans="1:11" x14ac:dyDescent="0.3">
      <c r="A228" t="s">
        <v>1420</v>
      </c>
      <c r="B228" t="s">
        <v>1421</v>
      </c>
      <c r="C228" t="s">
        <v>1422</v>
      </c>
      <c r="D228" t="s">
        <v>1423</v>
      </c>
      <c r="E228" t="s">
        <v>1424</v>
      </c>
      <c r="F228" t="s">
        <v>1425</v>
      </c>
      <c r="G228" t="s">
        <v>1426</v>
      </c>
      <c r="I228">
        <f t="shared" si="9"/>
        <v>-9.2311670294870172E-3</v>
      </c>
      <c r="J228">
        <f t="shared" si="10"/>
        <v>-9.2311662837256496E-3</v>
      </c>
      <c r="K228">
        <f t="shared" si="11"/>
        <v>9.4915886522808609E-5</v>
      </c>
    </row>
    <row r="229" spans="1:11" x14ac:dyDescent="0.3">
      <c r="A229" t="s">
        <v>1427</v>
      </c>
      <c r="B229" t="s">
        <v>1391</v>
      </c>
      <c r="C229" t="s">
        <v>1428</v>
      </c>
      <c r="D229" t="s">
        <v>1429</v>
      </c>
      <c r="E229" t="s">
        <v>1430</v>
      </c>
      <c r="F229" t="s">
        <v>1431</v>
      </c>
      <c r="G229" t="s">
        <v>1432</v>
      </c>
      <c r="I229">
        <f t="shared" si="9"/>
        <v>-1.1033492705651422E-2</v>
      </c>
      <c r="J229">
        <f t="shared" si="10"/>
        <v>-1.1033492598288641E-2</v>
      </c>
      <c r="K229">
        <f t="shared" si="11"/>
        <v>1.332825172581774E-4</v>
      </c>
    </row>
    <row r="230" spans="1:11" x14ac:dyDescent="0.3">
      <c r="A230" t="s">
        <v>1433</v>
      </c>
      <c r="B230" t="s">
        <v>1386</v>
      </c>
      <c r="C230" t="s">
        <v>1136</v>
      </c>
      <c r="D230" t="s">
        <v>1434</v>
      </c>
      <c r="E230" t="s">
        <v>1390</v>
      </c>
      <c r="F230" t="s">
        <v>1435</v>
      </c>
      <c r="G230" t="s">
        <v>1436</v>
      </c>
      <c r="I230">
        <f t="shared" si="9"/>
        <v>7.6856702041816953E-3</v>
      </c>
      <c r="J230">
        <f t="shared" si="10"/>
        <v>7.685670689618374E-3</v>
      </c>
      <c r="K230">
        <f t="shared" si="11"/>
        <v>5.1471420093276113E-5</v>
      </c>
    </row>
    <row r="231" spans="1:11" x14ac:dyDescent="0.3">
      <c r="A231" t="s">
        <v>1437</v>
      </c>
      <c r="B231" t="s">
        <v>1438</v>
      </c>
      <c r="C231" t="s">
        <v>1439</v>
      </c>
      <c r="D231" t="s">
        <v>1440</v>
      </c>
      <c r="E231" t="s">
        <v>1441</v>
      </c>
      <c r="F231" t="s">
        <v>1442</v>
      </c>
      <c r="G231" t="s">
        <v>1443</v>
      </c>
      <c r="I231">
        <f t="shared" si="9"/>
        <v>8.2420714941311476E-3</v>
      </c>
      <c r="J231">
        <f t="shared" si="10"/>
        <v>8.2420748804803608E-3</v>
      </c>
      <c r="K231">
        <f t="shared" si="11"/>
        <v>5.9764692005212233E-5</v>
      </c>
    </row>
    <row r="232" spans="1:11" x14ac:dyDescent="0.3">
      <c r="A232" t="s">
        <v>1444</v>
      </c>
      <c r="B232" t="s">
        <v>1445</v>
      </c>
      <c r="C232" t="s">
        <v>1446</v>
      </c>
      <c r="D232" t="s">
        <v>1447</v>
      </c>
      <c r="E232" t="s">
        <v>1448</v>
      </c>
      <c r="F232" t="s">
        <v>1449</v>
      </c>
      <c r="G232" t="s">
        <v>1450</v>
      </c>
      <c r="I232">
        <f t="shared" si="9"/>
        <v>5.2464617526411491E-3</v>
      </c>
      <c r="J232">
        <f t="shared" si="10"/>
        <v>5.2464576896140347E-3</v>
      </c>
      <c r="K232">
        <f t="shared" si="11"/>
        <v>2.2421603042588692E-5</v>
      </c>
    </row>
    <row r="233" spans="1:11" x14ac:dyDescent="0.3">
      <c r="A233" t="s">
        <v>1451</v>
      </c>
      <c r="B233" t="s">
        <v>1452</v>
      </c>
      <c r="C233" t="s">
        <v>1453</v>
      </c>
      <c r="D233" t="s">
        <v>1454</v>
      </c>
      <c r="E233" t="s">
        <v>1455</v>
      </c>
      <c r="F233" t="s">
        <v>1456</v>
      </c>
      <c r="G233" t="s">
        <v>1457</v>
      </c>
      <c r="I233">
        <f t="shared" si="9"/>
        <v>2.9129506361567008E-3</v>
      </c>
      <c r="J233">
        <f t="shared" si="10"/>
        <v>2.9129580035769324E-3</v>
      </c>
      <c r="K233">
        <f t="shared" si="11"/>
        <v>5.7679026849163671E-6</v>
      </c>
    </row>
    <row r="234" spans="1:11" x14ac:dyDescent="0.3">
      <c r="A234" t="s">
        <v>1458</v>
      </c>
      <c r="B234" t="s">
        <v>984</v>
      </c>
      <c r="C234" t="s">
        <v>1116</v>
      </c>
      <c r="D234" t="s">
        <v>1459</v>
      </c>
      <c r="E234" t="s">
        <v>1192</v>
      </c>
      <c r="F234" t="s">
        <v>1460</v>
      </c>
      <c r="G234" t="s">
        <v>1461</v>
      </c>
      <c r="I234">
        <f t="shared" si="9"/>
        <v>1.0165848124138179E-2</v>
      </c>
      <c r="J234">
        <f t="shared" si="10"/>
        <v>1.0165845418326222E-2</v>
      </c>
      <c r="K234">
        <f t="shared" si="11"/>
        <v>9.3210012142452635E-5</v>
      </c>
    </row>
    <row r="235" spans="1:11" x14ac:dyDescent="0.3">
      <c r="A235" t="s">
        <v>1462</v>
      </c>
      <c r="B235" t="s">
        <v>975</v>
      </c>
      <c r="C235" t="s">
        <v>996</v>
      </c>
      <c r="D235" t="s">
        <v>1463</v>
      </c>
      <c r="E235" t="s">
        <v>1464</v>
      </c>
      <c r="F235" t="s">
        <v>1465</v>
      </c>
      <c r="G235" t="s">
        <v>1466</v>
      </c>
      <c r="I235">
        <f t="shared" si="9"/>
        <v>-1.7251730954214232E-2</v>
      </c>
      <c r="J235">
        <f t="shared" si="10"/>
        <v>-1.7251731253595536E-2</v>
      </c>
      <c r="K235">
        <f t="shared" si="11"/>
        <v>3.1552571185360144E-4</v>
      </c>
    </row>
    <row r="236" spans="1:11" x14ac:dyDescent="0.3">
      <c r="A236" t="s">
        <v>1467</v>
      </c>
      <c r="B236" t="s">
        <v>1004</v>
      </c>
      <c r="C236" t="s">
        <v>1468</v>
      </c>
      <c r="D236" t="s">
        <v>1469</v>
      </c>
      <c r="E236" t="s">
        <v>1470</v>
      </c>
      <c r="F236" t="s">
        <v>1471</v>
      </c>
      <c r="G236" t="s">
        <v>1472</v>
      </c>
      <c r="I236">
        <f t="shared" si="9"/>
        <v>-8.5334268991032226E-3</v>
      </c>
      <c r="J236">
        <f t="shared" si="10"/>
        <v>-8.533438532090102E-3</v>
      </c>
      <c r="K236">
        <f t="shared" si="11"/>
        <v>8.1807515357190338E-5</v>
      </c>
    </row>
    <row r="237" spans="1:11" x14ac:dyDescent="0.3">
      <c r="A237" t="s">
        <v>1473</v>
      </c>
      <c r="B237" t="s">
        <v>1398</v>
      </c>
      <c r="C237" t="s">
        <v>1474</v>
      </c>
      <c r="D237" t="s">
        <v>1475</v>
      </c>
      <c r="E237" t="s">
        <v>1476</v>
      </c>
      <c r="F237" t="s">
        <v>1477</v>
      </c>
      <c r="G237" t="s">
        <v>1478</v>
      </c>
      <c r="I237">
        <f t="shared" si="9"/>
        <v>-1.84436242851668E-3</v>
      </c>
      <c r="J237">
        <f t="shared" si="10"/>
        <v>-1.8443466630791144E-3</v>
      </c>
      <c r="K237">
        <f t="shared" si="11"/>
        <v>5.5491285624056195E-6</v>
      </c>
    </row>
    <row r="238" spans="1:11" x14ac:dyDescent="0.3">
      <c r="A238" t="s">
        <v>1479</v>
      </c>
      <c r="B238" t="s">
        <v>1480</v>
      </c>
      <c r="C238" t="s">
        <v>1447</v>
      </c>
      <c r="D238" t="s">
        <v>1481</v>
      </c>
      <c r="E238" t="s">
        <v>1482</v>
      </c>
      <c r="F238" t="s">
        <v>1483</v>
      </c>
      <c r="G238" t="s">
        <v>1484</v>
      </c>
      <c r="I238">
        <f t="shared" si="9"/>
        <v>-1.0963279132791366E-2</v>
      </c>
      <c r="J238">
        <f t="shared" si="10"/>
        <v>-1.0963293495342776E-2</v>
      </c>
      <c r="K238">
        <f t="shared" si="11"/>
        <v>1.3166657529466245E-4</v>
      </c>
    </row>
    <row r="239" spans="1:11" x14ac:dyDescent="0.3">
      <c r="A239" t="s">
        <v>1485</v>
      </c>
      <c r="B239" t="s">
        <v>1486</v>
      </c>
      <c r="C239" t="s">
        <v>1487</v>
      </c>
      <c r="D239" t="s">
        <v>1488</v>
      </c>
      <c r="E239" t="s">
        <v>1489</v>
      </c>
      <c r="F239" t="s">
        <v>1490</v>
      </c>
      <c r="G239" t="s">
        <v>1491</v>
      </c>
      <c r="I239">
        <f t="shared" si="9"/>
        <v>-3.6119192475785834E-3</v>
      </c>
      <c r="J239">
        <f t="shared" si="10"/>
        <v>-3.6119164039574727E-3</v>
      </c>
      <c r="K239">
        <f t="shared" si="11"/>
        <v>1.7001013916056416E-5</v>
      </c>
    </row>
    <row r="240" spans="1:11" x14ac:dyDescent="0.3">
      <c r="A240" t="s">
        <v>1492</v>
      </c>
      <c r="B240" t="s">
        <v>1486</v>
      </c>
      <c r="C240" t="s">
        <v>1172</v>
      </c>
      <c r="D240" t="s">
        <v>1493</v>
      </c>
      <c r="E240" t="s">
        <v>1494</v>
      </c>
      <c r="F240" t="s">
        <v>1495</v>
      </c>
      <c r="G240" t="s">
        <v>1496</v>
      </c>
      <c r="I240">
        <f t="shared" si="9"/>
        <v>9.5000250000000005E-3</v>
      </c>
      <c r="J240">
        <f t="shared" si="10"/>
        <v>9.5000242570634965E-3</v>
      </c>
      <c r="K240">
        <f t="shared" si="11"/>
        <v>8.0796944890474285E-5</v>
      </c>
    </row>
    <row r="241" spans="1:11" x14ac:dyDescent="0.3">
      <c r="A241" t="s">
        <v>1497</v>
      </c>
      <c r="B241" t="s">
        <v>1498</v>
      </c>
      <c r="C241" t="s">
        <v>1009</v>
      </c>
      <c r="D241" t="s">
        <v>1499</v>
      </c>
      <c r="E241" t="s">
        <v>1476</v>
      </c>
      <c r="F241" t="s">
        <v>1500</v>
      </c>
      <c r="G241" t="s">
        <v>1478</v>
      </c>
      <c r="I241">
        <f t="shared" si="9"/>
        <v>5.2005694601147574E-3</v>
      </c>
      <c r="J241">
        <f t="shared" si="10"/>
        <v>5.2005819283948585E-3</v>
      </c>
      <c r="K241">
        <f t="shared" si="11"/>
        <v>2.1989250818142347E-5</v>
      </c>
    </row>
    <row r="242" spans="1:11" x14ac:dyDescent="0.3">
      <c r="A242" t="s">
        <v>1501</v>
      </c>
      <c r="B242" t="s">
        <v>1502</v>
      </c>
      <c r="C242" t="s">
        <v>1502</v>
      </c>
      <c r="D242" t="s">
        <v>1503</v>
      </c>
      <c r="E242" t="s">
        <v>947</v>
      </c>
      <c r="F242" t="s">
        <v>1504</v>
      </c>
      <c r="G242" t="s">
        <v>1505</v>
      </c>
      <c r="I242">
        <f t="shared" si="9"/>
        <v>-1.72456393200296E-2</v>
      </c>
      <c r="J242">
        <f t="shared" si="10"/>
        <v>-1.7245647633373967E-2</v>
      </c>
      <c r="K242">
        <f t="shared" si="11"/>
        <v>3.1530962164363625E-4</v>
      </c>
    </row>
    <row r="243" spans="1:11" x14ac:dyDescent="0.3">
      <c r="A243" t="s">
        <v>1506</v>
      </c>
      <c r="B243" t="s">
        <v>1489</v>
      </c>
      <c r="C243" t="s">
        <v>1507</v>
      </c>
      <c r="D243" t="s">
        <v>1508</v>
      </c>
      <c r="E243" t="s">
        <v>1509</v>
      </c>
      <c r="F243" t="s">
        <v>1510</v>
      </c>
      <c r="G243" t="s">
        <v>1511</v>
      </c>
      <c r="I243">
        <f t="shared" si="9"/>
        <v>-6.8939083340926995E-3</v>
      </c>
      <c r="J243">
        <f t="shared" si="10"/>
        <v>-6.8939094148725497E-3</v>
      </c>
      <c r="K243">
        <f t="shared" si="11"/>
        <v>5.4837306798212151E-5</v>
      </c>
    </row>
    <row r="244" spans="1:11" x14ac:dyDescent="0.3">
      <c r="A244" t="s">
        <v>1512</v>
      </c>
      <c r="B244" t="s">
        <v>1513</v>
      </c>
      <c r="C244" t="s">
        <v>954</v>
      </c>
      <c r="D244" t="s">
        <v>1514</v>
      </c>
      <c r="E244" t="s">
        <v>1160</v>
      </c>
      <c r="F244" t="s">
        <v>1515</v>
      </c>
      <c r="G244" t="s">
        <v>1516</v>
      </c>
      <c r="I244">
        <f t="shared" si="9"/>
        <v>1.4514627747773866E-2</v>
      </c>
      <c r="J244">
        <f t="shared" si="10"/>
        <v>1.4514631996393461E-2</v>
      </c>
      <c r="K244">
        <f t="shared" si="11"/>
        <v>1.9609296601437337E-4</v>
      </c>
    </row>
    <row r="245" spans="1:11" x14ac:dyDescent="0.3">
      <c r="A245" t="s">
        <v>1517</v>
      </c>
      <c r="B245" t="s">
        <v>1518</v>
      </c>
      <c r="C245" t="s">
        <v>948</v>
      </c>
      <c r="D245" t="s">
        <v>1519</v>
      </c>
      <c r="E245" t="s">
        <v>1520</v>
      </c>
      <c r="F245" t="s">
        <v>1521</v>
      </c>
      <c r="G245" t="s">
        <v>1522</v>
      </c>
      <c r="I245">
        <f t="shared" si="9"/>
        <v>-2.1398271512749648E-2</v>
      </c>
      <c r="J245">
        <f t="shared" si="10"/>
        <v>-2.1398284600752836E-2</v>
      </c>
      <c r="K245">
        <f t="shared" si="11"/>
        <v>4.8003043088524399E-4</v>
      </c>
    </row>
    <row r="246" spans="1:11" x14ac:dyDescent="0.3">
      <c r="A246" t="s">
        <v>1523</v>
      </c>
      <c r="B246" t="s">
        <v>923</v>
      </c>
      <c r="C246" t="s">
        <v>1524</v>
      </c>
      <c r="D246" t="s">
        <v>1525</v>
      </c>
      <c r="E246" t="s">
        <v>1526</v>
      </c>
      <c r="F246" t="s">
        <v>1527</v>
      </c>
      <c r="G246" t="s">
        <v>1528</v>
      </c>
      <c r="I246">
        <f t="shared" si="9"/>
        <v>7.1192088929972041E-3</v>
      </c>
      <c r="J246">
        <f t="shared" si="10"/>
        <v>7.1192204599329206E-3</v>
      </c>
      <c r="K246">
        <f t="shared" si="11"/>
        <v>4.3664451899321031E-5</v>
      </c>
    </row>
    <row r="247" spans="1:11" x14ac:dyDescent="0.3">
      <c r="A247" t="s">
        <v>1529</v>
      </c>
      <c r="B247" t="s">
        <v>1530</v>
      </c>
      <c r="C247" t="s">
        <v>1531</v>
      </c>
      <c r="D247" t="s">
        <v>1532</v>
      </c>
      <c r="E247" t="s">
        <v>1533</v>
      </c>
      <c r="F247" t="s">
        <v>1534</v>
      </c>
      <c r="G247" t="s">
        <v>1535</v>
      </c>
      <c r="I247">
        <f t="shared" si="9"/>
        <v>-2.5246654566438687E-3</v>
      </c>
      <c r="J247">
        <f t="shared" si="10"/>
        <v>-2.5246658830894437E-3</v>
      </c>
      <c r="K247">
        <f t="shared" si="11"/>
        <v>9.217162770470508E-6</v>
      </c>
    </row>
    <row r="248" spans="1:11" x14ac:dyDescent="0.3">
      <c r="A248" t="s">
        <v>1536</v>
      </c>
      <c r="B248" t="s">
        <v>1537</v>
      </c>
      <c r="C248" t="s">
        <v>1531</v>
      </c>
      <c r="D248" t="s">
        <v>1538</v>
      </c>
      <c r="E248" t="s">
        <v>1539</v>
      </c>
      <c r="F248" t="s">
        <v>1540</v>
      </c>
      <c r="G248" t="s">
        <v>1541</v>
      </c>
      <c r="I248">
        <f t="shared" si="9"/>
        <v>8.7319922322952326E-3</v>
      </c>
      <c r="J248">
        <f t="shared" si="10"/>
        <v>8.7319911056288682E-3</v>
      </c>
      <c r="K248">
        <f t="shared" si="11"/>
        <v>6.7579562077046661E-5</v>
      </c>
    </row>
    <row r="249" spans="1:11" x14ac:dyDescent="0.3">
      <c r="A249" t="s">
        <v>1542</v>
      </c>
      <c r="B249" t="s">
        <v>1162</v>
      </c>
      <c r="C249" t="s">
        <v>1380</v>
      </c>
      <c r="D249" t="s">
        <v>1543</v>
      </c>
      <c r="E249" t="s">
        <v>1544</v>
      </c>
      <c r="F249" t="s">
        <v>1545</v>
      </c>
      <c r="G249" t="s">
        <v>1546</v>
      </c>
      <c r="I249">
        <f t="shared" si="9"/>
        <v>1.0789123206487519E-2</v>
      </c>
      <c r="J249">
        <f t="shared" si="10"/>
        <v>1.0789116835805265E-2</v>
      </c>
      <c r="K249">
        <f t="shared" si="11"/>
        <v>1.056332686413712E-4</v>
      </c>
    </row>
    <row r="250" spans="1:11" x14ac:dyDescent="0.3">
      <c r="A250" t="s">
        <v>1547</v>
      </c>
      <c r="B250" t="s">
        <v>1548</v>
      </c>
      <c r="C250" t="s">
        <v>1430</v>
      </c>
      <c r="D250" t="s">
        <v>1549</v>
      </c>
      <c r="E250" t="s">
        <v>1550</v>
      </c>
      <c r="F250" t="s">
        <v>1551</v>
      </c>
      <c r="G250" t="s">
        <v>1552</v>
      </c>
      <c r="I250">
        <f t="shared" si="9"/>
        <v>-9.3086756857391102E-3</v>
      </c>
      <c r="J250">
        <f t="shared" si="10"/>
        <v>-9.308677240004587E-3</v>
      </c>
      <c r="K250">
        <f t="shared" si="11"/>
        <v>9.6432192114909851E-5</v>
      </c>
    </row>
    <row r="251" spans="1:11" x14ac:dyDescent="0.3">
      <c r="A251" t="s">
        <v>1553</v>
      </c>
      <c r="B251" t="s">
        <v>1554</v>
      </c>
      <c r="C251" t="s">
        <v>1555</v>
      </c>
      <c r="D251" t="s">
        <v>1556</v>
      </c>
      <c r="E251" t="s">
        <v>1557</v>
      </c>
      <c r="F251" t="s">
        <v>1558</v>
      </c>
      <c r="G251" t="s">
        <v>1559</v>
      </c>
      <c r="I251">
        <f t="shared" si="9"/>
        <v>-1.7288874968679358E-2</v>
      </c>
      <c r="J251">
        <f t="shared" si="10"/>
        <v>-1.7288861286381987E-2</v>
      </c>
      <c r="K251">
        <f t="shared" si="11"/>
        <v>3.1684617526273349E-4</v>
      </c>
    </row>
    <row r="252" spans="1:11" x14ac:dyDescent="0.3">
      <c r="A252" t="s">
        <v>1560</v>
      </c>
      <c r="B252" t="s">
        <v>1561</v>
      </c>
      <c r="C252" t="s">
        <v>900</v>
      </c>
      <c r="D252" t="s">
        <v>1562</v>
      </c>
      <c r="E252" t="s">
        <v>1562</v>
      </c>
      <c r="F252" t="s">
        <v>1563</v>
      </c>
      <c r="G252" t="s">
        <v>1564</v>
      </c>
      <c r="I252">
        <f t="shared" si="9"/>
        <v>-2.1162709812271589E-2</v>
      </c>
      <c r="J252">
        <f t="shared" si="10"/>
        <v>-2.1162721540889818E-2</v>
      </c>
      <c r="K252">
        <f t="shared" si="11"/>
        <v>4.6976373752659497E-4</v>
      </c>
    </row>
    <row r="253" spans="1:11" x14ac:dyDescent="0.3">
      <c r="A253" t="s">
        <v>1565</v>
      </c>
      <c r="B253" t="s">
        <v>1566</v>
      </c>
      <c r="C253" t="s">
        <v>1567</v>
      </c>
      <c r="D253" t="s">
        <v>1568</v>
      </c>
      <c r="E253" t="s">
        <v>1569</v>
      </c>
      <c r="F253" t="s">
        <v>1570</v>
      </c>
      <c r="G253" t="s">
        <v>1571</v>
      </c>
      <c r="I253">
        <f t="shared" si="9"/>
        <v>1.4847603735967788E-2</v>
      </c>
      <c r="J253">
        <f t="shared" si="10"/>
        <v>1.484760961117183E-2</v>
      </c>
      <c r="K253">
        <f t="shared" si="11"/>
        <v>2.0552942417239009E-4</v>
      </c>
    </row>
    <row r="254" spans="1:11" x14ac:dyDescent="0.3">
      <c r="A254" t="s">
        <v>1572</v>
      </c>
      <c r="B254" t="s">
        <v>1573</v>
      </c>
      <c r="C254" t="s">
        <v>936</v>
      </c>
      <c r="D254" t="s">
        <v>1574</v>
      </c>
      <c r="E254" t="s">
        <v>1575</v>
      </c>
      <c r="F254" t="s">
        <v>1576</v>
      </c>
      <c r="G254" t="s">
        <v>1577</v>
      </c>
      <c r="I254">
        <f t="shared" si="9"/>
        <v>2.1945572945214861E-2</v>
      </c>
      <c r="J254">
        <f t="shared" si="10"/>
        <v>2.1945575085200245E-2</v>
      </c>
      <c r="K254">
        <f t="shared" si="11"/>
        <v>4.5942762649461979E-4</v>
      </c>
    </row>
    <row r="255" spans="1:11" x14ac:dyDescent="0.3">
      <c r="A255" t="s">
        <v>1578</v>
      </c>
      <c r="B255" t="s">
        <v>1530</v>
      </c>
      <c r="C255" t="s">
        <v>1579</v>
      </c>
      <c r="D255" t="s">
        <v>1526</v>
      </c>
      <c r="E255" t="s">
        <v>1580</v>
      </c>
      <c r="F255" t="s">
        <v>1581</v>
      </c>
      <c r="G255" t="s">
        <v>1582</v>
      </c>
      <c r="I255">
        <f t="shared" si="9"/>
        <v>7.786048265203337E-3</v>
      </c>
      <c r="J255">
        <f t="shared" si="10"/>
        <v>7.7860487462177528E-3</v>
      </c>
      <c r="K255">
        <f t="shared" si="11"/>
        <v>5.2921792177569992E-5</v>
      </c>
    </row>
    <row r="256" spans="1:11" x14ac:dyDescent="0.3">
      <c r="A256" t="s">
        <v>1583</v>
      </c>
      <c r="B256" t="s">
        <v>1584</v>
      </c>
      <c r="C256" t="s">
        <v>1585</v>
      </c>
      <c r="D256" t="s">
        <v>1586</v>
      </c>
      <c r="E256" t="s">
        <v>1129</v>
      </c>
      <c r="F256" t="s">
        <v>1587</v>
      </c>
      <c r="G256" t="s">
        <v>1588</v>
      </c>
      <c r="I256">
        <f t="shared" si="9"/>
        <v>1.4080959501557671E-2</v>
      </c>
      <c r="J256">
        <f t="shared" si="10"/>
        <v>1.4080967273660632E-2</v>
      </c>
      <c r="K256">
        <f t="shared" si="11"/>
        <v>1.8413553949093027E-4</v>
      </c>
    </row>
    <row r="257" spans="1:11" x14ac:dyDescent="0.3">
      <c r="A257" t="s">
        <v>1589</v>
      </c>
      <c r="B257" t="s">
        <v>1447</v>
      </c>
      <c r="C257" t="s">
        <v>1147</v>
      </c>
      <c r="D257" t="s">
        <v>1590</v>
      </c>
      <c r="E257" t="s">
        <v>1591</v>
      </c>
      <c r="F257" t="s">
        <v>1592</v>
      </c>
      <c r="G257" t="s">
        <v>1593</v>
      </c>
      <c r="I257">
        <f t="shared" si="9"/>
        <v>7.7415215436785652E-3</v>
      </c>
      <c r="J257">
        <f t="shared" si="10"/>
        <v>7.7415197131874532E-3</v>
      </c>
      <c r="K257">
        <f t="shared" si="11"/>
        <v>5.2275901042238262E-5</v>
      </c>
    </row>
    <row r="258" spans="1:11" x14ac:dyDescent="0.3">
      <c r="A258" t="s">
        <v>1594</v>
      </c>
      <c r="B258" t="s">
        <v>1595</v>
      </c>
      <c r="C258" t="s">
        <v>1136</v>
      </c>
      <c r="D258" t="s">
        <v>1596</v>
      </c>
      <c r="E258" t="s">
        <v>1445</v>
      </c>
      <c r="F258" t="s">
        <v>1597</v>
      </c>
      <c r="G258" t="s">
        <v>1598</v>
      </c>
      <c r="I258">
        <f t="shared" si="9"/>
        <v>-4.9994389708709029E-3</v>
      </c>
      <c r="J258">
        <f t="shared" si="10"/>
        <v>-4.9994403196642464E-3</v>
      </c>
      <c r="K258">
        <f t="shared" si="11"/>
        <v>3.0368393059753373E-5</v>
      </c>
    </row>
    <row r="259" spans="1:11" x14ac:dyDescent="0.3">
      <c r="A259" t="s">
        <v>1599</v>
      </c>
      <c r="B259" t="s">
        <v>1600</v>
      </c>
      <c r="C259" t="s">
        <v>1601</v>
      </c>
      <c r="D259" t="s">
        <v>1168</v>
      </c>
      <c r="E259" t="s">
        <v>1424</v>
      </c>
      <c r="F259" t="s">
        <v>1602</v>
      </c>
      <c r="G259" t="s">
        <v>1426</v>
      </c>
      <c r="I259">
        <f t="shared" si="9"/>
        <v>-3.6762255803004048E-4</v>
      </c>
      <c r="J259">
        <f t="shared" si="10"/>
        <v>-3.676290159484469E-4</v>
      </c>
      <c r="K259">
        <f t="shared" si="11"/>
        <v>7.7253761751353733E-7</v>
      </c>
    </row>
    <row r="260" spans="1:11" x14ac:dyDescent="0.3">
      <c r="A260" t="s">
        <v>1603</v>
      </c>
      <c r="B260" t="s">
        <v>1410</v>
      </c>
      <c r="C260" t="s">
        <v>1188</v>
      </c>
      <c r="D260" t="s">
        <v>1172</v>
      </c>
      <c r="E260" t="s">
        <v>1604</v>
      </c>
      <c r="F260" t="s">
        <v>1605</v>
      </c>
      <c r="G260" t="s">
        <v>1606</v>
      </c>
      <c r="I260">
        <f t="shared" si="9"/>
        <v>9.6849454456295666E-3</v>
      </c>
      <c r="J260">
        <f t="shared" si="10"/>
        <v>9.6849388891666367E-3</v>
      </c>
      <c r="K260">
        <f t="shared" si="11"/>
        <v>8.4155427087034422E-5</v>
      </c>
    </row>
    <row r="261" spans="1:11" x14ac:dyDescent="0.3">
      <c r="A261" t="s">
        <v>1607</v>
      </c>
      <c r="B261" t="s">
        <v>1608</v>
      </c>
      <c r="C261" t="s">
        <v>1439</v>
      </c>
      <c r="D261" t="s">
        <v>1141</v>
      </c>
      <c r="E261" t="s">
        <v>1609</v>
      </c>
      <c r="F261" t="s">
        <v>1610</v>
      </c>
      <c r="G261" t="s">
        <v>1611</v>
      </c>
      <c r="I261">
        <f t="shared" ref="I261:I324" si="12">(E261-E260)/E260</f>
        <v>7.2847255065004008E-4</v>
      </c>
      <c r="J261">
        <f t="shared" ref="J261:J324" si="13">(G261-G260)/G260</f>
        <v>7.2848723156986137E-4</v>
      </c>
      <c r="K261">
        <f t="shared" ref="K261:K324" si="14">(J261-$O$8)^2</f>
        <v>4.7165005105277683E-8</v>
      </c>
    </row>
    <row r="262" spans="1:11" x14ac:dyDescent="0.3">
      <c r="A262" t="s">
        <v>1612</v>
      </c>
      <c r="B262" t="s">
        <v>1595</v>
      </c>
      <c r="C262" t="s">
        <v>1613</v>
      </c>
      <c r="D262" t="s">
        <v>1380</v>
      </c>
      <c r="E262" t="s">
        <v>1614</v>
      </c>
      <c r="F262" t="s">
        <v>1615</v>
      </c>
      <c r="G262" t="s">
        <v>1616</v>
      </c>
      <c r="I262">
        <f t="shared" si="12"/>
        <v>-6.3090998861709035E-3</v>
      </c>
      <c r="J262">
        <f t="shared" si="13"/>
        <v>-6.3091187498274335E-3</v>
      </c>
      <c r="K262">
        <f t="shared" si="14"/>
        <v>4.6518278003195399E-5</v>
      </c>
    </row>
    <row r="263" spans="1:11" x14ac:dyDescent="0.3">
      <c r="A263" t="s">
        <v>1617</v>
      </c>
      <c r="B263" t="s">
        <v>1618</v>
      </c>
      <c r="C263" t="s">
        <v>1366</v>
      </c>
      <c r="D263" t="s">
        <v>1161</v>
      </c>
      <c r="E263" t="s">
        <v>1023</v>
      </c>
      <c r="F263" t="s">
        <v>1619</v>
      </c>
      <c r="G263" t="s">
        <v>1620</v>
      </c>
      <c r="I263">
        <f t="shared" si="12"/>
        <v>-1.2213674915413972E-4</v>
      </c>
      <c r="J263">
        <f t="shared" si="13"/>
        <v>-1.221223167200563E-4</v>
      </c>
      <c r="K263">
        <f t="shared" si="14"/>
        <v>4.0123925556561314E-7</v>
      </c>
    </row>
    <row r="264" spans="1:11" x14ac:dyDescent="0.3">
      <c r="A264" t="s">
        <v>1621</v>
      </c>
      <c r="B264" t="s">
        <v>1410</v>
      </c>
      <c r="C264" t="s">
        <v>1622</v>
      </c>
      <c r="D264" t="s">
        <v>1623</v>
      </c>
      <c r="E264" t="s">
        <v>1624</v>
      </c>
      <c r="F264" t="s">
        <v>1625</v>
      </c>
      <c r="G264" t="s">
        <v>1626</v>
      </c>
      <c r="I264">
        <f t="shared" si="12"/>
        <v>7.2048358432632697E-3</v>
      </c>
      <c r="J264">
        <f t="shared" si="13"/>
        <v>7.2048420702430539E-3</v>
      </c>
      <c r="K264">
        <f t="shared" si="14"/>
        <v>4.4803342455712575E-5</v>
      </c>
    </row>
    <row r="265" spans="1:11" x14ac:dyDescent="0.3">
      <c r="A265" t="s">
        <v>1627</v>
      </c>
      <c r="B265" t="s">
        <v>1042</v>
      </c>
      <c r="C265" t="s">
        <v>1286</v>
      </c>
      <c r="D265" t="s">
        <v>1147</v>
      </c>
      <c r="E265" t="s">
        <v>1628</v>
      </c>
      <c r="F265" t="s">
        <v>1629</v>
      </c>
      <c r="G265" t="s">
        <v>1630</v>
      </c>
      <c r="I265">
        <f t="shared" si="12"/>
        <v>-2.9098568291758727E-3</v>
      </c>
      <c r="J265">
        <f t="shared" si="13"/>
        <v>-2.9098632682119118E-3</v>
      </c>
      <c r="K265">
        <f t="shared" si="14"/>
        <v>1.1704441414667308E-5</v>
      </c>
    </row>
    <row r="266" spans="1:11" x14ac:dyDescent="0.3">
      <c r="A266" t="s">
        <v>1631</v>
      </c>
      <c r="B266" t="s">
        <v>1609</v>
      </c>
      <c r="C266" t="s">
        <v>1632</v>
      </c>
      <c r="D266" t="s">
        <v>1633</v>
      </c>
      <c r="E266" t="s">
        <v>1186</v>
      </c>
      <c r="F266" t="s">
        <v>1634</v>
      </c>
      <c r="G266" t="s">
        <v>1635</v>
      </c>
      <c r="I266">
        <f t="shared" si="12"/>
        <v>9.2412696799919671E-3</v>
      </c>
      <c r="J266">
        <f t="shared" si="13"/>
        <v>9.2412688954811341E-3</v>
      </c>
      <c r="K266">
        <f t="shared" si="14"/>
        <v>7.6212144337821963E-5</v>
      </c>
    </row>
    <row r="267" spans="1:11" x14ac:dyDescent="0.3">
      <c r="A267" t="s">
        <v>1636</v>
      </c>
      <c r="B267" t="s">
        <v>1637</v>
      </c>
      <c r="C267" t="s">
        <v>983</v>
      </c>
      <c r="D267" t="s">
        <v>1623</v>
      </c>
      <c r="E267" t="s">
        <v>1185</v>
      </c>
      <c r="F267" t="s">
        <v>1638</v>
      </c>
      <c r="G267" t="s">
        <v>1639</v>
      </c>
      <c r="I267">
        <f t="shared" si="12"/>
        <v>-4.216843373493968E-3</v>
      </c>
      <c r="J267">
        <f t="shared" si="13"/>
        <v>-4.2168551532564434E-3</v>
      </c>
      <c r="K267">
        <f t="shared" si="14"/>
        <v>2.2355566285969474E-5</v>
      </c>
    </row>
    <row r="268" spans="1:11" x14ac:dyDescent="0.3">
      <c r="A268" t="s">
        <v>1640</v>
      </c>
      <c r="B268" t="s">
        <v>1641</v>
      </c>
      <c r="C268" t="s">
        <v>1372</v>
      </c>
      <c r="D268" t="s">
        <v>1642</v>
      </c>
      <c r="E268" t="s">
        <v>1643</v>
      </c>
      <c r="F268" t="s">
        <v>1644</v>
      </c>
      <c r="G268" t="s">
        <v>1645</v>
      </c>
      <c r="I268">
        <f t="shared" si="12"/>
        <v>1.1857168497104239E-2</v>
      </c>
      <c r="J268">
        <f t="shared" si="13"/>
        <v>1.1857177739892531E-2</v>
      </c>
      <c r="K268">
        <f t="shared" si="14"/>
        <v>1.2872866541186812E-4</v>
      </c>
    </row>
    <row r="269" spans="1:11" x14ac:dyDescent="0.3">
      <c r="A269" t="s">
        <v>1646</v>
      </c>
      <c r="B269" t="s">
        <v>1277</v>
      </c>
      <c r="C269" t="s">
        <v>1207</v>
      </c>
      <c r="D269" t="s">
        <v>1647</v>
      </c>
      <c r="E269" t="s">
        <v>1648</v>
      </c>
      <c r="F269" t="s">
        <v>1649</v>
      </c>
      <c r="G269" t="s">
        <v>1650</v>
      </c>
      <c r="I269">
        <f t="shared" si="12"/>
        <v>-3.9458808063809834E-3</v>
      </c>
      <c r="J269">
        <f t="shared" si="13"/>
        <v>-3.9458830603449069E-3</v>
      </c>
      <c r="K269">
        <f t="shared" si="14"/>
        <v>1.9866589367845793E-5</v>
      </c>
    </row>
    <row r="270" spans="1:11" x14ac:dyDescent="0.3">
      <c r="A270" t="s">
        <v>1651</v>
      </c>
      <c r="B270" t="s">
        <v>1035</v>
      </c>
      <c r="C270" t="s">
        <v>1652</v>
      </c>
      <c r="D270" t="s">
        <v>1116</v>
      </c>
      <c r="E270" t="s">
        <v>1653</v>
      </c>
      <c r="F270" t="s">
        <v>1654</v>
      </c>
      <c r="G270" t="s">
        <v>1655</v>
      </c>
      <c r="I270">
        <f t="shared" si="12"/>
        <v>2.0648186531277792E-2</v>
      </c>
      <c r="J270">
        <f t="shared" si="13"/>
        <v>2.0648187266263749E-2</v>
      </c>
      <c r="K270">
        <f t="shared" si="14"/>
        <v>4.0549373843273509E-4</v>
      </c>
    </row>
    <row r="271" spans="1:11" x14ac:dyDescent="0.3">
      <c r="A271" t="s">
        <v>1656</v>
      </c>
      <c r="B271" t="s">
        <v>1657</v>
      </c>
      <c r="C271" t="s">
        <v>1658</v>
      </c>
      <c r="D271" t="s">
        <v>1659</v>
      </c>
      <c r="E271" t="s">
        <v>1660</v>
      </c>
      <c r="F271" t="s">
        <v>1661</v>
      </c>
      <c r="G271" t="s">
        <v>1662</v>
      </c>
      <c r="I271">
        <f t="shared" si="12"/>
        <v>2.3524348042495546E-3</v>
      </c>
      <c r="J271">
        <f t="shared" si="13"/>
        <v>2.3524352080629913E-3</v>
      </c>
      <c r="K271">
        <f t="shared" si="14"/>
        <v>3.3897340221049227E-6</v>
      </c>
    </row>
    <row r="272" spans="1:11" x14ac:dyDescent="0.3">
      <c r="A272" t="s">
        <v>1663</v>
      </c>
      <c r="B272" t="s">
        <v>1664</v>
      </c>
      <c r="C272" t="s">
        <v>1665</v>
      </c>
      <c r="D272" t="s">
        <v>1664</v>
      </c>
      <c r="E272" t="s">
        <v>1666</v>
      </c>
      <c r="F272" t="s">
        <v>1667</v>
      </c>
      <c r="G272" t="s">
        <v>1668</v>
      </c>
      <c r="I272">
        <f t="shared" si="12"/>
        <v>-7.6273291759290547E-3</v>
      </c>
      <c r="J272">
        <f t="shared" si="13"/>
        <v>-7.6273358317218345E-3</v>
      </c>
      <c r="K272">
        <f t="shared" si="14"/>
        <v>6.6237591380721706E-5</v>
      </c>
    </row>
    <row r="273" spans="1:11" x14ac:dyDescent="0.3">
      <c r="A273" t="s">
        <v>1669</v>
      </c>
      <c r="B273" t="s">
        <v>1670</v>
      </c>
      <c r="C273" t="s">
        <v>1671</v>
      </c>
      <c r="D273" t="s">
        <v>1672</v>
      </c>
      <c r="E273" t="s">
        <v>1673</v>
      </c>
      <c r="F273" t="s">
        <v>1674</v>
      </c>
      <c r="G273" t="s">
        <v>1675</v>
      </c>
      <c r="I273">
        <f t="shared" si="12"/>
        <v>-2.3648693390090603E-3</v>
      </c>
      <c r="J273">
        <f t="shared" si="13"/>
        <v>-2.3648706293757679E-3</v>
      </c>
      <c r="K273">
        <f t="shared" si="14"/>
        <v>8.272427525389971E-6</v>
      </c>
    </row>
    <row r="274" spans="1:11" x14ac:dyDescent="0.3">
      <c r="A274" t="s">
        <v>1676</v>
      </c>
      <c r="B274" t="s">
        <v>1677</v>
      </c>
      <c r="C274" t="s">
        <v>1267</v>
      </c>
      <c r="D274" t="s">
        <v>1678</v>
      </c>
      <c r="E274" t="s">
        <v>1010</v>
      </c>
      <c r="F274" t="s">
        <v>1679</v>
      </c>
      <c r="G274" t="s">
        <v>1680</v>
      </c>
      <c r="I274">
        <f t="shared" si="12"/>
        <v>-1.2563766294994725E-2</v>
      </c>
      <c r="J274">
        <f t="shared" si="13"/>
        <v>-1.2563760790808707E-2</v>
      </c>
      <c r="K274">
        <f t="shared" si="14"/>
        <v>1.7095753306669103E-4</v>
      </c>
    </row>
    <row r="275" spans="1:11" x14ac:dyDescent="0.3">
      <c r="A275" t="s">
        <v>1681</v>
      </c>
      <c r="B275" t="s">
        <v>1412</v>
      </c>
      <c r="C275" t="s">
        <v>1682</v>
      </c>
      <c r="D275" t="s">
        <v>1683</v>
      </c>
      <c r="E275" t="s">
        <v>1141</v>
      </c>
      <c r="F275" t="s">
        <v>1684</v>
      </c>
      <c r="G275" t="s">
        <v>1685</v>
      </c>
      <c r="I275">
        <f t="shared" si="12"/>
        <v>-2.2206206270704711E-2</v>
      </c>
      <c r="J275">
        <f t="shared" si="13"/>
        <v>-2.2206195123640415E-2</v>
      </c>
      <c r="K275">
        <f t="shared" si="14"/>
        <v>5.1608513787328343E-4</v>
      </c>
    </row>
    <row r="276" spans="1:11" x14ac:dyDescent="0.3">
      <c r="A276" t="s">
        <v>1686</v>
      </c>
      <c r="B276" t="s">
        <v>1403</v>
      </c>
      <c r="C276" t="s">
        <v>1409</v>
      </c>
      <c r="D276" t="s">
        <v>1687</v>
      </c>
      <c r="E276" t="s">
        <v>1688</v>
      </c>
      <c r="F276" t="s">
        <v>1689</v>
      </c>
      <c r="G276" t="s">
        <v>1690</v>
      </c>
      <c r="I276">
        <f t="shared" si="12"/>
        <v>-2.050083501719651E-2</v>
      </c>
      <c r="J276">
        <f t="shared" si="13"/>
        <v>-2.0500844933705398E-2</v>
      </c>
      <c r="K276">
        <f t="shared" si="14"/>
        <v>4.4151074636970833E-4</v>
      </c>
    </row>
    <row r="277" spans="1:11" x14ac:dyDescent="0.3">
      <c r="A277" t="s">
        <v>1691</v>
      </c>
      <c r="B277" t="s">
        <v>954</v>
      </c>
      <c r="C277" t="s">
        <v>1476</v>
      </c>
      <c r="D277" t="s">
        <v>1554</v>
      </c>
      <c r="E277" t="s">
        <v>1404</v>
      </c>
      <c r="F277" t="s">
        <v>1692</v>
      </c>
      <c r="G277" t="s">
        <v>1693</v>
      </c>
      <c r="I277">
        <f t="shared" si="12"/>
        <v>-2.3812883521583659E-3</v>
      </c>
      <c r="J277">
        <f t="shared" si="13"/>
        <v>-2.3812785336596825E-3</v>
      </c>
      <c r="K277">
        <f t="shared" si="14"/>
        <v>8.3670810090343022E-6</v>
      </c>
    </row>
    <row r="278" spans="1:11" x14ac:dyDescent="0.3">
      <c r="A278" t="s">
        <v>1694</v>
      </c>
      <c r="B278" t="s">
        <v>1695</v>
      </c>
      <c r="C278" t="s">
        <v>1696</v>
      </c>
      <c r="D278" t="s">
        <v>1697</v>
      </c>
      <c r="E278" t="s">
        <v>889</v>
      </c>
      <c r="F278" t="s">
        <v>1698</v>
      </c>
      <c r="G278" t="s">
        <v>1699</v>
      </c>
      <c r="I278">
        <f t="shared" si="12"/>
        <v>-2.2110578444989409E-2</v>
      </c>
      <c r="J278">
        <f t="shared" si="13"/>
        <v>-2.2110584348992841E-2</v>
      </c>
      <c r="K278">
        <f t="shared" si="14"/>
        <v>5.1175020235170218E-4</v>
      </c>
    </row>
    <row r="279" spans="1:11" x14ac:dyDescent="0.3">
      <c r="A279" t="s">
        <v>1700</v>
      </c>
      <c r="B279" t="s">
        <v>1701</v>
      </c>
      <c r="C279" t="s">
        <v>1702</v>
      </c>
      <c r="D279" t="s">
        <v>1703</v>
      </c>
      <c r="E279" t="s">
        <v>895</v>
      </c>
      <c r="F279" t="s">
        <v>1704</v>
      </c>
      <c r="G279" t="s">
        <v>1705</v>
      </c>
      <c r="I279">
        <f t="shared" si="12"/>
        <v>-1.5415596886721701E-3</v>
      </c>
      <c r="J279">
        <f t="shared" si="13"/>
        <v>-1.5415630659018538E-3</v>
      </c>
      <c r="K279">
        <f t="shared" si="14"/>
        <v>4.2142967555665666E-6</v>
      </c>
    </row>
    <row r="280" spans="1:11" x14ac:dyDescent="0.3">
      <c r="A280" t="s">
        <v>1706</v>
      </c>
      <c r="B280" t="s">
        <v>1707</v>
      </c>
      <c r="C280" t="s">
        <v>1708</v>
      </c>
      <c r="D280" t="s">
        <v>815</v>
      </c>
      <c r="E280" t="s">
        <v>1709</v>
      </c>
      <c r="F280" t="s">
        <v>1710</v>
      </c>
      <c r="G280" t="s">
        <v>1711</v>
      </c>
      <c r="I280">
        <f t="shared" si="12"/>
        <v>-4.992286348529508E-2</v>
      </c>
      <c r="J280">
        <f t="shared" si="13"/>
        <v>-4.9922858542902147E-2</v>
      </c>
      <c r="K280">
        <f t="shared" si="14"/>
        <v>2.5436055760235951E-3</v>
      </c>
    </row>
    <row r="281" spans="1:11" x14ac:dyDescent="0.3">
      <c r="A281" t="s">
        <v>1712</v>
      </c>
      <c r="B281" t="s">
        <v>1713</v>
      </c>
      <c r="C281" t="s">
        <v>1714</v>
      </c>
      <c r="D281" t="s">
        <v>746</v>
      </c>
      <c r="E281" t="s">
        <v>1715</v>
      </c>
      <c r="F281" t="s">
        <v>1716</v>
      </c>
      <c r="G281" t="s">
        <v>1717</v>
      </c>
      <c r="I281">
        <f t="shared" si="12"/>
        <v>1.3271994218417805E-2</v>
      </c>
      <c r="J281">
        <f t="shared" si="13"/>
        <v>1.3271991951015026E-2</v>
      </c>
      <c r="K281">
        <f t="shared" si="14"/>
        <v>1.6283494834066107E-4</v>
      </c>
    </row>
    <row r="282" spans="1:11" x14ac:dyDescent="0.3">
      <c r="A282" t="s">
        <v>1718</v>
      </c>
      <c r="B282" t="s">
        <v>1719</v>
      </c>
      <c r="C282" t="s">
        <v>1720</v>
      </c>
      <c r="D282" t="s">
        <v>1721</v>
      </c>
      <c r="E282" t="s">
        <v>660</v>
      </c>
      <c r="F282" t="s">
        <v>1722</v>
      </c>
      <c r="G282" t="s">
        <v>1723</v>
      </c>
      <c r="I282">
        <f t="shared" si="12"/>
        <v>-6.188182304196721E-2</v>
      </c>
      <c r="J282">
        <f t="shared" si="13"/>
        <v>-6.1881820333206647E-2</v>
      </c>
      <c r="K282">
        <f t="shared" si="14"/>
        <v>3.8929029842127323E-3</v>
      </c>
    </row>
    <row r="283" spans="1:11" x14ac:dyDescent="0.3">
      <c r="A283" t="s">
        <v>1724</v>
      </c>
      <c r="B283" t="s">
        <v>1725</v>
      </c>
      <c r="C283" t="s">
        <v>728</v>
      </c>
      <c r="D283" t="s">
        <v>1726</v>
      </c>
      <c r="E283" t="s">
        <v>1727</v>
      </c>
      <c r="F283" t="s">
        <v>1728</v>
      </c>
      <c r="G283" t="s">
        <v>1729</v>
      </c>
      <c r="I283">
        <f t="shared" si="12"/>
        <v>2.0658170090948225E-2</v>
      </c>
      <c r="J283">
        <f t="shared" si="13"/>
        <v>2.0658168913908787E-2</v>
      </c>
      <c r="K283">
        <f t="shared" si="14"/>
        <v>4.0589583644968683E-4</v>
      </c>
    </row>
    <row r="284" spans="1:11" x14ac:dyDescent="0.3">
      <c r="A284" t="s">
        <v>1730</v>
      </c>
      <c r="B284" t="s">
        <v>1731</v>
      </c>
      <c r="C284" t="s">
        <v>621</v>
      </c>
      <c r="D284" t="s">
        <v>1732</v>
      </c>
      <c r="E284" t="s">
        <v>1733</v>
      </c>
      <c r="F284" t="s">
        <v>1734</v>
      </c>
      <c r="G284" t="s">
        <v>1735</v>
      </c>
      <c r="I284">
        <f t="shared" si="12"/>
        <v>-5.0390843807800713E-2</v>
      </c>
      <c r="J284">
        <f t="shared" si="13"/>
        <v>-4.4119678851977824E-2</v>
      </c>
      <c r="K284">
        <f t="shared" si="14"/>
        <v>1.9919253600688444E-3</v>
      </c>
    </row>
    <row r="285" spans="1:11" x14ac:dyDescent="0.3">
      <c r="A285" t="s">
        <v>1736</v>
      </c>
      <c r="B285" t="s">
        <v>1737</v>
      </c>
      <c r="C285" t="s">
        <v>1738</v>
      </c>
      <c r="D285" t="s">
        <v>1739</v>
      </c>
      <c r="E285" t="s">
        <v>1740</v>
      </c>
      <c r="F285" t="s">
        <v>1741</v>
      </c>
      <c r="G285" t="s">
        <v>1742</v>
      </c>
      <c r="I285">
        <f t="shared" si="12"/>
        <v>5.2182905367968463E-2</v>
      </c>
      <c r="J285">
        <f t="shared" si="13"/>
        <v>5.2182892104626705E-2</v>
      </c>
      <c r="K285">
        <f t="shared" si="14"/>
        <v>2.6699521724021869E-3</v>
      </c>
    </row>
    <row r="286" spans="1:11" x14ac:dyDescent="0.3">
      <c r="A286" t="s">
        <v>1743</v>
      </c>
      <c r="B286" t="s">
        <v>747</v>
      </c>
      <c r="C286" t="s">
        <v>1744</v>
      </c>
      <c r="D286" t="s">
        <v>715</v>
      </c>
      <c r="E286" t="s">
        <v>736</v>
      </c>
      <c r="F286" t="s">
        <v>1745</v>
      </c>
      <c r="G286" t="s">
        <v>1746</v>
      </c>
      <c r="I286">
        <f t="shared" si="12"/>
        <v>5.8675326664562929E-3</v>
      </c>
      <c r="J286">
        <f t="shared" si="13"/>
        <v>5.8675363020593259E-3</v>
      </c>
      <c r="K286">
        <f t="shared" si="14"/>
        <v>2.8689136897051921E-5</v>
      </c>
    </row>
    <row r="287" spans="1:11" x14ac:dyDescent="0.3">
      <c r="A287" t="s">
        <v>1747</v>
      </c>
      <c r="B287" t="s">
        <v>1748</v>
      </c>
      <c r="C287" t="s">
        <v>1749</v>
      </c>
      <c r="D287" t="s">
        <v>745</v>
      </c>
      <c r="E287" t="s">
        <v>1750</v>
      </c>
      <c r="F287" t="s">
        <v>1751</v>
      </c>
      <c r="G287" t="s">
        <v>1752</v>
      </c>
      <c r="I287">
        <f t="shared" si="12"/>
        <v>3.1805569444444494E-2</v>
      </c>
      <c r="J287">
        <f t="shared" si="13"/>
        <v>3.1805578045427711E-2</v>
      </c>
      <c r="K287">
        <f t="shared" si="14"/>
        <v>9.7933107635592609E-4</v>
      </c>
    </row>
    <row r="288" spans="1:11" x14ac:dyDescent="0.3">
      <c r="A288" t="s">
        <v>1753</v>
      </c>
      <c r="B288" t="s">
        <v>1754</v>
      </c>
      <c r="C288" t="s">
        <v>1755</v>
      </c>
      <c r="D288" t="s">
        <v>791</v>
      </c>
      <c r="E288" t="s">
        <v>1756</v>
      </c>
      <c r="F288" t="s">
        <v>1757</v>
      </c>
      <c r="G288" t="s">
        <v>1758</v>
      </c>
      <c r="I288">
        <f t="shared" si="12"/>
        <v>-1.0634015202126645E-2</v>
      </c>
      <c r="J288">
        <f t="shared" si="13"/>
        <v>-1.0634018946791932E-2</v>
      </c>
      <c r="K288">
        <f t="shared" si="14"/>
        <v>1.242184058190459E-4</v>
      </c>
    </row>
    <row r="289" spans="1:11" x14ac:dyDescent="0.3">
      <c r="A289" t="s">
        <v>1759</v>
      </c>
      <c r="B289" t="s">
        <v>1750</v>
      </c>
      <c r="C289" t="s">
        <v>1760</v>
      </c>
      <c r="D289" t="s">
        <v>1756</v>
      </c>
      <c r="E289" t="s">
        <v>1761</v>
      </c>
      <c r="F289" t="s">
        <v>1762</v>
      </c>
      <c r="G289" t="s">
        <v>1763</v>
      </c>
      <c r="I289">
        <f t="shared" si="12"/>
        <v>8.9796462585034105E-3</v>
      </c>
      <c r="J289">
        <f t="shared" si="13"/>
        <v>8.9796437286222049E-3</v>
      </c>
      <c r="K289">
        <f t="shared" si="14"/>
        <v>7.1712639298531153E-5</v>
      </c>
    </row>
    <row r="290" spans="1:11" x14ac:dyDescent="0.3">
      <c r="A290" t="s">
        <v>1764</v>
      </c>
      <c r="B290" t="s">
        <v>744</v>
      </c>
      <c r="C290" t="s">
        <v>1765</v>
      </c>
      <c r="D290" t="s">
        <v>1766</v>
      </c>
      <c r="E290" t="s">
        <v>1767</v>
      </c>
      <c r="F290" t="s">
        <v>1768</v>
      </c>
      <c r="G290" t="s">
        <v>1769</v>
      </c>
      <c r="I290">
        <f t="shared" si="12"/>
        <v>-4.3419657852229808E-2</v>
      </c>
      <c r="J290">
        <f t="shared" si="13"/>
        <v>-4.3419641508153022E-2</v>
      </c>
      <c r="K290">
        <f t="shared" si="14"/>
        <v>1.9299286915297126E-3</v>
      </c>
    </row>
    <row r="291" spans="1:11" x14ac:dyDescent="0.3">
      <c r="A291" t="s">
        <v>1770</v>
      </c>
      <c r="B291" t="s">
        <v>1771</v>
      </c>
      <c r="C291" t="s">
        <v>1772</v>
      </c>
      <c r="D291" t="s">
        <v>1773</v>
      </c>
      <c r="E291" t="s">
        <v>1774</v>
      </c>
      <c r="F291" t="s">
        <v>1775</v>
      </c>
      <c r="G291" t="s">
        <v>1776</v>
      </c>
      <c r="I291">
        <f t="shared" si="12"/>
        <v>-1.606990369129117E-2</v>
      </c>
      <c r="J291">
        <f t="shared" si="13"/>
        <v>-1.6069917830570248E-2</v>
      </c>
      <c r="K291">
        <f t="shared" si="14"/>
        <v>2.7493718850455913E-4</v>
      </c>
    </row>
    <row r="292" spans="1:11" x14ac:dyDescent="0.3">
      <c r="A292" t="s">
        <v>1777</v>
      </c>
      <c r="B292" t="s">
        <v>1778</v>
      </c>
      <c r="C292" t="s">
        <v>1779</v>
      </c>
      <c r="D292" t="s">
        <v>1780</v>
      </c>
      <c r="E292" t="s">
        <v>1781</v>
      </c>
      <c r="F292" t="s">
        <v>1782</v>
      </c>
      <c r="G292" t="s">
        <v>1783</v>
      </c>
      <c r="I292">
        <f t="shared" si="12"/>
        <v>5.4440828605695473E-3</v>
      </c>
      <c r="J292">
        <f t="shared" si="13"/>
        <v>5.4440930725926954E-3</v>
      </c>
      <c r="K292">
        <f t="shared" si="14"/>
        <v>2.4332327381592007E-5</v>
      </c>
    </row>
    <row r="293" spans="1:11" x14ac:dyDescent="0.3">
      <c r="A293" t="s">
        <v>1784</v>
      </c>
      <c r="B293" t="s">
        <v>1785</v>
      </c>
      <c r="C293" t="s">
        <v>1786</v>
      </c>
      <c r="D293" t="s">
        <v>1787</v>
      </c>
      <c r="E293" t="s">
        <v>1788</v>
      </c>
      <c r="F293" t="s">
        <v>1789</v>
      </c>
      <c r="G293" t="s">
        <v>1790</v>
      </c>
      <c r="I293">
        <f t="shared" si="12"/>
        <v>4.9586833855799282E-2</v>
      </c>
      <c r="J293">
        <f t="shared" si="13"/>
        <v>4.9586813323721508E-2</v>
      </c>
      <c r="K293">
        <f t="shared" si="14"/>
        <v>2.4084048129776377E-3</v>
      </c>
    </row>
    <row r="294" spans="1:11" x14ac:dyDescent="0.3">
      <c r="A294" t="s">
        <v>1791</v>
      </c>
      <c r="B294" t="s">
        <v>802</v>
      </c>
      <c r="C294" t="s">
        <v>1792</v>
      </c>
      <c r="D294" t="s">
        <v>1793</v>
      </c>
      <c r="E294" t="s">
        <v>1794</v>
      </c>
      <c r="F294" t="s">
        <v>1795</v>
      </c>
      <c r="G294" t="s">
        <v>1796</v>
      </c>
      <c r="I294">
        <f t="shared" si="12"/>
        <v>-1.6291473456884007E-3</v>
      </c>
      <c r="J294">
        <f t="shared" si="13"/>
        <v>-1.6291443552867155E-3</v>
      </c>
      <c r="K294">
        <f t="shared" si="14"/>
        <v>4.5815541589424032E-6</v>
      </c>
    </row>
    <row r="295" spans="1:11" x14ac:dyDescent="0.3">
      <c r="A295" t="s">
        <v>1797</v>
      </c>
      <c r="B295" t="s">
        <v>829</v>
      </c>
      <c r="C295" t="s">
        <v>1798</v>
      </c>
      <c r="D295" t="s">
        <v>1799</v>
      </c>
      <c r="E295" t="s">
        <v>1800</v>
      </c>
      <c r="F295" t="s">
        <v>1801</v>
      </c>
      <c r="G295" t="s">
        <v>1802</v>
      </c>
      <c r="I295">
        <f t="shared" si="12"/>
        <v>-2.4068588195966981E-2</v>
      </c>
      <c r="J295">
        <f t="shared" si="13"/>
        <v>-2.4068584435478914E-2</v>
      </c>
      <c r="K295">
        <f t="shared" si="14"/>
        <v>6.0417131739211468E-4</v>
      </c>
    </row>
    <row r="296" spans="1:11" x14ac:dyDescent="0.3">
      <c r="A296" t="s">
        <v>1803</v>
      </c>
      <c r="B296" t="s">
        <v>1804</v>
      </c>
      <c r="C296" t="s">
        <v>784</v>
      </c>
      <c r="D296" t="s">
        <v>1766</v>
      </c>
      <c r="E296" t="s">
        <v>1805</v>
      </c>
      <c r="F296" t="s">
        <v>1806</v>
      </c>
      <c r="G296" t="s">
        <v>1807</v>
      </c>
      <c r="I296">
        <f t="shared" si="12"/>
        <v>1.2122084943099545E-2</v>
      </c>
      <c r="J296">
        <f t="shared" si="13"/>
        <v>1.2122090113528721E-2</v>
      </c>
      <c r="K296">
        <f t="shared" si="14"/>
        <v>1.3481016433296845E-4</v>
      </c>
    </row>
    <row r="297" spans="1:11" x14ac:dyDescent="0.3">
      <c r="A297" t="s">
        <v>1808</v>
      </c>
      <c r="B297" t="s">
        <v>1809</v>
      </c>
      <c r="C297" t="s">
        <v>1810</v>
      </c>
      <c r="D297" t="s">
        <v>1811</v>
      </c>
      <c r="E297" t="s">
        <v>1812</v>
      </c>
      <c r="F297" t="s">
        <v>1813</v>
      </c>
      <c r="G297" t="s">
        <v>1814</v>
      </c>
      <c r="I297">
        <f t="shared" si="12"/>
        <v>2.0374504685772281E-2</v>
      </c>
      <c r="J297">
        <f t="shared" si="13"/>
        <v>2.037450558816465E-2</v>
      </c>
      <c r="K297">
        <f t="shared" si="14"/>
        <v>3.9454645256047863E-4</v>
      </c>
    </row>
    <row r="298" spans="1:11" x14ac:dyDescent="0.3">
      <c r="A298" t="s">
        <v>1815</v>
      </c>
      <c r="B298" t="s">
        <v>1816</v>
      </c>
      <c r="C298" t="s">
        <v>1817</v>
      </c>
      <c r="D298" t="s">
        <v>778</v>
      </c>
      <c r="E298" t="s">
        <v>1818</v>
      </c>
      <c r="F298" t="s">
        <v>1819</v>
      </c>
      <c r="G298" t="s">
        <v>1820</v>
      </c>
      <c r="I298">
        <f t="shared" si="12"/>
        <v>-2.8332297827888147E-3</v>
      </c>
      <c r="J298">
        <f t="shared" si="13"/>
        <v>-2.8332392411929571E-3</v>
      </c>
      <c r="K298">
        <f t="shared" si="14"/>
        <v>1.1186024176957349E-5</v>
      </c>
    </row>
    <row r="299" spans="1:11" x14ac:dyDescent="0.3">
      <c r="A299" t="s">
        <v>1821</v>
      </c>
      <c r="B299" t="s">
        <v>1822</v>
      </c>
      <c r="C299" t="s">
        <v>842</v>
      </c>
      <c r="D299" t="s">
        <v>809</v>
      </c>
      <c r="E299" t="s">
        <v>1823</v>
      </c>
      <c r="F299" t="s">
        <v>1824</v>
      </c>
      <c r="G299" t="s">
        <v>1825</v>
      </c>
      <c r="I299">
        <f t="shared" si="12"/>
        <v>1.4882017865944493E-3</v>
      </c>
      <c r="J299">
        <f t="shared" si="13"/>
        <v>1.4882042473514238E-3</v>
      </c>
      <c r="K299">
        <f t="shared" si="14"/>
        <v>9.5431812061442329E-7</v>
      </c>
    </row>
    <row r="300" spans="1:11" x14ac:dyDescent="0.3">
      <c r="A300" t="s">
        <v>1826</v>
      </c>
      <c r="B300" t="s">
        <v>1827</v>
      </c>
      <c r="C300" t="s">
        <v>1828</v>
      </c>
      <c r="D300" t="s">
        <v>1829</v>
      </c>
      <c r="E300" t="s">
        <v>1830</v>
      </c>
      <c r="F300" t="s">
        <v>1831</v>
      </c>
      <c r="G300" t="s">
        <v>1832</v>
      </c>
      <c r="I300">
        <f t="shared" si="12"/>
        <v>-7.1602137460233025E-3</v>
      </c>
      <c r="J300">
        <f t="shared" si="13"/>
        <v>-7.1602045708990553E-3</v>
      </c>
      <c r="K300">
        <f t="shared" si="14"/>
        <v>5.8852169185818639E-5</v>
      </c>
    </row>
    <row r="301" spans="1:11" x14ac:dyDescent="0.3">
      <c r="A301" t="s">
        <v>1833</v>
      </c>
      <c r="B301" t="s">
        <v>766</v>
      </c>
      <c r="C301" t="s">
        <v>1834</v>
      </c>
      <c r="D301" t="s">
        <v>1835</v>
      </c>
      <c r="E301" t="s">
        <v>735</v>
      </c>
      <c r="F301" t="s">
        <v>1836</v>
      </c>
      <c r="G301" t="s">
        <v>1837</v>
      </c>
      <c r="I301">
        <f t="shared" si="12"/>
        <v>-1.8369833130217214E-2</v>
      </c>
      <c r="J301">
        <f t="shared" si="13"/>
        <v>-1.836982723468273E-2</v>
      </c>
      <c r="K301">
        <f t="shared" si="14"/>
        <v>3.5649742541577238E-4</v>
      </c>
    </row>
    <row r="302" spans="1:11" x14ac:dyDescent="0.3">
      <c r="A302" t="s">
        <v>1838</v>
      </c>
      <c r="B302" t="s">
        <v>1839</v>
      </c>
      <c r="C302" t="s">
        <v>1840</v>
      </c>
      <c r="D302" t="s">
        <v>1841</v>
      </c>
      <c r="E302" t="s">
        <v>1842</v>
      </c>
      <c r="F302" t="s">
        <v>1843</v>
      </c>
      <c r="G302" t="s">
        <v>1844</v>
      </c>
      <c r="I302">
        <f t="shared" si="12"/>
        <v>-1.3723274379307968E-2</v>
      </c>
      <c r="J302">
        <f t="shared" si="13"/>
        <v>-1.3723291774544339E-2</v>
      </c>
      <c r="K302">
        <f t="shared" si="14"/>
        <v>2.0262394960633766E-4</v>
      </c>
    </row>
    <row r="303" spans="1:11" x14ac:dyDescent="0.3">
      <c r="A303" t="s">
        <v>1845</v>
      </c>
      <c r="B303" t="s">
        <v>773</v>
      </c>
      <c r="C303" t="s">
        <v>1846</v>
      </c>
      <c r="D303" t="s">
        <v>1847</v>
      </c>
      <c r="E303" t="s">
        <v>1846</v>
      </c>
      <c r="F303" t="s">
        <v>1848</v>
      </c>
      <c r="G303" t="s">
        <v>1849</v>
      </c>
      <c r="I303">
        <f t="shared" si="12"/>
        <v>3.5137033446604821E-2</v>
      </c>
      <c r="J303">
        <f t="shared" si="13"/>
        <v>3.5137035952136832E-2</v>
      </c>
      <c r="K303">
        <f t="shared" si="14"/>
        <v>1.1989407470760949E-3</v>
      </c>
    </row>
    <row r="304" spans="1:11" x14ac:dyDescent="0.3">
      <c r="A304" t="s">
        <v>1850</v>
      </c>
      <c r="B304" t="s">
        <v>1851</v>
      </c>
      <c r="C304" t="s">
        <v>1755</v>
      </c>
      <c r="D304" t="s">
        <v>1852</v>
      </c>
      <c r="E304" t="s">
        <v>1853</v>
      </c>
      <c r="F304" t="s">
        <v>1854</v>
      </c>
      <c r="G304" t="s">
        <v>1855</v>
      </c>
      <c r="I304">
        <f t="shared" si="12"/>
        <v>-1.1269544839930996E-2</v>
      </c>
      <c r="J304">
        <f t="shared" si="13"/>
        <v>-1.1269542503111336E-2</v>
      </c>
      <c r="K304">
        <f t="shared" si="14"/>
        <v>1.3878853695170571E-4</v>
      </c>
    </row>
    <row r="305" spans="1:11" x14ac:dyDescent="0.3">
      <c r="A305" t="s">
        <v>1856</v>
      </c>
      <c r="B305" t="s">
        <v>769</v>
      </c>
      <c r="C305" t="s">
        <v>1857</v>
      </c>
      <c r="D305" t="s">
        <v>652</v>
      </c>
      <c r="E305" t="s">
        <v>625</v>
      </c>
      <c r="F305" t="s">
        <v>1858</v>
      </c>
      <c r="G305" t="s">
        <v>1859</v>
      </c>
      <c r="I305">
        <f t="shared" si="12"/>
        <v>-2.485578137874201E-2</v>
      </c>
      <c r="J305">
        <f t="shared" si="13"/>
        <v>-2.4855772825766596E-2</v>
      </c>
      <c r="K305">
        <f t="shared" si="14"/>
        <v>6.4348900144672882E-4</v>
      </c>
    </row>
    <row r="306" spans="1:11" x14ac:dyDescent="0.3">
      <c r="A306" t="s">
        <v>1860</v>
      </c>
      <c r="B306" t="s">
        <v>1861</v>
      </c>
      <c r="C306" t="s">
        <v>1862</v>
      </c>
      <c r="D306" t="s">
        <v>1863</v>
      </c>
      <c r="E306" t="s">
        <v>1864</v>
      </c>
      <c r="F306" t="s">
        <v>1865</v>
      </c>
      <c r="G306" t="s">
        <v>1866</v>
      </c>
      <c r="I306">
        <f t="shared" si="12"/>
        <v>1.1688409753882266E-2</v>
      </c>
      <c r="J306">
        <f t="shared" si="13"/>
        <v>1.1688406807669652E-2</v>
      </c>
      <c r="K306">
        <f t="shared" si="14"/>
        <v>1.2492744442297733E-4</v>
      </c>
    </row>
    <row r="307" spans="1:11" x14ac:dyDescent="0.3">
      <c r="A307" t="s">
        <v>1867</v>
      </c>
      <c r="B307" t="s">
        <v>1868</v>
      </c>
      <c r="C307" t="s">
        <v>1772</v>
      </c>
      <c r="D307" t="s">
        <v>1869</v>
      </c>
      <c r="E307" t="s">
        <v>1870</v>
      </c>
      <c r="F307" t="s">
        <v>1871</v>
      </c>
      <c r="G307" t="s">
        <v>1872</v>
      </c>
      <c r="I307">
        <f t="shared" si="12"/>
        <v>-2.6446827753163942E-3</v>
      </c>
      <c r="J307">
        <f t="shared" si="13"/>
        <v>-2.6446865081159059E-3</v>
      </c>
      <c r="K307">
        <f t="shared" si="14"/>
        <v>9.9603276891494947E-6</v>
      </c>
    </row>
    <row r="308" spans="1:11" x14ac:dyDescent="0.3">
      <c r="A308" t="s">
        <v>1873</v>
      </c>
      <c r="B308" t="s">
        <v>1874</v>
      </c>
      <c r="C308" t="s">
        <v>1875</v>
      </c>
      <c r="D308" t="s">
        <v>605</v>
      </c>
      <c r="E308" t="s">
        <v>1805</v>
      </c>
      <c r="F308" t="s">
        <v>1876</v>
      </c>
      <c r="G308" t="s">
        <v>1807</v>
      </c>
      <c r="I308">
        <f t="shared" si="12"/>
        <v>1.3817124527086579E-2</v>
      </c>
      <c r="J308">
        <f t="shared" si="13"/>
        <v>1.3817126183537464E-2</v>
      </c>
      <c r="K308">
        <f t="shared" si="14"/>
        <v>1.7704468642422595E-4</v>
      </c>
    </row>
    <row r="309" spans="1:11" x14ac:dyDescent="0.3">
      <c r="A309" t="s">
        <v>1877</v>
      </c>
      <c r="B309" t="s">
        <v>1878</v>
      </c>
      <c r="C309" t="s">
        <v>1879</v>
      </c>
      <c r="D309" t="s">
        <v>1880</v>
      </c>
      <c r="E309" t="s">
        <v>1881</v>
      </c>
      <c r="F309" t="s">
        <v>1882</v>
      </c>
      <c r="G309" t="s">
        <v>1883</v>
      </c>
      <c r="I309">
        <f t="shared" si="12"/>
        <v>1.8860173717788694E-2</v>
      </c>
      <c r="J309">
        <f t="shared" si="13"/>
        <v>1.8860171745859033E-2</v>
      </c>
      <c r="K309">
        <f t="shared" si="14"/>
        <v>3.3668064754342969E-4</v>
      </c>
    </row>
    <row r="310" spans="1:11" x14ac:dyDescent="0.3">
      <c r="A310" t="s">
        <v>1884</v>
      </c>
      <c r="B310" t="s">
        <v>1885</v>
      </c>
      <c r="C310" t="s">
        <v>1760</v>
      </c>
      <c r="D310" t="s">
        <v>1886</v>
      </c>
      <c r="E310" t="s">
        <v>830</v>
      </c>
      <c r="F310" t="s">
        <v>1887</v>
      </c>
      <c r="G310" t="s">
        <v>1888</v>
      </c>
      <c r="I310">
        <f t="shared" si="12"/>
        <v>7.2963246237988718E-3</v>
      </c>
      <c r="J310">
        <f t="shared" si="13"/>
        <v>7.2963250965064905E-3</v>
      </c>
      <c r="K310">
        <f t="shared" si="14"/>
        <v>4.603640034217186E-5</v>
      </c>
    </row>
    <row r="311" spans="1:11" x14ac:dyDescent="0.3">
      <c r="A311" t="s">
        <v>1889</v>
      </c>
      <c r="B311" t="s">
        <v>1890</v>
      </c>
      <c r="C311" t="s">
        <v>1891</v>
      </c>
      <c r="D311" t="s">
        <v>752</v>
      </c>
      <c r="E311" t="s">
        <v>1892</v>
      </c>
      <c r="F311" t="s">
        <v>1893</v>
      </c>
      <c r="G311" t="s">
        <v>1894</v>
      </c>
      <c r="I311">
        <f t="shared" si="12"/>
        <v>-1.140182382018157E-2</v>
      </c>
      <c r="J311">
        <f t="shared" si="13"/>
        <v>-1.1401825294433791E-2</v>
      </c>
      <c r="K311">
        <f t="shared" si="14"/>
        <v>1.4192284437061062E-4</v>
      </c>
    </row>
    <row r="312" spans="1:11" x14ac:dyDescent="0.3">
      <c r="A312" t="s">
        <v>1895</v>
      </c>
      <c r="B312" t="s">
        <v>1896</v>
      </c>
      <c r="C312" t="s">
        <v>1897</v>
      </c>
      <c r="D312" t="s">
        <v>1720</v>
      </c>
      <c r="E312" t="s">
        <v>1881</v>
      </c>
      <c r="F312" t="s">
        <v>1898</v>
      </c>
      <c r="G312" t="s">
        <v>1883</v>
      </c>
      <c r="I312">
        <f t="shared" si="12"/>
        <v>4.2063095334997618E-3</v>
      </c>
      <c r="J312">
        <f t="shared" si="13"/>
        <v>4.206310559770169E-3</v>
      </c>
      <c r="K312">
        <f t="shared" si="14"/>
        <v>1.3653013061908534E-5</v>
      </c>
    </row>
    <row r="313" spans="1:11" x14ac:dyDescent="0.3">
      <c r="A313" t="s">
        <v>1899</v>
      </c>
      <c r="B313" t="s">
        <v>1900</v>
      </c>
      <c r="C313" t="s">
        <v>1750</v>
      </c>
      <c r="D313" t="s">
        <v>614</v>
      </c>
      <c r="E313" t="s">
        <v>1901</v>
      </c>
      <c r="F313" t="s">
        <v>1902</v>
      </c>
      <c r="G313" t="s">
        <v>1903</v>
      </c>
      <c r="I313">
        <f t="shared" si="12"/>
        <v>-2.7563855490775474E-2</v>
      </c>
      <c r="J313">
        <f t="shared" si="13"/>
        <v>-2.756386037411554E-2</v>
      </c>
      <c r="K313">
        <f t="shared" si="14"/>
        <v>7.8821531367435471E-4</v>
      </c>
    </row>
    <row r="314" spans="1:11" x14ac:dyDescent="0.3">
      <c r="A314" t="s">
        <v>1904</v>
      </c>
      <c r="B314" t="s">
        <v>1905</v>
      </c>
      <c r="C314" t="s">
        <v>1906</v>
      </c>
      <c r="D314" t="s">
        <v>1907</v>
      </c>
      <c r="E314" t="s">
        <v>1908</v>
      </c>
      <c r="F314" t="s">
        <v>1909</v>
      </c>
      <c r="G314" t="s">
        <v>1910</v>
      </c>
      <c r="I314">
        <f t="shared" si="12"/>
        <v>-3.7932513020251267E-2</v>
      </c>
      <c r="J314">
        <f t="shared" si="13"/>
        <v>-3.7932513244960629E-2</v>
      </c>
      <c r="K314">
        <f t="shared" si="14"/>
        <v>1.4779277129364924E-3</v>
      </c>
    </row>
    <row r="315" spans="1:11" x14ac:dyDescent="0.3">
      <c r="A315" t="s">
        <v>1911</v>
      </c>
      <c r="B315" t="s">
        <v>1912</v>
      </c>
      <c r="C315" t="s">
        <v>1913</v>
      </c>
      <c r="D315" t="s">
        <v>1914</v>
      </c>
      <c r="E315" t="s">
        <v>1915</v>
      </c>
      <c r="F315" t="s">
        <v>1916</v>
      </c>
      <c r="G315" t="s">
        <v>1917</v>
      </c>
      <c r="I315">
        <f t="shared" si="12"/>
        <v>1.0109763434711996E-3</v>
      </c>
      <c r="J315">
        <f t="shared" si="13"/>
        <v>1.0109693913973024E-3</v>
      </c>
      <c r="K315">
        <f t="shared" si="14"/>
        <v>2.4965733368889294E-7</v>
      </c>
    </row>
    <row r="316" spans="1:11" x14ac:dyDescent="0.3">
      <c r="A316" t="s">
        <v>1918</v>
      </c>
      <c r="B316" t="s">
        <v>1919</v>
      </c>
      <c r="C316" t="s">
        <v>1862</v>
      </c>
      <c r="D316" t="s">
        <v>1920</v>
      </c>
      <c r="E316" t="s">
        <v>1921</v>
      </c>
      <c r="F316" t="s">
        <v>1922</v>
      </c>
      <c r="G316" t="s">
        <v>1923</v>
      </c>
      <c r="I316">
        <f t="shared" si="12"/>
        <v>3.4771361557390371E-2</v>
      </c>
      <c r="J316">
        <f t="shared" si="13"/>
        <v>3.4771381971300586E-2</v>
      </c>
      <c r="K316">
        <f t="shared" si="14"/>
        <v>1.1737523824330565E-3</v>
      </c>
    </row>
    <row r="317" spans="1:11" x14ac:dyDescent="0.3">
      <c r="A317" t="s">
        <v>1924</v>
      </c>
      <c r="B317" t="s">
        <v>1809</v>
      </c>
      <c r="C317" t="s">
        <v>1755</v>
      </c>
      <c r="D317" t="s">
        <v>1925</v>
      </c>
      <c r="E317" t="s">
        <v>1890</v>
      </c>
      <c r="F317" t="s">
        <v>1926</v>
      </c>
      <c r="G317" t="s">
        <v>1927</v>
      </c>
      <c r="I317">
        <f t="shared" si="12"/>
        <v>1.6592345000106798E-2</v>
      </c>
      <c r="J317">
        <f t="shared" si="13"/>
        <v>1.6592332774487295E-2</v>
      </c>
      <c r="K317">
        <f t="shared" si="14"/>
        <v>2.5859922351440797E-4</v>
      </c>
    </row>
    <row r="318" spans="1:11" x14ac:dyDescent="0.3">
      <c r="A318" t="s">
        <v>1928</v>
      </c>
      <c r="B318" t="s">
        <v>777</v>
      </c>
      <c r="C318" t="s">
        <v>1750</v>
      </c>
      <c r="D318" t="s">
        <v>1929</v>
      </c>
      <c r="E318" t="s">
        <v>746</v>
      </c>
      <c r="F318" t="s">
        <v>1930</v>
      </c>
      <c r="G318" t="s">
        <v>1931</v>
      </c>
      <c r="I318">
        <f t="shared" si="12"/>
        <v>-1.1521107583535552E-2</v>
      </c>
      <c r="J318">
        <f t="shared" si="13"/>
        <v>-1.1521115052502843E-2</v>
      </c>
      <c r="K318">
        <f t="shared" si="14"/>
        <v>1.4477930499018493E-4</v>
      </c>
    </row>
    <row r="319" spans="1:11" x14ac:dyDescent="0.3">
      <c r="A319" t="s">
        <v>1932</v>
      </c>
      <c r="B319" t="s">
        <v>823</v>
      </c>
      <c r="C319" t="s">
        <v>1933</v>
      </c>
      <c r="D319" t="s">
        <v>1934</v>
      </c>
      <c r="E319" t="s">
        <v>1900</v>
      </c>
      <c r="F319" t="s">
        <v>1935</v>
      </c>
      <c r="G319" t="s">
        <v>1936</v>
      </c>
      <c r="I319">
        <f t="shared" si="12"/>
        <v>2.5114430414874565E-2</v>
      </c>
      <c r="J319">
        <f t="shared" si="13"/>
        <v>2.5114451818289675E-2</v>
      </c>
      <c r="K319">
        <f t="shared" si="14"/>
        <v>6.0531448029692043E-4</v>
      </c>
    </row>
    <row r="320" spans="1:11" x14ac:dyDescent="0.3">
      <c r="A320" t="s">
        <v>1937</v>
      </c>
      <c r="B320" t="s">
        <v>1938</v>
      </c>
      <c r="C320" t="s">
        <v>1939</v>
      </c>
      <c r="D320" t="s">
        <v>1940</v>
      </c>
      <c r="E320" t="s">
        <v>1940</v>
      </c>
      <c r="F320" t="s">
        <v>1941</v>
      </c>
      <c r="G320" t="s">
        <v>1942</v>
      </c>
      <c r="I320">
        <f t="shared" si="12"/>
        <v>-1.6919329328072386E-2</v>
      </c>
      <c r="J320">
        <f t="shared" si="13"/>
        <v>-1.6919330273599535E-2</v>
      </c>
      <c r="K320">
        <f t="shared" si="14"/>
        <v>3.0382729617821135E-4</v>
      </c>
    </row>
    <row r="321" spans="1:11" x14ac:dyDescent="0.3">
      <c r="A321" t="s">
        <v>1943</v>
      </c>
      <c r="B321" t="s">
        <v>734</v>
      </c>
      <c r="C321" t="s">
        <v>1744</v>
      </c>
      <c r="D321" t="s">
        <v>1842</v>
      </c>
      <c r="E321" t="s">
        <v>1842</v>
      </c>
      <c r="F321" t="s">
        <v>1944</v>
      </c>
      <c r="G321" t="s">
        <v>1844</v>
      </c>
      <c r="I321">
        <f t="shared" si="12"/>
        <v>-2.0377186577606527E-2</v>
      </c>
      <c r="J321">
        <f t="shared" si="13"/>
        <v>-2.0377200744138478E-2</v>
      </c>
      <c r="K321">
        <f t="shared" si="14"/>
        <v>4.363299719817529E-4</v>
      </c>
    </row>
    <row r="322" spans="1:11" x14ac:dyDescent="0.3">
      <c r="A322" t="s">
        <v>1945</v>
      </c>
      <c r="B322" t="s">
        <v>1946</v>
      </c>
      <c r="C322" t="s">
        <v>1947</v>
      </c>
      <c r="D322" t="s">
        <v>1948</v>
      </c>
      <c r="E322" t="s">
        <v>791</v>
      </c>
      <c r="F322" t="s">
        <v>1949</v>
      </c>
      <c r="G322" t="s">
        <v>1950</v>
      </c>
      <c r="I322">
        <f t="shared" si="12"/>
        <v>2.3612086476118337E-2</v>
      </c>
      <c r="J322">
        <f t="shared" si="13"/>
        <v>2.3612085322964622E-2</v>
      </c>
      <c r="K322">
        <f t="shared" si="14"/>
        <v>5.3364572002406014E-4</v>
      </c>
    </row>
    <row r="323" spans="1:11" x14ac:dyDescent="0.3">
      <c r="A323" t="s">
        <v>1951</v>
      </c>
      <c r="B323" t="s">
        <v>1934</v>
      </c>
      <c r="C323" t="s">
        <v>1952</v>
      </c>
      <c r="D323" t="s">
        <v>1953</v>
      </c>
      <c r="E323" t="s">
        <v>1954</v>
      </c>
      <c r="F323" t="s">
        <v>1955</v>
      </c>
      <c r="G323" t="s">
        <v>1956</v>
      </c>
      <c r="I323">
        <f t="shared" si="12"/>
        <v>1.5378209106736027E-2</v>
      </c>
      <c r="J323">
        <f t="shared" si="13"/>
        <v>1.5378219287884702E-2</v>
      </c>
      <c r="K323">
        <f t="shared" si="14"/>
        <v>2.2102492709692292E-4</v>
      </c>
    </row>
    <row r="324" spans="1:11" x14ac:dyDescent="0.3">
      <c r="A324" t="s">
        <v>1957</v>
      </c>
      <c r="B324" t="s">
        <v>796</v>
      </c>
      <c r="C324" t="s">
        <v>1952</v>
      </c>
      <c r="D324" t="s">
        <v>1940</v>
      </c>
      <c r="E324" t="s">
        <v>1958</v>
      </c>
      <c r="F324" t="s">
        <v>1959</v>
      </c>
      <c r="G324" t="s">
        <v>1960</v>
      </c>
      <c r="I324">
        <f t="shared" si="12"/>
        <v>-8.1133201398227389E-4</v>
      </c>
      <c r="J324">
        <f t="shared" si="13"/>
        <v>-8.1133131907629023E-4</v>
      </c>
      <c r="K324">
        <f t="shared" si="14"/>
        <v>1.7493858129756019E-6</v>
      </c>
    </row>
    <row r="325" spans="1:11" x14ac:dyDescent="0.3">
      <c r="A325" t="s">
        <v>1961</v>
      </c>
      <c r="B325" t="s">
        <v>1962</v>
      </c>
      <c r="C325" t="s">
        <v>1885</v>
      </c>
      <c r="D325" t="s">
        <v>1963</v>
      </c>
      <c r="E325" t="s">
        <v>801</v>
      </c>
      <c r="F325" t="s">
        <v>1964</v>
      </c>
      <c r="G325" t="s">
        <v>1965</v>
      </c>
      <c r="I325">
        <f t="shared" ref="I325:I388" si="15">(E325-E324)/E324</f>
        <v>-4.4661118482355096E-3</v>
      </c>
      <c r="J325">
        <f t="shared" ref="J325:J388" si="16">(G325-G324)/G324</f>
        <v>-4.4661163460954839E-3</v>
      </c>
      <c r="K325">
        <f t="shared" ref="K325:K388" si="17">(J325-$O$8)^2</f>
        <v>2.4774794684696842E-5</v>
      </c>
    </row>
    <row r="326" spans="1:11" x14ac:dyDescent="0.3">
      <c r="A326" t="s">
        <v>1966</v>
      </c>
      <c r="B326" t="s">
        <v>1967</v>
      </c>
      <c r="C326" t="s">
        <v>1968</v>
      </c>
      <c r="D326" t="s">
        <v>1969</v>
      </c>
      <c r="E326" t="s">
        <v>1970</v>
      </c>
      <c r="F326" t="s">
        <v>1971</v>
      </c>
      <c r="G326" t="s">
        <v>1972</v>
      </c>
      <c r="I326">
        <f t="shared" si="15"/>
        <v>3.6976632326716635E-2</v>
      </c>
      <c r="J326">
        <f t="shared" si="16"/>
        <v>3.6976638268511115E-2</v>
      </c>
      <c r="K326">
        <f t="shared" si="17"/>
        <v>1.3297200070908489E-3</v>
      </c>
    </row>
    <row r="327" spans="1:11" x14ac:dyDescent="0.3">
      <c r="A327" t="s">
        <v>1973</v>
      </c>
      <c r="B327" t="s">
        <v>1974</v>
      </c>
      <c r="C327" t="s">
        <v>886</v>
      </c>
      <c r="D327" t="s">
        <v>1975</v>
      </c>
      <c r="E327" t="s">
        <v>1976</v>
      </c>
      <c r="F327" t="s">
        <v>1977</v>
      </c>
      <c r="G327" t="s">
        <v>1978</v>
      </c>
      <c r="I327">
        <f t="shared" si="15"/>
        <v>-1.3112218315577148E-4</v>
      </c>
      <c r="J327">
        <f t="shared" si="16"/>
        <v>-1.3113157377060139E-4</v>
      </c>
      <c r="K327">
        <f t="shared" si="17"/>
        <v>4.1273397060315921E-7</v>
      </c>
    </row>
    <row r="328" spans="1:11" x14ac:dyDescent="0.3">
      <c r="A328" t="s">
        <v>1979</v>
      </c>
      <c r="B328" t="s">
        <v>1980</v>
      </c>
      <c r="C328" t="s">
        <v>1981</v>
      </c>
      <c r="D328" t="s">
        <v>1982</v>
      </c>
      <c r="E328" t="s">
        <v>1983</v>
      </c>
      <c r="F328" t="s">
        <v>1984</v>
      </c>
      <c r="G328" t="s">
        <v>1985</v>
      </c>
      <c r="I328">
        <f t="shared" si="15"/>
        <v>1.1669162645961519E-2</v>
      </c>
      <c r="J328">
        <f t="shared" si="16"/>
        <v>1.1669158172545839E-2</v>
      </c>
      <c r="K328">
        <f t="shared" si="17"/>
        <v>1.2449752730028237E-4</v>
      </c>
    </row>
    <row r="329" spans="1:11" x14ac:dyDescent="0.3">
      <c r="A329" t="s">
        <v>1986</v>
      </c>
      <c r="B329" t="s">
        <v>1987</v>
      </c>
      <c r="C329" t="s">
        <v>1988</v>
      </c>
      <c r="D329" t="s">
        <v>1989</v>
      </c>
      <c r="E329" t="s">
        <v>1990</v>
      </c>
      <c r="F329" t="s">
        <v>1991</v>
      </c>
      <c r="G329" t="s">
        <v>1992</v>
      </c>
      <c r="I329">
        <f t="shared" si="15"/>
        <v>-1.0238477955496266E-2</v>
      </c>
      <c r="J329">
        <f t="shared" si="16"/>
        <v>-1.0238466826412372E-2</v>
      </c>
      <c r="K329">
        <f t="shared" si="17"/>
        <v>1.1555774858370303E-4</v>
      </c>
    </row>
    <row r="330" spans="1:11" x14ac:dyDescent="0.3">
      <c r="A330" t="s">
        <v>1993</v>
      </c>
      <c r="B330" t="s">
        <v>1994</v>
      </c>
      <c r="C330" t="s">
        <v>1995</v>
      </c>
      <c r="D330" t="s">
        <v>1996</v>
      </c>
      <c r="E330" t="s">
        <v>1997</v>
      </c>
      <c r="F330" t="s">
        <v>1998</v>
      </c>
      <c r="G330" t="s">
        <v>1999</v>
      </c>
      <c r="I330">
        <f t="shared" si="15"/>
        <v>2.2783788551114761E-2</v>
      </c>
      <c r="J330">
        <f t="shared" si="16"/>
        <v>2.2783786623187391E-2</v>
      </c>
      <c r="K330">
        <f t="shared" si="17"/>
        <v>4.9606311803584351E-4</v>
      </c>
    </row>
    <row r="331" spans="1:11" x14ac:dyDescent="0.3">
      <c r="A331" t="s">
        <v>2000</v>
      </c>
      <c r="B331" t="s">
        <v>2001</v>
      </c>
      <c r="C331" t="s">
        <v>935</v>
      </c>
      <c r="D331" t="s">
        <v>2002</v>
      </c>
      <c r="E331" t="s">
        <v>2003</v>
      </c>
      <c r="F331" t="s">
        <v>2004</v>
      </c>
      <c r="G331" t="s">
        <v>2005</v>
      </c>
      <c r="I331">
        <f t="shared" si="15"/>
        <v>-8.193573061150013E-3</v>
      </c>
      <c r="J331">
        <f t="shared" si="16"/>
        <v>-8.1935670156688973E-3</v>
      </c>
      <c r="K331">
        <f t="shared" si="17"/>
        <v>7.5774921727781661E-5</v>
      </c>
    </row>
    <row r="332" spans="1:11" x14ac:dyDescent="0.3">
      <c r="A332" t="s">
        <v>2006</v>
      </c>
      <c r="B332" t="s">
        <v>2007</v>
      </c>
      <c r="C332" t="s">
        <v>1524</v>
      </c>
      <c r="D332" t="s">
        <v>2008</v>
      </c>
      <c r="E332" t="s">
        <v>2009</v>
      </c>
      <c r="F332" t="s">
        <v>2010</v>
      </c>
      <c r="G332" t="s">
        <v>2011</v>
      </c>
      <c r="I332">
        <f t="shared" si="15"/>
        <v>1.8329649950566115E-2</v>
      </c>
      <c r="J332">
        <f t="shared" si="16"/>
        <v>1.8329651028335826E-2</v>
      </c>
      <c r="K332">
        <f t="shared" si="17"/>
        <v>3.1749319948484354E-4</v>
      </c>
    </row>
    <row r="333" spans="1:11" x14ac:dyDescent="0.3">
      <c r="A333" t="s">
        <v>2012</v>
      </c>
      <c r="B333" t="s">
        <v>1573</v>
      </c>
      <c r="C333" t="s">
        <v>2013</v>
      </c>
      <c r="D333" t="s">
        <v>1569</v>
      </c>
      <c r="E333" t="s">
        <v>2014</v>
      </c>
      <c r="F333" t="s">
        <v>2015</v>
      </c>
      <c r="G333" t="s">
        <v>2016</v>
      </c>
      <c r="I333">
        <f t="shared" si="15"/>
        <v>-5.8308911881212759E-3</v>
      </c>
      <c r="J333">
        <f t="shared" si="16"/>
        <v>-5.8308886171793807E-3</v>
      </c>
      <c r="K333">
        <f t="shared" si="17"/>
        <v>4.0223510890973716E-5</v>
      </c>
    </row>
    <row r="334" spans="1:11" x14ac:dyDescent="0.3">
      <c r="A334" t="s">
        <v>2017</v>
      </c>
      <c r="B334" t="s">
        <v>2018</v>
      </c>
      <c r="C334" t="s">
        <v>2019</v>
      </c>
      <c r="D334" t="s">
        <v>2020</v>
      </c>
      <c r="E334" t="s">
        <v>896</v>
      </c>
      <c r="F334" t="s">
        <v>2021</v>
      </c>
      <c r="G334" t="s">
        <v>2022</v>
      </c>
      <c r="I334">
        <f t="shared" si="15"/>
        <v>3.5700497258700681E-3</v>
      </c>
      <c r="J334">
        <f t="shared" si="16"/>
        <v>3.5700378735647256E-3</v>
      </c>
      <c r="K334">
        <f t="shared" si="17"/>
        <v>9.3558028977807985E-6</v>
      </c>
    </row>
    <row r="335" spans="1:11" x14ac:dyDescent="0.3">
      <c r="A335" t="s">
        <v>2023</v>
      </c>
      <c r="B335" t="s">
        <v>2024</v>
      </c>
      <c r="C335" t="s">
        <v>1548</v>
      </c>
      <c r="D335" t="s">
        <v>921</v>
      </c>
      <c r="E335" t="s">
        <v>2025</v>
      </c>
      <c r="F335" t="s">
        <v>2026</v>
      </c>
      <c r="G335" t="s">
        <v>2027</v>
      </c>
      <c r="I335">
        <f t="shared" si="15"/>
        <v>1.8040884487878175E-2</v>
      </c>
      <c r="J335">
        <f t="shared" si="16"/>
        <v>1.8040885695986088E-2</v>
      </c>
      <c r="K335">
        <f t="shared" si="17"/>
        <v>3.0728594782032388E-4</v>
      </c>
    </row>
    <row r="336" spans="1:11" x14ac:dyDescent="0.3">
      <c r="A336" t="s">
        <v>2028</v>
      </c>
      <c r="B336" t="s">
        <v>953</v>
      </c>
      <c r="C336" t="s">
        <v>1579</v>
      </c>
      <c r="D336" t="s">
        <v>2029</v>
      </c>
      <c r="E336" t="s">
        <v>1146</v>
      </c>
      <c r="F336" t="s">
        <v>2030</v>
      </c>
      <c r="G336" t="s">
        <v>2031</v>
      </c>
      <c r="I336">
        <f t="shared" si="15"/>
        <v>4.9920131658065243E-4</v>
      </c>
      <c r="J336">
        <f t="shared" si="16"/>
        <v>4.9920993730050763E-4</v>
      </c>
      <c r="K336">
        <f t="shared" si="17"/>
        <v>1.4646416239740705E-10</v>
      </c>
    </row>
    <row r="337" spans="1:11" x14ac:dyDescent="0.3">
      <c r="A337" t="s">
        <v>2032</v>
      </c>
      <c r="B337" t="s">
        <v>2033</v>
      </c>
      <c r="C337" t="s">
        <v>2034</v>
      </c>
      <c r="D337" t="s">
        <v>2035</v>
      </c>
      <c r="E337" t="s">
        <v>2036</v>
      </c>
      <c r="F337" t="s">
        <v>2037</v>
      </c>
      <c r="G337" t="s">
        <v>2038</v>
      </c>
      <c r="I337">
        <f t="shared" si="15"/>
        <v>-9.1056008258850133E-3</v>
      </c>
      <c r="J337">
        <f t="shared" si="16"/>
        <v>-9.1056063801985762E-3</v>
      </c>
      <c r="K337">
        <f t="shared" si="17"/>
        <v>9.2485122501345446E-5</v>
      </c>
    </row>
    <row r="338" spans="1:11" x14ac:dyDescent="0.3">
      <c r="A338" t="s">
        <v>2039</v>
      </c>
      <c r="B338" t="s">
        <v>1548</v>
      </c>
      <c r="C338" t="s">
        <v>1396</v>
      </c>
      <c r="D338" t="s">
        <v>2040</v>
      </c>
      <c r="E338" t="s">
        <v>2041</v>
      </c>
      <c r="F338" t="s">
        <v>2042</v>
      </c>
      <c r="G338" t="s">
        <v>2043</v>
      </c>
      <c r="I338">
        <f t="shared" si="15"/>
        <v>2.0518604720075235E-2</v>
      </c>
      <c r="J338">
        <f t="shared" si="16"/>
        <v>2.0518602081394346E-2</v>
      </c>
      <c r="K338">
        <f t="shared" si="17"/>
        <v>4.0029164939013996E-4</v>
      </c>
    </row>
    <row r="339" spans="1:11" x14ac:dyDescent="0.3">
      <c r="A339" t="s">
        <v>2044</v>
      </c>
      <c r="B339" t="s">
        <v>2045</v>
      </c>
      <c r="C339" t="s">
        <v>2046</v>
      </c>
      <c r="D339" t="s">
        <v>2047</v>
      </c>
      <c r="E339" t="s">
        <v>2048</v>
      </c>
      <c r="F339" t="s">
        <v>2049</v>
      </c>
      <c r="G339" t="s">
        <v>2050</v>
      </c>
      <c r="I339">
        <f t="shared" si="15"/>
        <v>9.9913284815592689E-3</v>
      </c>
      <c r="J339">
        <f t="shared" si="16"/>
        <v>9.9913351315684528E-3</v>
      </c>
      <c r="K339">
        <f t="shared" si="17"/>
        <v>8.9870835253099356E-5</v>
      </c>
    </row>
    <row r="340" spans="1:11" x14ac:dyDescent="0.3">
      <c r="A340" t="s">
        <v>2051</v>
      </c>
      <c r="B340" t="s">
        <v>2052</v>
      </c>
      <c r="C340" t="s">
        <v>2053</v>
      </c>
      <c r="D340" t="s">
        <v>1379</v>
      </c>
      <c r="E340" t="s">
        <v>2054</v>
      </c>
      <c r="F340" t="s">
        <v>2055</v>
      </c>
      <c r="G340" t="s">
        <v>2056</v>
      </c>
      <c r="I340">
        <f t="shared" si="15"/>
        <v>-4.8851247515312758E-3</v>
      </c>
      <c r="J340">
        <f t="shared" si="16"/>
        <v>-4.885124363517665E-3</v>
      </c>
      <c r="K340">
        <f t="shared" si="17"/>
        <v>2.9121527316505858E-5</v>
      </c>
    </row>
    <row r="341" spans="1:11" x14ac:dyDescent="0.3">
      <c r="A341" t="s">
        <v>2057</v>
      </c>
      <c r="B341" t="s">
        <v>1590</v>
      </c>
      <c r="C341" t="s">
        <v>2058</v>
      </c>
      <c r="D341" t="s">
        <v>887</v>
      </c>
      <c r="E341" t="s">
        <v>922</v>
      </c>
      <c r="F341" t="s">
        <v>2059</v>
      </c>
      <c r="G341" t="s">
        <v>2060</v>
      </c>
      <c r="I341">
        <f t="shared" si="15"/>
        <v>-4.1605386293370621E-2</v>
      </c>
      <c r="J341">
        <f t="shared" si="16"/>
        <v>-4.1605383773911472E-2</v>
      </c>
      <c r="K341">
        <f t="shared" si="17"/>
        <v>1.7738160776706736E-3</v>
      </c>
    </row>
    <row r="342" spans="1:11" x14ac:dyDescent="0.3">
      <c r="A342" t="s">
        <v>2061</v>
      </c>
      <c r="B342" t="s">
        <v>2062</v>
      </c>
      <c r="C342" t="s">
        <v>2063</v>
      </c>
      <c r="D342" t="s">
        <v>2064</v>
      </c>
      <c r="E342" t="s">
        <v>872</v>
      </c>
      <c r="F342" t="s">
        <v>2065</v>
      </c>
      <c r="G342" t="s">
        <v>2066</v>
      </c>
      <c r="I342">
        <f t="shared" si="15"/>
        <v>-2.7532259061711212E-2</v>
      </c>
      <c r="J342">
        <f t="shared" si="16"/>
        <v>-2.7532265764532955E-2</v>
      </c>
      <c r="K342">
        <f t="shared" si="17"/>
        <v>7.8644226366239014E-4</v>
      </c>
    </row>
    <row r="343" spans="1:11" x14ac:dyDescent="0.3">
      <c r="A343" t="s">
        <v>2067</v>
      </c>
      <c r="B343" t="s">
        <v>2068</v>
      </c>
      <c r="C343" t="s">
        <v>2069</v>
      </c>
      <c r="D343" t="s">
        <v>888</v>
      </c>
      <c r="E343" t="s">
        <v>2068</v>
      </c>
      <c r="F343" t="s">
        <v>2070</v>
      </c>
      <c r="G343" t="s">
        <v>2071</v>
      </c>
      <c r="I343">
        <f t="shared" si="15"/>
        <v>1.883066845323483E-2</v>
      </c>
      <c r="J343">
        <f t="shared" si="16"/>
        <v>1.8830665889241642E-2</v>
      </c>
      <c r="K343">
        <f t="shared" si="17"/>
        <v>3.3559872049983595E-4</v>
      </c>
    </row>
    <row r="344" spans="1:11" x14ac:dyDescent="0.3">
      <c r="A344" t="s">
        <v>2072</v>
      </c>
      <c r="B344" t="s">
        <v>2073</v>
      </c>
      <c r="C344" t="s">
        <v>2074</v>
      </c>
      <c r="D344" t="s">
        <v>2075</v>
      </c>
      <c r="E344" t="s">
        <v>2076</v>
      </c>
      <c r="F344" t="s">
        <v>2077</v>
      </c>
      <c r="G344" t="s">
        <v>2078</v>
      </c>
      <c r="I344">
        <f t="shared" si="15"/>
        <v>1.925808378216038E-2</v>
      </c>
      <c r="J344">
        <f t="shared" si="16"/>
        <v>1.9258078752200536E-2</v>
      </c>
      <c r="K344">
        <f t="shared" si="17"/>
        <v>3.5144125709220123E-4</v>
      </c>
    </row>
    <row r="345" spans="1:11" x14ac:dyDescent="0.3">
      <c r="A345" t="s">
        <v>2079</v>
      </c>
      <c r="B345" t="s">
        <v>2080</v>
      </c>
      <c r="C345" t="s">
        <v>2081</v>
      </c>
      <c r="D345" t="s">
        <v>2082</v>
      </c>
      <c r="E345" t="s">
        <v>2083</v>
      </c>
      <c r="F345" t="s">
        <v>2084</v>
      </c>
      <c r="G345" t="s">
        <v>2085</v>
      </c>
      <c r="I345">
        <f t="shared" si="15"/>
        <v>-4.3114886595042442E-3</v>
      </c>
      <c r="J345">
        <f t="shared" si="16"/>
        <v>-4.3114893131356458E-3</v>
      </c>
      <c r="K345">
        <f t="shared" si="17"/>
        <v>2.3259414195980786E-5</v>
      </c>
    </row>
    <row r="346" spans="1:11" x14ac:dyDescent="0.3">
      <c r="A346" t="s">
        <v>2086</v>
      </c>
      <c r="B346" t="s">
        <v>2087</v>
      </c>
      <c r="C346" t="s">
        <v>2088</v>
      </c>
      <c r="D346" t="s">
        <v>2089</v>
      </c>
      <c r="E346" t="s">
        <v>2090</v>
      </c>
      <c r="F346" t="s">
        <v>2091</v>
      </c>
      <c r="G346" t="s">
        <v>2092</v>
      </c>
      <c r="I346">
        <f t="shared" si="15"/>
        <v>1.0570568412018606E-2</v>
      </c>
      <c r="J346">
        <f t="shared" si="16"/>
        <v>1.0570578976070119E-2</v>
      </c>
      <c r="K346">
        <f t="shared" si="17"/>
        <v>1.0118884857090367E-4</v>
      </c>
    </row>
    <row r="347" spans="1:11" x14ac:dyDescent="0.3">
      <c r="A347" t="s">
        <v>2093</v>
      </c>
      <c r="B347" t="s">
        <v>2094</v>
      </c>
      <c r="C347" t="s">
        <v>943</v>
      </c>
      <c r="D347" t="s">
        <v>900</v>
      </c>
      <c r="E347" t="s">
        <v>1687</v>
      </c>
      <c r="F347" t="s">
        <v>2095</v>
      </c>
      <c r="G347" t="s">
        <v>2096</v>
      </c>
      <c r="I347">
        <f t="shared" si="15"/>
        <v>5.1670322663398263E-3</v>
      </c>
      <c r="J347">
        <f t="shared" si="16"/>
        <v>1.1156206723505672E-2</v>
      </c>
      <c r="K347">
        <f t="shared" si="17"/>
        <v>1.13313779944353E-4</v>
      </c>
    </row>
    <row r="348" spans="1:11" x14ac:dyDescent="0.3">
      <c r="A348" t="s">
        <v>2097</v>
      </c>
      <c r="B348" t="s">
        <v>2098</v>
      </c>
      <c r="C348" t="s">
        <v>2099</v>
      </c>
      <c r="D348" t="s">
        <v>2100</v>
      </c>
      <c r="E348" t="s">
        <v>2101</v>
      </c>
      <c r="F348" t="s">
        <v>2102</v>
      </c>
      <c r="G348" t="s">
        <v>2103</v>
      </c>
      <c r="I348">
        <f t="shared" si="15"/>
        <v>-2.9714179295030573E-2</v>
      </c>
      <c r="J348">
        <f t="shared" si="16"/>
        <v>-2.9714170550015059E-2</v>
      </c>
      <c r="K348">
        <f t="shared" si="17"/>
        <v>9.135798059728273E-4</v>
      </c>
    </row>
    <row r="349" spans="1:11" x14ac:dyDescent="0.3">
      <c r="A349" t="s">
        <v>2104</v>
      </c>
      <c r="B349" t="s">
        <v>2105</v>
      </c>
      <c r="C349" t="s">
        <v>1533</v>
      </c>
      <c r="D349" t="s">
        <v>2106</v>
      </c>
      <c r="E349" t="s">
        <v>2107</v>
      </c>
      <c r="F349" t="s">
        <v>2108</v>
      </c>
      <c r="G349" t="s">
        <v>2109</v>
      </c>
      <c r="I349">
        <f t="shared" si="15"/>
        <v>1.692722595848584E-2</v>
      </c>
      <c r="J349">
        <f t="shared" si="16"/>
        <v>1.6927210101888468E-2</v>
      </c>
      <c r="K349">
        <f t="shared" si="17"/>
        <v>2.6948170473915426E-4</v>
      </c>
    </row>
    <row r="350" spans="1:11" x14ac:dyDescent="0.3">
      <c r="A350" t="s">
        <v>2110</v>
      </c>
      <c r="B350" t="s">
        <v>1575</v>
      </c>
      <c r="C350" t="s">
        <v>1531</v>
      </c>
      <c r="D350" t="s">
        <v>942</v>
      </c>
      <c r="E350" t="s">
        <v>1503</v>
      </c>
      <c r="F350" t="s">
        <v>2111</v>
      </c>
      <c r="G350" t="s">
        <v>2112</v>
      </c>
      <c r="I350">
        <f t="shared" si="15"/>
        <v>1.2960661231029021E-2</v>
      </c>
      <c r="J350">
        <f t="shared" si="16"/>
        <v>1.2960671123879216E-2</v>
      </c>
      <c r="K350">
        <f t="shared" si="17"/>
        <v>1.5498653823283143E-4</v>
      </c>
    </row>
    <row r="351" spans="1:11" x14ac:dyDescent="0.3">
      <c r="A351" t="s">
        <v>2113</v>
      </c>
      <c r="B351" t="s">
        <v>1518</v>
      </c>
      <c r="C351" t="s">
        <v>1148</v>
      </c>
      <c r="D351" t="s">
        <v>2114</v>
      </c>
      <c r="E351" t="s">
        <v>2115</v>
      </c>
      <c r="F351" t="s">
        <v>2116</v>
      </c>
      <c r="G351" t="s">
        <v>2117</v>
      </c>
      <c r="I351">
        <f t="shared" si="15"/>
        <v>-9.5333917519644807E-3</v>
      </c>
      <c r="J351">
        <f t="shared" si="16"/>
        <v>-9.5333871188801114E-3</v>
      </c>
      <c r="K351">
        <f t="shared" si="17"/>
        <v>1.0089598390867733E-4</v>
      </c>
    </row>
    <row r="352" spans="1:11" x14ac:dyDescent="0.3">
      <c r="A352" t="s">
        <v>2118</v>
      </c>
      <c r="B352" t="s">
        <v>2076</v>
      </c>
      <c r="C352" t="s">
        <v>1530</v>
      </c>
      <c r="D352" t="s">
        <v>2119</v>
      </c>
      <c r="E352" t="s">
        <v>2120</v>
      </c>
      <c r="F352" t="s">
        <v>2121</v>
      </c>
      <c r="G352" t="s">
        <v>2122</v>
      </c>
      <c r="I352">
        <f t="shared" si="15"/>
        <v>1.6463652690776127E-3</v>
      </c>
      <c r="J352">
        <f t="shared" si="16"/>
        <v>1.646365372813289E-3</v>
      </c>
      <c r="K352">
        <f t="shared" si="17"/>
        <v>1.2883457613913782E-6</v>
      </c>
    </row>
    <row r="353" spans="1:11" x14ac:dyDescent="0.3">
      <c r="A353" t="s">
        <v>2123</v>
      </c>
      <c r="B353" t="s">
        <v>903</v>
      </c>
      <c r="C353" t="s">
        <v>1148</v>
      </c>
      <c r="D353" t="s">
        <v>916</v>
      </c>
      <c r="E353" t="s">
        <v>2124</v>
      </c>
      <c r="F353" t="s">
        <v>2125</v>
      </c>
      <c r="G353" t="s">
        <v>2126</v>
      </c>
      <c r="I353">
        <f t="shared" si="15"/>
        <v>-1.0620761695322369E-2</v>
      </c>
      <c r="J353">
        <f t="shared" si="16"/>
        <v>-1.0620765211135228E-2</v>
      </c>
      <c r="K353">
        <f t="shared" si="17"/>
        <v>1.239231469355599E-4</v>
      </c>
    </row>
    <row r="354" spans="1:11" x14ac:dyDescent="0.3">
      <c r="A354" t="s">
        <v>2127</v>
      </c>
      <c r="B354" t="s">
        <v>2089</v>
      </c>
      <c r="C354" t="s">
        <v>2128</v>
      </c>
      <c r="D354" t="s">
        <v>1994</v>
      </c>
      <c r="E354" t="s">
        <v>2129</v>
      </c>
      <c r="F354" t="s">
        <v>2130</v>
      </c>
      <c r="G354" t="s">
        <v>2131</v>
      </c>
      <c r="I354">
        <f t="shared" si="15"/>
        <v>-4.9840127795527552E-3</v>
      </c>
      <c r="J354">
        <f t="shared" si="16"/>
        <v>-4.9840274284392002E-3</v>
      </c>
      <c r="K354">
        <f t="shared" si="17"/>
        <v>3.0198757359426016E-5</v>
      </c>
    </row>
    <row r="355" spans="1:11" x14ac:dyDescent="0.3">
      <c r="A355" t="s">
        <v>2132</v>
      </c>
      <c r="B355" t="s">
        <v>927</v>
      </c>
      <c r="C355" t="s">
        <v>930</v>
      </c>
      <c r="D355" t="s">
        <v>2063</v>
      </c>
      <c r="E355" t="s">
        <v>2098</v>
      </c>
      <c r="F355" t="s">
        <v>2133</v>
      </c>
      <c r="G355" t="s">
        <v>2134</v>
      </c>
      <c r="I355">
        <f t="shared" si="15"/>
        <v>5.1375545191687997E-4</v>
      </c>
      <c r="J355">
        <f t="shared" si="16"/>
        <v>5.1376683688933108E-4</v>
      </c>
      <c r="K355">
        <f t="shared" si="17"/>
        <v>6.0253639641440089E-12</v>
      </c>
    </row>
    <row r="356" spans="1:11" x14ac:dyDescent="0.3">
      <c r="A356" t="s">
        <v>2135</v>
      </c>
      <c r="B356" t="s">
        <v>2136</v>
      </c>
      <c r="C356" t="s">
        <v>2137</v>
      </c>
      <c r="D356" t="s">
        <v>2138</v>
      </c>
      <c r="E356" t="s">
        <v>2139</v>
      </c>
      <c r="F356" t="s">
        <v>2140</v>
      </c>
      <c r="G356" t="s">
        <v>2141</v>
      </c>
      <c r="I356">
        <f t="shared" si="15"/>
        <v>-1.2708574769998079E-2</v>
      </c>
      <c r="J356">
        <f t="shared" si="16"/>
        <v>-1.2708584989520093E-2</v>
      </c>
      <c r="K356">
        <f t="shared" si="17"/>
        <v>1.7476568104601631E-4</v>
      </c>
    </row>
    <row r="357" spans="1:11" x14ac:dyDescent="0.3">
      <c r="A357" t="s">
        <v>2142</v>
      </c>
      <c r="B357" t="s">
        <v>2143</v>
      </c>
      <c r="C357" t="s">
        <v>1994</v>
      </c>
      <c r="D357" t="s">
        <v>2144</v>
      </c>
      <c r="E357" t="s">
        <v>2145</v>
      </c>
      <c r="F357" t="s">
        <v>2146</v>
      </c>
      <c r="G357" t="s">
        <v>2147</v>
      </c>
      <c r="I357">
        <f t="shared" si="15"/>
        <v>-1.1442009546638394E-2</v>
      </c>
      <c r="J357">
        <f t="shared" si="16"/>
        <v>-1.1442009796467759E-2</v>
      </c>
      <c r="K357">
        <f t="shared" si="17"/>
        <v>1.4288190615857399E-4</v>
      </c>
    </row>
    <row r="358" spans="1:11" x14ac:dyDescent="0.3">
      <c r="A358" t="s">
        <v>2148</v>
      </c>
      <c r="B358" t="s">
        <v>2149</v>
      </c>
      <c r="C358" t="s">
        <v>2150</v>
      </c>
      <c r="D358" t="s">
        <v>2151</v>
      </c>
      <c r="E358" t="s">
        <v>862</v>
      </c>
      <c r="F358" t="s">
        <v>2152</v>
      </c>
      <c r="G358" t="s">
        <v>2153</v>
      </c>
      <c r="I358">
        <f t="shared" si="15"/>
        <v>-1.9071379969372488E-2</v>
      </c>
      <c r="J358">
        <f t="shared" si="16"/>
        <v>-1.9071374172912874E-2</v>
      </c>
      <c r="K358">
        <f t="shared" si="17"/>
        <v>3.834816046089248E-4</v>
      </c>
    </row>
    <row r="359" spans="1:11" x14ac:dyDescent="0.3">
      <c r="A359" t="s">
        <v>2154</v>
      </c>
      <c r="B359" t="s">
        <v>2155</v>
      </c>
      <c r="C359" t="s">
        <v>2156</v>
      </c>
      <c r="D359" t="s">
        <v>2157</v>
      </c>
      <c r="E359" t="s">
        <v>2157</v>
      </c>
      <c r="F359" t="s">
        <v>2158</v>
      </c>
      <c r="G359" t="s">
        <v>2159</v>
      </c>
      <c r="I359">
        <f t="shared" si="15"/>
        <v>-9.1177256873765256E-3</v>
      </c>
      <c r="J359">
        <f t="shared" si="16"/>
        <v>-9.1177276125881043E-3</v>
      </c>
      <c r="K359">
        <f t="shared" si="17"/>
        <v>9.2718407234982609E-5</v>
      </c>
    </row>
    <row r="360" spans="1:11" x14ac:dyDescent="0.3">
      <c r="A360" t="s">
        <v>2160</v>
      </c>
      <c r="B360" t="s">
        <v>1989</v>
      </c>
      <c r="C360" t="s">
        <v>2161</v>
      </c>
      <c r="D360" t="s">
        <v>2162</v>
      </c>
      <c r="E360" t="s">
        <v>1989</v>
      </c>
      <c r="F360" t="s">
        <v>2163</v>
      </c>
      <c r="G360" t="s">
        <v>2164</v>
      </c>
      <c r="I360">
        <f t="shared" si="15"/>
        <v>2.6251609573704728E-2</v>
      </c>
      <c r="J360">
        <f t="shared" si="16"/>
        <v>2.6251617409360519E-2</v>
      </c>
      <c r="K360">
        <f t="shared" si="17"/>
        <v>6.6256331354728028E-4</v>
      </c>
    </row>
    <row r="361" spans="1:11" x14ac:dyDescent="0.3">
      <c r="A361" t="s">
        <v>2165</v>
      </c>
      <c r="B361" t="s">
        <v>2166</v>
      </c>
      <c r="C361" t="s">
        <v>2167</v>
      </c>
      <c r="D361" t="s">
        <v>2168</v>
      </c>
      <c r="E361" t="s">
        <v>2169</v>
      </c>
      <c r="F361" t="s">
        <v>2170</v>
      </c>
      <c r="G361" t="s">
        <v>2171</v>
      </c>
      <c r="I361">
        <f t="shared" si="15"/>
        <v>1.4372416369853284E-2</v>
      </c>
      <c r="J361">
        <f t="shared" si="16"/>
        <v>1.4372424940594155E-2</v>
      </c>
      <c r="K361">
        <f t="shared" si="17"/>
        <v>1.9213044709471909E-4</v>
      </c>
    </row>
    <row r="362" spans="1:11" x14ac:dyDescent="0.3">
      <c r="A362" t="s">
        <v>2172</v>
      </c>
      <c r="B362" t="s">
        <v>2173</v>
      </c>
      <c r="C362" t="s">
        <v>2174</v>
      </c>
      <c r="D362" t="s">
        <v>1519</v>
      </c>
      <c r="E362" t="s">
        <v>1379</v>
      </c>
      <c r="F362" t="s">
        <v>2175</v>
      </c>
      <c r="G362" t="s">
        <v>2176</v>
      </c>
      <c r="I362">
        <f t="shared" si="15"/>
        <v>4.5625919667229946E-2</v>
      </c>
      <c r="J362">
        <f t="shared" si="16"/>
        <v>4.5625910503755848E-2</v>
      </c>
      <c r="K362">
        <f t="shared" si="17"/>
        <v>2.0353269823461082E-3</v>
      </c>
    </row>
    <row r="363" spans="1:11" x14ac:dyDescent="0.3">
      <c r="A363" t="s">
        <v>2177</v>
      </c>
      <c r="B363" t="s">
        <v>2178</v>
      </c>
      <c r="C363" t="s">
        <v>2179</v>
      </c>
      <c r="D363" t="s">
        <v>2180</v>
      </c>
      <c r="E363" t="s">
        <v>1688</v>
      </c>
      <c r="F363" t="s">
        <v>2181</v>
      </c>
      <c r="G363" t="s">
        <v>2182</v>
      </c>
      <c r="I363">
        <f t="shared" si="15"/>
        <v>-8.0805691675642066E-3</v>
      </c>
      <c r="J363">
        <f t="shared" si="16"/>
        <v>-8.0805692365710918E-3</v>
      </c>
      <c r="K363">
        <f t="shared" si="17"/>
        <v>7.3820426194094862E-5</v>
      </c>
    </row>
    <row r="364" spans="1:11" x14ac:dyDescent="0.3">
      <c r="A364" t="s">
        <v>2183</v>
      </c>
      <c r="B364" t="s">
        <v>1430</v>
      </c>
      <c r="C364" t="s">
        <v>2184</v>
      </c>
      <c r="D364" t="s">
        <v>2185</v>
      </c>
      <c r="E364" t="s">
        <v>1688</v>
      </c>
      <c r="F364" t="s">
        <v>2186</v>
      </c>
      <c r="G364" t="s">
        <v>2182</v>
      </c>
      <c r="I364">
        <f t="shared" si="15"/>
        <v>0</v>
      </c>
      <c r="J364">
        <f t="shared" si="16"/>
        <v>0</v>
      </c>
      <c r="K364">
        <f t="shared" si="17"/>
        <v>2.6144014051711364E-7</v>
      </c>
    </row>
    <row r="365" spans="1:11" x14ac:dyDescent="0.3">
      <c r="A365" t="s">
        <v>2187</v>
      </c>
      <c r="B365" t="s">
        <v>1409</v>
      </c>
      <c r="C365" t="s">
        <v>1476</v>
      </c>
      <c r="D365" t="s">
        <v>2188</v>
      </c>
      <c r="E365" t="s">
        <v>2189</v>
      </c>
      <c r="F365" t="s">
        <v>2190</v>
      </c>
      <c r="G365" t="s">
        <v>2191</v>
      </c>
      <c r="I365">
        <f t="shared" si="15"/>
        <v>8.2716630120106462E-3</v>
      </c>
      <c r="J365">
        <f t="shared" si="16"/>
        <v>8.2716602154390556E-3</v>
      </c>
      <c r="K365">
        <f t="shared" si="17"/>
        <v>6.0223001705500124E-5</v>
      </c>
    </row>
    <row r="366" spans="1:11" x14ac:dyDescent="0.3">
      <c r="A366" t="s">
        <v>2192</v>
      </c>
      <c r="B366" t="s">
        <v>2193</v>
      </c>
      <c r="C366" t="s">
        <v>2194</v>
      </c>
      <c r="D366" t="s">
        <v>1482</v>
      </c>
      <c r="E366" t="s">
        <v>954</v>
      </c>
      <c r="F366" t="s">
        <v>2195</v>
      </c>
      <c r="G366" t="s">
        <v>2196</v>
      </c>
      <c r="I366">
        <f t="shared" si="15"/>
        <v>4.5991673560907276E-3</v>
      </c>
      <c r="J366">
        <f t="shared" si="16"/>
        <v>4.5991627013092819E-3</v>
      </c>
      <c r="K366">
        <f t="shared" si="17"/>
        <v>1.6710521923737116E-5</v>
      </c>
    </row>
    <row r="367" spans="1:11" x14ac:dyDescent="0.3">
      <c r="A367" t="s">
        <v>2197</v>
      </c>
      <c r="B367" t="s">
        <v>1486</v>
      </c>
      <c r="C367" t="s">
        <v>1174</v>
      </c>
      <c r="D367" t="s">
        <v>2179</v>
      </c>
      <c r="E367" t="s">
        <v>2198</v>
      </c>
      <c r="F367" t="s">
        <v>2199</v>
      </c>
      <c r="G367" t="s">
        <v>2200</v>
      </c>
      <c r="I367">
        <f t="shared" si="15"/>
        <v>3.2170502350903252E-3</v>
      </c>
      <c r="J367">
        <f t="shared" si="16"/>
        <v>3.2170502378965921E-3</v>
      </c>
      <c r="K367">
        <f t="shared" si="17"/>
        <v>7.3210184638755877E-6</v>
      </c>
    </row>
    <row r="368" spans="1:11" x14ac:dyDescent="0.3">
      <c r="A368" t="s">
        <v>2201</v>
      </c>
      <c r="B368" t="s">
        <v>2202</v>
      </c>
      <c r="C368" t="s">
        <v>1168</v>
      </c>
      <c r="D368" t="s">
        <v>2029</v>
      </c>
      <c r="E368" t="s">
        <v>2203</v>
      </c>
      <c r="F368" t="s">
        <v>2204</v>
      </c>
      <c r="G368" t="s">
        <v>2205</v>
      </c>
      <c r="I368">
        <f t="shared" si="15"/>
        <v>-1.4923519612147967E-2</v>
      </c>
      <c r="J368">
        <f t="shared" si="16"/>
        <v>-1.4923518585989301E-2</v>
      </c>
      <c r="K368">
        <f t="shared" si="17"/>
        <v>2.3823400062683797E-4</v>
      </c>
    </row>
    <row r="369" spans="1:11" x14ac:dyDescent="0.3">
      <c r="A369" t="s">
        <v>2206</v>
      </c>
      <c r="B369" t="s">
        <v>2193</v>
      </c>
      <c r="C369" t="s">
        <v>2207</v>
      </c>
      <c r="D369" t="s">
        <v>2208</v>
      </c>
      <c r="E369" t="s">
        <v>1417</v>
      </c>
      <c r="F369" t="s">
        <v>2209</v>
      </c>
      <c r="G369" t="s">
        <v>2210</v>
      </c>
      <c r="I369">
        <f t="shared" si="15"/>
        <v>1.8404819641737118E-2</v>
      </c>
      <c r="J369">
        <f t="shared" si="16"/>
        <v>1.8404833103937451E-2</v>
      </c>
      <c r="K369">
        <f t="shared" si="17"/>
        <v>3.2017809122683762E-4</v>
      </c>
    </row>
    <row r="370" spans="1:11" x14ac:dyDescent="0.3">
      <c r="A370" t="s">
        <v>2211</v>
      </c>
      <c r="B370" t="s">
        <v>2212</v>
      </c>
      <c r="C370" t="s">
        <v>1487</v>
      </c>
      <c r="D370" t="s">
        <v>2213</v>
      </c>
      <c r="E370" t="s">
        <v>1513</v>
      </c>
      <c r="F370" t="s">
        <v>2214</v>
      </c>
      <c r="G370" t="s">
        <v>2215</v>
      </c>
      <c r="I370">
        <f t="shared" si="15"/>
        <v>-1.5859270511889324E-2</v>
      </c>
      <c r="J370">
        <f t="shared" si="16"/>
        <v>-1.5859277280351809E-2</v>
      </c>
      <c r="K370">
        <f t="shared" si="17"/>
        <v>2.6799619912252375E-4</v>
      </c>
    </row>
    <row r="371" spans="1:11" x14ac:dyDescent="0.3">
      <c r="A371" t="s">
        <v>2216</v>
      </c>
      <c r="B371" t="s">
        <v>1486</v>
      </c>
      <c r="C371" t="s">
        <v>1154</v>
      </c>
      <c r="D371" t="s">
        <v>2217</v>
      </c>
      <c r="E371" t="s">
        <v>2174</v>
      </c>
      <c r="F371" t="s">
        <v>2218</v>
      </c>
      <c r="G371" t="s">
        <v>2219</v>
      </c>
      <c r="I371">
        <f t="shared" si="15"/>
        <v>5.9962021487994181E-3</v>
      </c>
      <c r="J371">
        <f t="shared" si="16"/>
        <v>5.9961930343718816E-3</v>
      </c>
      <c r="K371">
        <f t="shared" si="17"/>
        <v>3.0083918039209695E-5</v>
      </c>
    </row>
    <row r="372" spans="1:11" x14ac:dyDescent="0.3">
      <c r="A372" t="s">
        <v>2220</v>
      </c>
      <c r="B372" t="s">
        <v>2024</v>
      </c>
      <c r="C372" t="s">
        <v>1146</v>
      </c>
      <c r="D372" t="s">
        <v>1520</v>
      </c>
      <c r="E372" t="s">
        <v>2036</v>
      </c>
      <c r="F372" t="s">
        <v>2221</v>
      </c>
      <c r="G372" t="s">
        <v>2222</v>
      </c>
      <c r="I372">
        <f t="shared" si="15"/>
        <v>-1.3535291363905229E-2</v>
      </c>
      <c r="J372">
        <f t="shared" si="16"/>
        <v>-1.3535273233580707E-2</v>
      </c>
      <c r="K372">
        <f t="shared" si="17"/>
        <v>1.9730656164642813E-4</v>
      </c>
    </row>
    <row r="373" spans="1:11" x14ac:dyDescent="0.3">
      <c r="A373" t="s">
        <v>2223</v>
      </c>
      <c r="B373" t="s">
        <v>2224</v>
      </c>
      <c r="C373" t="s">
        <v>1507</v>
      </c>
      <c r="D373" t="s">
        <v>947</v>
      </c>
      <c r="E373" t="s">
        <v>2225</v>
      </c>
      <c r="F373" t="s">
        <v>2226</v>
      </c>
      <c r="G373" t="s">
        <v>2227</v>
      </c>
      <c r="I373">
        <f t="shared" si="15"/>
        <v>7.4269509711240534E-3</v>
      </c>
      <c r="J373">
        <f t="shared" si="16"/>
        <v>7.4269370120341825E-3</v>
      </c>
      <c r="K373">
        <f t="shared" si="17"/>
        <v>4.7825866883711242E-5</v>
      </c>
    </row>
    <row r="374" spans="1:11" x14ac:dyDescent="0.3">
      <c r="A374" t="s">
        <v>2228</v>
      </c>
      <c r="B374" t="s">
        <v>2184</v>
      </c>
      <c r="C374" t="s">
        <v>2229</v>
      </c>
      <c r="D374" t="s">
        <v>943</v>
      </c>
      <c r="E374" t="s">
        <v>1548</v>
      </c>
      <c r="F374" t="s">
        <v>2230</v>
      </c>
      <c r="G374" t="s">
        <v>2231</v>
      </c>
      <c r="I374">
        <f t="shared" si="15"/>
        <v>1.6244533502992676E-3</v>
      </c>
      <c r="J374">
        <f t="shared" si="16"/>
        <v>1.6244532240877376E-3</v>
      </c>
      <c r="K374">
        <f t="shared" si="17"/>
        <v>1.2390829946985198E-6</v>
      </c>
    </row>
    <row r="375" spans="1:11" x14ac:dyDescent="0.3">
      <c r="A375" t="s">
        <v>2232</v>
      </c>
      <c r="B375" t="s">
        <v>1398</v>
      </c>
      <c r="C375" t="s">
        <v>2233</v>
      </c>
      <c r="D375" t="s">
        <v>2234</v>
      </c>
      <c r="E375" t="s">
        <v>1518</v>
      </c>
      <c r="F375" t="s">
        <v>2235</v>
      </c>
      <c r="G375" t="s">
        <v>2236</v>
      </c>
      <c r="I375">
        <f t="shared" si="15"/>
        <v>-7.8593434201924064E-3</v>
      </c>
      <c r="J375">
        <f t="shared" si="16"/>
        <v>-7.8593387513895777E-3</v>
      </c>
      <c r="K375">
        <f t="shared" si="17"/>
        <v>7.006779693496815E-5</v>
      </c>
    </row>
    <row r="376" spans="1:11" x14ac:dyDescent="0.3">
      <c r="A376" t="s">
        <v>2237</v>
      </c>
      <c r="B376" t="s">
        <v>2238</v>
      </c>
      <c r="C376" t="s">
        <v>1187</v>
      </c>
      <c r="D376" t="s">
        <v>1486</v>
      </c>
      <c r="E376" t="s">
        <v>1187</v>
      </c>
      <c r="F376" t="s">
        <v>2239</v>
      </c>
      <c r="G376" t="s">
        <v>2240</v>
      </c>
      <c r="I376">
        <f t="shared" si="15"/>
        <v>3.1057475557116458E-2</v>
      </c>
      <c r="J376">
        <f t="shared" si="16"/>
        <v>3.1057479494176296E-2</v>
      </c>
      <c r="K376">
        <f t="shared" si="17"/>
        <v>9.3306833787833632E-4</v>
      </c>
    </row>
    <row r="377" spans="1:11" x14ac:dyDescent="0.3">
      <c r="A377" t="s">
        <v>2241</v>
      </c>
      <c r="B377" t="s">
        <v>2242</v>
      </c>
      <c r="C377" t="s">
        <v>1374</v>
      </c>
      <c r="D377" t="s">
        <v>1187</v>
      </c>
      <c r="E377" t="s">
        <v>2243</v>
      </c>
      <c r="F377" t="s">
        <v>2244</v>
      </c>
      <c r="G377" t="s">
        <v>2245</v>
      </c>
      <c r="I377">
        <f t="shared" si="15"/>
        <v>1.365857317073167E-2</v>
      </c>
      <c r="J377">
        <f t="shared" si="16"/>
        <v>1.3658568786031472E-2</v>
      </c>
      <c r="K377">
        <f t="shared" si="17"/>
        <v>1.7285035639081123E-4</v>
      </c>
    </row>
    <row r="378" spans="1:11" x14ac:dyDescent="0.3">
      <c r="A378" t="s">
        <v>2246</v>
      </c>
      <c r="B378" t="s">
        <v>1122</v>
      </c>
      <c r="C378" t="s">
        <v>2247</v>
      </c>
      <c r="D378" t="s">
        <v>1648</v>
      </c>
      <c r="E378" t="s">
        <v>1282</v>
      </c>
      <c r="F378" t="s">
        <v>2248</v>
      </c>
      <c r="G378" t="s">
        <v>2249</v>
      </c>
      <c r="I378">
        <f t="shared" si="15"/>
        <v>1.4076010079066129E-2</v>
      </c>
      <c r="J378">
        <f t="shared" si="16"/>
        <v>1.4076012034053932E-2</v>
      </c>
      <c r="K378">
        <f t="shared" si="17"/>
        <v>1.8400108226054363E-4</v>
      </c>
    </row>
    <row r="379" spans="1:11" x14ac:dyDescent="0.3">
      <c r="A379" t="s">
        <v>2250</v>
      </c>
      <c r="B379" t="s">
        <v>2251</v>
      </c>
      <c r="C379" t="s">
        <v>2252</v>
      </c>
      <c r="D379" t="s">
        <v>2253</v>
      </c>
      <c r="E379" t="s">
        <v>1660</v>
      </c>
      <c r="F379" t="s">
        <v>2254</v>
      </c>
      <c r="G379" t="s">
        <v>2255</v>
      </c>
      <c r="I379">
        <f t="shared" si="15"/>
        <v>1.1033337157037078E-2</v>
      </c>
      <c r="J379">
        <f t="shared" si="16"/>
        <v>1.1033343390269819E-2</v>
      </c>
      <c r="K379">
        <f t="shared" si="17"/>
        <v>1.1071314089071108E-4</v>
      </c>
    </row>
    <row r="380" spans="1:11" x14ac:dyDescent="0.3">
      <c r="A380" t="s">
        <v>2256</v>
      </c>
      <c r="B380" t="s">
        <v>1051</v>
      </c>
      <c r="C380" t="s">
        <v>2257</v>
      </c>
      <c r="D380" t="s">
        <v>2258</v>
      </c>
      <c r="E380" t="s">
        <v>2259</v>
      </c>
      <c r="F380" t="s">
        <v>2260</v>
      </c>
      <c r="G380" t="s">
        <v>2261</v>
      </c>
      <c r="I380">
        <f t="shared" si="15"/>
        <v>7.040366028628341E-4</v>
      </c>
      <c r="J380">
        <f t="shared" si="16"/>
        <v>7.0402637347766184E-4</v>
      </c>
      <c r="K380">
        <f t="shared" si="17"/>
        <v>3.7138762214274867E-8</v>
      </c>
    </row>
    <row r="381" spans="1:11" x14ac:dyDescent="0.3">
      <c r="A381" t="s">
        <v>2262</v>
      </c>
      <c r="B381" t="s">
        <v>2263</v>
      </c>
      <c r="C381" t="s">
        <v>1054</v>
      </c>
      <c r="D381" t="s">
        <v>1202</v>
      </c>
      <c r="E381" t="s">
        <v>2264</v>
      </c>
      <c r="F381" t="s">
        <v>2265</v>
      </c>
      <c r="G381" t="s">
        <v>2266</v>
      </c>
      <c r="I381">
        <f t="shared" si="15"/>
        <v>-1.2898675104346528E-2</v>
      </c>
      <c r="J381">
        <f t="shared" si="16"/>
        <v>-1.289866671457845E-2</v>
      </c>
      <c r="K381">
        <f t="shared" si="17"/>
        <v>1.798275338245491E-4</v>
      </c>
    </row>
    <row r="382" spans="1:11" x14ac:dyDescent="0.3">
      <c r="A382" t="s">
        <v>2267</v>
      </c>
      <c r="B382" t="s">
        <v>2268</v>
      </c>
      <c r="C382" t="s">
        <v>2269</v>
      </c>
      <c r="D382" t="s">
        <v>2268</v>
      </c>
      <c r="E382" t="s">
        <v>2270</v>
      </c>
      <c r="F382" t="s">
        <v>2271</v>
      </c>
      <c r="G382" t="s">
        <v>2272</v>
      </c>
      <c r="I382">
        <f t="shared" si="15"/>
        <v>1.294840817296266E-2</v>
      </c>
      <c r="J382">
        <f t="shared" si="16"/>
        <v>1.29483906349764E-2</v>
      </c>
      <c r="K382">
        <f t="shared" si="17"/>
        <v>1.5468092061440649E-4</v>
      </c>
    </row>
    <row r="383" spans="1:11" x14ac:dyDescent="0.3">
      <c r="A383" t="s">
        <v>2273</v>
      </c>
      <c r="B383" t="s">
        <v>1251</v>
      </c>
      <c r="C383" t="s">
        <v>1074</v>
      </c>
      <c r="D383" t="s">
        <v>1666</v>
      </c>
      <c r="E383" t="s">
        <v>2274</v>
      </c>
      <c r="F383" t="s">
        <v>2275</v>
      </c>
      <c r="G383" t="s">
        <v>2276</v>
      </c>
      <c r="I383">
        <f t="shared" si="15"/>
        <v>-5.9809430977229129E-3</v>
      </c>
      <c r="J383">
        <f t="shared" si="16"/>
        <v>-5.9809361853873652E-3</v>
      </c>
      <c r="K383">
        <f t="shared" si="17"/>
        <v>4.2149288775668152E-5</v>
      </c>
    </row>
    <row r="384" spans="1:11" x14ac:dyDescent="0.3">
      <c r="A384" t="s">
        <v>2277</v>
      </c>
      <c r="B384" t="s">
        <v>1068</v>
      </c>
      <c r="C384" t="s">
        <v>2278</v>
      </c>
      <c r="D384" t="s">
        <v>2279</v>
      </c>
      <c r="E384" t="s">
        <v>1058</v>
      </c>
      <c r="F384" t="s">
        <v>2280</v>
      </c>
      <c r="G384" t="s">
        <v>2281</v>
      </c>
      <c r="I384">
        <f t="shared" si="15"/>
        <v>1.4629518295669695E-2</v>
      </c>
      <c r="J384">
        <f t="shared" si="16"/>
        <v>1.4629518859210846E-2</v>
      </c>
      <c r="K384">
        <f t="shared" si="17"/>
        <v>1.9932375997219013E-4</v>
      </c>
    </row>
    <row r="385" spans="1:11" x14ac:dyDescent="0.3">
      <c r="A385" t="s">
        <v>2282</v>
      </c>
      <c r="B385" t="s">
        <v>1072</v>
      </c>
      <c r="C385" t="s">
        <v>1261</v>
      </c>
      <c r="D385" t="s">
        <v>1671</v>
      </c>
      <c r="E385" t="s">
        <v>2283</v>
      </c>
      <c r="F385" t="s">
        <v>2284</v>
      </c>
      <c r="G385" t="s">
        <v>2285</v>
      </c>
      <c r="I385">
        <f t="shared" si="15"/>
        <v>2.3252325581399528E-4</v>
      </c>
      <c r="J385">
        <f t="shared" si="16"/>
        <v>2.3251607996496802E-4</v>
      </c>
      <c r="K385">
        <f t="shared" si="17"/>
        <v>7.7727262723403607E-8</v>
      </c>
    </row>
    <row r="386" spans="1:11" x14ac:dyDescent="0.3">
      <c r="A386" t="s">
        <v>2286</v>
      </c>
      <c r="B386" t="s">
        <v>2287</v>
      </c>
      <c r="C386" t="s">
        <v>1099</v>
      </c>
      <c r="D386" t="s">
        <v>2288</v>
      </c>
      <c r="E386" t="s">
        <v>1252</v>
      </c>
      <c r="F386" t="s">
        <v>2289</v>
      </c>
      <c r="G386" t="s">
        <v>2290</v>
      </c>
      <c r="I386">
        <f t="shared" si="15"/>
        <v>-3.0224948740698457E-3</v>
      </c>
      <c r="J386">
        <f t="shared" si="16"/>
        <v>-3.0224834915181134E-3</v>
      </c>
      <c r="K386">
        <f t="shared" si="17"/>
        <v>1.2487711814180394E-5</v>
      </c>
    </row>
    <row r="387" spans="1:11" x14ac:dyDescent="0.3">
      <c r="A387" t="s">
        <v>2291</v>
      </c>
      <c r="B387" t="s">
        <v>1105</v>
      </c>
      <c r="C387" t="s">
        <v>1058</v>
      </c>
      <c r="D387" t="s">
        <v>1022</v>
      </c>
      <c r="E387" t="s">
        <v>2292</v>
      </c>
      <c r="F387" t="s">
        <v>2293</v>
      </c>
      <c r="G387" t="s">
        <v>2294</v>
      </c>
      <c r="I387">
        <f t="shared" si="15"/>
        <v>-7.4626747326801959E-3</v>
      </c>
      <c r="J387">
        <f t="shared" si="16"/>
        <v>-7.4626793252206437E-3</v>
      </c>
      <c r="K387">
        <f t="shared" si="17"/>
        <v>6.3584540448926612E-5</v>
      </c>
    </row>
    <row r="388" spans="1:11" x14ac:dyDescent="0.3">
      <c r="A388" t="s">
        <v>2295</v>
      </c>
      <c r="B388" t="s">
        <v>2296</v>
      </c>
      <c r="C388" t="s">
        <v>2287</v>
      </c>
      <c r="D388" t="s">
        <v>1051</v>
      </c>
      <c r="E388" t="s">
        <v>2297</v>
      </c>
      <c r="F388" t="s">
        <v>2298</v>
      </c>
      <c r="G388" t="s">
        <v>2299</v>
      </c>
      <c r="I388">
        <f t="shared" si="15"/>
        <v>4.4642503125851985E-3</v>
      </c>
      <c r="J388">
        <f t="shared" si="16"/>
        <v>4.4642549812594634E-3</v>
      </c>
      <c r="K388">
        <f t="shared" si="17"/>
        <v>1.5625756827904919E-5</v>
      </c>
    </row>
    <row r="389" spans="1:11" x14ac:dyDescent="0.3">
      <c r="A389" t="s">
        <v>2300</v>
      </c>
      <c r="B389" t="s">
        <v>2301</v>
      </c>
      <c r="C389" t="s">
        <v>2302</v>
      </c>
      <c r="D389" t="s">
        <v>2303</v>
      </c>
      <c r="E389" t="s">
        <v>2304</v>
      </c>
      <c r="F389" t="s">
        <v>2305</v>
      </c>
      <c r="G389" t="s">
        <v>2306</v>
      </c>
      <c r="I389">
        <f t="shared" ref="I389:I452" si="18">(E389-E388)/E388</f>
        <v>2.5731111111110682E-3</v>
      </c>
      <c r="J389">
        <f t="shared" ref="J389:J452" si="19">(G389-G388)/G388</f>
        <v>2.5731140621718419E-3</v>
      </c>
      <c r="K389">
        <f t="shared" ref="K389:K452" si="20">(J389-$O$8)^2</f>
        <v>4.2510270210829136E-6</v>
      </c>
    </row>
    <row r="390" spans="1:11" x14ac:dyDescent="0.3">
      <c r="A390" t="s">
        <v>2307</v>
      </c>
      <c r="B390" t="s">
        <v>1671</v>
      </c>
      <c r="C390" t="s">
        <v>2308</v>
      </c>
      <c r="D390" t="s">
        <v>1281</v>
      </c>
      <c r="E390" t="s">
        <v>1095</v>
      </c>
      <c r="F390" t="s">
        <v>2309</v>
      </c>
      <c r="G390" t="s">
        <v>2310</v>
      </c>
      <c r="I390">
        <f t="shared" si="18"/>
        <v>-7.4661571690835971E-3</v>
      </c>
      <c r="J390">
        <f t="shared" si="19"/>
        <v>-7.4661617416348931E-3</v>
      </c>
      <c r="K390">
        <f t="shared" si="20"/>
        <v>6.364009009392705E-5</v>
      </c>
    </row>
    <row r="391" spans="1:11" x14ac:dyDescent="0.3">
      <c r="A391" t="s">
        <v>2311</v>
      </c>
      <c r="B391" t="s">
        <v>2312</v>
      </c>
      <c r="C391" t="s">
        <v>2288</v>
      </c>
      <c r="D391" t="s">
        <v>2313</v>
      </c>
      <c r="E391" t="s">
        <v>2314</v>
      </c>
      <c r="F391" t="s">
        <v>2315</v>
      </c>
      <c r="G391" t="s">
        <v>2316</v>
      </c>
      <c r="I391">
        <f t="shared" si="18"/>
        <v>-3.9962857546711542E-3</v>
      </c>
      <c r="J391">
        <f t="shared" si="19"/>
        <v>-3.996293166677399E-3</v>
      </c>
      <c r="K391">
        <f t="shared" si="20"/>
        <v>2.0318505918204161E-5</v>
      </c>
    </row>
    <row r="392" spans="1:11" x14ac:dyDescent="0.3">
      <c r="A392" t="s">
        <v>2317</v>
      </c>
      <c r="B392" t="s">
        <v>2318</v>
      </c>
      <c r="C392" t="s">
        <v>2288</v>
      </c>
      <c r="D392" t="s">
        <v>2319</v>
      </c>
      <c r="E392" t="s">
        <v>2320</v>
      </c>
      <c r="F392" t="s">
        <v>2321</v>
      </c>
      <c r="G392" t="s">
        <v>2322</v>
      </c>
      <c r="I392">
        <f t="shared" si="18"/>
        <v>1.6521005818291746E-3</v>
      </c>
      <c r="J392">
        <f t="shared" si="19"/>
        <v>1.6521095716650518E-3</v>
      </c>
      <c r="K392">
        <f t="shared" si="20"/>
        <v>1.3014186997605614E-6</v>
      </c>
    </row>
    <row r="393" spans="1:11" x14ac:dyDescent="0.3">
      <c r="A393" t="s">
        <v>2323</v>
      </c>
      <c r="B393" t="s">
        <v>2324</v>
      </c>
      <c r="C393" t="s">
        <v>2325</v>
      </c>
      <c r="D393" t="s">
        <v>2308</v>
      </c>
      <c r="E393" t="s">
        <v>2326</v>
      </c>
      <c r="F393" t="s">
        <v>2327</v>
      </c>
      <c r="G393" t="s">
        <v>2328</v>
      </c>
      <c r="I393">
        <f t="shared" si="18"/>
        <v>9.5429433156083154E-3</v>
      </c>
      <c r="J393">
        <f t="shared" si="19"/>
        <v>9.54294483665271E-3</v>
      </c>
      <c r="K393">
        <f t="shared" si="20"/>
        <v>8.1570388531254065E-5</v>
      </c>
    </row>
    <row r="394" spans="1:11" x14ac:dyDescent="0.3">
      <c r="A394" t="s">
        <v>2329</v>
      </c>
      <c r="B394" t="s">
        <v>2330</v>
      </c>
      <c r="C394" t="s">
        <v>1087</v>
      </c>
      <c r="D394" t="s">
        <v>1246</v>
      </c>
      <c r="E394" t="s">
        <v>2331</v>
      </c>
      <c r="F394" t="s">
        <v>2332</v>
      </c>
      <c r="G394" t="s">
        <v>2333</v>
      </c>
      <c r="I394">
        <f t="shared" si="18"/>
        <v>8.8691210440161889E-3</v>
      </c>
      <c r="J394">
        <f t="shared" si="19"/>
        <v>8.8691185958503036E-3</v>
      </c>
      <c r="K394">
        <f t="shared" si="20"/>
        <v>6.9852928164910471E-5</v>
      </c>
    </row>
    <row r="395" spans="1:11" x14ac:dyDescent="0.3">
      <c r="A395" t="s">
        <v>2334</v>
      </c>
      <c r="B395" t="s">
        <v>2335</v>
      </c>
      <c r="C395" t="s">
        <v>2336</v>
      </c>
      <c r="D395" t="s">
        <v>1299</v>
      </c>
      <c r="E395" t="s">
        <v>1321</v>
      </c>
      <c r="F395" t="s">
        <v>2337</v>
      </c>
      <c r="G395" t="s">
        <v>2338</v>
      </c>
      <c r="I395">
        <f t="shared" si="18"/>
        <v>6.7091037608712411E-3</v>
      </c>
      <c r="J395">
        <f t="shared" si="19"/>
        <v>6.7091068350697098E-3</v>
      </c>
      <c r="K395">
        <f t="shared" si="20"/>
        <v>3.8412658645796063E-5</v>
      </c>
    </row>
    <row r="396" spans="1:11" x14ac:dyDescent="0.3">
      <c r="A396" t="s">
        <v>2339</v>
      </c>
      <c r="B396" t="s">
        <v>2340</v>
      </c>
      <c r="C396" t="s">
        <v>2341</v>
      </c>
      <c r="D396" t="s">
        <v>2342</v>
      </c>
      <c r="E396" t="s">
        <v>2341</v>
      </c>
      <c r="F396" t="s">
        <v>2343</v>
      </c>
      <c r="G396" t="s">
        <v>2344</v>
      </c>
      <c r="I396">
        <f t="shared" si="18"/>
        <v>5.2855222944446579E-3</v>
      </c>
      <c r="J396">
        <f t="shared" si="19"/>
        <v>5.2855209903137981E-3</v>
      </c>
      <c r="K396">
        <f t="shared" si="20"/>
        <v>2.279306981022292E-5</v>
      </c>
    </row>
    <row r="397" spans="1:11" x14ac:dyDescent="0.3">
      <c r="A397" t="s">
        <v>2345</v>
      </c>
      <c r="B397" t="s">
        <v>1322</v>
      </c>
      <c r="C397" t="s">
        <v>2346</v>
      </c>
      <c r="D397" t="s">
        <v>1321</v>
      </c>
      <c r="E397" t="s">
        <v>2347</v>
      </c>
      <c r="F397" t="s">
        <v>2348</v>
      </c>
      <c r="G397" t="s">
        <v>2349</v>
      </c>
      <c r="I397">
        <f t="shared" si="18"/>
        <v>-2.2856326959801274E-4</v>
      </c>
      <c r="J397">
        <f t="shared" si="19"/>
        <v>-2.285692453924483E-4</v>
      </c>
      <c r="K397">
        <f t="shared" si="20"/>
        <v>5.4742451655144083E-7</v>
      </c>
    </row>
    <row r="398" spans="1:11" x14ac:dyDescent="0.3">
      <c r="A398" t="s">
        <v>2350</v>
      </c>
      <c r="B398" t="s">
        <v>2340</v>
      </c>
      <c r="C398" t="s">
        <v>2351</v>
      </c>
      <c r="D398" t="s">
        <v>2352</v>
      </c>
      <c r="E398" t="s">
        <v>2353</v>
      </c>
      <c r="F398" t="s">
        <v>2354</v>
      </c>
      <c r="G398" t="s">
        <v>2355</v>
      </c>
      <c r="I398">
        <f t="shared" si="18"/>
        <v>-3.3154338251349686E-3</v>
      </c>
      <c r="J398">
        <f t="shared" si="19"/>
        <v>-3.3154223247533103E-3</v>
      </c>
      <c r="K398">
        <f t="shared" si="20"/>
        <v>1.4643896933202949E-5</v>
      </c>
    </row>
    <row r="399" spans="1:11" x14ac:dyDescent="0.3">
      <c r="A399" t="s">
        <v>2356</v>
      </c>
      <c r="B399" t="s">
        <v>2357</v>
      </c>
      <c r="C399" t="s">
        <v>2358</v>
      </c>
      <c r="D399" t="s">
        <v>2359</v>
      </c>
      <c r="E399" t="s">
        <v>2351</v>
      </c>
      <c r="F399" t="s">
        <v>2360</v>
      </c>
      <c r="G399" t="s">
        <v>2361</v>
      </c>
      <c r="I399">
        <f t="shared" si="18"/>
        <v>4.5883230098634452E-4</v>
      </c>
      <c r="J399">
        <f t="shared" si="19"/>
        <v>4.5882938340395415E-4</v>
      </c>
      <c r="K399">
        <f t="shared" si="20"/>
        <v>2.7544434356676476E-9</v>
      </c>
    </row>
    <row r="400" spans="1:11" x14ac:dyDescent="0.3">
      <c r="A400" t="s">
        <v>2362</v>
      </c>
      <c r="B400" t="s">
        <v>2363</v>
      </c>
      <c r="C400" t="s">
        <v>2364</v>
      </c>
      <c r="D400" t="s">
        <v>2365</v>
      </c>
      <c r="E400" t="s">
        <v>2357</v>
      </c>
      <c r="F400" t="s">
        <v>2366</v>
      </c>
      <c r="G400" t="s">
        <v>2367</v>
      </c>
      <c r="I400">
        <f t="shared" si="18"/>
        <v>-5.1594129195205209E-3</v>
      </c>
      <c r="J400">
        <f t="shared" si="19"/>
        <v>-5.1594273049547406E-3</v>
      </c>
      <c r="K400">
        <f t="shared" si="20"/>
        <v>3.2157286251889445E-5</v>
      </c>
    </row>
    <row r="401" spans="1:11" x14ac:dyDescent="0.3">
      <c r="A401" t="s">
        <v>2368</v>
      </c>
      <c r="B401" t="s">
        <v>1073</v>
      </c>
      <c r="C401" t="s">
        <v>1087</v>
      </c>
      <c r="D401" t="s">
        <v>1299</v>
      </c>
      <c r="E401" t="s">
        <v>2369</v>
      </c>
      <c r="F401" t="s">
        <v>2370</v>
      </c>
      <c r="G401" t="s">
        <v>2371</v>
      </c>
      <c r="I401">
        <f t="shared" si="18"/>
        <v>-1.0833180044941229E-2</v>
      </c>
      <c r="J401">
        <f t="shared" si="19"/>
        <v>-1.0833170457294384E-2</v>
      </c>
      <c r="K401">
        <f t="shared" si="20"/>
        <v>1.2869728619917435E-4</v>
      </c>
    </row>
    <row r="402" spans="1:11" x14ac:dyDescent="0.3">
      <c r="A402" t="s">
        <v>2372</v>
      </c>
      <c r="B402" t="s">
        <v>2270</v>
      </c>
      <c r="C402" t="s">
        <v>2297</v>
      </c>
      <c r="D402" t="s">
        <v>1093</v>
      </c>
      <c r="E402" t="s">
        <v>1081</v>
      </c>
      <c r="F402" t="s">
        <v>2373</v>
      </c>
      <c r="G402" t="s">
        <v>2374</v>
      </c>
      <c r="I402">
        <f t="shared" si="18"/>
        <v>-3.9613653976146163E-3</v>
      </c>
      <c r="J402">
        <f t="shared" si="19"/>
        <v>-3.9613727438725524E-3</v>
      </c>
      <c r="K402">
        <f t="shared" si="20"/>
        <v>2.0004910385380902E-5</v>
      </c>
    </row>
    <row r="403" spans="1:11" x14ac:dyDescent="0.3">
      <c r="A403" t="s">
        <v>2375</v>
      </c>
      <c r="B403" t="s">
        <v>2288</v>
      </c>
      <c r="C403" t="s">
        <v>1075</v>
      </c>
      <c r="D403" t="s">
        <v>1622</v>
      </c>
      <c r="E403" t="s">
        <v>2376</v>
      </c>
      <c r="F403" t="s">
        <v>2377</v>
      </c>
      <c r="G403" t="s">
        <v>2378</v>
      </c>
      <c r="I403">
        <f t="shared" si="18"/>
        <v>-2.0470230915200161E-2</v>
      </c>
      <c r="J403">
        <f t="shared" si="19"/>
        <v>-2.0470222750778814E-2</v>
      </c>
      <c r="K403">
        <f t="shared" si="20"/>
        <v>4.4022480785045284E-4</v>
      </c>
    </row>
    <row r="404" spans="1:11" x14ac:dyDescent="0.3">
      <c r="A404" t="s">
        <v>2379</v>
      </c>
      <c r="B404" t="s">
        <v>2380</v>
      </c>
      <c r="C404" t="s">
        <v>1239</v>
      </c>
      <c r="D404" t="s">
        <v>2381</v>
      </c>
      <c r="E404" t="s">
        <v>1041</v>
      </c>
      <c r="F404" t="s">
        <v>2382</v>
      </c>
      <c r="G404" t="s">
        <v>2383</v>
      </c>
      <c r="I404">
        <f t="shared" si="18"/>
        <v>2.7466324993224434E-3</v>
      </c>
      <c r="J404">
        <f t="shared" si="19"/>
        <v>2.7466308746555259E-3</v>
      </c>
      <c r="K404">
        <f t="shared" si="20"/>
        <v>4.9966496880946335E-6</v>
      </c>
    </row>
    <row r="405" spans="1:11" x14ac:dyDescent="0.3">
      <c r="A405" t="s">
        <v>2384</v>
      </c>
      <c r="B405" t="s">
        <v>2251</v>
      </c>
      <c r="C405" t="s">
        <v>2385</v>
      </c>
      <c r="D405" t="s">
        <v>2386</v>
      </c>
      <c r="E405" t="s">
        <v>2387</v>
      </c>
      <c r="F405" t="s">
        <v>2388</v>
      </c>
      <c r="G405" t="s">
        <v>2389</v>
      </c>
      <c r="I405">
        <f t="shared" si="18"/>
        <v>-5.2399904103846888E-3</v>
      </c>
      <c r="J405">
        <f t="shared" si="19"/>
        <v>-5.2399964309285995E-3</v>
      </c>
      <c r="K405">
        <f t="shared" si="20"/>
        <v>3.3077550683034155E-5</v>
      </c>
    </row>
    <row r="406" spans="1:11" x14ac:dyDescent="0.3">
      <c r="A406" t="s">
        <v>2390</v>
      </c>
      <c r="B406" t="s">
        <v>1266</v>
      </c>
      <c r="C406" t="s">
        <v>2296</v>
      </c>
      <c r="D406" t="s">
        <v>2391</v>
      </c>
      <c r="E406" t="s">
        <v>2288</v>
      </c>
      <c r="F406" t="s">
        <v>2392</v>
      </c>
      <c r="G406" t="s">
        <v>2393</v>
      </c>
      <c r="I406">
        <f t="shared" si="18"/>
        <v>1.6640716109669808E-2</v>
      </c>
      <c r="J406">
        <f t="shared" si="19"/>
        <v>1.6640721199371229E-2</v>
      </c>
      <c r="K406">
        <f t="shared" si="20"/>
        <v>2.6015783546872102E-4</v>
      </c>
    </row>
    <row r="407" spans="1:11" x14ac:dyDescent="0.3">
      <c r="A407" t="s">
        <v>2394</v>
      </c>
      <c r="B407" t="s">
        <v>1234</v>
      </c>
      <c r="C407" t="s">
        <v>2395</v>
      </c>
      <c r="D407" t="s">
        <v>1214</v>
      </c>
      <c r="E407" t="s">
        <v>2324</v>
      </c>
      <c r="F407" t="s">
        <v>2396</v>
      </c>
      <c r="G407" t="s">
        <v>2397</v>
      </c>
      <c r="I407">
        <f t="shared" si="18"/>
        <v>9.7739286333943763E-3</v>
      </c>
      <c r="J407">
        <f t="shared" si="19"/>
        <v>9.773936339809523E-3</v>
      </c>
      <c r="K407">
        <f t="shared" si="20"/>
        <v>8.5796206414638735E-5</v>
      </c>
    </row>
    <row r="408" spans="1:11" x14ac:dyDescent="0.3">
      <c r="A408" t="s">
        <v>2398</v>
      </c>
      <c r="B408" t="s">
        <v>1660</v>
      </c>
      <c r="C408" t="s">
        <v>2399</v>
      </c>
      <c r="D408" t="s">
        <v>1219</v>
      </c>
      <c r="E408" t="s">
        <v>2335</v>
      </c>
      <c r="F408" t="s">
        <v>2400</v>
      </c>
      <c r="G408" t="s">
        <v>2401</v>
      </c>
      <c r="I408">
        <f t="shared" si="18"/>
        <v>6.8804198250728785E-3</v>
      </c>
      <c r="J408">
        <f t="shared" si="19"/>
        <v>6.8804185855645787E-3</v>
      </c>
      <c r="K408">
        <f t="shared" si="20"/>
        <v>4.0565516466430605E-5</v>
      </c>
    </row>
    <row r="409" spans="1:11" x14ac:dyDescent="0.3">
      <c r="A409" t="s">
        <v>2402</v>
      </c>
      <c r="B409" t="s">
        <v>2369</v>
      </c>
      <c r="C409" t="s">
        <v>1256</v>
      </c>
      <c r="D409" t="s">
        <v>1053</v>
      </c>
      <c r="E409" t="s">
        <v>1094</v>
      </c>
      <c r="F409" t="s">
        <v>2403</v>
      </c>
      <c r="G409" t="s">
        <v>2404</v>
      </c>
      <c r="I409">
        <f t="shared" si="18"/>
        <v>-1.1813713774089197E-2</v>
      </c>
      <c r="J409">
        <f t="shared" si="19"/>
        <v>-6.4049938868833622E-3</v>
      </c>
      <c r="K409">
        <f t="shared" si="20"/>
        <v>4.7835289544537643E-5</v>
      </c>
    </row>
    <row r="410" spans="1:11" x14ac:dyDescent="0.3">
      <c r="A410" t="s">
        <v>2405</v>
      </c>
      <c r="B410" t="s">
        <v>2269</v>
      </c>
      <c r="C410" t="s">
        <v>2326</v>
      </c>
      <c r="D410" t="s">
        <v>1670</v>
      </c>
      <c r="E410" t="s">
        <v>2320</v>
      </c>
      <c r="F410" t="s">
        <v>2406</v>
      </c>
      <c r="G410" t="s">
        <v>2407</v>
      </c>
      <c r="I410">
        <f t="shared" si="18"/>
        <v>-5.1570909517110897E-3</v>
      </c>
      <c r="J410">
        <f t="shared" si="19"/>
        <v>-5.1570789854067959E-3</v>
      </c>
      <c r="K410">
        <f t="shared" si="20"/>
        <v>3.2130658349749003E-5</v>
      </c>
    </row>
    <row r="411" spans="1:11" x14ac:dyDescent="0.3">
      <c r="A411" t="s">
        <v>2408</v>
      </c>
      <c r="B411" t="s">
        <v>2409</v>
      </c>
      <c r="C411" t="s">
        <v>1360</v>
      </c>
      <c r="D411" t="s">
        <v>2410</v>
      </c>
      <c r="E411" t="s">
        <v>1127</v>
      </c>
      <c r="F411" t="s">
        <v>2411</v>
      </c>
      <c r="G411" t="s">
        <v>2412</v>
      </c>
      <c r="I411">
        <f t="shared" si="18"/>
        <v>-1.272377519051985E-2</v>
      </c>
      <c r="J411">
        <f t="shared" si="19"/>
        <v>-1.2723773016655542E-2</v>
      </c>
      <c r="K411">
        <f t="shared" si="20"/>
        <v>1.7516748003591607E-4</v>
      </c>
    </row>
    <row r="412" spans="1:11" x14ac:dyDescent="0.3">
      <c r="A412" t="s">
        <v>2413</v>
      </c>
      <c r="B412" t="s">
        <v>2385</v>
      </c>
      <c r="C412" t="s">
        <v>1115</v>
      </c>
      <c r="D412" t="s">
        <v>1207</v>
      </c>
      <c r="E412" t="s">
        <v>2414</v>
      </c>
      <c r="F412" t="s">
        <v>2415</v>
      </c>
      <c r="G412" t="s">
        <v>2416</v>
      </c>
      <c r="I412">
        <f t="shared" si="18"/>
        <v>7.3985080883589337E-3</v>
      </c>
      <c r="J412">
        <f t="shared" si="19"/>
        <v>7.3985000640793847E-3</v>
      </c>
      <c r="K412">
        <f t="shared" si="20"/>
        <v>4.7433357016600831E-5</v>
      </c>
    </row>
    <row r="413" spans="1:11" x14ac:dyDescent="0.3">
      <c r="A413" t="s">
        <v>2417</v>
      </c>
      <c r="B413" t="s">
        <v>2414</v>
      </c>
      <c r="C413" t="s">
        <v>2418</v>
      </c>
      <c r="D413" t="s">
        <v>2419</v>
      </c>
      <c r="E413" t="s">
        <v>1670</v>
      </c>
      <c r="F413" t="s">
        <v>2420</v>
      </c>
      <c r="G413" t="s">
        <v>2421</v>
      </c>
      <c r="I413">
        <f t="shared" si="18"/>
        <v>2.9613836285568257E-3</v>
      </c>
      <c r="J413">
        <f t="shared" si="19"/>
        <v>2.9613847198028016E-3</v>
      </c>
      <c r="K413">
        <f t="shared" si="20"/>
        <v>6.0028554737716067E-6</v>
      </c>
    </row>
    <row r="414" spans="1:11" x14ac:dyDescent="0.3">
      <c r="A414" t="s">
        <v>2422</v>
      </c>
      <c r="B414" t="s">
        <v>1212</v>
      </c>
      <c r="C414" t="s">
        <v>2288</v>
      </c>
      <c r="D414" t="s">
        <v>963</v>
      </c>
      <c r="E414" t="s">
        <v>1120</v>
      </c>
      <c r="F414" t="s">
        <v>2423</v>
      </c>
      <c r="G414" t="s">
        <v>2424</v>
      </c>
      <c r="I414">
        <f t="shared" si="18"/>
        <v>-6.4957483523267563E-3</v>
      </c>
      <c r="J414">
        <f t="shared" si="19"/>
        <v>-6.4957562266318662E-3</v>
      </c>
      <c r="K414">
        <f t="shared" si="20"/>
        <v>4.9099007588078825E-5</v>
      </c>
    </row>
    <row r="415" spans="1:11" x14ac:dyDescent="0.3">
      <c r="A415" t="s">
        <v>2425</v>
      </c>
      <c r="B415" t="s">
        <v>2426</v>
      </c>
      <c r="C415" t="s">
        <v>1344</v>
      </c>
      <c r="D415" t="s">
        <v>2427</v>
      </c>
      <c r="E415" t="s">
        <v>1658</v>
      </c>
      <c r="F415" t="s">
        <v>2428</v>
      </c>
      <c r="G415" t="s">
        <v>2429</v>
      </c>
      <c r="I415">
        <f t="shared" si="18"/>
        <v>1.5335246718904703E-2</v>
      </c>
      <c r="J415">
        <f t="shared" si="19"/>
        <v>1.5335248674189297E-2</v>
      </c>
      <c r="K415">
        <f t="shared" si="20"/>
        <v>2.1974909332579575E-4</v>
      </c>
    </row>
    <row r="416" spans="1:11" x14ac:dyDescent="0.3">
      <c r="A416" t="s">
        <v>2430</v>
      </c>
      <c r="B416" t="s">
        <v>2301</v>
      </c>
      <c r="C416" t="s">
        <v>2431</v>
      </c>
      <c r="D416" t="s">
        <v>2288</v>
      </c>
      <c r="E416" t="s">
        <v>1344</v>
      </c>
      <c r="F416" t="s">
        <v>2432</v>
      </c>
      <c r="G416" t="s">
        <v>2433</v>
      </c>
      <c r="I416">
        <f t="shared" si="18"/>
        <v>2.4587166627459268E-3</v>
      </c>
      <c r="J416">
        <f t="shared" si="19"/>
        <v>2.4587213239283981E-3</v>
      </c>
      <c r="K416">
        <f t="shared" si="20"/>
        <v>3.7924023925154222E-6</v>
      </c>
    </row>
    <row r="417" spans="1:11" x14ac:dyDescent="0.3">
      <c r="A417" t="s">
        <v>2434</v>
      </c>
      <c r="B417" t="s">
        <v>2435</v>
      </c>
      <c r="C417" t="s">
        <v>1342</v>
      </c>
      <c r="D417" t="s">
        <v>2435</v>
      </c>
      <c r="E417" t="s">
        <v>2436</v>
      </c>
      <c r="F417" t="s">
        <v>2437</v>
      </c>
      <c r="G417" t="s">
        <v>2438</v>
      </c>
      <c r="I417">
        <f t="shared" si="18"/>
        <v>1.1095502998288802E-2</v>
      </c>
      <c r="J417">
        <f t="shared" si="19"/>
        <v>1.109550240030271E-2</v>
      </c>
      <c r="K417">
        <f t="shared" si="20"/>
        <v>1.1202508272096604E-4</v>
      </c>
    </row>
    <row r="418" spans="1:11" x14ac:dyDescent="0.3">
      <c r="A418" t="s">
        <v>2439</v>
      </c>
      <c r="B418" t="s">
        <v>2440</v>
      </c>
      <c r="C418" t="s">
        <v>2441</v>
      </c>
      <c r="D418" t="s">
        <v>2442</v>
      </c>
      <c r="E418" t="s">
        <v>2443</v>
      </c>
      <c r="F418" t="s">
        <v>2444</v>
      </c>
      <c r="G418" t="s">
        <v>2445</v>
      </c>
      <c r="I418">
        <f t="shared" si="18"/>
        <v>4.0429479034309072E-3</v>
      </c>
      <c r="J418">
        <f t="shared" si="19"/>
        <v>4.0429463046504919E-3</v>
      </c>
      <c r="K418">
        <f t="shared" si="20"/>
        <v>1.2472439624234897E-5</v>
      </c>
    </row>
    <row r="419" spans="1:11" x14ac:dyDescent="0.3">
      <c r="A419" t="s">
        <v>2446</v>
      </c>
      <c r="B419" t="s">
        <v>2447</v>
      </c>
      <c r="C419" t="s">
        <v>2448</v>
      </c>
      <c r="D419" t="s">
        <v>1336</v>
      </c>
      <c r="E419" t="s">
        <v>2449</v>
      </c>
      <c r="F419" t="s">
        <v>2450</v>
      </c>
      <c r="G419" t="s">
        <v>2451</v>
      </c>
      <c r="I419">
        <f t="shared" si="18"/>
        <v>1.150471724585139E-3</v>
      </c>
      <c r="J419">
        <f t="shared" si="19"/>
        <v>1.1504706115513944E-3</v>
      </c>
      <c r="K419">
        <f t="shared" si="20"/>
        <v>4.0852350674746144E-7</v>
      </c>
    </row>
    <row r="420" spans="1:11" x14ac:dyDescent="0.3">
      <c r="A420" t="s">
        <v>2452</v>
      </c>
      <c r="B420" t="s">
        <v>2453</v>
      </c>
      <c r="C420" t="s">
        <v>2347</v>
      </c>
      <c r="D420" t="s">
        <v>2454</v>
      </c>
      <c r="E420" t="s">
        <v>1324</v>
      </c>
      <c r="F420" t="s">
        <v>2455</v>
      </c>
      <c r="G420" t="s">
        <v>2456</v>
      </c>
      <c r="I420">
        <f t="shared" si="18"/>
        <v>3.6773041948047376E-3</v>
      </c>
      <c r="J420">
        <f t="shared" si="19"/>
        <v>3.6773144486339266E-3</v>
      </c>
      <c r="K420">
        <f t="shared" si="20"/>
        <v>1.0023570395330845E-5</v>
      </c>
    </row>
    <row r="421" spans="1:11" x14ac:dyDescent="0.3">
      <c r="A421" t="s">
        <v>2457</v>
      </c>
      <c r="B421" t="s">
        <v>2458</v>
      </c>
      <c r="C421" t="s">
        <v>2459</v>
      </c>
      <c r="D421" t="s">
        <v>1342</v>
      </c>
      <c r="E421" t="s">
        <v>2460</v>
      </c>
      <c r="F421" t="s">
        <v>2461</v>
      </c>
      <c r="G421" t="s">
        <v>2462</v>
      </c>
      <c r="I421">
        <f t="shared" si="18"/>
        <v>-1.2593657549515218E-3</v>
      </c>
      <c r="J421">
        <f t="shared" si="19"/>
        <v>-1.2593606767098489E-3</v>
      </c>
      <c r="K421">
        <f t="shared" si="20"/>
        <v>3.1352823485229651E-6</v>
      </c>
    </row>
    <row r="422" spans="1:11" x14ac:dyDescent="0.3">
      <c r="A422" t="s">
        <v>2463</v>
      </c>
      <c r="B422" t="s">
        <v>2460</v>
      </c>
      <c r="C422" t="s">
        <v>2464</v>
      </c>
      <c r="D422" t="s">
        <v>2465</v>
      </c>
      <c r="E422" t="s">
        <v>2466</v>
      </c>
      <c r="F422" t="s">
        <v>2467</v>
      </c>
      <c r="G422" t="s">
        <v>2468</v>
      </c>
      <c r="I422">
        <f t="shared" si="18"/>
        <v>-1.0318009504137391E-3</v>
      </c>
      <c r="J422">
        <f t="shared" si="19"/>
        <v>-1.0318022564623727E-3</v>
      </c>
      <c r="K422">
        <f t="shared" si="20"/>
        <v>2.3812021492329296E-6</v>
      </c>
    </row>
    <row r="423" spans="1:11" x14ac:dyDescent="0.3">
      <c r="A423" t="s">
        <v>2469</v>
      </c>
      <c r="B423" t="s">
        <v>2470</v>
      </c>
      <c r="C423" t="s">
        <v>2341</v>
      </c>
      <c r="D423" t="s">
        <v>2302</v>
      </c>
      <c r="E423" t="s">
        <v>1087</v>
      </c>
      <c r="F423" t="s">
        <v>2471</v>
      </c>
      <c r="G423" t="s">
        <v>2472</v>
      </c>
      <c r="I423">
        <f t="shared" si="18"/>
        <v>-7.3444917069600043E-3</v>
      </c>
      <c r="J423">
        <f t="shared" si="19"/>
        <v>-7.3445006078150582E-3</v>
      </c>
      <c r="K423">
        <f t="shared" si="20"/>
        <v>6.1713794481926587E-5</v>
      </c>
    </row>
    <row r="424" spans="1:11" x14ac:dyDescent="0.3">
      <c r="A424" t="s">
        <v>2473</v>
      </c>
      <c r="B424" t="s">
        <v>1336</v>
      </c>
      <c r="C424" t="s">
        <v>2353</v>
      </c>
      <c r="D424" t="s">
        <v>1086</v>
      </c>
      <c r="E424" t="s">
        <v>2474</v>
      </c>
      <c r="F424" t="s">
        <v>2475</v>
      </c>
      <c r="G424" t="s">
        <v>2476</v>
      </c>
      <c r="I424">
        <f t="shared" si="18"/>
        <v>3.8150520231213093E-3</v>
      </c>
      <c r="J424">
        <f t="shared" si="19"/>
        <v>3.8150460314912427E-3</v>
      </c>
      <c r="K424">
        <f t="shared" si="20"/>
        <v>1.0914657393144542E-5</v>
      </c>
    </row>
    <row r="425" spans="1:11" x14ac:dyDescent="0.3">
      <c r="A425" t="s">
        <v>2477</v>
      </c>
      <c r="B425" t="s">
        <v>2352</v>
      </c>
      <c r="C425" t="s">
        <v>2478</v>
      </c>
      <c r="D425" t="s">
        <v>2395</v>
      </c>
      <c r="E425" t="s">
        <v>2479</v>
      </c>
      <c r="F425" t="s">
        <v>2480</v>
      </c>
      <c r="G425" t="s">
        <v>2481</v>
      </c>
      <c r="I425">
        <f t="shared" si="18"/>
        <v>-5.7583783079954327E-3</v>
      </c>
      <c r="J425">
        <f t="shared" si="19"/>
        <v>-5.7583673976789752E-3</v>
      </c>
      <c r="K425">
        <f t="shared" si="20"/>
        <v>3.9308881946690636E-5</v>
      </c>
    </row>
    <row r="426" spans="1:11" x14ac:dyDescent="0.3">
      <c r="A426" t="s">
        <v>2482</v>
      </c>
      <c r="B426" t="s">
        <v>2483</v>
      </c>
      <c r="C426" t="s">
        <v>2484</v>
      </c>
      <c r="D426" t="s">
        <v>2485</v>
      </c>
      <c r="E426" t="s">
        <v>2454</v>
      </c>
      <c r="F426" t="s">
        <v>2486</v>
      </c>
      <c r="G426" t="s">
        <v>2487</v>
      </c>
      <c r="I426">
        <f t="shared" si="18"/>
        <v>7.8767518156666657E-3</v>
      </c>
      <c r="J426">
        <f t="shared" si="19"/>
        <v>7.8767441601758845E-3</v>
      </c>
      <c r="K426">
        <f t="shared" si="20"/>
        <v>5.4249588325170999E-5</v>
      </c>
    </row>
    <row r="427" spans="1:11" x14ac:dyDescent="0.3">
      <c r="A427" t="s">
        <v>2488</v>
      </c>
      <c r="B427" t="s">
        <v>1073</v>
      </c>
      <c r="C427" t="s">
        <v>2489</v>
      </c>
      <c r="D427" t="s">
        <v>1240</v>
      </c>
      <c r="E427" t="s">
        <v>2490</v>
      </c>
      <c r="F427" t="s">
        <v>2491</v>
      </c>
      <c r="G427" t="s">
        <v>2492</v>
      </c>
      <c r="I427">
        <f t="shared" si="18"/>
        <v>-1.3216882813081686E-2</v>
      </c>
      <c r="J427">
        <f t="shared" si="19"/>
        <v>-1.3216889236420341E-2</v>
      </c>
      <c r="K427">
        <f t="shared" si="20"/>
        <v>1.8846351399826598E-4</v>
      </c>
    </row>
    <row r="428" spans="1:11" x14ac:dyDescent="0.3">
      <c r="A428" t="s">
        <v>2493</v>
      </c>
      <c r="B428" t="s">
        <v>2494</v>
      </c>
      <c r="C428" t="s">
        <v>2431</v>
      </c>
      <c r="D428" t="s">
        <v>1348</v>
      </c>
      <c r="E428" t="s">
        <v>2369</v>
      </c>
      <c r="F428" t="s">
        <v>2495</v>
      </c>
      <c r="G428" t="s">
        <v>2496</v>
      </c>
      <c r="I428">
        <f t="shared" si="18"/>
        <v>-3.4939435884706854E-4</v>
      </c>
      <c r="J428">
        <f t="shared" si="19"/>
        <v>-3.4938236693074205E-4</v>
      </c>
      <c r="K428">
        <f t="shared" si="20"/>
        <v>7.4079509486940029E-7</v>
      </c>
    </row>
    <row r="429" spans="1:11" x14ac:dyDescent="0.3">
      <c r="A429" t="s">
        <v>2497</v>
      </c>
      <c r="B429" t="s">
        <v>2296</v>
      </c>
      <c r="C429" t="s">
        <v>1060</v>
      </c>
      <c r="D429" t="s">
        <v>2498</v>
      </c>
      <c r="E429" t="s">
        <v>2247</v>
      </c>
      <c r="F429" t="s">
        <v>2499</v>
      </c>
      <c r="G429" t="s">
        <v>2500</v>
      </c>
      <c r="I429">
        <f t="shared" si="18"/>
        <v>-1.165093762901229E-2</v>
      </c>
      <c r="J429">
        <f t="shared" si="19"/>
        <v>-1.1650941871435542E-2</v>
      </c>
      <c r="K429">
        <f t="shared" si="20"/>
        <v>1.4792042349512521E-4</v>
      </c>
    </row>
    <row r="430" spans="1:11" x14ac:dyDescent="0.3">
      <c r="A430" t="s">
        <v>2501</v>
      </c>
      <c r="B430" t="s">
        <v>2502</v>
      </c>
      <c r="C430" t="s">
        <v>1665</v>
      </c>
      <c r="D430" t="s">
        <v>2391</v>
      </c>
      <c r="E430" t="s">
        <v>2503</v>
      </c>
      <c r="F430" t="s">
        <v>2504</v>
      </c>
      <c r="G430" t="s">
        <v>2505</v>
      </c>
      <c r="I430">
        <f t="shared" si="18"/>
        <v>-6.2477777614574322E-3</v>
      </c>
      <c r="J430">
        <f t="shared" si="19"/>
        <v>-6.2477811587398225E-3</v>
      </c>
      <c r="K430">
        <f t="shared" si="20"/>
        <v>4.5685342697033451E-5</v>
      </c>
    </row>
    <row r="431" spans="1:11" x14ac:dyDescent="0.3">
      <c r="A431" t="s">
        <v>2506</v>
      </c>
      <c r="B431" t="s">
        <v>1047</v>
      </c>
      <c r="C431" t="s">
        <v>2324</v>
      </c>
      <c r="D431" t="s">
        <v>1221</v>
      </c>
      <c r="E431" t="s">
        <v>2507</v>
      </c>
      <c r="F431" t="s">
        <v>2508</v>
      </c>
      <c r="G431" t="s">
        <v>2509</v>
      </c>
      <c r="I431">
        <f t="shared" si="18"/>
        <v>1.4827994727354873E-2</v>
      </c>
      <c r="J431">
        <f t="shared" si="19"/>
        <v>1.4828000240970847E-2</v>
      </c>
      <c r="K431">
        <f t="shared" si="20"/>
        <v>2.0496755717232335E-4</v>
      </c>
    </row>
    <row r="432" spans="1:11" x14ac:dyDescent="0.3">
      <c r="A432" t="s">
        <v>2510</v>
      </c>
      <c r="B432" t="s">
        <v>1245</v>
      </c>
      <c r="C432" t="s">
        <v>2511</v>
      </c>
      <c r="D432" t="s">
        <v>2512</v>
      </c>
      <c r="E432" t="s">
        <v>2513</v>
      </c>
      <c r="F432" t="s">
        <v>2514</v>
      </c>
      <c r="G432" t="s">
        <v>2515</v>
      </c>
      <c r="I432">
        <f t="shared" si="18"/>
        <v>1.5312658726616211E-2</v>
      </c>
      <c r="J432">
        <f t="shared" si="19"/>
        <v>1.5312653256251436E-2</v>
      </c>
      <c r="K432">
        <f t="shared" si="20"/>
        <v>2.1907969779734999E-4</v>
      </c>
    </row>
    <row r="433" spans="1:11" x14ac:dyDescent="0.3">
      <c r="A433" t="s">
        <v>2516</v>
      </c>
      <c r="B433" t="s">
        <v>1341</v>
      </c>
      <c r="C433" t="s">
        <v>2474</v>
      </c>
      <c r="D433" t="s">
        <v>2517</v>
      </c>
      <c r="E433" t="s">
        <v>2283</v>
      </c>
      <c r="F433" t="s">
        <v>2518</v>
      </c>
      <c r="G433" t="s">
        <v>2519</v>
      </c>
      <c r="I433">
        <f t="shared" si="18"/>
        <v>-9.6707804550910988E-3</v>
      </c>
      <c r="J433">
        <f t="shared" si="19"/>
        <v>-9.6707849925707166E-3</v>
      </c>
      <c r="K433">
        <f t="shared" si="20"/>
        <v>1.036751027341108E-4</v>
      </c>
    </row>
    <row r="434" spans="1:11" x14ac:dyDescent="0.3">
      <c r="A434" t="s">
        <v>2520</v>
      </c>
      <c r="B434" t="s">
        <v>1245</v>
      </c>
      <c r="C434" t="s">
        <v>2521</v>
      </c>
      <c r="D434" t="s">
        <v>2522</v>
      </c>
      <c r="E434" t="s">
        <v>2523</v>
      </c>
      <c r="F434" t="s">
        <v>2524</v>
      </c>
      <c r="G434" t="s">
        <v>2525</v>
      </c>
      <c r="I434">
        <f t="shared" si="18"/>
        <v>8.1375264405084439E-4</v>
      </c>
      <c r="J434">
        <f t="shared" si="19"/>
        <v>8.1376193931389433E-4</v>
      </c>
      <c r="K434">
        <f t="shared" si="20"/>
        <v>9.1475859807014819E-8</v>
      </c>
    </row>
    <row r="435" spans="1:11" x14ac:dyDescent="0.3">
      <c r="A435" t="s">
        <v>2526</v>
      </c>
      <c r="B435" t="s">
        <v>2521</v>
      </c>
      <c r="C435" t="s">
        <v>2527</v>
      </c>
      <c r="D435" t="s">
        <v>1105</v>
      </c>
      <c r="E435" t="s">
        <v>2399</v>
      </c>
      <c r="F435" t="s">
        <v>2528</v>
      </c>
      <c r="G435" t="s">
        <v>2529</v>
      </c>
      <c r="I435">
        <f t="shared" si="18"/>
        <v>4.0655827188098327E-3</v>
      </c>
      <c r="J435">
        <f t="shared" si="19"/>
        <v>4.0655935390290004E-3</v>
      </c>
      <c r="K435">
        <f t="shared" si="20"/>
        <v>1.2632916013197089E-5</v>
      </c>
    </row>
    <row r="436" spans="1:11" x14ac:dyDescent="0.3">
      <c r="A436" t="s">
        <v>2530</v>
      </c>
      <c r="B436" t="s">
        <v>1109</v>
      </c>
      <c r="C436" t="s">
        <v>2353</v>
      </c>
      <c r="D436" t="s">
        <v>2531</v>
      </c>
      <c r="E436" t="s">
        <v>2532</v>
      </c>
      <c r="F436" t="s">
        <v>2533</v>
      </c>
      <c r="G436" t="s">
        <v>2534</v>
      </c>
      <c r="I436">
        <f t="shared" si="18"/>
        <v>6.3627485802232285E-3</v>
      </c>
      <c r="J436">
        <f t="shared" si="19"/>
        <v>6.3627315369283845E-3</v>
      </c>
      <c r="K436">
        <f t="shared" si="20"/>
        <v>3.4239108546702722E-5</v>
      </c>
    </row>
    <row r="437" spans="1:11" x14ac:dyDescent="0.3">
      <c r="A437" t="s">
        <v>2535</v>
      </c>
      <c r="B437" t="s">
        <v>2536</v>
      </c>
      <c r="C437" t="s">
        <v>2537</v>
      </c>
      <c r="D437" t="s">
        <v>2538</v>
      </c>
      <c r="E437" t="s">
        <v>2539</v>
      </c>
      <c r="F437" t="s">
        <v>2540</v>
      </c>
      <c r="G437" t="s">
        <v>2541</v>
      </c>
      <c r="I437">
        <f t="shared" si="18"/>
        <v>-4.4832740426089049E-3</v>
      </c>
      <c r="J437">
        <f t="shared" si="19"/>
        <v>-4.4832574681964331E-3</v>
      </c>
      <c r="K437">
        <f t="shared" si="20"/>
        <v>2.4945725922828582E-5</v>
      </c>
    </row>
    <row r="438" spans="1:11" x14ac:dyDescent="0.3">
      <c r="A438" t="s">
        <v>2542</v>
      </c>
      <c r="B438" t="s">
        <v>1341</v>
      </c>
      <c r="C438" t="s">
        <v>1341</v>
      </c>
      <c r="D438" t="s">
        <v>1299</v>
      </c>
      <c r="E438" t="s">
        <v>2494</v>
      </c>
      <c r="F438" t="s">
        <v>2543</v>
      </c>
      <c r="G438" t="s">
        <v>2544</v>
      </c>
      <c r="I438">
        <f t="shared" si="18"/>
        <v>-6.812886993369207E-3</v>
      </c>
      <c r="J438">
        <f t="shared" si="19"/>
        <v>-6.8128910966127861E-3</v>
      </c>
      <c r="K438">
        <f t="shared" si="20"/>
        <v>5.364395356696717E-5</v>
      </c>
    </row>
    <row r="439" spans="1:11" x14ac:dyDescent="0.3">
      <c r="A439" t="s">
        <v>2545</v>
      </c>
      <c r="B439" t="s">
        <v>2546</v>
      </c>
      <c r="C439" t="s">
        <v>1238</v>
      </c>
      <c r="D439" t="s">
        <v>1671</v>
      </c>
      <c r="E439" t="s">
        <v>2269</v>
      </c>
      <c r="F439" t="s">
        <v>2547</v>
      </c>
      <c r="G439" t="s">
        <v>2548</v>
      </c>
      <c r="I439">
        <f t="shared" si="18"/>
        <v>-7.9060572513416152E-3</v>
      </c>
      <c r="J439">
        <f t="shared" si="19"/>
        <v>-7.9060627398103087E-3</v>
      </c>
      <c r="K439">
        <f t="shared" si="20"/>
        <v>7.0852200459998853E-5</v>
      </c>
    </row>
    <row r="440" spans="1:11" x14ac:dyDescent="0.3">
      <c r="A440" t="s">
        <v>2549</v>
      </c>
      <c r="B440" t="s">
        <v>1257</v>
      </c>
      <c r="C440" t="s">
        <v>2550</v>
      </c>
      <c r="D440" t="s">
        <v>1653</v>
      </c>
      <c r="E440" t="s">
        <v>2507</v>
      </c>
      <c r="F440" t="s">
        <v>2551</v>
      </c>
      <c r="G440" t="s">
        <v>2509</v>
      </c>
      <c r="I440">
        <f t="shared" si="18"/>
        <v>2.5782373707199792E-3</v>
      </c>
      <c r="J440">
        <f t="shared" si="19"/>
        <v>2.5782372259680235E-3</v>
      </c>
      <c r="K440">
        <f t="shared" si="20"/>
        <v>4.2721791654545679E-6</v>
      </c>
    </row>
    <row r="441" spans="1:11" x14ac:dyDescent="0.3">
      <c r="A441" t="s">
        <v>2552</v>
      </c>
      <c r="B441" t="s">
        <v>2553</v>
      </c>
      <c r="C441" t="s">
        <v>2441</v>
      </c>
      <c r="D441" t="s">
        <v>2301</v>
      </c>
      <c r="E441" t="s">
        <v>1321</v>
      </c>
      <c r="F441" t="s">
        <v>2554</v>
      </c>
      <c r="G441" t="s">
        <v>2555</v>
      </c>
      <c r="I441">
        <f t="shared" si="18"/>
        <v>1.7299777301001379E-2</v>
      </c>
      <c r="J441">
        <f t="shared" si="19"/>
        <v>1.7299780032652302E-2</v>
      </c>
      <c r="K441">
        <f t="shared" si="20"/>
        <v>2.8185265300040177E-4</v>
      </c>
    </row>
    <row r="442" spans="1:11" x14ac:dyDescent="0.3">
      <c r="A442" t="s">
        <v>2556</v>
      </c>
      <c r="B442" t="s">
        <v>2466</v>
      </c>
      <c r="C442" t="s">
        <v>2441</v>
      </c>
      <c r="D442" t="s">
        <v>2557</v>
      </c>
      <c r="E442" t="s">
        <v>2558</v>
      </c>
      <c r="F442" t="s">
        <v>2559</v>
      </c>
      <c r="G442" t="s">
        <v>2560</v>
      </c>
      <c r="I442">
        <f t="shared" si="18"/>
        <v>-4.7109732817531879E-3</v>
      </c>
      <c r="J442">
        <f t="shared" si="19"/>
        <v>-4.7109740551182647E-3</v>
      </c>
      <c r="K442">
        <f t="shared" si="20"/>
        <v>2.727227347146733E-5</v>
      </c>
    </row>
    <row r="443" spans="1:11" x14ac:dyDescent="0.3">
      <c r="A443" t="s">
        <v>2561</v>
      </c>
      <c r="B443" t="s">
        <v>1302</v>
      </c>
      <c r="C443" t="s">
        <v>2489</v>
      </c>
      <c r="D443" t="s">
        <v>2562</v>
      </c>
      <c r="E443" t="s">
        <v>2490</v>
      </c>
      <c r="F443" t="s">
        <v>2563</v>
      </c>
      <c r="G443" t="s">
        <v>2492</v>
      </c>
      <c r="I443">
        <f t="shared" si="18"/>
        <v>-8.7739779921272923E-3</v>
      </c>
      <c r="J443">
        <f t="shared" si="19"/>
        <v>-8.7739895163774922E-3</v>
      </c>
      <c r="K443">
        <f t="shared" si="20"/>
        <v>8.6216827503781781E-5</v>
      </c>
    </row>
    <row r="444" spans="1:11" x14ac:dyDescent="0.3">
      <c r="A444" t="s">
        <v>2564</v>
      </c>
      <c r="B444" t="s">
        <v>1094</v>
      </c>
      <c r="C444" t="s">
        <v>2325</v>
      </c>
      <c r="D444" t="s">
        <v>1024</v>
      </c>
      <c r="E444" t="s">
        <v>1109</v>
      </c>
      <c r="F444" t="s">
        <v>2565</v>
      </c>
      <c r="G444" t="s">
        <v>2566</v>
      </c>
      <c r="I444">
        <f t="shared" si="18"/>
        <v>2.5623223554352898E-3</v>
      </c>
      <c r="J444">
        <f t="shared" si="19"/>
        <v>2.5623354425161398E-3</v>
      </c>
      <c r="K444">
        <f t="shared" si="20"/>
        <v>4.2066964430346367E-6</v>
      </c>
    </row>
    <row r="445" spans="1:11" x14ac:dyDescent="0.3">
      <c r="A445" t="s">
        <v>2567</v>
      </c>
      <c r="B445" t="s">
        <v>2489</v>
      </c>
      <c r="C445" t="s">
        <v>2568</v>
      </c>
      <c r="D445" t="s">
        <v>2523</v>
      </c>
      <c r="E445" t="s">
        <v>2569</v>
      </c>
      <c r="F445" t="s">
        <v>2570</v>
      </c>
      <c r="G445" t="s">
        <v>2571</v>
      </c>
      <c r="I445">
        <f t="shared" si="18"/>
        <v>7.5511266832917036E-3</v>
      </c>
      <c r="J445">
        <f t="shared" si="19"/>
        <v>7.55113097969007E-3</v>
      </c>
      <c r="K445">
        <f t="shared" si="20"/>
        <v>4.9559048799923159E-5</v>
      </c>
    </row>
    <row r="446" spans="1:11" x14ac:dyDescent="0.3">
      <c r="A446" t="s">
        <v>2572</v>
      </c>
      <c r="B446" t="s">
        <v>2539</v>
      </c>
      <c r="C446" t="s">
        <v>2573</v>
      </c>
      <c r="D446" t="s">
        <v>2574</v>
      </c>
      <c r="E446" t="s">
        <v>1061</v>
      </c>
      <c r="F446" t="s">
        <v>2575</v>
      </c>
      <c r="G446" t="s">
        <v>2576</v>
      </c>
      <c r="I446">
        <f t="shared" si="18"/>
        <v>3.9201774269510496E-3</v>
      </c>
      <c r="J446">
        <f t="shared" si="19"/>
        <v>3.9201689747706582E-3</v>
      </c>
      <c r="K446">
        <f t="shared" si="20"/>
        <v>1.1620304679916722E-5</v>
      </c>
    </row>
    <row r="447" spans="1:11" x14ac:dyDescent="0.3">
      <c r="A447" t="s">
        <v>2577</v>
      </c>
      <c r="B447" t="s">
        <v>2478</v>
      </c>
      <c r="C447" t="s">
        <v>1342</v>
      </c>
      <c r="D447" t="s">
        <v>2296</v>
      </c>
      <c r="E447" t="s">
        <v>2369</v>
      </c>
      <c r="F447" t="s">
        <v>2578</v>
      </c>
      <c r="G447" t="s">
        <v>2496</v>
      </c>
      <c r="I447">
        <f t="shared" si="18"/>
        <v>-1.4241391983461584E-2</v>
      </c>
      <c r="J447">
        <f t="shared" si="19"/>
        <v>-1.4241388930122207E-2</v>
      </c>
      <c r="K447">
        <f t="shared" si="20"/>
        <v>2.1764218990324508E-4</v>
      </c>
    </row>
    <row r="448" spans="1:11" x14ac:dyDescent="0.3">
      <c r="A448" t="s">
        <v>2579</v>
      </c>
      <c r="B448" t="s">
        <v>2330</v>
      </c>
      <c r="C448" t="s">
        <v>1257</v>
      </c>
      <c r="D448" t="s">
        <v>1214</v>
      </c>
      <c r="E448" t="s">
        <v>2580</v>
      </c>
      <c r="F448" t="s">
        <v>2581</v>
      </c>
      <c r="G448" t="s">
        <v>2582</v>
      </c>
      <c r="I448">
        <f t="shared" si="18"/>
        <v>-9.9032853337227798E-3</v>
      </c>
      <c r="J448">
        <f t="shared" si="19"/>
        <v>-9.9032873804364395E-3</v>
      </c>
      <c r="K448">
        <f t="shared" si="20"/>
        <v>1.0846388390445333E-4</v>
      </c>
    </row>
    <row r="449" spans="1:11" x14ac:dyDescent="0.3">
      <c r="A449" t="s">
        <v>2583</v>
      </c>
      <c r="B449" t="s">
        <v>1239</v>
      </c>
      <c r="C449" t="s">
        <v>2303</v>
      </c>
      <c r="D449" t="s">
        <v>2584</v>
      </c>
      <c r="E449" t="s">
        <v>1218</v>
      </c>
      <c r="F449" t="s">
        <v>2585</v>
      </c>
      <c r="G449" t="s">
        <v>2586</v>
      </c>
      <c r="I449">
        <f t="shared" si="18"/>
        <v>-1.8828311879443361E-3</v>
      </c>
      <c r="J449">
        <f t="shared" si="19"/>
        <v>-1.8828285967928441E-3</v>
      </c>
      <c r="K449">
        <f t="shared" si="20"/>
        <v>5.7319100361623098E-6</v>
      </c>
    </row>
    <row r="450" spans="1:11" x14ac:dyDescent="0.3">
      <c r="A450" t="s">
        <v>2587</v>
      </c>
      <c r="B450" t="s">
        <v>968</v>
      </c>
      <c r="C450" t="s">
        <v>2588</v>
      </c>
      <c r="D450" t="s">
        <v>2589</v>
      </c>
      <c r="E450" t="s">
        <v>1043</v>
      </c>
      <c r="F450" t="s">
        <v>2590</v>
      </c>
      <c r="G450" t="s">
        <v>2591</v>
      </c>
      <c r="I450">
        <f t="shared" si="18"/>
        <v>-1.1082327281301464E-2</v>
      </c>
      <c r="J450">
        <f t="shared" si="19"/>
        <v>-1.1082330697512743E-2</v>
      </c>
      <c r="K450">
        <f t="shared" si="20"/>
        <v>1.3441255506021517E-4</v>
      </c>
    </row>
    <row r="451" spans="1:11" x14ac:dyDescent="0.3">
      <c r="A451" t="s">
        <v>2592</v>
      </c>
      <c r="B451" t="s">
        <v>1116</v>
      </c>
      <c r="C451" t="s">
        <v>1116</v>
      </c>
      <c r="D451" t="s">
        <v>2048</v>
      </c>
      <c r="E451" t="s">
        <v>2593</v>
      </c>
      <c r="F451" t="s">
        <v>2594</v>
      </c>
      <c r="G451" t="s">
        <v>2595</v>
      </c>
      <c r="I451">
        <f t="shared" si="18"/>
        <v>-2.0386254901749654E-2</v>
      </c>
      <c r="J451">
        <f t="shared" si="19"/>
        <v>-2.0386252678555445E-2</v>
      </c>
      <c r="K451">
        <f t="shared" si="20"/>
        <v>4.3670821681729736E-4</v>
      </c>
    </row>
    <row r="452" spans="1:11" x14ac:dyDescent="0.3">
      <c r="A452" t="s">
        <v>2596</v>
      </c>
      <c r="B452" t="s">
        <v>1286</v>
      </c>
      <c r="C452" t="s">
        <v>2410</v>
      </c>
      <c r="D452" t="s">
        <v>1454</v>
      </c>
      <c r="E452" t="s">
        <v>2597</v>
      </c>
      <c r="F452" t="s">
        <v>2598</v>
      </c>
      <c r="G452" t="s">
        <v>2599</v>
      </c>
      <c r="I452">
        <f t="shared" si="18"/>
        <v>6.4500305817214382E-3</v>
      </c>
      <c r="J452">
        <f t="shared" si="19"/>
        <v>6.450034065526568E-3</v>
      </c>
      <c r="K452">
        <f t="shared" si="20"/>
        <v>3.5268417690535278E-5</v>
      </c>
    </row>
    <row r="453" spans="1:11" x14ac:dyDescent="0.3">
      <c r="A453" t="s">
        <v>2600</v>
      </c>
      <c r="B453" t="s">
        <v>1185</v>
      </c>
      <c r="C453" t="s">
        <v>2601</v>
      </c>
      <c r="D453" t="s">
        <v>1604</v>
      </c>
      <c r="E453" t="s">
        <v>2602</v>
      </c>
      <c r="F453" t="s">
        <v>2603</v>
      </c>
      <c r="G453" t="s">
        <v>2604</v>
      </c>
      <c r="I453">
        <f t="shared" ref="I453:I516" si="21">(E453-E452)/E452</f>
        <v>1.0882721071924624E-2</v>
      </c>
      <c r="J453">
        <f t="shared" ref="J453:J516" si="22">(G453-G452)/G452</f>
        <v>1.0882726622449426E-2</v>
      </c>
      <c r="K453">
        <f t="shared" ref="K453:K516" si="23">(J453-$O$8)^2</f>
        <v>1.075662376364243E-4</v>
      </c>
    </row>
    <row r="454" spans="1:11" x14ac:dyDescent="0.3">
      <c r="A454" t="s">
        <v>2605</v>
      </c>
      <c r="B454" t="s">
        <v>1031</v>
      </c>
      <c r="C454" t="s">
        <v>1037</v>
      </c>
      <c r="D454" t="s">
        <v>1036</v>
      </c>
      <c r="E454" t="s">
        <v>2606</v>
      </c>
      <c r="F454" t="s">
        <v>2607</v>
      </c>
      <c r="G454" t="s">
        <v>2608</v>
      </c>
      <c r="I454">
        <f t="shared" si="21"/>
        <v>-7.7751317649553432E-3</v>
      </c>
      <c r="J454">
        <f t="shared" si="22"/>
        <v>-7.7751496951898825E-3</v>
      </c>
      <c r="K454">
        <f t="shared" si="23"/>
        <v>6.8665450329577062E-5</v>
      </c>
    </row>
    <row r="455" spans="1:11" x14ac:dyDescent="0.3">
      <c r="A455" t="s">
        <v>2609</v>
      </c>
      <c r="B455" t="s">
        <v>1678</v>
      </c>
      <c r="C455" t="s">
        <v>2312</v>
      </c>
      <c r="D455" t="s">
        <v>1453</v>
      </c>
      <c r="E455" t="s">
        <v>1202</v>
      </c>
      <c r="F455" t="s">
        <v>2610</v>
      </c>
      <c r="G455" t="s">
        <v>2611</v>
      </c>
      <c r="I455">
        <f t="shared" si="21"/>
        <v>1.2778843138475387E-2</v>
      </c>
      <c r="J455">
        <f t="shared" si="22"/>
        <v>1.2778847782553183E-2</v>
      </c>
      <c r="K455">
        <f t="shared" si="23"/>
        <v>1.5049242987745371E-4</v>
      </c>
    </row>
    <row r="456" spans="1:11" x14ac:dyDescent="0.3">
      <c r="A456" t="s">
        <v>2612</v>
      </c>
      <c r="B456" t="s">
        <v>2613</v>
      </c>
      <c r="C456" t="s">
        <v>1349</v>
      </c>
      <c r="D456" t="s">
        <v>1666</v>
      </c>
      <c r="E456" t="s">
        <v>2614</v>
      </c>
      <c r="F456" t="s">
        <v>2615</v>
      </c>
      <c r="G456" t="s">
        <v>2616</v>
      </c>
      <c r="I456">
        <f t="shared" si="21"/>
        <v>1.7140756644667098E-2</v>
      </c>
      <c r="J456">
        <f t="shared" si="22"/>
        <v>1.7140763107294947E-2</v>
      </c>
      <c r="K456">
        <f t="shared" si="23"/>
        <v>2.7653863830264907E-4</v>
      </c>
    </row>
    <row r="457" spans="1:11" x14ac:dyDescent="0.3">
      <c r="A457" t="s">
        <v>2617</v>
      </c>
      <c r="B457" t="s">
        <v>2502</v>
      </c>
      <c r="C457" t="s">
        <v>2618</v>
      </c>
      <c r="D457" t="s">
        <v>1653</v>
      </c>
      <c r="E457" t="s">
        <v>2324</v>
      </c>
      <c r="F457" t="s">
        <v>2619</v>
      </c>
      <c r="G457" t="s">
        <v>2620</v>
      </c>
      <c r="I457">
        <f t="shared" si="21"/>
        <v>3.5108602753959584E-3</v>
      </c>
      <c r="J457">
        <f t="shared" si="22"/>
        <v>3.5108529795052162E-3</v>
      </c>
      <c r="K457">
        <f t="shared" si="23"/>
        <v>8.9972450366370843E-6</v>
      </c>
    </row>
    <row r="458" spans="1:11" x14ac:dyDescent="0.3">
      <c r="A458" t="s">
        <v>2621</v>
      </c>
      <c r="B458" t="s">
        <v>2622</v>
      </c>
      <c r="C458" t="s">
        <v>1105</v>
      </c>
      <c r="D458" t="s">
        <v>2580</v>
      </c>
      <c r="E458" t="s">
        <v>2259</v>
      </c>
      <c r="F458" t="s">
        <v>2623</v>
      </c>
      <c r="G458" t="s">
        <v>2624</v>
      </c>
      <c r="I458">
        <f t="shared" si="21"/>
        <v>-5.4810612244897529E-3</v>
      </c>
      <c r="J458">
        <f t="shared" si="22"/>
        <v>-5.481062170034641E-3</v>
      </c>
      <c r="K458">
        <f t="shared" si="23"/>
        <v>3.5908550293535961E-5</v>
      </c>
    </row>
    <row r="459" spans="1:11" x14ac:dyDescent="0.3">
      <c r="A459" t="s">
        <v>2625</v>
      </c>
      <c r="B459" t="s">
        <v>2507</v>
      </c>
      <c r="C459" t="s">
        <v>1105</v>
      </c>
      <c r="D459" t="s">
        <v>2626</v>
      </c>
      <c r="E459" t="s">
        <v>2330</v>
      </c>
      <c r="F459" t="s">
        <v>2627</v>
      </c>
      <c r="G459" t="s">
        <v>2628</v>
      </c>
      <c r="I459">
        <f t="shared" si="21"/>
        <v>2.3456848305075767E-4</v>
      </c>
      <c r="J459">
        <f t="shared" si="22"/>
        <v>2.3457218861705348E-4</v>
      </c>
      <c r="K459">
        <f t="shared" si="23"/>
        <v>7.6585020178994381E-8</v>
      </c>
    </row>
    <row r="460" spans="1:11" x14ac:dyDescent="0.3">
      <c r="A460" t="s">
        <v>2629</v>
      </c>
      <c r="B460" t="s">
        <v>2630</v>
      </c>
      <c r="C460" t="s">
        <v>2631</v>
      </c>
      <c r="D460" t="s">
        <v>2312</v>
      </c>
      <c r="E460" t="s">
        <v>2326</v>
      </c>
      <c r="F460" t="s">
        <v>2632</v>
      </c>
      <c r="G460" t="s">
        <v>2633</v>
      </c>
      <c r="I460">
        <f t="shared" si="21"/>
        <v>4.5720865918375533E-3</v>
      </c>
      <c r="J460">
        <f t="shared" si="22"/>
        <v>4.5720946783715114E-3</v>
      </c>
      <c r="K460">
        <f t="shared" si="23"/>
        <v>1.6489954537989565E-5</v>
      </c>
    </row>
    <row r="461" spans="1:11" x14ac:dyDescent="0.3">
      <c r="A461" t="s">
        <v>2634</v>
      </c>
      <c r="B461" t="s">
        <v>2287</v>
      </c>
      <c r="C461" t="s">
        <v>2635</v>
      </c>
      <c r="D461" t="s">
        <v>2287</v>
      </c>
      <c r="E461" t="s">
        <v>2574</v>
      </c>
      <c r="F461" t="s">
        <v>2636</v>
      </c>
      <c r="G461" t="s">
        <v>2637</v>
      </c>
      <c r="I461">
        <f t="shared" si="21"/>
        <v>7.2353365098531122E-3</v>
      </c>
      <c r="J461">
        <f t="shared" si="22"/>
        <v>7.2353302165142942E-3</v>
      </c>
      <c r="K461">
        <f t="shared" si="23"/>
        <v>4.5212418619797057E-5</v>
      </c>
    </row>
    <row r="462" spans="1:11" x14ac:dyDescent="0.3">
      <c r="A462" t="s">
        <v>2638</v>
      </c>
      <c r="B462" t="s">
        <v>2442</v>
      </c>
      <c r="C462" t="s">
        <v>2353</v>
      </c>
      <c r="D462" t="s">
        <v>2304</v>
      </c>
      <c r="E462" t="s">
        <v>2639</v>
      </c>
      <c r="F462" t="s">
        <v>2640</v>
      </c>
      <c r="G462" t="s">
        <v>2641</v>
      </c>
      <c r="I462">
        <f t="shared" si="21"/>
        <v>6.2565173504001972E-3</v>
      </c>
      <c r="J462">
        <f t="shared" si="22"/>
        <v>6.2565275203581771E-3</v>
      </c>
      <c r="K462">
        <f t="shared" si="23"/>
        <v>3.3007499362135847E-5</v>
      </c>
    </row>
    <row r="463" spans="1:11" x14ac:dyDescent="0.3">
      <c r="A463" t="s">
        <v>2642</v>
      </c>
      <c r="B463" t="s">
        <v>2259</v>
      </c>
      <c r="C463" t="s">
        <v>2521</v>
      </c>
      <c r="D463" t="s">
        <v>2263</v>
      </c>
      <c r="E463" t="s">
        <v>2301</v>
      </c>
      <c r="F463" t="s">
        <v>2643</v>
      </c>
      <c r="G463" t="s">
        <v>2644</v>
      </c>
      <c r="I463">
        <f t="shared" si="21"/>
        <v>-8.9809789057220951E-3</v>
      </c>
      <c r="J463">
        <f t="shared" si="22"/>
        <v>-8.9809946832038277E-3</v>
      </c>
      <c r="K463">
        <f t="shared" si="23"/>
        <v>9.0103889494274068E-5</v>
      </c>
    </row>
    <row r="464" spans="1:11" x14ac:dyDescent="0.3">
      <c r="A464" t="s">
        <v>2645</v>
      </c>
      <c r="B464" t="s">
        <v>1087</v>
      </c>
      <c r="C464" t="s">
        <v>2646</v>
      </c>
      <c r="D464" t="s">
        <v>2647</v>
      </c>
      <c r="E464" t="s">
        <v>1109</v>
      </c>
      <c r="F464" t="s">
        <v>2648</v>
      </c>
      <c r="G464" t="s">
        <v>2566</v>
      </c>
      <c r="I464">
        <f t="shared" si="21"/>
        <v>1.1620773788776655E-4</v>
      </c>
      <c r="J464">
        <f t="shared" si="22"/>
        <v>1.1621616042481684E-4</v>
      </c>
      <c r="K464">
        <f t="shared" si="23"/>
        <v>1.5610086089846291E-7</v>
      </c>
    </row>
    <row r="465" spans="1:11" x14ac:dyDescent="0.3">
      <c r="A465" t="s">
        <v>2649</v>
      </c>
      <c r="B465" t="s">
        <v>2647</v>
      </c>
      <c r="C465" t="s">
        <v>2650</v>
      </c>
      <c r="D465" t="s">
        <v>1079</v>
      </c>
      <c r="E465" t="s">
        <v>2335</v>
      </c>
      <c r="F465" t="s">
        <v>2651</v>
      </c>
      <c r="G465" t="s">
        <v>2652</v>
      </c>
      <c r="I465">
        <f t="shared" si="21"/>
        <v>3.0203763238760852E-3</v>
      </c>
      <c r="J465">
        <f t="shared" si="22"/>
        <v>3.0203733603712283E-3</v>
      </c>
      <c r="K465">
        <f t="shared" si="23"/>
        <v>6.2953880308869289E-6</v>
      </c>
    </row>
    <row r="466" spans="1:11" x14ac:dyDescent="0.3">
      <c r="A466" t="s">
        <v>2653</v>
      </c>
      <c r="B466" t="s">
        <v>2536</v>
      </c>
      <c r="C466" t="s">
        <v>2654</v>
      </c>
      <c r="D466" t="s">
        <v>2325</v>
      </c>
      <c r="E466" t="s">
        <v>2655</v>
      </c>
      <c r="F466" t="s">
        <v>2656</v>
      </c>
      <c r="G466" t="s">
        <v>2657</v>
      </c>
      <c r="I466">
        <f t="shared" si="21"/>
        <v>8.1075403339143596E-3</v>
      </c>
      <c r="J466">
        <f t="shared" si="22"/>
        <v>8.1075379198735226E-3</v>
      </c>
      <c r="K466">
        <f t="shared" si="23"/>
        <v>5.7702645563901785E-5</v>
      </c>
    </row>
    <row r="467" spans="1:11" x14ac:dyDescent="0.3">
      <c r="A467" t="s">
        <v>2658</v>
      </c>
      <c r="B467" t="s">
        <v>1080</v>
      </c>
      <c r="C467" t="s">
        <v>2442</v>
      </c>
      <c r="D467" t="s">
        <v>2369</v>
      </c>
      <c r="E467" t="s">
        <v>2521</v>
      </c>
      <c r="F467" t="s">
        <v>2659</v>
      </c>
      <c r="G467" t="s">
        <v>2660</v>
      </c>
      <c r="I467">
        <f t="shared" si="21"/>
        <v>-9.6507811391225457E-3</v>
      </c>
      <c r="J467">
        <f t="shared" si="22"/>
        <v>-9.6507856346547301E-3</v>
      </c>
      <c r="K467">
        <f t="shared" si="23"/>
        <v>1.0326823189724029E-4</v>
      </c>
    </row>
    <row r="468" spans="1:11" x14ac:dyDescent="0.3">
      <c r="A468" t="s">
        <v>2661</v>
      </c>
      <c r="B468" t="s">
        <v>1302</v>
      </c>
      <c r="C468" t="s">
        <v>2635</v>
      </c>
      <c r="D468" t="s">
        <v>2662</v>
      </c>
      <c r="E468" t="s">
        <v>1295</v>
      </c>
      <c r="F468" t="s">
        <v>2663</v>
      </c>
      <c r="G468" t="s">
        <v>2664</v>
      </c>
      <c r="I468">
        <f t="shared" si="21"/>
        <v>-6.3804526582523615E-3</v>
      </c>
      <c r="J468">
        <f t="shared" si="22"/>
        <v>-6.3804472746508984E-3</v>
      </c>
      <c r="K468">
        <f t="shared" si="23"/>
        <v>4.7496348314735291E-5</v>
      </c>
    </row>
    <row r="469" spans="1:11" x14ac:dyDescent="0.3">
      <c r="A469" t="s">
        <v>2665</v>
      </c>
      <c r="B469" t="s">
        <v>1022</v>
      </c>
      <c r="C469" t="s">
        <v>2662</v>
      </c>
      <c r="D469" t="s">
        <v>2666</v>
      </c>
      <c r="E469" t="s">
        <v>1666</v>
      </c>
      <c r="F469" t="s">
        <v>2667</v>
      </c>
      <c r="G469" t="s">
        <v>2668</v>
      </c>
      <c r="I469">
        <f t="shared" si="21"/>
        <v>-1.2609480149224134E-2</v>
      </c>
      <c r="J469">
        <f t="shared" si="22"/>
        <v>-1.2609477318514221E-2</v>
      </c>
      <c r="K469">
        <f t="shared" si="23"/>
        <v>1.7215511693860163E-4</v>
      </c>
    </row>
    <row r="470" spans="1:11" x14ac:dyDescent="0.3">
      <c r="A470" t="s">
        <v>2669</v>
      </c>
      <c r="B470" t="s">
        <v>1282</v>
      </c>
      <c r="C470" t="s">
        <v>1028</v>
      </c>
      <c r="D470" t="s">
        <v>1360</v>
      </c>
      <c r="E470" t="s">
        <v>2670</v>
      </c>
      <c r="F470" t="s">
        <v>2671</v>
      </c>
      <c r="G470" t="s">
        <v>2672</v>
      </c>
      <c r="I470">
        <f t="shared" si="21"/>
        <v>-1.0641716920893553E-3</v>
      </c>
      <c r="J470">
        <f t="shared" si="22"/>
        <v>-1.0641753767027375E-3</v>
      </c>
      <c r="K470">
        <f t="shared" si="23"/>
        <v>2.482161026229316E-6</v>
      </c>
    </row>
    <row r="471" spans="1:11" x14ac:dyDescent="0.3">
      <c r="A471" t="s">
        <v>2673</v>
      </c>
      <c r="B471" t="s">
        <v>1116</v>
      </c>
      <c r="C471" t="s">
        <v>1231</v>
      </c>
      <c r="D471" t="s">
        <v>2674</v>
      </c>
      <c r="E471" t="s">
        <v>2409</v>
      </c>
      <c r="F471" t="s">
        <v>2675</v>
      </c>
      <c r="G471" t="s">
        <v>2676</v>
      </c>
      <c r="I471">
        <f t="shared" si="21"/>
        <v>-5.4451465869383648E-3</v>
      </c>
      <c r="J471">
        <f t="shared" si="22"/>
        <v>-5.4451500454527641E-3</v>
      </c>
      <c r="K471">
        <f t="shared" si="23"/>
        <v>3.5479442186172671E-5</v>
      </c>
    </row>
    <row r="472" spans="1:11" x14ac:dyDescent="0.3">
      <c r="A472" t="s">
        <v>2677</v>
      </c>
      <c r="B472" t="s">
        <v>2678</v>
      </c>
      <c r="C472" t="s">
        <v>1233</v>
      </c>
      <c r="D472" t="s">
        <v>2679</v>
      </c>
      <c r="E472" t="s">
        <v>1010</v>
      </c>
      <c r="F472" t="s">
        <v>2680</v>
      </c>
      <c r="G472" t="s">
        <v>2681</v>
      </c>
      <c r="I472">
        <f t="shared" si="21"/>
        <v>-8.4503573595701327E-3</v>
      </c>
      <c r="J472">
        <f t="shared" si="22"/>
        <v>-8.4503508118895822E-3</v>
      </c>
      <c r="K472">
        <f t="shared" si="23"/>
        <v>8.0311403494335394E-5</v>
      </c>
    </row>
    <row r="473" spans="1:11" x14ac:dyDescent="0.3">
      <c r="A473" t="s">
        <v>2682</v>
      </c>
      <c r="B473" t="s">
        <v>2683</v>
      </c>
      <c r="C473" t="s">
        <v>967</v>
      </c>
      <c r="D473" t="s">
        <v>1005</v>
      </c>
      <c r="E473" t="s">
        <v>1175</v>
      </c>
      <c r="F473" t="s">
        <v>2684</v>
      </c>
      <c r="G473" t="s">
        <v>2685</v>
      </c>
      <c r="I473">
        <f t="shared" si="21"/>
        <v>-5.6416037844580656E-3</v>
      </c>
      <c r="J473">
        <f t="shared" si="22"/>
        <v>1.2085841457553806E-3</v>
      </c>
      <c r="K473">
        <f t="shared" si="23"/>
        <v>4.8618820090942198E-7</v>
      </c>
    </row>
    <row r="474" spans="1:11" x14ac:dyDescent="0.3">
      <c r="A474" t="s">
        <v>2686</v>
      </c>
      <c r="B474" t="s">
        <v>1362</v>
      </c>
      <c r="C474" t="s">
        <v>1677</v>
      </c>
      <c r="D474" t="s">
        <v>2687</v>
      </c>
      <c r="E474" t="s">
        <v>1179</v>
      </c>
      <c r="F474" t="s">
        <v>2688</v>
      </c>
      <c r="G474" t="s">
        <v>2689</v>
      </c>
      <c r="I474">
        <f t="shared" si="21"/>
        <v>3.1386046904203144E-3</v>
      </c>
      <c r="J474">
        <f t="shared" si="22"/>
        <v>3.1386044486646928E-3</v>
      </c>
      <c r="K474">
        <f t="shared" si="23"/>
        <v>6.9026646901591901E-6</v>
      </c>
    </row>
    <row r="475" spans="1:11" x14ac:dyDescent="0.3">
      <c r="A475" t="s">
        <v>2690</v>
      </c>
      <c r="B475" t="s">
        <v>1410</v>
      </c>
      <c r="C475" t="s">
        <v>976</v>
      </c>
      <c r="D475" t="s">
        <v>1441</v>
      </c>
      <c r="E475" t="s">
        <v>1136</v>
      </c>
      <c r="F475" t="s">
        <v>2691</v>
      </c>
      <c r="G475" t="s">
        <v>2692</v>
      </c>
      <c r="I475">
        <f t="shared" si="21"/>
        <v>-1.1792960572634459E-2</v>
      </c>
      <c r="J475">
        <f t="shared" si="22"/>
        <v>-1.1792968787688325E-2</v>
      </c>
      <c r="K475">
        <f t="shared" si="23"/>
        <v>1.5139533001392124E-4</v>
      </c>
    </row>
    <row r="476" spans="1:11" x14ac:dyDescent="0.3">
      <c r="A476" t="s">
        <v>2693</v>
      </c>
      <c r="B476" t="s">
        <v>1187</v>
      </c>
      <c r="C476" t="s">
        <v>1193</v>
      </c>
      <c r="D476" t="s">
        <v>2694</v>
      </c>
      <c r="E476" t="s">
        <v>1474</v>
      </c>
      <c r="F476" t="s">
        <v>2695</v>
      </c>
      <c r="G476" t="s">
        <v>2696</v>
      </c>
      <c r="I476">
        <f t="shared" si="21"/>
        <v>-4.0185337060934263E-3</v>
      </c>
      <c r="J476">
        <f t="shared" si="22"/>
        <v>-4.0185405153515255E-3</v>
      </c>
      <c r="K476">
        <f t="shared" si="23"/>
        <v>2.0519565398179797E-5</v>
      </c>
    </row>
    <row r="477" spans="1:11" x14ac:dyDescent="0.3">
      <c r="A477" t="s">
        <v>2697</v>
      </c>
      <c r="B477" t="s">
        <v>1441</v>
      </c>
      <c r="C477" t="s">
        <v>2698</v>
      </c>
      <c r="D477" t="s">
        <v>1474</v>
      </c>
      <c r="E477" t="s">
        <v>2593</v>
      </c>
      <c r="F477" t="s">
        <v>2699</v>
      </c>
      <c r="G477" t="s">
        <v>2700</v>
      </c>
      <c r="I477">
        <f t="shared" si="21"/>
        <v>4.6460080126420715E-3</v>
      </c>
      <c r="J477">
        <f t="shared" si="22"/>
        <v>4.6460102455338197E-3</v>
      </c>
      <c r="K477">
        <f t="shared" si="23"/>
        <v>1.7095728132746539E-5</v>
      </c>
    </row>
    <row r="478" spans="1:11" x14ac:dyDescent="0.3">
      <c r="A478" t="s">
        <v>2701</v>
      </c>
      <c r="B478" t="s">
        <v>1454</v>
      </c>
      <c r="C478" t="s">
        <v>1208</v>
      </c>
      <c r="D478" t="s">
        <v>1009</v>
      </c>
      <c r="E478" t="s">
        <v>2045</v>
      </c>
      <c r="F478" t="s">
        <v>2702</v>
      </c>
      <c r="G478" t="s">
        <v>2703</v>
      </c>
      <c r="I478">
        <f t="shared" si="21"/>
        <v>-3.1640988965340616E-3</v>
      </c>
      <c r="J478">
        <f t="shared" si="22"/>
        <v>-3.1641001236152404E-3</v>
      </c>
      <c r="K478">
        <f t="shared" si="23"/>
        <v>1.35086555663496E-5</v>
      </c>
    </row>
    <row r="479" spans="1:11" x14ac:dyDescent="0.3">
      <c r="A479" t="s">
        <v>2704</v>
      </c>
      <c r="B479" t="s">
        <v>2705</v>
      </c>
      <c r="C479" t="s">
        <v>1459</v>
      </c>
      <c r="D479" t="s">
        <v>2706</v>
      </c>
      <c r="E479" t="s">
        <v>2707</v>
      </c>
      <c r="F479" t="s">
        <v>2708</v>
      </c>
      <c r="G479" t="s">
        <v>2709</v>
      </c>
      <c r="I479">
        <f t="shared" si="21"/>
        <v>-5.3717858443762785E-3</v>
      </c>
      <c r="J479">
        <f t="shared" si="22"/>
        <v>-5.371781743365861E-3</v>
      </c>
      <c r="K479">
        <f t="shared" si="23"/>
        <v>3.4610794054774288E-5</v>
      </c>
    </row>
    <row r="480" spans="1:11" x14ac:dyDescent="0.3">
      <c r="A480" t="s">
        <v>2710</v>
      </c>
      <c r="B480" t="s">
        <v>2711</v>
      </c>
      <c r="C480" t="s">
        <v>2712</v>
      </c>
      <c r="D480" t="s">
        <v>2041</v>
      </c>
      <c r="E480" t="s">
        <v>2713</v>
      </c>
      <c r="F480" t="s">
        <v>2714</v>
      </c>
      <c r="G480" t="s">
        <v>2715</v>
      </c>
      <c r="I480">
        <f t="shared" si="21"/>
        <v>6.9964403216345537E-3</v>
      </c>
      <c r="J480">
        <f t="shared" si="22"/>
        <v>6.9964367904044632E-3</v>
      </c>
      <c r="K480">
        <f t="shared" si="23"/>
        <v>4.2056841274612146E-5</v>
      </c>
    </row>
    <row r="481" spans="1:11" x14ac:dyDescent="0.3">
      <c r="A481" t="s">
        <v>2716</v>
      </c>
      <c r="B481" t="s">
        <v>2717</v>
      </c>
      <c r="C481" t="s">
        <v>1175</v>
      </c>
      <c r="D481" t="s">
        <v>2718</v>
      </c>
      <c r="E481" t="s">
        <v>2719</v>
      </c>
      <c r="F481" t="s">
        <v>2720</v>
      </c>
      <c r="G481" t="s">
        <v>2721</v>
      </c>
      <c r="I481">
        <f t="shared" si="21"/>
        <v>-1.097074584384848E-3</v>
      </c>
      <c r="J481">
        <f t="shared" si="22"/>
        <v>-1.0970780145770679E-3</v>
      </c>
      <c r="K481">
        <f t="shared" si="23"/>
        <v>2.5869190026005496E-6</v>
      </c>
    </row>
    <row r="482" spans="1:11" x14ac:dyDescent="0.3">
      <c r="A482" t="s">
        <v>2722</v>
      </c>
      <c r="B482" t="s">
        <v>1474</v>
      </c>
      <c r="C482" t="s">
        <v>1623</v>
      </c>
      <c r="D482" t="s">
        <v>2723</v>
      </c>
      <c r="E482" t="s">
        <v>2713</v>
      </c>
      <c r="F482" t="s">
        <v>2724</v>
      </c>
      <c r="G482" t="s">
        <v>2715</v>
      </c>
      <c r="I482">
        <f t="shared" si="21"/>
        <v>1.0982794788876871E-3</v>
      </c>
      <c r="J482">
        <f t="shared" si="22"/>
        <v>1.0982829166186758E-3</v>
      </c>
      <c r="K482">
        <f t="shared" si="23"/>
        <v>3.4453465127084716E-7</v>
      </c>
    </row>
    <row r="483" spans="1:11" x14ac:dyDescent="0.3">
      <c r="A483" t="s">
        <v>2725</v>
      </c>
      <c r="B483" t="s">
        <v>1637</v>
      </c>
      <c r="C483" t="s">
        <v>1003</v>
      </c>
      <c r="D483" t="s">
        <v>2726</v>
      </c>
      <c r="E483" t="s">
        <v>1208</v>
      </c>
      <c r="F483" t="s">
        <v>2727</v>
      </c>
      <c r="G483" t="s">
        <v>2728</v>
      </c>
      <c r="I483">
        <f t="shared" si="21"/>
        <v>6.9478302419815081E-3</v>
      </c>
      <c r="J483">
        <f t="shared" si="22"/>
        <v>6.9478267596496971E-3</v>
      </c>
      <c r="K483">
        <f t="shared" si="23"/>
        <v>4.1428719995715856E-5</v>
      </c>
    </row>
    <row r="484" spans="1:11" x14ac:dyDescent="0.3">
      <c r="A484" t="s">
        <v>2729</v>
      </c>
      <c r="B484" t="s">
        <v>1036</v>
      </c>
      <c r="C484" t="s">
        <v>2730</v>
      </c>
      <c r="D484" t="s">
        <v>1009</v>
      </c>
      <c r="E484" t="s">
        <v>1623</v>
      </c>
      <c r="F484" t="s">
        <v>2731</v>
      </c>
      <c r="G484" t="s">
        <v>2732</v>
      </c>
      <c r="I484">
        <f t="shared" si="21"/>
        <v>-6.4156759906104305E-3</v>
      </c>
      <c r="J484">
        <f t="shared" si="22"/>
        <v>-6.4156767713073768E-3</v>
      </c>
      <c r="K484">
        <f t="shared" si="23"/>
        <v>4.7983175865162153E-5</v>
      </c>
    </row>
    <row r="485" spans="1:11" x14ac:dyDescent="0.3">
      <c r="A485" t="s">
        <v>2733</v>
      </c>
      <c r="B485" t="s">
        <v>997</v>
      </c>
      <c r="C485" t="s">
        <v>997</v>
      </c>
      <c r="D485" t="s">
        <v>2734</v>
      </c>
      <c r="E485" t="s">
        <v>2735</v>
      </c>
      <c r="F485" t="s">
        <v>2736</v>
      </c>
      <c r="G485" t="s">
        <v>2737</v>
      </c>
      <c r="I485">
        <f t="shared" si="21"/>
        <v>-1.8275097020585653E-3</v>
      </c>
      <c r="J485">
        <f t="shared" si="22"/>
        <v>-1.8274945363528274E-3</v>
      </c>
      <c r="K485">
        <f t="shared" si="23"/>
        <v>5.4700168340473551E-6</v>
      </c>
    </row>
    <row r="486" spans="1:11" x14ac:dyDescent="0.3">
      <c r="A486" t="s">
        <v>2738</v>
      </c>
      <c r="B486" t="s">
        <v>2198</v>
      </c>
      <c r="C486" t="s">
        <v>1129</v>
      </c>
      <c r="D486" t="s">
        <v>2024</v>
      </c>
      <c r="E486" t="s">
        <v>1688</v>
      </c>
      <c r="F486" t="s">
        <v>2739</v>
      </c>
      <c r="G486" t="s">
        <v>2740</v>
      </c>
      <c r="I486">
        <f t="shared" si="21"/>
        <v>-2.6119846210179456E-2</v>
      </c>
      <c r="J486">
        <f t="shared" si="22"/>
        <v>-2.6119857576929775E-2</v>
      </c>
      <c r="K486">
        <f t="shared" si="23"/>
        <v>7.0921920236723937E-4</v>
      </c>
    </row>
    <row r="487" spans="1:11" x14ac:dyDescent="0.3">
      <c r="A487" t="s">
        <v>2741</v>
      </c>
      <c r="B487" t="s">
        <v>943</v>
      </c>
      <c r="C487" t="s">
        <v>2217</v>
      </c>
      <c r="D487" t="s">
        <v>2742</v>
      </c>
      <c r="E487" t="s">
        <v>900</v>
      </c>
      <c r="F487" t="s">
        <v>2743</v>
      </c>
      <c r="G487" t="s">
        <v>2744</v>
      </c>
      <c r="I487">
        <f t="shared" si="21"/>
        <v>-1.4538212626416695E-2</v>
      </c>
      <c r="J487">
        <f t="shared" si="22"/>
        <v>-1.4538201766966404E-2</v>
      </c>
      <c r="K487">
        <f t="shared" si="23"/>
        <v>2.2648786989573641E-4</v>
      </c>
    </row>
    <row r="488" spans="1:11" x14ac:dyDescent="0.3">
      <c r="A488" t="s">
        <v>2745</v>
      </c>
      <c r="B488" t="s">
        <v>2001</v>
      </c>
      <c r="C488" t="s">
        <v>2746</v>
      </c>
      <c r="D488" t="s">
        <v>2003</v>
      </c>
      <c r="E488" t="s">
        <v>1569</v>
      </c>
      <c r="F488" t="s">
        <v>2747</v>
      </c>
      <c r="G488" t="s">
        <v>2748</v>
      </c>
      <c r="I488">
        <f t="shared" si="21"/>
        <v>-9.029620082523929E-3</v>
      </c>
      <c r="J488">
        <f t="shared" si="22"/>
        <v>-9.0296294378307482E-3</v>
      </c>
      <c r="K488">
        <f t="shared" si="23"/>
        <v>9.1029566863436384E-5</v>
      </c>
    </row>
    <row r="489" spans="1:11" x14ac:dyDescent="0.3">
      <c r="A489" t="s">
        <v>2749</v>
      </c>
      <c r="B489" t="s">
        <v>922</v>
      </c>
      <c r="C489" t="s">
        <v>2124</v>
      </c>
      <c r="D489" t="s">
        <v>2750</v>
      </c>
      <c r="E489" t="s">
        <v>2020</v>
      </c>
      <c r="F489" t="s">
        <v>2751</v>
      </c>
      <c r="G489" t="s">
        <v>2752</v>
      </c>
      <c r="I489">
        <f t="shared" si="21"/>
        <v>-1.154979495764534E-3</v>
      </c>
      <c r="J489">
        <f t="shared" si="22"/>
        <v>-1.1549846134285332E-3</v>
      </c>
      <c r="K489">
        <f t="shared" si="23"/>
        <v>2.7765449878242595E-6</v>
      </c>
    </row>
    <row r="490" spans="1:11" x14ac:dyDescent="0.3">
      <c r="A490" t="s">
        <v>2753</v>
      </c>
      <c r="B490" t="s">
        <v>2069</v>
      </c>
      <c r="C490" t="s">
        <v>2754</v>
      </c>
      <c r="D490" t="s">
        <v>1708</v>
      </c>
      <c r="E490" t="s">
        <v>2755</v>
      </c>
      <c r="F490" t="s">
        <v>2756</v>
      </c>
      <c r="G490" t="s">
        <v>2757</v>
      </c>
      <c r="I490">
        <f t="shared" si="21"/>
        <v>-2.955209997296337E-3</v>
      </c>
      <c r="J490">
        <f t="shared" si="22"/>
        <v>-2.9551995247628273E-3</v>
      </c>
      <c r="K490">
        <f t="shared" si="23"/>
        <v>1.2016703366042614E-5</v>
      </c>
    </row>
    <row r="491" spans="1:11" x14ac:dyDescent="0.3">
      <c r="A491" t="s">
        <v>2758</v>
      </c>
      <c r="B491" t="s">
        <v>1519</v>
      </c>
      <c r="C491" t="s">
        <v>1398</v>
      </c>
      <c r="D491" t="s">
        <v>2759</v>
      </c>
      <c r="E491" t="s">
        <v>1475</v>
      </c>
      <c r="F491" t="s">
        <v>2760</v>
      </c>
      <c r="G491" t="s">
        <v>2761</v>
      </c>
      <c r="I491">
        <f t="shared" si="21"/>
        <v>3.3247449310501366E-2</v>
      </c>
      <c r="J491">
        <f t="shared" si="22"/>
        <v>3.3247457073817918E-2</v>
      </c>
      <c r="K491">
        <f t="shared" si="23"/>
        <v>1.0716551828227087E-3</v>
      </c>
    </row>
    <row r="492" spans="1:11" x14ac:dyDescent="0.3">
      <c r="A492" t="s">
        <v>2762</v>
      </c>
      <c r="B492" t="s">
        <v>2763</v>
      </c>
      <c r="C492" t="s">
        <v>1153</v>
      </c>
      <c r="D492" t="s">
        <v>2179</v>
      </c>
      <c r="E492" t="s">
        <v>2047</v>
      </c>
      <c r="F492" t="s">
        <v>2764</v>
      </c>
      <c r="G492" t="s">
        <v>2765</v>
      </c>
      <c r="I492">
        <f t="shared" si="21"/>
        <v>6.3607133948615615E-3</v>
      </c>
      <c r="J492">
        <f t="shared" si="22"/>
        <v>6.360714742659296E-3</v>
      </c>
      <c r="K492">
        <f t="shared" si="23"/>
        <v>3.4215510396092351E-5</v>
      </c>
    </row>
    <row r="493" spans="1:11" x14ac:dyDescent="0.3">
      <c r="A493" t="s">
        <v>2766</v>
      </c>
      <c r="B493" t="s">
        <v>1481</v>
      </c>
      <c r="C493" t="s">
        <v>2767</v>
      </c>
      <c r="D493" t="s">
        <v>2768</v>
      </c>
      <c r="E493" t="s">
        <v>1440</v>
      </c>
      <c r="F493" t="s">
        <v>2769</v>
      </c>
      <c r="G493" t="s">
        <v>2770</v>
      </c>
      <c r="I493">
        <f t="shared" si="21"/>
        <v>1.8588920099418562E-3</v>
      </c>
      <c r="J493">
        <f t="shared" si="22"/>
        <v>1.8588780023999596E-3</v>
      </c>
      <c r="K493">
        <f t="shared" si="23"/>
        <v>1.815933658612448E-6</v>
      </c>
    </row>
    <row r="494" spans="1:11" x14ac:dyDescent="0.3">
      <c r="A494" t="s">
        <v>2771</v>
      </c>
      <c r="B494" t="s">
        <v>2772</v>
      </c>
      <c r="C494" t="s">
        <v>1361</v>
      </c>
      <c r="D494" t="s">
        <v>1146</v>
      </c>
      <c r="E494" t="s">
        <v>1586</v>
      </c>
      <c r="F494" t="s">
        <v>2773</v>
      </c>
      <c r="G494" t="s">
        <v>2774</v>
      </c>
      <c r="I494">
        <f t="shared" si="21"/>
        <v>-7.0509528476472919E-3</v>
      </c>
      <c r="J494">
        <f t="shared" si="22"/>
        <v>-7.0509616759240855E-3</v>
      </c>
      <c r="K494">
        <f t="shared" si="23"/>
        <v>5.7187985799533509E-5</v>
      </c>
    </row>
    <row r="495" spans="1:11" x14ac:dyDescent="0.3">
      <c r="A495" t="s">
        <v>2775</v>
      </c>
      <c r="B495" t="s">
        <v>2184</v>
      </c>
      <c r="C495" t="s">
        <v>1618</v>
      </c>
      <c r="D495" t="s">
        <v>1384</v>
      </c>
      <c r="E495" t="s">
        <v>1596</v>
      </c>
      <c r="F495" t="s">
        <v>2776</v>
      </c>
      <c r="G495" t="s">
        <v>2777</v>
      </c>
      <c r="I495">
        <f t="shared" si="21"/>
        <v>1.2333437610568198E-2</v>
      </c>
      <c r="J495">
        <f t="shared" si="22"/>
        <v>1.233345709891189E-2</v>
      </c>
      <c r="K495">
        <f t="shared" si="23"/>
        <v>1.3976311059703045E-4</v>
      </c>
    </row>
    <row r="496" spans="1:11" x14ac:dyDescent="0.3">
      <c r="A496" t="s">
        <v>2778</v>
      </c>
      <c r="B496" t="s">
        <v>1434</v>
      </c>
      <c r="C496" t="s">
        <v>2194</v>
      </c>
      <c r="D496" t="s">
        <v>2779</v>
      </c>
      <c r="E496" t="s">
        <v>2193</v>
      </c>
      <c r="F496" t="s">
        <v>2780</v>
      </c>
      <c r="G496" t="s">
        <v>2781</v>
      </c>
      <c r="I496">
        <f t="shared" si="21"/>
        <v>-7.7529532918298111E-3</v>
      </c>
      <c r="J496">
        <f t="shared" si="22"/>
        <v>-7.7529556162494063E-3</v>
      </c>
      <c r="K496">
        <f t="shared" si="23"/>
        <v>6.8298122128939302E-5</v>
      </c>
    </row>
    <row r="497" spans="1:11" x14ac:dyDescent="0.3">
      <c r="A497" t="s">
        <v>2782</v>
      </c>
      <c r="B497" t="s">
        <v>2783</v>
      </c>
      <c r="C497" t="s">
        <v>1373</v>
      </c>
      <c r="D497" t="s">
        <v>2212</v>
      </c>
      <c r="E497" t="s">
        <v>2712</v>
      </c>
      <c r="F497" t="s">
        <v>2784</v>
      </c>
      <c r="G497" t="s">
        <v>2785</v>
      </c>
      <c r="I497">
        <f t="shared" si="21"/>
        <v>1.8603498149702274E-2</v>
      </c>
      <c r="J497">
        <f t="shared" si="22"/>
        <v>1.860349380103022E-2</v>
      </c>
      <c r="K497">
        <f t="shared" si="23"/>
        <v>3.2732703598169742E-4</v>
      </c>
    </row>
    <row r="498" spans="1:11" x14ac:dyDescent="0.3">
      <c r="A498" t="s">
        <v>2786</v>
      </c>
      <c r="B498" t="s">
        <v>1446</v>
      </c>
      <c r="C498" t="s">
        <v>988</v>
      </c>
      <c r="D498" t="s">
        <v>2787</v>
      </c>
      <c r="E498" t="s">
        <v>2788</v>
      </c>
      <c r="F498" t="s">
        <v>2789</v>
      </c>
      <c r="G498" t="s">
        <v>2790</v>
      </c>
      <c r="I498">
        <f t="shared" si="21"/>
        <v>1.3271691706015687E-2</v>
      </c>
      <c r="J498">
        <f t="shared" si="22"/>
        <v>1.3271687762623146E-2</v>
      </c>
      <c r="K498">
        <f t="shared" si="23"/>
        <v>1.6282718513187106E-4</v>
      </c>
    </row>
    <row r="499" spans="1:11" x14ac:dyDescent="0.3">
      <c r="A499" t="s">
        <v>2791</v>
      </c>
      <c r="B499" t="s">
        <v>1378</v>
      </c>
      <c r="C499" t="s">
        <v>1268</v>
      </c>
      <c r="D499" t="s">
        <v>2792</v>
      </c>
      <c r="E499" t="s">
        <v>1286</v>
      </c>
      <c r="F499" t="s">
        <v>2793</v>
      </c>
      <c r="G499" t="s">
        <v>2794</v>
      </c>
      <c r="I499">
        <f t="shared" si="21"/>
        <v>-1.3217976289137444E-3</v>
      </c>
      <c r="J499">
        <f t="shared" si="22"/>
        <v>-1.3217988642792097E-3</v>
      </c>
      <c r="K499">
        <f t="shared" si="23"/>
        <v>3.3602960830940987E-6</v>
      </c>
    </row>
    <row r="500" spans="1:11" x14ac:dyDescent="0.3">
      <c r="A500" t="s">
        <v>2795</v>
      </c>
      <c r="B500" t="s">
        <v>2601</v>
      </c>
      <c r="C500" t="s">
        <v>2498</v>
      </c>
      <c r="D500" t="s">
        <v>1010</v>
      </c>
      <c r="E500" t="s">
        <v>2670</v>
      </c>
      <c r="F500" t="s">
        <v>2796</v>
      </c>
      <c r="G500" t="s">
        <v>2797</v>
      </c>
      <c r="I500">
        <f t="shared" si="21"/>
        <v>1.6484201462108026E-2</v>
      </c>
      <c r="J500">
        <f t="shared" si="22"/>
        <v>1.6484208837076551E-2</v>
      </c>
      <c r="K500">
        <f t="shared" si="23"/>
        <v>2.5513342777069468E-4</v>
      </c>
    </row>
    <row r="501" spans="1:11" x14ac:dyDescent="0.3">
      <c r="A501" t="s">
        <v>2798</v>
      </c>
      <c r="B501" t="s">
        <v>2666</v>
      </c>
      <c r="C501" t="s">
        <v>2799</v>
      </c>
      <c r="D501" t="s">
        <v>2800</v>
      </c>
      <c r="E501" t="s">
        <v>1051</v>
      </c>
      <c r="F501" t="s">
        <v>2801</v>
      </c>
      <c r="G501" t="s">
        <v>2802</v>
      </c>
      <c r="I501">
        <f t="shared" si="21"/>
        <v>5.8001655137251825E-3</v>
      </c>
      <c r="J501">
        <f t="shared" si="22"/>
        <v>5.8001703384154713E-3</v>
      </c>
      <c r="K501">
        <f t="shared" si="23"/>
        <v>2.7972020670514134E-5</v>
      </c>
    </row>
    <row r="502" spans="1:11" x14ac:dyDescent="0.3">
      <c r="A502" t="s">
        <v>2803</v>
      </c>
      <c r="B502" t="s">
        <v>1343</v>
      </c>
      <c r="C502" t="s">
        <v>2804</v>
      </c>
      <c r="D502" t="s">
        <v>2805</v>
      </c>
      <c r="E502" t="s">
        <v>1613</v>
      </c>
      <c r="F502" t="s">
        <v>2806</v>
      </c>
      <c r="G502" t="s">
        <v>2807</v>
      </c>
      <c r="I502">
        <f t="shared" si="21"/>
        <v>-3.3658938052736981E-2</v>
      </c>
      <c r="J502">
        <f t="shared" si="22"/>
        <v>-3.3658955894001863E-2</v>
      </c>
      <c r="K502">
        <f t="shared" si="23"/>
        <v>1.1676072199217418E-3</v>
      </c>
    </row>
    <row r="503" spans="1:11" x14ac:dyDescent="0.3">
      <c r="A503" t="s">
        <v>2808</v>
      </c>
      <c r="B503" t="s">
        <v>2809</v>
      </c>
      <c r="C503" t="s">
        <v>2788</v>
      </c>
      <c r="D503" t="s">
        <v>1613</v>
      </c>
      <c r="E503" t="s">
        <v>1613</v>
      </c>
      <c r="F503" t="s">
        <v>2810</v>
      </c>
      <c r="G503" t="s">
        <v>2807</v>
      </c>
      <c r="I503">
        <f t="shared" si="21"/>
        <v>0</v>
      </c>
      <c r="J503">
        <f t="shared" si="22"/>
        <v>0</v>
      </c>
      <c r="K503">
        <f t="shared" si="23"/>
        <v>2.6144014051711364E-7</v>
      </c>
    </row>
    <row r="504" spans="1:11" x14ac:dyDescent="0.3">
      <c r="A504" t="s">
        <v>2811</v>
      </c>
      <c r="B504" t="s">
        <v>2812</v>
      </c>
      <c r="C504" t="s">
        <v>2813</v>
      </c>
      <c r="D504" t="s">
        <v>947</v>
      </c>
      <c r="E504" t="s">
        <v>1498</v>
      </c>
      <c r="F504" t="s">
        <v>2814</v>
      </c>
      <c r="G504" t="s">
        <v>2815</v>
      </c>
      <c r="I504">
        <f t="shared" si="21"/>
        <v>-1.059557897216439E-2</v>
      </c>
      <c r="J504">
        <f t="shared" si="22"/>
        <v>-1.0595571120857647E-2</v>
      </c>
      <c r="K504">
        <f t="shared" si="23"/>
        <v>1.2336285655244764E-4</v>
      </c>
    </row>
    <row r="505" spans="1:11" x14ac:dyDescent="0.3">
      <c r="A505" t="s">
        <v>2816</v>
      </c>
      <c r="B505" t="s">
        <v>1618</v>
      </c>
      <c r="C505" t="s">
        <v>1031</v>
      </c>
      <c r="D505" t="s">
        <v>2817</v>
      </c>
      <c r="E505" t="s">
        <v>2818</v>
      </c>
      <c r="F505" t="s">
        <v>2819</v>
      </c>
      <c r="G505" t="s">
        <v>2820</v>
      </c>
      <c r="I505">
        <f t="shared" si="21"/>
        <v>1.4278730041327681E-2</v>
      </c>
      <c r="J505">
        <f t="shared" si="22"/>
        <v>1.4278733208670603E-2</v>
      </c>
      <c r="K505">
        <f t="shared" si="23"/>
        <v>1.8954188191259682E-4</v>
      </c>
    </row>
    <row r="506" spans="1:11" x14ac:dyDescent="0.3">
      <c r="A506" t="s">
        <v>2821</v>
      </c>
      <c r="B506" t="s">
        <v>2822</v>
      </c>
      <c r="C506" t="s">
        <v>2823</v>
      </c>
      <c r="D506" t="s">
        <v>2824</v>
      </c>
      <c r="E506" t="s">
        <v>1012</v>
      </c>
      <c r="F506" t="s">
        <v>2825</v>
      </c>
      <c r="G506" t="s">
        <v>2826</v>
      </c>
      <c r="I506">
        <f t="shared" si="21"/>
        <v>9.7086769488184677E-3</v>
      </c>
      <c r="J506">
        <f t="shared" si="22"/>
        <v>9.7086770966732239E-3</v>
      </c>
      <c r="K506">
        <f t="shared" si="23"/>
        <v>8.4591521498577832E-5</v>
      </c>
    </row>
    <row r="507" spans="1:11" x14ac:dyDescent="0.3">
      <c r="A507" t="s">
        <v>2827</v>
      </c>
      <c r="B507" t="s">
        <v>2828</v>
      </c>
      <c r="C507" t="s">
        <v>1622</v>
      </c>
      <c r="D507" t="s">
        <v>2242</v>
      </c>
      <c r="E507" t="s">
        <v>1179</v>
      </c>
      <c r="F507" t="s">
        <v>2829</v>
      </c>
      <c r="G507" t="s">
        <v>2689</v>
      </c>
      <c r="I507">
        <f t="shared" si="21"/>
        <v>-1.2019111010304103E-3</v>
      </c>
      <c r="J507">
        <f t="shared" si="22"/>
        <v>-1.2019020917416808E-3</v>
      </c>
      <c r="K507">
        <f t="shared" si="23"/>
        <v>2.9351031244838764E-6</v>
      </c>
    </row>
    <row r="508" spans="1:11" x14ac:dyDescent="0.3">
      <c r="A508" t="s">
        <v>2830</v>
      </c>
      <c r="B508" t="s">
        <v>1262</v>
      </c>
      <c r="C508" t="s">
        <v>2831</v>
      </c>
      <c r="D508" t="s">
        <v>2832</v>
      </c>
      <c r="E508" t="s">
        <v>2833</v>
      </c>
      <c r="F508" t="s">
        <v>2834</v>
      </c>
      <c r="G508" t="s">
        <v>2835</v>
      </c>
      <c r="I508">
        <f t="shared" si="21"/>
        <v>2.9723249812833856E-2</v>
      </c>
      <c r="J508">
        <f t="shared" si="22"/>
        <v>2.9723242064123166E-2</v>
      </c>
      <c r="K508">
        <f t="shared" si="23"/>
        <v>8.5333684783482785E-4</v>
      </c>
    </row>
    <row r="509" spans="1:11" x14ac:dyDescent="0.3">
      <c r="A509" t="s">
        <v>2836</v>
      </c>
      <c r="B509" t="s">
        <v>1054</v>
      </c>
      <c r="C509" t="s">
        <v>1060</v>
      </c>
      <c r="D509" t="s">
        <v>1659</v>
      </c>
      <c r="E509" t="s">
        <v>1075</v>
      </c>
      <c r="F509" t="s">
        <v>2837</v>
      </c>
      <c r="G509" t="s">
        <v>2838</v>
      </c>
      <c r="I509">
        <f t="shared" si="21"/>
        <v>-2.6879046394763808E-3</v>
      </c>
      <c r="J509">
        <f t="shared" si="22"/>
        <v>-2.6879082463309068E-3</v>
      </c>
      <c r="K509">
        <f t="shared" si="23"/>
        <v>1.0235011305598946E-5</v>
      </c>
    </row>
    <row r="510" spans="1:11" x14ac:dyDescent="0.3">
      <c r="A510" t="s">
        <v>2839</v>
      </c>
      <c r="B510" t="s">
        <v>2326</v>
      </c>
      <c r="C510" t="s">
        <v>2840</v>
      </c>
      <c r="D510" t="s">
        <v>1344</v>
      </c>
      <c r="E510" t="s">
        <v>2840</v>
      </c>
      <c r="F510" t="s">
        <v>2841</v>
      </c>
      <c r="G510" t="s">
        <v>2842</v>
      </c>
      <c r="I510">
        <f t="shared" si="21"/>
        <v>1.1014800141307768E-2</v>
      </c>
      <c r="J510">
        <f t="shared" si="22"/>
        <v>1.1014799257831508E-2</v>
      </c>
      <c r="K510">
        <f t="shared" si="23"/>
        <v>1.1032324089481472E-4</v>
      </c>
    </row>
    <row r="511" spans="1:11" x14ac:dyDescent="0.3">
      <c r="A511" t="s">
        <v>2843</v>
      </c>
      <c r="B511" t="s">
        <v>2269</v>
      </c>
      <c r="C511" t="s">
        <v>2435</v>
      </c>
      <c r="D511" t="s">
        <v>2263</v>
      </c>
      <c r="E511" t="s">
        <v>2833</v>
      </c>
      <c r="F511" t="s">
        <v>2844</v>
      </c>
      <c r="G511" t="s">
        <v>2835</v>
      </c>
      <c r="I511">
        <f t="shared" si="21"/>
        <v>-8.2290102947267119E-3</v>
      </c>
      <c r="J511">
        <f t="shared" si="22"/>
        <v>-8.2290058412519598E-3</v>
      </c>
      <c r="K511">
        <f t="shared" si="23"/>
        <v>7.6393159028874689E-5</v>
      </c>
    </row>
    <row r="512" spans="1:11" x14ac:dyDescent="0.3">
      <c r="A512" t="s">
        <v>2845</v>
      </c>
      <c r="B512" t="s">
        <v>1231</v>
      </c>
      <c r="C512" t="s">
        <v>1343</v>
      </c>
      <c r="D512" t="s">
        <v>1664</v>
      </c>
      <c r="E512" t="s">
        <v>1089</v>
      </c>
      <c r="F512" t="s">
        <v>2846</v>
      </c>
      <c r="G512" t="s">
        <v>2847</v>
      </c>
      <c r="I512">
        <f t="shared" si="21"/>
        <v>-8.9984457169567534E-3</v>
      </c>
      <c r="J512">
        <f t="shared" si="22"/>
        <v>-8.9984496612880611E-3</v>
      </c>
      <c r="K512">
        <f t="shared" si="23"/>
        <v>9.0435570186898833E-5</v>
      </c>
    </row>
    <row r="513" spans="1:11" x14ac:dyDescent="0.3">
      <c r="A513" t="s">
        <v>2848</v>
      </c>
      <c r="B513" t="s">
        <v>2849</v>
      </c>
      <c r="C513" t="s">
        <v>1121</v>
      </c>
      <c r="D513" t="s">
        <v>2850</v>
      </c>
      <c r="E513" t="s">
        <v>996</v>
      </c>
      <c r="F513" t="s">
        <v>2851</v>
      </c>
      <c r="G513" t="s">
        <v>2852</v>
      </c>
      <c r="I513">
        <f t="shared" si="21"/>
        <v>-1.3561332067405741E-2</v>
      </c>
      <c r="J513">
        <f t="shared" si="22"/>
        <v>-1.3561335349372493E-2</v>
      </c>
      <c r="K513">
        <f t="shared" si="23"/>
        <v>1.9803940835111389E-4</v>
      </c>
    </row>
    <row r="514" spans="1:11" x14ac:dyDescent="0.3">
      <c r="A514" t="s">
        <v>2853</v>
      </c>
      <c r="B514" t="s">
        <v>2427</v>
      </c>
      <c r="C514" t="s">
        <v>2312</v>
      </c>
      <c r="D514" t="s">
        <v>2854</v>
      </c>
      <c r="E514" t="s">
        <v>1286</v>
      </c>
      <c r="F514" t="s">
        <v>2855</v>
      </c>
      <c r="G514" t="s">
        <v>2794</v>
      </c>
      <c r="I514">
        <f t="shared" si="21"/>
        <v>-6.4554810172031286E-3</v>
      </c>
      <c r="J514">
        <f t="shared" si="22"/>
        <v>-6.4554800057411979E-3</v>
      </c>
      <c r="K514">
        <f t="shared" si="23"/>
        <v>4.8536193292550915E-5</v>
      </c>
    </row>
    <row r="515" spans="1:11" x14ac:dyDescent="0.3">
      <c r="A515" t="s">
        <v>2856</v>
      </c>
      <c r="B515" t="s">
        <v>2857</v>
      </c>
      <c r="C515" t="s">
        <v>1227</v>
      </c>
      <c r="D515" t="s">
        <v>1678</v>
      </c>
      <c r="E515" t="s">
        <v>1123</v>
      </c>
      <c r="F515" t="s">
        <v>2858</v>
      </c>
      <c r="G515" t="s">
        <v>2859</v>
      </c>
      <c r="I515">
        <f t="shared" si="21"/>
        <v>1.5280904641067279E-2</v>
      </c>
      <c r="J515">
        <f t="shared" si="22"/>
        <v>1.5280910410042854E-2</v>
      </c>
      <c r="K515">
        <f t="shared" si="23"/>
        <v>2.1814103201840283E-4</v>
      </c>
    </row>
    <row r="516" spans="1:11" x14ac:dyDescent="0.3">
      <c r="A516" t="s">
        <v>2860</v>
      </c>
      <c r="B516" t="s">
        <v>970</v>
      </c>
      <c r="C516" t="s">
        <v>1121</v>
      </c>
      <c r="D516" t="s">
        <v>2861</v>
      </c>
      <c r="E516" t="s">
        <v>1120</v>
      </c>
      <c r="F516" t="s">
        <v>2862</v>
      </c>
      <c r="G516" t="s">
        <v>2863</v>
      </c>
      <c r="I516">
        <f t="shared" si="21"/>
        <v>-3.0812278886429216E-3</v>
      </c>
      <c r="J516">
        <f t="shared" si="22"/>
        <v>-3.0812290688105883E-3</v>
      </c>
      <c r="K516">
        <f t="shared" si="23"/>
        <v>1.2906352589982898E-5</v>
      </c>
    </row>
    <row r="517" spans="1:11" x14ac:dyDescent="0.3">
      <c r="A517" t="s">
        <v>2864</v>
      </c>
      <c r="B517" t="s">
        <v>2426</v>
      </c>
      <c r="C517" t="s">
        <v>2833</v>
      </c>
      <c r="D517" t="s">
        <v>1231</v>
      </c>
      <c r="E517" t="s">
        <v>1060</v>
      </c>
      <c r="F517" t="s">
        <v>2865</v>
      </c>
      <c r="G517" t="s">
        <v>2866</v>
      </c>
      <c r="I517">
        <f t="shared" ref="I517:I580" si="24">(E517-E516)/E516</f>
        <v>1.6048477791899263E-2</v>
      </c>
      <c r="J517">
        <f t="shared" ref="J517:J580" si="25">(G517-G516)/G516</f>
        <v>1.6048475137437426E-2</v>
      </c>
      <c r="K517">
        <f t="shared" ref="K517:K580" si="26">(J517-$O$8)^2</f>
        <v>2.414034329148381E-4</v>
      </c>
    </row>
    <row r="518" spans="1:11" x14ac:dyDescent="0.3">
      <c r="A518" t="s">
        <v>2867</v>
      </c>
      <c r="B518" t="s">
        <v>2247</v>
      </c>
      <c r="C518" t="s">
        <v>1240</v>
      </c>
      <c r="D518" t="s">
        <v>2868</v>
      </c>
      <c r="E518" t="s">
        <v>1100</v>
      </c>
      <c r="F518" t="s">
        <v>2869</v>
      </c>
      <c r="G518" t="s">
        <v>2870</v>
      </c>
      <c r="I518">
        <f t="shared" si="24"/>
        <v>-4.9139814564877864E-3</v>
      </c>
      <c r="J518">
        <f t="shared" si="25"/>
        <v>-4.913979502452699E-3</v>
      </c>
      <c r="K518">
        <f t="shared" si="26"/>
        <v>2.9433789787706928E-5</v>
      </c>
    </row>
    <row r="519" spans="1:11" x14ac:dyDescent="0.3">
      <c r="A519" t="s">
        <v>2871</v>
      </c>
      <c r="B519" t="s">
        <v>1247</v>
      </c>
      <c r="C519" t="s">
        <v>1101</v>
      </c>
      <c r="D519" t="s">
        <v>1360</v>
      </c>
      <c r="E519" t="s">
        <v>1244</v>
      </c>
      <c r="F519" t="s">
        <v>2872</v>
      </c>
      <c r="G519" t="s">
        <v>2873</v>
      </c>
      <c r="I519">
        <f t="shared" si="24"/>
        <v>7.9952966021646418E-3</v>
      </c>
      <c r="J519">
        <f t="shared" si="25"/>
        <v>7.9952944245087337E-3</v>
      </c>
      <c r="K519">
        <f t="shared" si="26"/>
        <v>5.6009990307831241E-5</v>
      </c>
    </row>
    <row r="520" spans="1:11" x14ac:dyDescent="0.3">
      <c r="A520" t="s">
        <v>2874</v>
      </c>
      <c r="B520" t="s">
        <v>1075</v>
      </c>
      <c r="C520" t="s">
        <v>1256</v>
      </c>
      <c r="D520" t="s">
        <v>2875</v>
      </c>
      <c r="E520" t="s">
        <v>2302</v>
      </c>
      <c r="F520" t="s">
        <v>2876</v>
      </c>
      <c r="G520" t="s">
        <v>2877</v>
      </c>
      <c r="I520">
        <f t="shared" si="24"/>
        <v>5.5989266674818603E-3</v>
      </c>
      <c r="J520">
        <f t="shared" si="25"/>
        <v>5.5989331797600345E-3</v>
      </c>
      <c r="K520">
        <f t="shared" si="26"/>
        <v>2.5883887485947341E-5</v>
      </c>
    </row>
    <row r="521" spans="1:11" x14ac:dyDescent="0.3">
      <c r="A521" t="s">
        <v>2878</v>
      </c>
      <c r="B521" t="s">
        <v>2283</v>
      </c>
      <c r="C521" t="s">
        <v>2879</v>
      </c>
      <c r="D521" t="s">
        <v>1344</v>
      </c>
      <c r="E521" t="s">
        <v>2302</v>
      </c>
      <c r="F521" t="s">
        <v>2880</v>
      </c>
      <c r="G521" t="s">
        <v>2877</v>
      </c>
      <c r="I521">
        <f t="shared" si="24"/>
        <v>0</v>
      </c>
      <c r="J521">
        <f t="shared" si="25"/>
        <v>0</v>
      </c>
      <c r="K521">
        <f t="shared" si="26"/>
        <v>2.6144014051711364E-7</v>
      </c>
    </row>
    <row r="522" spans="1:11" x14ac:dyDescent="0.3">
      <c r="A522" t="s">
        <v>2881</v>
      </c>
      <c r="B522" t="s">
        <v>1079</v>
      </c>
      <c r="C522" t="s">
        <v>1261</v>
      </c>
      <c r="D522" t="s">
        <v>2270</v>
      </c>
      <c r="E522" t="s">
        <v>1099</v>
      </c>
      <c r="F522" t="s">
        <v>2882</v>
      </c>
      <c r="G522" t="s">
        <v>2883</v>
      </c>
      <c r="I522">
        <f t="shared" si="24"/>
        <v>-3.0159146620567768E-3</v>
      </c>
      <c r="J522">
        <f t="shared" si="25"/>
        <v>-3.0159144475156384E-3</v>
      </c>
      <c r="K522">
        <f t="shared" si="26"/>
        <v>1.2441327648058526E-5</v>
      </c>
    </row>
    <row r="523" spans="1:11" x14ac:dyDescent="0.3">
      <c r="A523" t="s">
        <v>2884</v>
      </c>
      <c r="B523" t="s">
        <v>1089</v>
      </c>
      <c r="C523" t="s">
        <v>1067</v>
      </c>
      <c r="D523" t="s">
        <v>2885</v>
      </c>
      <c r="E523" t="s">
        <v>2886</v>
      </c>
      <c r="F523" t="s">
        <v>2887</v>
      </c>
      <c r="G523" t="s">
        <v>2888</v>
      </c>
      <c r="I523">
        <f t="shared" si="24"/>
        <v>-8.6096338083641814E-3</v>
      </c>
      <c r="J523">
        <f t="shared" si="25"/>
        <v>-8.6096400507649669E-3</v>
      </c>
      <c r="K523">
        <f t="shared" si="26"/>
        <v>8.3191769508502217E-5</v>
      </c>
    </row>
    <row r="524" spans="1:11" x14ac:dyDescent="0.3">
      <c r="A524" t="s">
        <v>2889</v>
      </c>
      <c r="B524" t="s">
        <v>2886</v>
      </c>
      <c r="C524" t="s">
        <v>2890</v>
      </c>
      <c r="D524" t="s">
        <v>995</v>
      </c>
      <c r="E524" t="s">
        <v>2891</v>
      </c>
      <c r="F524" t="s">
        <v>2892</v>
      </c>
      <c r="G524" t="s">
        <v>2893</v>
      </c>
      <c r="I524">
        <f t="shared" si="24"/>
        <v>-7.3934632953111881E-3</v>
      </c>
      <c r="J524">
        <f t="shared" si="25"/>
        <v>-7.3934669615331504E-3</v>
      </c>
      <c r="K524">
        <f t="shared" si="26"/>
        <v>6.248553320067637E-5</v>
      </c>
    </row>
    <row r="525" spans="1:11" x14ac:dyDescent="0.3">
      <c r="A525" t="s">
        <v>2894</v>
      </c>
      <c r="B525" t="s">
        <v>2562</v>
      </c>
      <c r="C525" t="s">
        <v>2507</v>
      </c>
      <c r="D525" t="s">
        <v>2868</v>
      </c>
      <c r="E525" t="s">
        <v>1652</v>
      </c>
      <c r="F525" t="s">
        <v>2895</v>
      </c>
      <c r="G525" t="s">
        <v>2896</v>
      </c>
      <c r="I525">
        <f t="shared" si="24"/>
        <v>7.8032157057646642E-3</v>
      </c>
      <c r="J525">
        <f t="shared" si="25"/>
        <v>7.8032170582984974E-3</v>
      </c>
      <c r="K525">
        <f t="shared" si="26"/>
        <v>5.317187682402226E-5</v>
      </c>
    </row>
    <row r="526" spans="1:11" x14ac:dyDescent="0.3">
      <c r="A526" t="s">
        <v>2897</v>
      </c>
      <c r="B526" t="s">
        <v>1301</v>
      </c>
      <c r="C526" t="s">
        <v>1052</v>
      </c>
      <c r="D526" t="s">
        <v>2890</v>
      </c>
      <c r="E526" t="s">
        <v>2898</v>
      </c>
      <c r="F526" t="s">
        <v>2899</v>
      </c>
      <c r="G526" t="s">
        <v>2900</v>
      </c>
      <c r="I526">
        <f t="shared" si="24"/>
        <v>1.501641283473521E-2</v>
      </c>
      <c r="J526">
        <f t="shared" si="25"/>
        <v>1.5016418206860649E-2</v>
      </c>
      <c r="K526">
        <f t="shared" si="26"/>
        <v>2.1039810098945265E-4</v>
      </c>
    </row>
    <row r="527" spans="1:11" x14ac:dyDescent="0.3">
      <c r="A527" t="s">
        <v>2901</v>
      </c>
      <c r="B527" t="s">
        <v>1341</v>
      </c>
      <c r="C527" t="s">
        <v>2902</v>
      </c>
      <c r="D527" t="s">
        <v>2297</v>
      </c>
      <c r="E527" t="s">
        <v>2470</v>
      </c>
      <c r="F527" t="s">
        <v>2903</v>
      </c>
      <c r="G527" t="s">
        <v>2904</v>
      </c>
      <c r="I527">
        <f t="shared" si="24"/>
        <v>1.0748960150796035E-2</v>
      </c>
      <c r="J527">
        <f t="shared" si="25"/>
        <v>1.0748959507310644E-2</v>
      </c>
      <c r="K527">
        <f t="shared" si="26"/>
        <v>1.0480942289648482E-4</v>
      </c>
    </row>
    <row r="528" spans="1:11" x14ac:dyDescent="0.3">
      <c r="A528" t="s">
        <v>2905</v>
      </c>
      <c r="B528" t="s">
        <v>2906</v>
      </c>
      <c r="C528" t="s">
        <v>2459</v>
      </c>
      <c r="D528" t="s">
        <v>2340</v>
      </c>
      <c r="E528" t="s">
        <v>2907</v>
      </c>
      <c r="F528" t="s">
        <v>2908</v>
      </c>
      <c r="G528" t="s">
        <v>2909</v>
      </c>
      <c r="I528">
        <f t="shared" si="24"/>
        <v>1.2578731134776015E-3</v>
      </c>
      <c r="J528">
        <f t="shared" si="25"/>
        <v>1.2578628500179213E-3</v>
      </c>
      <c r="K528">
        <f t="shared" si="26"/>
        <v>5.5733791005743013E-7</v>
      </c>
    </row>
    <row r="529" spans="1:11" x14ac:dyDescent="0.3">
      <c r="A529" t="s">
        <v>2910</v>
      </c>
      <c r="B529" t="s">
        <v>2453</v>
      </c>
      <c r="C529" t="s">
        <v>2911</v>
      </c>
      <c r="D529" t="s">
        <v>2912</v>
      </c>
      <c r="E529" t="s">
        <v>2639</v>
      </c>
      <c r="F529" t="s">
        <v>2913</v>
      </c>
      <c r="G529" t="s">
        <v>2914</v>
      </c>
      <c r="I529">
        <f t="shared" si="24"/>
        <v>-8.1087256306240866E-3</v>
      </c>
      <c r="J529">
        <f t="shared" si="25"/>
        <v>-8.1087098836341541E-3</v>
      </c>
      <c r="K529">
        <f t="shared" si="26"/>
        <v>7.4304780294945165E-5</v>
      </c>
    </row>
    <row r="530" spans="1:11" x14ac:dyDescent="0.3">
      <c r="A530" t="s">
        <v>2915</v>
      </c>
      <c r="B530" t="s">
        <v>2449</v>
      </c>
      <c r="C530" t="s">
        <v>2470</v>
      </c>
      <c r="D530" t="s">
        <v>2553</v>
      </c>
      <c r="E530" t="s">
        <v>2916</v>
      </c>
      <c r="F530" t="s">
        <v>2917</v>
      </c>
      <c r="G530" t="s">
        <v>2918</v>
      </c>
      <c r="I530">
        <f t="shared" si="24"/>
        <v>6.9091538724043878E-4</v>
      </c>
      <c r="J530">
        <f t="shared" si="25"/>
        <v>6.9090941387573606E-4</v>
      </c>
      <c r="K530">
        <f t="shared" si="26"/>
        <v>3.2255168136662282E-8</v>
      </c>
    </row>
    <row r="531" spans="1:11" x14ac:dyDescent="0.3">
      <c r="A531" t="s">
        <v>2919</v>
      </c>
      <c r="B531" t="s">
        <v>2920</v>
      </c>
      <c r="C531" t="s">
        <v>2478</v>
      </c>
      <c r="D531" t="s">
        <v>2297</v>
      </c>
      <c r="E531" t="s">
        <v>2921</v>
      </c>
      <c r="F531" t="s">
        <v>2922</v>
      </c>
      <c r="G531" t="s">
        <v>2923</v>
      </c>
      <c r="I531">
        <f t="shared" si="24"/>
        <v>-1.1851420464783291E-2</v>
      </c>
      <c r="J531">
        <f t="shared" si="25"/>
        <v>-1.1851422816508016E-2</v>
      </c>
      <c r="K531">
        <f t="shared" si="26"/>
        <v>1.5283721647542806E-4</v>
      </c>
    </row>
    <row r="532" spans="1:11" x14ac:dyDescent="0.3">
      <c r="A532" t="s">
        <v>2924</v>
      </c>
      <c r="B532" t="s">
        <v>1061</v>
      </c>
      <c r="C532" t="s">
        <v>2925</v>
      </c>
      <c r="D532" t="s">
        <v>2650</v>
      </c>
      <c r="E532" t="s">
        <v>2926</v>
      </c>
      <c r="F532" t="s">
        <v>2927</v>
      </c>
      <c r="G532" t="s">
        <v>2928</v>
      </c>
      <c r="I532">
        <f t="shared" si="24"/>
        <v>1.9445808783621649E-2</v>
      </c>
      <c r="J532">
        <f t="shared" si="25"/>
        <v>1.9445813109689857E-2</v>
      </c>
      <c r="K532">
        <f t="shared" si="26"/>
        <v>3.5851532563785067E-4</v>
      </c>
    </row>
    <row r="533" spans="1:11" x14ac:dyDescent="0.3">
      <c r="A533" t="s">
        <v>2929</v>
      </c>
      <c r="B533" t="s">
        <v>2926</v>
      </c>
      <c r="C533" t="s">
        <v>2930</v>
      </c>
      <c r="D533" t="s">
        <v>2453</v>
      </c>
      <c r="E533" t="s">
        <v>2470</v>
      </c>
      <c r="F533" t="s">
        <v>2931</v>
      </c>
      <c r="G533" t="s">
        <v>2904</v>
      </c>
      <c r="I533">
        <f t="shared" si="24"/>
        <v>-1.1422729477234578E-3</v>
      </c>
      <c r="J533">
        <f t="shared" si="25"/>
        <v>-1.1422744655217875E-3</v>
      </c>
      <c r="K533">
        <f t="shared" si="26"/>
        <v>2.7343487784038305E-6</v>
      </c>
    </row>
    <row r="534" spans="1:11" x14ac:dyDescent="0.3">
      <c r="A534" t="s">
        <v>2932</v>
      </c>
      <c r="B534" t="s">
        <v>2930</v>
      </c>
      <c r="C534" t="s">
        <v>1329</v>
      </c>
      <c r="D534" t="s">
        <v>2933</v>
      </c>
      <c r="E534" t="s">
        <v>2934</v>
      </c>
      <c r="F534" t="s">
        <v>2935</v>
      </c>
      <c r="G534" t="s">
        <v>2936</v>
      </c>
      <c r="I534">
        <f t="shared" si="24"/>
        <v>5.3745113336025677E-3</v>
      </c>
      <c r="J534">
        <f t="shared" si="25"/>
        <v>5.3745166108551436E-3</v>
      </c>
      <c r="K534">
        <f t="shared" si="26"/>
        <v>2.3650757382886857E-5</v>
      </c>
    </row>
    <row r="535" spans="1:11" x14ac:dyDescent="0.3">
      <c r="A535" t="s">
        <v>2937</v>
      </c>
      <c r="B535" t="s">
        <v>2938</v>
      </c>
      <c r="C535" t="s">
        <v>2939</v>
      </c>
      <c r="D535" t="s">
        <v>2933</v>
      </c>
      <c r="E535" t="s">
        <v>2940</v>
      </c>
      <c r="F535" t="s">
        <v>2941</v>
      </c>
      <c r="G535" t="s">
        <v>2942</v>
      </c>
      <c r="I535">
        <f t="shared" si="24"/>
        <v>4.0946429502875656E-3</v>
      </c>
      <c r="J535">
        <f t="shared" si="25"/>
        <v>4.0946342044336538E-3</v>
      </c>
      <c r="K535">
        <f t="shared" si="26"/>
        <v>1.2840196765125609E-5</v>
      </c>
    </row>
    <row r="536" spans="1:11" x14ac:dyDescent="0.3">
      <c r="A536" t="s">
        <v>2943</v>
      </c>
      <c r="B536" t="s">
        <v>2944</v>
      </c>
      <c r="C536" t="s">
        <v>2945</v>
      </c>
      <c r="D536" t="s">
        <v>2946</v>
      </c>
      <c r="E536" t="s">
        <v>2947</v>
      </c>
      <c r="F536" t="s">
        <v>2948</v>
      </c>
      <c r="G536" t="s">
        <v>2949</v>
      </c>
      <c r="I536">
        <f t="shared" si="24"/>
        <v>-9.0623018697595875E-4</v>
      </c>
      <c r="J536">
        <f t="shared" si="25"/>
        <v>5.5866147686324382E-3</v>
      </c>
      <c r="K536">
        <f t="shared" si="26"/>
        <v>2.5758696414809148E-5</v>
      </c>
    </row>
    <row r="537" spans="1:11" x14ac:dyDescent="0.3">
      <c r="A537" t="s">
        <v>2950</v>
      </c>
      <c r="B537" t="s">
        <v>2573</v>
      </c>
      <c r="C537" t="s">
        <v>2951</v>
      </c>
      <c r="D537" t="s">
        <v>2458</v>
      </c>
      <c r="E537" t="s">
        <v>2952</v>
      </c>
      <c r="F537" t="s">
        <v>2953</v>
      </c>
      <c r="G537" t="s">
        <v>2954</v>
      </c>
      <c r="I537">
        <f t="shared" si="24"/>
        <v>2.7211452172726342E-3</v>
      </c>
      <c r="J537">
        <f t="shared" si="25"/>
        <v>2.7211444216215666E-3</v>
      </c>
      <c r="K537">
        <f t="shared" si="26"/>
        <v>4.883358557284144E-6</v>
      </c>
    </row>
    <row r="538" spans="1:11" x14ac:dyDescent="0.3">
      <c r="A538" t="s">
        <v>2955</v>
      </c>
      <c r="B538" t="s">
        <v>1334</v>
      </c>
      <c r="C538" t="s">
        <v>2956</v>
      </c>
      <c r="D538" t="s">
        <v>2957</v>
      </c>
      <c r="E538" t="s">
        <v>2958</v>
      </c>
      <c r="F538" t="s">
        <v>2959</v>
      </c>
      <c r="G538" t="s">
        <v>2960</v>
      </c>
      <c r="I538">
        <f t="shared" si="24"/>
        <v>-3.3921641023934371E-3</v>
      </c>
      <c r="J538">
        <f t="shared" si="25"/>
        <v>-3.3921682350480787E-3</v>
      </c>
      <c r="K538">
        <f t="shared" si="26"/>
        <v>1.5237159313261954E-5</v>
      </c>
    </row>
    <row r="539" spans="1:11" x14ac:dyDescent="0.3">
      <c r="A539" t="s">
        <v>2961</v>
      </c>
      <c r="B539" t="s">
        <v>2962</v>
      </c>
      <c r="C539" t="s">
        <v>2963</v>
      </c>
      <c r="D539" t="s">
        <v>1316</v>
      </c>
      <c r="E539" t="s">
        <v>2947</v>
      </c>
      <c r="F539" t="s">
        <v>2964</v>
      </c>
      <c r="G539" t="s">
        <v>2949</v>
      </c>
      <c r="I539">
        <f t="shared" si="24"/>
        <v>6.8071251055940116E-4</v>
      </c>
      <c r="J539">
        <f t="shared" si="25"/>
        <v>6.8071745413514817E-4</v>
      </c>
      <c r="K539">
        <f t="shared" si="26"/>
        <v>2.8698148527994865E-8</v>
      </c>
    </row>
    <row r="540" spans="1:11" x14ac:dyDescent="0.3">
      <c r="A540" t="s">
        <v>2965</v>
      </c>
      <c r="B540" t="s">
        <v>2966</v>
      </c>
      <c r="C540" t="s">
        <v>2967</v>
      </c>
      <c r="D540" t="s">
        <v>2968</v>
      </c>
      <c r="E540" t="s">
        <v>1329</v>
      </c>
      <c r="F540" t="s">
        <v>2969</v>
      </c>
      <c r="G540" t="s">
        <v>2970</v>
      </c>
      <c r="I540">
        <f t="shared" si="24"/>
        <v>-2.2675397596668423E-3</v>
      </c>
      <c r="J540">
        <f t="shared" si="25"/>
        <v>-2.2675442418102544E-3</v>
      </c>
      <c r="K540">
        <f t="shared" si="26"/>
        <v>7.7220429864099299E-6</v>
      </c>
    </row>
    <row r="541" spans="1:11" x14ac:dyDescent="0.3">
      <c r="A541" t="s">
        <v>2971</v>
      </c>
      <c r="B541" t="s">
        <v>2966</v>
      </c>
      <c r="C541" t="s">
        <v>2972</v>
      </c>
      <c r="D541" t="s">
        <v>2973</v>
      </c>
      <c r="E541" t="s">
        <v>2967</v>
      </c>
      <c r="F541" t="s">
        <v>2974</v>
      </c>
      <c r="G541" t="s">
        <v>2975</v>
      </c>
      <c r="I541">
        <f t="shared" si="24"/>
        <v>7.6136136363637134E-3</v>
      </c>
      <c r="J541">
        <f t="shared" si="25"/>
        <v>7.6136179749270727E-3</v>
      </c>
      <c r="K541">
        <f t="shared" si="26"/>
        <v>5.044274767270683E-5</v>
      </c>
    </row>
    <row r="542" spans="1:11" x14ac:dyDescent="0.3">
      <c r="A542" t="s">
        <v>2976</v>
      </c>
      <c r="B542" t="s">
        <v>2977</v>
      </c>
      <c r="C542" t="s">
        <v>2978</v>
      </c>
      <c r="D542" t="s">
        <v>2979</v>
      </c>
      <c r="E542" t="s">
        <v>2980</v>
      </c>
      <c r="F542" t="s">
        <v>2981</v>
      </c>
      <c r="G542" t="s">
        <v>2982</v>
      </c>
      <c r="I542">
        <f t="shared" si="24"/>
        <v>-3.044953265928867E-3</v>
      </c>
      <c r="J542">
        <f t="shared" si="25"/>
        <v>-3.0449631376188876E-3</v>
      </c>
      <c r="K542">
        <f t="shared" si="26"/>
        <v>1.2647094100630165E-5</v>
      </c>
    </row>
    <row r="543" spans="1:11" x14ac:dyDescent="0.3">
      <c r="A543" t="s">
        <v>2983</v>
      </c>
      <c r="B543" t="s">
        <v>2984</v>
      </c>
      <c r="C543" t="s">
        <v>2985</v>
      </c>
      <c r="D543" t="s">
        <v>2986</v>
      </c>
      <c r="E543" t="s">
        <v>2987</v>
      </c>
      <c r="F543" t="s">
        <v>2988</v>
      </c>
      <c r="G543" t="s">
        <v>2989</v>
      </c>
      <c r="I543">
        <f t="shared" si="24"/>
        <v>-5.0905541834716751E-3</v>
      </c>
      <c r="J543">
        <f t="shared" si="25"/>
        <v>-5.090548448354445E-3</v>
      </c>
      <c r="K543">
        <f t="shared" si="26"/>
        <v>3.138084244583232E-5</v>
      </c>
    </row>
    <row r="544" spans="1:11" x14ac:dyDescent="0.3">
      <c r="A544" t="s">
        <v>2990</v>
      </c>
      <c r="B544" t="s">
        <v>2958</v>
      </c>
      <c r="C544" t="s">
        <v>2991</v>
      </c>
      <c r="D544" t="s">
        <v>2992</v>
      </c>
      <c r="E544" t="s">
        <v>2993</v>
      </c>
      <c r="F544" t="s">
        <v>2455</v>
      </c>
      <c r="G544" t="s">
        <v>2994</v>
      </c>
      <c r="I544">
        <f t="shared" si="24"/>
        <v>-5.5713248062987421E-3</v>
      </c>
      <c r="J544">
        <f t="shared" si="25"/>
        <v>-5.5713189002189363E-3</v>
      </c>
      <c r="K544">
        <f t="shared" si="26"/>
        <v>3.6998400799763448E-5</v>
      </c>
    </row>
    <row r="545" spans="1:11" x14ac:dyDescent="0.3">
      <c r="A545" t="s">
        <v>2995</v>
      </c>
      <c r="B545" t="s">
        <v>1065</v>
      </c>
      <c r="C545" t="s">
        <v>2968</v>
      </c>
      <c r="D545" t="s">
        <v>2449</v>
      </c>
      <c r="E545" t="s">
        <v>2996</v>
      </c>
      <c r="F545" t="s">
        <v>2997</v>
      </c>
      <c r="G545" t="s">
        <v>2998</v>
      </c>
      <c r="I545">
        <f t="shared" si="24"/>
        <v>3.0871713135967468E-3</v>
      </c>
      <c r="J545">
        <f t="shared" si="25"/>
        <v>3.0871665994135727E-3</v>
      </c>
      <c r="K545">
        <f t="shared" si="26"/>
        <v>6.635026014693491E-6</v>
      </c>
    </row>
    <row r="546" spans="1:11" x14ac:dyDescent="0.3">
      <c r="A546" t="s">
        <v>2999</v>
      </c>
      <c r="B546" t="s">
        <v>3000</v>
      </c>
      <c r="C546" t="s">
        <v>3000</v>
      </c>
      <c r="D546" t="s">
        <v>3001</v>
      </c>
      <c r="E546" t="s">
        <v>3002</v>
      </c>
      <c r="F546" t="s">
        <v>3003</v>
      </c>
      <c r="G546" t="s">
        <v>3004</v>
      </c>
      <c r="I546">
        <f t="shared" si="24"/>
        <v>-4.7874727645911891E-3</v>
      </c>
      <c r="J546">
        <f t="shared" si="25"/>
        <v>-4.7874822420924008E-3</v>
      </c>
      <c r="K546">
        <f t="shared" si="26"/>
        <v>2.8077222276826091E-5</v>
      </c>
    </row>
    <row r="547" spans="1:11" x14ac:dyDescent="0.3">
      <c r="A547" t="s">
        <v>3005</v>
      </c>
      <c r="B547" t="s">
        <v>3006</v>
      </c>
      <c r="C547" t="s">
        <v>3007</v>
      </c>
      <c r="D547" t="s">
        <v>2511</v>
      </c>
      <c r="E547" t="s">
        <v>3008</v>
      </c>
      <c r="F547" t="s">
        <v>3009</v>
      </c>
      <c r="G547" t="s">
        <v>3010</v>
      </c>
      <c r="I547">
        <f t="shared" si="24"/>
        <v>8.4756043632026046E-3</v>
      </c>
      <c r="J547">
        <f t="shared" si="25"/>
        <v>8.475612377544673E-3</v>
      </c>
      <c r="K547">
        <f t="shared" si="26"/>
        <v>6.3430077712921636E-5</v>
      </c>
    </row>
    <row r="548" spans="1:11" x14ac:dyDescent="0.3">
      <c r="A548" t="s">
        <v>3011</v>
      </c>
      <c r="B548" t="s">
        <v>2984</v>
      </c>
      <c r="C548" t="s">
        <v>2947</v>
      </c>
      <c r="D548" t="s">
        <v>3012</v>
      </c>
      <c r="E548" t="s">
        <v>3013</v>
      </c>
      <c r="F548" t="s">
        <v>3014</v>
      </c>
      <c r="G548" t="s">
        <v>3015</v>
      </c>
      <c r="I548">
        <f t="shared" si="24"/>
        <v>-3.520783525697368E-3</v>
      </c>
      <c r="J548">
        <f t="shared" si="25"/>
        <v>-3.520789545298891E-3</v>
      </c>
      <c r="K548">
        <f t="shared" si="26"/>
        <v>1.6257844284523912E-5</v>
      </c>
    </row>
    <row r="549" spans="1:11" x14ac:dyDescent="0.3">
      <c r="A549" t="s">
        <v>3016</v>
      </c>
      <c r="B549" t="s">
        <v>3017</v>
      </c>
      <c r="C549" t="s">
        <v>2980</v>
      </c>
      <c r="D549" t="s">
        <v>1312</v>
      </c>
      <c r="E549" t="s">
        <v>1334</v>
      </c>
      <c r="F549" t="s">
        <v>3018</v>
      </c>
      <c r="G549" t="s">
        <v>3019</v>
      </c>
      <c r="I549">
        <f t="shared" si="24"/>
        <v>4.1030317780494981E-3</v>
      </c>
      <c r="J549">
        <f t="shared" si="25"/>
        <v>4.1030395934887297E-3</v>
      </c>
      <c r="K549">
        <f t="shared" si="26"/>
        <v>1.2900505847221288E-5</v>
      </c>
    </row>
    <row r="550" spans="1:11" x14ac:dyDescent="0.3">
      <c r="A550" t="s">
        <v>3020</v>
      </c>
      <c r="B550" t="s">
        <v>2984</v>
      </c>
      <c r="C550" t="s">
        <v>2966</v>
      </c>
      <c r="D550" t="s">
        <v>3013</v>
      </c>
      <c r="E550" t="s">
        <v>1316</v>
      </c>
      <c r="F550" t="s">
        <v>3021</v>
      </c>
      <c r="G550" t="s">
        <v>3022</v>
      </c>
      <c r="I550">
        <f t="shared" si="24"/>
        <v>-2.2701022081748371E-3</v>
      </c>
      <c r="J550">
        <f t="shared" si="25"/>
        <v>-2.2701053534460868E-3</v>
      </c>
      <c r="K550">
        <f t="shared" si="26"/>
        <v>7.7362834687106121E-6</v>
      </c>
    </row>
    <row r="551" spans="1:11" x14ac:dyDescent="0.3">
      <c r="A551" t="s">
        <v>3023</v>
      </c>
      <c r="B551" t="s">
        <v>2358</v>
      </c>
      <c r="C551" t="s">
        <v>2996</v>
      </c>
      <c r="D551" t="s">
        <v>2449</v>
      </c>
      <c r="E551" t="s">
        <v>1065</v>
      </c>
      <c r="F551" t="s">
        <v>3024</v>
      </c>
      <c r="G551" t="s">
        <v>3025</v>
      </c>
      <c r="I551">
        <f t="shared" si="24"/>
        <v>-7.9636516959351658E-3</v>
      </c>
      <c r="J551">
        <f t="shared" si="25"/>
        <v>-7.9636502512772864E-3</v>
      </c>
      <c r="K551">
        <f t="shared" si="26"/>
        <v>7.1824988130356885E-5</v>
      </c>
    </row>
    <row r="552" spans="1:11" x14ac:dyDescent="0.3">
      <c r="A552" t="s">
        <v>3026</v>
      </c>
      <c r="B552" t="s">
        <v>3012</v>
      </c>
      <c r="C552" t="s">
        <v>2902</v>
      </c>
      <c r="D552" t="s">
        <v>2466</v>
      </c>
      <c r="E552" t="s">
        <v>3027</v>
      </c>
      <c r="F552" t="s">
        <v>3028</v>
      </c>
      <c r="G552" t="s">
        <v>3029</v>
      </c>
      <c r="I552">
        <f t="shared" si="24"/>
        <v>1.146857837621343E-3</v>
      </c>
      <c r="J552">
        <f t="shared" si="25"/>
        <v>1.146857498060948E-3</v>
      </c>
      <c r="K552">
        <f t="shared" si="26"/>
        <v>4.0391785739879475E-7</v>
      </c>
    </row>
    <row r="553" spans="1:11" x14ac:dyDescent="0.3">
      <c r="A553" t="s">
        <v>3030</v>
      </c>
      <c r="B553" t="s">
        <v>3031</v>
      </c>
      <c r="C553" t="s">
        <v>2993</v>
      </c>
      <c r="D553" t="s">
        <v>2898</v>
      </c>
      <c r="E553" t="s">
        <v>3032</v>
      </c>
      <c r="F553" t="s">
        <v>3033</v>
      </c>
      <c r="G553" t="s">
        <v>3034</v>
      </c>
      <c r="I553">
        <f t="shared" si="24"/>
        <v>-2.0618555992490267E-3</v>
      </c>
      <c r="J553">
        <f t="shared" si="25"/>
        <v>-2.0618531069639861E-3</v>
      </c>
      <c r="K553">
        <f t="shared" si="26"/>
        <v>6.6211795693811599E-6</v>
      </c>
    </row>
    <row r="554" spans="1:11" x14ac:dyDescent="0.3">
      <c r="A554" t="s">
        <v>3035</v>
      </c>
      <c r="B554" t="s">
        <v>2654</v>
      </c>
      <c r="C554" t="s">
        <v>3036</v>
      </c>
      <c r="D554" t="s">
        <v>3037</v>
      </c>
      <c r="E554" t="s">
        <v>3031</v>
      </c>
      <c r="F554" t="s">
        <v>3038</v>
      </c>
      <c r="G554" t="s">
        <v>3039</v>
      </c>
      <c r="I554">
        <f t="shared" si="24"/>
        <v>2.4104567581339073E-3</v>
      </c>
      <c r="J554">
        <f t="shared" si="25"/>
        <v>2.4104503343247725E-3</v>
      </c>
      <c r="K554">
        <f t="shared" si="26"/>
        <v>3.6067257474090712E-6</v>
      </c>
    </row>
    <row r="555" spans="1:11" x14ac:dyDescent="0.3">
      <c r="A555" t="s">
        <v>3040</v>
      </c>
      <c r="B555" t="s">
        <v>2925</v>
      </c>
      <c r="C555" t="s">
        <v>3041</v>
      </c>
      <c r="D555" t="s">
        <v>2902</v>
      </c>
      <c r="E555" t="s">
        <v>3042</v>
      </c>
      <c r="F555" t="s">
        <v>3043</v>
      </c>
      <c r="G555" t="s">
        <v>3044</v>
      </c>
      <c r="I555">
        <f t="shared" si="24"/>
        <v>1.9008312859079137E-2</v>
      </c>
      <c r="J555">
        <f t="shared" si="25"/>
        <v>1.9008320101936909E-2</v>
      </c>
      <c r="K555">
        <f t="shared" si="26"/>
        <v>3.4213930224142946E-4</v>
      </c>
    </row>
    <row r="556" spans="1:11" x14ac:dyDescent="0.3">
      <c r="A556" t="s">
        <v>3045</v>
      </c>
      <c r="B556" t="s">
        <v>3046</v>
      </c>
      <c r="C556" t="s">
        <v>3047</v>
      </c>
      <c r="D556" t="s">
        <v>3046</v>
      </c>
      <c r="E556" t="s">
        <v>3048</v>
      </c>
      <c r="F556" t="s">
        <v>3049</v>
      </c>
      <c r="G556" t="s">
        <v>3050</v>
      </c>
      <c r="I556">
        <f t="shared" si="24"/>
        <v>1.0450612663234432E-2</v>
      </c>
      <c r="J556">
        <f t="shared" si="25"/>
        <v>1.0450610474490432E-2</v>
      </c>
      <c r="K556">
        <f t="shared" si="26"/>
        <v>9.8789650682095775E-5</v>
      </c>
    </row>
    <row r="557" spans="1:11" x14ac:dyDescent="0.3">
      <c r="A557" t="s">
        <v>3051</v>
      </c>
      <c r="B557" t="s">
        <v>3052</v>
      </c>
      <c r="C557" t="s">
        <v>3047</v>
      </c>
      <c r="D557" t="s">
        <v>3053</v>
      </c>
      <c r="E557" t="s">
        <v>3054</v>
      </c>
      <c r="F557" t="s">
        <v>3055</v>
      </c>
      <c r="G557" t="s">
        <v>3056</v>
      </c>
      <c r="I557">
        <f t="shared" si="24"/>
        <v>-4.8931829380157495E-3</v>
      </c>
      <c r="J557">
        <f t="shared" si="25"/>
        <v>-4.8931773241699689E-3</v>
      </c>
      <c r="K557">
        <f t="shared" si="26"/>
        <v>2.9208506748899169E-5</v>
      </c>
    </row>
    <row r="558" spans="1:11" x14ac:dyDescent="0.3">
      <c r="A558" t="s">
        <v>3057</v>
      </c>
      <c r="B558" t="s">
        <v>3058</v>
      </c>
      <c r="C558" t="s">
        <v>3059</v>
      </c>
      <c r="D558" t="s">
        <v>3060</v>
      </c>
      <c r="E558" t="s">
        <v>3061</v>
      </c>
      <c r="F558" t="s">
        <v>3062</v>
      </c>
      <c r="G558" t="s">
        <v>3063</v>
      </c>
      <c r="I558">
        <f t="shared" si="24"/>
        <v>1.5645953878656057E-3</v>
      </c>
      <c r="J558">
        <f t="shared" si="25"/>
        <v>1.5645837612904404E-3</v>
      </c>
      <c r="K558">
        <f t="shared" si="26"/>
        <v>1.109381034046195E-6</v>
      </c>
    </row>
    <row r="559" spans="1:11" x14ac:dyDescent="0.3">
      <c r="A559" t="s">
        <v>3064</v>
      </c>
      <c r="B559" t="s">
        <v>3065</v>
      </c>
      <c r="C559" t="s">
        <v>3066</v>
      </c>
      <c r="D559" t="s">
        <v>3067</v>
      </c>
      <c r="E559" t="s">
        <v>3060</v>
      </c>
      <c r="F559" t="s">
        <v>3068</v>
      </c>
      <c r="G559" t="s">
        <v>3069</v>
      </c>
      <c r="I559">
        <f t="shared" si="24"/>
        <v>-7.8107562660975562E-4</v>
      </c>
      <c r="J559">
        <f t="shared" si="25"/>
        <v>-7.8106983147055637E-4</v>
      </c>
      <c r="K559">
        <f t="shared" si="26"/>
        <v>1.6702512511894675E-6</v>
      </c>
    </row>
    <row r="560" spans="1:11" x14ac:dyDescent="0.3">
      <c r="A560" t="s">
        <v>3070</v>
      </c>
      <c r="B560" t="s">
        <v>3071</v>
      </c>
      <c r="C560" t="s">
        <v>3072</v>
      </c>
      <c r="D560" t="s">
        <v>3073</v>
      </c>
      <c r="E560" t="s">
        <v>3074</v>
      </c>
      <c r="F560" t="s">
        <v>3075</v>
      </c>
      <c r="G560" t="s">
        <v>3076</v>
      </c>
      <c r="I560">
        <f t="shared" si="24"/>
        <v>1.8760468383233808E-2</v>
      </c>
      <c r="J560">
        <f t="shared" si="25"/>
        <v>1.8760466512986861E-2</v>
      </c>
      <c r="K560">
        <f t="shared" si="26"/>
        <v>3.3303163404403095E-4</v>
      </c>
    </row>
    <row r="561" spans="1:11" x14ac:dyDescent="0.3">
      <c r="A561" t="s">
        <v>3077</v>
      </c>
      <c r="B561" t="s">
        <v>3078</v>
      </c>
      <c r="C561" t="s">
        <v>3079</v>
      </c>
      <c r="D561" t="s">
        <v>3080</v>
      </c>
      <c r="E561" t="s">
        <v>3081</v>
      </c>
      <c r="F561" t="s">
        <v>3082</v>
      </c>
      <c r="G561" t="s">
        <v>3083</v>
      </c>
      <c r="I561">
        <f t="shared" si="24"/>
        <v>1.1728597663205245E-2</v>
      </c>
      <c r="J561">
        <f t="shared" si="25"/>
        <v>1.1728596442504907E-2</v>
      </c>
      <c r="K561">
        <f t="shared" si="26"/>
        <v>1.2582746633332088E-4</v>
      </c>
    </row>
    <row r="562" spans="1:11" x14ac:dyDescent="0.3">
      <c r="A562" t="s">
        <v>3084</v>
      </c>
      <c r="B562" t="s">
        <v>3085</v>
      </c>
      <c r="C562" t="s">
        <v>3086</v>
      </c>
      <c r="D562" t="s">
        <v>3087</v>
      </c>
      <c r="E562" t="s">
        <v>3088</v>
      </c>
      <c r="F562" t="s">
        <v>3089</v>
      </c>
      <c r="G562" t="s">
        <v>3090</v>
      </c>
      <c r="I562">
        <f t="shared" si="24"/>
        <v>-4.2253411411048714E-3</v>
      </c>
      <c r="J562">
        <f t="shared" si="25"/>
        <v>-4.2253448568762668E-3</v>
      </c>
      <c r="K562">
        <f t="shared" si="26"/>
        <v>2.2435919839604236E-5</v>
      </c>
    </row>
    <row r="563" spans="1:11" x14ac:dyDescent="0.3">
      <c r="A563" t="s">
        <v>3091</v>
      </c>
      <c r="B563" t="s">
        <v>3092</v>
      </c>
      <c r="C563" t="s">
        <v>3093</v>
      </c>
      <c r="D563" t="s">
        <v>3094</v>
      </c>
      <c r="E563" t="s">
        <v>3095</v>
      </c>
      <c r="F563" t="s">
        <v>3096</v>
      </c>
      <c r="G563" t="s">
        <v>3097</v>
      </c>
      <c r="I563">
        <f t="shared" si="24"/>
        <v>-2.8288759513055844E-3</v>
      </c>
      <c r="J563">
        <f t="shared" si="25"/>
        <v>-2.8288697238122171E-3</v>
      </c>
      <c r="K563">
        <f t="shared" si="26"/>
        <v>1.1156815118549992E-5</v>
      </c>
    </row>
    <row r="564" spans="1:11" x14ac:dyDescent="0.3">
      <c r="A564" t="s">
        <v>3098</v>
      </c>
      <c r="B564" t="s">
        <v>3099</v>
      </c>
      <c r="C564" t="s">
        <v>3100</v>
      </c>
      <c r="D564" t="s">
        <v>3101</v>
      </c>
      <c r="E564" t="s">
        <v>3101</v>
      </c>
      <c r="F564" t="s">
        <v>3102</v>
      </c>
      <c r="G564" t="s">
        <v>3103</v>
      </c>
      <c r="I564">
        <f t="shared" si="24"/>
        <v>-1.1783982285128673E-2</v>
      </c>
      <c r="J564">
        <f t="shared" si="25"/>
        <v>-1.1783982837341658E-2</v>
      </c>
      <c r="K564">
        <f t="shared" si="26"/>
        <v>1.5117427944565679E-4</v>
      </c>
    </row>
    <row r="565" spans="1:11" x14ac:dyDescent="0.3">
      <c r="A565" t="s">
        <v>3104</v>
      </c>
      <c r="B565" t="s">
        <v>3105</v>
      </c>
      <c r="C565" t="s">
        <v>3106</v>
      </c>
      <c r="D565" t="s">
        <v>3107</v>
      </c>
      <c r="E565" t="s">
        <v>3108</v>
      </c>
      <c r="F565" t="s">
        <v>3109</v>
      </c>
      <c r="G565" t="s">
        <v>3110</v>
      </c>
      <c r="I565">
        <f t="shared" si="24"/>
        <v>1.0489091310588611E-2</v>
      </c>
      <c r="J565">
        <f t="shared" si="25"/>
        <v>1.0489083620310802E-2</v>
      </c>
      <c r="K565">
        <f t="shared" si="26"/>
        <v>9.95559230106859E-5</v>
      </c>
    </row>
    <row r="566" spans="1:11" x14ac:dyDescent="0.3">
      <c r="A566" t="s">
        <v>3111</v>
      </c>
      <c r="B566" t="s">
        <v>3112</v>
      </c>
      <c r="C566" t="s">
        <v>3113</v>
      </c>
      <c r="D566" t="s">
        <v>3114</v>
      </c>
      <c r="E566" t="s">
        <v>3085</v>
      </c>
      <c r="F566" t="s">
        <v>3115</v>
      </c>
      <c r="G566" t="s">
        <v>3116</v>
      </c>
      <c r="I566">
        <f t="shared" si="24"/>
        <v>4.3706404404712023E-3</v>
      </c>
      <c r="J566">
        <f t="shared" si="25"/>
        <v>4.3706459980161405E-3</v>
      </c>
      <c r="K566">
        <f t="shared" si="26"/>
        <v>1.4894457555862012E-5</v>
      </c>
    </row>
    <row r="567" spans="1:11" x14ac:dyDescent="0.3">
      <c r="A567" t="s">
        <v>3117</v>
      </c>
      <c r="B567" t="s">
        <v>3118</v>
      </c>
      <c r="C567" t="s">
        <v>3119</v>
      </c>
      <c r="D567" t="s">
        <v>3120</v>
      </c>
      <c r="E567" t="s">
        <v>3121</v>
      </c>
      <c r="F567" t="s">
        <v>3122</v>
      </c>
      <c r="G567" t="s">
        <v>3123</v>
      </c>
      <c r="I567">
        <f t="shared" si="24"/>
        <v>-4.3517189806731418E-4</v>
      </c>
      <c r="J567">
        <f t="shared" si="25"/>
        <v>-4.3516996081145222E-4</v>
      </c>
      <c r="K567">
        <f t="shared" si="26"/>
        <v>8.9582843380612388E-7</v>
      </c>
    </row>
    <row r="568" spans="1:11" x14ac:dyDescent="0.3">
      <c r="A568" t="s">
        <v>3124</v>
      </c>
      <c r="B568" t="s">
        <v>3125</v>
      </c>
      <c r="C568" t="s">
        <v>3126</v>
      </c>
      <c r="D568" t="s">
        <v>3127</v>
      </c>
      <c r="E568" t="s">
        <v>3128</v>
      </c>
      <c r="F568" t="s">
        <v>3129</v>
      </c>
      <c r="G568" t="s">
        <v>3130</v>
      </c>
      <c r="I568">
        <f t="shared" si="24"/>
        <v>-1.5237157659028122E-3</v>
      </c>
      <c r="J568">
        <f t="shared" si="25"/>
        <v>-1.5237153375064856E-3</v>
      </c>
      <c r="K568">
        <f t="shared" si="26"/>
        <v>4.1413369775095897E-6</v>
      </c>
    </row>
    <row r="569" spans="1:11" x14ac:dyDescent="0.3">
      <c r="A569" t="s">
        <v>3131</v>
      </c>
      <c r="B569" t="s">
        <v>3132</v>
      </c>
      <c r="C569" t="s">
        <v>3133</v>
      </c>
      <c r="D569" t="s">
        <v>3134</v>
      </c>
      <c r="E569" t="s">
        <v>3074</v>
      </c>
      <c r="F569" t="s">
        <v>3135</v>
      </c>
      <c r="G569" t="s">
        <v>3076</v>
      </c>
      <c r="I569">
        <f t="shared" si="24"/>
        <v>-5.5591346317666532E-3</v>
      </c>
      <c r="J569">
        <f t="shared" si="25"/>
        <v>-5.5591356643278824E-3</v>
      </c>
      <c r="K569">
        <f t="shared" si="26"/>
        <v>3.6850336972539832E-5</v>
      </c>
    </row>
    <row r="570" spans="1:11" x14ac:dyDescent="0.3">
      <c r="A570" t="s">
        <v>3136</v>
      </c>
      <c r="B570" t="s">
        <v>3137</v>
      </c>
      <c r="C570" t="s">
        <v>3138</v>
      </c>
      <c r="D570" t="s">
        <v>3139</v>
      </c>
      <c r="E570" t="s">
        <v>3140</v>
      </c>
      <c r="F570" t="s">
        <v>3141</v>
      </c>
      <c r="G570" t="s">
        <v>3142</v>
      </c>
      <c r="I570">
        <f t="shared" si="24"/>
        <v>6.2479445495579721E-3</v>
      </c>
      <c r="J570">
        <f t="shared" si="25"/>
        <v>6.2479472230634915E-3</v>
      </c>
      <c r="K570">
        <f t="shared" si="26"/>
        <v>3.2908981672270773E-5</v>
      </c>
    </row>
    <row r="571" spans="1:11" x14ac:dyDescent="0.3">
      <c r="A571" t="s">
        <v>3143</v>
      </c>
      <c r="B571" t="s">
        <v>3099</v>
      </c>
      <c r="C571" t="s">
        <v>3095</v>
      </c>
      <c r="D571" t="s">
        <v>3144</v>
      </c>
      <c r="E571" t="s">
        <v>3145</v>
      </c>
      <c r="F571" t="s">
        <v>3146</v>
      </c>
      <c r="G571" t="s">
        <v>3147</v>
      </c>
      <c r="I571">
        <f t="shared" si="24"/>
        <v>-3.8127014004564639E-3</v>
      </c>
      <c r="J571">
        <f t="shared" si="25"/>
        <v>-3.8127052279342882E-3</v>
      </c>
      <c r="K571">
        <f t="shared" si="26"/>
        <v>1.8697126502687331E-5</v>
      </c>
    </row>
    <row r="572" spans="1:11" x14ac:dyDescent="0.3">
      <c r="A572" t="s">
        <v>3148</v>
      </c>
      <c r="B572" t="s">
        <v>3149</v>
      </c>
      <c r="C572" t="s">
        <v>3086</v>
      </c>
      <c r="D572" t="s">
        <v>3150</v>
      </c>
      <c r="E572" t="s">
        <v>3140</v>
      </c>
      <c r="F572" t="s">
        <v>3151</v>
      </c>
      <c r="G572" t="s">
        <v>3142</v>
      </c>
      <c r="I572">
        <f t="shared" si="24"/>
        <v>3.8272937286155146E-3</v>
      </c>
      <c r="J572">
        <f t="shared" si="25"/>
        <v>3.8272975854471828E-3</v>
      </c>
      <c r="K572">
        <f t="shared" si="26"/>
        <v>1.0995759240911486E-5</v>
      </c>
    </row>
    <row r="573" spans="1:11" x14ac:dyDescent="0.3">
      <c r="A573" t="s">
        <v>3152</v>
      </c>
      <c r="B573" t="s">
        <v>3153</v>
      </c>
      <c r="C573" t="s">
        <v>3154</v>
      </c>
      <c r="D573" t="s">
        <v>3155</v>
      </c>
      <c r="E573" t="s">
        <v>3132</v>
      </c>
      <c r="F573" t="s">
        <v>3156</v>
      </c>
      <c r="G573" t="s">
        <v>3157</v>
      </c>
      <c r="I573">
        <f t="shared" si="24"/>
        <v>-8.7148145300177662E-4</v>
      </c>
      <c r="J573">
        <f t="shared" si="25"/>
        <v>-8.7147756995207594E-4</v>
      </c>
      <c r="K573">
        <f t="shared" si="26"/>
        <v>1.9121074793230516E-6</v>
      </c>
    </row>
    <row r="574" spans="1:11" x14ac:dyDescent="0.3">
      <c r="A574" t="s">
        <v>3158</v>
      </c>
      <c r="B574" t="s">
        <v>3095</v>
      </c>
      <c r="C574" t="s">
        <v>3159</v>
      </c>
      <c r="D574" t="s">
        <v>3160</v>
      </c>
      <c r="E574" t="s">
        <v>3161</v>
      </c>
      <c r="F574" t="s">
        <v>3162</v>
      </c>
      <c r="G574" t="s">
        <v>3163</v>
      </c>
      <c r="I574">
        <f t="shared" si="24"/>
        <v>-2.1809855845945895E-4</v>
      </c>
      <c r="J574">
        <f t="shared" si="25"/>
        <v>-2.1810211975505846E-4</v>
      </c>
      <c r="K574">
        <f t="shared" si="26"/>
        <v>5.3204521369813499E-7</v>
      </c>
    </row>
    <row r="575" spans="1:11" x14ac:dyDescent="0.3">
      <c r="A575" t="s">
        <v>3164</v>
      </c>
      <c r="B575" t="s">
        <v>3165</v>
      </c>
      <c r="C575" t="s">
        <v>3166</v>
      </c>
      <c r="D575" t="s">
        <v>3088</v>
      </c>
      <c r="E575" t="s">
        <v>3093</v>
      </c>
      <c r="F575" t="s">
        <v>3167</v>
      </c>
      <c r="G575" t="s">
        <v>3168</v>
      </c>
      <c r="I575">
        <f t="shared" si="24"/>
        <v>5.6707090186709618E-3</v>
      </c>
      <c r="J575">
        <f t="shared" si="25"/>
        <v>5.6707086910182487E-3</v>
      </c>
      <c r="K575">
        <f t="shared" si="26"/>
        <v>2.6619372407343059E-5</v>
      </c>
    </row>
    <row r="576" spans="1:11" x14ac:dyDescent="0.3">
      <c r="A576" t="s">
        <v>3169</v>
      </c>
      <c r="B576" t="s">
        <v>3170</v>
      </c>
      <c r="C576" t="s">
        <v>3171</v>
      </c>
      <c r="D576" t="s">
        <v>3113</v>
      </c>
      <c r="E576" t="s">
        <v>3172</v>
      </c>
      <c r="F576" t="s">
        <v>3173</v>
      </c>
      <c r="G576" t="s">
        <v>3174</v>
      </c>
      <c r="I576">
        <f t="shared" si="24"/>
        <v>3.5784211279720922E-3</v>
      </c>
      <c r="J576">
        <f t="shared" si="25"/>
        <v>3.5784213951936227E-3</v>
      </c>
      <c r="K576">
        <f t="shared" si="26"/>
        <v>9.4071589673137556E-6</v>
      </c>
    </row>
    <row r="577" spans="1:11" x14ac:dyDescent="0.3">
      <c r="A577" t="s">
        <v>3175</v>
      </c>
      <c r="B577" t="s">
        <v>3176</v>
      </c>
      <c r="C577" t="s">
        <v>3177</v>
      </c>
      <c r="D577" t="s">
        <v>3133</v>
      </c>
      <c r="E577" t="s">
        <v>3178</v>
      </c>
      <c r="F577" t="s">
        <v>3179</v>
      </c>
      <c r="G577" t="s">
        <v>3180</v>
      </c>
      <c r="I577">
        <f t="shared" si="24"/>
        <v>1.4046136767818691E-3</v>
      </c>
      <c r="J577">
        <f t="shared" si="25"/>
        <v>1.4046114829188642E-3</v>
      </c>
      <c r="K577">
        <f t="shared" si="26"/>
        <v>7.9798365315465278E-7</v>
      </c>
    </row>
    <row r="578" spans="1:11" x14ac:dyDescent="0.3">
      <c r="A578" t="s">
        <v>3181</v>
      </c>
      <c r="B578" t="s">
        <v>3182</v>
      </c>
      <c r="C578" t="s">
        <v>3183</v>
      </c>
      <c r="D578" t="s">
        <v>3125</v>
      </c>
      <c r="E578" t="s">
        <v>3184</v>
      </c>
      <c r="F578" t="s">
        <v>3185</v>
      </c>
      <c r="G578" t="s">
        <v>3186</v>
      </c>
      <c r="I578">
        <f t="shared" si="24"/>
        <v>-5.9344302977989184E-3</v>
      </c>
      <c r="J578">
        <f t="shared" si="25"/>
        <v>-5.9344263011471493E-3</v>
      </c>
      <c r="K578">
        <f t="shared" si="26"/>
        <v>4.1547544505580036E-5</v>
      </c>
    </row>
    <row r="579" spans="1:11" x14ac:dyDescent="0.3">
      <c r="A579" t="s">
        <v>3187</v>
      </c>
      <c r="B579" t="s">
        <v>3140</v>
      </c>
      <c r="C579" t="s">
        <v>3188</v>
      </c>
      <c r="D579" t="s">
        <v>3189</v>
      </c>
      <c r="E579" t="s">
        <v>3190</v>
      </c>
      <c r="F579" t="s">
        <v>3191</v>
      </c>
      <c r="G579" t="s">
        <v>3192</v>
      </c>
      <c r="I579">
        <f t="shared" si="24"/>
        <v>-1.1939629174198272E-2</v>
      </c>
      <c r="J579">
        <f t="shared" si="25"/>
        <v>-1.1939635056069046E-2</v>
      </c>
      <c r="K579">
        <f t="shared" si="26"/>
        <v>1.5502608695607418E-4</v>
      </c>
    </row>
    <row r="580" spans="1:11" x14ac:dyDescent="0.3">
      <c r="A580" t="s">
        <v>3193</v>
      </c>
      <c r="B580" t="s">
        <v>3194</v>
      </c>
      <c r="C580" t="s">
        <v>3121</v>
      </c>
      <c r="D580" t="s">
        <v>3160</v>
      </c>
      <c r="E580" t="s">
        <v>3160</v>
      </c>
      <c r="F580" t="s">
        <v>3195</v>
      </c>
      <c r="G580" t="s">
        <v>3196</v>
      </c>
      <c r="I580">
        <f t="shared" si="24"/>
        <v>1.537943551993262E-3</v>
      </c>
      <c r="J580">
        <f t="shared" si="25"/>
        <v>1.5379431223816232E-3</v>
      </c>
      <c r="K580">
        <f t="shared" si="26"/>
        <v>1.0539711016922473E-6</v>
      </c>
    </row>
    <row r="581" spans="1:11" x14ac:dyDescent="0.3">
      <c r="A581" t="s">
        <v>3197</v>
      </c>
      <c r="B581" t="s">
        <v>3198</v>
      </c>
      <c r="C581" t="s">
        <v>3132</v>
      </c>
      <c r="D581" t="s">
        <v>3199</v>
      </c>
      <c r="E581" t="s">
        <v>3190</v>
      </c>
      <c r="F581" t="s">
        <v>3200</v>
      </c>
      <c r="G581" t="s">
        <v>3192</v>
      </c>
      <c r="I581">
        <f t="shared" ref="I581:I644" si="27">(E581-E580)/E580</f>
        <v>-1.5355819136905441E-3</v>
      </c>
      <c r="J581">
        <f t="shared" ref="J581:J644" si="28">(G581-G580)/G580</f>
        <v>-1.5355814853972999E-3</v>
      </c>
      <c r="K581">
        <f t="shared" ref="K581:K644" si="29">(J581-$O$8)^2</f>
        <v>4.1897736578308764E-6</v>
      </c>
    </row>
    <row r="582" spans="1:11" x14ac:dyDescent="0.3">
      <c r="A582" t="s">
        <v>3201</v>
      </c>
      <c r="B582" t="s">
        <v>3202</v>
      </c>
      <c r="C582" t="s">
        <v>3106</v>
      </c>
      <c r="D582" t="s">
        <v>3203</v>
      </c>
      <c r="E582" t="s">
        <v>3198</v>
      </c>
      <c r="F582" t="s">
        <v>3204</v>
      </c>
      <c r="G582" t="s">
        <v>3205</v>
      </c>
      <c r="I582">
        <f t="shared" si="27"/>
        <v>5.2730199414810098E-3</v>
      </c>
      <c r="J582">
        <f t="shared" si="28"/>
        <v>5.2730215915626506E-3</v>
      </c>
      <c r="K582">
        <f t="shared" si="29"/>
        <v>2.2673876565789587E-5</v>
      </c>
    </row>
    <row r="583" spans="1:11" x14ac:dyDescent="0.3">
      <c r="A583" t="s">
        <v>3206</v>
      </c>
      <c r="B583" t="s">
        <v>3207</v>
      </c>
      <c r="C583" t="s">
        <v>3208</v>
      </c>
      <c r="D583" t="s">
        <v>3140</v>
      </c>
      <c r="E583" t="s">
        <v>3209</v>
      </c>
      <c r="F583" t="s">
        <v>3210</v>
      </c>
      <c r="G583" t="s">
        <v>3211</v>
      </c>
      <c r="I583">
        <f t="shared" si="27"/>
        <v>9.5071028410643344E-3</v>
      </c>
      <c r="J583">
        <f t="shared" si="28"/>
        <v>9.5071113524977588E-3</v>
      </c>
      <c r="K583">
        <f t="shared" si="29"/>
        <v>8.0924402838106392E-5</v>
      </c>
    </row>
    <row r="584" spans="1:11" x14ac:dyDescent="0.3">
      <c r="A584" t="s">
        <v>3212</v>
      </c>
      <c r="B584" t="s">
        <v>3213</v>
      </c>
      <c r="C584" t="s">
        <v>3214</v>
      </c>
      <c r="D584" t="s">
        <v>3215</v>
      </c>
      <c r="E584" t="s">
        <v>3216</v>
      </c>
      <c r="F584" t="s">
        <v>3217</v>
      </c>
      <c r="G584" t="s">
        <v>3218</v>
      </c>
      <c r="I584">
        <f t="shared" si="27"/>
        <v>1.0933124407873709E-2</v>
      </c>
      <c r="J584">
        <f t="shared" si="28"/>
        <v>1.0933118388060549E-2</v>
      </c>
      <c r="K584">
        <f t="shared" si="29"/>
        <v>1.08614044738228E-4</v>
      </c>
    </row>
    <row r="585" spans="1:11" x14ac:dyDescent="0.3">
      <c r="A585" t="s">
        <v>3219</v>
      </c>
      <c r="B585" t="s">
        <v>3220</v>
      </c>
      <c r="C585" t="s">
        <v>3221</v>
      </c>
      <c r="D585" t="s">
        <v>3220</v>
      </c>
      <c r="E585" t="s">
        <v>3222</v>
      </c>
      <c r="F585" t="s">
        <v>3223</v>
      </c>
      <c r="G585" t="s">
        <v>3224</v>
      </c>
      <c r="I585">
        <f t="shared" si="27"/>
        <v>9.6374345180144302E-4</v>
      </c>
      <c r="J585">
        <f t="shared" si="28"/>
        <v>9.6374138383454862E-4</v>
      </c>
      <c r="K585">
        <f t="shared" si="29"/>
        <v>2.0469218881740348E-7</v>
      </c>
    </row>
    <row r="586" spans="1:11" x14ac:dyDescent="0.3">
      <c r="A586" t="s">
        <v>3225</v>
      </c>
      <c r="B586" t="s">
        <v>3221</v>
      </c>
      <c r="C586" t="s">
        <v>3226</v>
      </c>
      <c r="D586" t="s">
        <v>3100</v>
      </c>
      <c r="E586" t="s">
        <v>3176</v>
      </c>
      <c r="F586" t="s">
        <v>3227</v>
      </c>
      <c r="G586" t="s">
        <v>3228</v>
      </c>
      <c r="I586">
        <f t="shared" si="27"/>
        <v>-1.4227652517298227E-2</v>
      </c>
      <c r="J586">
        <f t="shared" si="28"/>
        <v>-1.4227655874716407E-2</v>
      </c>
      <c r="K586">
        <f t="shared" si="29"/>
        <v>2.1723717917672641E-4</v>
      </c>
    </row>
    <row r="587" spans="1:11" x14ac:dyDescent="0.3">
      <c r="A587" t="s">
        <v>3229</v>
      </c>
      <c r="B587" t="s">
        <v>3230</v>
      </c>
      <c r="C587" t="s">
        <v>3231</v>
      </c>
      <c r="D587" t="s">
        <v>3232</v>
      </c>
      <c r="E587" t="s">
        <v>3233</v>
      </c>
      <c r="F587" t="s">
        <v>3234</v>
      </c>
      <c r="G587" t="s">
        <v>3235</v>
      </c>
      <c r="I587">
        <f t="shared" si="27"/>
        <v>4.3407486849545866E-4</v>
      </c>
      <c r="J587">
        <f t="shared" si="28"/>
        <v>4.3408378847903893E-4</v>
      </c>
      <c r="K587">
        <f t="shared" si="29"/>
        <v>5.9642237169357652E-9</v>
      </c>
    </row>
    <row r="588" spans="1:11" x14ac:dyDescent="0.3">
      <c r="A588" t="s">
        <v>3236</v>
      </c>
      <c r="B588" t="s">
        <v>3237</v>
      </c>
      <c r="C588" t="s">
        <v>3238</v>
      </c>
      <c r="D588" t="s">
        <v>3239</v>
      </c>
      <c r="E588" t="s">
        <v>3240</v>
      </c>
      <c r="F588" t="s">
        <v>3241</v>
      </c>
      <c r="G588" t="s">
        <v>3242</v>
      </c>
      <c r="I588">
        <f t="shared" si="27"/>
        <v>-2.1802819789503856E-2</v>
      </c>
      <c r="J588">
        <f t="shared" si="28"/>
        <v>-2.1802818144399876E-2</v>
      </c>
      <c r="K588">
        <f t="shared" si="29"/>
        <v>4.979204119204949E-4</v>
      </c>
    </row>
    <row r="589" spans="1:11" x14ac:dyDescent="0.3">
      <c r="A589" t="s">
        <v>3243</v>
      </c>
      <c r="B589" t="s">
        <v>3244</v>
      </c>
      <c r="C589" t="s">
        <v>3245</v>
      </c>
      <c r="D589" t="s">
        <v>3246</v>
      </c>
      <c r="E589" t="s">
        <v>3247</v>
      </c>
      <c r="F589" t="s">
        <v>3248</v>
      </c>
      <c r="G589" t="s">
        <v>3249</v>
      </c>
      <c r="I589">
        <f t="shared" si="27"/>
        <v>-3.3267132401863359E-3</v>
      </c>
      <c r="J589">
        <f t="shared" si="28"/>
        <v>-3.3267172834206692E-3</v>
      </c>
      <c r="K589">
        <f t="shared" si="29"/>
        <v>1.4730470125310314E-5</v>
      </c>
    </row>
    <row r="590" spans="1:11" x14ac:dyDescent="0.3">
      <c r="A590" t="s">
        <v>3250</v>
      </c>
      <c r="B590" t="s">
        <v>3251</v>
      </c>
      <c r="C590" t="s">
        <v>3252</v>
      </c>
      <c r="D590" t="s">
        <v>3253</v>
      </c>
      <c r="E590" t="s">
        <v>3254</v>
      </c>
      <c r="F590" t="s">
        <v>3255</v>
      </c>
      <c r="G590" t="s">
        <v>3256</v>
      </c>
      <c r="I590">
        <f t="shared" si="27"/>
        <v>6.1193037200480077E-3</v>
      </c>
      <c r="J590">
        <f t="shared" si="28"/>
        <v>6.1192995789723483E-3</v>
      </c>
      <c r="K590">
        <f t="shared" si="29"/>
        <v>3.1449522720766686E-5</v>
      </c>
    </row>
    <row r="591" spans="1:11" x14ac:dyDescent="0.3">
      <c r="A591" t="s">
        <v>3257</v>
      </c>
      <c r="B591" t="s">
        <v>3258</v>
      </c>
      <c r="C591" t="s">
        <v>3259</v>
      </c>
      <c r="D591" t="s">
        <v>3239</v>
      </c>
      <c r="E591" t="s">
        <v>3245</v>
      </c>
      <c r="F591" t="s">
        <v>3260</v>
      </c>
      <c r="G591" t="s">
        <v>3261</v>
      </c>
      <c r="I591">
        <f t="shared" si="27"/>
        <v>2.1011058277119335E-3</v>
      </c>
      <c r="J591">
        <f t="shared" si="28"/>
        <v>2.101106544509043E-3</v>
      </c>
      <c r="K591">
        <f t="shared" si="29"/>
        <v>2.5274461366576413E-6</v>
      </c>
    </row>
    <row r="592" spans="1:11" x14ac:dyDescent="0.3">
      <c r="A592" t="s">
        <v>3262</v>
      </c>
      <c r="B592" t="s">
        <v>3190</v>
      </c>
      <c r="C592" t="s">
        <v>3263</v>
      </c>
      <c r="D592" t="s">
        <v>3264</v>
      </c>
      <c r="E592" t="s">
        <v>3160</v>
      </c>
      <c r="F592" t="s">
        <v>3265</v>
      </c>
      <c r="G592" t="s">
        <v>3196</v>
      </c>
      <c r="I592">
        <f t="shared" si="27"/>
        <v>6.0692449988112426E-3</v>
      </c>
      <c r="J592">
        <f t="shared" si="28"/>
        <v>6.069242769710847E-3</v>
      </c>
      <c r="K592">
        <f t="shared" si="29"/>
        <v>3.0890592493297979E-5</v>
      </c>
    </row>
    <row r="593" spans="1:11" x14ac:dyDescent="0.3">
      <c r="A593" t="s">
        <v>3266</v>
      </c>
      <c r="B593" t="s">
        <v>3267</v>
      </c>
      <c r="C593" t="s">
        <v>3230</v>
      </c>
      <c r="D593" t="s">
        <v>3268</v>
      </c>
      <c r="E593" t="s">
        <v>3150</v>
      </c>
      <c r="F593" t="s">
        <v>3269</v>
      </c>
      <c r="G593" t="s">
        <v>3270</v>
      </c>
      <c r="I593">
        <f t="shared" si="27"/>
        <v>4.7164638525054323E-3</v>
      </c>
      <c r="J593">
        <f t="shared" si="28"/>
        <v>4.7164779347781318E-3</v>
      </c>
      <c r="K593">
        <f t="shared" si="29"/>
        <v>1.7683419065451364E-5</v>
      </c>
    </row>
    <row r="594" spans="1:11" x14ac:dyDescent="0.3">
      <c r="A594" t="s">
        <v>3271</v>
      </c>
      <c r="B594" t="s">
        <v>3272</v>
      </c>
      <c r="C594" t="s">
        <v>3273</v>
      </c>
      <c r="D594" t="s">
        <v>3274</v>
      </c>
      <c r="E594" t="s">
        <v>3275</v>
      </c>
      <c r="F594" t="s">
        <v>3276</v>
      </c>
      <c r="G594" t="s">
        <v>3277</v>
      </c>
      <c r="I594">
        <f t="shared" si="27"/>
        <v>-1.451966188907554E-2</v>
      </c>
      <c r="J594">
        <f t="shared" si="28"/>
        <v>-1.4519677361999902E-2</v>
      </c>
      <c r="K594">
        <f t="shared" si="29"/>
        <v>2.2593064646768803E-4</v>
      </c>
    </row>
    <row r="595" spans="1:11" x14ac:dyDescent="0.3">
      <c r="A595" t="s">
        <v>3278</v>
      </c>
      <c r="B595" t="s">
        <v>3279</v>
      </c>
      <c r="C595" t="s">
        <v>3280</v>
      </c>
      <c r="D595" t="s">
        <v>3281</v>
      </c>
      <c r="E595" t="s">
        <v>3251</v>
      </c>
      <c r="F595" t="s">
        <v>3282</v>
      </c>
      <c r="G595" t="s">
        <v>3283</v>
      </c>
      <c r="I595">
        <f t="shared" si="27"/>
        <v>3.9880360248599478E-3</v>
      </c>
      <c r="J595">
        <f t="shared" si="28"/>
        <v>3.9880436154305721E-3</v>
      </c>
      <c r="K595">
        <f t="shared" si="29"/>
        <v>1.2087661507424118E-5</v>
      </c>
    </row>
    <row r="596" spans="1:11" x14ac:dyDescent="0.3">
      <c r="A596" t="s">
        <v>3284</v>
      </c>
      <c r="B596" t="s">
        <v>3285</v>
      </c>
      <c r="C596" t="s">
        <v>3286</v>
      </c>
      <c r="D596" t="s">
        <v>3287</v>
      </c>
      <c r="E596" t="s">
        <v>3288</v>
      </c>
      <c r="F596" t="s">
        <v>3289</v>
      </c>
      <c r="G596" t="s">
        <v>3290</v>
      </c>
      <c r="I596">
        <f t="shared" si="27"/>
        <v>1.081324100672754E-2</v>
      </c>
      <c r="J596">
        <f t="shared" si="28"/>
        <v>1.0813240002773644E-2</v>
      </c>
      <c r="K596">
        <f t="shared" si="29"/>
        <v>1.0612971696434769E-4</v>
      </c>
    </row>
    <row r="597" spans="1:11" x14ac:dyDescent="0.3">
      <c r="A597" t="s">
        <v>3291</v>
      </c>
      <c r="B597" t="s">
        <v>3292</v>
      </c>
      <c r="C597" t="s">
        <v>3292</v>
      </c>
      <c r="D597" t="s">
        <v>3293</v>
      </c>
      <c r="E597" t="s">
        <v>3294</v>
      </c>
      <c r="F597" t="s">
        <v>3295</v>
      </c>
      <c r="G597" t="s">
        <v>3296</v>
      </c>
      <c r="I597">
        <f t="shared" si="27"/>
        <v>-3.7441337873143243E-2</v>
      </c>
      <c r="J597">
        <f t="shared" si="28"/>
        <v>-3.141477635758249E-2</v>
      </c>
      <c r="K597">
        <f t="shared" si="29"/>
        <v>1.01927512900365E-3</v>
      </c>
    </row>
    <row r="598" spans="1:11" x14ac:dyDescent="0.3">
      <c r="A598" t="s">
        <v>3297</v>
      </c>
      <c r="B598" t="s">
        <v>3298</v>
      </c>
      <c r="C598" t="s">
        <v>3299</v>
      </c>
      <c r="D598" t="s">
        <v>1321</v>
      </c>
      <c r="E598" t="s">
        <v>1061</v>
      </c>
      <c r="F598" t="s">
        <v>3300</v>
      </c>
      <c r="G598" t="s">
        <v>3301</v>
      </c>
      <c r="I598">
        <f t="shared" si="27"/>
        <v>-1.2587888410070464E-2</v>
      </c>
      <c r="J598">
        <f t="shared" si="28"/>
        <v>-1.2587900435527599E-2</v>
      </c>
      <c r="K598">
        <f t="shared" si="29"/>
        <v>1.715893710212847E-4</v>
      </c>
    </row>
    <row r="599" spans="1:11" x14ac:dyDescent="0.3">
      <c r="A599" t="s">
        <v>3302</v>
      </c>
      <c r="B599" t="s">
        <v>3303</v>
      </c>
      <c r="C599" t="s">
        <v>2987</v>
      </c>
      <c r="D599" t="s">
        <v>3303</v>
      </c>
      <c r="E599" t="s">
        <v>3304</v>
      </c>
      <c r="F599" t="s">
        <v>3305</v>
      </c>
      <c r="G599" t="s">
        <v>3306</v>
      </c>
      <c r="I599">
        <f t="shared" si="27"/>
        <v>1.6078902032847491E-3</v>
      </c>
      <c r="J599">
        <f t="shared" si="28"/>
        <v>1.6078968016190688E-3</v>
      </c>
      <c r="K599">
        <f t="shared" si="29"/>
        <v>1.2024978428785787E-6</v>
      </c>
    </row>
    <row r="600" spans="1:11" x14ac:dyDescent="0.3">
      <c r="A600" t="s">
        <v>3307</v>
      </c>
      <c r="B600" t="s">
        <v>3308</v>
      </c>
      <c r="C600" t="s">
        <v>3309</v>
      </c>
      <c r="D600" t="s">
        <v>3310</v>
      </c>
      <c r="E600" t="s">
        <v>3311</v>
      </c>
      <c r="F600" t="s">
        <v>3312</v>
      </c>
      <c r="G600" t="s">
        <v>3313</v>
      </c>
      <c r="I600">
        <f t="shared" si="27"/>
        <v>1.2613347237854791E-3</v>
      </c>
      <c r="J600">
        <f t="shared" si="28"/>
        <v>1.2613321646318422E-3</v>
      </c>
      <c r="K600">
        <f t="shared" si="29"/>
        <v>5.6252998453361365E-7</v>
      </c>
    </row>
    <row r="601" spans="1:11" x14ac:dyDescent="0.3">
      <c r="A601" t="s">
        <v>3314</v>
      </c>
      <c r="B601" t="s">
        <v>2478</v>
      </c>
      <c r="C601" t="s">
        <v>3315</v>
      </c>
      <c r="D601" t="s">
        <v>2399</v>
      </c>
      <c r="E601" t="s">
        <v>1336</v>
      </c>
      <c r="F601" t="s">
        <v>3316</v>
      </c>
      <c r="G601" t="s">
        <v>3317</v>
      </c>
      <c r="I601">
        <f t="shared" si="27"/>
        <v>-9.7342991296380781E-3</v>
      </c>
      <c r="J601">
        <f t="shared" si="28"/>
        <v>-9.7342936913891905E-3</v>
      </c>
      <c r="K601">
        <f t="shared" si="29"/>
        <v>1.0497243957367435E-4</v>
      </c>
    </row>
    <row r="602" spans="1:11" x14ac:dyDescent="0.3">
      <c r="A602" t="s">
        <v>3318</v>
      </c>
      <c r="B602" t="s">
        <v>2478</v>
      </c>
      <c r="C602" t="s">
        <v>3319</v>
      </c>
      <c r="D602" t="s">
        <v>2921</v>
      </c>
      <c r="E602" t="s">
        <v>2301</v>
      </c>
      <c r="F602" t="s">
        <v>3320</v>
      </c>
      <c r="G602" t="s">
        <v>3321</v>
      </c>
      <c r="I602">
        <f t="shared" si="27"/>
        <v>-4.6258933199272564E-3</v>
      </c>
      <c r="J602">
        <f t="shared" si="28"/>
        <v>-4.6259062269661463E-3</v>
      </c>
      <c r="K602">
        <f t="shared" si="29"/>
        <v>2.6391012911648515E-5</v>
      </c>
    </row>
    <row r="603" spans="1:11" x14ac:dyDescent="0.3">
      <c r="A603" t="s">
        <v>3322</v>
      </c>
      <c r="B603" t="s">
        <v>2523</v>
      </c>
      <c r="C603" t="s">
        <v>1080</v>
      </c>
      <c r="D603" t="s">
        <v>2804</v>
      </c>
      <c r="E603" t="s">
        <v>3323</v>
      </c>
      <c r="F603" t="s">
        <v>3324</v>
      </c>
      <c r="G603" t="s">
        <v>3325</v>
      </c>
      <c r="I603">
        <f t="shared" si="27"/>
        <v>8.1327988846299434E-4</v>
      </c>
      <c r="J603">
        <f t="shared" si="28"/>
        <v>8.1328903798697123E-4</v>
      </c>
      <c r="K603">
        <f t="shared" si="29"/>
        <v>9.1190025653134409E-8</v>
      </c>
    </row>
    <row r="604" spans="1:11" x14ac:dyDescent="0.3">
      <c r="A604" t="s">
        <v>3326</v>
      </c>
      <c r="B604" t="s">
        <v>3323</v>
      </c>
      <c r="C604" t="s">
        <v>3327</v>
      </c>
      <c r="D604" t="s">
        <v>2502</v>
      </c>
      <c r="E604" t="s">
        <v>2331</v>
      </c>
      <c r="F604" t="s">
        <v>3328</v>
      </c>
      <c r="G604" t="s">
        <v>3329</v>
      </c>
      <c r="I604">
        <f t="shared" si="27"/>
        <v>3.5987694868674551E-3</v>
      </c>
      <c r="J604">
        <f t="shared" si="28"/>
        <v>3.5987688395896548E-3</v>
      </c>
      <c r="K604">
        <f t="shared" si="29"/>
        <v>9.5323886544275849E-6</v>
      </c>
    </row>
    <row r="605" spans="1:11" x14ac:dyDescent="0.3">
      <c r="A605" t="s">
        <v>3330</v>
      </c>
      <c r="B605" t="s">
        <v>3331</v>
      </c>
      <c r="C605" t="s">
        <v>2947</v>
      </c>
      <c r="D605" t="s">
        <v>2484</v>
      </c>
      <c r="E605" t="s">
        <v>2573</v>
      </c>
      <c r="F605" t="s">
        <v>3332</v>
      </c>
      <c r="G605" t="s">
        <v>3333</v>
      </c>
      <c r="I605">
        <f t="shared" si="27"/>
        <v>1.411221564299199E-2</v>
      </c>
      <c r="J605">
        <f t="shared" si="28"/>
        <v>1.4112212559703392E-2</v>
      </c>
      <c r="K605">
        <f t="shared" si="29"/>
        <v>1.849844912689356E-4</v>
      </c>
    </row>
    <row r="606" spans="1:11" x14ac:dyDescent="0.3">
      <c r="A606" t="s">
        <v>3334</v>
      </c>
      <c r="B606" t="s">
        <v>2946</v>
      </c>
      <c r="C606" t="s">
        <v>2930</v>
      </c>
      <c r="D606" t="s">
        <v>2357</v>
      </c>
      <c r="E606" t="s">
        <v>1322</v>
      </c>
      <c r="F606" t="s">
        <v>3335</v>
      </c>
      <c r="G606" t="s">
        <v>3336</v>
      </c>
      <c r="I606">
        <f t="shared" si="27"/>
        <v>-1.9390669998647285E-3</v>
      </c>
      <c r="J606">
        <f t="shared" si="28"/>
        <v>-1.9390585511573854E-3</v>
      </c>
      <c r="K606">
        <f t="shared" si="29"/>
        <v>6.0043166966340684E-6</v>
      </c>
    </row>
    <row r="607" spans="1:11" x14ac:dyDescent="0.3">
      <c r="A607" t="s">
        <v>3337</v>
      </c>
      <c r="B607" t="s">
        <v>3338</v>
      </c>
      <c r="C607" t="s">
        <v>3339</v>
      </c>
      <c r="D607" t="s">
        <v>1310</v>
      </c>
      <c r="E607" t="s">
        <v>3340</v>
      </c>
      <c r="F607" t="s">
        <v>3341</v>
      </c>
      <c r="G607" t="s">
        <v>3342</v>
      </c>
      <c r="I607">
        <f t="shared" si="27"/>
        <v>5.8285942857142867E-3</v>
      </c>
      <c r="J607">
        <f t="shared" si="28"/>
        <v>5.8285917740458727E-3</v>
      </c>
      <c r="K607">
        <f t="shared" si="29"/>
        <v>2.827346233220521E-5</v>
      </c>
    </row>
    <row r="608" spans="1:11" x14ac:dyDescent="0.3">
      <c r="A608" t="s">
        <v>3343</v>
      </c>
      <c r="B608" t="s">
        <v>3344</v>
      </c>
      <c r="C608" t="s">
        <v>3345</v>
      </c>
      <c r="D608" t="s">
        <v>3340</v>
      </c>
      <c r="E608" t="s">
        <v>3345</v>
      </c>
      <c r="F608" t="s">
        <v>3346</v>
      </c>
      <c r="G608" t="s">
        <v>3347</v>
      </c>
      <c r="I608">
        <f t="shared" si="27"/>
        <v>1.2271264350158738E-2</v>
      </c>
      <c r="J608">
        <f t="shared" si="28"/>
        <v>1.2271269865266941E-2</v>
      </c>
      <c r="K608">
        <f t="shared" si="29"/>
        <v>1.3829660487194937E-4</v>
      </c>
    </row>
    <row r="609" spans="1:11" x14ac:dyDescent="0.3">
      <c r="A609" t="s">
        <v>3348</v>
      </c>
      <c r="B609" t="s">
        <v>3349</v>
      </c>
      <c r="C609" t="s">
        <v>3350</v>
      </c>
      <c r="D609" t="s">
        <v>3351</v>
      </c>
      <c r="E609" t="s">
        <v>3352</v>
      </c>
      <c r="F609" t="s">
        <v>3353</v>
      </c>
      <c r="G609" t="s">
        <v>3354</v>
      </c>
      <c r="I609">
        <f t="shared" si="27"/>
        <v>-5.2754857009983738E-3</v>
      </c>
      <c r="J609">
        <f t="shared" si="28"/>
        <v>-5.2754982488159713E-3</v>
      </c>
      <c r="K609">
        <f t="shared" si="29"/>
        <v>3.3487174883605813E-5</v>
      </c>
    </row>
    <row r="610" spans="1:11" x14ac:dyDescent="0.3">
      <c r="A610" t="s">
        <v>3355</v>
      </c>
      <c r="B610" t="s">
        <v>2980</v>
      </c>
      <c r="C610" t="s">
        <v>3356</v>
      </c>
      <c r="D610" t="s">
        <v>2336</v>
      </c>
      <c r="E610" t="s">
        <v>3357</v>
      </c>
      <c r="F610" t="s">
        <v>3358</v>
      </c>
      <c r="G610" t="s">
        <v>3359</v>
      </c>
      <c r="I610">
        <f t="shared" si="27"/>
        <v>-1.4330906759278688E-2</v>
      </c>
      <c r="J610">
        <f t="shared" si="28"/>
        <v>-1.4330894596884726E-2</v>
      </c>
      <c r="K610">
        <f t="shared" si="29"/>
        <v>2.2029110186558935E-4</v>
      </c>
    </row>
    <row r="611" spans="1:11" x14ac:dyDescent="0.3">
      <c r="A611" t="s">
        <v>3360</v>
      </c>
      <c r="B611" t="s">
        <v>1323</v>
      </c>
      <c r="C611" t="s">
        <v>2966</v>
      </c>
      <c r="D611" t="s">
        <v>2840</v>
      </c>
      <c r="E611" t="s">
        <v>1334</v>
      </c>
      <c r="F611" t="s">
        <v>3361</v>
      </c>
      <c r="G611" t="s">
        <v>3362</v>
      </c>
      <c r="I611">
        <f t="shared" si="27"/>
        <v>8.5861478783319494E-3</v>
      </c>
      <c r="J611">
        <f t="shared" si="28"/>
        <v>8.5861471280031521E-3</v>
      </c>
      <c r="K611">
        <f t="shared" si="29"/>
        <v>6.5202959514863698E-5</v>
      </c>
    </row>
    <row r="612" spans="1:11" x14ac:dyDescent="0.3">
      <c r="A612" t="s">
        <v>3363</v>
      </c>
      <c r="B612" t="s">
        <v>3364</v>
      </c>
      <c r="C612" t="s">
        <v>3365</v>
      </c>
      <c r="D612" t="s">
        <v>2986</v>
      </c>
      <c r="E612" t="s">
        <v>3366</v>
      </c>
      <c r="F612" t="s">
        <v>3367</v>
      </c>
      <c r="G612" t="s">
        <v>3368</v>
      </c>
      <c r="I612">
        <f t="shared" si="27"/>
        <v>2.2707151480295842E-4</v>
      </c>
      <c r="J612">
        <f t="shared" si="28"/>
        <v>2.2706454958496176E-4</v>
      </c>
      <c r="K612">
        <f t="shared" si="29"/>
        <v>8.0796712672989295E-8</v>
      </c>
    </row>
    <row r="613" spans="1:11" x14ac:dyDescent="0.3">
      <c r="A613" t="s">
        <v>3369</v>
      </c>
      <c r="B613" t="s">
        <v>2984</v>
      </c>
      <c r="C613" t="s">
        <v>2980</v>
      </c>
      <c r="D613" t="s">
        <v>3370</v>
      </c>
      <c r="E613" t="s">
        <v>2958</v>
      </c>
      <c r="F613" t="s">
        <v>3371</v>
      </c>
      <c r="G613" t="s">
        <v>3372</v>
      </c>
      <c r="I613">
        <f t="shared" si="27"/>
        <v>2.2691783158480057E-4</v>
      </c>
      <c r="J613">
        <f t="shared" si="28"/>
        <v>2.2692468089115944E-4</v>
      </c>
      <c r="K613">
        <f t="shared" si="29"/>
        <v>8.0876246924465756E-8</v>
      </c>
    </row>
    <row r="614" spans="1:11" x14ac:dyDescent="0.3">
      <c r="A614" t="s">
        <v>3373</v>
      </c>
      <c r="B614" t="s">
        <v>3374</v>
      </c>
      <c r="C614" t="s">
        <v>3375</v>
      </c>
      <c r="D614" t="s">
        <v>2347</v>
      </c>
      <c r="E614" t="s">
        <v>3012</v>
      </c>
      <c r="F614" t="s">
        <v>3376</v>
      </c>
      <c r="G614" t="s">
        <v>3377</v>
      </c>
      <c r="I614">
        <f t="shared" si="27"/>
        <v>-6.0131382574670341E-3</v>
      </c>
      <c r="J614">
        <f t="shared" si="28"/>
        <v>-6.0131552143049575E-3</v>
      </c>
      <c r="K614">
        <f t="shared" si="29"/>
        <v>4.2568674716833046E-5</v>
      </c>
    </row>
    <row r="615" spans="1:11" x14ac:dyDescent="0.3">
      <c r="A615" t="s">
        <v>3378</v>
      </c>
      <c r="B615" t="s">
        <v>2358</v>
      </c>
      <c r="C615" t="s">
        <v>3379</v>
      </c>
      <c r="D615" t="s">
        <v>3380</v>
      </c>
      <c r="E615" t="s">
        <v>3380</v>
      </c>
      <c r="F615" t="s">
        <v>3381</v>
      </c>
      <c r="G615" t="s">
        <v>3382</v>
      </c>
      <c r="I615">
        <f t="shared" si="27"/>
        <v>-4.7939618217786575E-3</v>
      </c>
      <c r="J615">
        <f t="shared" si="28"/>
        <v>-4.7939459982790566E-3</v>
      </c>
      <c r="K615">
        <f t="shared" si="29"/>
        <v>2.8145764287363431E-5</v>
      </c>
    </row>
    <row r="616" spans="1:11" x14ac:dyDescent="0.3">
      <c r="A616" t="s">
        <v>3383</v>
      </c>
      <c r="B616" t="s">
        <v>3308</v>
      </c>
      <c r="C616" t="s">
        <v>3298</v>
      </c>
      <c r="D616" t="s">
        <v>2537</v>
      </c>
      <c r="E616" t="s">
        <v>2996</v>
      </c>
      <c r="F616" t="s">
        <v>3384</v>
      </c>
      <c r="G616" t="s">
        <v>3385</v>
      </c>
      <c r="I616">
        <f t="shared" si="27"/>
        <v>6.1933821265423242E-3</v>
      </c>
      <c r="J616">
        <f t="shared" si="28"/>
        <v>6.1933772697502889E-3</v>
      </c>
      <c r="K616">
        <f t="shared" si="29"/>
        <v>3.228586373860279E-5</v>
      </c>
    </row>
    <row r="617" spans="1:11" x14ac:dyDescent="0.3">
      <c r="A617" t="s">
        <v>3386</v>
      </c>
      <c r="B617" t="s">
        <v>3387</v>
      </c>
      <c r="C617" t="s">
        <v>3388</v>
      </c>
      <c r="D617" t="s">
        <v>2336</v>
      </c>
      <c r="E617" t="s">
        <v>1329</v>
      </c>
      <c r="F617" t="s">
        <v>3389</v>
      </c>
      <c r="G617" t="s">
        <v>3390</v>
      </c>
      <c r="I617">
        <f t="shared" si="27"/>
        <v>3.0775902287385492E-3</v>
      </c>
      <c r="J617">
        <f t="shared" si="28"/>
        <v>3.0775897046819629E-3</v>
      </c>
      <c r="K617">
        <f t="shared" si="29"/>
        <v>6.585780358277077E-6</v>
      </c>
    </row>
    <row r="618" spans="1:11" x14ac:dyDescent="0.3">
      <c r="A618" t="s">
        <v>3391</v>
      </c>
      <c r="B618" t="s">
        <v>2962</v>
      </c>
      <c r="C618" t="s">
        <v>2963</v>
      </c>
      <c r="D618" t="s">
        <v>2957</v>
      </c>
      <c r="E618" t="s">
        <v>3392</v>
      </c>
      <c r="F618" t="s">
        <v>3393</v>
      </c>
      <c r="G618" t="s">
        <v>3394</v>
      </c>
      <c r="I618">
        <f t="shared" si="27"/>
        <v>6.8181590909090839E-3</v>
      </c>
      <c r="J618">
        <f t="shared" si="28"/>
        <v>6.8181610571592033E-3</v>
      </c>
      <c r="K618">
        <f t="shared" si="29"/>
        <v>3.9776342819754626E-5</v>
      </c>
    </row>
    <row r="619" spans="1:11" x14ac:dyDescent="0.3">
      <c r="A619" t="s">
        <v>3395</v>
      </c>
      <c r="B619" t="s">
        <v>3375</v>
      </c>
      <c r="C619" t="s">
        <v>3396</v>
      </c>
      <c r="D619" t="s">
        <v>2956</v>
      </c>
      <c r="E619" t="s">
        <v>2991</v>
      </c>
      <c r="F619" t="s">
        <v>3397</v>
      </c>
      <c r="G619" t="s">
        <v>3398</v>
      </c>
      <c r="I619">
        <f t="shared" si="27"/>
        <v>-2.1444018542754219E-3</v>
      </c>
      <c r="J619">
        <f t="shared" si="28"/>
        <v>-2.1444128440343542E-3</v>
      </c>
      <c r="K619">
        <f t="shared" si="29"/>
        <v>7.052875377835918E-6</v>
      </c>
    </row>
    <row r="620" spans="1:11" x14ac:dyDescent="0.3">
      <c r="A620" t="s">
        <v>3399</v>
      </c>
      <c r="B620" t="s">
        <v>3400</v>
      </c>
      <c r="C620" t="s">
        <v>3401</v>
      </c>
      <c r="D620" t="s">
        <v>2980</v>
      </c>
      <c r="E620" t="s">
        <v>3042</v>
      </c>
      <c r="F620" t="s">
        <v>3402</v>
      </c>
      <c r="G620" t="s">
        <v>3403</v>
      </c>
      <c r="I620">
        <f t="shared" si="27"/>
        <v>6.5602756900678258E-3</v>
      </c>
      <c r="J620">
        <f t="shared" si="28"/>
        <v>6.5602859110506081E-3</v>
      </c>
      <c r="K620">
        <f t="shared" si="29"/>
        <v>3.6590083256899754E-5</v>
      </c>
    </row>
    <row r="621" spans="1:11" x14ac:dyDescent="0.3">
      <c r="A621" t="s">
        <v>3404</v>
      </c>
      <c r="B621" t="s">
        <v>3345</v>
      </c>
      <c r="C621" t="s">
        <v>3405</v>
      </c>
      <c r="D621" t="s">
        <v>2978</v>
      </c>
      <c r="E621" t="s">
        <v>3406</v>
      </c>
      <c r="F621" t="s">
        <v>3407</v>
      </c>
      <c r="G621" t="s">
        <v>3408</v>
      </c>
      <c r="I621">
        <f t="shared" si="27"/>
        <v>5.1691090048119372E-3</v>
      </c>
      <c r="J621">
        <f t="shared" si="28"/>
        <v>5.1691044966626536E-3</v>
      </c>
      <c r="K621">
        <f t="shared" si="29"/>
        <v>2.1695029309791209E-5</v>
      </c>
    </row>
    <row r="622" spans="1:11" x14ac:dyDescent="0.3">
      <c r="A622" t="s">
        <v>3409</v>
      </c>
      <c r="B622" t="s">
        <v>3410</v>
      </c>
      <c r="C622" t="s">
        <v>3406</v>
      </c>
      <c r="D622" t="s">
        <v>3298</v>
      </c>
      <c r="E622" t="s">
        <v>3375</v>
      </c>
      <c r="F622" t="s">
        <v>3411</v>
      </c>
      <c r="G622" t="s">
        <v>3412</v>
      </c>
      <c r="I622">
        <f t="shared" si="27"/>
        <v>-9.7260483977434121E-3</v>
      </c>
      <c r="J622">
        <f t="shared" si="28"/>
        <v>-9.7260498526989952E-3</v>
      </c>
      <c r="K622">
        <f t="shared" si="29"/>
        <v>1.048035812904556E-4</v>
      </c>
    </row>
    <row r="623" spans="1:11" x14ac:dyDescent="0.3">
      <c r="A623" t="s">
        <v>3413</v>
      </c>
      <c r="B623" t="s">
        <v>1329</v>
      </c>
      <c r="C623" t="s">
        <v>3414</v>
      </c>
      <c r="D623" t="s">
        <v>2934</v>
      </c>
      <c r="E623" t="s">
        <v>3415</v>
      </c>
      <c r="F623" t="s">
        <v>3416</v>
      </c>
      <c r="G623" t="s">
        <v>3417</v>
      </c>
      <c r="I623">
        <f t="shared" si="27"/>
        <v>-5.6446149098077466E-3</v>
      </c>
      <c r="J623">
        <f t="shared" si="28"/>
        <v>-5.6446103015903477E-3</v>
      </c>
      <c r="K623">
        <f t="shared" si="29"/>
        <v>3.7895381540365276E-5</v>
      </c>
    </row>
    <row r="624" spans="1:11" x14ac:dyDescent="0.3">
      <c r="A624" t="s">
        <v>3418</v>
      </c>
      <c r="B624" t="s">
        <v>3419</v>
      </c>
      <c r="C624" t="s">
        <v>3420</v>
      </c>
      <c r="D624" t="s">
        <v>1334</v>
      </c>
      <c r="E624" t="s">
        <v>2972</v>
      </c>
      <c r="F624" t="s">
        <v>3421</v>
      </c>
      <c r="G624" t="s">
        <v>3422</v>
      </c>
      <c r="I624">
        <f t="shared" si="27"/>
        <v>8.9691301323994495E-3</v>
      </c>
      <c r="J624">
        <f t="shared" si="28"/>
        <v>8.9691293401065984E-3</v>
      </c>
      <c r="K624">
        <f t="shared" si="29"/>
        <v>7.1534671194833894E-5</v>
      </c>
    </row>
    <row r="625" spans="1:11" x14ac:dyDescent="0.3">
      <c r="A625" t="s">
        <v>3423</v>
      </c>
      <c r="B625" t="s">
        <v>3424</v>
      </c>
      <c r="C625" t="s">
        <v>3425</v>
      </c>
      <c r="D625" t="s">
        <v>3426</v>
      </c>
      <c r="E625" t="s">
        <v>3427</v>
      </c>
      <c r="F625" t="s">
        <v>3428</v>
      </c>
      <c r="G625" t="s">
        <v>3429</v>
      </c>
      <c r="I625">
        <f t="shared" si="27"/>
        <v>7.7640933578003385E-3</v>
      </c>
      <c r="J625">
        <f t="shared" si="28"/>
        <v>7.7640884532806055E-3</v>
      </c>
      <c r="K625">
        <f t="shared" si="29"/>
        <v>5.2602763739756024E-5</v>
      </c>
    </row>
    <row r="626" spans="1:11" x14ac:dyDescent="0.3">
      <c r="A626" t="s">
        <v>3430</v>
      </c>
      <c r="B626" t="s">
        <v>3431</v>
      </c>
      <c r="C626" t="s">
        <v>3432</v>
      </c>
      <c r="D626" t="s">
        <v>3433</v>
      </c>
      <c r="E626" t="s">
        <v>2952</v>
      </c>
      <c r="F626" t="s">
        <v>3434</v>
      </c>
      <c r="G626" t="s">
        <v>3435</v>
      </c>
      <c r="I626">
        <f t="shared" si="27"/>
        <v>-1.250553846595649E-2</v>
      </c>
      <c r="J626">
        <f t="shared" si="28"/>
        <v>-1.2505532708813235E-2</v>
      </c>
      <c r="K626">
        <f t="shared" si="29"/>
        <v>1.6943825073469977E-4</v>
      </c>
    </row>
    <row r="627" spans="1:11" x14ac:dyDescent="0.3">
      <c r="A627" t="s">
        <v>3436</v>
      </c>
      <c r="B627" t="s">
        <v>3433</v>
      </c>
      <c r="C627" t="s">
        <v>3420</v>
      </c>
      <c r="D627" t="s">
        <v>1330</v>
      </c>
      <c r="E627" t="s">
        <v>2977</v>
      </c>
      <c r="F627" t="s">
        <v>3437</v>
      </c>
      <c r="G627" t="s">
        <v>3438</v>
      </c>
      <c r="I627">
        <f t="shared" si="27"/>
        <v>5.0881613503355209E-3</v>
      </c>
      <c r="J627">
        <f t="shared" si="28"/>
        <v>5.0881672067924488E-3</v>
      </c>
      <c r="K627">
        <f t="shared" si="29"/>
        <v>2.094760198012935E-5</v>
      </c>
    </row>
    <row r="628" spans="1:11" x14ac:dyDescent="0.3">
      <c r="A628" t="s">
        <v>3439</v>
      </c>
      <c r="B628" t="s">
        <v>2911</v>
      </c>
      <c r="C628" t="s">
        <v>3392</v>
      </c>
      <c r="D628" t="s">
        <v>2454</v>
      </c>
      <c r="E628" t="s">
        <v>2460</v>
      </c>
      <c r="F628" t="s">
        <v>3440</v>
      </c>
      <c r="G628" t="s">
        <v>3441</v>
      </c>
      <c r="I628">
        <f t="shared" si="27"/>
        <v>-1.8674721776068492E-2</v>
      </c>
      <c r="J628">
        <f t="shared" si="28"/>
        <v>-1.8674722311999389E-2</v>
      </c>
      <c r="K628">
        <f t="shared" si="29"/>
        <v>3.6810391934435552E-4</v>
      </c>
    </row>
    <row r="629" spans="1:11" x14ac:dyDescent="0.3">
      <c r="A629" t="s">
        <v>3442</v>
      </c>
      <c r="B629" t="s">
        <v>3443</v>
      </c>
      <c r="C629" t="s">
        <v>3311</v>
      </c>
      <c r="D629" t="s">
        <v>2650</v>
      </c>
      <c r="E629" t="s">
        <v>2443</v>
      </c>
      <c r="F629" t="s">
        <v>3444</v>
      </c>
      <c r="G629" t="s">
        <v>3445</v>
      </c>
      <c r="I629">
        <f t="shared" si="27"/>
        <v>-3.553880423459227E-3</v>
      </c>
      <c r="J629">
        <f t="shared" si="28"/>
        <v>-3.5538887409765499E-3</v>
      </c>
      <c r="K629">
        <f t="shared" si="29"/>
        <v>1.6525858488957062E-5</v>
      </c>
    </row>
    <row r="630" spans="1:11" x14ac:dyDescent="0.3">
      <c r="A630" t="s">
        <v>3446</v>
      </c>
      <c r="B630" t="s">
        <v>3304</v>
      </c>
      <c r="C630" t="s">
        <v>2933</v>
      </c>
      <c r="D630" t="s">
        <v>2436</v>
      </c>
      <c r="E630" t="s">
        <v>1061</v>
      </c>
      <c r="F630" t="s">
        <v>3447</v>
      </c>
      <c r="G630" t="s">
        <v>3301</v>
      </c>
      <c r="I630">
        <f t="shared" si="27"/>
        <v>1.7257478537906364E-3</v>
      </c>
      <c r="J630">
        <f t="shared" si="28"/>
        <v>1.7257451780265678E-3</v>
      </c>
      <c r="K630">
        <f t="shared" si="29"/>
        <v>1.4748475183321276E-6</v>
      </c>
    </row>
    <row r="631" spans="1:11" x14ac:dyDescent="0.3">
      <c r="A631" t="s">
        <v>3448</v>
      </c>
      <c r="B631" t="s">
        <v>3449</v>
      </c>
      <c r="C631" t="s">
        <v>2336</v>
      </c>
      <c r="D631" t="s">
        <v>2324</v>
      </c>
      <c r="E631" t="s">
        <v>2513</v>
      </c>
      <c r="F631" t="s">
        <v>3450</v>
      </c>
      <c r="G631" t="s">
        <v>3451</v>
      </c>
      <c r="I631">
        <f t="shared" si="27"/>
        <v>-2.4118410474330571E-3</v>
      </c>
      <c r="J631">
        <f t="shared" si="28"/>
        <v>-2.4118452024285125E-3</v>
      </c>
      <c r="K631">
        <f t="shared" si="29"/>
        <v>8.5448490544375003E-6</v>
      </c>
    </row>
    <row r="632" spans="1:11" x14ac:dyDescent="0.3">
      <c r="A632" t="s">
        <v>3452</v>
      </c>
      <c r="B632" t="s">
        <v>2920</v>
      </c>
      <c r="C632" t="s">
        <v>1306</v>
      </c>
      <c r="D632" t="s">
        <v>2875</v>
      </c>
      <c r="E632" t="s">
        <v>1671</v>
      </c>
      <c r="F632" t="s">
        <v>3453</v>
      </c>
      <c r="G632" t="s">
        <v>3454</v>
      </c>
      <c r="I632">
        <f t="shared" si="27"/>
        <v>-2.0262525670475155E-2</v>
      </c>
      <c r="J632">
        <f t="shared" si="28"/>
        <v>-2.0262506438317316E-2</v>
      </c>
      <c r="K632">
        <f t="shared" si="29"/>
        <v>4.3155153978769877E-4</v>
      </c>
    </row>
    <row r="633" spans="1:11" x14ac:dyDescent="0.3">
      <c r="A633" t="s">
        <v>3455</v>
      </c>
      <c r="B633" t="s">
        <v>1343</v>
      </c>
      <c r="C633" t="s">
        <v>2352</v>
      </c>
      <c r="D633" t="s">
        <v>1088</v>
      </c>
      <c r="E633" t="s">
        <v>2465</v>
      </c>
      <c r="F633" t="s">
        <v>3456</v>
      </c>
      <c r="G633" t="s">
        <v>3457</v>
      </c>
      <c r="I633">
        <f t="shared" si="27"/>
        <v>1.7038837063192463E-2</v>
      </c>
      <c r="J633">
        <f t="shared" si="28"/>
        <v>1.703883078327538E-2</v>
      </c>
      <c r="K633">
        <f t="shared" si="29"/>
        <v>2.7315887133997539E-4</v>
      </c>
    </row>
    <row r="634" spans="1:11" x14ac:dyDescent="0.3">
      <c r="A634" t="s">
        <v>3458</v>
      </c>
      <c r="B634" t="s">
        <v>3000</v>
      </c>
      <c r="C634" t="s">
        <v>3459</v>
      </c>
      <c r="D634" t="s">
        <v>2336</v>
      </c>
      <c r="E634" t="s">
        <v>3460</v>
      </c>
      <c r="F634" t="s">
        <v>3461</v>
      </c>
      <c r="G634" t="s">
        <v>3462</v>
      </c>
      <c r="I634">
        <f t="shared" si="27"/>
        <v>2.4956625362566334E-2</v>
      </c>
      <c r="J634">
        <f t="shared" si="28"/>
        <v>2.49566211919817E-2</v>
      </c>
      <c r="K634">
        <f t="shared" si="29"/>
        <v>5.9757313292550123E-4</v>
      </c>
    </row>
    <row r="635" spans="1:11" x14ac:dyDescent="0.3">
      <c r="A635" t="s">
        <v>3463</v>
      </c>
      <c r="B635" t="s">
        <v>3464</v>
      </c>
      <c r="C635" t="s">
        <v>2977</v>
      </c>
      <c r="D635" t="s">
        <v>2979</v>
      </c>
      <c r="E635" t="s">
        <v>3374</v>
      </c>
      <c r="F635" t="s">
        <v>3465</v>
      </c>
      <c r="G635" t="s">
        <v>3466</v>
      </c>
      <c r="I635">
        <f t="shared" si="27"/>
        <v>-1.8035847345685629E-3</v>
      </c>
      <c r="J635">
        <f t="shared" si="28"/>
        <v>-1.8035867337955515E-3</v>
      </c>
      <c r="K635">
        <f t="shared" si="29"/>
        <v>5.3587569589111612E-6</v>
      </c>
    </row>
    <row r="636" spans="1:11" x14ac:dyDescent="0.3">
      <c r="A636" t="s">
        <v>3467</v>
      </c>
      <c r="B636" t="s">
        <v>2939</v>
      </c>
      <c r="C636" t="s">
        <v>3345</v>
      </c>
      <c r="D636" t="s">
        <v>3364</v>
      </c>
      <c r="E636" t="s">
        <v>3468</v>
      </c>
      <c r="F636" t="s">
        <v>3469</v>
      </c>
      <c r="G636" t="s">
        <v>3470</v>
      </c>
      <c r="I636">
        <f t="shared" si="27"/>
        <v>4.6301071271560822E-3</v>
      </c>
      <c r="J636">
        <f t="shared" si="28"/>
        <v>4.6301131003364318E-3</v>
      </c>
      <c r="K636">
        <f t="shared" si="29"/>
        <v>1.6964521060829347E-5</v>
      </c>
    </row>
    <row r="637" spans="1:11" x14ac:dyDescent="0.3">
      <c r="A637" t="s">
        <v>3471</v>
      </c>
      <c r="B637" t="s">
        <v>3472</v>
      </c>
      <c r="C637" t="s">
        <v>2951</v>
      </c>
      <c r="D637" t="s">
        <v>3017</v>
      </c>
      <c r="E637" t="s">
        <v>3473</v>
      </c>
      <c r="F637" t="s">
        <v>3474</v>
      </c>
      <c r="G637" t="s">
        <v>3475</v>
      </c>
      <c r="I637">
        <f t="shared" si="27"/>
        <v>-1.1578226299215556E-2</v>
      </c>
      <c r="J637">
        <f t="shared" si="28"/>
        <v>-1.1578227242556922E-2</v>
      </c>
      <c r="K637">
        <f t="shared" si="29"/>
        <v>1.4615696333371964E-4</v>
      </c>
    </row>
    <row r="638" spans="1:11" x14ac:dyDescent="0.3">
      <c r="A638" t="s">
        <v>3476</v>
      </c>
      <c r="B638" t="s">
        <v>3370</v>
      </c>
      <c r="C638" t="s">
        <v>2945</v>
      </c>
      <c r="D638" t="s">
        <v>3477</v>
      </c>
      <c r="E638" t="s">
        <v>2945</v>
      </c>
      <c r="F638" t="s">
        <v>3478</v>
      </c>
      <c r="G638" t="s">
        <v>3479</v>
      </c>
      <c r="I638">
        <f t="shared" si="27"/>
        <v>6.2550096667802748E-3</v>
      </c>
      <c r="J638">
        <f t="shared" si="28"/>
        <v>6.2550070663038807E-3</v>
      </c>
      <c r="K638">
        <f t="shared" si="29"/>
        <v>3.2990031001987701E-5</v>
      </c>
    </row>
    <row r="639" spans="1:11" x14ac:dyDescent="0.3">
      <c r="A639" t="s">
        <v>3480</v>
      </c>
      <c r="B639" t="s">
        <v>2980</v>
      </c>
      <c r="C639" t="s">
        <v>3356</v>
      </c>
      <c r="D639" t="s">
        <v>2938</v>
      </c>
      <c r="E639" t="s">
        <v>2958</v>
      </c>
      <c r="F639" t="s">
        <v>3481</v>
      </c>
      <c r="G639" t="s">
        <v>3372</v>
      </c>
      <c r="I639">
        <f t="shared" si="27"/>
        <v>-3.84272138869608E-3</v>
      </c>
      <c r="J639">
        <f t="shared" si="28"/>
        <v>-3.8427147450178539E-3</v>
      </c>
      <c r="K639">
        <f t="shared" si="29"/>
        <v>1.895755042206146E-5</v>
      </c>
    </row>
    <row r="640" spans="1:11" x14ac:dyDescent="0.3">
      <c r="A640" t="s">
        <v>3482</v>
      </c>
      <c r="B640" t="s">
        <v>3424</v>
      </c>
      <c r="C640" t="s">
        <v>3054</v>
      </c>
      <c r="D640" t="s">
        <v>3364</v>
      </c>
      <c r="E640" t="s">
        <v>3483</v>
      </c>
      <c r="F640" t="s">
        <v>3484</v>
      </c>
      <c r="G640" t="s">
        <v>3485</v>
      </c>
      <c r="I640">
        <f t="shared" si="27"/>
        <v>1.089175188213919E-2</v>
      </c>
      <c r="J640">
        <f t="shared" si="28"/>
        <v>1.0891755221114073E-2</v>
      </c>
      <c r="K640">
        <f t="shared" si="29"/>
        <v>1.0775359782927585E-4</v>
      </c>
    </row>
    <row r="641" spans="1:11" x14ac:dyDescent="0.3">
      <c r="A641" t="s">
        <v>3486</v>
      </c>
      <c r="B641" t="s">
        <v>3487</v>
      </c>
      <c r="C641" t="s">
        <v>3071</v>
      </c>
      <c r="D641" t="s">
        <v>3488</v>
      </c>
      <c r="E641" t="s">
        <v>3432</v>
      </c>
      <c r="F641" t="s">
        <v>3489</v>
      </c>
      <c r="G641" t="s">
        <v>3490</v>
      </c>
      <c r="I641">
        <f t="shared" si="27"/>
        <v>5.7239395224228575E-3</v>
      </c>
      <c r="J641">
        <f t="shared" si="28"/>
        <v>5.7239258032107535E-3</v>
      </c>
      <c r="K641">
        <f t="shared" si="29"/>
        <v>2.7171340834828031E-5</v>
      </c>
    </row>
    <row r="642" spans="1:11" x14ac:dyDescent="0.3">
      <c r="A642" t="s">
        <v>3491</v>
      </c>
      <c r="B642" t="s">
        <v>3492</v>
      </c>
      <c r="C642" t="s">
        <v>3058</v>
      </c>
      <c r="D642" t="s">
        <v>3493</v>
      </c>
      <c r="E642" t="s">
        <v>3494</v>
      </c>
      <c r="F642" t="s">
        <v>3495</v>
      </c>
      <c r="G642" t="s">
        <v>3496</v>
      </c>
      <c r="I642">
        <f t="shared" si="27"/>
        <v>-3.3477290107388418E-4</v>
      </c>
      <c r="J642">
        <f t="shared" si="28"/>
        <v>-3.3477063477991756E-4</v>
      </c>
      <c r="K642">
        <f t="shared" si="29"/>
        <v>7.1585612135899836E-7</v>
      </c>
    </row>
    <row r="643" spans="1:11" x14ac:dyDescent="0.3">
      <c r="A643" t="s">
        <v>3497</v>
      </c>
      <c r="B643" t="s">
        <v>3498</v>
      </c>
      <c r="C643" t="s">
        <v>3432</v>
      </c>
      <c r="D643" t="s">
        <v>3499</v>
      </c>
      <c r="E643" t="s">
        <v>3500</v>
      </c>
      <c r="F643" t="s">
        <v>3501</v>
      </c>
      <c r="G643" t="s">
        <v>3502</v>
      </c>
      <c r="I643">
        <f t="shared" si="27"/>
        <v>-5.5819378079484286E-4</v>
      </c>
      <c r="J643">
        <f t="shared" si="28"/>
        <v>-5.5819582787559213E-4</v>
      </c>
      <c r="K643">
        <f t="shared" si="29"/>
        <v>1.1438473686623152E-6</v>
      </c>
    </row>
    <row r="644" spans="1:11" x14ac:dyDescent="0.3">
      <c r="A644" t="s">
        <v>3503</v>
      </c>
      <c r="B644" t="s">
        <v>3410</v>
      </c>
      <c r="C644" t="s">
        <v>3054</v>
      </c>
      <c r="D644" t="s">
        <v>3504</v>
      </c>
      <c r="E644" t="s">
        <v>3505</v>
      </c>
      <c r="F644" t="s">
        <v>3506</v>
      </c>
      <c r="G644" t="s">
        <v>3507</v>
      </c>
      <c r="I644">
        <f t="shared" si="27"/>
        <v>-6.7014409326651865E-4</v>
      </c>
      <c r="J644">
        <f t="shared" si="28"/>
        <v>-6.7013955648189706E-4</v>
      </c>
      <c r="K644">
        <f t="shared" si="29"/>
        <v>1.3958281943157763E-6</v>
      </c>
    </row>
    <row r="645" spans="1:11" x14ac:dyDescent="0.3">
      <c r="A645" t="s">
        <v>3508</v>
      </c>
      <c r="B645" t="s">
        <v>3509</v>
      </c>
      <c r="C645" t="s">
        <v>3510</v>
      </c>
      <c r="D645" t="s">
        <v>3511</v>
      </c>
      <c r="E645" t="s">
        <v>3268</v>
      </c>
      <c r="F645" t="s">
        <v>3512</v>
      </c>
      <c r="G645" t="s">
        <v>3513</v>
      </c>
      <c r="I645">
        <f t="shared" ref="I645:I708" si="30">(E645-E644)/E644</f>
        <v>8.1591146958856064E-3</v>
      </c>
      <c r="J645">
        <f t="shared" ref="J645:J708" si="31">(G645-G644)/G644</f>
        <v>8.1591096976740031E-3</v>
      </c>
      <c r="K645">
        <f t="shared" ref="K645:K708" si="32">(J645-$O$8)^2</f>
        <v>5.848880694461953E-5</v>
      </c>
    </row>
    <row r="646" spans="1:11" x14ac:dyDescent="0.3">
      <c r="A646" t="s">
        <v>3514</v>
      </c>
      <c r="B646" t="s">
        <v>3107</v>
      </c>
      <c r="C646" t="s">
        <v>3515</v>
      </c>
      <c r="D646" t="s">
        <v>3516</v>
      </c>
      <c r="E646" t="s">
        <v>3252</v>
      </c>
      <c r="F646" t="s">
        <v>3517</v>
      </c>
      <c r="G646" t="s">
        <v>3518</v>
      </c>
      <c r="I646">
        <f t="shared" si="30"/>
        <v>6.6519514407523492E-3</v>
      </c>
      <c r="J646">
        <f t="shared" si="31"/>
        <v>6.6519509794403858E-3</v>
      </c>
      <c r="K646">
        <f t="shared" si="32"/>
        <v>3.7707444924030408E-5</v>
      </c>
    </row>
    <row r="647" spans="1:11" x14ac:dyDescent="0.3">
      <c r="A647" t="s">
        <v>3519</v>
      </c>
      <c r="B647" t="s">
        <v>3275</v>
      </c>
      <c r="C647" t="s">
        <v>3510</v>
      </c>
      <c r="D647" t="s">
        <v>3520</v>
      </c>
      <c r="E647" t="s">
        <v>3521</v>
      </c>
      <c r="F647" t="s">
        <v>3522</v>
      </c>
      <c r="G647" t="s">
        <v>3523</v>
      </c>
      <c r="I647">
        <f t="shared" si="30"/>
        <v>1.3215307933415262E-3</v>
      </c>
      <c r="J647">
        <f t="shared" si="31"/>
        <v>1.3215328610562804E-3</v>
      </c>
      <c r="K647">
        <f t="shared" si="32"/>
        <v>6.5645755977459255E-7</v>
      </c>
    </row>
    <row r="648" spans="1:11" x14ac:dyDescent="0.3">
      <c r="A648" t="s">
        <v>3524</v>
      </c>
      <c r="B648" t="s">
        <v>3525</v>
      </c>
      <c r="C648" t="s">
        <v>3526</v>
      </c>
      <c r="D648" t="s">
        <v>3527</v>
      </c>
      <c r="E648" t="s">
        <v>3528</v>
      </c>
      <c r="F648" t="s">
        <v>3529</v>
      </c>
      <c r="G648" t="s">
        <v>3530</v>
      </c>
      <c r="I648">
        <f t="shared" si="30"/>
        <v>-2.4197206867515608E-3</v>
      </c>
      <c r="J648">
        <f t="shared" si="31"/>
        <v>-2.4197145549066505E-3</v>
      </c>
      <c r="K648">
        <f t="shared" si="32"/>
        <v>8.5909176926533296E-6</v>
      </c>
    </row>
    <row r="649" spans="1:11" x14ac:dyDescent="0.3">
      <c r="A649" t="s">
        <v>3531</v>
      </c>
      <c r="B649" t="s">
        <v>3526</v>
      </c>
      <c r="C649" t="s">
        <v>3132</v>
      </c>
      <c r="D649" t="s">
        <v>3532</v>
      </c>
      <c r="E649" t="s">
        <v>3202</v>
      </c>
      <c r="F649" t="s">
        <v>3533</v>
      </c>
      <c r="G649" t="s">
        <v>3534</v>
      </c>
      <c r="I649">
        <f t="shared" si="30"/>
        <v>7.1664941730924551E-3</v>
      </c>
      <c r="J649">
        <f t="shared" si="31"/>
        <v>7.1664980750546156E-3</v>
      </c>
      <c r="K649">
        <f t="shared" si="32"/>
        <v>4.429149936150189E-5</v>
      </c>
    </row>
    <row r="650" spans="1:11" x14ac:dyDescent="0.3">
      <c r="A650" t="s">
        <v>3535</v>
      </c>
      <c r="B650" t="s">
        <v>3194</v>
      </c>
      <c r="C650" t="s">
        <v>3140</v>
      </c>
      <c r="D650" t="s">
        <v>3237</v>
      </c>
      <c r="E650" t="s">
        <v>3536</v>
      </c>
      <c r="F650" t="s">
        <v>3537</v>
      </c>
      <c r="G650" t="s">
        <v>3538</v>
      </c>
      <c r="I650">
        <f t="shared" si="30"/>
        <v>4.1598796750931186E-3</v>
      </c>
      <c r="J650">
        <f t="shared" si="31"/>
        <v>4.1598730990228469E-3</v>
      </c>
      <c r="K650">
        <f t="shared" si="32"/>
        <v>1.3311996814780251E-5</v>
      </c>
    </row>
    <row r="651" spans="1:11" x14ac:dyDescent="0.3">
      <c r="A651" t="s">
        <v>3539</v>
      </c>
      <c r="B651" t="s">
        <v>3230</v>
      </c>
      <c r="C651" t="s">
        <v>3230</v>
      </c>
      <c r="D651" t="s">
        <v>3540</v>
      </c>
      <c r="E651" t="s">
        <v>3541</v>
      </c>
      <c r="F651" t="s">
        <v>3542</v>
      </c>
      <c r="G651" t="s">
        <v>3543</v>
      </c>
      <c r="I651">
        <f t="shared" si="30"/>
        <v>-6.758988114281426E-3</v>
      </c>
      <c r="J651">
        <f t="shared" si="31"/>
        <v>-6.7589942068949777E-3</v>
      </c>
      <c r="K651">
        <f t="shared" si="32"/>
        <v>5.2857354889664021E-5</v>
      </c>
    </row>
    <row r="652" spans="1:11" x14ac:dyDescent="0.3">
      <c r="A652" t="s">
        <v>3544</v>
      </c>
      <c r="B652" t="s">
        <v>3545</v>
      </c>
      <c r="C652" t="s">
        <v>3546</v>
      </c>
      <c r="D652" t="s">
        <v>3547</v>
      </c>
      <c r="E652" t="s">
        <v>3272</v>
      </c>
      <c r="F652" t="s">
        <v>3548</v>
      </c>
      <c r="G652" t="s">
        <v>3549</v>
      </c>
      <c r="I652">
        <f t="shared" si="30"/>
        <v>7.1342442417490831E-3</v>
      </c>
      <c r="J652">
        <f t="shared" si="31"/>
        <v>7.1342481889955078E-3</v>
      </c>
      <c r="K652">
        <f t="shared" si="32"/>
        <v>4.3863281442708321E-5</v>
      </c>
    </row>
    <row r="653" spans="1:11" x14ac:dyDescent="0.3">
      <c r="A653" t="s">
        <v>3550</v>
      </c>
      <c r="B653" t="s">
        <v>3160</v>
      </c>
      <c r="C653" t="s">
        <v>3132</v>
      </c>
      <c r="D653" t="s">
        <v>3551</v>
      </c>
      <c r="E653" t="s">
        <v>3189</v>
      </c>
      <c r="F653" t="s">
        <v>3552</v>
      </c>
      <c r="G653" t="s">
        <v>3553</v>
      </c>
      <c r="I653">
        <f t="shared" si="30"/>
        <v>-1.1878857631236682E-2</v>
      </c>
      <c r="J653">
        <f t="shared" si="31"/>
        <v>-1.1878850584236223E-2</v>
      </c>
      <c r="K653">
        <f t="shared" si="32"/>
        <v>1.5351613320554701E-4</v>
      </c>
    </row>
    <row r="654" spans="1:11" x14ac:dyDescent="0.3">
      <c r="A654" t="s">
        <v>3554</v>
      </c>
      <c r="B654" t="s">
        <v>3555</v>
      </c>
      <c r="C654" t="s">
        <v>3545</v>
      </c>
      <c r="D654" t="s">
        <v>3425</v>
      </c>
      <c r="E654" t="s">
        <v>3556</v>
      </c>
      <c r="F654" t="s">
        <v>3557</v>
      </c>
      <c r="G654" t="s">
        <v>3558</v>
      </c>
      <c r="I654">
        <f t="shared" si="30"/>
        <v>-7.7202714838486087E-3</v>
      </c>
      <c r="J654">
        <f t="shared" si="31"/>
        <v>-7.7202810168556556E-3</v>
      </c>
      <c r="K654">
        <f t="shared" si="32"/>
        <v>6.7759126479647691E-5</v>
      </c>
    </row>
    <row r="655" spans="1:11" x14ac:dyDescent="0.3">
      <c r="A655" t="s">
        <v>3559</v>
      </c>
      <c r="B655" t="s">
        <v>3560</v>
      </c>
      <c r="C655" t="s">
        <v>3525</v>
      </c>
      <c r="D655" t="s">
        <v>3561</v>
      </c>
      <c r="E655" t="s">
        <v>3279</v>
      </c>
      <c r="F655" t="s">
        <v>3562</v>
      </c>
      <c r="G655" t="s">
        <v>3563</v>
      </c>
      <c r="I655">
        <f t="shared" si="30"/>
        <v>7.7803711483794902E-4</v>
      </c>
      <c r="J655">
        <f t="shared" si="31"/>
        <v>7.7803474858562983E-4</v>
      </c>
      <c r="K655">
        <f t="shared" si="32"/>
        <v>7.1140931148571077E-8</v>
      </c>
    </row>
    <row r="656" spans="1:11" x14ac:dyDescent="0.3">
      <c r="A656" t="s">
        <v>3564</v>
      </c>
      <c r="B656" t="s">
        <v>3067</v>
      </c>
      <c r="C656" t="s">
        <v>3061</v>
      </c>
      <c r="D656" t="s">
        <v>3565</v>
      </c>
      <c r="E656" t="s">
        <v>3566</v>
      </c>
      <c r="F656" t="s">
        <v>3567</v>
      </c>
      <c r="G656" t="s">
        <v>3568</v>
      </c>
      <c r="I656">
        <f t="shared" si="30"/>
        <v>-9.8844845636996727E-3</v>
      </c>
      <c r="J656">
        <f t="shared" si="31"/>
        <v>-9.8844903282046138E-3</v>
      </c>
      <c r="K656">
        <f t="shared" si="32"/>
        <v>1.080727096899839E-4</v>
      </c>
    </row>
    <row r="657" spans="1:11" x14ac:dyDescent="0.3">
      <c r="A657" t="s">
        <v>3569</v>
      </c>
      <c r="B657" t="s">
        <v>3247</v>
      </c>
      <c r="C657" t="s">
        <v>3570</v>
      </c>
      <c r="D657" t="s">
        <v>3571</v>
      </c>
      <c r="E657" t="s">
        <v>3425</v>
      </c>
      <c r="F657" t="s">
        <v>3572</v>
      </c>
      <c r="G657" t="s">
        <v>3573</v>
      </c>
      <c r="I657">
        <f t="shared" si="30"/>
        <v>6.6180144336956863E-3</v>
      </c>
      <c r="J657">
        <f t="shared" si="31"/>
        <v>6.6180267568352298E-3</v>
      </c>
      <c r="K657">
        <f t="shared" si="32"/>
        <v>3.7291962981444578E-5</v>
      </c>
    </row>
    <row r="658" spans="1:11" x14ac:dyDescent="0.3">
      <c r="A658" t="s">
        <v>3574</v>
      </c>
      <c r="B658" t="s">
        <v>3575</v>
      </c>
      <c r="C658" t="s">
        <v>3576</v>
      </c>
      <c r="D658" t="s">
        <v>3410</v>
      </c>
      <c r="E658" t="s">
        <v>3577</v>
      </c>
      <c r="F658" t="s">
        <v>3578</v>
      </c>
      <c r="G658" t="s">
        <v>3579</v>
      </c>
      <c r="I658">
        <f t="shared" si="30"/>
        <v>5.5719858607533948E-4</v>
      </c>
      <c r="J658">
        <f t="shared" si="31"/>
        <v>5.5720062840404721E-4</v>
      </c>
      <c r="K658">
        <f t="shared" si="32"/>
        <v>2.1057501366201713E-9</v>
      </c>
    </row>
    <row r="659" spans="1:11" x14ac:dyDescent="0.3">
      <c r="A659" t="s">
        <v>3580</v>
      </c>
      <c r="B659" t="s">
        <v>3581</v>
      </c>
      <c r="C659" t="s">
        <v>3582</v>
      </c>
      <c r="D659" t="s">
        <v>3012</v>
      </c>
      <c r="E659" t="s">
        <v>3344</v>
      </c>
      <c r="F659" t="s">
        <v>3583</v>
      </c>
      <c r="G659" t="s">
        <v>3584</v>
      </c>
      <c r="I659">
        <f t="shared" si="30"/>
        <v>-1.7151141361497521E-2</v>
      </c>
      <c r="J659">
        <f t="shared" si="31"/>
        <v>-1.0872022793510086E-2</v>
      </c>
      <c r="K659">
        <f t="shared" si="32"/>
        <v>1.295803150100662E-4</v>
      </c>
    </row>
    <row r="660" spans="1:11" x14ac:dyDescent="0.3">
      <c r="A660" t="s">
        <v>3585</v>
      </c>
      <c r="B660" t="s">
        <v>2939</v>
      </c>
      <c r="C660" t="s">
        <v>3586</v>
      </c>
      <c r="D660" t="s">
        <v>3587</v>
      </c>
      <c r="E660" t="s">
        <v>3400</v>
      </c>
      <c r="F660" t="s">
        <v>3588</v>
      </c>
      <c r="G660" t="s">
        <v>3589</v>
      </c>
      <c r="I660">
        <f t="shared" si="30"/>
        <v>4.0793314447591716E-3</v>
      </c>
      <c r="J660">
        <f t="shared" si="31"/>
        <v>4.0793257563838097E-3</v>
      </c>
      <c r="K660">
        <f t="shared" si="32"/>
        <v>1.2730720915446814E-5</v>
      </c>
    </row>
    <row r="661" spans="1:11" x14ac:dyDescent="0.3">
      <c r="A661" t="s">
        <v>3590</v>
      </c>
      <c r="B661" t="s">
        <v>3591</v>
      </c>
      <c r="C661" t="s">
        <v>3592</v>
      </c>
      <c r="D661" t="s">
        <v>3379</v>
      </c>
      <c r="E661" t="s">
        <v>2940</v>
      </c>
      <c r="F661" t="s">
        <v>3593</v>
      </c>
      <c r="G661" t="s">
        <v>3594</v>
      </c>
      <c r="I661">
        <f t="shared" si="30"/>
        <v>-3.7242071580610102E-3</v>
      </c>
      <c r="J661">
        <f t="shared" si="31"/>
        <v>-3.7242084621636976E-3</v>
      </c>
      <c r="K661">
        <f t="shared" si="32"/>
        <v>1.7939635069611301E-5</v>
      </c>
    </row>
    <row r="662" spans="1:11" x14ac:dyDescent="0.3">
      <c r="A662" t="s">
        <v>3595</v>
      </c>
      <c r="B662" t="s">
        <v>3344</v>
      </c>
      <c r="C662" t="s">
        <v>3352</v>
      </c>
      <c r="D662" t="s">
        <v>2934</v>
      </c>
      <c r="E662" t="s">
        <v>3464</v>
      </c>
      <c r="F662" t="s">
        <v>3596</v>
      </c>
      <c r="G662" t="s">
        <v>3597</v>
      </c>
      <c r="I662">
        <f t="shared" si="30"/>
        <v>2.0389669465219703E-3</v>
      </c>
      <c r="J662">
        <f t="shared" si="31"/>
        <v>2.038969781318201E-3</v>
      </c>
      <c r="K662">
        <f t="shared" si="32"/>
        <v>2.3337377615028329E-6</v>
      </c>
    </row>
    <row r="663" spans="1:11" x14ac:dyDescent="0.3">
      <c r="A663" t="s">
        <v>3598</v>
      </c>
      <c r="B663" t="s">
        <v>3464</v>
      </c>
      <c r="C663" t="s">
        <v>3599</v>
      </c>
      <c r="D663" t="s">
        <v>2956</v>
      </c>
      <c r="E663" t="s">
        <v>2967</v>
      </c>
      <c r="F663" t="s">
        <v>3600</v>
      </c>
      <c r="G663" t="s">
        <v>3601</v>
      </c>
      <c r="I663">
        <f t="shared" si="30"/>
        <v>2.3739430519325519E-3</v>
      </c>
      <c r="J663">
        <f t="shared" si="31"/>
        <v>2.3739514057152453E-3</v>
      </c>
      <c r="K663">
        <f t="shared" si="32"/>
        <v>3.4694249030203347E-6</v>
      </c>
    </row>
    <row r="664" spans="1:11" x14ac:dyDescent="0.3">
      <c r="A664" t="s">
        <v>3602</v>
      </c>
      <c r="B664" t="s">
        <v>3603</v>
      </c>
      <c r="C664" t="s">
        <v>3604</v>
      </c>
      <c r="D664" t="s">
        <v>3388</v>
      </c>
      <c r="E664" t="s">
        <v>3605</v>
      </c>
      <c r="F664" t="s">
        <v>3606</v>
      </c>
      <c r="G664" t="s">
        <v>3607</v>
      </c>
      <c r="I664">
        <f t="shared" si="30"/>
        <v>-1.6916770427806162E-3</v>
      </c>
      <c r="J664">
        <f t="shared" si="31"/>
        <v>-1.6916867874321932E-3</v>
      </c>
      <c r="K664">
        <f t="shared" si="32"/>
        <v>4.8532044293988401E-6</v>
      </c>
    </row>
    <row r="665" spans="1:11" x14ac:dyDescent="0.3">
      <c r="A665" t="s">
        <v>3608</v>
      </c>
      <c r="B665" t="s">
        <v>3609</v>
      </c>
      <c r="C665" t="s">
        <v>3400</v>
      </c>
      <c r="D665" t="s">
        <v>3610</v>
      </c>
      <c r="E665" t="s">
        <v>3419</v>
      </c>
      <c r="F665" t="s">
        <v>3611</v>
      </c>
      <c r="G665" t="s">
        <v>3612</v>
      </c>
      <c r="I665">
        <f t="shared" si="30"/>
        <v>-1.8074560034158913E-3</v>
      </c>
      <c r="J665">
        <f t="shared" si="31"/>
        <v>-1.8074537786317145E-3</v>
      </c>
      <c r="K665">
        <f t="shared" si="32"/>
        <v>5.3766755486915392E-6</v>
      </c>
    </row>
    <row r="666" spans="1:11" x14ac:dyDescent="0.3">
      <c r="A666" t="s">
        <v>3613</v>
      </c>
      <c r="B666" t="s">
        <v>3356</v>
      </c>
      <c r="C666" t="s">
        <v>3067</v>
      </c>
      <c r="D666" t="s">
        <v>3433</v>
      </c>
      <c r="E666" t="s">
        <v>3493</v>
      </c>
      <c r="F666" t="s">
        <v>3614</v>
      </c>
      <c r="G666" t="s">
        <v>3615</v>
      </c>
      <c r="I666">
        <f t="shared" si="30"/>
        <v>1.086463319528478E-2</v>
      </c>
      <c r="J666">
        <f t="shared" si="31"/>
        <v>1.0864634571819354E-2</v>
      </c>
      <c r="K666">
        <f t="shared" si="32"/>
        <v>1.0719128464815044E-4</v>
      </c>
    </row>
    <row r="667" spans="1:11" x14ac:dyDescent="0.3">
      <c r="A667" t="s">
        <v>3616</v>
      </c>
      <c r="B667" t="s">
        <v>3617</v>
      </c>
      <c r="C667" t="s">
        <v>3052</v>
      </c>
      <c r="D667" t="s">
        <v>3618</v>
      </c>
      <c r="E667" t="s">
        <v>3487</v>
      </c>
      <c r="F667" t="s">
        <v>3619</v>
      </c>
      <c r="G667" t="s">
        <v>3620</v>
      </c>
      <c r="I667">
        <f t="shared" si="30"/>
        <v>-3.9184841021047568E-3</v>
      </c>
      <c r="J667">
        <f t="shared" si="31"/>
        <v>-3.9184821728053361E-3</v>
      </c>
      <c r="K667">
        <f t="shared" si="32"/>
        <v>1.9623077965701093E-5</v>
      </c>
    </row>
    <row r="668" spans="1:11" x14ac:dyDescent="0.3">
      <c r="A668" t="s">
        <v>3621</v>
      </c>
      <c r="B668" t="s">
        <v>3622</v>
      </c>
      <c r="C668" t="s">
        <v>3623</v>
      </c>
      <c r="D668" t="s">
        <v>3419</v>
      </c>
      <c r="E668" t="s">
        <v>3624</v>
      </c>
      <c r="F668" t="s">
        <v>3625</v>
      </c>
      <c r="G668" t="s">
        <v>3626</v>
      </c>
      <c r="I668">
        <f t="shared" si="30"/>
        <v>-4.2711587695721965E-3</v>
      </c>
      <c r="J668">
        <f t="shared" si="31"/>
        <v>-4.271158149676082E-3</v>
      </c>
      <c r="K668">
        <f t="shared" si="32"/>
        <v>2.2872022408407866E-5</v>
      </c>
    </row>
    <row r="669" spans="1:11" x14ac:dyDescent="0.3">
      <c r="A669" t="s">
        <v>3627</v>
      </c>
      <c r="B669" t="s">
        <v>3623</v>
      </c>
      <c r="C669" t="s">
        <v>3628</v>
      </c>
      <c r="D669" t="s">
        <v>2980</v>
      </c>
      <c r="E669" t="s">
        <v>3629</v>
      </c>
      <c r="F669" t="s">
        <v>3630</v>
      </c>
      <c r="G669" t="s">
        <v>3631</v>
      </c>
      <c r="I669">
        <f t="shared" si="30"/>
        <v>6.8856646070962341E-3</v>
      </c>
      <c r="J669">
        <f t="shared" si="31"/>
        <v>6.8856566049183407E-3</v>
      </c>
      <c r="K669">
        <f t="shared" si="32"/>
        <v>4.0632266908564579E-5</v>
      </c>
    </row>
    <row r="670" spans="1:11" x14ac:dyDescent="0.3">
      <c r="A670" t="s">
        <v>3632</v>
      </c>
      <c r="B670" t="s">
        <v>3247</v>
      </c>
      <c r="C670" t="s">
        <v>3570</v>
      </c>
      <c r="D670" t="s">
        <v>3293</v>
      </c>
      <c r="E670" t="s">
        <v>3293</v>
      </c>
      <c r="F670" t="s">
        <v>3633</v>
      </c>
      <c r="G670" t="s">
        <v>3634</v>
      </c>
      <c r="I670">
        <f t="shared" si="30"/>
        <v>-1.681614406332323E-2</v>
      </c>
      <c r="J670">
        <f t="shared" si="31"/>
        <v>-1.6816142678534502E-2</v>
      </c>
      <c r="K670">
        <f t="shared" si="32"/>
        <v>3.0024069170852456E-4</v>
      </c>
    </row>
    <row r="671" spans="1:11" x14ac:dyDescent="0.3">
      <c r="A671" t="s">
        <v>3635</v>
      </c>
      <c r="B671" t="s">
        <v>2939</v>
      </c>
      <c r="C671" t="s">
        <v>3636</v>
      </c>
      <c r="D671" t="s">
        <v>3387</v>
      </c>
      <c r="E671" t="s">
        <v>3592</v>
      </c>
      <c r="F671" t="s">
        <v>3637</v>
      </c>
      <c r="G671" t="s">
        <v>3638</v>
      </c>
      <c r="I671">
        <f t="shared" si="30"/>
        <v>9.2360892555105097E-3</v>
      </c>
      <c r="J671">
        <f t="shared" si="31"/>
        <v>9.2360891654133248E-3</v>
      </c>
      <c r="K671">
        <f t="shared" si="32"/>
        <v>7.6121733528796201E-5</v>
      </c>
    </row>
    <row r="672" spans="1:11" x14ac:dyDescent="0.3">
      <c r="A672" t="s">
        <v>3639</v>
      </c>
      <c r="B672" t="s">
        <v>2939</v>
      </c>
      <c r="C672" t="s">
        <v>3640</v>
      </c>
      <c r="D672" t="s">
        <v>3472</v>
      </c>
      <c r="E672" t="s">
        <v>3500</v>
      </c>
      <c r="F672" t="s">
        <v>3641</v>
      </c>
      <c r="G672" t="s">
        <v>3642</v>
      </c>
      <c r="I672">
        <f t="shared" si="30"/>
        <v>1.1524087413307295E-2</v>
      </c>
      <c r="J672">
        <f t="shared" si="31"/>
        <v>1.1524087390834801E-2</v>
      </c>
      <c r="K672">
        <f t="shared" si="32"/>
        <v>1.2128121794989859E-4</v>
      </c>
    </row>
    <row r="673" spans="1:11" x14ac:dyDescent="0.3">
      <c r="A673" t="s">
        <v>3643</v>
      </c>
      <c r="B673" t="s">
        <v>3644</v>
      </c>
      <c r="C673" t="s">
        <v>3645</v>
      </c>
      <c r="D673" t="s">
        <v>3646</v>
      </c>
      <c r="E673" t="s">
        <v>3060</v>
      </c>
      <c r="F673" t="s">
        <v>3647</v>
      </c>
      <c r="G673" t="s">
        <v>3648</v>
      </c>
      <c r="I673">
        <f t="shared" si="30"/>
        <v>2.2343348847798079E-4</v>
      </c>
      <c r="J673">
        <f t="shared" si="31"/>
        <v>2.2343848067460798E-4</v>
      </c>
      <c r="K673">
        <f t="shared" si="32"/>
        <v>8.2871264004967444E-8</v>
      </c>
    </row>
    <row r="674" spans="1:11" x14ac:dyDescent="0.3">
      <c r="A674" t="s">
        <v>3649</v>
      </c>
      <c r="B674" t="s">
        <v>3504</v>
      </c>
      <c r="C674" t="s">
        <v>3253</v>
      </c>
      <c r="D674" t="s">
        <v>3650</v>
      </c>
      <c r="E674" t="s">
        <v>3073</v>
      </c>
      <c r="F674" t="s">
        <v>3651</v>
      </c>
      <c r="G674" t="s">
        <v>3652</v>
      </c>
      <c r="I674">
        <f t="shared" si="30"/>
        <v>-1.3400669567816426E-3</v>
      </c>
      <c r="J674">
        <f t="shared" si="31"/>
        <v>-1.3400599853881639E-3</v>
      </c>
      <c r="K674">
        <f t="shared" si="32"/>
        <v>3.4275788770347702E-6</v>
      </c>
    </row>
    <row r="675" spans="1:11" x14ac:dyDescent="0.3">
      <c r="A675" t="s">
        <v>3653</v>
      </c>
      <c r="B675" t="s">
        <v>3654</v>
      </c>
      <c r="C675" t="s">
        <v>3041</v>
      </c>
      <c r="D675" t="s">
        <v>3464</v>
      </c>
      <c r="E675" t="s">
        <v>3396</v>
      </c>
      <c r="F675" t="s">
        <v>3655</v>
      </c>
      <c r="G675" t="s">
        <v>3656</v>
      </c>
      <c r="I675">
        <f t="shared" si="30"/>
        <v>-5.3673599463268541E-3</v>
      </c>
      <c r="J675">
        <f t="shared" si="31"/>
        <v>-5.3673708547691051E-3</v>
      </c>
      <c r="K675">
        <f t="shared" si="32"/>
        <v>3.4558914166954331E-5</v>
      </c>
    </row>
    <row r="676" spans="1:11" x14ac:dyDescent="0.3">
      <c r="A676" t="s">
        <v>3657</v>
      </c>
      <c r="B676" t="s">
        <v>3054</v>
      </c>
      <c r="C676" t="s">
        <v>3658</v>
      </c>
      <c r="D676" t="s">
        <v>3659</v>
      </c>
      <c r="E676" t="s">
        <v>3432</v>
      </c>
      <c r="F676" t="s">
        <v>3660</v>
      </c>
      <c r="G676" t="s">
        <v>3661</v>
      </c>
      <c r="I676">
        <f t="shared" si="30"/>
        <v>7.4199440388963787E-3</v>
      </c>
      <c r="J676">
        <f t="shared" si="31"/>
        <v>7.4199466327031453E-3</v>
      </c>
      <c r="K676">
        <f t="shared" si="32"/>
        <v>4.7729230067273341E-5</v>
      </c>
    </row>
    <row r="677" spans="1:11" x14ac:dyDescent="0.3">
      <c r="A677" t="s">
        <v>3662</v>
      </c>
      <c r="B677" t="s">
        <v>3511</v>
      </c>
      <c r="C677" t="s">
        <v>3059</v>
      </c>
      <c r="D677" t="s">
        <v>3663</v>
      </c>
      <c r="E677" t="s">
        <v>3427</v>
      </c>
      <c r="F677" t="s">
        <v>3664</v>
      </c>
      <c r="G677" t="s">
        <v>3665</v>
      </c>
      <c r="I677">
        <f t="shared" si="30"/>
        <v>-5.5800691264364338E-4</v>
      </c>
      <c r="J677">
        <f t="shared" si="31"/>
        <v>-5.5801735856755516E-4</v>
      </c>
      <c r="K677">
        <f t="shared" si="32"/>
        <v>1.1434656518071082E-6</v>
      </c>
    </row>
    <row r="678" spans="1:11" x14ac:dyDescent="0.3">
      <c r="A678" t="s">
        <v>3666</v>
      </c>
      <c r="B678" t="s">
        <v>3065</v>
      </c>
      <c r="C678" t="s">
        <v>3509</v>
      </c>
      <c r="D678" t="s">
        <v>3667</v>
      </c>
      <c r="E678" t="s">
        <v>3460</v>
      </c>
      <c r="F678" t="s">
        <v>3668</v>
      </c>
      <c r="G678" t="s">
        <v>3669</v>
      </c>
      <c r="I678">
        <f t="shared" si="30"/>
        <v>-9.4908331730869048E-3</v>
      </c>
      <c r="J678">
        <f t="shared" si="31"/>
        <v>-9.4908267512688986E-3</v>
      </c>
      <c r="K678">
        <f t="shared" si="32"/>
        <v>1.0004278310456747E-4</v>
      </c>
    </row>
    <row r="679" spans="1:11" x14ac:dyDescent="0.3">
      <c r="A679" t="s">
        <v>3670</v>
      </c>
      <c r="B679" t="s">
        <v>3671</v>
      </c>
      <c r="C679" t="s">
        <v>3672</v>
      </c>
      <c r="D679" t="s">
        <v>3591</v>
      </c>
      <c r="E679" t="s">
        <v>3487</v>
      </c>
      <c r="F679" t="s">
        <v>3673</v>
      </c>
      <c r="G679" t="s">
        <v>3620</v>
      </c>
      <c r="I679">
        <f t="shared" si="30"/>
        <v>2.9309210115085233E-3</v>
      </c>
      <c r="J679">
        <f t="shared" si="31"/>
        <v>2.9309274474124724E-3</v>
      </c>
      <c r="K679">
        <f t="shared" si="32"/>
        <v>5.8545380654795536E-6</v>
      </c>
    </row>
    <row r="680" spans="1:11" x14ac:dyDescent="0.3">
      <c r="A680" t="s">
        <v>3674</v>
      </c>
      <c r="B680" t="s">
        <v>3671</v>
      </c>
      <c r="C680" t="s">
        <v>3060</v>
      </c>
      <c r="D680" t="s">
        <v>3356</v>
      </c>
      <c r="E680" t="s">
        <v>3410</v>
      </c>
      <c r="F680" t="s">
        <v>3675</v>
      </c>
      <c r="G680" t="s">
        <v>3676</v>
      </c>
      <c r="I680">
        <f t="shared" si="30"/>
        <v>2.1355850046579673E-3</v>
      </c>
      <c r="J680">
        <f t="shared" si="31"/>
        <v>2.1355728660552714E-3</v>
      </c>
      <c r="K680">
        <f t="shared" si="32"/>
        <v>2.638222791827916E-6</v>
      </c>
    </row>
    <row r="681" spans="1:11" x14ac:dyDescent="0.3">
      <c r="A681" t="s">
        <v>3677</v>
      </c>
      <c r="B681" t="s">
        <v>3406</v>
      </c>
      <c r="C681" t="s">
        <v>3678</v>
      </c>
      <c r="D681" t="s">
        <v>3671</v>
      </c>
      <c r="E681" t="s">
        <v>3410</v>
      </c>
      <c r="F681" t="s">
        <v>3679</v>
      </c>
      <c r="G681" t="s">
        <v>3676</v>
      </c>
      <c r="I681">
        <f t="shared" si="30"/>
        <v>0</v>
      </c>
      <c r="J681">
        <f t="shared" si="31"/>
        <v>0</v>
      </c>
      <c r="K681">
        <f t="shared" si="32"/>
        <v>2.6144014051711364E-7</v>
      </c>
    </row>
    <row r="682" spans="1:11" x14ac:dyDescent="0.3">
      <c r="A682" t="s">
        <v>3680</v>
      </c>
      <c r="B682" t="s">
        <v>3623</v>
      </c>
      <c r="C682" t="s">
        <v>3681</v>
      </c>
      <c r="D682" t="s">
        <v>3682</v>
      </c>
      <c r="E682" t="s">
        <v>3683</v>
      </c>
      <c r="F682" t="s">
        <v>3684</v>
      </c>
      <c r="G682" t="s">
        <v>3685</v>
      </c>
      <c r="I682">
        <f t="shared" si="30"/>
        <v>1.1215567015900915E-3</v>
      </c>
      <c r="J682">
        <f t="shared" si="31"/>
        <v>1.121568307225988E-3</v>
      </c>
      <c r="K682">
        <f t="shared" si="32"/>
        <v>3.7241254666415108E-7</v>
      </c>
    </row>
    <row r="683" spans="1:11" x14ac:dyDescent="0.3">
      <c r="A683" t="s">
        <v>3686</v>
      </c>
      <c r="B683" t="s">
        <v>3067</v>
      </c>
      <c r="C683" t="s">
        <v>3678</v>
      </c>
      <c r="D683" t="s">
        <v>3067</v>
      </c>
      <c r="E683" t="s">
        <v>3516</v>
      </c>
      <c r="F683" t="s">
        <v>3687</v>
      </c>
      <c r="G683" t="s">
        <v>3688</v>
      </c>
      <c r="I683">
        <f t="shared" si="30"/>
        <v>6.3858389785829625E-3</v>
      </c>
      <c r="J683">
        <f t="shared" si="31"/>
        <v>6.3858292501190158E-3</v>
      </c>
      <c r="K683">
        <f t="shared" si="32"/>
        <v>3.4509950863407554E-5</v>
      </c>
    </row>
    <row r="684" spans="1:11" x14ac:dyDescent="0.3">
      <c r="A684" t="s">
        <v>3689</v>
      </c>
      <c r="B684" t="s">
        <v>3629</v>
      </c>
      <c r="C684" t="s">
        <v>3432</v>
      </c>
      <c r="D684" t="s">
        <v>3622</v>
      </c>
      <c r="E684" t="s">
        <v>3575</v>
      </c>
      <c r="F684" t="s">
        <v>3690</v>
      </c>
      <c r="G684" t="s">
        <v>3691</v>
      </c>
      <c r="I684">
        <f t="shared" si="30"/>
        <v>-5.1207724564004383E-3</v>
      </c>
      <c r="J684">
        <f t="shared" si="31"/>
        <v>-5.1207661273287167E-3</v>
      </c>
      <c r="K684">
        <f t="shared" si="32"/>
        <v>3.1720306005917831E-5</v>
      </c>
    </row>
    <row r="685" spans="1:11" x14ac:dyDescent="0.3">
      <c r="A685" t="s">
        <v>3692</v>
      </c>
      <c r="B685" t="s">
        <v>3693</v>
      </c>
      <c r="C685" t="s">
        <v>3694</v>
      </c>
      <c r="D685" t="s">
        <v>3374</v>
      </c>
      <c r="E685" t="s">
        <v>3599</v>
      </c>
      <c r="F685" t="s">
        <v>3695</v>
      </c>
      <c r="G685" t="s">
        <v>3696</v>
      </c>
      <c r="I685">
        <f t="shared" si="30"/>
        <v>-6.7137292140405699E-3</v>
      </c>
      <c r="J685">
        <f t="shared" si="31"/>
        <v>-6.7137332005854748E-3</v>
      </c>
      <c r="K685">
        <f t="shared" si="32"/>
        <v>5.2201280682291303E-5</v>
      </c>
    </row>
    <row r="686" spans="1:11" x14ac:dyDescent="0.3">
      <c r="A686" t="s">
        <v>3697</v>
      </c>
      <c r="B686" t="s">
        <v>2977</v>
      </c>
      <c r="C686" t="s">
        <v>3345</v>
      </c>
      <c r="D686" t="s">
        <v>3339</v>
      </c>
      <c r="E686" t="s">
        <v>3375</v>
      </c>
      <c r="F686" t="s">
        <v>3698</v>
      </c>
      <c r="G686" t="s">
        <v>3699</v>
      </c>
      <c r="I686">
        <f t="shared" si="30"/>
        <v>-2.1403064821553428E-3</v>
      </c>
      <c r="J686">
        <f t="shared" si="31"/>
        <v>-2.1403097802637568E-3</v>
      </c>
      <c r="K686">
        <f t="shared" si="32"/>
        <v>7.0310989947459691E-6</v>
      </c>
    </row>
    <row r="687" spans="1:11" x14ac:dyDescent="0.3">
      <c r="A687" t="s">
        <v>3700</v>
      </c>
      <c r="B687" t="s">
        <v>3396</v>
      </c>
      <c r="C687" t="s">
        <v>3581</v>
      </c>
      <c r="D687" t="s">
        <v>3007</v>
      </c>
      <c r="E687" t="s">
        <v>3350</v>
      </c>
      <c r="F687" t="s">
        <v>3701</v>
      </c>
      <c r="G687" t="s">
        <v>3702</v>
      </c>
      <c r="I687">
        <f t="shared" si="30"/>
        <v>5.6440504483178707E-4</v>
      </c>
      <c r="J687">
        <f t="shared" si="31"/>
        <v>5.644186253057666E-4</v>
      </c>
      <c r="K687">
        <f t="shared" si="32"/>
        <v>2.8202950418643122E-9</v>
      </c>
    </row>
    <row r="688" spans="1:11" x14ac:dyDescent="0.3">
      <c r="A688" t="s">
        <v>3703</v>
      </c>
      <c r="B688" t="s">
        <v>3366</v>
      </c>
      <c r="C688" t="s">
        <v>2963</v>
      </c>
      <c r="D688" t="s">
        <v>1316</v>
      </c>
      <c r="E688" t="s">
        <v>2962</v>
      </c>
      <c r="F688" t="s">
        <v>3704</v>
      </c>
      <c r="G688" t="s">
        <v>3705</v>
      </c>
      <c r="I688">
        <f t="shared" si="30"/>
        <v>-5.190105106288069E-3</v>
      </c>
      <c r="J688">
        <f t="shared" si="31"/>
        <v>-5.1901110912485745E-3</v>
      </c>
      <c r="K688">
        <f t="shared" si="32"/>
        <v>3.2506227263305482E-5</v>
      </c>
    </row>
    <row r="689" spans="1:11" x14ac:dyDescent="0.3">
      <c r="A689" t="s">
        <v>3706</v>
      </c>
      <c r="B689" t="s">
        <v>2980</v>
      </c>
      <c r="C689" t="s">
        <v>3659</v>
      </c>
      <c r="D689" t="s">
        <v>3349</v>
      </c>
      <c r="E689" t="s">
        <v>3659</v>
      </c>
      <c r="F689" t="s">
        <v>3707</v>
      </c>
      <c r="G689" t="s">
        <v>3708</v>
      </c>
      <c r="I689">
        <f t="shared" si="30"/>
        <v>1.2702767669338009E-2</v>
      </c>
      <c r="J689">
        <f t="shared" si="31"/>
        <v>1.2702763792678224E-2</v>
      </c>
      <c r="K689">
        <f t="shared" si="32"/>
        <v>1.4863149254108927E-4</v>
      </c>
    </row>
    <row r="690" spans="1:11" x14ac:dyDescent="0.3">
      <c r="A690" t="s">
        <v>3709</v>
      </c>
      <c r="B690" t="s">
        <v>3681</v>
      </c>
      <c r="C690" t="s">
        <v>3066</v>
      </c>
      <c r="D690" t="s">
        <v>3710</v>
      </c>
      <c r="E690" t="s">
        <v>3623</v>
      </c>
      <c r="F690" t="s">
        <v>3711</v>
      </c>
      <c r="G690" t="s">
        <v>3712</v>
      </c>
      <c r="I690">
        <f t="shared" si="30"/>
        <v>-3.0238996189506161E-3</v>
      </c>
      <c r="J690">
        <f t="shared" si="31"/>
        <v>-3.0239023323866921E-3</v>
      </c>
      <c r="K690">
        <f t="shared" si="32"/>
        <v>1.2497741614716119E-5</v>
      </c>
    </row>
    <row r="691" spans="1:11" x14ac:dyDescent="0.3">
      <c r="A691" t="s">
        <v>3713</v>
      </c>
      <c r="B691" t="s">
        <v>3067</v>
      </c>
      <c r="C691" t="s">
        <v>3714</v>
      </c>
      <c r="D691" t="s">
        <v>3561</v>
      </c>
      <c r="E691" t="s">
        <v>3715</v>
      </c>
      <c r="F691" t="s">
        <v>3716</v>
      </c>
      <c r="G691" t="s">
        <v>3717</v>
      </c>
      <c r="I691">
        <f t="shared" si="30"/>
        <v>1.2469108485815826E-2</v>
      </c>
      <c r="J691">
        <f t="shared" si="31"/>
        <v>1.2469119656442908E-2</v>
      </c>
      <c r="K691">
        <f t="shared" si="32"/>
        <v>1.4298915975825E-4</v>
      </c>
    </row>
    <row r="692" spans="1:11" x14ac:dyDescent="0.3">
      <c r="A692" t="s">
        <v>3718</v>
      </c>
      <c r="B692" t="s">
        <v>3427</v>
      </c>
      <c r="C692" t="s">
        <v>3719</v>
      </c>
      <c r="D692" t="s">
        <v>3505</v>
      </c>
      <c r="E692" t="s">
        <v>3720</v>
      </c>
      <c r="F692" t="s">
        <v>3721</v>
      </c>
      <c r="G692" t="s">
        <v>3722</v>
      </c>
      <c r="I692">
        <f t="shared" si="30"/>
        <v>4.992843836442047E-3</v>
      </c>
      <c r="J692">
        <f t="shared" si="31"/>
        <v>4.9928381655869542E-3</v>
      </c>
      <c r="K692">
        <f t="shared" si="32"/>
        <v>2.0084075202431751E-5</v>
      </c>
    </row>
    <row r="693" spans="1:11" x14ac:dyDescent="0.3">
      <c r="A693" t="s">
        <v>3723</v>
      </c>
      <c r="B693" t="s">
        <v>3724</v>
      </c>
      <c r="C693" t="s">
        <v>3725</v>
      </c>
      <c r="D693" t="s">
        <v>3726</v>
      </c>
      <c r="E693" t="s">
        <v>3264</v>
      </c>
      <c r="F693" t="s">
        <v>3727</v>
      </c>
      <c r="G693" t="s">
        <v>3728</v>
      </c>
      <c r="I693">
        <f t="shared" si="30"/>
        <v>-5.1887943212895532E-3</v>
      </c>
      <c r="J693">
        <f t="shared" si="31"/>
        <v>-5.1887965824423286E-3</v>
      </c>
      <c r="K693">
        <f t="shared" si="32"/>
        <v>3.2491239849055091E-5</v>
      </c>
    </row>
    <row r="694" spans="1:11" x14ac:dyDescent="0.3">
      <c r="A694" t="s">
        <v>3729</v>
      </c>
      <c r="B694" t="s">
        <v>3715</v>
      </c>
      <c r="C694" t="s">
        <v>3730</v>
      </c>
      <c r="D694" t="s">
        <v>3731</v>
      </c>
      <c r="E694" t="s">
        <v>3540</v>
      </c>
      <c r="F694" t="s">
        <v>3732</v>
      </c>
      <c r="G694" t="s">
        <v>3733</v>
      </c>
      <c r="I694">
        <f t="shared" si="30"/>
        <v>7.3243368402582387E-3</v>
      </c>
      <c r="J694">
        <f t="shared" si="31"/>
        <v>7.3243423723960716E-3</v>
      </c>
      <c r="K694">
        <f t="shared" si="32"/>
        <v>4.6417380467780849E-5</v>
      </c>
    </row>
    <row r="695" spans="1:11" x14ac:dyDescent="0.3">
      <c r="A695" t="s">
        <v>3734</v>
      </c>
      <c r="B695" t="s">
        <v>3735</v>
      </c>
      <c r="C695" t="s">
        <v>3521</v>
      </c>
      <c r="D695" t="s">
        <v>3736</v>
      </c>
      <c r="E695" t="s">
        <v>3720</v>
      </c>
      <c r="F695" t="s">
        <v>3737</v>
      </c>
      <c r="G695" t="s">
        <v>3722</v>
      </c>
      <c r="I695">
        <f t="shared" si="30"/>
        <v>-2.0931475848788485E-3</v>
      </c>
      <c r="J695">
        <f t="shared" si="31"/>
        <v>-2.0931507971076371E-3</v>
      </c>
      <c r="K695">
        <f t="shared" si="32"/>
        <v>6.7832273741691975E-6</v>
      </c>
    </row>
    <row r="696" spans="1:11" x14ac:dyDescent="0.3">
      <c r="A696" t="s">
        <v>3738</v>
      </c>
      <c r="B696" t="s">
        <v>3739</v>
      </c>
      <c r="C696" t="s">
        <v>3515</v>
      </c>
      <c r="D696" t="s">
        <v>3740</v>
      </c>
      <c r="E696" t="s">
        <v>3741</v>
      </c>
      <c r="F696" t="s">
        <v>3742</v>
      </c>
      <c r="G696" t="s">
        <v>3743</v>
      </c>
      <c r="I696">
        <f t="shared" si="30"/>
        <v>-7.1759989583571266E-3</v>
      </c>
      <c r="J696">
        <f t="shared" si="31"/>
        <v>-7.1759929380233543E-3</v>
      </c>
      <c r="K696">
        <f t="shared" si="32"/>
        <v>5.909465990393062E-5</v>
      </c>
    </row>
    <row r="697" spans="1:11" x14ac:dyDescent="0.3">
      <c r="A697" t="s">
        <v>3744</v>
      </c>
      <c r="B697" t="s">
        <v>3745</v>
      </c>
      <c r="C697" t="s">
        <v>3746</v>
      </c>
      <c r="D697" t="s">
        <v>3582</v>
      </c>
      <c r="E697" t="s">
        <v>3246</v>
      </c>
      <c r="F697" t="s">
        <v>3747</v>
      </c>
      <c r="G697" t="s">
        <v>3748</v>
      </c>
      <c r="I697">
        <f t="shared" si="30"/>
        <v>-1.779194929389561E-3</v>
      </c>
      <c r="J697">
        <f t="shared" si="31"/>
        <v>-1.7792008840487521E-3</v>
      </c>
      <c r="K697">
        <f t="shared" si="32"/>
        <v>5.2464500746309993E-6</v>
      </c>
    </row>
    <row r="698" spans="1:11" x14ac:dyDescent="0.3">
      <c r="A698" t="s">
        <v>3749</v>
      </c>
      <c r="B698" t="s">
        <v>3400</v>
      </c>
      <c r="C698" t="s">
        <v>3581</v>
      </c>
      <c r="D698" t="s">
        <v>2980</v>
      </c>
      <c r="E698" t="s">
        <v>3671</v>
      </c>
      <c r="F698" t="s">
        <v>3750</v>
      </c>
      <c r="G698" t="s">
        <v>3751</v>
      </c>
      <c r="I698">
        <f t="shared" si="30"/>
        <v>-8.4660245672059393E-3</v>
      </c>
      <c r="J698">
        <f t="shared" si="31"/>
        <v>-8.4660181748369007E-3</v>
      </c>
      <c r="K698">
        <f t="shared" si="32"/>
        <v>8.0592460213857966E-5</v>
      </c>
    </row>
    <row r="699" spans="1:11" x14ac:dyDescent="0.3">
      <c r="A699" t="s">
        <v>3752</v>
      </c>
      <c r="B699" t="s">
        <v>3753</v>
      </c>
      <c r="C699" t="s">
        <v>3753</v>
      </c>
      <c r="D699" t="s">
        <v>3754</v>
      </c>
      <c r="E699" t="s">
        <v>3392</v>
      </c>
      <c r="F699" t="s">
        <v>3755</v>
      </c>
      <c r="G699" t="s">
        <v>3756</v>
      </c>
      <c r="I699">
        <f t="shared" si="30"/>
        <v>-4.6062688550439611E-3</v>
      </c>
      <c r="J699">
        <f t="shared" si="31"/>
        <v>-4.6062737220954253E-3</v>
      </c>
      <c r="K699">
        <f t="shared" si="32"/>
        <v>2.6189685416290683E-5</v>
      </c>
    </row>
    <row r="700" spans="1:11" x14ac:dyDescent="0.3">
      <c r="A700" t="s">
        <v>3757</v>
      </c>
      <c r="B700" t="s">
        <v>3365</v>
      </c>
      <c r="C700" t="s">
        <v>3758</v>
      </c>
      <c r="D700" t="s">
        <v>3624</v>
      </c>
      <c r="E700" t="s">
        <v>3599</v>
      </c>
      <c r="F700" t="s">
        <v>3759</v>
      </c>
      <c r="G700" t="s">
        <v>3696</v>
      </c>
      <c r="I700">
        <f t="shared" si="30"/>
        <v>1.9187246482782565E-3</v>
      </c>
      <c r="J700">
        <f t="shared" si="31"/>
        <v>1.9187198910988938E-3</v>
      </c>
      <c r="K700">
        <f t="shared" si="32"/>
        <v>1.9807964787459826E-6</v>
      </c>
    </row>
    <row r="701" spans="1:11" x14ac:dyDescent="0.3">
      <c r="A701" t="s">
        <v>3760</v>
      </c>
      <c r="B701" t="s">
        <v>3414</v>
      </c>
      <c r="C701" t="s">
        <v>3410</v>
      </c>
      <c r="D701" t="s">
        <v>2947</v>
      </c>
      <c r="E701" t="s">
        <v>3667</v>
      </c>
      <c r="F701" t="s">
        <v>3761</v>
      </c>
      <c r="G701" t="s">
        <v>3762</v>
      </c>
      <c r="I701">
        <f t="shared" si="30"/>
        <v>-1.0138222715046028E-3</v>
      </c>
      <c r="J701">
        <f t="shared" si="31"/>
        <v>-1.0138139178031483E-3</v>
      </c>
      <c r="K701">
        <f t="shared" si="32"/>
        <v>2.3260095995869608E-6</v>
      </c>
    </row>
    <row r="702" spans="1:11" x14ac:dyDescent="0.3">
      <c r="A702" t="s">
        <v>3763</v>
      </c>
      <c r="B702" t="s">
        <v>3396</v>
      </c>
      <c r="C702" t="s">
        <v>3046</v>
      </c>
      <c r="D702" t="s">
        <v>1059</v>
      </c>
      <c r="E702" t="s">
        <v>3582</v>
      </c>
      <c r="F702" t="s">
        <v>3764</v>
      </c>
      <c r="G702" t="s">
        <v>3765</v>
      </c>
      <c r="I702">
        <f t="shared" si="30"/>
        <v>6.0893211547134582E-3</v>
      </c>
      <c r="J702">
        <f t="shared" si="31"/>
        <v>6.0893182988599245E-3</v>
      </c>
      <c r="K702">
        <f t="shared" si="32"/>
        <v>3.1114152315485529E-5</v>
      </c>
    </row>
    <row r="703" spans="1:11" x14ac:dyDescent="0.3">
      <c r="A703" t="s">
        <v>3766</v>
      </c>
      <c r="B703" t="s">
        <v>3767</v>
      </c>
      <c r="C703" t="s">
        <v>3768</v>
      </c>
      <c r="D703" t="s">
        <v>2991</v>
      </c>
      <c r="E703" t="s">
        <v>3042</v>
      </c>
      <c r="F703" t="s">
        <v>3769</v>
      </c>
      <c r="G703" t="s">
        <v>3770</v>
      </c>
      <c r="I703">
        <f t="shared" si="30"/>
        <v>-2.5779309282903552E-3</v>
      </c>
      <c r="J703">
        <f t="shared" si="31"/>
        <v>-2.5779318326506393E-3</v>
      </c>
      <c r="K703">
        <f t="shared" si="32"/>
        <v>9.543428540097622E-6</v>
      </c>
    </row>
    <row r="704" spans="1:11" x14ac:dyDescent="0.3">
      <c r="A704" t="s">
        <v>3771</v>
      </c>
      <c r="B704" t="s">
        <v>3772</v>
      </c>
      <c r="C704" t="s">
        <v>2967</v>
      </c>
      <c r="D704" t="s">
        <v>3773</v>
      </c>
      <c r="E704" t="s">
        <v>3774</v>
      </c>
      <c r="F704" t="s">
        <v>3775</v>
      </c>
      <c r="G704" t="s">
        <v>3776</v>
      </c>
      <c r="I704">
        <f t="shared" si="30"/>
        <v>-2.8093044793640741E-2</v>
      </c>
      <c r="J704">
        <f t="shared" si="31"/>
        <v>-2.8093046503201585E-2</v>
      </c>
      <c r="K704">
        <f t="shared" si="32"/>
        <v>8.1820933540317168E-4</v>
      </c>
    </row>
    <row r="705" spans="1:11" x14ac:dyDescent="0.3">
      <c r="A705" t="s">
        <v>3777</v>
      </c>
      <c r="B705" t="s">
        <v>3380</v>
      </c>
      <c r="C705" t="s">
        <v>2460</v>
      </c>
      <c r="D705" t="s">
        <v>2523</v>
      </c>
      <c r="E705" t="s">
        <v>3303</v>
      </c>
      <c r="F705" t="s">
        <v>3778</v>
      </c>
      <c r="G705" t="s">
        <v>3779</v>
      </c>
      <c r="I705">
        <f t="shared" si="30"/>
        <v>1.3874783532773001E-3</v>
      </c>
      <c r="J705">
        <f t="shared" si="31"/>
        <v>1.3874711407086922E-3</v>
      </c>
      <c r="K705">
        <f t="shared" si="32"/>
        <v>7.6765453282522608E-7</v>
      </c>
    </row>
    <row r="706" spans="1:11" x14ac:dyDescent="0.3">
      <c r="A706" t="s">
        <v>3780</v>
      </c>
      <c r="B706" t="s">
        <v>2302</v>
      </c>
      <c r="C706" t="s">
        <v>2879</v>
      </c>
      <c r="D706" t="s">
        <v>1653</v>
      </c>
      <c r="E706" t="s">
        <v>1109</v>
      </c>
      <c r="F706" t="s">
        <v>3781</v>
      </c>
      <c r="G706" t="s">
        <v>3782</v>
      </c>
      <c r="I706">
        <f t="shared" si="30"/>
        <v>-6.1193741355574363E-3</v>
      </c>
      <c r="J706">
        <f t="shared" si="31"/>
        <v>-6.1193623317465804E-3</v>
      </c>
      <c r="K706">
        <f t="shared" si="32"/>
        <v>4.3965844417192633E-5</v>
      </c>
    </row>
    <row r="707" spans="1:11" x14ac:dyDescent="0.3">
      <c r="A707" t="s">
        <v>3783</v>
      </c>
      <c r="B707" t="s">
        <v>2840</v>
      </c>
      <c r="C707" t="s">
        <v>2340</v>
      </c>
      <c r="D707" t="s">
        <v>3784</v>
      </c>
      <c r="E707" t="s">
        <v>2558</v>
      </c>
      <c r="F707" t="s">
        <v>3785</v>
      </c>
      <c r="G707" t="s">
        <v>3786</v>
      </c>
      <c r="I707">
        <f t="shared" si="30"/>
        <v>6.2732456720900609E-3</v>
      </c>
      <c r="J707">
        <f t="shared" si="31"/>
        <v>6.2732427351857743E-3</v>
      </c>
      <c r="K707">
        <f t="shared" si="32"/>
        <v>3.3199843777992523E-5</v>
      </c>
    </row>
    <row r="708" spans="1:11" x14ac:dyDescent="0.3">
      <c r="A708" t="s">
        <v>3787</v>
      </c>
      <c r="B708" t="s">
        <v>3308</v>
      </c>
      <c r="C708" t="s">
        <v>2341</v>
      </c>
      <c r="D708" t="s">
        <v>1300</v>
      </c>
      <c r="E708" t="s">
        <v>2470</v>
      </c>
      <c r="F708" t="s">
        <v>3788</v>
      </c>
      <c r="G708" t="s">
        <v>3789</v>
      </c>
      <c r="I708">
        <f t="shared" si="30"/>
        <v>9.582013059962596E-3</v>
      </c>
      <c r="J708">
        <f t="shared" si="31"/>
        <v>9.5820127106545742E-3</v>
      </c>
      <c r="K708">
        <f t="shared" si="32"/>
        <v>8.2277608203729891E-5</v>
      </c>
    </row>
    <row r="709" spans="1:11" x14ac:dyDescent="0.3">
      <c r="A709" t="s">
        <v>3790</v>
      </c>
      <c r="B709" t="s">
        <v>3012</v>
      </c>
      <c r="C709" t="s">
        <v>3349</v>
      </c>
      <c r="D709" t="s">
        <v>3477</v>
      </c>
      <c r="E709" t="s">
        <v>3791</v>
      </c>
      <c r="F709" t="s">
        <v>3792</v>
      </c>
      <c r="G709" t="s">
        <v>3793</v>
      </c>
      <c r="I709">
        <f t="shared" ref="I709:I772" si="33">(E709-E708)/E708</f>
        <v>7.3184565117824204E-3</v>
      </c>
      <c r="J709">
        <f t="shared" ref="J709:J772" si="34">(G709-G708)/G708</f>
        <v>7.3184654638533088E-3</v>
      </c>
      <c r="K709">
        <f t="shared" ref="K709:K772" si="35">(J709-$O$8)^2</f>
        <v>4.6337335895098974E-5</v>
      </c>
    </row>
    <row r="710" spans="1:11" x14ac:dyDescent="0.3">
      <c r="A710" t="s">
        <v>3794</v>
      </c>
      <c r="B710" t="s">
        <v>3795</v>
      </c>
      <c r="C710" t="s">
        <v>3401</v>
      </c>
      <c r="D710" t="s">
        <v>2346</v>
      </c>
      <c r="E710" t="s">
        <v>3796</v>
      </c>
      <c r="F710" t="s">
        <v>3797</v>
      </c>
      <c r="G710" t="s">
        <v>3798</v>
      </c>
      <c r="I710">
        <f t="shared" si="33"/>
        <v>1.3736031955319927E-2</v>
      </c>
      <c r="J710">
        <f t="shared" si="34"/>
        <v>1.3736027857434448E-2</v>
      </c>
      <c r="K710">
        <f t="shared" si="35"/>
        <v>1.7489310487569569E-4</v>
      </c>
    </row>
    <row r="711" spans="1:11" x14ac:dyDescent="0.3">
      <c r="A711" t="s">
        <v>3799</v>
      </c>
      <c r="B711" t="s">
        <v>3406</v>
      </c>
      <c r="C711" t="s">
        <v>3576</v>
      </c>
      <c r="D711" t="s">
        <v>3800</v>
      </c>
      <c r="E711" t="s">
        <v>3073</v>
      </c>
      <c r="F711" t="s">
        <v>3801</v>
      </c>
      <c r="G711" t="s">
        <v>3652</v>
      </c>
      <c r="I711">
        <f t="shared" si="33"/>
        <v>1.4557334337379924E-3</v>
      </c>
      <c r="J711">
        <f t="shared" si="34"/>
        <v>1.4557381111957577E-3</v>
      </c>
      <c r="K711">
        <f t="shared" si="35"/>
        <v>8.9194034856417796E-7</v>
      </c>
    </row>
    <row r="712" spans="1:11" x14ac:dyDescent="0.3">
      <c r="A712" t="s">
        <v>3802</v>
      </c>
      <c r="B712" t="s">
        <v>2977</v>
      </c>
      <c r="C712" t="s">
        <v>3618</v>
      </c>
      <c r="D712" t="s">
        <v>3036</v>
      </c>
      <c r="E712" t="s">
        <v>2984</v>
      </c>
      <c r="F712" t="s">
        <v>3803</v>
      </c>
      <c r="G712" t="s">
        <v>3804</v>
      </c>
      <c r="I712">
        <f t="shared" si="33"/>
        <v>-1.5207424801520894E-2</v>
      </c>
      <c r="J712">
        <f t="shared" si="34"/>
        <v>-1.520743339509399E-2</v>
      </c>
      <c r="K712">
        <f t="shared" si="35"/>
        <v>2.4707896230392461E-4</v>
      </c>
    </row>
    <row r="713" spans="1:11" x14ac:dyDescent="0.3">
      <c r="A713" t="s">
        <v>3805</v>
      </c>
      <c r="B713" t="s">
        <v>3338</v>
      </c>
      <c r="C713" t="s">
        <v>2940</v>
      </c>
      <c r="D713" t="s">
        <v>3806</v>
      </c>
      <c r="E713" t="s">
        <v>1329</v>
      </c>
      <c r="F713" t="s">
        <v>3807</v>
      </c>
      <c r="G713" t="s">
        <v>3808</v>
      </c>
      <c r="I713">
        <f t="shared" si="33"/>
        <v>-7.9482230044275221E-4</v>
      </c>
      <c r="J713">
        <f t="shared" si="34"/>
        <v>-7.9481712996487877E-4</v>
      </c>
      <c r="K713">
        <f t="shared" si="35"/>
        <v>1.7059737618343938E-6</v>
      </c>
    </row>
    <row r="714" spans="1:11" x14ac:dyDescent="0.3">
      <c r="A714" t="s">
        <v>3809</v>
      </c>
      <c r="B714" t="s">
        <v>3810</v>
      </c>
      <c r="C714" t="s">
        <v>3682</v>
      </c>
      <c r="D714" t="s">
        <v>3340</v>
      </c>
      <c r="E714" t="s">
        <v>3811</v>
      </c>
      <c r="F714" t="s">
        <v>3812</v>
      </c>
      <c r="G714" t="s">
        <v>3813</v>
      </c>
      <c r="I714">
        <f t="shared" si="33"/>
        <v>2.3863522727272306E-3</v>
      </c>
      <c r="J714">
        <f t="shared" si="34"/>
        <v>2.3863481002431254E-3</v>
      </c>
      <c r="K714">
        <f t="shared" si="35"/>
        <v>3.5157597201680114E-6</v>
      </c>
    </row>
    <row r="715" spans="1:11" x14ac:dyDescent="0.3">
      <c r="A715" t="s">
        <v>3814</v>
      </c>
      <c r="B715" t="s">
        <v>3810</v>
      </c>
      <c r="C715" t="s">
        <v>3042</v>
      </c>
      <c r="D715" t="s">
        <v>3387</v>
      </c>
      <c r="E715" t="s">
        <v>3042</v>
      </c>
      <c r="F715" t="s">
        <v>3815</v>
      </c>
      <c r="G715" t="s">
        <v>3770</v>
      </c>
      <c r="I715">
        <f t="shared" si="33"/>
        <v>8.8425236236540899E-3</v>
      </c>
      <c r="J715">
        <f t="shared" si="34"/>
        <v>8.8425221593781116E-3</v>
      </c>
      <c r="K715">
        <f t="shared" si="35"/>
        <v>6.940905980031658E-5</v>
      </c>
    </row>
    <row r="716" spans="1:11" x14ac:dyDescent="0.3">
      <c r="A716" t="s">
        <v>3816</v>
      </c>
      <c r="B716" t="s">
        <v>3605</v>
      </c>
      <c r="C716" t="s">
        <v>3565</v>
      </c>
      <c r="D716" t="s">
        <v>1310</v>
      </c>
      <c r="E716" t="s">
        <v>2946</v>
      </c>
      <c r="F716" t="s">
        <v>3135</v>
      </c>
      <c r="G716" t="s">
        <v>3817</v>
      </c>
      <c r="I716">
        <f t="shared" si="33"/>
        <v>-1.6631037568963648E-2</v>
      </c>
      <c r="J716">
        <f t="shared" si="34"/>
        <v>-1.6631031089886165E-2</v>
      </c>
      <c r="K716">
        <f t="shared" si="35"/>
        <v>2.9385993261835883E-4</v>
      </c>
    </row>
    <row r="717" spans="1:11" x14ac:dyDescent="0.3">
      <c r="A717" t="s">
        <v>3818</v>
      </c>
      <c r="B717" t="s">
        <v>1330</v>
      </c>
      <c r="C717" t="s">
        <v>3565</v>
      </c>
      <c r="D717" t="s">
        <v>3013</v>
      </c>
      <c r="E717" t="s">
        <v>3350</v>
      </c>
      <c r="F717" t="s">
        <v>3819</v>
      </c>
      <c r="G717" t="s">
        <v>3702</v>
      </c>
      <c r="I717">
        <f t="shared" si="33"/>
        <v>1.2798479881191215E-2</v>
      </c>
      <c r="J717">
        <f t="shared" si="34"/>
        <v>1.2798478931251347E-2</v>
      </c>
      <c r="K717">
        <f t="shared" si="35"/>
        <v>1.5097446689078852E-4</v>
      </c>
    </row>
    <row r="718" spans="1:11" x14ac:dyDescent="0.3">
      <c r="A718" t="s">
        <v>3820</v>
      </c>
      <c r="B718" t="s">
        <v>3499</v>
      </c>
      <c r="C718" t="s">
        <v>3570</v>
      </c>
      <c r="D718" t="s">
        <v>3650</v>
      </c>
      <c r="E718" t="s">
        <v>3821</v>
      </c>
      <c r="F718" t="s">
        <v>3822</v>
      </c>
      <c r="G718" t="s">
        <v>3823</v>
      </c>
      <c r="I718">
        <f t="shared" si="33"/>
        <v>1.5683177784604919E-2</v>
      </c>
      <c r="J718">
        <f t="shared" si="34"/>
        <v>1.5683168279312654E-2</v>
      </c>
      <c r="K718">
        <f t="shared" si="35"/>
        <v>2.3018521764362271E-4</v>
      </c>
    </row>
    <row r="719" spans="1:11" x14ac:dyDescent="0.3">
      <c r="A719" t="s">
        <v>3824</v>
      </c>
      <c r="B719" t="s">
        <v>3267</v>
      </c>
      <c r="C719" t="s">
        <v>3526</v>
      </c>
      <c r="D719" t="s">
        <v>3741</v>
      </c>
      <c r="E719" t="s">
        <v>3720</v>
      </c>
      <c r="F719" t="s">
        <v>3825</v>
      </c>
      <c r="G719" t="s">
        <v>3722</v>
      </c>
      <c r="I719">
        <f t="shared" si="33"/>
        <v>6.2208955639044246E-3</v>
      </c>
      <c r="J719">
        <f t="shared" si="34"/>
        <v>6.2208977604937864E-3</v>
      </c>
      <c r="K719">
        <f t="shared" si="35"/>
        <v>3.2599367555690091E-5</v>
      </c>
    </row>
    <row r="720" spans="1:11" x14ac:dyDescent="0.3">
      <c r="A720" t="s">
        <v>3826</v>
      </c>
      <c r="B720" t="s">
        <v>3245</v>
      </c>
      <c r="C720" t="s">
        <v>3827</v>
      </c>
      <c r="D720" t="s">
        <v>3105</v>
      </c>
      <c r="E720" t="s">
        <v>3827</v>
      </c>
      <c r="F720" t="s">
        <v>3828</v>
      </c>
      <c r="G720" t="s">
        <v>3829</v>
      </c>
      <c r="I720">
        <f t="shared" si="33"/>
        <v>6.2927797241603889E-3</v>
      </c>
      <c r="J720">
        <f t="shared" si="34"/>
        <v>6.2927701640629104E-3</v>
      </c>
      <c r="K720">
        <f t="shared" si="35"/>
        <v>3.3425256476880958E-5</v>
      </c>
    </row>
    <row r="721" spans="1:11" x14ac:dyDescent="0.3">
      <c r="A721" t="s">
        <v>3830</v>
      </c>
      <c r="B721" t="s">
        <v>3831</v>
      </c>
      <c r="C721" t="s">
        <v>3832</v>
      </c>
      <c r="D721" t="s">
        <v>3190</v>
      </c>
      <c r="E721" t="s">
        <v>3161</v>
      </c>
      <c r="F721" t="s">
        <v>3833</v>
      </c>
      <c r="G721" t="s">
        <v>3834</v>
      </c>
      <c r="I721">
        <f t="shared" si="33"/>
        <v>6.033954886802916E-3</v>
      </c>
      <c r="J721">
        <f t="shared" si="34"/>
        <v>6.0339636321297876E-3</v>
      </c>
      <c r="K721">
        <f t="shared" si="35"/>
        <v>3.0499679114627632E-5</v>
      </c>
    </row>
    <row r="722" spans="1:11" x14ac:dyDescent="0.3">
      <c r="A722" t="s">
        <v>3835</v>
      </c>
      <c r="B722" t="s">
        <v>3836</v>
      </c>
      <c r="C722" t="s">
        <v>3072</v>
      </c>
      <c r="D722" t="s">
        <v>3555</v>
      </c>
      <c r="E722" t="s">
        <v>3190</v>
      </c>
      <c r="F722" t="s">
        <v>3837</v>
      </c>
      <c r="G722" t="s">
        <v>3838</v>
      </c>
      <c r="I722">
        <f t="shared" si="33"/>
        <v>-7.306412452772409E-3</v>
      </c>
      <c r="J722">
        <f t="shared" si="34"/>
        <v>-4.3921760713222545E-4</v>
      </c>
      <c r="K722">
        <f t="shared" si="35"/>
        <v>9.0350686711794472E-7</v>
      </c>
    </row>
    <row r="723" spans="1:11" x14ac:dyDescent="0.3">
      <c r="A723" t="s">
        <v>3839</v>
      </c>
      <c r="B723" t="s">
        <v>3840</v>
      </c>
      <c r="C723" t="s">
        <v>3841</v>
      </c>
      <c r="D723" t="s">
        <v>3577</v>
      </c>
      <c r="E723" t="s">
        <v>3105</v>
      </c>
      <c r="F723" t="s">
        <v>3842</v>
      </c>
      <c r="G723" t="s">
        <v>3843</v>
      </c>
      <c r="I723">
        <f t="shared" si="33"/>
        <v>-9.7769967019333982E-3</v>
      </c>
      <c r="J723">
        <f t="shared" si="34"/>
        <v>-9.7769823645514568E-3</v>
      </c>
      <c r="K723">
        <f t="shared" si="35"/>
        <v>1.0584900453686793E-4</v>
      </c>
    </row>
    <row r="724" spans="1:11" x14ac:dyDescent="0.3">
      <c r="A724" t="s">
        <v>3844</v>
      </c>
      <c r="B724" t="s">
        <v>3845</v>
      </c>
      <c r="C724" t="s">
        <v>3105</v>
      </c>
      <c r="D724" t="s">
        <v>3073</v>
      </c>
      <c r="E724" t="s">
        <v>3745</v>
      </c>
      <c r="F724" t="s">
        <v>3846</v>
      </c>
      <c r="G724" t="s">
        <v>3847</v>
      </c>
      <c r="I724">
        <f t="shared" si="33"/>
        <v>-4.4376525897236503E-4</v>
      </c>
      <c r="J724">
        <f t="shared" si="34"/>
        <v>-4.437734758061002E-4</v>
      </c>
      <c r="K724">
        <f t="shared" si="35"/>
        <v>9.1218860077522644E-7</v>
      </c>
    </row>
    <row r="725" spans="1:11" x14ac:dyDescent="0.3">
      <c r="A725" t="s">
        <v>3848</v>
      </c>
      <c r="B725" t="s">
        <v>3658</v>
      </c>
      <c r="C725" t="s">
        <v>3139</v>
      </c>
      <c r="D725" t="s">
        <v>3821</v>
      </c>
      <c r="E725" t="s">
        <v>3541</v>
      </c>
      <c r="F725" t="s">
        <v>3849</v>
      </c>
      <c r="G725" t="s">
        <v>3850</v>
      </c>
      <c r="I725">
        <f t="shared" si="33"/>
        <v>1.1209800470805754E-2</v>
      </c>
      <c r="J725">
        <f t="shared" si="34"/>
        <v>1.1209798418421076E-2</v>
      </c>
      <c r="K725">
        <f t="shared" si="35"/>
        <v>1.144576078961948E-4</v>
      </c>
    </row>
    <row r="726" spans="1:11" x14ac:dyDescent="0.3">
      <c r="A726" t="s">
        <v>3851</v>
      </c>
      <c r="B726" t="s">
        <v>3724</v>
      </c>
      <c r="C726" t="s">
        <v>3852</v>
      </c>
      <c r="D726" t="s">
        <v>3853</v>
      </c>
      <c r="E726" t="s">
        <v>3854</v>
      </c>
      <c r="F726" t="s">
        <v>3855</v>
      </c>
      <c r="G726" t="s">
        <v>3856</v>
      </c>
      <c r="I726">
        <f t="shared" si="33"/>
        <v>1.4268137259706871E-3</v>
      </c>
      <c r="J726">
        <f t="shared" si="34"/>
        <v>1.4268184399457179E-3</v>
      </c>
      <c r="K726">
        <f t="shared" si="35"/>
        <v>8.3815172077190077E-7</v>
      </c>
    </row>
    <row r="727" spans="1:11" x14ac:dyDescent="0.3">
      <c r="A727" t="s">
        <v>3857</v>
      </c>
      <c r="B727" t="s">
        <v>3252</v>
      </c>
      <c r="C727" t="s">
        <v>3858</v>
      </c>
      <c r="D727" t="s">
        <v>3525</v>
      </c>
      <c r="E727" t="s">
        <v>3528</v>
      </c>
      <c r="F727" t="s">
        <v>3859</v>
      </c>
      <c r="G727" t="s">
        <v>3860</v>
      </c>
      <c r="I727">
        <f t="shared" si="33"/>
        <v>-5.9184679070247645E-3</v>
      </c>
      <c r="J727">
        <f t="shared" si="34"/>
        <v>-5.9184740223613801E-3</v>
      </c>
      <c r="K727">
        <f t="shared" si="35"/>
        <v>4.1342150546468505E-5</v>
      </c>
    </row>
    <row r="728" spans="1:11" x14ac:dyDescent="0.3">
      <c r="A728" t="s">
        <v>3861</v>
      </c>
      <c r="B728" t="s">
        <v>3259</v>
      </c>
      <c r="C728" t="s">
        <v>3121</v>
      </c>
      <c r="D728" t="s">
        <v>3862</v>
      </c>
      <c r="E728" t="s">
        <v>3272</v>
      </c>
      <c r="F728" t="s">
        <v>3863</v>
      </c>
      <c r="G728" t="s">
        <v>3864</v>
      </c>
      <c r="I728">
        <f t="shared" si="33"/>
        <v>1.168693533694388E-2</v>
      </c>
      <c r="J728">
        <f t="shared" si="34"/>
        <v>1.1686941330393174E-2</v>
      </c>
      <c r="K728">
        <f t="shared" si="35"/>
        <v>1.2489468701419915E-4</v>
      </c>
    </row>
    <row r="729" spans="1:11" x14ac:dyDescent="0.3">
      <c r="A729" t="s">
        <v>3865</v>
      </c>
      <c r="B729" t="s">
        <v>3288</v>
      </c>
      <c r="C729" t="s">
        <v>3866</v>
      </c>
      <c r="D729" t="s">
        <v>3867</v>
      </c>
      <c r="E729" t="s">
        <v>3868</v>
      </c>
      <c r="F729" t="s">
        <v>3869</v>
      </c>
      <c r="G729" t="s">
        <v>3870</v>
      </c>
      <c r="I729">
        <f t="shared" si="33"/>
        <v>8.2824213539141323E-3</v>
      </c>
      <c r="J729">
        <f t="shared" si="34"/>
        <v>8.2824178121288852E-3</v>
      </c>
      <c r="K729">
        <f t="shared" si="35"/>
        <v>6.0390082820165673E-5</v>
      </c>
    </row>
    <row r="730" spans="1:11" x14ac:dyDescent="0.3">
      <c r="A730" t="s">
        <v>3871</v>
      </c>
      <c r="B730" t="s">
        <v>3872</v>
      </c>
      <c r="C730" t="s">
        <v>3873</v>
      </c>
      <c r="D730" t="s">
        <v>3209</v>
      </c>
      <c r="E730" t="s">
        <v>3874</v>
      </c>
      <c r="F730" t="s">
        <v>3875</v>
      </c>
      <c r="G730" t="s">
        <v>3876</v>
      </c>
      <c r="I730">
        <f t="shared" si="33"/>
        <v>3.0264376251547022E-3</v>
      </c>
      <c r="J730">
        <f t="shared" si="34"/>
        <v>3.0264452046394842E-3</v>
      </c>
      <c r="K730">
        <f t="shared" si="35"/>
        <v>6.3258941557314061E-6</v>
      </c>
    </row>
    <row r="731" spans="1:11" x14ac:dyDescent="0.3">
      <c r="A731" t="s">
        <v>3877</v>
      </c>
      <c r="B731" t="s">
        <v>3182</v>
      </c>
      <c r="C731" t="s">
        <v>3878</v>
      </c>
      <c r="D731" t="s">
        <v>3159</v>
      </c>
      <c r="E731" t="s">
        <v>3233</v>
      </c>
      <c r="F731" t="s">
        <v>3879</v>
      </c>
      <c r="G731" t="s">
        <v>3880</v>
      </c>
      <c r="I731">
        <f t="shared" si="33"/>
        <v>-6.5732864254325176E-3</v>
      </c>
      <c r="J731">
        <f t="shared" si="34"/>
        <v>-6.5732838606213356E-3</v>
      </c>
      <c r="K731">
        <f t="shared" si="35"/>
        <v>5.0191500990905046E-5</v>
      </c>
    </row>
    <row r="732" spans="1:11" x14ac:dyDescent="0.3">
      <c r="A732" t="s">
        <v>3881</v>
      </c>
      <c r="B732" t="s">
        <v>3072</v>
      </c>
      <c r="C732" t="s">
        <v>3882</v>
      </c>
      <c r="D732" t="s">
        <v>3883</v>
      </c>
      <c r="E732" t="s">
        <v>3149</v>
      </c>
      <c r="F732" t="s">
        <v>3884</v>
      </c>
      <c r="G732" t="s">
        <v>3885</v>
      </c>
      <c r="I732">
        <f t="shared" si="33"/>
        <v>-4.338876139735881E-3</v>
      </c>
      <c r="J732">
        <f t="shared" si="34"/>
        <v>-4.3388874804768619E-3</v>
      </c>
      <c r="K732">
        <f t="shared" si="35"/>
        <v>2.3524436700016718E-5</v>
      </c>
    </row>
    <row r="733" spans="1:11" x14ac:dyDescent="0.3">
      <c r="A733" t="s">
        <v>3886</v>
      </c>
      <c r="B733" t="s">
        <v>3238</v>
      </c>
      <c r="C733" t="s">
        <v>3887</v>
      </c>
      <c r="D733" t="s">
        <v>3888</v>
      </c>
      <c r="E733" t="s">
        <v>3889</v>
      </c>
      <c r="F733" t="s">
        <v>3890</v>
      </c>
      <c r="G733" t="s">
        <v>3891</v>
      </c>
      <c r="I733">
        <f t="shared" si="33"/>
        <v>-2.8325743236455574E-3</v>
      </c>
      <c r="J733">
        <f t="shared" si="34"/>
        <v>-2.8325682473675762E-3</v>
      </c>
      <c r="K733">
        <f t="shared" si="35"/>
        <v>1.1181536280491914E-5</v>
      </c>
    </row>
    <row r="734" spans="1:11" x14ac:dyDescent="0.3">
      <c r="A734" t="s">
        <v>3892</v>
      </c>
      <c r="B734" t="s">
        <v>3893</v>
      </c>
      <c r="C734" t="s">
        <v>3894</v>
      </c>
      <c r="D734" t="s">
        <v>3272</v>
      </c>
      <c r="E734" t="s">
        <v>3209</v>
      </c>
      <c r="F734" t="s">
        <v>3895</v>
      </c>
      <c r="G734" t="s">
        <v>3896</v>
      </c>
      <c r="I734">
        <f t="shared" si="33"/>
        <v>9.2865509591013914E-3</v>
      </c>
      <c r="J734">
        <f t="shared" si="34"/>
        <v>9.2865514211601802E-3</v>
      </c>
      <c r="K734">
        <f t="shared" si="35"/>
        <v>7.7004823823679193E-5</v>
      </c>
    </row>
    <row r="735" spans="1:11" x14ac:dyDescent="0.3">
      <c r="A735" t="s">
        <v>3897</v>
      </c>
      <c r="B735" t="s">
        <v>3272</v>
      </c>
      <c r="C735" t="s">
        <v>3898</v>
      </c>
      <c r="D735" t="s">
        <v>3899</v>
      </c>
      <c r="E735" t="s">
        <v>3165</v>
      </c>
      <c r="F735" t="s">
        <v>3900</v>
      </c>
      <c r="G735" t="s">
        <v>3901</v>
      </c>
      <c r="I735">
        <f t="shared" si="33"/>
        <v>-3.2474021405305932E-3</v>
      </c>
      <c r="J735">
        <f t="shared" si="34"/>
        <v>-3.2474075635157101E-3</v>
      </c>
      <c r="K735">
        <f t="shared" si="35"/>
        <v>1.412797407427989E-5</v>
      </c>
    </row>
    <row r="736" spans="1:11" x14ac:dyDescent="0.3">
      <c r="A736" t="s">
        <v>3902</v>
      </c>
      <c r="B736" t="s">
        <v>3903</v>
      </c>
      <c r="C736" t="s">
        <v>3178</v>
      </c>
      <c r="D736" t="s">
        <v>3150</v>
      </c>
      <c r="E736" t="s">
        <v>3904</v>
      </c>
      <c r="F736" t="s">
        <v>3905</v>
      </c>
      <c r="G736" t="s">
        <v>3906</v>
      </c>
      <c r="I736">
        <f t="shared" si="33"/>
        <v>1.0853605324645903E-4</v>
      </c>
      <c r="J736">
        <f t="shared" si="34"/>
        <v>1.0854040443078589E-4</v>
      </c>
      <c r="K736">
        <f t="shared" si="35"/>
        <v>1.6222509933593994E-7</v>
      </c>
    </row>
    <row r="737" spans="1:11" x14ac:dyDescent="0.3">
      <c r="A737" t="s">
        <v>3907</v>
      </c>
      <c r="B737" t="s">
        <v>3908</v>
      </c>
      <c r="C737" t="s">
        <v>3909</v>
      </c>
      <c r="D737" t="s">
        <v>3244</v>
      </c>
      <c r="E737" t="s">
        <v>3910</v>
      </c>
      <c r="F737" t="s">
        <v>3911</v>
      </c>
      <c r="G737" t="s">
        <v>3912</v>
      </c>
      <c r="I737">
        <f t="shared" si="33"/>
        <v>-1.7591433058591979E-2</v>
      </c>
      <c r="J737">
        <f t="shared" si="34"/>
        <v>-1.7591430868600599E-2</v>
      </c>
      <c r="K737">
        <f t="shared" si="35"/>
        <v>3.2770930571020235E-4</v>
      </c>
    </row>
    <row r="738" spans="1:11" x14ac:dyDescent="0.3">
      <c r="A738" t="s">
        <v>3913</v>
      </c>
      <c r="B738" t="s">
        <v>3862</v>
      </c>
      <c r="C738" t="s">
        <v>3198</v>
      </c>
      <c r="D738" t="s">
        <v>3914</v>
      </c>
      <c r="E738" t="s">
        <v>3867</v>
      </c>
      <c r="F738" t="s">
        <v>3915</v>
      </c>
      <c r="G738" t="s">
        <v>3916</v>
      </c>
      <c r="I738">
        <f t="shared" si="33"/>
        <v>1.0942831757015234E-2</v>
      </c>
      <c r="J738">
        <f t="shared" si="34"/>
        <v>1.0942826788053318E-2</v>
      </c>
      <c r="K738">
        <f t="shared" si="35"/>
        <v>1.0881649711798139E-4</v>
      </c>
    </row>
    <row r="739" spans="1:11" x14ac:dyDescent="0.3">
      <c r="A739" t="s">
        <v>3917</v>
      </c>
      <c r="B739" t="s">
        <v>3918</v>
      </c>
      <c r="C739" t="s">
        <v>3919</v>
      </c>
      <c r="D739" t="s">
        <v>3920</v>
      </c>
      <c r="E739" t="s">
        <v>3921</v>
      </c>
      <c r="F739" t="s">
        <v>3922</v>
      </c>
      <c r="G739" t="s">
        <v>3923</v>
      </c>
      <c r="I739">
        <f t="shared" si="33"/>
        <v>-7.3255850352676316E-3</v>
      </c>
      <c r="J739">
        <f t="shared" si="34"/>
        <v>-7.3255838448685702E-3</v>
      </c>
      <c r="K739">
        <f t="shared" si="35"/>
        <v>6.141693922951004E-5</v>
      </c>
    </row>
    <row r="740" spans="1:11" x14ac:dyDescent="0.3">
      <c r="A740" t="s">
        <v>3924</v>
      </c>
      <c r="B740" t="s">
        <v>3925</v>
      </c>
      <c r="C740" t="s">
        <v>3926</v>
      </c>
      <c r="D740" t="s">
        <v>3432</v>
      </c>
      <c r="E740" t="s">
        <v>3640</v>
      </c>
      <c r="F740" t="s">
        <v>3927</v>
      </c>
      <c r="G740" t="s">
        <v>3928</v>
      </c>
      <c r="I740">
        <f t="shared" si="33"/>
        <v>-1.255643779539118E-2</v>
      </c>
      <c r="J740">
        <f t="shared" si="34"/>
        <v>-1.2556439394832015E-2</v>
      </c>
      <c r="K740">
        <f t="shared" si="35"/>
        <v>1.7076613109631337E-4</v>
      </c>
    </row>
    <row r="741" spans="1:11" x14ac:dyDescent="0.3">
      <c r="A741" t="s">
        <v>3929</v>
      </c>
      <c r="B741" t="s">
        <v>3406</v>
      </c>
      <c r="C741" t="s">
        <v>3930</v>
      </c>
      <c r="D741" t="s">
        <v>3499</v>
      </c>
      <c r="E741" t="s">
        <v>3930</v>
      </c>
      <c r="F741" t="s">
        <v>3931</v>
      </c>
      <c r="G741" t="s">
        <v>3932</v>
      </c>
      <c r="I741">
        <f t="shared" si="33"/>
        <v>6.4696150257754119E-3</v>
      </c>
      <c r="J741">
        <f t="shared" si="34"/>
        <v>6.4696162079136811E-3</v>
      </c>
      <c r="K741">
        <f t="shared" si="35"/>
        <v>3.5501386946143067E-5</v>
      </c>
    </row>
    <row r="742" spans="1:11" x14ac:dyDescent="0.3">
      <c r="A742" t="s">
        <v>3933</v>
      </c>
      <c r="B742" t="s">
        <v>3934</v>
      </c>
      <c r="C742" t="s">
        <v>3078</v>
      </c>
      <c r="D742" t="s">
        <v>3935</v>
      </c>
      <c r="E742" t="s">
        <v>3145</v>
      </c>
      <c r="F742" t="s">
        <v>3936</v>
      </c>
      <c r="G742" t="s">
        <v>3937</v>
      </c>
      <c r="I742">
        <f t="shared" si="33"/>
        <v>1.3520934937794471E-2</v>
      </c>
      <c r="J742">
        <f t="shared" si="34"/>
        <v>1.3520933275453107E-2</v>
      </c>
      <c r="K742">
        <f t="shared" si="35"/>
        <v>1.6925024117191276E-4</v>
      </c>
    </row>
    <row r="743" spans="1:11" x14ac:dyDescent="0.3">
      <c r="A743" t="s">
        <v>3938</v>
      </c>
      <c r="B743" t="s">
        <v>3546</v>
      </c>
      <c r="C743" t="s">
        <v>3273</v>
      </c>
      <c r="D743" t="s">
        <v>3840</v>
      </c>
      <c r="E743" t="s">
        <v>3926</v>
      </c>
      <c r="F743" t="s">
        <v>3939</v>
      </c>
      <c r="G743" t="s">
        <v>3940</v>
      </c>
      <c r="I743">
        <f t="shared" si="33"/>
        <v>-3.6084637597090271E-3</v>
      </c>
      <c r="J743">
        <f t="shared" si="34"/>
        <v>-3.6084644719101364E-3</v>
      </c>
      <c r="K743">
        <f t="shared" si="35"/>
        <v>1.6972559622149435E-5</v>
      </c>
    </row>
    <row r="744" spans="1:11" x14ac:dyDescent="0.3">
      <c r="A744" t="s">
        <v>3941</v>
      </c>
      <c r="B744" t="s">
        <v>3551</v>
      </c>
      <c r="C744" t="s">
        <v>3942</v>
      </c>
      <c r="D744" t="s">
        <v>3930</v>
      </c>
      <c r="E744" t="s">
        <v>3244</v>
      </c>
      <c r="F744" t="s">
        <v>3943</v>
      </c>
      <c r="G744" t="s">
        <v>3944</v>
      </c>
      <c r="I744">
        <f t="shared" si="33"/>
        <v>-7.2432394454596399E-3</v>
      </c>
      <c r="J744">
        <f t="shared" si="34"/>
        <v>-7.2432338653712807E-3</v>
      </c>
      <c r="K744">
        <f t="shared" si="35"/>
        <v>6.0132984295481648E-5</v>
      </c>
    </row>
    <row r="745" spans="1:11" x14ac:dyDescent="0.3">
      <c r="A745" t="s">
        <v>3945</v>
      </c>
      <c r="B745" t="s">
        <v>3237</v>
      </c>
      <c r="C745" t="s">
        <v>3852</v>
      </c>
      <c r="D745" t="s">
        <v>3946</v>
      </c>
      <c r="E745" t="s">
        <v>3425</v>
      </c>
      <c r="F745" t="s">
        <v>3947</v>
      </c>
      <c r="G745" t="s">
        <v>3948</v>
      </c>
      <c r="I745">
        <f t="shared" si="33"/>
        <v>-7.9593301786350483E-3</v>
      </c>
      <c r="J745">
        <f t="shared" si="34"/>
        <v>-7.9593380301995077E-3</v>
      </c>
      <c r="K745">
        <f t="shared" si="35"/>
        <v>7.1751914902389754E-5</v>
      </c>
    </row>
    <row r="746" spans="1:11" x14ac:dyDescent="0.3">
      <c r="A746" t="s">
        <v>3949</v>
      </c>
      <c r="B746" t="s">
        <v>3065</v>
      </c>
      <c r="C746" t="s">
        <v>3950</v>
      </c>
      <c r="D746" t="s">
        <v>3432</v>
      </c>
      <c r="E746" t="s">
        <v>3951</v>
      </c>
      <c r="F746" t="s">
        <v>3952</v>
      </c>
      <c r="G746" t="s">
        <v>3953</v>
      </c>
      <c r="I746">
        <f t="shared" si="33"/>
        <v>1.7717896539288906E-2</v>
      </c>
      <c r="J746">
        <f t="shared" si="34"/>
        <v>1.7717895720722972E-2</v>
      </c>
      <c r="K746">
        <f t="shared" si="35"/>
        <v>2.9606651730874689E-4</v>
      </c>
    </row>
    <row r="747" spans="1:11" x14ac:dyDescent="0.3">
      <c r="A747" t="s">
        <v>3954</v>
      </c>
      <c r="B747" t="s">
        <v>3955</v>
      </c>
      <c r="C747" t="s">
        <v>3120</v>
      </c>
      <c r="D747" t="s">
        <v>3956</v>
      </c>
      <c r="E747" t="s">
        <v>3720</v>
      </c>
      <c r="F747" t="s">
        <v>3957</v>
      </c>
      <c r="G747" t="s">
        <v>3958</v>
      </c>
      <c r="I747">
        <f t="shared" si="33"/>
        <v>-8.2119783595318435E-3</v>
      </c>
      <c r="J747">
        <f t="shared" si="34"/>
        <v>-8.2119694051980569E-3</v>
      </c>
      <c r="K747">
        <f t="shared" si="35"/>
        <v>7.6095641531071669E-5</v>
      </c>
    </row>
    <row r="748" spans="1:11" x14ac:dyDescent="0.3">
      <c r="A748" t="s">
        <v>3959</v>
      </c>
      <c r="B748" t="s">
        <v>3960</v>
      </c>
      <c r="C748" t="s">
        <v>3887</v>
      </c>
      <c r="D748" t="s">
        <v>3540</v>
      </c>
      <c r="E748" t="s">
        <v>3198</v>
      </c>
      <c r="F748" t="s">
        <v>3961</v>
      </c>
      <c r="G748" t="s">
        <v>3962</v>
      </c>
      <c r="I748">
        <f t="shared" si="33"/>
        <v>1.0267166918366892E-2</v>
      </c>
      <c r="J748">
        <f t="shared" si="34"/>
        <v>1.0267159506538332E-2</v>
      </c>
      <c r="K748">
        <f t="shared" si="35"/>
        <v>9.5176557152202695E-5</v>
      </c>
    </row>
    <row r="749" spans="1:11" x14ac:dyDescent="0.3">
      <c r="A749" t="s">
        <v>3963</v>
      </c>
      <c r="B749" t="s">
        <v>3883</v>
      </c>
      <c r="C749" t="s">
        <v>3964</v>
      </c>
      <c r="D749" t="s">
        <v>3965</v>
      </c>
      <c r="E749" t="s">
        <v>3546</v>
      </c>
      <c r="F749" t="s">
        <v>3966</v>
      </c>
      <c r="G749" t="s">
        <v>3967</v>
      </c>
      <c r="I749">
        <f t="shared" si="33"/>
        <v>4.5896403761416897E-3</v>
      </c>
      <c r="J749">
        <f t="shared" si="34"/>
        <v>4.5896461885898722E-3</v>
      </c>
      <c r="K749">
        <f t="shared" si="35"/>
        <v>1.6632808324698103E-5</v>
      </c>
    </row>
    <row r="750" spans="1:11" x14ac:dyDescent="0.3">
      <c r="A750" t="s">
        <v>3968</v>
      </c>
      <c r="B750" t="s">
        <v>3149</v>
      </c>
      <c r="C750" t="s">
        <v>3969</v>
      </c>
      <c r="D750" t="s">
        <v>3888</v>
      </c>
      <c r="E750" t="s">
        <v>3888</v>
      </c>
      <c r="F750" t="s">
        <v>3970</v>
      </c>
      <c r="G750" t="s">
        <v>3971</v>
      </c>
      <c r="I750">
        <f t="shared" si="33"/>
        <v>-1.0116392907647197E-2</v>
      </c>
      <c r="J750">
        <f t="shared" si="34"/>
        <v>-1.0116397555523366E-2</v>
      </c>
      <c r="K750">
        <f t="shared" si="35"/>
        <v>1.1294821412070663E-4</v>
      </c>
    </row>
    <row r="751" spans="1:11" x14ac:dyDescent="0.3">
      <c r="A751" t="s">
        <v>3972</v>
      </c>
      <c r="B751" t="s">
        <v>3292</v>
      </c>
      <c r="C751" t="s">
        <v>3973</v>
      </c>
      <c r="D751" t="s">
        <v>3622</v>
      </c>
      <c r="E751" t="s">
        <v>3663</v>
      </c>
      <c r="F751" t="s">
        <v>3974</v>
      </c>
      <c r="G751" t="s">
        <v>3975</v>
      </c>
      <c r="I751">
        <f t="shared" si="33"/>
        <v>-2.1428538461538419E-2</v>
      </c>
      <c r="J751">
        <f t="shared" si="34"/>
        <v>-2.1428533534671695E-2</v>
      </c>
      <c r="K751">
        <f t="shared" si="35"/>
        <v>4.8135682977337707E-4</v>
      </c>
    </row>
    <row r="752" spans="1:11" x14ac:dyDescent="0.3">
      <c r="A752" t="s">
        <v>3976</v>
      </c>
      <c r="B752" t="s">
        <v>3509</v>
      </c>
      <c r="C752" t="s">
        <v>3105</v>
      </c>
      <c r="D752" t="s">
        <v>3977</v>
      </c>
      <c r="E752" t="s">
        <v>3054</v>
      </c>
      <c r="F752" t="s">
        <v>3978</v>
      </c>
      <c r="G752" t="s">
        <v>3979</v>
      </c>
      <c r="I752">
        <f t="shared" si="33"/>
        <v>4.8287477317658549E-3</v>
      </c>
      <c r="J752">
        <f t="shared" si="34"/>
        <v>4.8287545856486105E-3</v>
      </c>
      <c r="K752">
        <f t="shared" si="35"/>
        <v>1.864030896746129E-5</v>
      </c>
    </row>
    <row r="753" spans="1:11" x14ac:dyDescent="0.3">
      <c r="A753" t="s">
        <v>3980</v>
      </c>
      <c r="B753" t="s">
        <v>3396</v>
      </c>
      <c r="C753" t="s">
        <v>3681</v>
      </c>
      <c r="D753" t="s">
        <v>3339</v>
      </c>
      <c r="E753" t="s">
        <v>2945</v>
      </c>
      <c r="F753" t="s">
        <v>3981</v>
      </c>
      <c r="G753" t="s">
        <v>3982</v>
      </c>
      <c r="I753">
        <f t="shared" si="33"/>
        <v>-1.1175681341897139E-2</v>
      </c>
      <c r="J753">
        <f t="shared" si="34"/>
        <v>-1.1175689428960321E-2</v>
      </c>
      <c r="K753">
        <f t="shared" si="35"/>
        <v>1.3658600649585982E-4</v>
      </c>
    </row>
    <row r="754" spans="1:11" x14ac:dyDescent="0.3">
      <c r="A754" t="s">
        <v>3983</v>
      </c>
      <c r="B754" t="s">
        <v>3494</v>
      </c>
      <c r="C754" t="s">
        <v>3061</v>
      </c>
      <c r="D754" t="s">
        <v>2945</v>
      </c>
      <c r="E754" t="s">
        <v>3753</v>
      </c>
      <c r="F754" t="s">
        <v>3984</v>
      </c>
      <c r="G754" t="s">
        <v>3985</v>
      </c>
      <c r="I754">
        <f t="shared" si="33"/>
        <v>7.12023031916037E-3</v>
      </c>
      <c r="J754">
        <f t="shared" si="34"/>
        <v>7.1202218001929184E-3</v>
      </c>
      <c r="K754">
        <f t="shared" si="35"/>
        <v>4.3677686431203079E-5</v>
      </c>
    </row>
    <row r="755" spans="1:11" x14ac:dyDescent="0.3">
      <c r="A755" t="s">
        <v>3986</v>
      </c>
      <c r="B755" t="s">
        <v>3571</v>
      </c>
      <c r="C755" t="s">
        <v>3556</v>
      </c>
      <c r="D755" t="s">
        <v>3987</v>
      </c>
      <c r="E755" t="s">
        <v>3845</v>
      </c>
      <c r="F755" t="s">
        <v>3988</v>
      </c>
      <c r="G755" t="s">
        <v>3989</v>
      </c>
      <c r="I755">
        <f t="shared" si="33"/>
        <v>7.7432610510239685E-3</v>
      </c>
      <c r="J755">
        <f t="shared" si="34"/>
        <v>7.7432740129612177E-3</v>
      </c>
      <c r="K755">
        <f t="shared" si="35"/>
        <v>5.2301272022702248E-5</v>
      </c>
    </row>
    <row r="756" spans="1:11" x14ac:dyDescent="0.3">
      <c r="A756" t="s">
        <v>3990</v>
      </c>
      <c r="B756" t="s">
        <v>3292</v>
      </c>
      <c r="C756" t="s">
        <v>3189</v>
      </c>
      <c r="D756" t="s">
        <v>3991</v>
      </c>
      <c r="E756" t="s">
        <v>3279</v>
      </c>
      <c r="F756" t="s">
        <v>3992</v>
      </c>
      <c r="G756" t="s">
        <v>3993</v>
      </c>
      <c r="I756">
        <f t="shared" si="33"/>
        <v>2.6725834296464327E-3</v>
      </c>
      <c r="J756">
        <f t="shared" si="34"/>
        <v>2.6725753891968691E-3</v>
      </c>
      <c r="K756">
        <f t="shared" si="35"/>
        <v>4.6710586801365215E-6</v>
      </c>
    </row>
    <row r="757" spans="1:11" x14ac:dyDescent="0.3">
      <c r="A757" t="s">
        <v>3994</v>
      </c>
      <c r="B757" t="s">
        <v>3995</v>
      </c>
      <c r="C757" t="s">
        <v>3532</v>
      </c>
      <c r="D757" t="s">
        <v>3427</v>
      </c>
      <c r="E757" t="s">
        <v>3996</v>
      </c>
      <c r="F757" t="s">
        <v>3997</v>
      </c>
      <c r="G757" t="s">
        <v>3998</v>
      </c>
      <c r="I757">
        <f t="shared" si="33"/>
        <v>3.4428809035663564E-3</v>
      </c>
      <c r="J757">
        <f t="shared" si="34"/>
        <v>3.4428873865515169E-3</v>
      </c>
      <c r="K757">
        <f t="shared" si="35"/>
        <v>8.5941332197570382E-6</v>
      </c>
    </row>
    <row r="758" spans="1:11" x14ac:dyDescent="0.3">
      <c r="A758" t="s">
        <v>3999</v>
      </c>
      <c r="B758" t="s">
        <v>4000</v>
      </c>
      <c r="C758" t="s">
        <v>3237</v>
      </c>
      <c r="D758" t="s">
        <v>4001</v>
      </c>
      <c r="E758" t="s">
        <v>3714</v>
      </c>
      <c r="F758" t="s">
        <v>4002</v>
      </c>
      <c r="G758" t="s">
        <v>4003</v>
      </c>
      <c r="I758">
        <f t="shared" si="33"/>
        <v>-5.5334810300710323E-4</v>
      </c>
      <c r="J758">
        <f t="shared" si="34"/>
        <v>-5.5334859205302222E-4</v>
      </c>
      <c r="K758">
        <f t="shared" si="35"/>
        <v>1.1335025493472796E-6</v>
      </c>
    </row>
    <row r="759" spans="1:11" x14ac:dyDescent="0.3">
      <c r="A759" t="s">
        <v>4004</v>
      </c>
      <c r="B759" t="s">
        <v>3405</v>
      </c>
      <c r="C759" t="s">
        <v>3134</v>
      </c>
      <c r="D759" t="s">
        <v>4005</v>
      </c>
      <c r="E759" t="s">
        <v>3724</v>
      </c>
      <c r="F759" t="s">
        <v>4006</v>
      </c>
      <c r="G759" t="s">
        <v>4007</v>
      </c>
      <c r="I759">
        <f t="shared" si="33"/>
        <v>3.765182599163361E-3</v>
      </c>
      <c r="J759">
        <f t="shared" si="34"/>
        <v>3.7651841992032541E-3</v>
      </c>
      <c r="K759">
        <f t="shared" si="35"/>
        <v>1.0587683148531482E-5</v>
      </c>
    </row>
    <row r="760" spans="1:11" x14ac:dyDescent="0.3">
      <c r="A760" t="s">
        <v>4008</v>
      </c>
      <c r="B760" t="s">
        <v>3251</v>
      </c>
      <c r="C760" t="s">
        <v>3840</v>
      </c>
      <c r="D760" t="s">
        <v>3105</v>
      </c>
      <c r="E760" t="s">
        <v>3555</v>
      </c>
      <c r="F760" t="s">
        <v>4009</v>
      </c>
      <c r="G760" t="s">
        <v>4010</v>
      </c>
      <c r="I760">
        <f t="shared" si="33"/>
        <v>5.5166593724260515E-4</v>
      </c>
      <c r="J760">
        <f t="shared" si="34"/>
        <v>5.5166289812628208E-4</v>
      </c>
      <c r="K760">
        <f t="shared" si="35"/>
        <v>1.6281808399350788E-9</v>
      </c>
    </row>
    <row r="761" spans="1:11" x14ac:dyDescent="0.3">
      <c r="A761" t="s">
        <v>4011</v>
      </c>
      <c r="B761" t="s">
        <v>3134</v>
      </c>
      <c r="C761" t="s">
        <v>3288</v>
      </c>
      <c r="D761" t="s">
        <v>3101</v>
      </c>
      <c r="E761" t="s">
        <v>3194</v>
      </c>
      <c r="F761" t="s">
        <v>4012</v>
      </c>
      <c r="G761" t="s">
        <v>4013</v>
      </c>
      <c r="I761">
        <f t="shared" si="33"/>
        <v>9.7033628910934006E-3</v>
      </c>
      <c r="J761">
        <f t="shared" si="34"/>
        <v>9.7033596127942077E-3</v>
      </c>
      <c r="K761">
        <f t="shared" si="35"/>
        <v>8.4493736094814014E-5</v>
      </c>
    </row>
    <row r="762" spans="1:11" x14ac:dyDescent="0.3">
      <c r="A762" t="s">
        <v>4014</v>
      </c>
      <c r="B762" t="s">
        <v>4015</v>
      </c>
      <c r="C762" t="s">
        <v>4016</v>
      </c>
      <c r="D762" t="s">
        <v>4017</v>
      </c>
      <c r="E762" t="s">
        <v>3138</v>
      </c>
      <c r="F762" t="s">
        <v>4018</v>
      </c>
      <c r="G762" t="s">
        <v>4019</v>
      </c>
      <c r="I762">
        <f t="shared" si="33"/>
        <v>7.4260128863165541E-3</v>
      </c>
      <c r="J762">
        <f t="shared" si="34"/>
        <v>7.4260125866659338E-3</v>
      </c>
      <c r="K762">
        <f t="shared" si="35"/>
        <v>4.7813081780200604E-5</v>
      </c>
    </row>
    <row r="763" spans="1:11" x14ac:dyDescent="0.3">
      <c r="A763" t="s">
        <v>4020</v>
      </c>
      <c r="B763" t="s">
        <v>4021</v>
      </c>
      <c r="C763" t="s">
        <v>4022</v>
      </c>
      <c r="D763" t="s">
        <v>3138</v>
      </c>
      <c r="E763" t="s">
        <v>4023</v>
      </c>
      <c r="F763" t="s">
        <v>4024</v>
      </c>
      <c r="G763" t="s">
        <v>4025</v>
      </c>
      <c r="I763">
        <f t="shared" si="33"/>
        <v>1.1815674796747959E-2</v>
      </c>
      <c r="J763">
        <f t="shared" si="34"/>
        <v>1.1815679378966212E-2</v>
      </c>
      <c r="K763">
        <f t="shared" si="35"/>
        <v>1.2778871787737822E-4</v>
      </c>
    </row>
    <row r="764" spans="1:11" x14ac:dyDescent="0.3">
      <c r="A764" t="s">
        <v>4026</v>
      </c>
      <c r="B764" t="s">
        <v>4027</v>
      </c>
      <c r="C764" t="s">
        <v>3216</v>
      </c>
      <c r="D764" t="s">
        <v>3209</v>
      </c>
      <c r="E764" t="s">
        <v>4028</v>
      </c>
      <c r="F764" t="s">
        <v>4029</v>
      </c>
      <c r="G764" t="s">
        <v>4030</v>
      </c>
      <c r="I764">
        <f t="shared" si="33"/>
        <v>-5.5709880253263146E-3</v>
      </c>
      <c r="J764">
        <f t="shared" si="34"/>
        <v>-5.5709912176104062E-3</v>
      </c>
      <c r="K764">
        <f t="shared" si="35"/>
        <v>3.6994414562304297E-5</v>
      </c>
    </row>
    <row r="765" spans="1:11" x14ac:dyDescent="0.3">
      <c r="A765" t="s">
        <v>4031</v>
      </c>
      <c r="B765" t="s">
        <v>4032</v>
      </c>
      <c r="C765" t="s">
        <v>4033</v>
      </c>
      <c r="D765" t="s">
        <v>4034</v>
      </c>
      <c r="E765" t="s">
        <v>4035</v>
      </c>
      <c r="F765" t="s">
        <v>4036</v>
      </c>
      <c r="G765" t="s">
        <v>4037</v>
      </c>
      <c r="I765">
        <f t="shared" si="33"/>
        <v>4.8480607627667573E-3</v>
      </c>
      <c r="J765">
        <f t="shared" si="34"/>
        <v>4.8480617664621133E-3</v>
      </c>
      <c r="K765">
        <f t="shared" si="35"/>
        <v>1.8807397017232737E-5</v>
      </c>
    </row>
    <row r="766" spans="1:11" x14ac:dyDescent="0.3">
      <c r="A766" t="s">
        <v>4038</v>
      </c>
      <c r="B766" t="s">
        <v>4039</v>
      </c>
      <c r="C766" t="s">
        <v>4040</v>
      </c>
      <c r="D766" t="s">
        <v>4041</v>
      </c>
      <c r="E766" t="s">
        <v>4042</v>
      </c>
      <c r="F766" t="s">
        <v>4043</v>
      </c>
      <c r="G766" t="s">
        <v>4044</v>
      </c>
      <c r="I766">
        <f t="shared" si="33"/>
        <v>1.3938565903459505E-3</v>
      </c>
      <c r="J766">
        <f t="shared" si="34"/>
        <v>1.3938459993977899E-3</v>
      </c>
      <c r="K766">
        <f t="shared" si="35"/>
        <v>7.7886595083702325E-7</v>
      </c>
    </row>
    <row r="767" spans="1:11" x14ac:dyDescent="0.3">
      <c r="A767" t="s">
        <v>4045</v>
      </c>
      <c r="B767" t="s">
        <v>4046</v>
      </c>
      <c r="C767" t="s">
        <v>3878</v>
      </c>
      <c r="D767" t="s">
        <v>4047</v>
      </c>
      <c r="E767" t="s">
        <v>4039</v>
      </c>
      <c r="F767" t="s">
        <v>4048</v>
      </c>
      <c r="G767" t="s">
        <v>4049</v>
      </c>
      <c r="I767">
        <f t="shared" si="33"/>
        <v>-1.6060170962309041E-3</v>
      </c>
      <c r="J767">
        <f t="shared" si="34"/>
        <v>-1.6060127346226721E-3</v>
      </c>
      <c r="K767">
        <f t="shared" si="35"/>
        <v>4.4830647737943377E-6</v>
      </c>
    </row>
    <row r="768" spans="1:11" x14ac:dyDescent="0.3">
      <c r="A768" t="s">
        <v>4050</v>
      </c>
      <c r="B768" t="s">
        <v>4046</v>
      </c>
      <c r="C768" t="s">
        <v>4051</v>
      </c>
      <c r="D768" t="s">
        <v>4052</v>
      </c>
      <c r="E768" t="s">
        <v>4053</v>
      </c>
      <c r="F768" t="s">
        <v>4054</v>
      </c>
      <c r="G768" t="s">
        <v>4055</v>
      </c>
      <c r="I768">
        <f t="shared" si="33"/>
        <v>5.362252010724267E-4</v>
      </c>
      <c r="J768">
        <f t="shared" si="34"/>
        <v>5.3623401886079087E-4</v>
      </c>
      <c r="K768">
        <f t="shared" si="35"/>
        <v>6.2109829099677765E-10</v>
      </c>
    </row>
    <row r="769" spans="1:11" x14ac:dyDescent="0.3">
      <c r="A769" t="s">
        <v>4056</v>
      </c>
      <c r="B769" t="s">
        <v>4057</v>
      </c>
      <c r="C769" t="s">
        <v>4058</v>
      </c>
      <c r="D769" t="s">
        <v>4059</v>
      </c>
      <c r="E769" t="s">
        <v>4060</v>
      </c>
      <c r="F769" t="s">
        <v>4061</v>
      </c>
      <c r="G769" t="s">
        <v>4062</v>
      </c>
      <c r="I769">
        <f t="shared" si="33"/>
        <v>1.714855250326117E-3</v>
      </c>
      <c r="J769">
        <f t="shared" si="34"/>
        <v>1.7148551565258434E-3</v>
      </c>
      <c r="K769">
        <f t="shared" si="35"/>
        <v>1.448515707876672E-6</v>
      </c>
    </row>
    <row r="770" spans="1:11" x14ac:dyDescent="0.3">
      <c r="A770" t="s">
        <v>4063</v>
      </c>
      <c r="B770" t="s">
        <v>4032</v>
      </c>
      <c r="C770" t="s">
        <v>4064</v>
      </c>
      <c r="D770" t="s">
        <v>4065</v>
      </c>
      <c r="E770" t="s">
        <v>4066</v>
      </c>
      <c r="F770" t="s">
        <v>4067</v>
      </c>
      <c r="G770" t="s">
        <v>4068</v>
      </c>
      <c r="I770">
        <f t="shared" si="33"/>
        <v>9.843762142561191E-3</v>
      </c>
      <c r="J770">
        <f t="shared" si="34"/>
        <v>9.8437658358743775E-3</v>
      </c>
      <c r="K770">
        <f t="shared" si="35"/>
        <v>8.7094691328463785E-5</v>
      </c>
    </row>
    <row r="771" spans="1:11" x14ac:dyDescent="0.3">
      <c r="A771" t="s">
        <v>4069</v>
      </c>
      <c r="B771" t="s">
        <v>4070</v>
      </c>
      <c r="C771" t="s">
        <v>4071</v>
      </c>
      <c r="D771" t="s">
        <v>4072</v>
      </c>
      <c r="E771" t="s">
        <v>4073</v>
      </c>
      <c r="F771" t="s">
        <v>4074</v>
      </c>
      <c r="G771" t="s">
        <v>4075</v>
      </c>
      <c r="I771">
        <f t="shared" si="33"/>
        <v>8.3704283228574761E-3</v>
      </c>
      <c r="J771">
        <f t="shared" si="34"/>
        <v>8.3704274077888961E-3</v>
      </c>
      <c r="K771">
        <f t="shared" si="35"/>
        <v>6.1765692238966984E-5</v>
      </c>
    </row>
    <row r="772" spans="1:11" x14ac:dyDescent="0.3">
      <c r="A772" t="s">
        <v>4076</v>
      </c>
      <c r="B772" t="s">
        <v>4077</v>
      </c>
      <c r="C772" t="s">
        <v>4078</v>
      </c>
      <c r="D772" t="s">
        <v>4079</v>
      </c>
      <c r="E772" t="s">
        <v>4080</v>
      </c>
      <c r="F772" t="s">
        <v>4081</v>
      </c>
      <c r="G772" t="s">
        <v>4082</v>
      </c>
      <c r="I772">
        <f t="shared" si="33"/>
        <v>-3.5725124214042066E-3</v>
      </c>
      <c r="J772">
        <f t="shared" si="34"/>
        <v>-3.5725254591595125E-3</v>
      </c>
      <c r="K772">
        <f t="shared" si="35"/>
        <v>1.6677729823885841E-5</v>
      </c>
    </row>
    <row r="773" spans="1:11" x14ac:dyDescent="0.3">
      <c r="A773" t="s">
        <v>4083</v>
      </c>
      <c r="B773" t="s">
        <v>4084</v>
      </c>
      <c r="C773" t="s">
        <v>4085</v>
      </c>
      <c r="D773" t="s">
        <v>4064</v>
      </c>
      <c r="E773" t="s">
        <v>4078</v>
      </c>
      <c r="F773" t="s">
        <v>4086</v>
      </c>
      <c r="G773" t="s">
        <v>4087</v>
      </c>
      <c r="I773">
        <f t="shared" ref="I773:I836" si="36">(E773-E772)/E772</f>
        <v>3.9016660571198026E-3</v>
      </c>
      <c r="J773">
        <f t="shared" ref="J773:J836" si="37">(G773-G772)/G772</f>
        <v>3.9016745794582864E-3</v>
      </c>
      <c r="K773">
        <f t="shared" ref="K773:K836" si="38">(J773-$O$8)^2</f>
        <v>1.1494557232145975E-5</v>
      </c>
    </row>
    <row r="774" spans="1:11" x14ac:dyDescent="0.3">
      <c r="A774" t="s">
        <v>4088</v>
      </c>
      <c r="B774" t="s">
        <v>4089</v>
      </c>
      <c r="C774" t="s">
        <v>4089</v>
      </c>
      <c r="D774" t="s">
        <v>4090</v>
      </c>
      <c r="E774" t="s">
        <v>4091</v>
      </c>
      <c r="F774" t="s">
        <v>4092</v>
      </c>
      <c r="G774" t="s">
        <v>4093</v>
      </c>
      <c r="I774">
        <f t="shared" si="36"/>
        <v>-2.2058719182522272E-3</v>
      </c>
      <c r="J774">
        <f t="shared" si="37"/>
        <v>-2.2058804631445101E-3</v>
      </c>
      <c r="K774">
        <f t="shared" si="38"/>
        <v>7.383135833923329E-6</v>
      </c>
    </row>
    <row r="775" spans="1:11" x14ac:dyDescent="0.3">
      <c r="A775" t="s">
        <v>4094</v>
      </c>
      <c r="B775" t="s">
        <v>4070</v>
      </c>
      <c r="C775" t="s">
        <v>4089</v>
      </c>
      <c r="D775" t="s">
        <v>4090</v>
      </c>
      <c r="E775" t="s">
        <v>4095</v>
      </c>
      <c r="F775" t="s">
        <v>4096</v>
      </c>
      <c r="G775" t="s">
        <v>4097</v>
      </c>
      <c r="I775">
        <f t="shared" si="36"/>
        <v>-2.1051690094786186E-4</v>
      </c>
      <c r="J775">
        <f t="shared" si="37"/>
        <v>-2.1051144578742393E-4</v>
      </c>
      <c r="K775">
        <f t="shared" si="38"/>
        <v>5.2102933982860721E-7</v>
      </c>
    </row>
    <row r="776" spans="1:11" x14ac:dyDescent="0.3">
      <c r="A776" t="s">
        <v>4098</v>
      </c>
      <c r="B776" t="s">
        <v>4099</v>
      </c>
      <c r="C776" t="s">
        <v>4084</v>
      </c>
      <c r="D776" t="s">
        <v>4100</v>
      </c>
      <c r="E776" t="s">
        <v>4101</v>
      </c>
      <c r="F776" t="s">
        <v>4102</v>
      </c>
      <c r="G776" t="s">
        <v>4103</v>
      </c>
      <c r="I776">
        <f t="shared" si="36"/>
        <v>-1.8953353491066366E-3</v>
      </c>
      <c r="J776">
        <f t="shared" si="37"/>
        <v>-1.8953369724149095E-3</v>
      </c>
      <c r="K776">
        <f t="shared" si="38"/>
        <v>5.7919601197596188E-6</v>
      </c>
    </row>
    <row r="777" spans="1:11" x14ac:dyDescent="0.3">
      <c r="A777" t="s">
        <v>4104</v>
      </c>
      <c r="B777" t="s">
        <v>4105</v>
      </c>
      <c r="C777" t="s">
        <v>4106</v>
      </c>
      <c r="D777" t="s">
        <v>4107</v>
      </c>
      <c r="E777" t="s">
        <v>4108</v>
      </c>
      <c r="F777" t="s">
        <v>4109</v>
      </c>
      <c r="G777" t="s">
        <v>4110</v>
      </c>
      <c r="I777">
        <f t="shared" si="36"/>
        <v>-8.0177444032308847E-3</v>
      </c>
      <c r="J777">
        <f t="shared" si="37"/>
        <v>-8.0177481896420693E-3</v>
      </c>
      <c r="K777">
        <f t="shared" si="38"/>
        <v>7.2744870707276035E-5</v>
      </c>
    </row>
    <row r="778" spans="1:11" x14ac:dyDescent="0.3">
      <c r="A778" t="s">
        <v>4111</v>
      </c>
      <c r="B778" t="s">
        <v>4112</v>
      </c>
      <c r="C778" t="s">
        <v>4113</v>
      </c>
      <c r="D778" t="s">
        <v>4060</v>
      </c>
      <c r="E778" t="s">
        <v>4033</v>
      </c>
      <c r="F778" t="s">
        <v>4114</v>
      </c>
      <c r="G778" t="s">
        <v>4115</v>
      </c>
      <c r="I778">
        <f t="shared" si="36"/>
        <v>-2.3396894856928642E-3</v>
      </c>
      <c r="J778">
        <f t="shared" si="37"/>
        <v>-2.3396873499705773E-3</v>
      </c>
      <c r="K778">
        <f t="shared" si="38"/>
        <v>8.1281982925750385E-6</v>
      </c>
    </row>
    <row r="779" spans="1:11" x14ac:dyDescent="0.3">
      <c r="A779" t="s">
        <v>4116</v>
      </c>
      <c r="B779" t="s">
        <v>4117</v>
      </c>
      <c r="C779" t="s">
        <v>4118</v>
      </c>
      <c r="D779" t="s">
        <v>4119</v>
      </c>
      <c r="E779" t="s">
        <v>4120</v>
      </c>
      <c r="F779" t="s">
        <v>4121</v>
      </c>
      <c r="G779" t="s">
        <v>4122</v>
      </c>
      <c r="I779">
        <f t="shared" si="36"/>
        <v>-6.3956935592294887E-4</v>
      </c>
      <c r="J779">
        <f t="shared" si="37"/>
        <v>-6.3956003621592236E-4</v>
      </c>
      <c r="K779">
        <f t="shared" si="38"/>
        <v>1.3245068470304389E-6</v>
      </c>
    </row>
    <row r="780" spans="1:11" x14ac:dyDescent="0.3">
      <c r="A780" t="s">
        <v>4123</v>
      </c>
      <c r="B780" t="s">
        <v>3866</v>
      </c>
      <c r="C780" t="s">
        <v>4124</v>
      </c>
      <c r="D780" t="s">
        <v>3080</v>
      </c>
      <c r="E780" t="s">
        <v>4125</v>
      </c>
      <c r="F780" t="s">
        <v>4126</v>
      </c>
      <c r="G780" t="s">
        <v>4127</v>
      </c>
      <c r="I780">
        <f t="shared" si="36"/>
        <v>-1.0879968000000038E-2</v>
      </c>
      <c r="J780">
        <f t="shared" si="37"/>
        <v>-1.087997024134402E-2</v>
      </c>
      <c r="K780">
        <f t="shared" si="38"/>
        <v>1.2976131509367345E-4</v>
      </c>
    </row>
    <row r="781" spans="1:11" x14ac:dyDescent="0.3">
      <c r="A781" t="s">
        <v>4128</v>
      </c>
      <c r="B781" t="s">
        <v>4129</v>
      </c>
      <c r="C781" t="s">
        <v>4016</v>
      </c>
      <c r="D781" t="s">
        <v>4130</v>
      </c>
      <c r="E781" t="s">
        <v>3908</v>
      </c>
      <c r="F781" t="s">
        <v>4131</v>
      </c>
      <c r="G781" t="s">
        <v>4132</v>
      </c>
      <c r="I781">
        <f t="shared" si="36"/>
        <v>-8.4115817401623529E-3</v>
      </c>
      <c r="J781">
        <f t="shared" si="37"/>
        <v>-8.4115873139473628E-3</v>
      </c>
      <c r="K781">
        <f t="shared" si="38"/>
        <v>7.9618135293589573E-5</v>
      </c>
    </row>
    <row r="782" spans="1:11" x14ac:dyDescent="0.3">
      <c r="A782" t="s">
        <v>4133</v>
      </c>
      <c r="B782" t="s">
        <v>4134</v>
      </c>
      <c r="C782" t="s">
        <v>3272</v>
      </c>
      <c r="D782" t="s">
        <v>4135</v>
      </c>
      <c r="E782" t="s">
        <v>3899</v>
      </c>
      <c r="F782" t="s">
        <v>4136</v>
      </c>
      <c r="G782" t="s">
        <v>4137</v>
      </c>
      <c r="I782">
        <f t="shared" si="36"/>
        <v>-3.9151822919580616E-3</v>
      </c>
      <c r="J782">
        <f t="shared" si="37"/>
        <v>-3.9151747770281228E-3</v>
      </c>
      <c r="K782">
        <f t="shared" si="38"/>
        <v>1.959378673832683E-5</v>
      </c>
    </row>
    <row r="783" spans="1:11" x14ac:dyDescent="0.3">
      <c r="A783" t="s">
        <v>4138</v>
      </c>
      <c r="B783" t="s">
        <v>3951</v>
      </c>
      <c r="C783" t="s">
        <v>3088</v>
      </c>
      <c r="D783" t="s">
        <v>3155</v>
      </c>
      <c r="E783" t="s">
        <v>4139</v>
      </c>
      <c r="F783" t="s">
        <v>4140</v>
      </c>
      <c r="G783" t="s">
        <v>4141</v>
      </c>
      <c r="I783">
        <f t="shared" si="36"/>
        <v>-1.3101321677097023E-3</v>
      </c>
      <c r="J783">
        <f t="shared" si="37"/>
        <v>-1.3101359624396883E-3</v>
      </c>
      <c r="K783">
        <f t="shared" si="38"/>
        <v>3.3176733181444255E-6</v>
      </c>
    </row>
    <row r="784" spans="1:11" x14ac:dyDescent="0.3">
      <c r="A784" t="s">
        <v>4142</v>
      </c>
      <c r="B784" t="s">
        <v>3918</v>
      </c>
      <c r="C784" t="s">
        <v>3087</v>
      </c>
      <c r="D784" t="s">
        <v>3237</v>
      </c>
      <c r="E784" t="s">
        <v>4130</v>
      </c>
      <c r="F784" t="s">
        <v>4143</v>
      </c>
      <c r="G784" t="s">
        <v>4144</v>
      </c>
      <c r="I784">
        <f t="shared" si="36"/>
        <v>-1.4212856518936415E-3</v>
      </c>
      <c r="J784">
        <f t="shared" si="37"/>
        <v>-1.4212868485240734E-3</v>
      </c>
      <c r="K784">
        <f t="shared" si="38"/>
        <v>3.7349389865346122E-6</v>
      </c>
    </row>
    <row r="785" spans="1:11" x14ac:dyDescent="0.3">
      <c r="A785" t="s">
        <v>4145</v>
      </c>
      <c r="B785" t="s">
        <v>3546</v>
      </c>
      <c r="C785" t="s">
        <v>3903</v>
      </c>
      <c r="D785" t="s">
        <v>3155</v>
      </c>
      <c r="E785" t="s">
        <v>4146</v>
      </c>
      <c r="F785" t="s">
        <v>4147</v>
      </c>
      <c r="G785" t="s">
        <v>4148</v>
      </c>
      <c r="I785">
        <f t="shared" si="36"/>
        <v>4.8171996854478117E-3</v>
      </c>
      <c r="J785">
        <f t="shared" si="37"/>
        <v>4.817196322861682E-3</v>
      </c>
      <c r="K785">
        <f t="shared" si="38"/>
        <v>1.8540638293005363E-5</v>
      </c>
    </row>
    <row r="786" spans="1:11" x14ac:dyDescent="0.3">
      <c r="A786" t="s">
        <v>4149</v>
      </c>
      <c r="B786" t="s">
        <v>3547</v>
      </c>
      <c r="C786" t="s">
        <v>3883</v>
      </c>
      <c r="D786" t="s">
        <v>3254</v>
      </c>
      <c r="E786" t="s">
        <v>4150</v>
      </c>
      <c r="F786" t="s">
        <v>4151</v>
      </c>
      <c r="G786" t="s">
        <v>4152</v>
      </c>
      <c r="I786">
        <f t="shared" si="36"/>
        <v>-1.1549335493019642E-2</v>
      </c>
      <c r="J786">
        <f t="shared" si="37"/>
        <v>-4.7174726837621627E-3</v>
      </c>
      <c r="K786">
        <f t="shared" si="38"/>
        <v>2.734019110140766E-5</v>
      </c>
    </row>
    <row r="787" spans="1:11" x14ac:dyDescent="0.3">
      <c r="A787" t="s">
        <v>4153</v>
      </c>
      <c r="B787" t="s">
        <v>3254</v>
      </c>
      <c r="C787" t="s">
        <v>3254</v>
      </c>
      <c r="D787" t="s">
        <v>4154</v>
      </c>
      <c r="E787" t="s">
        <v>3576</v>
      </c>
      <c r="F787" t="s">
        <v>4155</v>
      </c>
      <c r="G787" t="s">
        <v>4156</v>
      </c>
      <c r="I787">
        <f t="shared" si="36"/>
        <v>-9.1490519273692821E-3</v>
      </c>
      <c r="J787">
        <f t="shared" si="37"/>
        <v>-9.1490531709313323E-3</v>
      </c>
      <c r="K787">
        <f t="shared" si="38"/>
        <v>9.3322658620911944E-5</v>
      </c>
    </row>
    <row r="788" spans="1:11" x14ac:dyDescent="0.3">
      <c r="A788" t="s">
        <v>4157</v>
      </c>
      <c r="B788" t="s">
        <v>3995</v>
      </c>
      <c r="C788" t="s">
        <v>3048</v>
      </c>
      <c r="D788" t="s">
        <v>3617</v>
      </c>
      <c r="E788" t="s">
        <v>3053</v>
      </c>
      <c r="F788" t="s">
        <v>4158</v>
      </c>
      <c r="G788" t="s">
        <v>4159</v>
      </c>
      <c r="I788">
        <f t="shared" si="36"/>
        <v>-5.4510735949613535E-3</v>
      </c>
      <c r="J788">
        <f t="shared" si="37"/>
        <v>-5.45108565370905E-3</v>
      </c>
      <c r="K788">
        <f t="shared" si="38"/>
        <v>3.5550187870288476E-5</v>
      </c>
    </row>
    <row r="789" spans="1:11" x14ac:dyDescent="0.3">
      <c r="A789" t="s">
        <v>4160</v>
      </c>
      <c r="B789" t="s">
        <v>3758</v>
      </c>
      <c r="C789" t="s">
        <v>3054</v>
      </c>
      <c r="D789" t="s">
        <v>3618</v>
      </c>
      <c r="E789" t="s">
        <v>3396</v>
      </c>
      <c r="F789" t="s">
        <v>4161</v>
      </c>
      <c r="G789" t="s">
        <v>4162</v>
      </c>
      <c r="I789">
        <f t="shared" si="36"/>
        <v>-5.0336128627827591E-3</v>
      </c>
      <c r="J789">
        <f t="shared" si="37"/>
        <v>-5.0336012412186167E-3</v>
      </c>
      <c r="K789">
        <f t="shared" si="38"/>
        <v>3.0746064795680655E-5</v>
      </c>
    </row>
    <row r="790" spans="1:11" x14ac:dyDescent="0.3">
      <c r="A790" t="s">
        <v>4163</v>
      </c>
      <c r="B790" t="s">
        <v>3710</v>
      </c>
      <c r="C790" t="s">
        <v>2972</v>
      </c>
      <c r="D790" t="s">
        <v>3388</v>
      </c>
      <c r="E790" t="s">
        <v>2979</v>
      </c>
      <c r="F790" t="s">
        <v>4164</v>
      </c>
      <c r="G790" t="s">
        <v>4165</v>
      </c>
      <c r="I790">
        <f t="shared" si="36"/>
        <v>-8.8813156452382507E-3</v>
      </c>
      <c r="J790">
        <f t="shared" si="37"/>
        <v>-8.8813248652986256E-3</v>
      </c>
      <c r="K790">
        <f t="shared" si="38"/>
        <v>8.8221630574718683E-5</v>
      </c>
    </row>
    <row r="791" spans="1:11" x14ac:dyDescent="0.3">
      <c r="A791" t="s">
        <v>4166</v>
      </c>
      <c r="B791" t="s">
        <v>3340</v>
      </c>
      <c r="C791" t="s">
        <v>2951</v>
      </c>
      <c r="D791" t="s">
        <v>3036</v>
      </c>
      <c r="E791" t="s">
        <v>2968</v>
      </c>
      <c r="F791" t="s">
        <v>4167</v>
      </c>
      <c r="G791" t="s">
        <v>4168</v>
      </c>
      <c r="I791">
        <f t="shared" si="36"/>
        <v>-2.8357530473796257E-3</v>
      </c>
      <c r="J791">
        <f t="shared" si="37"/>
        <v>-2.835747788114391E-3</v>
      </c>
      <c r="K791">
        <f t="shared" si="38"/>
        <v>1.1202810398083389E-5</v>
      </c>
    </row>
    <row r="792" spans="1:11" x14ac:dyDescent="0.3">
      <c r="A792" t="s">
        <v>4169</v>
      </c>
      <c r="B792" t="s">
        <v>3370</v>
      </c>
      <c r="C792" t="s">
        <v>4170</v>
      </c>
      <c r="D792" t="s">
        <v>1342</v>
      </c>
      <c r="E792" t="s">
        <v>2443</v>
      </c>
      <c r="F792" t="s">
        <v>4171</v>
      </c>
      <c r="G792" t="s">
        <v>4172</v>
      </c>
      <c r="I792">
        <f t="shared" si="36"/>
        <v>-1.126158520024631E-2</v>
      </c>
      <c r="J792">
        <f t="shared" si="37"/>
        <v>-1.1261583761904392E-2</v>
      </c>
      <c r="K792">
        <f t="shared" si="38"/>
        <v>1.3860107874610458E-4</v>
      </c>
    </row>
    <row r="793" spans="1:11" x14ac:dyDescent="0.3">
      <c r="A793" t="s">
        <v>4173</v>
      </c>
      <c r="B793" t="s">
        <v>3443</v>
      </c>
      <c r="C793" t="s">
        <v>4170</v>
      </c>
      <c r="D793" t="s">
        <v>2474</v>
      </c>
      <c r="E793" t="s">
        <v>2474</v>
      </c>
      <c r="F793" t="s">
        <v>4174</v>
      </c>
      <c r="G793" t="s">
        <v>4175</v>
      </c>
      <c r="I793">
        <f t="shared" si="36"/>
        <v>-1.0353888871467013E-3</v>
      </c>
      <c r="J793">
        <f t="shared" si="37"/>
        <v>-1.0353863435261222E-3</v>
      </c>
      <c r="K793">
        <f t="shared" si="38"/>
        <v>2.3922763078578886E-6</v>
      </c>
    </row>
    <row r="794" spans="1:11" x14ac:dyDescent="0.3">
      <c r="A794" t="s">
        <v>4176</v>
      </c>
      <c r="B794" t="s">
        <v>3310</v>
      </c>
      <c r="C794" t="s">
        <v>3357</v>
      </c>
      <c r="D794" t="s">
        <v>2635</v>
      </c>
      <c r="E794" t="s">
        <v>4177</v>
      </c>
      <c r="F794" t="s">
        <v>4178</v>
      </c>
      <c r="G794" t="s">
        <v>4179</v>
      </c>
      <c r="I794">
        <f t="shared" si="36"/>
        <v>-4.7219162795825633E-3</v>
      </c>
      <c r="J794">
        <f t="shared" si="37"/>
        <v>-4.7219206448773782E-3</v>
      </c>
      <c r="K794">
        <f t="shared" si="38"/>
        <v>2.7386725749230805E-5</v>
      </c>
    </row>
    <row r="795" spans="1:11" x14ac:dyDescent="0.3">
      <c r="A795" t="s">
        <v>4180</v>
      </c>
      <c r="B795" t="s">
        <v>2447</v>
      </c>
      <c r="C795" t="s">
        <v>1312</v>
      </c>
      <c r="D795" t="s">
        <v>2331</v>
      </c>
      <c r="E795" t="s">
        <v>3001</v>
      </c>
      <c r="F795" t="s">
        <v>4181</v>
      </c>
      <c r="G795" t="s">
        <v>4182</v>
      </c>
      <c r="I795">
        <f t="shared" si="36"/>
        <v>6.4800394927108148E-3</v>
      </c>
      <c r="J795">
        <f t="shared" si="37"/>
        <v>6.4800517967368888E-3</v>
      </c>
      <c r="K795">
        <f t="shared" si="38"/>
        <v>3.5625852669595085E-5</v>
      </c>
    </row>
    <row r="796" spans="1:11" x14ac:dyDescent="0.3">
      <c r="A796" t="s">
        <v>4183</v>
      </c>
      <c r="B796" t="s">
        <v>2458</v>
      </c>
      <c r="C796" t="s">
        <v>3309</v>
      </c>
      <c r="D796" t="s">
        <v>2568</v>
      </c>
      <c r="E796" t="s">
        <v>2654</v>
      </c>
      <c r="F796" t="s">
        <v>4184</v>
      </c>
      <c r="G796" t="s">
        <v>4185</v>
      </c>
      <c r="I796">
        <f t="shared" si="36"/>
        <v>6.2082545570848876E-3</v>
      </c>
      <c r="J796">
        <f t="shared" si="37"/>
        <v>6.208245270117943E-3</v>
      </c>
      <c r="K796">
        <f t="shared" si="38"/>
        <v>3.2455046687867067E-5</v>
      </c>
    </row>
    <row r="797" spans="1:11" x14ac:dyDescent="0.3">
      <c r="A797" t="s">
        <v>4186</v>
      </c>
      <c r="B797" t="s">
        <v>1322</v>
      </c>
      <c r="C797" t="s">
        <v>3293</v>
      </c>
      <c r="D797" t="s">
        <v>4187</v>
      </c>
      <c r="E797" t="s">
        <v>2484</v>
      </c>
      <c r="F797" t="s">
        <v>4188</v>
      </c>
      <c r="G797" t="s">
        <v>4189</v>
      </c>
      <c r="I797">
        <f t="shared" si="36"/>
        <v>-4.9131743000403018E-3</v>
      </c>
      <c r="J797">
        <f t="shared" si="37"/>
        <v>-4.913173146062942E-3</v>
      </c>
      <c r="K797">
        <f t="shared" si="38"/>
        <v>2.9425041000696399E-5</v>
      </c>
    </row>
    <row r="798" spans="1:11" x14ac:dyDescent="0.3">
      <c r="A798" t="s">
        <v>4190</v>
      </c>
      <c r="B798" t="s">
        <v>2558</v>
      </c>
      <c r="C798" t="s">
        <v>2341</v>
      </c>
      <c r="D798" t="s">
        <v>2447</v>
      </c>
      <c r="E798" t="s">
        <v>4187</v>
      </c>
      <c r="F798" t="s">
        <v>4191</v>
      </c>
      <c r="G798" t="s">
        <v>4192</v>
      </c>
      <c r="I798">
        <f t="shared" si="36"/>
        <v>-3.1001953427579228E-3</v>
      </c>
      <c r="J798">
        <f t="shared" si="37"/>
        <v>-3.1001959565375588E-3</v>
      </c>
      <c r="K798">
        <f t="shared" si="38"/>
        <v>1.3042990985672613E-5</v>
      </c>
    </row>
    <row r="799" spans="1:11" x14ac:dyDescent="0.3">
      <c r="A799" t="s">
        <v>4193</v>
      </c>
      <c r="B799" t="s">
        <v>2906</v>
      </c>
      <c r="C799" t="s">
        <v>3042</v>
      </c>
      <c r="D799" t="s">
        <v>2906</v>
      </c>
      <c r="E799" t="s">
        <v>3565</v>
      </c>
      <c r="F799" t="s">
        <v>4194</v>
      </c>
      <c r="G799" t="s">
        <v>4195</v>
      </c>
      <c r="I799">
        <f t="shared" si="36"/>
        <v>2.3266482377332483E-2</v>
      </c>
      <c r="J799">
        <f t="shared" si="37"/>
        <v>2.3266483094683571E-2</v>
      </c>
      <c r="K799">
        <f t="shared" si="38"/>
        <v>5.1779780357449423E-4</v>
      </c>
    </row>
    <row r="800" spans="1:11" x14ac:dyDescent="0.3">
      <c r="A800" t="s">
        <v>4196</v>
      </c>
      <c r="B800" t="s">
        <v>3350</v>
      </c>
      <c r="C800" t="s">
        <v>3350</v>
      </c>
      <c r="D800" t="s">
        <v>2460</v>
      </c>
      <c r="E800" t="s">
        <v>3308</v>
      </c>
      <c r="F800" t="s">
        <v>4197</v>
      </c>
      <c r="G800" t="s">
        <v>4198</v>
      </c>
      <c r="I800">
        <f t="shared" si="36"/>
        <v>-1.7672209260342558E-2</v>
      </c>
      <c r="J800">
        <f t="shared" si="37"/>
        <v>-1.7672217507695116E-2</v>
      </c>
      <c r="K800">
        <f t="shared" si="38"/>
        <v>3.3064075172906061E-4</v>
      </c>
    </row>
    <row r="801" spans="1:11" x14ac:dyDescent="0.3">
      <c r="A801" t="s">
        <v>4199</v>
      </c>
      <c r="B801" t="s">
        <v>4200</v>
      </c>
      <c r="C801" t="s">
        <v>2926</v>
      </c>
      <c r="D801" t="s">
        <v>2912</v>
      </c>
      <c r="E801" t="s">
        <v>3006</v>
      </c>
      <c r="F801" t="s">
        <v>4201</v>
      </c>
      <c r="G801" t="s">
        <v>4202</v>
      </c>
      <c r="I801">
        <f t="shared" si="36"/>
        <v>-1.2603758884053003E-3</v>
      </c>
      <c r="J801">
        <f t="shared" si="37"/>
        <v>-1.260367855703766E-3</v>
      </c>
      <c r="K801">
        <f t="shared" si="38"/>
        <v>3.1388501319355947E-6</v>
      </c>
    </row>
    <row r="802" spans="1:11" x14ac:dyDescent="0.3">
      <c r="A802" t="s">
        <v>4203</v>
      </c>
      <c r="B802" t="s">
        <v>3293</v>
      </c>
      <c r="C802" t="s">
        <v>1329</v>
      </c>
      <c r="D802" t="s">
        <v>2474</v>
      </c>
      <c r="E802" t="s">
        <v>2458</v>
      </c>
      <c r="F802" t="s">
        <v>4204</v>
      </c>
      <c r="G802" t="s">
        <v>4205</v>
      </c>
      <c r="I802">
        <f t="shared" si="36"/>
        <v>-1.1475446926321924E-4</v>
      </c>
      <c r="J802">
        <f t="shared" si="37"/>
        <v>-1.1476781483406552E-4</v>
      </c>
      <c r="K802">
        <f t="shared" si="38"/>
        <v>3.9197615393251426E-7</v>
      </c>
    </row>
    <row r="803" spans="1:11" x14ac:dyDescent="0.3">
      <c r="A803" t="s">
        <v>4206</v>
      </c>
      <c r="B803" t="s">
        <v>2454</v>
      </c>
      <c r="C803" t="s">
        <v>1330</v>
      </c>
      <c r="D803" t="s">
        <v>4207</v>
      </c>
      <c r="E803" t="s">
        <v>3387</v>
      </c>
      <c r="F803" t="s">
        <v>4208</v>
      </c>
      <c r="G803" t="s">
        <v>4209</v>
      </c>
      <c r="I803">
        <f t="shared" si="36"/>
        <v>6.9994261159053031E-3</v>
      </c>
      <c r="J803">
        <f t="shared" si="37"/>
        <v>6.9994396737259107E-3</v>
      </c>
      <c r="K803">
        <f t="shared" si="38"/>
        <v>4.2095798437009348E-5</v>
      </c>
    </row>
    <row r="804" spans="1:11" x14ac:dyDescent="0.3">
      <c r="A804" t="s">
        <v>4210</v>
      </c>
      <c r="B804" t="s">
        <v>3388</v>
      </c>
      <c r="C804" t="s">
        <v>3007</v>
      </c>
      <c r="D804" t="s">
        <v>3031</v>
      </c>
      <c r="E804" t="s">
        <v>3357</v>
      </c>
      <c r="F804" t="s">
        <v>4211</v>
      </c>
      <c r="G804" t="s">
        <v>4212</v>
      </c>
      <c r="I804">
        <f t="shared" si="36"/>
        <v>-4.6718777422088105E-3</v>
      </c>
      <c r="J804">
        <f t="shared" si="37"/>
        <v>-4.6718696465626033E-3</v>
      </c>
      <c r="K804">
        <f t="shared" si="38"/>
        <v>2.6865373797545161E-5</v>
      </c>
    </row>
    <row r="805" spans="1:11" x14ac:dyDescent="0.3">
      <c r="A805" t="s">
        <v>4213</v>
      </c>
      <c r="B805" t="s">
        <v>2341</v>
      </c>
      <c r="C805" t="s">
        <v>2996</v>
      </c>
      <c r="D805" t="s">
        <v>2650</v>
      </c>
      <c r="E805" t="s">
        <v>2441</v>
      </c>
      <c r="F805" t="s">
        <v>4214</v>
      </c>
      <c r="G805" t="s">
        <v>4215</v>
      </c>
      <c r="I805">
        <f t="shared" si="36"/>
        <v>-1.1447968207165772E-3</v>
      </c>
      <c r="J805">
        <f t="shared" si="37"/>
        <v>-1.1448075946063883E-3</v>
      </c>
      <c r="K805">
        <f t="shared" si="38"/>
        <v>2.742732691973875E-6</v>
      </c>
    </row>
    <row r="806" spans="1:11" x14ac:dyDescent="0.3">
      <c r="A806" t="s">
        <v>4216</v>
      </c>
      <c r="B806" t="s">
        <v>1324</v>
      </c>
      <c r="C806" t="s">
        <v>2966</v>
      </c>
      <c r="D806" t="s">
        <v>3002</v>
      </c>
      <c r="E806" t="s">
        <v>4217</v>
      </c>
      <c r="F806" t="s">
        <v>4218</v>
      </c>
      <c r="G806" t="s">
        <v>4219</v>
      </c>
      <c r="I806">
        <f t="shared" si="36"/>
        <v>9.0544527220630805E-3</v>
      </c>
      <c r="J806">
        <f t="shared" si="37"/>
        <v>9.0544578822685726E-3</v>
      </c>
      <c r="K806">
        <f t="shared" si="38"/>
        <v>7.2985338572047832E-5</v>
      </c>
    </row>
    <row r="807" spans="1:11" x14ac:dyDescent="0.3">
      <c r="A807" t="s">
        <v>4220</v>
      </c>
      <c r="B807" t="s">
        <v>2980</v>
      </c>
      <c r="C807" t="s">
        <v>2980</v>
      </c>
      <c r="D807" t="s">
        <v>2906</v>
      </c>
      <c r="E807" t="s">
        <v>3370</v>
      </c>
      <c r="F807" t="s">
        <v>4221</v>
      </c>
      <c r="G807" t="s">
        <v>4222</v>
      </c>
      <c r="I807">
        <f t="shared" si="36"/>
        <v>-2.4988754827480128E-3</v>
      </c>
      <c r="J807">
        <f t="shared" si="37"/>
        <v>-2.4988871858716683E-3</v>
      </c>
      <c r="K807">
        <f t="shared" si="38"/>
        <v>9.0613001934513738E-6</v>
      </c>
    </row>
    <row r="808" spans="1:11" x14ac:dyDescent="0.3">
      <c r="A808" t="s">
        <v>4223</v>
      </c>
      <c r="B808" t="s">
        <v>2930</v>
      </c>
      <c r="C808" t="s">
        <v>3977</v>
      </c>
      <c r="D808" t="s">
        <v>2930</v>
      </c>
      <c r="E808" t="s">
        <v>3565</v>
      </c>
      <c r="F808" t="s">
        <v>4224</v>
      </c>
      <c r="G808" t="s">
        <v>4195</v>
      </c>
      <c r="I808">
        <f t="shared" si="36"/>
        <v>1.1614620815304101E-2</v>
      </c>
      <c r="J808">
        <f t="shared" si="37"/>
        <v>1.1614630433267156E-2</v>
      </c>
      <c r="K808">
        <f t="shared" si="38"/>
        <v>1.2328367633972424E-4</v>
      </c>
    </row>
    <row r="809" spans="1:11" x14ac:dyDescent="0.3">
      <c r="A809" t="s">
        <v>4225</v>
      </c>
      <c r="B809" t="s">
        <v>3624</v>
      </c>
      <c r="C809" t="s">
        <v>3586</v>
      </c>
      <c r="D809" t="s">
        <v>4226</v>
      </c>
      <c r="E809" t="s">
        <v>1330</v>
      </c>
      <c r="F809" t="s">
        <v>4227</v>
      </c>
      <c r="G809" t="s">
        <v>4228</v>
      </c>
      <c r="I809">
        <f t="shared" si="36"/>
        <v>-9.6802458208125417E-3</v>
      </c>
      <c r="J809">
        <f t="shared" si="37"/>
        <v>-9.6802467166200237E-3</v>
      </c>
      <c r="K809">
        <f t="shared" si="38"/>
        <v>1.0386787264562231E-4</v>
      </c>
    </row>
    <row r="810" spans="1:11" x14ac:dyDescent="0.3">
      <c r="A810" t="s">
        <v>4229</v>
      </c>
      <c r="B810" t="s">
        <v>3754</v>
      </c>
      <c r="C810" t="s">
        <v>3767</v>
      </c>
      <c r="D810" t="s">
        <v>3754</v>
      </c>
      <c r="E810" t="s">
        <v>2980</v>
      </c>
      <c r="F810" t="s">
        <v>4230</v>
      </c>
      <c r="G810" t="s">
        <v>4231</v>
      </c>
      <c r="I810">
        <f t="shared" si="36"/>
        <v>4.7738007010525363E-3</v>
      </c>
      <c r="J810">
        <f t="shared" si="37"/>
        <v>4.7737987156146683E-3</v>
      </c>
      <c r="K810">
        <f t="shared" si="38"/>
        <v>1.8168791507138195E-5</v>
      </c>
    </row>
    <row r="811" spans="1:11" x14ac:dyDescent="0.3">
      <c r="A811" t="s">
        <v>4232</v>
      </c>
      <c r="B811" t="s">
        <v>3767</v>
      </c>
      <c r="C811" t="s">
        <v>3498</v>
      </c>
      <c r="D811" t="s">
        <v>2951</v>
      </c>
      <c r="E811" t="s">
        <v>2967</v>
      </c>
      <c r="F811" t="s">
        <v>4233</v>
      </c>
      <c r="G811" t="s">
        <v>4234</v>
      </c>
      <c r="I811">
        <f t="shared" si="36"/>
        <v>3.0542533245644737E-3</v>
      </c>
      <c r="J811">
        <f t="shared" si="37"/>
        <v>3.0542539377857664E-3</v>
      </c>
      <c r="K811">
        <f t="shared" si="38"/>
        <v>6.4665528078562644E-6</v>
      </c>
    </row>
    <row r="812" spans="1:11" x14ac:dyDescent="0.3">
      <c r="A812" t="s">
        <v>4235</v>
      </c>
      <c r="B812" t="s">
        <v>3460</v>
      </c>
      <c r="C812" t="s">
        <v>3800</v>
      </c>
      <c r="D812" t="s">
        <v>4236</v>
      </c>
      <c r="E812" t="s">
        <v>3420</v>
      </c>
      <c r="F812" t="s">
        <v>4237</v>
      </c>
      <c r="G812" t="s">
        <v>4238</v>
      </c>
      <c r="I812">
        <f t="shared" si="36"/>
        <v>3.0450434881029334E-3</v>
      </c>
      <c r="J812">
        <f t="shared" si="37"/>
        <v>3.0450521877454346E-3</v>
      </c>
      <c r="K812">
        <f t="shared" si="38"/>
        <v>6.4198384511273647E-6</v>
      </c>
    </row>
    <row r="813" spans="1:11" x14ac:dyDescent="0.3">
      <c r="A813" t="s">
        <v>4239</v>
      </c>
      <c r="B813" t="s">
        <v>2978</v>
      </c>
      <c r="C813" t="s">
        <v>4240</v>
      </c>
      <c r="D813" t="s">
        <v>3364</v>
      </c>
      <c r="E813" t="s">
        <v>3494</v>
      </c>
      <c r="F813" t="s">
        <v>4241</v>
      </c>
      <c r="G813" t="s">
        <v>4242</v>
      </c>
      <c r="I813">
        <f t="shared" si="36"/>
        <v>7.1958622173179882E-3</v>
      </c>
      <c r="J813">
        <f t="shared" si="37"/>
        <v>7.1958472896911686E-3</v>
      </c>
      <c r="K813">
        <f t="shared" si="38"/>
        <v>4.4683009696743123E-5</v>
      </c>
    </row>
    <row r="814" spans="1:11" x14ac:dyDescent="0.3">
      <c r="A814" t="s">
        <v>4243</v>
      </c>
      <c r="B814" t="s">
        <v>4244</v>
      </c>
      <c r="C814" t="s">
        <v>3425</v>
      </c>
      <c r="D814" t="s">
        <v>3636</v>
      </c>
      <c r="E814" t="s">
        <v>3628</v>
      </c>
      <c r="F814" t="s">
        <v>4245</v>
      </c>
      <c r="G814" t="s">
        <v>4246</v>
      </c>
      <c r="I814">
        <f t="shared" si="36"/>
        <v>-3.3489952366822853E-3</v>
      </c>
      <c r="J814">
        <f t="shared" si="37"/>
        <v>-3.3489871605271631E-3</v>
      </c>
      <c r="K814">
        <f t="shared" si="38"/>
        <v>1.4901910961486227E-5</v>
      </c>
    </row>
    <row r="815" spans="1:11" x14ac:dyDescent="0.3">
      <c r="A815" t="s">
        <v>4247</v>
      </c>
      <c r="B815" t="s">
        <v>3500</v>
      </c>
      <c r="C815" t="s">
        <v>3058</v>
      </c>
      <c r="D815" t="s">
        <v>3624</v>
      </c>
      <c r="E815" t="s">
        <v>3710</v>
      </c>
      <c r="F815" t="s">
        <v>4248</v>
      </c>
      <c r="G815" t="s">
        <v>4249</v>
      </c>
      <c r="I815">
        <f t="shared" si="36"/>
        <v>-6.9443885186423774E-3</v>
      </c>
      <c r="J815">
        <f t="shared" si="37"/>
        <v>-6.9443954546244699E-3</v>
      </c>
      <c r="K815">
        <f t="shared" si="38"/>
        <v>5.5587576261559265E-5</v>
      </c>
    </row>
    <row r="816" spans="1:11" x14ac:dyDescent="0.3">
      <c r="A816" t="s">
        <v>4250</v>
      </c>
      <c r="B816" t="s">
        <v>3772</v>
      </c>
      <c r="C816" t="s">
        <v>2978</v>
      </c>
      <c r="D816" t="s">
        <v>2363</v>
      </c>
      <c r="E816" t="s">
        <v>2938</v>
      </c>
      <c r="F816" t="s">
        <v>4251</v>
      </c>
      <c r="G816" t="s">
        <v>4252</v>
      </c>
      <c r="I816">
        <f t="shared" si="36"/>
        <v>-1.0263974271871234E-2</v>
      </c>
      <c r="J816">
        <f t="shared" si="37"/>
        <v>-1.026396811194953E-2</v>
      </c>
      <c r="K816">
        <f t="shared" si="38"/>
        <v>1.1610666526683045E-4</v>
      </c>
    </row>
    <row r="817" spans="1:11" x14ac:dyDescent="0.3">
      <c r="A817" t="s">
        <v>4253</v>
      </c>
      <c r="B817" t="s">
        <v>4254</v>
      </c>
      <c r="C817" t="s">
        <v>2984</v>
      </c>
      <c r="D817" t="s">
        <v>2906</v>
      </c>
      <c r="E817" t="s">
        <v>4255</v>
      </c>
      <c r="F817" t="s">
        <v>4256</v>
      </c>
      <c r="G817" t="s">
        <v>4257</v>
      </c>
      <c r="I817">
        <f t="shared" si="36"/>
        <v>-4.4444330484330833E-3</v>
      </c>
      <c r="J817">
        <f t="shared" si="37"/>
        <v>-4.4444346757101611E-3</v>
      </c>
      <c r="K817">
        <f t="shared" si="38"/>
        <v>2.455942685039668E-5</v>
      </c>
    </row>
    <row r="818" spans="1:11" x14ac:dyDescent="0.3">
      <c r="A818" t="s">
        <v>4258</v>
      </c>
      <c r="B818" t="s">
        <v>4254</v>
      </c>
      <c r="C818" t="s">
        <v>3806</v>
      </c>
      <c r="D818" t="s">
        <v>2511</v>
      </c>
      <c r="E818" t="s">
        <v>2466</v>
      </c>
      <c r="F818" t="s">
        <v>4259</v>
      </c>
      <c r="G818" t="s">
        <v>4260</v>
      </c>
      <c r="I818">
        <f t="shared" si="36"/>
        <v>-2.5183378832607135E-3</v>
      </c>
      <c r="J818">
        <f t="shared" si="37"/>
        <v>-2.5183382430189532E-3</v>
      </c>
      <c r="K818">
        <f t="shared" si="38"/>
        <v>9.1787816566697266E-6</v>
      </c>
    </row>
    <row r="819" spans="1:11" x14ac:dyDescent="0.3">
      <c r="A819" t="s">
        <v>4261</v>
      </c>
      <c r="B819" t="s">
        <v>3331</v>
      </c>
      <c r="C819" t="s">
        <v>2470</v>
      </c>
      <c r="D819" t="s">
        <v>4262</v>
      </c>
      <c r="E819" t="s">
        <v>1061</v>
      </c>
      <c r="F819" t="s">
        <v>4263</v>
      </c>
      <c r="G819" t="s">
        <v>4264</v>
      </c>
      <c r="I819">
        <f t="shared" si="36"/>
        <v>-8.0329355982675544E-4</v>
      </c>
      <c r="J819">
        <f t="shared" si="37"/>
        <v>-8.0329653821946726E-4</v>
      </c>
      <c r="K819">
        <f t="shared" si="38"/>
        <v>1.7281960694224472E-6</v>
      </c>
    </row>
    <row r="820" spans="1:11" x14ac:dyDescent="0.3">
      <c r="A820" t="s">
        <v>4265</v>
      </c>
      <c r="B820" t="s">
        <v>2639</v>
      </c>
      <c r="C820" t="s">
        <v>2454</v>
      </c>
      <c r="D820" t="s">
        <v>3303</v>
      </c>
      <c r="E820" t="s">
        <v>4207</v>
      </c>
      <c r="F820" t="s">
        <v>4266</v>
      </c>
      <c r="G820" t="s">
        <v>4267</v>
      </c>
      <c r="I820">
        <f t="shared" si="36"/>
        <v>-1.9524290800504486E-3</v>
      </c>
      <c r="J820">
        <f t="shared" si="37"/>
        <v>-1.9524314027770458E-3</v>
      </c>
      <c r="K820">
        <f t="shared" si="38"/>
        <v>6.0700324180682285E-6</v>
      </c>
    </row>
    <row r="821" spans="1:11" x14ac:dyDescent="0.3">
      <c r="A821" t="s">
        <v>4268</v>
      </c>
      <c r="B821" t="s">
        <v>4269</v>
      </c>
      <c r="C821" t="s">
        <v>1052</v>
      </c>
      <c r="D821" t="s">
        <v>2512</v>
      </c>
      <c r="E821" t="s">
        <v>2435</v>
      </c>
      <c r="F821" t="s">
        <v>4270</v>
      </c>
      <c r="G821" t="s">
        <v>4271</v>
      </c>
      <c r="I821">
        <f t="shared" si="36"/>
        <v>-9.8964439609563748E-3</v>
      </c>
      <c r="J821">
        <f t="shared" si="37"/>
        <v>-9.8964406752563381E-3</v>
      </c>
      <c r="K821">
        <f t="shared" si="38"/>
        <v>1.083213193963725E-4</v>
      </c>
    </row>
    <row r="822" spans="1:11" x14ac:dyDescent="0.3">
      <c r="A822" t="s">
        <v>4272</v>
      </c>
      <c r="B822" t="s">
        <v>4273</v>
      </c>
      <c r="C822" t="s">
        <v>2335</v>
      </c>
      <c r="D822" t="s">
        <v>3784</v>
      </c>
      <c r="E822" t="s">
        <v>1058</v>
      </c>
      <c r="F822" t="s">
        <v>4274</v>
      </c>
      <c r="G822" t="s">
        <v>4275</v>
      </c>
      <c r="I822">
        <f t="shared" si="36"/>
        <v>-4.6491166358777385E-4</v>
      </c>
      <c r="J822">
        <f t="shared" si="37"/>
        <v>-4.6490778896144698E-4</v>
      </c>
      <c r="K822">
        <f t="shared" si="38"/>
        <v>9.5300541844524391E-7</v>
      </c>
    </row>
    <row r="823" spans="1:11" x14ac:dyDescent="0.3">
      <c r="A823" t="s">
        <v>4276</v>
      </c>
      <c r="B823" t="s">
        <v>2324</v>
      </c>
      <c r="C823" t="s">
        <v>4277</v>
      </c>
      <c r="D823" t="s">
        <v>2259</v>
      </c>
      <c r="E823" t="s">
        <v>1109</v>
      </c>
      <c r="F823" t="s">
        <v>4278</v>
      </c>
      <c r="G823" t="s">
        <v>4279</v>
      </c>
      <c r="I823">
        <f t="shared" si="36"/>
        <v>9.3025581395340983E-4</v>
      </c>
      <c r="J823">
        <f t="shared" si="37"/>
        <v>9.3024805749048758E-4</v>
      </c>
      <c r="K823">
        <f t="shared" si="38"/>
        <v>1.7550727346284183E-7</v>
      </c>
    </row>
    <row r="824" spans="1:11" x14ac:dyDescent="0.3">
      <c r="A824" t="s">
        <v>4280</v>
      </c>
      <c r="B824" t="s">
        <v>2435</v>
      </c>
      <c r="C824" t="s">
        <v>2618</v>
      </c>
      <c r="D824" t="s">
        <v>1075</v>
      </c>
      <c r="E824" t="s">
        <v>2297</v>
      </c>
      <c r="F824" t="s">
        <v>4281</v>
      </c>
      <c r="G824" t="s">
        <v>4282</v>
      </c>
      <c r="I824">
        <f t="shared" si="36"/>
        <v>-6.7379412932633675E-3</v>
      </c>
      <c r="J824">
        <f t="shared" si="37"/>
        <v>-6.7379354361645017E-3</v>
      </c>
      <c r="K824">
        <f t="shared" si="38"/>
        <v>5.2551590931006607E-5</v>
      </c>
    </row>
    <row r="825" spans="1:11" x14ac:dyDescent="0.3">
      <c r="A825" t="s">
        <v>4283</v>
      </c>
      <c r="B825" t="s">
        <v>2574</v>
      </c>
      <c r="C825" t="s">
        <v>4177</v>
      </c>
      <c r="D825" t="s">
        <v>1294</v>
      </c>
      <c r="E825" t="s">
        <v>2538</v>
      </c>
      <c r="F825" t="s">
        <v>4284</v>
      </c>
      <c r="G825" t="s">
        <v>4285</v>
      </c>
      <c r="I825">
        <f t="shared" si="36"/>
        <v>9.5906432748537208E-3</v>
      </c>
      <c r="J825">
        <f t="shared" si="37"/>
        <v>9.5906437816593391E-3</v>
      </c>
      <c r="K825">
        <f t="shared" si="38"/>
        <v>8.2434262419885359E-5</v>
      </c>
    </row>
    <row r="826" spans="1:11" x14ac:dyDescent="0.3">
      <c r="A826" t="s">
        <v>4286</v>
      </c>
      <c r="B826" t="s">
        <v>2833</v>
      </c>
      <c r="C826" t="s">
        <v>1306</v>
      </c>
      <c r="D826" t="s">
        <v>2270</v>
      </c>
      <c r="E826" t="s">
        <v>2279</v>
      </c>
      <c r="F826" t="s">
        <v>4287</v>
      </c>
      <c r="G826" t="s">
        <v>4288</v>
      </c>
      <c r="I826">
        <f t="shared" si="36"/>
        <v>-4.8655931417978752E-3</v>
      </c>
      <c r="J826">
        <f t="shared" si="37"/>
        <v>-4.8656027109030119E-3</v>
      </c>
      <c r="K826">
        <f t="shared" si="38"/>
        <v>2.8911213692494572E-5</v>
      </c>
    </row>
    <row r="827" spans="1:11" x14ac:dyDescent="0.3">
      <c r="A827" t="s">
        <v>4289</v>
      </c>
      <c r="B827" t="s">
        <v>2490</v>
      </c>
      <c r="C827" t="s">
        <v>1099</v>
      </c>
      <c r="D827" t="s">
        <v>1060</v>
      </c>
      <c r="E827" t="s">
        <v>2622</v>
      </c>
      <c r="F827" t="s">
        <v>4290</v>
      </c>
      <c r="G827" t="s">
        <v>4291</v>
      </c>
      <c r="I827">
        <f t="shared" si="36"/>
        <v>-4.5401628745014534E-3</v>
      </c>
      <c r="J827">
        <f t="shared" si="37"/>
        <v>-4.5401529456618487E-3</v>
      </c>
      <c r="K827">
        <f t="shared" si="38"/>
        <v>2.5517299867376264E-5</v>
      </c>
    </row>
    <row r="828" spans="1:11" x14ac:dyDescent="0.3">
      <c r="A828" t="s">
        <v>4292</v>
      </c>
      <c r="B828" t="s">
        <v>4293</v>
      </c>
      <c r="C828" t="s">
        <v>4294</v>
      </c>
      <c r="D828" t="s">
        <v>2247</v>
      </c>
      <c r="E828" t="s">
        <v>1251</v>
      </c>
      <c r="F828" t="s">
        <v>4295</v>
      </c>
      <c r="G828" t="s">
        <v>4296</v>
      </c>
      <c r="I828">
        <f t="shared" si="36"/>
        <v>-4.0930650428472612E-3</v>
      </c>
      <c r="J828">
        <f t="shared" si="37"/>
        <v>-4.0930706177621113E-3</v>
      </c>
      <c r="K828">
        <f t="shared" si="38"/>
        <v>2.120034090420984E-5</v>
      </c>
    </row>
    <row r="829" spans="1:11" x14ac:dyDescent="0.3">
      <c r="A829" t="s">
        <v>4297</v>
      </c>
      <c r="B829" t="s">
        <v>4298</v>
      </c>
      <c r="C829" t="s">
        <v>2435</v>
      </c>
      <c r="D829" t="s">
        <v>1028</v>
      </c>
      <c r="E829" t="s">
        <v>2435</v>
      </c>
      <c r="F829" t="s">
        <v>4299</v>
      </c>
      <c r="G829" t="s">
        <v>4271</v>
      </c>
      <c r="I829">
        <f t="shared" si="36"/>
        <v>1.033345418818913E-2</v>
      </c>
      <c r="J829">
        <f t="shared" si="37"/>
        <v>1.0333456929828715E-2</v>
      </c>
      <c r="K829">
        <f t="shared" si="38"/>
        <v>9.6474527580700628E-5</v>
      </c>
    </row>
    <row r="830" spans="1:11" x14ac:dyDescent="0.3">
      <c r="A830" t="s">
        <v>4300</v>
      </c>
      <c r="B830" t="s">
        <v>2279</v>
      </c>
      <c r="C830" t="s">
        <v>3310</v>
      </c>
      <c r="D830" t="s">
        <v>2297</v>
      </c>
      <c r="E830" t="s">
        <v>3310</v>
      </c>
      <c r="F830" t="s">
        <v>4301</v>
      </c>
      <c r="G830" t="s">
        <v>4302</v>
      </c>
      <c r="I830">
        <f t="shared" si="36"/>
        <v>1.0576429444718306E-2</v>
      </c>
      <c r="J830">
        <f t="shared" si="37"/>
        <v>1.0576427400777733E-2</v>
      </c>
      <c r="K830">
        <f t="shared" si="38"/>
        <v>1.0130654450397249E-4</v>
      </c>
    </row>
    <row r="831" spans="1:11" x14ac:dyDescent="0.3">
      <c r="A831" t="s">
        <v>4303</v>
      </c>
      <c r="B831" t="s">
        <v>2365</v>
      </c>
      <c r="C831" t="s">
        <v>3013</v>
      </c>
      <c r="D831" t="s">
        <v>2365</v>
      </c>
      <c r="E831" t="s">
        <v>3806</v>
      </c>
      <c r="F831" t="s">
        <v>4304</v>
      </c>
      <c r="G831" t="s">
        <v>4305</v>
      </c>
      <c r="I831">
        <f t="shared" si="36"/>
        <v>7.475572425839223E-3</v>
      </c>
      <c r="J831">
        <f t="shared" si="37"/>
        <v>7.4755821352694924E-3</v>
      </c>
      <c r="K831">
        <f t="shared" si="38"/>
        <v>4.8501056076598872E-5</v>
      </c>
    </row>
    <row r="832" spans="1:11" x14ac:dyDescent="0.3">
      <c r="A832" t="s">
        <v>4306</v>
      </c>
      <c r="B832" t="s">
        <v>2347</v>
      </c>
      <c r="C832" t="s">
        <v>4307</v>
      </c>
      <c r="D832" t="s">
        <v>4308</v>
      </c>
      <c r="E832" t="s">
        <v>2912</v>
      </c>
      <c r="F832" t="s">
        <v>4309</v>
      </c>
      <c r="G832" t="s">
        <v>4310</v>
      </c>
      <c r="I832">
        <f t="shared" si="36"/>
        <v>-9.246541306998611E-3</v>
      </c>
      <c r="J832">
        <f t="shared" si="37"/>
        <v>-9.2465523257850707E-3</v>
      </c>
      <c r="K832">
        <f t="shared" si="38"/>
        <v>9.5215919619763209E-5</v>
      </c>
    </row>
    <row r="833" spans="1:11" x14ac:dyDescent="0.3">
      <c r="A833" t="s">
        <v>4311</v>
      </c>
      <c r="B833" t="s">
        <v>1310</v>
      </c>
      <c r="C833" t="s">
        <v>4226</v>
      </c>
      <c r="D833" t="s">
        <v>2342</v>
      </c>
      <c r="E833" t="s">
        <v>3002</v>
      </c>
      <c r="F833" t="s">
        <v>4312</v>
      </c>
      <c r="G833" t="s">
        <v>4313</v>
      </c>
      <c r="I833">
        <f t="shared" si="36"/>
        <v>5.9914390368539039E-3</v>
      </c>
      <c r="J833">
        <f t="shared" si="37"/>
        <v>5.9914353684044266E-3</v>
      </c>
      <c r="K833">
        <f t="shared" si="38"/>
        <v>3.0031750212596785E-5</v>
      </c>
    </row>
    <row r="834" spans="1:11" x14ac:dyDescent="0.3">
      <c r="A834" t="s">
        <v>4314</v>
      </c>
      <c r="B834" t="s">
        <v>3443</v>
      </c>
      <c r="C834" t="s">
        <v>1322</v>
      </c>
      <c r="D834" t="s">
        <v>2454</v>
      </c>
      <c r="E834" t="s">
        <v>1310</v>
      </c>
      <c r="F834" t="s">
        <v>4315</v>
      </c>
      <c r="G834" t="s">
        <v>4316</v>
      </c>
      <c r="I834">
        <f t="shared" si="36"/>
        <v>1.9471424108840696E-3</v>
      </c>
      <c r="J834">
        <f t="shared" si="37"/>
        <v>1.9471519283714293E-3</v>
      </c>
      <c r="K834">
        <f t="shared" si="38"/>
        <v>2.0616357967611118E-6</v>
      </c>
    </row>
    <row r="835" spans="1:11" x14ac:dyDescent="0.3">
      <c r="A835" t="s">
        <v>4317</v>
      </c>
      <c r="B835" t="s">
        <v>3309</v>
      </c>
      <c r="C835" t="s">
        <v>3013</v>
      </c>
      <c r="D835" t="s">
        <v>3027</v>
      </c>
      <c r="E835" t="s">
        <v>2926</v>
      </c>
      <c r="F835" t="s">
        <v>4318</v>
      </c>
      <c r="G835" t="s">
        <v>4319</v>
      </c>
      <c r="I835">
        <f t="shared" si="36"/>
        <v>8.0018287150730196E-4</v>
      </c>
      <c r="J835">
        <f t="shared" si="37"/>
        <v>8.0018686306418743E-4</v>
      </c>
      <c r="K835">
        <f t="shared" si="38"/>
        <v>8.3448585283344669E-8</v>
      </c>
    </row>
    <row r="836" spans="1:11" x14ac:dyDescent="0.3">
      <c r="A836" t="s">
        <v>4320</v>
      </c>
      <c r="B836" t="s">
        <v>1322</v>
      </c>
      <c r="C836" t="s">
        <v>3036</v>
      </c>
      <c r="D836" t="s">
        <v>2440</v>
      </c>
      <c r="E836" t="s">
        <v>2460</v>
      </c>
      <c r="F836" t="s">
        <v>4321</v>
      </c>
      <c r="G836" t="s">
        <v>4322</v>
      </c>
      <c r="I836">
        <f t="shared" si="36"/>
        <v>-3.6550541294671042E-3</v>
      </c>
      <c r="J836">
        <f t="shared" si="37"/>
        <v>-3.6550527890253058E-3</v>
      </c>
      <c r="K836">
        <f t="shared" si="38"/>
        <v>1.7358597015200384E-5</v>
      </c>
    </row>
    <row r="837" spans="1:11" x14ac:dyDescent="0.3">
      <c r="A837" t="s">
        <v>4323</v>
      </c>
      <c r="B837" t="s">
        <v>3477</v>
      </c>
      <c r="C837" t="s">
        <v>3754</v>
      </c>
      <c r="D837" t="s">
        <v>3443</v>
      </c>
      <c r="E837" t="s">
        <v>1330</v>
      </c>
      <c r="F837" t="s">
        <v>4324</v>
      </c>
      <c r="G837" t="s">
        <v>4228</v>
      </c>
      <c r="I837">
        <f t="shared" ref="I837:I900" si="39">(E837-E836)/E836</f>
        <v>8.5979591219319355E-3</v>
      </c>
      <c r="J837">
        <f t="shared" ref="J837:J900" si="40">(G837-G836)/G836</f>
        <v>8.597955566807168E-3</v>
      </c>
      <c r="K837">
        <f t="shared" ref="K837:K900" si="41">(J837-$O$8)^2</f>
        <v>6.5393801342875888E-5</v>
      </c>
    </row>
    <row r="838" spans="1:11" x14ac:dyDescent="0.3">
      <c r="A838" t="s">
        <v>4325</v>
      </c>
      <c r="B838" t="s">
        <v>2654</v>
      </c>
      <c r="C838" t="s">
        <v>3036</v>
      </c>
      <c r="D838" t="s">
        <v>3310</v>
      </c>
      <c r="E838" t="s">
        <v>3012</v>
      </c>
      <c r="F838" t="s">
        <v>4326</v>
      </c>
      <c r="G838" t="s">
        <v>4327</v>
      </c>
      <c r="I838">
        <f t="shared" si="39"/>
        <v>-4.2055238393206183E-3</v>
      </c>
      <c r="J838">
        <f t="shared" si="40"/>
        <v>-4.2055309243289457E-3</v>
      </c>
      <c r="K838">
        <f t="shared" si="41"/>
        <v>2.2248608825660159E-5</v>
      </c>
    </row>
    <row r="839" spans="1:11" x14ac:dyDescent="0.3">
      <c r="A839" t="s">
        <v>4328</v>
      </c>
      <c r="B839" t="s">
        <v>1330</v>
      </c>
      <c r="C839" t="s">
        <v>3987</v>
      </c>
      <c r="D839" t="s">
        <v>3379</v>
      </c>
      <c r="E839" t="s">
        <v>4329</v>
      </c>
      <c r="F839" t="s">
        <v>4330</v>
      </c>
      <c r="G839" t="s">
        <v>4331</v>
      </c>
      <c r="I839">
        <f t="shared" si="39"/>
        <v>9.2454855696213253E-3</v>
      </c>
      <c r="J839">
        <f t="shared" si="40"/>
        <v>9.2454966849230408E-3</v>
      </c>
      <c r="K839">
        <f t="shared" si="41"/>
        <v>7.6285979049726062E-5</v>
      </c>
    </row>
    <row r="840" spans="1:11" x14ac:dyDescent="0.3">
      <c r="A840" t="s">
        <v>4332</v>
      </c>
      <c r="B840" t="s">
        <v>1059</v>
      </c>
      <c r="C840" t="s">
        <v>4236</v>
      </c>
      <c r="D840" t="s">
        <v>3370</v>
      </c>
      <c r="E840" t="s">
        <v>3379</v>
      </c>
      <c r="F840" t="s">
        <v>4333</v>
      </c>
      <c r="G840" t="s">
        <v>4334</v>
      </c>
      <c r="I840">
        <f t="shared" si="39"/>
        <v>-5.0893124878832316E-3</v>
      </c>
      <c r="J840">
        <f t="shared" si="40"/>
        <v>-5.0893171982595064E-3</v>
      </c>
      <c r="K840">
        <f t="shared" si="41"/>
        <v>3.1367049378959925E-5</v>
      </c>
    </row>
    <row r="841" spans="1:11" x14ac:dyDescent="0.3">
      <c r="A841" t="s">
        <v>4335</v>
      </c>
      <c r="B841" t="s">
        <v>2459</v>
      </c>
      <c r="C841" t="s">
        <v>3464</v>
      </c>
      <c r="D841" t="s">
        <v>3012</v>
      </c>
      <c r="E841" t="s">
        <v>1059</v>
      </c>
      <c r="F841" t="s">
        <v>4336</v>
      </c>
      <c r="G841" t="s">
        <v>4337</v>
      </c>
      <c r="I841">
        <f t="shared" si="39"/>
        <v>2.9555757308676179E-3</v>
      </c>
      <c r="J841">
        <f t="shared" si="40"/>
        <v>2.9555836620921345E-3</v>
      </c>
      <c r="K841">
        <f t="shared" si="41"/>
        <v>5.9744631015891495E-6</v>
      </c>
    </row>
    <row r="842" spans="1:11" x14ac:dyDescent="0.3">
      <c r="A842" t="s">
        <v>4338</v>
      </c>
      <c r="B842" t="s">
        <v>3414</v>
      </c>
      <c r="C842" t="s">
        <v>3646</v>
      </c>
      <c r="D842" t="s">
        <v>2952</v>
      </c>
      <c r="E842" t="s">
        <v>4339</v>
      </c>
      <c r="F842" t="s">
        <v>4340</v>
      </c>
      <c r="G842" t="s">
        <v>4341</v>
      </c>
      <c r="I842">
        <f t="shared" si="39"/>
        <v>7.9337750900905033E-3</v>
      </c>
      <c r="J842">
        <f t="shared" si="40"/>
        <v>7.9337744959890634E-3</v>
      </c>
      <c r="K842">
        <f t="shared" si="41"/>
        <v>5.5092946903397523E-5</v>
      </c>
    </row>
    <row r="843" spans="1:11" x14ac:dyDescent="0.3">
      <c r="A843" t="s">
        <v>4342</v>
      </c>
      <c r="B843" t="s">
        <v>3487</v>
      </c>
      <c r="C843" t="s">
        <v>3054</v>
      </c>
      <c r="D843" t="s">
        <v>3365</v>
      </c>
      <c r="E843" t="s">
        <v>3604</v>
      </c>
      <c r="F843" t="s">
        <v>4343</v>
      </c>
      <c r="G843" t="s">
        <v>4344</v>
      </c>
      <c r="I843">
        <f t="shared" si="39"/>
        <v>-1.3493984032386561E-3</v>
      </c>
      <c r="J843">
        <f t="shared" si="40"/>
        <v>-1.349410640663152E-3</v>
      </c>
      <c r="K843">
        <f t="shared" si="41"/>
        <v>3.4622893975077529E-6</v>
      </c>
    </row>
    <row r="844" spans="1:11" x14ac:dyDescent="0.3">
      <c r="A844" t="s">
        <v>4345</v>
      </c>
      <c r="B844" t="s">
        <v>3406</v>
      </c>
      <c r="C844" t="s">
        <v>4346</v>
      </c>
      <c r="D844" t="s">
        <v>3629</v>
      </c>
      <c r="E844" t="s">
        <v>3061</v>
      </c>
      <c r="F844" t="s">
        <v>4347</v>
      </c>
      <c r="G844" t="s">
        <v>4348</v>
      </c>
      <c r="I844">
        <f t="shared" si="39"/>
        <v>9.1206510330064852E-3</v>
      </c>
      <c r="J844">
        <f t="shared" si="40"/>
        <v>9.1206577935944982E-3</v>
      </c>
      <c r="K844">
        <f t="shared" si="41"/>
        <v>7.4120831976810973E-5</v>
      </c>
    </row>
    <row r="845" spans="1:11" x14ac:dyDescent="0.3">
      <c r="A845" t="s">
        <v>4349</v>
      </c>
      <c r="B845" t="s">
        <v>3425</v>
      </c>
      <c r="C845" t="s">
        <v>3279</v>
      </c>
      <c r="D845" t="s">
        <v>3298</v>
      </c>
      <c r="E845" t="s">
        <v>3052</v>
      </c>
      <c r="F845" t="s">
        <v>4350</v>
      </c>
      <c r="G845" t="s">
        <v>4351</v>
      </c>
      <c r="I845">
        <f t="shared" si="39"/>
        <v>2.2316111727869081E-3</v>
      </c>
      <c r="J845">
        <f t="shared" si="40"/>
        <v>2.231608875354021E-3</v>
      </c>
      <c r="K845">
        <f t="shared" si="41"/>
        <v>2.9594207365293285E-6</v>
      </c>
    </row>
    <row r="846" spans="1:11" x14ac:dyDescent="0.3">
      <c r="A846" t="s">
        <v>4352</v>
      </c>
      <c r="B846" t="s">
        <v>3047</v>
      </c>
      <c r="C846" t="s">
        <v>3969</v>
      </c>
      <c r="D846" t="s">
        <v>3047</v>
      </c>
      <c r="E846" t="s">
        <v>4353</v>
      </c>
      <c r="F846" t="s">
        <v>4354</v>
      </c>
      <c r="G846" t="s">
        <v>4355</v>
      </c>
      <c r="I846">
        <f t="shared" si="39"/>
        <v>2.5384079269650483E-2</v>
      </c>
      <c r="J846">
        <f t="shared" si="40"/>
        <v>2.5384087767697752E-2</v>
      </c>
      <c r="K846">
        <f t="shared" si="41"/>
        <v>6.1865496567429666E-4</v>
      </c>
    </row>
    <row r="847" spans="1:11" x14ac:dyDescent="0.3">
      <c r="A847" t="s">
        <v>4356</v>
      </c>
      <c r="B847" t="s">
        <v>4130</v>
      </c>
      <c r="C847" t="s">
        <v>4039</v>
      </c>
      <c r="D847" t="s">
        <v>3854</v>
      </c>
      <c r="E847" t="s">
        <v>4357</v>
      </c>
      <c r="F847" t="s">
        <v>4358</v>
      </c>
      <c r="G847" t="s">
        <v>4359</v>
      </c>
      <c r="I847">
        <f t="shared" si="39"/>
        <v>-1.1943539890196244E-3</v>
      </c>
      <c r="J847">
        <f t="shared" si="40"/>
        <v>-1.1943650069805671E-3</v>
      </c>
      <c r="K847">
        <f t="shared" si="41"/>
        <v>2.9093346498426572E-6</v>
      </c>
    </row>
    <row r="848" spans="1:11" x14ac:dyDescent="0.3">
      <c r="A848" t="s">
        <v>4360</v>
      </c>
      <c r="B848" t="s">
        <v>3898</v>
      </c>
      <c r="C848" t="s">
        <v>4027</v>
      </c>
      <c r="D848" t="s">
        <v>3153</v>
      </c>
      <c r="E848" t="s">
        <v>4361</v>
      </c>
      <c r="F848" t="s">
        <v>4362</v>
      </c>
      <c r="G848" t="s">
        <v>4363</v>
      </c>
      <c r="I848">
        <f t="shared" si="39"/>
        <v>1.3371051491924116E-2</v>
      </c>
      <c r="J848">
        <f t="shared" si="40"/>
        <v>1.3371055149250393E-2</v>
      </c>
      <c r="K848">
        <f t="shared" si="41"/>
        <v>1.6537298935840309E-4</v>
      </c>
    </row>
    <row r="849" spans="1:11" x14ac:dyDescent="0.3">
      <c r="A849" t="s">
        <v>4364</v>
      </c>
      <c r="B849" t="s">
        <v>4021</v>
      </c>
      <c r="C849" t="s">
        <v>4365</v>
      </c>
      <c r="D849" t="s">
        <v>3272</v>
      </c>
      <c r="E849" t="s">
        <v>4015</v>
      </c>
      <c r="F849" t="s">
        <v>4366</v>
      </c>
      <c r="G849" t="s">
        <v>4367</v>
      </c>
      <c r="I849">
        <f t="shared" si="39"/>
        <v>-1.3516434096584059E-2</v>
      </c>
      <c r="J849">
        <f t="shared" si="40"/>
        <v>-6.8041786627298304E-3</v>
      </c>
      <c r="K849">
        <f t="shared" si="41"/>
        <v>5.3516406199969176E-5</v>
      </c>
    </row>
    <row r="850" spans="1:11" x14ac:dyDescent="0.3">
      <c r="A850" t="s">
        <v>4368</v>
      </c>
      <c r="B850" t="s">
        <v>3140</v>
      </c>
      <c r="C850" t="s">
        <v>4028</v>
      </c>
      <c r="D850" t="s">
        <v>3099</v>
      </c>
      <c r="E850" t="s">
        <v>4125</v>
      </c>
      <c r="F850" t="s">
        <v>4369</v>
      </c>
      <c r="G850" t="s">
        <v>4370</v>
      </c>
      <c r="I850">
        <f t="shared" si="39"/>
        <v>8.3732493298526479E-3</v>
      </c>
      <c r="J850">
        <f t="shared" si="40"/>
        <v>8.3732459768703135E-3</v>
      </c>
      <c r="K850">
        <f t="shared" si="41"/>
        <v>6.1810003101702346E-5</v>
      </c>
    </row>
    <row r="851" spans="1:11" x14ac:dyDescent="0.3">
      <c r="A851" t="s">
        <v>4371</v>
      </c>
      <c r="B851" t="s">
        <v>4372</v>
      </c>
      <c r="C851" t="s">
        <v>4373</v>
      </c>
      <c r="D851" t="s">
        <v>3086</v>
      </c>
      <c r="E851" t="s">
        <v>4374</v>
      </c>
      <c r="F851" t="s">
        <v>4375</v>
      </c>
      <c r="G851" t="s">
        <v>4376</v>
      </c>
      <c r="I851">
        <f t="shared" si="39"/>
        <v>2.4802759900697932E-3</v>
      </c>
      <c r="J851">
        <f t="shared" si="40"/>
        <v>2.480279185881729E-3</v>
      </c>
      <c r="K851">
        <f t="shared" si="41"/>
        <v>3.876831089116907E-6</v>
      </c>
    </row>
    <row r="852" spans="1:11" x14ac:dyDescent="0.3">
      <c r="A852" t="s">
        <v>4377</v>
      </c>
      <c r="B852" t="s">
        <v>3872</v>
      </c>
      <c r="C852" t="s">
        <v>4378</v>
      </c>
      <c r="D852" t="s">
        <v>3086</v>
      </c>
      <c r="E852" t="s">
        <v>3872</v>
      </c>
      <c r="F852" t="s">
        <v>4379</v>
      </c>
      <c r="G852" t="s">
        <v>4380</v>
      </c>
      <c r="I852">
        <f t="shared" si="39"/>
        <v>-3.1196321333866357E-3</v>
      </c>
      <c r="J852">
        <f t="shared" si="40"/>
        <v>-3.1196369379134182E-3</v>
      </c>
      <c r="K852">
        <f t="shared" si="41"/>
        <v>1.3183791462085571E-5</v>
      </c>
    </row>
    <row r="853" spans="1:11" x14ac:dyDescent="0.3">
      <c r="A853" t="s">
        <v>4381</v>
      </c>
      <c r="B853" t="s">
        <v>3093</v>
      </c>
      <c r="C853" t="s">
        <v>4382</v>
      </c>
      <c r="D853" t="s">
        <v>4383</v>
      </c>
      <c r="E853" t="s">
        <v>3170</v>
      </c>
      <c r="F853" t="s">
        <v>4384</v>
      </c>
      <c r="G853" t="s">
        <v>4385</v>
      </c>
      <c r="I853">
        <f t="shared" si="39"/>
        <v>-8.6329989993101598E-4</v>
      </c>
      <c r="J853">
        <f t="shared" si="40"/>
        <v>-8.6329793217740174E-4</v>
      </c>
      <c r="K853">
        <f t="shared" si="41"/>
        <v>1.8895529473292703E-6</v>
      </c>
    </row>
    <row r="854" spans="1:11" x14ac:dyDescent="0.3">
      <c r="A854" t="s">
        <v>4386</v>
      </c>
      <c r="B854" t="s">
        <v>3178</v>
      </c>
      <c r="C854" t="s">
        <v>4387</v>
      </c>
      <c r="D854" t="s">
        <v>3178</v>
      </c>
      <c r="E854" t="s">
        <v>4361</v>
      </c>
      <c r="F854" t="s">
        <v>4388</v>
      </c>
      <c r="G854" t="s">
        <v>4389</v>
      </c>
      <c r="I854">
        <f t="shared" si="39"/>
        <v>6.8042448127981024E-3</v>
      </c>
      <c r="J854">
        <f t="shared" si="40"/>
        <v>6.8042489571286712E-3</v>
      </c>
      <c r="K854">
        <f t="shared" si="41"/>
        <v>3.9601053341235606E-5</v>
      </c>
    </row>
    <row r="855" spans="1:11" x14ac:dyDescent="0.3">
      <c r="A855" t="s">
        <v>4390</v>
      </c>
      <c r="B855" t="s">
        <v>4391</v>
      </c>
      <c r="C855" t="s">
        <v>4392</v>
      </c>
      <c r="D855" t="s">
        <v>4108</v>
      </c>
      <c r="E855" t="s">
        <v>4393</v>
      </c>
      <c r="F855" t="s">
        <v>4394</v>
      </c>
      <c r="G855" t="s">
        <v>4395</v>
      </c>
      <c r="I855">
        <f t="shared" si="39"/>
        <v>2.1990945912991434E-2</v>
      </c>
      <c r="J855">
        <f t="shared" si="40"/>
        <v>2.1990933948817449E-2</v>
      </c>
      <c r="K855">
        <f t="shared" si="41"/>
        <v>4.6137415153726762E-4</v>
      </c>
    </row>
    <row r="856" spans="1:11" x14ac:dyDescent="0.3">
      <c r="A856" t="s">
        <v>4396</v>
      </c>
      <c r="B856" t="s">
        <v>4397</v>
      </c>
      <c r="C856" t="s">
        <v>4398</v>
      </c>
      <c r="D856" t="s">
        <v>4399</v>
      </c>
      <c r="E856" t="s">
        <v>4400</v>
      </c>
      <c r="F856" t="s">
        <v>4401</v>
      </c>
      <c r="G856" t="s">
        <v>4402</v>
      </c>
      <c r="I856">
        <f t="shared" si="39"/>
        <v>1.8893671215292744E-3</v>
      </c>
      <c r="J856">
        <f t="shared" si="40"/>
        <v>1.8893702983223694E-3</v>
      </c>
      <c r="K856">
        <f t="shared" si="41"/>
        <v>1.8990441906783259E-6</v>
      </c>
    </row>
    <row r="857" spans="1:11" x14ac:dyDescent="0.3">
      <c r="A857" t="s">
        <v>4403</v>
      </c>
      <c r="B857" t="s">
        <v>4404</v>
      </c>
      <c r="C857" t="s">
        <v>4405</v>
      </c>
      <c r="D857" t="s">
        <v>4406</v>
      </c>
      <c r="E857" t="s">
        <v>4407</v>
      </c>
      <c r="F857" t="s">
        <v>4408</v>
      </c>
      <c r="G857" t="s">
        <v>4409</v>
      </c>
      <c r="I857">
        <f t="shared" si="39"/>
        <v>-3.1429021417349497E-4</v>
      </c>
      <c r="J857">
        <f t="shared" si="40"/>
        <v>-3.1428232004503061E-4</v>
      </c>
      <c r="K857">
        <f t="shared" si="41"/>
        <v>6.81606270594007E-7</v>
      </c>
    </row>
    <row r="858" spans="1:11" x14ac:dyDescent="0.3">
      <c r="A858" t="s">
        <v>4410</v>
      </c>
      <c r="B858" t="s">
        <v>4411</v>
      </c>
      <c r="C858" t="s">
        <v>4412</v>
      </c>
      <c r="D858" t="s">
        <v>4413</v>
      </c>
      <c r="E858" t="s">
        <v>4414</v>
      </c>
      <c r="F858" t="s">
        <v>4415</v>
      </c>
      <c r="G858" t="s">
        <v>4416</v>
      </c>
      <c r="I858">
        <f t="shared" si="39"/>
        <v>-7.7551667942814236E-3</v>
      </c>
      <c r="J858">
        <f t="shared" si="40"/>
        <v>-7.7551654201406268E-3</v>
      </c>
      <c r="K858">
        <f t="shared" si="41"/>
        <v>6.8334651834419841E-5</v>
      </c>
    </row>
    <row r="859" spans="1:11" x14ac:dyDescent="0.3">
      <c r="A859" t="s">
        <v>4417</v>
      </c>
      <c r="B859" t="s">
        <v>4418</v>
      </c>
      <c r="C859" t="s">
        <v>4419</v>
      </c>
      <c r="D859" t="s">
        <v>4420</v>
      </c>
      <c r="E859" t="s">
        <v>4070</v>
      </c>
      <c r="F859" t="s">
        <v>4421</v>
      </c>
      <c r="G859" t="s">
        <v>4422</v>
      </c>
      <c r="I859">
        <f t="shared" si="39"/>
        <v>1.0564005069708561E-4</v>
      </c>
      <c r="J859">
        <f t="shared" si="40"/>
        <v>1.0563561490168766E-4</v>
      </c>
      <c r="K859">
        <f t="shared" si="41"/>
        <v>1.6457347158289503E-7</v>
      </c>
    </row>
    <row r="860" spans="1:11" x14ac:dyDescent="0.3">
      <c r="A860" t="s">
        <v>4423</v>
      </c>
      <c r="B860" t="s">
        <v>4424</v>
      </c>
      <c r="C860" t="s">
        <v>4425</v>
      </c>
      <c r="D860" t="s">
        <v>4426</v>
      </c>
      <c r="E860" t="s">
        <v>4427</v>
      </c>
      <c r="F860" t="s">
        <v>4428</v>
      </c>
      <c r="G860" t="s">
        <v>4429</v>
      </c>
      <c r="I860">
        <f t="shared" si="39"/>
        <v>3.3794486560470571E-3</v>
      </c>
      <c r="J860">
        <f t="shared" si="40"/>
        <v>3.3794454211934924E-3</v>
      </c>
      <c r="K860">
        <f t="shared" si="41"/>
        <v>8.2261883167206756E-6</v>
      </c>
    </row>
    <row r="861" spans="1:11" x14ac:dyDescent="0.3">
      <c r="A861" t="s">
        <v>4430</v>
      </c>
      <c r="B861" t="s">
        <v>4431</v>
      </c>
      <c r="C861" t="s">
        <v>4411</v>
      </c>
      <c r="D861" t="s">
        <v>4080</v>
      </c>
      <c r="E861" t="s">
        <v>4432</v>
      </c>
      <c r="F861" t="s">
        <v>4433</v>
      </c>
      <c r="G861" t="s">
        <v>4434</v>
      </c>
      <c r="I861">
        <f t="shared" si="39"/>
        <v>8.419534608577235E-4</v>
      </c>
      <c r="J861">
        <f t="shared" si="40"/>
        <v>8.4195600353566171E-4</v>
      </c>
      <c r="K861">
        <f t="shared" si="41"/>
        <v>1.0932534121041102E-7</v>
      </c>
    </row>
    <row r="862" spans="1:11" x14ac:dyDescent="0.3">
      <c r="A862" t="s">
        <v>4435</v>
      </c>
      <c r="B862" t="s">
        <v>4436</v>
      </c>
      <c r="C862" t="s">
        <v>4437</v>
      </c>
      <c r="D862" t="s">
        <v>4391</v>
      </c>
      <c r="E862" t="s">
        <v>4438</v>
      </c>
      <c r="F862" t="s">
        <v>4439</v>
      </c>
      <c r="G862" t="s">
        <v>4440</v>
      </c>
      <c r="I862">
        <f t="shared" si="39"/>
        <v>-8.6233992480133845E-3</v>
      </c>
      <c r="J862">
        <f t="shared" si="40"/>
        <v>-8.6234064953984637E-3</v>
      </c>
      <c r="K862">
        <f t="shared" si="41"/>
        <v>8.3443085191147343E-5</v>
      </c>
    </row>
    <row r="863" spans="1:11" x14ac:dyDescent="0.3">
      <c r="A863" t="s">
        <v>4441</v>
      </c>
      <c r="B863" t="s">
        <v>4442</v>
      </c>
      <c r="C863" t="s">
        <v>4090</v>
      </c>
      <c r="D863" t="s">
        <v>3222</v>
      </c>
      <c r="E863" t="s">
        <v>4032</v>
      </c>
      <c r="F863" t="s">
        <v>4443</v>
      </c>
      <c r="G863" t="s">
        <v>4444</v>
      </c>
      <c r="I863">
        <f t="shared" si="39"/>
        <v>-4.9856159431085987E-3</v>
      </c>
      <c r="J863">
        <f t="shared" si="40"/>
        <v>-4.9856063309205185E-3</v>
      </c>
      <c r="K863">
        <f t="shared" si="41"/>
        <v>3.0216113063030834E-5</v>
      </c>
    </row>
    <row r="864" spans="1:11" x14ac:dyDescent="0.3">
      <c r="A864" t="s">
        <v>4445</v>
      </c>
      <c r="B864" t="s">
        <v>4446</v>
      </c>
      <c r="C864" t="s">
        <v>4112</v>
      </c>
      <c r="D864" t="s">
        <v>4053</v>
      </c>
      <c r="E864" t="s">
        <v>3222</v>
      </c>
      <c r="F864" t="s">
        <v>4447</v>
      </c>
      <c r="G864" t="s">
        <v>4448</v>
      </c>
      <c r="I864">
        <f t="shared" si="39"/>
        <v>-3.4115137501648839E-3</v>
      </c>
      <c r="J864">
        <f t="shared" si="40"/>
        <v>-3.4115104789327285E-3</v>
      </c>
      <c r="K864">
        <f t="shared" si="41"/>
        <v>1.5388537575848744E-5</v>
      </c>
    </row>
    <row r="865" spans="1:11" x14ac:dyDescent="0.3">
      <c r="A865" t="s">
        <v>4449</v>
      </c>
      <c r="B865" t="s">
        <v>4035</v>
      </c>
      <c r="C865" t="s">
        <v>4450</v>
      </c>
      <c r="D865" t="s">
        <v>4451</v>
      </c>
      <c r="E865" t="s">
        <v>4452</v>
      </c>
      <c r="F865" t="s">
        <v>4453</v>
      </c>
      <c r="G865" t="s">
        <v>4454</v>
      </c>
      <c r="I865">
        <f t="shared" si="39"/>
        <v>4.2783481724970837E-4</v>
      </c>
      <c r="J865">
        <f t="shared" si="40"/>
        <v>4.2782767556934741E-4</v>
      </c>
      <c r="K865">
        <f t="shared" si="41"/>
        <v>6.9696616801083836E-9</v>
      </c>
    </row>
    <row r="866" spans="1:11" x14ac:dyDescent="0.3">
      <c r="A866" t="s">
        <v>4455</v>
      </c>
      <c r="B866" t="s">
        <v>4456</v>
      </c>
      <c r="C866" t="s">
        <v>4457</v>
      </c>
      <c r="D866" t="s">
        <v>4373</v>
      </c>
      <c r="E866" t="s">
        <v>4458</v>
      </c>
      <c r="F866" t="s">
        <v>4459</v>
      </c>
      <c r="G866" t="s">
        <v>4460</v>
      </c>
      <c r="I866">
        <f t="shared" si="39"/>
        <v>9.3028446098003988E-3</v>
      </c>
      <c r="J866">
        <f t="shared" si="40"/>
        <v>9.3028465269305426E-3</v>
      </c>
      <c r="K866">
        <f t="shared" si="41"/>
        <v>7.7291076257497268E-5</v>
      </c>
    </row>
    <row r="867" spans="1:11" x14ac:dyDescent="0.3">
      <c r="A867" t="s">
        <v>4461</v>
      </c>
      <c r="B867" t="s">
        <v>4462</v>
      </c>
      <c r="C867" t="s">
        <v>4463</v>
      </c>
      <c r="D867" t="s">
        <v>4464</v>
      </c>
      <c r="E867" t="s">
        <v>4465</v>
      </c>
      <c r="F867" t="s">
        <v>4466</v>
      </c>
      <c r="G867" t="s">
        <v>4467</v>
      </c>
      <c r="I867">
        <f t="shared" si="39"/>
        <v>2.9664053709758343E-3</v>
      </c>
      <c r="J867">
        <f t="shared" si="40"/>
        <v>2.9664030936654125E-3</v>
      </c>
      <c r="K867">
        <f t="shared" si="41"/>
        <v>6.0274714178864101E-6</v>
      </c>
    </row>
    <row r="868" spans="1:11" x14ac:dyDescent="0.3">
      <c r="A868" t="s">
        <v>4468</v>
      </c>
      <c r="B868" t="s">
        <v>4469</v>
      </c>
      <c r="C868" t="s">
        <v>4470</v>
      </c>
      <c r="D868" t="s">
        <v>4464</v>
      </c>
      <c r="E868" t="s">
        <v>4471</v>
      </c>
      <c r="F868" t="s">
        <v>4472</v>
      </c>
      <c r="G868" t="s">
        <v>4473</v>
      </c>
      <c r="I868">
        <f t="shared" si="39"/>
        <v>-5.7040351896912866E-3</v>
      </c>
      <c r="J868">
        <f t="shared" si="40"/>
        <v>-5.7040341863410261E-3</v>
      </c>
      <c r="K868">
        <f t="shared" si="41"/>
        <v>3.8630530394035022E-5</v>
      </c>
    </row>
    <row r="869" spans="1:11" x14ac:dyDescent="0.3">
      <c r="A869" t="s">
        <v>4474</v>
      </c>
      <c r="B869" t="s">
        <v>4095</v>
      </c>
      <c r="C869" t="s">
        <v>4475</v>
      </c>
      <c r="D869" t="s">
        <v>4476</v>
      </c>
      <c r="E869" t="s">
        <v>4477</v>
      </c>
      <c r="F869" t="s">
        <v>4478</v>
      </c>
      <c r="G869" t="s">
        <v>4479</v>
      </c>
      <c r="I869">
        <f t="shared" si="39"/>
        <v>1.6147934223348565E-2</v>
      </c>
      <c r="J869">
        <f t="shared" si="40"/>
        <v>1.6147926037808982E-2</v>
      </c>
      <c r="K869">
        <f t="shared" si="41"/>
        <v>2.4450369308804917E-4</v>
      </c>
    </row>
    <row r="870" spans="1:11" x14ac:dyDescent="0.3">
      <c r="A870" t="s">
        <v>4480</v>
      </c>
      <c r="B870" t="s">
        <v>4412</v>
      </c>
      <c r="C870" t="s">
        <v>4481</v>
      </c>
      <c r="D870" t="s">
        <v>4482</v>
      </c>
      <c r="E870" t="s">
        <v>4483</v>
      </c>
      <c r="F870" t="s">
        <v>4484</v>
      </c>
      <c r="G870" t="s">
        <v>4485</v>
      </c>
      <c r="I870">
        <f t="shared" si="39"/>
        <v>1.9863460117857464E-3</v>
      </c>
      <c r="J870">
        <f t="shared" si="40"/>
        <v>1.9863605362900132E-3</v>
      </c>
      <c r="K870">
        <f t="shared" si="41"/>
        <v>2.1757676675273374E-6</v>
      </c>
    </row>
    <row r="871" spans="1:11" x14ac:dyDescent="0.3">
      <c r="A871" t="s">
        <v>4486</v>
      </c>
      <c r="B871" t="s">
        <v>4487</v>
      </c>
      <c r="C871" t="s">
        <v>4397</v>
      </c>
      <c r="D871" t="s">
        <v>4419</v>
      </c>
      <c r="E871" t="s">
        <v>4475</v>
      </c>
      <c r="F871" t="s">
        <v>4488</v>
      </c>
      <c r="G871" t="s">
        <v>4489</v>
      </c>
      <c r="I871">
        <f t="shared" si="39"/>
        <v>-1.3563961334055463E-3</v>
      </c>
      <c r="J871">
        <f t="shared" si="40"/>
        <v>-1.3564046035951926E-3</v>
      </c>
      <c r="K871">
        <f t="shared" si="41"/>
        <v>3.4883659658272738E-6</v>
      </c>
    </row>
    <row r="872" spans="1:11" x14ac:dyDescent="0.3">
      <c r="A872" t="s">
        <v>4490</v>
      </c>
      <c r="B872" t="s">
        <v>4491</v>
      </c>
      <c r="C872" t="s">
        <v>4492</v>
      </c>
      <c r="D872" t="s">
        <v>4493</v>
      </c>
      <c r="E872" t="s">
        <v>4494</v>
      </c>
      <c r="F872" t="s">
        <v>4495</v>
      </c>
      <c r="G872" t="s">
        <v>4496</v>
      </c>
      <c r="I872">
        <f t="shared" si="39"/>
        <v>-1.5149900900113856E-2</v>
      </c>
      <c r="J872">
        <f t="shared" si="40"/>
        <v>-1.5149894827797758E-2</v>
      </c>
      <c r="K872">
        <f t="shared" si="41"/>
        <v>2.4527340479103268E-4</v>
      </c>
    </row>
    <row r="873" spans="1:11" x14ac:dyDescent="0.3">
      <c r="A873" t="s">
        <v>4497</v>
      </c>
      <c r="B873" t="s">
        <v>4498</v>
      </c>
      <c r="C873" t="s">
        <v>4499</v>
      </c>
      <c r="D873" t="s">
        <v>4500</v>
      </c>
      <c r="E873" t="s">
        <v>4501</v>
      </c>
      <c r="F873" t="s">
        <v>4502</v>
      </c>
      <c r="G873" t="s">
        <v>4503</v>
      </c>
      <c r="I873">
        <f t="shared" si="39"/>
        <v>1.1669838496290259E-2</v>
      </c>
      <c r="J873">
        <f t="shared" si="40"/>
        <v>1.1669832881257194E-2</v>
      </c>
      <c r="K873">
        <f t="shared" si="41"/>
        <v>1.245125843473029E-4</v>
      </c>
    </row>
    <row r="874" spans="1:11" x14ac:dyDescent="0.3">
      <c r="A874" t="s">
        <v>4504</v>
      </c>
      <c r="B874" t="s">
        <v>4505</v>
      </c>
      <c r="C874" t="s">
        <v>4506</v>
      </c>
      <c r="D874" t="s">
        <v>4507</v>
      </c>
      <c r="E874" t="s">
        <v>4089</v>
      </c>
      <c r="F874" t="s">
        <v>4508</v>
      </c>
      <c r="G874" t="s">
        <v>4509</v>
      </c>
      <c r="I874">
        <f t="shared" si="39"/>
        <v>-5.2436031329324126E-4</v>
      </c>
      <c r="J874">
        <f t="shared" si="40"/>
        <v>-5.24366303702149E-4</v>
      </c>
      <c r="K874">
        <f t="shared" si="41"/>
        <v>1.0726299116800242E-6</v>
      </c>
    </row>
    <row r="875" spans="1:11" x14ac:dyDescent="0.3">
      <c r="A875" t="s">
        <v>4510</v>
      </c>
      <c r="B875" t="s">
        <v>4511</v>
      </c>
      <c r="C875" t="s">
        <v>4512</v>
      </c>
      <c r="D875" t="s">
        <v>4513</v>
      </c>
      <c r="E875" t="s">
        <v>4514</v>
      </c>
      <c r="F875" t="s">
        <v>4515</v>
      </c>
      <c r="G875" t="s">
        <v>4516</v>
      </c>
      <c r="I875">
        <f t="shared" si="39"/>
        <v>2.0039901794982763E-2</v>
      </c>
      <c r="J875">
        <f t="shared" si="40"/>
        <v>2.0039914126917722E-2</v>
      </c>
      <c r="K875">
        <f t="shared" si="41"/>
        <v>3.8136629418827574E-4</v>
      </c>
    </row>
    <row r="876" spans="1:11" x14ac:dyDescent="0.3">
      <c r="A876" t="s">
        <v>4517</v>
      </c>
      <c r="B876" t="s">
        <v>4518</v>
      </c>
      <c r="C876" t="s">
        <v>4519</v>
      </c>
      <c r="D876" t="s">
        <v>4520</v>
      </c>
      <c r="E876" t="s">
        <v>4521</v>
      </c>
      <c r="F876" t="s">
        <v>4522</v>
      </c>
      <c r="G876" t="s">
        <v>4523</v>
      </c>
      <c r="I876">
        <f t="shared" si="39"/>
        <v>-4.8344064509935189E-3</v>
      </c>
      <c r="J876">
        <f t="shared" si="40"/>
        <v>-4.8344141353789003E-3</v>
      </c>
      <c r="K876">
        <f t="shared" si="41"/>
        <v>2.8576789787713336E-5</v>
      </c>
    </row>
    <row r="877" spans="1:11" x14ac:dyDescent="0.3">
      <c r="A877" t="s">
        <v>4524</v>
      </c>
      <c r="B877" t="s">
        <v>4525</v>
      </c>
      <c r="C877" t="s">
        <v>4526</v>
      </c>
      <c r="D877" t="s">
        <v>4527</v>
      </c>
      <c r="E877" t="s">
        <v>4528</v>
      </c>
      <c r="F877" t="s">
        <v>4529</v>
      </c>
      <c r="G877" t="s">
        <v>4530</v>
      </c>
      <c r="I877">
        <f t="shared" si="39"/>
        <v>2.8837219638242931E-2</v>
      </c>
      <c r="J877">
        <f t="shared" si="40"/>
        <v>2.8837224131093679E-2</v>
      </c>
      <c r="K877">
        <f t="shared" si="41"/>
        <v>8.0235728813252193E-4</v>
      </c>
    </row>
    <row r="878" spans="1:11" x14ac:dyDescent="0.3">
      <c r="A878" t="s">
        <v>4531</v>
      </c>
      <c r="B878" t="s">
        <v>4532</v>
      </c>
      <c r="C878" t="s">
        <v>4533</v>
      </c>
      <c r="D878" t="s">
        <v>4534</v>
      </c>
      <c r="E878" t="s">
        <v>4535</v>
      </c>
      <c r="F878" t="s">
        <v>4536</v>
      </c>
      <c r="G878" t="s">
        <v>4537</v>
      </c>
      <c r="I878">
        <f t="shared" si="39"/>
        <v>-1.1050934186749395E-3</v>
      </c>
      <c r="J878">
        <f t="shared" si="40"/>
        <v>-1.1050948869050505E-3</v>
      </c>
      <c r="K878">
        <f t="shared" si="41"/>
        <v>2.6127717904526643E-6</v>
      </c>
    </row>
    <row r="879" spans="1:11" x14ac:dyDescent="0.3">
      <c r="A879" t="s">
        <v>4538</v>
      </c>
      <c r="B879" t="s">
        <v>4539</v>
      </c>
      <c r="C879" t="s">
        <v>4533</v>
      </c>
      <c r="D879" t="s">
        <v>4540</v>
      </c>
      <c r="E879" t="s">
        <v>4541</v>
      </c>
      <c r="F879" t="s">
        <v>4542</v>
      </c>
      <c r="G879" t="s">
        <v>4543</v>
      </c>
      <c r="I879">
        <f t="shared" si="39"/>
        <v>-7.5429950719098854E-3</v>
      </c>
      <c r="J879">
        <f t="shared" si="40"/>
        <v>-7.5429895653197597E-3</v>
      </c>
      <c r="K879">
        <f t="shared" si="41"/>
        <v>6.4871776527487043E-5</v>
      </c>
    </row>
    <row r="880" spans="1:11" x14ac:dyDescent="0.3">
      <c r="A880" t="s">
        <v>4544</v>
      </c>
      <c r="B880" t="s">
        <v>4534</v>
      </c>
      <c r="C880" t="s">
        <v>4545</v>
      </c>
      <c r="D880" t="s">
        <v>4546</v>
      </c>
      <c r="E880" t="s">
        <v>4547</v>
      </c>
      <c r="F880" t="s">
        <v>4548</v>
      </c>
      <c r="G880" t="s">
        <v>4549</v>
      </c>
      <c r="I880">
        <f t="shared" si="39"/>
        <v>-1.7227199027159176E-3</v>
      </c>
      <c r="J880">
        <f t="shared" si="40"/>
        <v>-1.7227272040288282E-3</v>
      </c>
      <c r="K880">
        <f t="shared" si="41"/>
        <v>4.9909319479860157E-6</v>
      </c>
    </row>
    <row r="881" spans="1:11" x14ac:dyDescent="0.3">
      <c r="A881" t="s">
        <v>4550</v>
      </c>
      <c r="B881" t="s">
        <v>4551</v>
      </c>
      <c r="C881" t="s">
        <v>4552</v>
      </c>
      <c r="D881" t="s">
        <v>4551</v>
      </c>
      <c r="E881" t="s">
        <v>4553</v>
      </c>
      <c r="F881" t="s">
        <v>4554</v>
      </c>
      <c r="G881" t="s">
        <v>4555</v>
      </c>
      <c r="I881">
        <f t="shared" si="39"/>
        <v>7.2073798150973168E-3</v>
      </c>
      <c r="J881">
        <f t="shared" si="40"/>
        <v>7.2073861823861961E-3</v>
      </c>
      <c r="K881">
        <f t="shared" si="41"/>
        <v>4.4837407109592055E-5</v>
      </c>
    </row>
    <row r="882" spans="1:11" x14ac:dyDescent="0.3">
      <c r="A882" t="s">
        <v>4556</v>
      </c>
      <c r="B882" t="s">
        <v>4557</v>
      </c>
      <c r="C882" t="s">
        <v>4558</v>
      </c>
      <c r="D882" t="s">
        <v>4559</v>
      </c>
      <c r="E882" t="s">
        <v>4560</v>
      </c>
      <c r="F882" t="s">
        <v>4561</v>
      </c>
      <c r="G882" t="s">
        <v>4562</v>
      </c>
      <c r="I882">
        <f t="shared" si="39"/>
        <v>1.6932080055109093E-2</v>
      </c>
      <c r="J882">
        <f t="shared" si="40"/>
        <v>1.6932072809866777E-2</v>
      </c>
      <c r="K882">
        <f t="shared" si="41"/>
        <v>2.6964137982072147E-4</v>
      </c>
    </row>
    <row r="883" spans="1:11" x14ac:dyDescent="0.3">
      <c r="A883" t="s">
        <v>4563</v>
      </c>
      <c r="B883" t="s">
        <v>4564</v>
      </c>
      <c r="C883" t="s">
        <v>4565</v>
      </c>
      <c r="D883" t="s">
        <v>4566</v>
      </c>
      <c r="E883" t="s">
        <v>4567</v>
      </c>
      <c r="F883" t="s">
        <v>4568</v>
      </c>
      <c r="G883" t="s">
        <v>4569</v>
      </c>
      <c r="I883">
        <f t="shared" si="39"/>
        <v>6.0455895729318162E-3</v>
      </c>
      <c r="J883">
        <f t="shared" si="40"/>
        <v>6.0456009072311565E-3</v>
      </c>
      <c r="K883">
        <f t="shared" si="41"/>
        <v>3.0628351769385741E-5</v>
      </c>
    </row>
    <row r="884" spans="1:11" x14ac:dyDescent="0.3">
      <c r="A884" t="s">
        <v>4570</v>
      </c>
      <c r="B884" t="s">
        <v>4571</v>
      </c>
      <c r="C884" t="s">
        <v>4572</v>
      </c>
      <c r="D884" t="s">
        <v>4573</v>
      </c>
      <c r="E884" t="s">
        <v>4573</v>
      </c>
      <c r="F884" t="s">
        <v>4574</v>
      </c>
      <c r="G884" t="s">
        <v>4575</v>
      </c>
      <c r="I884">
        <f t="shared" si="39"/>
        <v>-1.1821534591241628E-2</v>
      </c>
      <c r="J884">
        <f t="shared" si="40"/>
        <v>-1.1821550425738949E-2</v>
      </c>
      <c r="K884">
        <f t="shared" si="41"/>
        <v>1.5209949993386435E-4</v>
      </c>
    </row>
    <row r="885" spans="1:11" x14ac:dyDescent="0.3">
      <c r="A885" t="s">
        <v>4576</v>
      </c>
      <c r="B885" t="s">
        <v>4577</v>
      </c>
      <c r="C885" t="s">
        <v>4578</v>
      </c>
      <c r="D885" t="s">
        <v>4579</v>
      </c>
      <c r="E885" t="s">
        <v>4580</v>
      </c>
      <c r="F885" t="s">
        <v>4581</v>
      </c>
      <c r="G885" t="s">
        <v>4582</v>
      </c>
      <c r="I885">
        <f t="shared" si="39"/>
        <v>8.8724854724850366E-3</v>
      </c>
      <c r="J885">
        <f t="shared" si="40"/>
        <v>8.8724947838747011E-3</v>
      </c>
      <c r="K885">
        <f t="shared" si="41"/>
        <v>6.990937461545126E-5</v>
      </c>
    </row>
    <row r="886" spans="1:11" x14ac:dyDescent="0.3">
      <c r="A886" t="s">
        <v>4583</v>
      </c>
      <c r="B886" t="s">
        <v>4584</v>
      </c>
      <c r="C886" t="s">
        <v>4585</v>
      </c>
      <c r="D886" t="s">
        <v>4539</v>
      </c>
      <c r="E886" t="s">
        <v>4586</v>
      </c>
      <c r="F886" t="s">
        <v>4587</v>
      </c>
      <c r="G886" t="s">
        <v>4588</v>
      </c>
      <c r="I886">
        <f t="shared" si="39"/>
        <v>-1.4328034021582E-2</v>
      </c>
      <c r="J886">
        <f t="shared" si="40"/>
        <v>-1.4328038919088328E-2</v>
      </c>
      <c r="K886">
        <f t="shared" si="41"/>
        <v>2.2020634089982776E-4</v>
      </c>
    </row>
    <row r="887" spans="1:11" x14ac:dyDescent="0.3">
      <c r="A887" t="s">
        <v>4589</v>
      </c>
      <c r="B887" t="s">
        <v>4590</v>
      </c>
      <c r="C887" t="s">
        <v>4591</v>
      </c>
      <c r="D887" t="s">
        <v>4592</v>
      </c>
      <c r="E887" t="s">
        <v>4593</v>
      </c>
      <c r="F887" t="s">
        <v>4594</v>
      </c>
      <c r="G887" t="s">
        <v>4595</v>
      </c>
      <c r="I887">
        <f t="shared" si="39"/>
        <v>-2.4059949874686709E-3</v>
      </c>
      <c r="J887">
        <f t="shared" si="40"/>
        <v>-2.4059829080230665E-3</v>
      </c>
      <c r="K887">
        <f t="shared" si="41"/>
        <v>8.5106106026508707E-6</v>
      </c>
    </row>
    <row r="888" spans="1:11" x14ac:dyDescent="0.3">
      <c r="A888" t="s">
        <v>4596</v>
      </c>
      <c r="B888" t="s">
        <v>4597</v>
      </c>
      <c r="C888" t="s">
        <v>4598</v>
      </c>
      <c r="D888" t="s">
        <v>4599</v>
      </c>
      <c r="E888" t="s">
        <v>4600</v>
      </c>
      <c r="F888" t="s">
        <v>4601</v>
      </c>
      <c r="G888" t="s">
        <v>4602</v>
      </c>
      <c r="I888">
        <f t="shared" si="39"/>
        <v>1.5074062605284707E-3</v>
      </c>
      <c r="J888">
        <f t="shared" si="40"/>
        <v>1.5073959243252491E-3</v>
      </c>
      <c r="K888">
        <f t="shared" si="41"/>
        <v>9.9218283525318164E-7</v>
      </c>
    </row>
    <row r="889" spans="1:11" x14ac:dyDescent="0.3">
      <c r="A889" t="s">
        <v>4603</v>
      </c>
      <c r="B889" t="s">
        <v>4604</v>
      </c>
      <c r="C889" t="s">
        <v>4605</v>
      </c>
      <c r="D889" t="s">
        <v>4557</v>
      </c>
      <c r="E889" t="s">
        <v>4606</v>
      </c>
      <c r="F889" t="s">
        <v>4607</v>
      </c>
      <c r="G889" t="s">
        <v>4608</v>
      </c>
      <c r="I889">
        <f t="shared" si="39"/>
        <v>1.4148062847759794E-2</v>
      </c>
      <c r="J889">
        <f t="shared" si="40"/>
        <v>1.4148068781856421E-2</v>
      </c>
      <c r="K889">
        <f t="shared" si="41"/>
        <v>1.8596113074893797E-4</v>
      </c>
    </row>
    <row r="890" spans="1:11" x14ac:dyDescent="0.3">
      <c r="A890" t="s">
        <v>4609</v>
      </c>
      <c r="B890" t="s">
        <v>4610</v>
      </c>
      <c r="C890" t="s">
        <v>4610</v>
      </c>
      <c r="D890" t="s">
        <v>4611</v>
      </c>
      <c r="E890" t="s">
        <v>4612</v>
      </c>
      <c r="F890" t="s">
        <v>4613</v>
      </c>
      <c r="G890" t="s">
        <v>4614</v>
      </c>
      <c r="I890">
        <f t="shared" si="39"/>
        <v>-3.2650836054219181E-3</v>
      </c>
      <c r="J890">
        <f t="shared" si="40"/>
        <v>-3.2650871189626941E-3</v>
      </c>
      <c r="K890">
        <f t="shared" si="41"/>
        <v>1.4261191629021612E-5</v>
      </c>
    </row>
    <row r="891" spans="1:11" x14ac:dyDescent="0.3">
      <c r="A891" t="s">
        <v>4615</v>
      </c>
      <c r="B891" t="s">
        <v>4616</v>
      </c>
      <c r="C891" t="s">
        <v>4617</v>
      </c>
      <c r="D891" t="s">
        <v>4618</v>
      </c>
      <c r="E891" t="s">
        <v>4619</v>
      </c>
      <c r="F891" t="s">
        <v>4620</v>
      </c>
      <c r="G891" t="s">
        <v>4621</v>
      </c>
      <c r="I891">
        <f t="shared" si="39"/>
        <v>-9.7279731929317669E-3</v>
      </c>
      <c r="J891">
        <f t="shared" si="40"/>
        <v>-9.7279706916025017E-3</v>
      </c>
      <c r="K891">
        <f t="shared" si="41"/>
        <v>1.0484291362658266E-4</v>
      </c>
    </row>
    <row r="892" spans="1:11" x14ac:dyDescent="0.3">
      <c r="A892" t="s">
        <v>4622</v>
      </c>
      <c r="B892" t="s">
        <v>4623</v>
      </c>
      <c r="C892" t="s">
        <v>4624</v>
      </c>
      <c r="D892" t="s">
        <v>4625</v>
      </c>
      <c r="E892" t="s">
        <v>4626</v>
      </c>
      <c r="F892" t="s">
        <v>4627</v>
      </c>
      <c r="G892" t="s">
        <v>4628</v>
      </c>
      <c r="I892">
        <f t="shared" si="39"/>
        <v>7.6182336082952721E-3</v>
      </c>
      <c r="J892">
        <f t="shared" si="40"/>
        <v>7.6182289572680369E-3</v>
      </c>
      <c r="K892">
        <f t="shared" si="41"/>
        <v>5.0508266147110228E-5</v>
      </c>
    </row>
    <row r="893" spans="1:11" x14ac:dyDescent="0.3">
      <c r="A893" t="s">
        <v>4629</v>
      </c>
      <c r="B893" t="s">
        <v>4630</v>
      </c>
      <c r="C893" t="s">
        <v>4631</v>
      </c>
      <c r="D893" t="s">
        <v>4632</v>
      </c>
      <c r="E893" t="s">
        <v>4633</v>
      </c>
      <c r="F893" t="s">
        <v>4634</v>
      </c>
      <c r="G893" t="s">
        <v>4635</v>
      </c>
      <c r="I893">
        <f t="shared" si="39"/>
        <v>-1.9598030827637208E-2</v>
      </c>
      <c r="J893">
        <f t="shared" si="40"/>
        <v>-1.9598021677410364E-2</v>
      </c>
      <c r="K893">
        <f t="shared" si="41"/>
        <v>4.043853079961093E-4</v>
      </c>
    </row>
    <row r="894" spans="1:11" x14ac:dyDescent="0.3">
      <c r="A894" t="s">
        <v>4636</v>
      </c>
      <c r="B894" t="s">
        <v>4637</v>
      </c>
      <c r="C894" t="s">
        <v>4638</v>
      </c>
      <c r="D894" t="s">
        <v>4639</v>
      </c>
      <c r="E894" t="s">
        <v>4625</v>
      </c>
      <c r="F894" t="s">
        <v>4640</v>
      </c>
      <c r="G894" t="s">
        <v>4641</v>
      </c>
      <c r="I894">
        <f t="shared" si="39"/>
        <v>5.7838658817696148E-3</v>
      </c>
      <c r="J894">
        <f t="shared" si="40"/>
        <v>5.7838572185141112E-3</v>
      </c>
      <c r="K894">
        <f t="shared" si="41"/>
        <v>2.7799731233679706E-5</v>
      </c>
    </row>
    <row r="895" spans="1:11" x14ac:dyDescent="0.3">
      <c r="A895" t="s">
        <v>4642</v>
      </c>
      <c r="B895" t="s">
        <v>4643</v>
      </c>
      <c r="C895" t="s">
        <v>4644</v>
      </c>
      <c r="D895" t="s">
        <v>4645</v>
      </c>
      <c r="E895" t="s">
        <v>4646</v>
      </c>
      <c r="F895" t="s">
        <v>4647</v>
      </c>
      <c r="G895" t="s">
        <v>4648</v>
      </c>
      <c r="I895">
        <f t="shared" si="39"/>
        <v>-3.4302258848801018E-3</v>
      </c>
      <c r="J895">
        <f t="shared" si="40"/>
        <v>-3.4302252473960258E-3</v>
      </c>
      <c r="K895">
        <f t="shared" si="41"/>
        <v>1.5535717253797059E-5</v>
      </c>
    </row>
    <row r="896" spans="1:11" x14ac:dyDescent="0.3">
      <c r="A896" t="s">
        <v>4649</v>
      </c>
      <c r="B896" t="s">
        <v>4650</v>
      </c>
      <c r="C896" t="s">
        <v>4651</v>
      </c>
      <c r="D896" t="s">
        <v>4652</v>
      </c>
      <c r="E896" t="s">
        <v>4653</v>
      </c>
      <c r="F896" t="s">
        <v>4654</v>
      </c>
      <c r="G896" t="s">
        <v>4655</v>
      </c>
      <c r="I896">
        <f t="shared" si="39"/>
        <v>1.619791472158278E-3</v>
      </c>
      <c r="J896">
        <f t="shared" si="40"/>
        <v>1.6197979019543251E-3</v>
      </c>
      <c r="K896">
        <f t="shared" si="41"/>
        <v>1.2287406063977765E-6</v>
      </c>
    </row>
    <row r="897" spans="1:11" x14ac:dyDescent="0.3">
      <c r="A897" t="s">
        <v>4656</v>
      </c>
      <c r="B897" t="s">
        <v>4657</v>
      </c>
      <c r="C897" t="s">
        <v>4658</v>
      </c>
      <c r="D897" t="s">
        <v>4659</v>
      </c>
      <c r="E897" t="s">
        <v>4643</v>
      </c>
      <c r="F897" t="s">
        <v>4660</v>
      </c>
      <c r="G897" t="s">
        <v>4661</v>
      </c>
      <c r="I897">
        <f t="shared" si="39"/>
        <v>2.2235900096302182E-3</v>
      </c>
      <c r="J897">
        <f t="shared" si="40"/>
        <v>2.2235820131816827E-3</v>
      </c>
      <c r="K897">
        <f t="shared" si="41"/>
        <v>2.9318679980304796E-6</v>
      </c>
    </row>
    <row r="898" spans="1:11" x14ac:dyDescent="0.3">
      <c r="A898" t="s">
        <v>4662</v>
      </c>
      <c r="B898" t="s">
        <v>4663</v>
      </c>
      <c r="C898" t="s">
        <v>4599</v>
      </c>
      <c r="D898" t="s">
        <v>4664</v>
      </c>
      <c r="E898" t="s">
        <v>4665</v>
      </c>
      <c r="F898" t="s">
        <v>4666</v>
      </c>
      <c r="G898" t="s">
        <v>4667</v>
      </c>
      <c r="I898">
        <f t="shared" si="39"/>
        <v>-6.6559497113372517E-3</v>
      </c>
      <c r="J898">
        <f t="shared" si="40"/>
        <v>-6.6559459977437573E-3</v>
      </c>
      <c r="K898">
        <f t="shared" si="41"/>
        <v>5.1369589717760263E-5</v>
      </c>
    </row>
    <row r="899" spans="1:11" x14ac:dyDescent="0.3">
      <c r="A899" t="s">
        <v>4668</v>
      </c>
      <c r="B899" t="s">
        <v>4512</v>
      </c>
      <c r="C899" t="s">
        <v>4669</v>
      </c>
      <c r="D899" t="s">
        <v>4670</v>
      </c>
      <c r="E899" t="s">
        <v>4671</v>
      </c>
      <c r="F899" t="s">
        <v>4672</v>
      </c>
      <c r="G899" t="s">
        <v>4673</v>
      </c>
      <c r="I899">
        <f t="shared" si="39"/>
        <v>-6.2944467005075838E-3</v>
      </c>
      <c r="J899">
        <f t="shared" si="40"/>
        <v>-6.2944438639186938E-3</v>
      </c>
      <c r="K899">
        <f t="shared" si="41"/>
        <v>4.6318315264125128E-5</v>
      </c>
    </row>
    <row r="900" spans="1:11" x14ac:dyDescent="0.3">
      <c r="A900" t="s">
        <v>4674</v>
      </c>
      <c r="B900" t="s">
        <v>4675</v>
      </c>
      <c r="C900" t="s">
        <v>4676</v>
      </c>
      <c r="D900" t="s">
        <v>4677</v>
      </c>
      <c r="E900" t="s">
        <v>4678</v>
      </c>
      <c r="F900" t="s">
        <v>4679</v>
      </c>
      <c r="G900" t="s">
        <v>4680</v>
      </c>
      <c r="I900">
        <f t="shared" si="39"/>
        <v>-9.2970579065302442E-3</v>
      </c>
      <c r="J900">
        <f t="shared" si="40"/>
        <v>-9.2970639237540675E-3</v>
      </c>
      <c r="K900">
        <f t="shared" si="41"/>
        <v>9.6204241698712926E-5</v>
      </c>
    </row>
    <row r="901" spans="1:11" x14ac:dyDescent="0.3">
      <c r="A901" t="s">
        <v>4681</v>
      </c>
      <c r="B901" t="s">
        <v>4682</v>
      </c>
      <c r="C901" t="s">
        <v>4481</v>
      </c>
      <c r="D901" t="s">
        <v>4683</v>
      </c>
      <c r="E901" t="s">
        <v>4418</v>
      </c>
      <c r="F901" t="s">
        <v>4684</v>
      </c>
      <c r="G901" t="s">
        <v>4685</v>
      </c>
      <c r="I901">
        <f t="shared" ref="I901:I964" si="42">(E901-E900)/E900</f>
        <v>-2.1862462391848352E-2</v>
      </c>
      <c r="J901">
        <f t="shared" ref="J901:J964" si="43">(G901-G900)/G900</f>
        <v>-2.1862459410913887E-2</v>
      </c>
      <c r="K901">
        <f t="shared" ref="K901:K964" si="44">(J901-$O$8)^2</f>
        <v>5.0058565498800665E-4</v>
      </c>
    </row>
    <row r="902" spans="1:11" x14ac:dyDescent="0.3">
      <c r="A902" t="s">
        <v>4686</v>
      </c>
      <c r="B902" t="s">
        <v>4687</v>
      </c>
      <c r="C902" t="s">
        <v>4688</v>
      </c>
      <c r="D902" t="s">
        <v>4436</v>
      </c>
      <c r="E902" t="s">
        <v>4689</v>
      </c>
      <c r="F902" t="s">
        <v>4690</v>
      </c>
      <c r="G902" t="s">
        <v>4691</v>
      </c>
      <c r="I902">
        <f t="shared" si="42"/>
        <v>7.3800739563544731E-4</v>
      </c>
      <c r="J902">
        <f t="shared" si="43"/>
        <v>7.3800989800708468E-4</v>
      </c>
      <c r="K902">
        <f t="shared" si="44"/>
        <v>5.1391857521768734E-8</v>
      </c>
    </row>
    <row r="903" spans="1:11" x14ac:dyDescent="0.3">
      <c r="A903" t="s">
        <v>4692</v>
      </c>
      <c r="B903" t="s">
        <v>4693</v>
      </c>
      <c r="C903" t="s">
        <v>4506</v>
      </c>
      <c r="D903" t="s">
        <v>4099</v>
      </c>
      <c r="E903" t="s">
        <v>4477</v>
      </c>
      <c r="F903" t="s">
        <v>4694</v>
      </c>
      <c r="G903" t="s">
        <v>4479</v>
      </c>
      <c r="I903">
        <f t="shared" si="42"/>
        <v>7.690729197023306E-3</v>
      </c>
      <c r="J903">
        <f t="shared" si="43"/>
        <v>7.6907163717544304E-3</v>
      </c>
      <c r="K903">
        <f t="shared" si="44"/>
        <v>5.1543844617371971E-5</v>
      </c>
    </row>
    <row r="904" spans="1:11" x14ac:dyDescent="0.3">
      <c r="A904" t="s">
        <v>4695</v>
      </c>
      <c r="B904" t="s">
        <v>4696</v>
      </c>
      <c r="C904" t="s">
        <v>4697</v>
      </c>
      <c r="D904" t="s">
        <v>4470</v>
      </c>
      <c r="E904" t="s">
        <v>4698</v>
      </c>
      <c r="F904" t="s">
        <v>4699</v>
      </c>
      <c r="G904" t="s">
        <v>4700</v>
      </c>
      <c r="I904">
        <f t="shared" si="42"/>
        <v>-5.6455931908919741E-3</v>
      </c>
      <c r="J904">
        <f t="shared" si="43"/>
        <v>-5.6455922376026126E-3</v>
      </c>
      <c r="K904">
        <f t="shared" si="44"/>
        <v>3.7907471948500965E-5</v>
      </c>
    </row>
    <row r="905" spans="1:11" x14ac:dyDescent="0.3">
      <c r="A905" t="s">
        <v>4701</v>
      </c>
      <c r="B905" t="s">
        <v>4702</v>
      </c>
      <c r="C905" t="s">
        <v>4703</v>
      </c>
      <c r="D905" t="s">
        <v>4704</v>
      </c>
      <c r="E905" t="s">
        <v>4705</v>
      </c>
      <c r="F905" t="s">
        <v>4706</v>
      </c>
      <c r="G905" t="s">
        <v>4707</v>
      </c>
      <c r="I905">
        <f t="shared" si="42"/>
        <v>-1.1775869921397614E-2</v>
      </c>
      <c r="J905">
        <f t="shared" si="43"/>
        <v>-1.1775867037101621E-2</v>
      </c>
      <c r="K905">
        <f t="shared" si="44"/>
        <v>1.5097477299544197E-4</v>
      </c>
    </row>
    <row r="906" spans="1:11" x14ac:dyDescent="0.3">
      <c r="A906" t="s">
        <v>4708</v>
      </c>
      <c r="B906" t="s">
        <v>4372</v>
      </c>
      <c r="C906" t="s">
        <v>4027</v>
      </c>
      <c r="D906" t="s">
        <v>3161</v>
      </c>
      <c r="E906" t="s">
        <v>4709</v>
      </c>
      <c r="F906" t="s">
        <v>4710</v>
      </c>
      <c r="G906" t="s">
        <v>4711</v>
      </c>
      <c r="I906">
        <f t="shared" si="42"/>
        <v>-1.9470092977339985E-2</v>
      </c>
      <c r="J906">
        <f t="shared" si="43"/>
        <v>-1.9470089709022913E-2</v>
      </c>
      <c r="K906">
        <f t="shared" si="44"/>
        <v>3.9925642125919274E-4</v>
      </c>
    </row>
    <row r="907" spans="1:11" x14ac:dyDescent="0.3">
      <c r="A907" t="s">
        <v>4712</v>
      </c>
      <c r="B907" t="s">
        <v>3085</v>
      </c>
      <c r="C907" t="s">
        <v>4713</v>
      </c>
      <c r="D907" t="s">
        <v>4244</v>
      </c>
      <c r="E907" t="s">
        <v>4714</v>
      </c>
      <c r="F907" t="s">
        <v>4715</v>
      </c>
      <c r="G907" t="s">
        <v>4716</v>
      </c>
      <c r="I907">
        <f t="shared" si="42"/>
        <v>-2.2894975134766671E-2</v>
      </c>
      <c r="J907">
        <f t="shared" si="43"/>
        <v>-2.2894976553877087E-2</v>
      </c>
      <c r="K907">
        <f t="shared" si="44"/>
        <v>5.4785435206934955E-4</v>
      </c>
    </row>
    <row r="908" spans="1:11" x14ac:dyDescent="0.3">
      <c r="A908" t="s">
        <v>4717</v>
      </c>
      <c r="B908" t="s">
        <v>3405</v>
      </c>
      <c r="C908" t="s">
        <v>3724</v>
      </c>
      <c r="D908" t="s">
        <v>3694</v>
      </c>
      <c r="E908" t="s">
        <v>3821</v>
      </c>
      <c r="F908" t="s">
        <v>4718</v>
      </c>
      <c r="G908" t="s">
        <v>4719</v>
      </c>
      <c r="I908">
        <f t="shared" si="42"/>
        <v>-3.3321486952088381E-4</v>
      </c>
      <c r="J908">
        <f t="shared" si="43"/>
        <v>-3.332128996180311E-4</v>
      </c>
      <c r="K908">
        <f t="shared" si="44"/>
        <v>7.1322260201185777E-7</v>
      </c>
    </row>
    <row r="909" spans="1:11" x14ac:dyDescent="0.3">
      <c r="A909" t="s">
        <v>4720</v>
      </c>
      <c r="B909" t="s">
        <v>4721</v>
      </c>
      <c r="C909" t="s">
        <v>4722</v>
      </c>
      <c r="D909" t="s">
        <v>4723</v>
      </c>
      <c r="E909" t="s">
        <v>3494</v>
      </c>
      <c r="F909" t="s">
        <v>4724</v>
      </c>
      <c r="G909" t="s">
        <v>4725</v>
      </c>
      <c r="I909">
        <f t="shared" si="42"/>
        <v>-4.8877473301849848E-3</v>
      </c>
      <c r="J909">
        <f t="shared" si="43"/>
        <v>-4.8877456035506606E-3</v>
      </c>
      <c r="K909">
        <f t="shared" si="44"/>
        <v>2.9149824898386829E-5</v>
      </c>
    </row>
    <row r="910" spans="1:11" x14ac:dyDescent="0.3">
      <c r="A910" t="s">
        <v>4726</v>
      </c>
      <c r="B910" t="s">
        <v>4727</v>
      </c>
      <c r="C910" t="s">
        <v>3240</v>
      </c>
      <c r="D910" t="s">
        <v>3041</v>
      </c>
      <c r="E910" t="s">
        <v>3845</v>
      </c>
      <c r="F910" t="s">
        <v>4728</v>
      </c>
      <c r="G910" t="s">
        <v>4729</v>
      </c>
      <c r="I910">
        <f t="shared" si="42"/>
        <v>2.4559164443868908E-3</v>
      </c>
      <c r="J910">
        <f t="shared" si="43"/>
        <v>9.5559140256013409E-3</v>
      </c>
      <c r="K910">
        <f t="shared" si="44"/>
        <v>8.1804822632117825E-5</v>
      </c>
    </row>
    <row r="911" spans="1:11" x14ac:dyDescent="0.3">
      <c r="A911" t="s">
        <v>4730</v>
      </c>
      <c r="B911" t="s">
        <v>4005</v>
      </c>
      <c r="C911" t="s">
        <v>3251</v>
      </c>
      <c r="D911" t="s">
        <v>3058</v>
      </c>
      <c r="E911" t="s">
        <v>3720</v>
      </c>
      <c r="F911" t="s">
        <v>4731</v>
      </c>
      <c r="G911" t="s">
        <v>4732</v>
      </c>
      <c r="I911">
        <f t="shared" si="42"/>
        <v>8.6859573935647791E-3</v>
      </c>
      <c r="J911">
        <f t="shared" si="43"/>
        <v>8.6859512119883114E-3</v>
      </c>
      <c r="K911">
        <f t="shared" si="44"/>
        <v>6.6824723381633724E-5</v>
      </c>
    </row>
    <row r="912" spans="1:11" x14ac:dyDescent="0.3">
      <c r="A912" t="s">
        <v>4733</v>
      </c>
      <c r="B912" t="s">
        <v>4734</v>
      </c>
      <c r="C912" t="s">
        <v>3862</v>
      </c>
      <c r="D912" t="s">
        <v>3561</v>
      </c>
      <c r="E912" t="s">
        <v>4735</v>
      </c>
      <c r="F912" t="s">
        <v>4736</v>
      </c>
      <c r="G912" t="s">
        <v>4737</v>
      </c>
      <c r="I912">
        <f t="shared" si="42"/>
        <v>-1.1702417493874528E-2</v>
      </c>
      <c r="J912">
        <f t="shared" si="43"/>
        <v>-1.1702422999167688E-2</v>
      </c>
      <c r="K912">
        <f t="shared" si="44"/>
        <v>1.4917532690981005E-4</v>
      </c>
    </row>
    <row r="913" spans="1:11" x14ac:dyDescent="0.3">
      <c r="A913" t="s">
        <v>4738</v>
      </c>
      <c r="B913" t="s">
        <v>3427</v>
      </c>
      <c r="C913" t="s">
        <v>3888</v>
      </c>
      <c r="D913" t="s">
        <v>3053</v>
      </c>
      <c r="E913" t="s">
        <v>4739</v>
      </c>
      <c r="F913" t="s">
        <v>4740</v>
      </c>
      <c r="G913" t="s">
        <v>4741</v>
      </c>
      <c r="I913">
        <f t="shared" si="42"/>
        <v>1.4745297634449157E-2</v>
      </c>
      <c r="J913">
        <f t="shared" si="43"/>
        <v>1.4745304513143296E-2</v>
      </c>
      <c r="K913">
        <f t="shared" si="44"/>
        <v>2.0260653787636796E-4</v>
      </c>
    </row>
    <row r="914" spans="1:11" x14ac:dyDescent="0.3">
      <c r="A914" t="s">
        <v>4742</v>
      </c>
      <c r="B914" t="s">
        <v>4135</v>
      </c>
      <c r="C914" t="s">
        <v>4743</v>
      </c>
      <c r="D914" t="s">
        <v>3724</v>
      </c>
      <c r="E914" t="s">
        <v>3232</v>
      </c>
      <c r="F914" t="s">
        <v>4744</v>
      </c>
      <c r="G914" t="s">
        <v>4745</v>
      </c>
      <c r="I914">
        <f t="shared" si="42"/>
        <v>2.6420740925615404E-3</v>
      </c>
      <c r="J914">
        <f t="shared" si="43"/>
        <v>2.642072861584526E-3</v>
      </c>
      <c r="K914">
        <f t="shared" si="44"/>
        <v>4.5401411026028581E-6</v>
      </c>
    </row>
    <row r="915" spans="1:11" x14ac:dyDescent="0.3">
      <c r="A915" t="s">
        <v>4746</v>
      </c>
      <c r="B915" t="s">
        <v>3735</v>
      </c>
      <c r="C915" t="s">
        <v>3095</v>
      </c>
      <c r="D915" t="s">
        <v>4747</v>
      </c>
      <c r="E915" t="s">
        <v>3092</v>
      </c>
      <c r="F915" t="s">
        <v>4748</v>
      </c>
      <c r="G915" t="s">
        <v>4749</v>
      </c>
      <c r="I915">
        <f t="shared" si="42"/>
        <v>3.8427535388066152E-3</v>
      </c>
      <c r="J915">
        <f t="shared" si="43"/>
        <v>3.8427601446896016E-3</v>
      </c>
      <c r="K915">
        <f t="shared" si="44"/>
        <v>1.1098545573355415E-5</v>
      </c>
    </row>
    <row r="916" spans="1:11" x14ac:dyDescent="0.3">
      <c r="A916" t="s">
        <v>4750</v>
      </c>
      <c r="B916" t="s">
        <v>3159</v>
      </c>
      <c r="C916" t="s">
        <v>4751</v>
      </c>
      <c r="D916" t="s">
        <v>3150</v>
      </c>
      <c r="E916" t="s">
        <v>4752</v>
      </c>
      <c r="F916" t="s">
        <v>4753</v>
      </c>
      <c r="G916" t="s">
        <v>4754</v>
      </c>
      <c r="I916">
        <f t="shared" si="42"/>
        <v>2.9312052936672755E-2</v>
      </c>
      <c r="J916">
        <f t="shared" si="43"/>
        <v>2.9312045934576682E-2</v>
      </c>
      <c r="K916">
        <f t="shared" si="44"/>
        <v>8.2948226507797247E-4</v>
      </c>
    </row>
    <row r="917" spans="1:11" x14ac:dyDescent="0.3">
      <c r="A917" t="s">
        <v>4755</v>
      </c>
      <c r="B917" t="s">
        <v>4469</v>
      </c>
      <c r="C917" t="s">
        <v>4756</v>
      </c>
      <c r="D917" t="s">
        <v>3183</v>
      </c>
      <c r="E917" t="s">
        <v>4469</v>
      </c>
      <c r="F917" t="s">
        <v>4757</v>
      </c>
      <c r="G917" t="s">
        <v>4758</v>
      </c>
      <c r="I917">
        <f t="shared" si="42"/>
        <v>-4.2504515540281131E-4</v>
      </c>
      <c r="J917">
        <f t="shared" si="43"/>
        <v>-4.2504686124233119E-4</v>
      </c>
      <c r="K917">
        <f t="shared" si="44"/>
        <v>8.7676824514434841E-7</v>
      </c>
    </row>
    <row r="918" spans="1:11" x14ac:dyDescent="0.3">
      <c r="A918" t="s">
        <v>4759</v>
      </c>
      <c r="B918" t="s">
        <v>4032</v>
      </c>
      <c r="C918" t="s">
        <v>4392</v>
      </c>
      <c r="D918" t="s">
        <v>4032</v>
      </c>
      <c r="E918" t="s">
        <v>4760</v>
      </c>
      <c r="F918" t="s">
        <v>4761</v>
      </c>
      <c r="G918" t="s">
        <v>4762</v>
      </c>
      <c r="I918">
        <f t="shared" si="42"/>
        <v>-1.2756776868289251E-3</v>
      </c>
      <c r="J918">
        <f t="shared" si="43"/>
        <v>-1.2756713843003571E-3</v>
      </c>
      <c r="K918">
        <f t="shared" si="44"/>
        <v>3.1933102419572719E-6</v>
      </c>
    </row>
    <row r="919" spans="1:11" x14ac:dyDescent="0.3">
      <c r="A919" t="s">
        <v>4763</v>
      </c>
      <c r="B919" t="s">
        <v>4764</v>
      </c>
      <c r="C919" t="s">
        <v>4765</v>
      </c>
      <c r="D919" t="s">
        <v>4120</v>
      </c>
      <c r="E919" t="s">
        <v>4766</v>
      </c>
      <c r="F919" t="s">
        <v>4767</v>
      </c>
      <c r="G919" t="s">
        <v>4768</v>
      </c>
      <c r="I919">
        <f t="shared" si="42"/>
        <v>1.5114486911585541E-2</v>
      </c>
      <c r="J919">
        <f t="shared" si="43"/>
        <v>1.5114478292995634E-2</v>
      </c>
      <c r="K919">
        <f t="shared" si="44"/>
        <v>2.1325246066366714E-4</v>
      </c>
    </row>
    <row r="920" spans="1:11" x14ac:dyDescent="0.3">
      <c r="A920" t="s">
        <v>4769</v>
      </c>
      <c r="B920" t="s">
        <v>4770</v>
      </c>
      <c r="C920" t="s">
        <v>4688</v>
      </c>
      <c r="D920" t="s">
        <v>4771</v>
      </c>
      <c r="E920" t="s">
        <v>4772</v>
      </c>
      <c r="F920" t="s">
        <v>4773</v>
      </c>
      <c r="G920" t="s">
        <v>4774</v>
      </c>
      <c r="I920">
        <f t="shared" si="42"/>
        <v>-3.5651042183567228E-3</v>
      </c>
      <c r="J920">
        <f t="shared" si="43"/>
        <v>-3.5651037472313992E-3</v>
      </c>
      <c r="K920">
        <f t="shared" si="44"/>
        <v>1.6617166772726841E-5</v>
      </c>
    </row>
    <row r="921" spans="1:11" x14ac:dyDescent="0.3">
      <c r="A921" t="s">
        <v>4775</v>
      </c>
      <c r="B921" t="s">
        <v>4776</v>
      </c>
      <c r="C921" t="s">
        <v>4675</v>
      </c>
      <c r="D921" t="s">
        <v>4777</v>
      </c>
      <c r="E921" t="s">
        <v>4778</v>
      </c>
      <c r="F921" t="s">
        <v>4779</v>
      </c>
      <c r="G921" t="s">
        <v>4780</v>
      </c>
      <c r="I921">
        <f t="shared" si="42"/>
        <v>1.483745148729301E-2</v>
      </c>
      <c r="J921">
        <f t="shared" si="43"/>
        <v>1.4837463120251713E-2</v>
      </c>
      <c r="K921">
        <f t="shared" si="44"/>
        <v>2.0523860090014391E-4</v>
      </c>
    </row>
    <row r="922" spans="1:11" x14ac:dyDescent="0.3">
      <c r="A922" t="s">
        <v>4781</v>
      </c>
      <c r="B922" t="s">
        <v>4782</v>
      </c>
      <c r="C922" t="s">
        <v>4678</v>
      </c>
      <c r="D922" t="s">
        <v>4783</v>
      </c>
      <c r="E922" t="s">
        <v>4784</v>
      </c>
      <c r="F922" t="s">
        <v>4785</v>
      </c>
      <c r="G922" t="s">
        <v>4786</v>
      </c>
      <c r="I922">
        <f t="shared" si="42"/>
        <v>-1.3480298351716518E-3</v>
      </c>
      <c r="J922">
        <f t="shared" si="43"/>
        <v>-1.3480469588820583E-3</v>
      </c>
      <c r="K922">
        <f t="shared" si="44"/>
        <v>3.4572163895284119E-6</v>
      </c>
    </row>
    <row r="923" spans="1:11" x14ac:dyDescent="0.3">
      <c r="A923" t="s">
        <v>4787</v>
      </c>
      <c r="B923" t="s">
        <v>4788</v>
      </c>
      <c r="C923" t="s">
        <v>4789</v>
      </c>
      <c r="D923" t="s">
        <v>4790</v>
      </c>
      <c r="E923" t="s">
        <v>4405</v>
      </c>
      <c r="F923" t="s">
        <v>4791</v>
      </c>
      <c r="G923" t="s">
        <v>4792</v>
      </c>
      <c r="I923">
        <f t="shared" si="42"/>
        <v>-5.3992006105117911E-3</v>
      </c>
      <c r="J923">
        <f t="shared" si="43"/>
        <v>-5.3991876027853795E-3</v>
      </c>
      <c r="K923">
        <f t="shared" si="44"/>
        <v>3.4934007625673396E-5</v>
      </c>
    </row>
    <row r="924" spans="1:11" x14ac:dyDescent="0.3">
      <c r="A924" t="s">
        <v>4793</v>
      </c>
      <c r="B924" t="s">
        <v>4688</v>
      </c>
      <c r="C924" t="s">
        <v>4794</v>
      </c>
      <c r="D924" t="s">
        <v>4406</v>
      </c>
      <c r="E924" t="s">
        <v>4483</v>
      </c>
      <c r="F924" t="s">
        <v>4795</v>
      </c>
      <c r="G924" t="s">
        <v>4796</v>
      </c>
      <c r="I924">
        <f t="shared" si="42"/>
        <v>5.2192295101860964E-4</v>
      </c>
      <c r="J924">
        <f t="shared" si="43"/>
        <v>5.2192017033536793E-4</v>
      </c>
      <c r="K924">
        <f t="shared" si="44"/>
        <v>1.1252956059783989E-10</v>
      </c>
    </row>
    <row r="925" spans="1:11" x14ac:dyDescent="0.3">
      <c r="A925" t="s">
        <v>4797</v>
      </c>
      <c r="B925" t="s">
        <v>4783</v>
      </c>
      <c r="C925" t="s">
        <v>4798</v>
      </c>
      <c r="D925" t="s">
        <v>4799</v>
      </c>
      <c r="E925" t="s">
        <v>4800</v>
      </c>
      <c r="F925" t="s">
        <v>4801</v>
      </c>
      <c r="G925" t="s">
        <v>4802</v>
      </c>
      <c r="I925">
        <f t="shared" si="42"/>
        <v>4.486655028658435E-3</v>
      </c>
      <c r="J925">
        <f t="shared" si="43"/>
        <v>4.4866542179107845E-3</v>
      </c>
      <c r="K925">
        <f t="shared" si="44"/>
        <v>1.5803344356471199E-5</v>
      </c>
    </row>
    <row r="926" spans="1:11" x14ac:dyDescent="0.3">
      <c r="A926" t="s">
        <v>4803</v>
      </c>
      <c r="B926" t="s">
        <v>4804</v>
      </c>
      <c r="C926" t="s">
        <v>4782</v>
      </c>
      <c r="D926" t="s">
        <v>4080</v>
      </c>
      <c r="E926" t="s">
        <v>4805</v>
      </c>
      <c r="F926" t="s">
        <v>4806</v>
      </c>
      <c r="G926" t="s">
        <v>4807</v>
      </c>
      <c r="I926">
        <f t="shared" si="42"/>
        <v>-7.9983070945769692E-3</v>
      </c>
      <c r="J926">
        <f t="shared" si="43"/>
        <v>-7.9983107655541025E-3</v>
      </c>
      <c r="K926">
        <f t="shared" si="44"/>
        <v>7.2413682593964248E-5</v>
      </c>
    </row>
    <row r="927" spans="1:11" x14ac:dyDescent="0.3">
      <c r="A927" t="s">
        <v>4808</v>
      </c>
      <c r="B927" t="s">
        <v>4809</v>
      </c>
      <c r="C927" t="s">
        <v>4789</v>
      </c>
      <c r="D927" t="s">
        <v>4810</v>
      </c>
      <c r="E927" t="s">
        <v>4811</v>
      </c>
      <c r="F927" t="s">
        <v>4812</v>
      </c>
      <c r="G927" t="s">
        <v>4813</v>
      </c>
      <c r="I927">
        <f t="shared" si="42"/>
        <v>1.068059685863878E-2</v>
      </c>
      <c r="J927">
        <f t="shared" si="43"/>
        <v>1.0680594962384425E-2</v>
      </c>
      <c r="K927">
        <f t="shared" si="44"/>
        <v>1.0341431240553933E-4</v>
      </c>
    </row>
    <row r="928" spans="1:11" x14ac:dyDescent="0.3">
      <c r="A928" t="s">
        <v>4814</v>
      </c>
      <c r="B928" t="s">
        <v>4078</v>
      </c>
      <c r="C928" t="s">
        <v>4392</v>
      </c>
      <c r="D928" t="s">
        <v>4042</v>
      </c>
      <c r="E928" t="s">
        <v>4032</v>
      </c>
      <c r="F928" t="s">
        <v>4815</v>
      </c>
      <c r="G928" t="s">
        <v>4816</v>
      </c>
      <c r="I928">
        <f t="shared" si="42"/>
        <v>-2.8180626652941149E-2</v>
      </c>
      <c r="J928">
        <f t="shared" si="43"/>
        <v>-2.8180615827360634E-2</v>
      </c>
      <c r="K928">
        <f t="shared" si="44"/>
        <v>8.2322673250464823E-4</v>
      </c>
    </row>
    <row r="929" spans="1:11" x14ac:dyDescent="0.3">
      <c r="A929" t="s">
        <v>4817</v>
      </c>
      <c r="B929" t="s">
        <v>3226</v>
      </c>
      <c r="C929" t="s">
        <v>4818</v>
      </c>
      <c r="D929" t="s">
        <v>4035</v>
      </c>
      <c r="E929" t="s">
        <v>4819</v>
      </c>
      <c r="F929" t="s">
        <v>4820</v>
      </c>
      <c r="G929" t="s">
        <v>4821</v>
      </c>
      <c r="I929">
        <f t="shared" si="42"/>
        <v>-4.2644987975110966E-4</v>
      </c>
      <c r="J929">
        <f t="shared" si="43"/>
        <v>-4.2645158868772791E-4</v>
      </c>
      <c r="K929">
        <f t="shared" si="44"/>
        <v>8.7940087687804145E-7</v>
      </c>
    </row>
    <row r="930" spans="1:11" x14ac:dyDescent="0.3">
      <c r="A930" t="s">
        <v>4822</v>
      </c>
      <c r="B930" t="s">
        <v>4413</v>
      </c>
      <c r="C930" t="s">
        <v>4399</v>
      </c>
      <c r="D930" t="s">
        <v>4705</v>
      </c>
      <c r="E930" t="s">
        <v>4091</v>
      </c>
      <c r="F930" t="s">
        <v>4823</v>
      </c>
      <c r="G930" t="s">
        <v>4824</v>
      </c>
      <c r="I930">
        <f t="shared" si="42"/>
        <v>1.3118557740645099E-2</v>
      </c>
      <c r="J930">
        <f t="shared" si="43"/>
        <v>1.3118548265403649E-2</v>
      </c>
      <c r="K930">
        <f t="shared" si="44"/>
        <v>1.5894240183390266E-4</v>
      </c>
    </row>
    <row r="931" spans="1:11" x14ac:dyDescent="0.3">
      <c r="A931" t="s">
        <v>4825</v>
      </c>
      <c r="B931" t="s">
        <v>4826</v>
      </c>
      <c r="C931" t="s">
        <v>4827</v>
      </c>
      <c r="D931" t="s">
        <v>4507</v>
      </c>
      <c r="E931" t="s">
        <v>4805</v>
      </c>
      <c r="F931" t="s">
        <v>4828</v>
      </c>
      <c r="G931" t="s">
        <v>4807</v>
      </c>
      <c r="I931">
        <f t="shared" si="42"/>
        <v>5.3690073769661522E-3</v>
      </c>
      <c r="J931">
        <f t="shared" si="43"/>
        <v>5.3690091855566292E-3</v>
      </c>
      <c r="K931">
        <f t="shared" si="44"/>
        <v>2.359722024433883E-5</v>
      </c>
    </row>
    <row r="932" spans="1:11" x14ac:dyDescent="0.3">
      <c r="A932" t="s">
        <v>4829</v>
      </c>
      <c r="B932" t="s">
        <v>4501</v>
      </c>
      <c r="C932" t="s">
        <v>4830</v>
      </c>
      <c r="D932" t="s">
        <v>4452</v>
      </c>
      <c r="E932" t="s">
        <v>4831</v>
      </c>
      <c r="F932" t="s">
        <v>4832</v>
      </c>
      <c r="G932" t="s">
        <v>4833</v>
      </c>
      <c r="I932">
        <f t="shared" si="42"/>
        <v>-1.5602073298429319E-2</v>
      </c>
      <c r="J932">
        <f t="shared" si="43"/>
        <v>-1.5602071509104384E-2</v>
      </c>
      <c r="K932">
        <f t="shared" si="44"/>
        <v>2.5964113375790164E-4</v>
      </c>
    </row>
    <row r="933" spans="1:11" x14ac:dyDescent="0.3">
      <c r="A933" t="s">
        <v>4834</v>
      </c>
      <c r="B933" t="s">
        <v>4835</v>
      </c>
      <c r="C933" t="s">
        <v>4836</v>
      </c>
      <c r="D933" t="s">
        <v>4837</v>
      </c>
      <c r="E933" t="s">
        <v>4838</v>
      </c>
      <c r="F933" t="s">
        <v>4839</v>
      </c>
      <c r="G933" t="s">
        <v>4840</v>
      </c>
      <c r="I933">
        <f t="shared" si="42"/>
        <v>2.1274012950238657E-3</v>
      </c>
      <c r="J933">
        <f t="shared" si="43"/>
        <v>2.127403480257323E-3</v>
      </c>
      <c r="K933">
        <f t="shared" si="44"/>
        <v>2.6117511062523032E-6</v>
      </c>
    </row>
    <row r="934" spans="1:11" x14ac:dyDescent="0.3">
      <c r="A934" t="s">
        <v>4841</v>
      </c>
      <c r="B934" t="s">
        <v>4842</v>
      </c>
      <c r="C934" t="s">
        <v>4843</v>
      </c>
      <c r="D934" t="s">
        <v>4844</v>
      </c>
      <c r="E934" t="s">
        <v>4835</v>
      </c>
      <c r="F934" t="s">
        <v>4845</v>
      </c>
      <c r="G934" t="s">
        <v>4846</v>
      </c>
      <c r="I934">
        <f t="shared" si="42"/>
        <v>-6.0503131944624391E-3</v>
      </c>
      <c r="J934">
        <f t="shared" si="43"/>
        <v>-6.0503033598876908E-3</v>
      </c>
      <c r="K934">
        <f t="shared" si="44"/>
        <v>4.3054798430424211E-5</v>
      </c>
    </row>
    <row r="935" spans="1:11" x14ac:dyDescent="0.3">
      <c r="A935" t="s">
        <v>4847</v>
      </c>
      <c r="B935" t="s">
        <v>4848</v>
      </c>
      <c r="C935" t="s">
        <v>4112</v>
      </c>
      <c r="D935" t="s">
        <v>4849</v>
      </c>
      <c r="E935" t="s">
        <v>4051</v>
      </c>
      <c r="F935" t="s">
        <v>4850</v>
      </c>
      <c r="G935" t="s">
        <v>4851</v>
      </c>
      <c r="I935">
        <f t="shared" si="42"/>
        <v>-1.8154421381402059E-3</v>
      </c>
      <c r="J935">
        <f t="shared" si="43"/>
        <v>-1.8154444197219398E-3</v>
      </c>
      <c r="K935">
        <f t="shared" si="44"/>
        <v>5.4137962520553232E-6</v>
      </c>
    </row>
    <row r="936" spans="1:11" x14ac:dyDescent="0.3">
      <c r="A936" t="s">
        <v>4852</v>
      </c>
      <c r="B936" t="s">
        <v>4760</v>
      </c>
      <c r="C936" t="s">
        <v>4853</v>
      </c>
      <c r="D936" t="s">
        <v>4120</v>
      </c>
      <c r="E936" t="s">
        <v>4854</v>
      </c>
      <c r="F936" t="s">
        <v>4855</v>
      </c>
      <c r="G936" t="s">
        <v>4856</v>
      </c>
      <c r="I936">
        <f t="shared" si="42"/>
        <v>9.093816100419181E-3</v>
      </c>
      <c r="J936">
        <f t="shared" si="43"/>
        <v>9.0938002486959813E-3</v>
      </c>
      <c r="K936">
        <f t="shared" si="44"/>
        <v>7.3659101531543692E-5</v>
      </c>
    </row>
    <row r="937" spans="1:11" x14ac:dyDescent="0.3">
      <c r="A937" t="s">
        <v>4857</v>
      </c>
      <c r="B937" t="s">
        <v>4072</v>
      </c>
      <c r="C937" t="s">
        <v>4071</v>
      </c>
      <c r="D937" t="s">
        <v>4469</v>
      </c>
      <c r="E937" t="s">
        <v>4858</v>
      </c>
      <c r="F937" t="s">
        <v>4859</v>
      </c>
      <c r="G937" t="s">
        <v>4860</v>
      </c>
      <c r="I937">
        <f t="shared" si="42"/>
        <v>4.13484944868536E-3</v>
      </c>
      <c r="J937">
        <f t="shared" si="43"/>
        <v>4.1348575611449999E-3</v>
      </c>
      <c r="K937">
        <f t="shared" si="44"/>
        <v>1.313008116393698E-5</v>
      </c>
    </row>
    <row r="938" spans="1:11" x14ac:dyDescent="0.3">
      <c r="A938" t="s">
        <v>4861</v>
      </c>
      <c r="B938" t="s">
        <v>4470</v>
      </c>
      <c r="C938" t="s">
        <v>4862</v>
      </c>
      <c r="D938" t="s">
        <v>4863</v>
      </c>
      <c r="E938" t="s">
        <v>4864</v>
      </c>
      <c r="F938" t="s">
        <v>4865</v>
      </c>
      <c r="G938" t="s">
        <v>4866</v>
      </c>
      <c r="I938">
        <f t="shared" si="42"/>
        <v>-1.0347334076098976E-2</v>
      </c>
      <c r="J938">
        <f t="shared" si="43"/>
        <v>-1.0347330426445383E-2</v>
      </c>
      <c r="K938">
        <f t="shared" si="44"/>
        <v>1.1791011915046673E-4</v>
      </c>
    </row>
    <row r="939" spans="1:11" x14ac:dyDescent="0.3">
      <c r="A939" t="s">
        <v>4867</v>
      </c>
      <c r="B939" t="s">
        <v>4022</v>
      </c>
      <c r="C939" t="s">
        <v>4868</v>
      </c>
      <c r="D939" t="s">
        <v>4869</v>
      </c>
      <c r="E939" t="s">
        <v>4870</v>
      </c>
      <c r="F939" t="s">
        <v>4871</v>
      </c>
      <c r="G939" t="s">
        <v>4872</v>
      </c>
      <c r="I939">
        <f t="shared" si="42"/>
        <v>9.0685903424114565E-3</v>
      </c>
      <c r="J939">
        <f t="shared" si="43"/>
        <v>9.0685860362495867E-3</v>
      </c>
      <c r="K939">
        <f t="shared" si="44"/>
        <v>7.3226935932845893E-5</v>
      </c>
    </row>
    <row r="940" spans="1:11" x14ac:dyDescent="0.3">
      <c r="A940" t="s">
        <v>4873</v>
      </c>
      <c r="B940" t="s">
        <v>4874</v>
      </c>
      <c r="C940" t="s">
        <v>4875</v>
      </c>
      <c r="D940" t="s">
        <v>4876</v>
      </c>
      <c r="E940" t="s">
        <v>4876</v>
      </c>
      <c r="F940" t="s">
        <v>4877</v>
      </c>
      <c r="G940" t="s">
        <v>4878</v>
      </c>
      <c r="I940">
        <f t="shared" si="42"/>
        <v>-2.8547683896221546E-3</v>
      </c>
      <c r="J940">
        <f t="shared" si="43"/>
        <v>-2.8547776747815811E-3</v>
      </c>
      <c r="K940">
        <f t="shared" si="44"/>
        <v>1.1330560878210631E-5</v>
      </c>
    </row>
    <row r="941" spans="1:11" x14ac:dyDescent="0.3">
      <c r="A941" t="s">
        <v>4879</v>
      </c>
      <c r="B941" t="s">
        <v>4880</v>
      </c>
      <c r="C941" t="s">
        <v>4874</v>
      </c>
      <c r="D941" t="s">
        <v>4457</v>
      </c>
      <c r="E941" t="s">
        <v>4881</v>
      </c>
      <c r="F941" t="s">
        <v>4882</v>
      </c>
      <c r="G941" t="s">
        <v>4883</v>
      </c>
      <c r="I941">
        <f t="shared" si="42"/>
        <v>3.4991093945311081E-3</v>
      </c>
      <c r="J941">
        <f t="shared" si="43"/>
        <v>3.4991291234677791E-3</v>
      </c>
      <c r="K941">
        <f t="shared" si="44"/>
        <v>8.9270501163014992E-6</v>
      </c>
    </row>
    <row r="942" spans="1:11" x14ac:dyDescent="0.3">
      <c r="A942" t="s">
        <v>4884</v>
      </c>
      <c r="B942" t="s">
        <v>4874</v>
      </c>
      <c r="C942" t="s">
        <v>4885</v>
      </c>
      <c r="D942" t="s">
        <v>4886</v>
      </c>
      <c r="E942" t="s">
        <v>4887</v>
      </c>
      <c r="F942" t="s">
        <v>4888</v>
      </c>
      <c r="G942" t="s">
        <v>4889</v>
      </c>
      <c r="I942">
        <f t="shared" si="42"/>
        <v>2.8529691763838415E-3</v>
      </c>
      <c r="J942">
        <f t="shared" si="43"/>
        <v>2.8529565041833919E-3</v>
      </c>
      <c r="K942">
        <f t="shared" si="44"/>
        <v>5.4832981634172212E-6</v>
      </c>
    </row>
    <row r="943" spans="1:11" x14ac:dyDescent="0.3">
      <c r="A943" t="s">
        <v>4890</v>
      </c>
      <c r="B943" t="s">
        <v>4891</v>
      </c>
      <c r="C943" t="s">
        <v>4688</v>
      </c>
      <c r="D943" t="s">
        <v>4072</v>
      </c>
      <c r="E943" t="s">
        <v>4892</v>
      </c>
      <c r="F943" t="s">
        <v>4893</v>
      </c>
      <c r="G943" t="s">
        <v>4894</v>
      </c>
      <c r="I943">
        <f t="shared" si="42"/>
        <v>-2.2126961452873239E-3</v>
      </c>
      <c r="J943">
        <f t="shared" si="43"/>
        <v>-2.2126950842628395E-3</v>
      </c>
      <c r="K943">
        <f t="shared" si="44"/>
        <v>7.4202155496561033E-6</v>
      </c>
    </row>
    <row r="944" spans="1:11" x14ac:dyDescent="0.3">
      <c r="A944" t="s">
        <v>4895</v>
      </c>
      <c r="B944" t="s">
        <v>4896</v>
      </c>
      <c r="C944" t="s">
        <v>4897</v>
      </c>
      <c r="D944" t="s">
        <v>4898</v>
      </c>
      <c r="E944" t="s">
        <v>4899</v>
      </c>
      <c r="F944" t="s">
        <v>4900</v>
      </c>
      <c r="G944" t="s">
        <v>4901</v>
      </c>
      <c r="I944">
        <f t="shared" si="42"/>
        <v>1.6261890694674506E-2</v>
      </c>
      <c r="J944">
        <f t="shared" si="43"/>
        <v>1.6261892355943285E-2</v>
      </c>
      <c r="K944">
        <f t="shared" si="44"/>
        <v>2.4808077602973485E-4</v>
      </c>
    </row>
    <row r="945" spans="1:11" x14ac:dyDescent="0.3">
      <c r="A945" t="s">
        <v>4902</v>
      </c>
      <c r="B945" t="s">
        <v>4903</v>
      </c>
      <c r="C945" t="s">
        <v>4904</v>
      </c>
      <c r="D945" t="s">
        <v>4903</v>
      </c>
      <c r="E945" t="s">
        <v>4905</v>
      </c>
      <c r="F945" t="s">
        <v>4906</v>
      </c>
      <c r="G945" t="s">
        <v>4907</v>
      </c>
      <c r="I945">
        <f t="shared" si="42"/>
        <v>1.5170397239617526E-2</v>
      </c>
      <c r="J945">
        <f t="shared" si="43"/>
        <v>1.517039551239141E-2</v>
      </c>
      <c r="K945">
        <f t="shared" si="44"/>
        <v>2.1488872428645456E-4</v>
      </c>
    </row>
    <row r="946" spans="1:11" x14ac:dyDescent="0.3">
      <c r="A946" t="s">
        <v>4908</v>
      </c>
      <c r="B946" t="s">
        <v>4909</v>
      </c>
      <c r="C946" t="s">
        <v>4910</v>
      </c>
      <c r="D946" t="s">
        <v>4911</v>
      </c>
      <c r="E946" t="s">
        <v>4912</v>
      </c>
      <c r="F946" t="s">
        <v>4913</v>
      </c>
      <c r="G946" t="s">
        <v>4914</v>
      </c>
      <c r="I946">
        <f t="shared" si="42"/>
        <v>-2.0467759072694122E-4</v>
      </c>
      <c r="J946">
        <f t="shared" si="43"/>
        <v>-2.0467573674122871E-4</v>
      </c>
      <c r="K946">
        <f t="shared" si="44"/>
        <v>5.126386900590648E-7</v>
      </c>
    </row>
    <row r="947" spans="1:11" x14ac:dyDescent="0.3">
      <c r="A947" t="s">
        <v>4915</v>
      </c>
      <c r="B947" t="s">
        <v>4916</v>
      </c>
      <c r="C947" t="s">
        <v>4917</v>
      </c>
      <c r="D947" t="s">
        <v>4918</v>
      </c>
      <c r="E947" t="s">
        <v>4919</v>
      </c>
      <c r="F947" t="s">
        <v>4920</v>
      </c>
      <c r="G947" t="s">
        <v>4921</v>
      </c>
      <c r="I947">
        <f t="shared" si="42"/>
        <v>5.1190622440611773E-4</v>
      </c>
      <c r="J947">
        <f t="shared" si="43"/>
        <v>5.1190961661839204E-4</v>
      </c>
      <c r="K947">
        <f t="shared" si="44"/>
        <v>3.5693623747580082E-13</v>
      </c>
    </row>
    <row r="948" spans="1:11" x14ac:dyDescent="0.3">
      <c r="A948" t="s">
        <v>4922</v>
      </c>
      <c r="B948" t="s">
        <v>4923</v>
      </c>
      <c r="C948" t="s">
        <v>4924</v>
      </c>
      <c r="D948" t="s">
        <v>4925</v>
      </c>
      <c r="E948" t="s">
        <v>4926</v>
      </c>
      <c r="F948" t="s">
        <v>4927</v>
      </c>
      <c r="G948" t="s">
        <v>4928</v>
      </c>
      <c r="I948">
        <f t="shared" si="42"/>
        <v>2.2510385065679351E-3</v>
      </c>
      <c r="J948">
        <f t="shared" si="43"/>
        <v>2.2510387428088352E-3</v>
      </c>
      <c r="K948">
        <f t="shared" si="44"/>
        <v>3.0266485300121782E-6</v>
      </c>
    </row>
    <row r="949" spans="1:11" x14ac:dyDescent="0.3">
      <c r="A949" t="s">
        <v>4929</v>
      </c>
      <c r="B949" t="s">
        <v>4930</v>
      </c>
      <c r="C949" t="s">
        <v>4931</v>
      </c>
      <c r="D949" t="s">
        <v>4932</v>
      </c>
      <c r="E949" t="s">
        <v>4917</v>
      </c>
      <c r="F949" t="s">
        <v>4933</v>
      </c>
      <c r="G949" t="s">
        <v>4934</v>
      </c>
      <c r="I949">
        <f t="shared" si="42"/>
        <v>-2.0415518746763601E-4</v>
      </c>
      <c r="J949">
        <f t="shared" si="43"/>
        <v>-2.041533370951762E-4</v>
      </c>
      <c r="K949">
        <f t="shared" si="44"/>
        <v>5.1189089929689356E-7</v>
      </c>
    </row>
    <row r="950" spans="1:11" x14ac:dyDescent="0.3">
      <c r="A950" t="s">
        <v>4935</v>
      </c>
      <c r="B950" t="s">
        <v>4936</v>
      </c>
      <c r="C950" t="s">
        <v>4937</v>
      </c>
      <c r="D950" t="s">
        <v>4918</v>
      </c>
      <c r="E950" t="s">
        <v>4938</v>
      </c>
      <c r="F950" t="s">
        <v>4939</v>
      </c>
      <c r="G950" t="s">
        <v>4940</v>
      </c>
      <c r="I950">
        <f t="shared" si="42"/>
        <v>-5.8204738078220146E-3</v>
      </c>
      <c r="J950">
        <f t="shared" si="43"/>
        <v>-5.8204855006388345E-3</v>
      </c>
      <c r="K950">
        <f t="shared" si="44"/>
        <v>4.0091661807873951E-5</v>
      </c>
    </row>
    <row r="951" spans="1:11" x14ac:dyDescent="0.3">
      <c r="A951" t="s">
        <v>4941</v>
      </c>
      <c r="B951" t="s">
        <v>4675</v>
      </c>
      <c r="C951" t="s">
        <v>4923</v>
      </c>
      <c r="D951" t="s">
        <v>4521</v>
      </c>
      <c r="E951" t="s">
        <v>4942</v>
      </c>
      <c r="F951" t="s">
        <v>4943</v>
      </c>
      <c r="G951" t="s">
        <v>4944</v>
      </c>
      <c r="I951">
        <f t="shared" si="42"/>
        <v>-5.9572924614081837E-3</v>
      </c>
      <c r="J951">
        <f t="shared" si="43"/>
        <v>-5.9572847374142861E-3</v>
      </c>
      <c r="K951">
        <f t="shared" si="44"/>
        <v>4.184274601800146E-5</v>
      </c>
    </row>
    <row r="952" spans="1:11" x14ac:dyDescent="0.3">
      <c r="A952" t="s">
        <v>4945</v>
      </c>
      <c r="B952" t="s">
        <v>4527</v>
      </c>
      <c r="C952" t="s">
        <v>4671</v>
      </c>
      <c r="D952" t="s">
        <v>4521</v>
      </c>
      <c r="E952" t="s">
        <v>4946</v>
      </c>
      <c r="F952" t="s">
        <v>4947</v>
      </c>
      <c r="G952" t="s">
        <v>4948</v>
      </c>
      <c r="I952">
        <f t="shared" si="42"/>
        <v>6.9228973643613335E-3</v>
      </c>
      <c r="J952">
        <f t="shared" si="43"/>
        <v>6.9228995586140523E-3</v>
      </c>
      <c r="K952">
        <f t="shared" si="44"/>
        <v>4.1108452775036912E-5</v>
      </c>
    </row>
    <row r="953" spans="1:11" x14ac:dyDescent="0.3">
      <c r="A953" t="s">
        <v>4949</v>
      </c>
      <c r="B953" t="s">
        <v>4950</v>
      </c>
      <c r="C953" t="s">
        <v>4951</v>
      </c>
      <c r="D953" t="s">
        <v>4952</v>
      </c>
      <c r="E953" t="s">
        <v>4953</v>
      </c>
      <c r="F953" t="s">
        <v>4954</v>
      </c>
      <c r="G953" t="s">
        <v>4955</v>
      </c>
      <c r="I953">
        <f t="shared" si="42"/>
        <v>-1.2313494478609678E-3</v>
      </c>
      <c r="J953">
        <f t="shared" si="43"/>
        <v>-1.2313592809858151E-3</v>
      </c>
      <c r="K953">
        <f t="shared" si="44"/>
        <v>3.0369038042366842E-6</v>
      </c>
    </row>
    <row r="954" spans="1:11" x14ac:dyDescent="0.3">
      <c r="A954" t="s">
        <v>4956</v>
      </c>
      <c r="B954" t="s">
        <v>4957</v>
      </c>
      <c r="C954" t="s">
        <v>4958</v>
      </c>
      <c r="D954" t="s">
        <v>4899</v>
      </c>
      <c r="E954" t="s">
        <v>4942</v>
      </c>
      <c r="F954" t="s">
        <v>4959</v>
      </c>
      <c r="G954" t="s">
        <v>4944</v>
      </c>
      <c r="I954">
        <f t="shared" si="42"/>
        <v>-5.6509091615963352E-3</v>
      </c>
      <c r="J954">
        <f t="shared" si="43"/>
        <v>-5.6509015388353685E-3</v>
      </c>
      <c r="K954">
        <f t="shared" si="44"/>
        <v>3.7972877857558349E-5</v>
      </c>
    </row>
    <row r="955" spans="1:11" x14ac:dyDescent="0.3">
      <c r="A955" t="s">
        <v>4960</v>
      </c>
      <c r="B955" t="s">
        <v>4961</v>
      </c>
      <c r="C955" t="s">
        <v>4962</v>
      </c>
      <c r="D955" t="s">
        <v>4511</v>
      </c>
      <c r="E955" t="s">
        <v>4963</v>
      </c>
      <c r="F955" t="s">
        <v>4964</v>
      </c>
      <c r="G955" t="s">
        <v>4965</v>
      </c>
      <c r="I955">
        <f t="shared" si="42"/>
        <v>-6.1994214321088516E-4</v>
      </c>
      <c r="J955">
        <f t="shared" si="43"/>
        <v>-6.1994192880432354E-4</v>
      </c>
      <c r="K955">
        <f t="shared" si="44"/>
        <v>1.2797358478473293E-6</v>
      </c>
    </row>
    <row r="956" spans="1:11" x14ac:dyDescent="0.3">
      <c r="A956" t="s">
        <v>4966</v>
      </c>
      <c r="B956" t="s">
        <v>4967</v>
      </c>
      <c r="C956" t="s">
        <v>4924</v>
      </c>
      <c r="D956" t="s">
        <v>4968</v>
      </c>
      <c r="E956" t="s">
        <v>4969</v>
      </c>
      <c r="F956" t="s">
        <v>4970</v>
      </c>
      <c r="G956" t="s">
        <v>4971</v>
      </c>
      <c r="I956">
        <f t="shared" si="42"/>
        <v>1.1786600374414808E-2</v>
      </c>
      <c r="J956">
        <f t="shared" si="43"/>
        <v>1.1786592307489368E-2</v>
      </c>
      <c r="K956">
        <f t="shared" si="44"/>
        <v>1.2713194206139298E-4</v>
      </c>
    </row>
    <row r="957" spans="1:11" x14ac:dyDescent="0.3">
      <c r="A957" t="s">
        <v>4972</v>
      </c>
      <c r="B957" t="s">
        <v>4973</v>
      </c>
      <c r="C957" t="s">
        <v>4974</v>
      </c>
      <c r="D957" t="s">
        <v>4975</v>
      </c>
      <c r="E957" t="s">
        <v>4541</v>
      </c>
      <c r="F957" t="s">
        <v>4976</v>
      </c>
      <c r="G957" t="s">
        <v>4977</v>
      </c>
      <c r="I957">
        <f t="shared" si="42"/>
        <v>8.379307087887828E-3</v>
      </c>
      <c r="J957">
        <f t="shared" si="43"/>
        <v>8.3793133724367422E-3</v>
      </c>
      <c r="K957">
        <f t="shared" si="44"/>
        <v>6.1905442839574809E-5</v>
      </c>
    </row>
    <row r="958" spans="1:11" x14ac:dyDescent="0.3">
      <c r="A958" t="s">
        <v>4978</v>
      </c>
      <c r="B958" t="s">
        <v>4979</v>
      </c>
      <c r="C958" t="s">
        <v>4631</v>
      </c>
      <c r="D958" t="s">
        <v>4980</v>
      </c>
      <c r="E958" t="s">
        <v>4597</v>
      </c>
      <c r="F958" t="s">
        <v>4981</v>
      </c>
      <c r="G958" t="s">
        <v>4982</v>
      </c>
      <c r="I958">
        <f t="shared" si="42"/>
        <v>1.2768565058775841E-2</v>
      </c>
      <c r="J958">
        <f t="shared" si="43"/>
        <v>1.276857218572325E-2</v>
      </c>
      <c r="K958">
        <f t="shared" si="44"/>
        <v>1.502404229653481E-4</v>
      </c>
    </row>
    <row r="959" spans="1:11" x14ac:dyDescent="0.3">
      <c r="A959" t="s">
        <v>4983</v>
      </c>
      <c r="B959" t="s">
        <v>4984</v>
      </c>
      <c r="C959" t="s">
        <v>4985</v>
      </c>
      <c r="D959" t="s">
        <v>4984</v>
      </c>
      <c r="E959" t="s">
        <v>4986</v>
      </c>
      <c r="F959" t="s">
        <v>4987</v>
      </c>
      <c r="G959" t="s">
        <v>4988</v>
      </c>
      <c r="I959">
        <f t="shared" si="42"/>
        <v>4.8028416089085117E-3</v>
      </c>
      <c r="J959">
        <f t="shared" si="43"/>
        <v>4.8028381366177417E-3</v>
      </c>
      <c r="K959">
        <f t="shared" si="44"/>
        <v>1.8417195077443931E-5</v>
      </c>
    </row>
    <row r="960" spans="1:11" x14ac:dyDescent="0.3">
      <c r="A960" t="s">
        <v>4989</v>
      </c>
      <c r="B960" t="s">
        <v>4990</v>
      </c>
      <c r="C960" t="s">
        <v>4991</v>
      </c>
      <c r="D960" t="s">
        <v>4992</v>
      </c>
      <c r="E960" t="s">
        <v>4991</v>
      </c>
      <c r="F960" t="s">
        <v>4993</v>
      </c>
      <c r="G960" t="s">
        <v>4994</v>
      </c>
      <c r="I960">
        <f t="shared" si="42"/>
        <v>5.0786896052318186E-3</v>
      </c>
      <c r="J960">
        <f t="shared" si="43"/>
        <v>5.0786912687897628E-3</v>
      </c>
      <c r="K960">
        <f t="shared" si="44"/>
        <v>2.0860951784477252E-5</v>
      </c>
    </row>
    <row r="961" spans="1:11" x14ac:dyDescent="0.3">
      <c r="A961" t="s">
        <v>4995</v>
      </c>
      <c r="B961" t="s">
        <v>4996</v>
      </c>
      <c r="C961" t="s">
        <v>4997</v>
      </c>
      <c r="D961" t="s">
        <v>4998</v>
      </c>
      <c r="E961" t="s">
        <v>4999</v>
      </c>
      <c r="F961" t="s">
        <v>5000</v>
      </c>
      <c r="G961" t="s">
        <v>5001</v>
      </c>
      <c r="I961">
        <f t="shared" si="42"/>
        <v>-5.5483701575350227E-3</v>
      </c>
      <c r="J961">
        <f t="shared" si="43"/>
        <v>-5.5483798122314444E-3</v>
      </c>
      <c r="K961">
        <f t="shared" si="44"/>
        <v>3.6719866982651752E-5</v>
      </c>
    </row>
    <row r="962" spans="1:11" x14ac:dyDescent="0.3">
      <c r="A962" t="s">
        <v>5002</v>
      </c>
      <c r="B962" t="s">
        <v>5003</v>
      </c>
      <c r="C962" t="s">
        <v>5004</v>
      </c>
      <c r="D962" t="s">
        <v>5005</v>
      </c>
      <c r="E962" t="s">
        <v>5006</v>
      </c>
      <c r="F962" t="s">
        <v>5007</v>
      </c>
      <c r="G962" t="s">
        <v>5008</v>
      </c>
      <c r="I962">
        <f t="shared" si="42"/>
        <v>1.2951778032725876E-3</v>
      </c>
      <c r="J962">
        <f t="shared" si="43"/>
        <v>1.295178355349261E-3</v>
      </c>
      <c r="K962">
        <f t="shared" si="44"/>
        <v>6.1444618836744717E-7</v>
      </c>
    </row>
    <row r="963" spans="1:11" x14ac:dyDescent="0.3">
      <c r="A963" t="s">
        <v>5009</v>
      </c>
      <c r="B963" t="s">
        <v>5010</v>
      </c>
      <c r="C963" t="s">
        <v>4584</v>
      </c>
      <c r="D963" t="s">
        <v>5011</v>
      </c>
      <c r="E963" t="s">
        <v>5012</v>
      </c>
      <c r="F963" t="s">
        <v>5013</v>
      </c>
      <c r="G963" t="s">
        <v>5014</v>
      </c>
      <c r="I963">
        <f t="shared" si="42"/>
        <v>-4.8756019900497508E-3</v>
      </c>
      <c r="J963">
        <f t="shared" si="43"/>
        <v>-4.8756002897459572E-3</v>
      </c>
      <c r="K963">
        <f t="shared" si="44"/>
        <v>2.9018825905088717E-5</v>
      </c>
    </row>
    <row r="964" spans="1:11" x14ac:dyDescent="0.3">
      <c r="A964" t="s">
        <v>5015</v>
      </c>
      <c r="B964" t="s">
        <v>4623</v>
      </c>
      <c r="C964" t="s">
        <v>5016</v>
      </c>
      <c r="D964" t="s">
        <v>5017</v>
      </c>
      <c r="E964" t="s">
        <v>5018</v>
      </c>
      <c r="F964" t="s">
        <v>5019</v>
      </c>
      <c r="G964" t="s">
        <v>5020</v>
      </c>
      <c r="I964">
        <f t="shared" si="42"/>
        <v>3.9996199580118064E-3</v>
      </c>
      <c r="J964">
        <f t="shared" si="43"/>
        <v>3.9996192957235666E-3</v>
      </c>
      <c r="K964">
        <f t="shared" si="44"/>
        <v>1.2168286567031575E-5</v>
      </c>
    </row>
    <row r="965" spans="1:11" x14ac:dyDescent="0.3">
      <c r="A965" t="s">
        <v>5021</v>
      </c>
      <c r="B965" t="s">
        <v>5022</v>
      </c>
      <c r="C965" t="s">
        <v>5023</v>
      </c>
      <c r="D965" t="s">
        <v>4573</v>
      </c>
      <c r="E965" t="s">
        <v>5024</v>
      </c>
      <c r="F965" t="s">
        <v>5025</v>
      </c>
      <c r="G965" t="s">
        <v>5026</v>
      </c>
      <c r="I965">
        <f t="shared" ref="I965:I1028" si="45">(E965-E964)/E964</f>
        <v>7.5689071778147331E-3</v>
      </c>
      <c r="J965">
        <f t="shared" ref="J965:J1028" si="46">(G965-G964)/G964</f>
        <v>7.5689082721607341E-3</v>
      </c>
      <c r="K965">
        <f t="shared" ref="K965:K1028" si="47">(J965-$O$8)^2</f>
        <v>4.9809662667706221E-5</v>
      </c>
    </row>
    <row r="966" spans="1:11" x14ac:dyDescent="0.3">
      <c r="A966" t="s">
        <v>5027</v>
      </c>
      <c r="B966" t="s">
        <v>5028</v>
      </c>
      <c r="C966" t="s">
        <v>5029</v>
      </c>
      <c r="D966" t="s">
        <v>5030</v>
      </c>
      <c r="E966" t="s">
        <v>5031</v>
      </c>
      <c r="F966" t="s">
        <v>5032</v>
      </c>
      <c r="G966" t="s">
        <v>5033</v>
      </c>
      <c r="I966">
        <f t="shared" si="45"/>
        <v>2.7676090297045321E-3</v>
      </c>
      <c r="J966">
        <f t="shared" si="46"/>
        <v>2.7676142341833019E-3</v>
      </c>
      <c r="K966">
        <f t="shared" si="47"/>
        <v>5.0908989813309936E-6</v>
      </c>
    </row>
    <row r="967" spans="1:11" x14ac:dyDescent="0.3">
      <c r="A967" t="s">
        <v>5034</v>
      </c>
      <c r="B967" t="s">
        <v>5035</v>
      </c>
      <c r="C967" t="s">
        <v>5036</v>
      </c>
      <c r="D967" t="s">
        <v>5037</v>
      </c>
      <c r="E967" t="s">
        <v>5036</v>
      </c>
      <c r="F967" t="s">
        <v>5038</v>
      </c>
      <c r="G967" t="s">
        <v>5039</v>
      </c>
      <c r="I967">
        <f t="shared" si="45"/>
        <v>9.462858830838649E-3</v>
      </c>
      <c r="J967">
        <f t="shared" si="46"/>
        <v>9.4628524745278969E-3</v>
      </c>
      <c r="K967">
        <f t="shared" si="47"/>
        <v>8.0130073730327542E-5</v>
      </c>
    </row>
    <row r="968" spans="1:11" x14ac:dyDescent="0.3">
      <c r="A968" t="s">
        <v>5040</v>
      </c>
      <c r="B968" t="s">
        <v>5041</v>
      </c>
      <c r="C968" t="s">
        <v>5042</v>
      </c>
      <c r="D968" t="s">
        <v>4580</v>
      </c>
      <c r="E968" t="s">
        <v>5043</v>
      </c>
      <c r="F968" t="s">
        <v>5044</v>
      </c>
      <c r="G968" t="s">
        <v>5045</v>
      </c>
      <c r="I968">
        <f t="shared" si="45"/>
        <v>-9.76467103741154E-3</v>
      </c>
      <c r="J968">
        <f t="shared" si="46"/>
        <v>-9.7646710273685908E-3</v>
      </c>
      <c r="K968">
        <f t="shared" si="47"/>
        <v>1.055958307796599E-4</v>
      </c>
    </row>
    <row r="969" spans="1:11" x14ac:dyDescent="0.3">
      <c r="A969" t="s">
        <v>5046</v>
      </c>
      <c r="B969" t="s">
        <v>5047</v>
      </c>
      <c r="C969" t="s">
        <v>5048</v>
      </c>
      <c r="D969" t="s">
        <v>5049</v>
      </c>
      <c r="E969" t="s">
        <v>5050</v>
      </c>
      <c r="F969" t="s">
        <v>5051</v>
      </c>
      <c r="G969" t="s">
        <v>5052</v>
      </c>
      <c r="I969">
        <f t="shared" si="45"/>
        <v>5.9165563192365061E-3</v>
      </c>
      <c r="J969">
        <f t="shared" si="46"/>
        <v>5.9165569594968968E-3</v>
      </c>
      <c r="K969">
        <f t="shared" si="47"/>
        <v>2.9216671178069881E-5</v>
      </c>
    </row>
    <row r="970" spans="1:11" x14ac:dyDescent="0.3">
      <c r="A970" t="s">
        <v>5053</v>
      </c>
      <c r="B970" t="s">
        <v>5054</v>
      </c>
      <c r="C970" t="s">
        <v>5055</v>
      </c>
      <c r="D970" t="s">
        <v>5056</v>
      </c>
      <c r="E970" t="s">
        <v>5048</v>
      </c>
      <c r="F970" t="s">
        <v>5057</v>
      </c>
      <c r="G970" t="s">
        <v>5058</v>
      </c>
      <c r="I970">
        <f t="shared" si="45"/>
        <v>8.8226838776064402E-3</v>
      </c>
      <c r="J970">
        <f t="shared" si="46"/>
        <v>8.8226832202236861E-3</v>
      </c>
      <c r="K970">
        <f t="shared" si="47"/>
        <v>6.9078888647906012E-5</v>
      </c>
    </row>
    <row r="971" spans="1:11" x14ac:dyDescent="0.3">
      <c r="A971" t="s">
        <v>5059</v>
      </c>
      <c r="B971" t="s">
        <v>5060</v>
      </c>
      <c r="C971" t="s">
        <v>5061</v>
      </c>
      <c r="D971" t="s">
        <v>5036</v>
      </c>
      <c r="E971" t="s">
        <v>5062</v>
      </c>
      <c r="F971" t="s">
        <v>5063</v>
      </c>
      <c r="G971" t="s">
        <v>5064</v>
      </c>
      <c r="I971">
        <f t="shared" si="45"/>
        <v>-2.3321930878556175E-3</v>
      </c>
      <c r="J971">
        <f t="shared" si="46"/>
        <v>-2.3321920099608506E-3</v>
      </c>
      <c r="K971">
        <f t="shared" si="47"/>
        <v>8.0855160510793168E-6</v>
      </c>
    </row>
    <row r="972" spans="1:11" x14ac:dyDescent="0.3">
      <c r="A972" t="s">
        <v>5065</v>
      </c>
      <c r="B972" t="s">
        <v>5066</v>
      </c>
      <c r="C972" t="s">
        <v>5067</v>
      </c>
      <c r="D972" t="s">
        <v>5068</v>
      </c>
      <c r="E972" t="s">
        <v>5069</v>
      </c>
      <c r="F972" t="s">
        <v>5070</v>
      </c>
      <c r="G972" t="s">
        <v>5071</v>
      </c>
      <c r="I972">
        <f t="shared" si="45"/>
        <v>4.2856044469776859E-3</v>
      </c>
      <c r="J972">
        <f t="shared" si="46"/>
        <v>4.2856053643936538E-3</v>
      </c>
      <c r="K972">
        <f t="shared" si="47"/>
        <v>1.4245289077924526E-5</v>
      </c>
    </row>
    <row r="973" spans="1:11" x14ac:dyDescent="0.3">
      <c r="A973" t="s">
        <v>5072</v>
      </c>
      <c r="B973" t="s">
        <v>5073</v>
      </c>
      <c r="C973" t="s">
        <v>5074</v>
      </c>
      <c r="D973" t="s">
        <v>5075</v>
      </c>
      <c r="E973" t="s">
        <v>5076</v>
      </c>
      <c r="F973" t="s">
        <v>5077</v>
      </c>
      <c r="G973" t="s">
        <v>5078</v>
      </c>
      <c r="I973">
        <f t="shared" si="45"/>
        <v>-7.661730116751757E-3</v>
      </c>
      <c r="J973">
        <f t="shared" si="46"/>
        <v>-7.661736863252556E-3</v>
      </c>
      <c r="K973">
        <f t="shared" si="47"/>
        <v>6.6798730585099843E-5</v>
      </c>
    </row>
    <row r="974" spans="1:11" x14ac:dyDescent="0.3">
      <c r="A974" t="s">
        <v>5079</v>
      </c>
      <c r="B974" t="s">
        <v>5080</v>
      </c>
      <c r="C974" t="s">
        <v>5081</v>
      </c>
      <c r="D974" t="s">
        <v>5082</v>
      </c>
      <c r="E974" t="s">
        <v>5083</v>
      </c>
      <c r="F974" t="s">
        <v>5084</v>
      </c>
      <c r="G974" t="s">
        <v>5085</v>
      </c>
      <c r="I974">
        <f t="shared" si="45"/>
        <v>-3.6161356528537627E-3</v>
      </c>
      <c r="J974">
        <f t="shared" si="46"/>
        <v>3.1486246167688843E-3</v>
      </c>
      <c r="K974">
        <f t="shared" si="47"/>
        <v>6.9554169144057623E-6</v>
      </c>
    </row>
    <row r="975" spans="1:11" x14ac:dyDescent="0.3">
      <c r="A975" t="s">
        <v>5086</v>
      </c>
      <c r="B975" t="s">
        <v>5087</v>
      </c>
      <c r="C975" t="s">
        <v>5088</v>
      </c>
      <c r="D975" t="s">
        <v>4571</v>
      </c>
      <c r="E975" t="s">
        <v>5089</v>
      </c>
      <c r="F975" t="s">
        <v>5090</v>
      </c>
      <c r="G975" t="s">
        <v>5091</v>
      </c>
      <c r="I975">
        <f t="shared" si="45"/>
        <v>2.7465032686563025E-3</v>
      </c>
      <c r="J975">
        <f t="shared" si="46"/>
        <v>2.7465143328700924E-3</v>
      </c>
      <c r="K975">
        <f t="shared" si="47"/>
        <v>4.9961286856121262E-6</v>
      </c>
    </row>
    <row r="976" spans="1:11" x14ac:dyDescent="0.3">
      <c r="A976" t="s">
        <v>5092</v>
      </c>
      <c r="B976" t="s">
        <v>5081</v>
      </c>
      <c r="C976" t="s">
        <v>5093</v>
      </c>
      <c r="D976" t="s">
        <v>5094</v>
      </c>
      <c r="E976" t="s">
        <v>5095</v>
      </c>
      <c r="F976" t="s">
        <v>5096</v>
      </c>
      <c r="G976" t="s">
        <v>5097</v>
      </c>
      <c r="I976">
        <f t="shared" si="45"/>
        <v>1.2716227739913155E-3</v>
      </c>
      <c r="J976">
        <f t="shared" si="46"/>
        <v>1.2716109276323326E-3</v>
      </c>
      <c r="K976">
        <f t="shared" si="47"/>
        <v>5.7805419293624614E-7</v>
      </c>
    </row>
    <row r="977" spans="1:11" x14ac:dyDescent="0.3">
      <c r="A977" t="s">
        <v>5098</v>
      </c>
      <c r="B977" t="s">
        <v>5095</v>
      </c>
      <c r="C977" t="s">
        <v>5099</v>
      </c>
      <c r="D977" t="s">
        <v>5100</v>
      </c>
      <c r="E977" t="s">
        <v>5101</v>
      </c>
      <c r="F977" t="s">
        <v>5102</v>
      </c>
      <c r="G977" t="s">
        <v>5103</v>
      </c>
      <c r="I977">
        <f t="shared" si="45"/>
        <v>-6.838608764764782E-4</v>
      </c>
      <c r="J977">
        <f t="shared" si="46"/>
        <v>-6.8386003654161956E-4</v>
      </c>
      <c r="K977">
        <f t="shared" si="47"/>
        <v>1.4284366157412287E-6</v>
      </c>
    </row>
    <row r="978" spans="1:11" x14ac:dyDescent="0.3">
      <c r="A978" t="s">
        <v>5104</v>
      </c>
      <c r="B978" t="s">
        <v>5105</v>
      </c>
      <c r="C978" t="s">
        <v>5106</v>
      </c>
      <c r="D978" t="s">
        <v>5005</v>
      </c>
      <c r="E978" t="s">
        <v>5107</v>
      </c>
      <c r="F978" t="s">
        <v>5108</v>
      </c>
      <c r="G978" t="s">
        <v>5109</v>
      </c>
      <c r="I978">
        <f t="shared" si="45"/>
        <v>-1.4761970722827542E-2</v>
      </c>
      <c r="J978">
        <f t="shared" si="46"/>
        <v>-1.4761968805987662E-2</v>
      </c>
      <c r="K978">
        <f t="shared" si="47"/>
        <v>2.3327311193058829E-4</v>
      </c>
    </row>
    <row r="979" spans="1:11" x14ac:dyDescent="0.3">
      <c r="A979" t="s">
        <v>5110</v>
      </c>
      <c r="B979" t="s">
        <v>5003</v>
      </c>
      <c r="C979" t="s">
        <v>5111</v>
      </c>
      <c r="D979" t="s">
        <v>5112</v>
      </c>
      <c r="E979" t="s">
        <v>4612</v>
      </c>
      <c r="F979" t="s">
        <v>5113</v>
      </c>
      <c r="G979" t="s">
        <v>5114</v>
      </c>
      <c r="I979">
        <f t="shared" si="45"/>
        <v>-3.9691407419049218E-4</v>
      </c>
      <c r="J979">
        <f t="shared" si="46"/>
        <v>-3.9691879420026497E-4</v>
      </c>
      <c r="K979">
        <f t="shared" si="47"/>
        <v>8.248834937943678E-7</v>
      </c>
    </row>
    <row r="980" spans="1:11" x14ac:dyDescent="0.3">
      <c r="A980" t="s">
        <v>5115</v>
      </c>
      <c r="B980" t="s">
        <v>4986</v>
      </c>
      <c r="C980" t="s">
        <v>5116</v>
      </c>
      <c r="D980" t="s">
        <v>4986</v>
      </c>
      <c r="E980" t="s">
        <v>5117</v>
      </c>
      <c r="F980" t="s">
        <v>5118</v>
      </c>
      <c r="G980" t="s">
        <v>5119</v>
      </c>
      <c r="I980">
        <f t="shared" si="45"/>
        <v>1.2905003234166934E-3</v>
      </c>
      <c r="J980">
        <f t="shared" si="46"/>
        <v>1.2905036022069004E-3</v>
      </c>
      <c r="K980">
        <f t="shared" si="47"/>
        <v>6.0713927990678885E-7</v>
      </c>
    </row>
    <row r="981" spans="1:11" x14ac:dyDescent="0.3">
      <c r="A981" t="s">
        <v>5120</v>
      </c>
      <c r="B981" t="s">
        <v>5121</v>
      </c>
      <c r="C981" t="s">
        <v>5122</v>
      </c>
      <c r="D981" t="s">
        <v>5123</v>
      </c>
      <c r="E981" t="s">
        <v>5124</v>
      </c>
      <c r="F981" t="s">
        <v>5125</v>
      </c>
      <c r="G981" t="s">
        <v>5126</v>
      </c>
      <c r="I981">
        <f t="shared" si="45"/>
        <v>-1.9827995841339495E-3</v>
      </c>
      <c r="J981">
        <f t="shared" si="46"/>
        <v>-1.9827914188129837E-3</v>
      </c>
      <c r="K981">
        <f t="shared" si="47"/>
        <v>6.2205527377141286E-6</v>
      </c>
    </row>
    <row r="982" spans="1:11" x14ac:dyDescent="0.3">
      <c r="A982" t="s">
        <v>5127</v>
      </c>
      <c r="B982" t="s">
        <v>5128</v>
      </c>
      <c r="C982" t="s">
        <v>5129</v>
      </c>
      <c r="D982" t="s">
        <v>5022</v>
      </c>
      <c r="E982" t="s">
        <v>5130</v>
      </c>
      <c r="F982" t="s">
        <v>5131</v>
      </c>
      <c r="G982" t="s">
        <v>5132</v>
      </c>
      <c r="I982">
        <f t="shared" si="45"/>
        <v>1.3509496642683919E-2</v>
      </c>
      <c r="J982">
        <f t="shared" si="46"/>
        <v>1.3509486650450132E-2</v>
      </c>
      <c r="K982">
        <f t="shared" si="47"/>
        <v>1.6895253968880617E-4</v>
      </c>
    </row>
    <row r="983" spans="1:11" x14ac:dyDescent="0.3">
      <c r="A983" t="s">
        <v>5133</v>
      </c>
      <c r="B983" t="s">
        <v>5134</v>
      </c>
      <c r="C983" t="s">
        <v>5135</v>
      </c>
      <c r="D983" t="s">
        <v>5136</v>
      </c>
      <c r="E983" t="s">
        <v>5137</v>
      </c>
      <c r="F983" t="s">
        <v>5138</v>
      </c>
      <c r="G983" t="s">
        <v>5139</v>
      </c>
      <c r="I983">
        <f t="shared" si="45"/>
        <v>-5.1945408722389938E-3</v>
      </c>
      <c r="J983">
        <f t="shared" si="46"/>
        <v>-5.1945383166291112E-3</v>
      </c>
      <c r="K983">
        <f t="shared" si="47"/>
        <v>3.2556729835210934E-5</v>
      </c>
    </row>
    <row r="984" spans="1:11" x14ac:dyDescent="0.3">
      <c r="A984" t="s">
        <v>5140</v>
      </c>
      <c r="B984" t="s">
        <v>4572</v>
      </c>
      <c r="C984" t="s">
        <v>5141</v>
      </c>
      <c r="D984" t="s">
        <v>5142</v>
      </c>
      <c r="E984" t="s">
        <v>5143</v>
      </c>
      <c r="F984" t="s">
        <v>5144</v>
      </c>
      <c r="G984" t="s">
        <v>5145</v>
      </c>
      <c r="I984">
        <f t="shared" si="45"/>
        <v>-1.7733990147783924E-3</v>
      </c>
      <c r="J984">
        <f t="shared" si="46"/>
        <v>-1.7734013398520612E-3</v>
      </c>
      <c r="K984">
        <f t="shared" si="47"/>
        <v>5.2199158459033602E-6</v>
      </c>
    </row>
    <row r="985" spans="1:11" x14ac:dyDescent="0.3">
      <c r="A985" t="s">
        <v>5146</v>
      </c>
      <c r="B985" t="s">
        <v>5147</v>
      </c>
      <c r="C985" t="s">
        <v>5148</v>
      </c>
      <c r="D985" t="s">
        <v>4991</v>
      </c>
      <c r="E985" t="s">
        <v>5149</v>
      </c>
      <c r="F985" t="s">
        <v>5150</v>
      </c>
      <c r="G985" t="s">
        <v>5151</v>
      </c>
      <c r="I985">
        <f t="shared" si="45"/>
        <v>3.9479865771815763E-4</v>
      </c>
      <c r="J985">
        <f t="shared" si="46"/>
        <v>3.9480335371092518E-4</v>
      </c>
      <c r="K985">
        <f t="shared" si="47"/>
        <v>1.3574305486905471E-8</v>
      </c>
    </row>
    <row r="986" spans="1:11" x14ac:dyDescent="0.3">
      <c r="A986" t="s">
        <v>5152</v>
      </c>
      <c r="B986" t="s">
        <v>5030</v>
      </c>
      <c r="C986" t="s">
        <v>5153</v>
      </c>
      <c r="D986" t="s">
        <v>5154</v>
      </c>
      <c r="E986" t="s">
        <v>5155</v>
      </c>
      <c r="F986" t="s">
        <v>5156</v>
      </c>
      <c r="G986" t="s">
        <v>5157</v>
      </c>
      <c r="I986">
        <f t="shared" si="45"/>
        <v>-2.9597770031593016E-3</v>
      </c>
      <c r="J986">
        <f t="shared" si="46"/>
        <v>-2.9597828728694063E-3</v>
      </c>
      <c r="K986">
        <f t="shared" si="47"/>
        <v>1.2048500832795482E-5</v>
      </c>
    </row>
    <row r="987" spans="1:11" x14ac:dyDescent="0.3">
      <c r="A987" t="s">
        <v>5158</v>
      </c>
      <c r="B987" t="s">
        <v>5159</v>
      </c>
      <c r="C987" t="s">
        <v>5160</v>
      </c>
      <c r="D987" t="s">
        <v>5161</v>
      </c>
      <c r="E987" t="s">
        <v>5142</v>
      </c>
      <c r="F987" t="s">
        <v>5162</v>
      </c>
      <c r="G987" t="s">
        <v>5163</v>
      </c>
      <c r="I987">
        <f t="shared" si="45"/>
        <v>2.0779636271119903E-3</v>
      </c>
      <c r="J987">
        <f t="shared" si="46"/>
        <v>2.0779709726897484E-3</v>
      </c>
      <c r="K987">
        <f t="shared" si="47"/>
        <v>2.4544197877233509E-6</v>
      </c>
    </row>
    <row r="988" spans="1:11" x14ac:dyDescent="0.3">
      <c r="A988" t="s">
        <v>5164</v>
      </c>
      <c r="B988" t="s">
        <v>5165</v>
      </c>
      <c r="C988" t="s">
        <v>5166</v>
      </c>
      <c r="D988" t="s">
        <v>4999</v>
      </c>
      <c r="E988" t="s">
        <v>4996</v>
      </c>
      <c r="F988" t="s">
        <v>5167</v>
      </c>
      <c r="G988" t="s">
        <v>5168</v>
      </c>
      <c r="I988">
        <f t="shared" si="45"/>
        <v>-7.3071790453395581E-3</v>
      </c>
      <c r="J988">
        <f t="shared" si="46"/>
        <v>-7.3071837523207674E-3</v>
      </c>
      <c r="K988">
        <f t="shared" si="47"/>
        <v>6.1128878568801926E-5</v>
      </c>
    </row>
    <row r="989" spans="1:11" x14ac:dyDescent="0.3">
      <c r="A989" t="s">
        <v>5169</v>
      </c>
      <c r="B989" t="s">
        <v>4996</v>
      </c>
      <c r="C989" t="s">
        <v>5170</v>
      </c>
      <c r="D989" t="s">
        <v>5171</v>
      </c>
      <c r="E989" t="s">
        <v>4597</v>
      </c>
      <c r="F989" t="s">
        <v>5172</v>
      </c>
      <c r="G989" t="s">
        <v>5173</v>
      </c>
      <c r="I989">
        <f t="shared" si="45"/>
        <v>-5.8688650737974916E-3</v>
      </c>
      <c r="J989">
        <f t="shared" si="46"/>
        <v>-5.8688619126822982E-3</v>
      </c>
      <c r="K989">
        <f t="shared" si="47"/>
        <v>4.0706621391801485E-5</v>
      </c>
    </row>
    <row r="990" spans="1:11" x14ac:dyDescent="0.3">
      <c r="A990" t="s">
        <v>5174</v>
      </c>
      <c r="B990" t="s">
        <v>5175</v>
      </c>
      <c r="C990" t="s">
        <v>5121</v>
      </c>
      <c r="D990" t="s">
        <v>5175</v>
      </c>
      <c r="E990" t="s">
        <v>4617</v>
      </c>
      <c r="F990" t="s">
        <v>5176</v>
      </c>
      <c r="G990" t="s">
        <v>5177</v>
      </c>
      <c r="I990">
        <f t="shared" si="45"/>
        <v>4.5026715128542441E-3</v>
      </c>
      <c r="J990">
        <f t="shared" si="46"/>
        <v>4.5026807219930333E-3</v>
      </c>
      <c r="K990">
        <f t="shared" si="47"/>
        <v>1.5931022876255683E-5</v>
      </c>
    </row>
    <row r="991" spans="1:11" x14ac:dyDescent="0.3">
      <c r="A991" t="s">
        <v>5178</v>
      </c>
      <c r="B991" t="s">
        <v>5179</v>
      </c>
      <c r="C991" t="s">
        <v>5180</v>
      </c>
      <c r="D991" t="s">
        <v>5181</v>
      </c>
      <c r="E991" t="s">
        <v>5182</v>
      </c>
      <c r="F991" t="s">
        <v>5183</v>
      </c>
      <c r="G991" t="s">
        <v>5184</v>
      </c>
      <c r="I991">
        <f t="shared" si="45"/>
        <v>-3.4863831406154247E-3</v>
      </c>
      <c r="J991">
        <f t="shared" si="46"/>
        <v>-3.4863881002693462E-3</v>
      </c>
      <c r="K991">
        <f t="shared" si="47"/>
        <v>1.5981607492560855E-5</v>
      </c>
    </row>
    <row r="992" spans="1:11" x14ac:dyDescent="0.3">
      <c r="A992" t="s">
        <v>5185</v>
      </c>
      <c r="B992" t="s">
        <v>4631</v>
      </c>
      <c r="C992" t="s">
        <v>5186</v>
      </c>
      <c r="D992" t="s">
        <v>5181</v>
      </c>
      <c r="E992" t="s">
        <v>5187</v>
      </c>
      <c r="F992" t="s">
        <v>5188</v>
      </c>
      <c r="G992" t="s">
        <v>5189</v>
      </c>
      <c r="I992">
        <f t="shared" si="45"/>
        <v>5.0979807567175057E-3</v>
      </c>
      <c r="J992">
        <f t="shared" si="46"/>
        <v>5.0979727508453938E-3</v>
      </c>
      <c r="K992">
        <f t="shared" si="47"/>
        <v>2.1037455236095791E-5</v>
      </c>
    </row>
    <row r="993" spans="1:11" x14ac:dyDescent="0.3">
      <c r="A993" t="s">
        <v>5190</v>
      </c>
      <c r="B993" t="s">
        <v>5191</v>
      </c>
      <c r="C993" t="s">
        <v>5192</v>
      </c>
      <c r="D993" t="s">
        <v>4584</v>
      </c>
      <c r="E993" t="s">
        <v>5193</v>
      </c>
      <c r="F993" t="s">
        <v>5194</v>
      </c>
      <c r="G993" t="s">
        <v>5195</v>
      </c>
      <c r="I993">
        <f t="shared" si="45"/>
        <v>1.0442515849551944E-2</v>
      </c>
      <c r="J993">
        <f t="shared" si="46"/>
        <v>1.0442520894686559E-2</v>
      </c>
      <c r="K993">
        <f t="shared" si="47"/>
        <v>9.8628906629824104E-5</v>
      </c>
    </row>
    <row r="994" spans="1:11" x14ac:dyDescent="0.3">
      <c r="A994" t="s">
        <v>5196</v>
      </c>
      <c r="B994" t="s">
        <v>5031</v>
      </c>
      <c r="C994" t="s">
        <v>5041</v>
      </c>
      <c r="D994" t="s">
        <v>4610</v>
      </c>
      <c r="E994" t="s">
        <v>5197</v>
      </c>
      <c r="F994" t="s">
        <v>5198</v>
      </c>
      <c r="G994" t="s">
        <v>5199</v>
      </c>
      <c r="I994">
        <f t="shared" si="45"/>
        <v>-7.8741143282301811E-4</v>
      </c>
      <c r="J994">
        <f t="shared" si="46"/>
        <v>-7.8742013052317923E-4</v>
      </c>
      <c r="K994">
        <f t="shared" si="47"/>
        <v>1.6867056019528155E-6</v>
      </c>
    </row>
    <row r="995" spans="1:11" x14ac:dyDescent="0.3">
      <c r="A995" t="s">
        <v>5200</v>
      </c>
      <c r="B995" t="s">
        <v>5201</v>
      </c>
      <c r="C995" t="s">
        <v>5202</v>
      </c>
      <c r="D995" t="s">
        <v>5111</v>
      </c>
      <c r="E995" t="s">
        <v>5023</v>
      </c>
      <c r="F995" t="s">
        <v>5203</v>
      </c>
      <c r="G995" t="s">
        <v>5204</v>
      </c>
      <c r="I995">
        <f t="shared" si="45"/>
        <v>-5.9099686537626001E-4</v>
      </c>
      <c r="J995">
        <f t="shared" si="46"/>
        <v>-5.9098579998005457E-4</v>
      </c>
      <c r="K995">
        <f t="shared" si="47"/>
        <v>1.2150608261062228E-6</v>
      </c>
    </row>
    <row r="996" spans="1:11" x14ac:dyDescent="0.3">
      <c r="A996" t="s">
        <v>5205</v>
      </c>
      <c r="B996" t="s">
        <v>4610</v>
      </c>
      <c r="C996" t="s">
        <v>5087</v>
      </c>
      <c r="D996" t="s">
        <v>5111</v>
      </c>
      <c r="E996" t="s">
        <v>5083</v>
      </c>
      <c r="F996" t="s">
        <v>5206</v>
      </c>
      <c r="G996" t="s">
        <v>5085</v>
      </c>
      <c r="I996">
        <f t="shared" si="45"/>
        <v>4.829469789369897E-3</v>
      </c>
      <c r="J996">
        <f t="shared" si="46"/>
        <v>4.8294624892215926E-3</v>
      </c>
      <c r="K996">
        <f t="shared" si="47"/>
        <v>1.864642213440575E-5</v>
      </c>
    </row>
    <row r="997" spans="1:11" x14ac:dyDescent="0.3">
      <c r="A997" t="s">
        <v>5207</v>
      </c>
      <c r="B997" t="s">
        <v>5208</v>
      </c>
      <c r="C997" t="s">
        <v>5209</v>
      </c>
      <c r="D997" t="s">
        <v>5028</v>
      </c>
      <c r="E997" t="s">
        <v>5210</v>
      </c>
      <c r="F997" t="s">
        <v>5211</v>
      </c>
      <c r="G997" t="s">
        <v>5212</v>
      </c>
      <c r="I997">
        <f t="shared" si="45"/>
        <v>-2.8444630557467846E-3</v>
      </c>
      <c r="J997">
        <f t="shared" si="46"/>
        <v>-2.8444639033635747E-3</v>
      </c>
      <c r="K997">
        <f t="shared" si="47"/>
        <v>1.1261233089520942E-5</v>
      </c>
    </row>
    <row r="998" spans="1:11" x14ac:dyDescent="0.3">
      <c r="A998" t="s">
        <v>5213</v>
      </c>
      <c r="B998" t="s">
        <v>5141</v>
      </c>
      <c r="C998" t="s">
        <v>5214</v>
      </c>
      <c r="D998" t="s">
        <v>5192</v>
      </c>
      <c r="E998" t="s">
        <v>5215</v>
      </c>
      <c r="F998" t="s">
        <v>5216</v>
      </c>
      <c r="G998" t="s">
        <v>5217</v>
      </c>
      <c r="I998">
        <f t="shared" si="45"/>
        <v>9.7383234413408043E-3</v>
      </c>
      <c r="J998">
        <f t="shared" si="46"/>
        <v>9.7383191542173651E-3</v>
      </c>
      <c r="K998">
        <f t="shared" si="47"/>
        <v>8.5137657790666291E-5</v>
      </c>
    </row>
    <row r="999" spans="1:11" x14ac:dyDescent="0.3">
      <c r="A999" t="s">
        <v>5218</v>
      </c>
      <c r="B999" t="s">
        <v>5029</v>
      </c>
      <c r="C999" t="s">
        <v>5219</v>
      </c>
      <c r="D999" t="s">
        <v>5075</v>
      </c>
      <c r="E999" t="s">
        <v>5220</v>
      </c>
      <c r="F999" t="s">
        <v>5221</v>
      </c>
      <c r="G999" t="s">
        <v>5222</v>
      </c>
      <c r="I999">
        <f t="shared" si="45"/>
        <v>2.6302581075449576E-3</v>
      </c>
      <c r="J999">
        <f t="shared" si="46"/>
        <v>2.630264144503177E-3</v>
      </c>
      <c r="K999">
        <f t="shared" si="47"/>
        <v>4.4899574481750317E-6</v>
      </c>
    </row>
    <row r="1000" spans="1:11" x14ac:dyDescent="0.3">
      <c r="A1000" t="s">
        <v>5223</v>
      </c>
      <c r="B1000" t="s">
        <v>5224</v>
      </c>
      <c r="C1000" t="s">
        <v>5225</v>
      </c>
      <c r="D1000" t="s">
        <v>5031</v>
      </c>
      <c r="E1000" t="s">
        <v>5106</v>
      </c>
      <c r="F1000" t="s">
        <v>5226</v>
      </c>
      <c r="G1000" t="s">
        <v>5227</v>
      </c>
      <c r="I1000">
        <f t="shared" si="45"/>
        <v>-4.8581423408111607E-3</v>
      </c>
      <c r="J1000">
        <f t="shared" si="46"/>
        <v>-4.8581348838919831E-3</v>
      </c>
      <c r="K1000">
        <f t="shared" si="47"/>
        <v>2.8830961720489815E-5</v>
      </c>
    </row>
    <row r="1001" spans="1:11" x14ac:dyDescent="0.3">
      <c r="A1001" t="s">
        <v>5228</v>
      </c>
      <c r="B1001" t="s">
        <v>5029</v>
      </c>
      <c r="C1001" t="s">
        <v>5209</v>
      </c>
      <c r="D1001" t="s">
        <v>5229</v>
      </c>
      <c r="E1001" t="s">
        <v>5230</v>
      </c>
      <c r="F1001" t="s">
        <v>5231</v>
      </c>
      <c r="G1001" t="s">
        <v>5232</v>
      </c>
      <c r="I1001">
        <f t="shared" si="45"/>
        <v>3.0268014650809663E-3</v>
      </c>
      <c r="J1001">
        <f t="shared" si="46"/>
        <v>3.0267965456018055E-3</v>
      </c>
      <c r="K1001">
        <f t="shared" si="47"/>
        <v>6.3276616176897275E-6</v>
      </c>
    </row>
    <row r="1002" spans="1:11" x14ac:dyDescent="0.3">
      <c r="A1002" t="s">
        <v>5233</v>
      </c>
      <c r="B1002" t="s">
        <v>5234</v>
      </c>
      <c r="C1002" t="s">
        <v>5235</v>
      </c>
      <c r="D1002" t="s">
        <v>5236</v>
      </c>
      <c r="E1002" t="s">
        <v>5237</v>
      </c>
      <c r="F1002" t="s">
        <v>5238</v>
      </c>
      <c r="G1002" t="s">
        <v>5239</v>
      </c>
      <c r="I1002">
        <f t="shared" si="45"/>
        <v>-9.7348386137975076E-4</v>
      </c>
      <c r="J1002">
        <f t="shared" si="46"/>
        <v>-9.7348214762673052E-4</v>
      </c>
      <c r="K1002">
        <f t="shared" si="47"/>
        <v>2.2046141811256638E-6</v>
      </c>
    </row>
    <row r="1003" spans="1:11" x14ac:dyDescent="0.3">
      <c r="A1003" t="s">
        <v>5240</v>
      </c>
      <c r="B1003" t="s">
        <v>5241</v>
      </c>
      <c r="C1003" t="s">
        <v>5242</v>
      </c>
      <c r="D1003" t="s">
        <v>5243</v>
      </c>
      <c r="E1003" t="s">
        <v>5244</v>
      </c>
      <c r="F1003" t="s">
        <v>5245</v>
      </c>
      <c r="G1003" t="s">
        <v>5246</v>
      </c>
      <c r="I1003">
        <f t="shared" si="45"/>
        <v>1.1692536637217189E-2</v>
      </c>
      <c r="J1003">
        <f t="shared" si="46"/>
        <v>1.1692534406702475E-2</v>
      </c>
      <c r="K1003">
        <f t="shared" si="47"/>
        <v>1.2501973059004054E-4</v>
      </c>
    </row>
    <row r="1004" spans="1:11" x14ac:dyDescent="0.3">
      <c r="A1004" t="s">
        <v>5247</v>
      </c>
      <c r="B1004" t="s">
        <v>5248</v>
      </c>
      <c r="C1004" t="s">
        <v>5249</v>
      </c>
      <c r="D1004" t="s">
        <v>5250</v>
      </c>
      <c r="E1004" t="s">
        <v>5251</v>
      </c>
      <c r="F1004" t="s">
        <v>5252</v>
      </c>
      <c r="G1004" t="s">
        <v>5253</v>
      </c>
      <c r="I1004">
        <f t="shared" si="45"/>
        <v>5.2970720351137989E-3</v>
      </c>
      <c r="J1004">
        <f t="shared" si="46"/>
        <v>5.2970740102845099E-3</v>
      </c>
      <c r="K1004">
        <f t="shared" si="47"/>
        <v>2.2903516342063867E-5</v>
      </c>
    </row>
    <row r="1005" spans="1:11" x14ac:dyDescent="0.3">
      <c r="A1005" t="s">
        <v>5254</v>
      </c>
      <c r="B1005" t="s">
        <v>5255</v>
      </c>
      <c r="C1005" t="s">
        <v>5256</v>
      </c>
      <c r="D1005" t="s">
        <v>5257</v>
      </c>
      <c r="E1005" t="s">
        <v>5230</v>
      </c>
      <c r="F1005" t="s">
        <v>5258</v>
      </c>
      <c r="G1005" t="s">
        <v>5232</v>
      </c>
      <c r="I1005">
        <f t="shared" si="45"/>
        <v>-1.5807568954040174E-2</v>
      </c>
      <c r="J1005">
        <f t="shared" si="46"/>
        <v>-1.5807570406167298E-2</v>
      </c>
      <c r="K1005">
        <f t="shared" si="47"/>
        <v>2.6630592870475171E-4</v>
      </c>
    </row>
    <row r="1006" spans="1:11" x14ac:dyDescent="0.3">
      <c r="A1006" t="s">
        <v>5259</v>
      </c>
      <c r="B1006" t="s">
        <v>5260</v>
      </c>
      <c r="C1006" t="s">
        <v>5261</v>
      </c>
      <c r="D1006" t="s">
        <v>4571</v>
      </c>
      <c r="E1006" t="s">
        <v>5262</v>
      </c>
      <c r="F1006" t="s">
        <v>5263</v>
      </c>
      <c r="G1006" t="s">
        <v>5264</v>
      </c>
      <c r="I1006">
        <f t="shared" si="45"/>
        <v>-5.743249126547707E-3</v>
      </c>
      <c r="J1006">
        <f t="shared" si="46"/>
        <v>-5.7432402207864388E-3</v>
      </c>
      <c r="K1006">
        <f t="shared" si="47"/>
        <v>3.9119425674254169E-5</v>
      </c>
    </row>
    <row r="1007" spans="1:11" x14ac:dyDescent="0.3">
      <c r="A1007" t="s">
        <v>5265</v>
      </c>
      <c r="B1007" t="s">
        <v>5094</v>
      </c>
      <c r="C1007" t="s">
        <v>5266</v>
      </c>
      <c r="D1007" t="s">
        <v>5128</v>
      </c>
      <c r="E1007" t="s">
        <v>5130</v>
      </c>
      <c r="F1007" t="s">
        <v>5267</v>
      </c>
      <c r="G1007" t="s">
        <v>5132</v>
      </c>
      <c r="I1007">
        <f t="shared" si="45"/>
        <v>-1.0769532120320406E-3</v>
      </c>
      <c r="J1007">
        <f t="shared" si="46"/>
        <v>-1.0769668047354347E-3</v>
      </c>
      <c r="K1007">
        <f t="shared" si="47"/>
        <v>2.5226301181338138E-6</v>
      </c>
    </row>
    <row r="1008" spans="1:11" x14ac:dyDescent="0.3">
      <c r="A1008" t="s">
        <v>5268</v>
      </c>
      <c r="B1008" t="s">
        <v>5269</v>
      </c>
      <c r="C1008" t="s">
        <v>5270</v>
      </c>
      <c r="D1008" t="s">
        <v>5271</v>
      </c>
      <c r="E1008" t="s">
        <v>5272</v>
      </c>
      <c r="F1008" t="s">
        <v>5273</v>
      </c>
      <c r="G1008" t="s">
        <v>5274</v>
      </c>
      <c r="I1008">
        <f t="shared" si="45"/>
        <v>-8.0368519850716399E-3</v>
      </c>
      <c r="J1008">
        <f t="shared" si="46"/>
        <v>-8.0368451058982215E-3</v>
      </c>
      <c r="K1008">
        <f t="shared" si="47"/>
        <v>7.3070992902548988E-5</v>
      </c>
    </row>
    <row r="1009" spans="1:11" x14ac:dyDescent="0.3">
      <c r="A1009" t="s">
        <v>5275</v>
      </c>
      <c r="B1009" t="s">
        <v>5272</v>
      </c>
      <c r="C1009" t="s">
        <v>5142</v>
      </c>
      <c r="D1009" t="s">
        <v>4626</v>
      </c>
      <c r="E1009" t="s">
        <v>5276</v>
      </c>
      <c r="F1009" t="s">
        <v>5277</v>
      </c>
      <c r="G1009" t="s">
        <v>5278</v>
      </c>
      <c r="I1009">
        <f t="shared" si="45"/>
        <v>-5.2366268672721702E-3</v>
      </c>
      <c r="J1009">
        <f t="shared" si="46"/>
        <v>-5.2366242546413042E-3</v>
      </c>
      <c r="K1009">
        <f t="shared" si="47"/>
        <v>3.3038773201601992E-5</v>
      </c>
    </row>
    <row r="1010" spans="1:11" x14ac:dyDescent="0.3">
      <c r="A1010" t="s">
        <v>5279</v>
      </c>
      <c r="B1010" t="s">
        <v>5166</v>
      </c>
      <c r="C1010" t="s">
        <v>5280</v>
      </c>
      <c r="D1010" t="s">
        <v>5281</v>
      </c>
      <c r="E1010" t="s">
        <v>5149</v>
      </c>
      <c r="F1010" t="s">
        <v>5282</v>
      </c>
      <c r="G1010" t="s">
        <v>5151</v>
      </c>
      <c r="I1010">
        <f t="shared" si="45"/>
        <v>6.7540822407627142E-3</v>
      </c>
      <c r="J1010">
        <f t="shared" si="46"/>
        <v>6.7540775821060385E-3</v>
      </c>
      <c r="K1010">
        <f t="shared" si="47"/>
        <v>3.8972119925548461E-5</v>
      </c>
    </row>
    <row r="1011" spans="1:11" x14ac:dyDescent="0.3">
      <c r="A1011" t="s">
        <v>5283</v>
      </c>
      <c r="B1011" t="s">
        <v>5166</v>
      </c>
      <c r="C1011" t="s">
        <v>5284</v>
      </c>
      <c r="D1011" t="s">
        <v>5285</v>
      </c>
      <c r="E1011" t="s">
        <v>5028</v>
      </c>
      <c r="F1011" t="s">
        <v>5286</v>
      </c>
      <c r="G1011" t="s">
        <v>5287</v>
      </c>
      <c r="I1011">
        <f t="shared" si="45"/>
        <v>2.0718133181549226E-3</v>
      </c>
      <c r="J1011">
        <f t="shared" si="46"/>
        <v>2.0718100985582834E-3</v>
      </c>
      <c r="K1011">
        <f t="shared" si="47"/>
        <v>2.4351537687769545E-6</v>
      </c>
    </row>
    <row r="1012" spans="1:11" x14ac:dyDescent="0.3">
      <c r="A1012" t="s">
        <v>5288</v>
      </c>
      <c r="B1012" t="s">
        <v>5083</v>
      </c>
      <c r="C1012" t="s">
        <v>5289</v>
      </c>
      <c r="D1012" t="s">
        <v>5236</v>
      </c>
      <c r="E1012" t="s">
        <v>5225</v>
      </c>
      <c r="F1012" t="s">
        <v>5290</v>
      </c>
      <c r="G1012" t="s">
        <v>5291</v>
      </c>
      <c r="I1012">
        <f t="shared" si="45"/>
        <v>1.0042295953529647E-2</v>
      </c>
      <c r="J1012">
        <f t="shared" si="46"/>
        <v>1.0042306472239979E-2</v>
      </c>
      <c r="K1012">
        <f t="shared" si="47"/>
        <v>9.0839852290034164E-5</v>
      </c>
    </row>
    <row r="1013" spans="1:11" x14ac:dyDescent="0.3">
      <c r="A1013" t="s">
        <v>5292</v>
      </c>
      <c r="B1013" t="s">
        <v>5087</v>
      </c>
      <c r="C1013" t="s">
        <v>5215</v>
      </c>
      <c r="D1013" t="s">
        <v>5293</v>
      </c>
      <c r="E1013" t="s">
        <v>5215</v>
      </c>
      <c r="F1013" t="s">
        <v>5294</v>
      </c>
      <c r="G1013" t="s">
        <v>5217</v>
      </c>
      <c r="I1013">
        <f t="shared" si="45"/>
        <v>5.8491083282624689E-4</v>
      </c>
      <c r="J1013">
        <f t="shared" si="46"/>
        <v>5.8489472867748356E-4</v>
      </c>
      <c r="K1013">
        <f t="shared" si="47"/>
        <v>5.4143921749200052E-9</v>
      </c>
    </row>
    <row r="1014" spans="1:11" x14ac:dyDescent="0.3">
      <c r="A1014" t="s">
        <v>5295</v>
      </c>
      <c r="B1014" t="s">
        <v>5087</v>
      </c>
      <c r="C1014" t="s">
        <v>5296</v>
      </c>
      <c r="D1014" t="s">
        <v>5075</v>
      </c>
      <c r="E1014" t="s">
        <v>5297</v>
      </c>
      <c r="F1014" t="s">
        <v>5298</v>
      </c>
      <c r="G1014" t="s">
        <v>5299</v>
      </c>
      <c r="I1014">
        <f t="shared" si="45"/>
        <v>1.7535313832725751E-3</v>
      </c>
      <c r="J1014">
        <f t="shared" si="46"/>
        <v>1.7535336937464041E-3</v>
      </c>
      <c r="K1014">
        <f t="shared" si="47"/>
        <v>1.5431143011169987E-6</v>
      </c>
    </row>
    <row r="1015" spans="1:11" x14ac:dyDescent="0.3">
      <c r="A1015" t="s">
        <v>5300</v>
      </c>
      <c r="B1015" t="s">
        <v>5301</v>
      </c>
      <c r="C1015" t="s">
        <v>5302</v>
      </c>
      <c r="D1015" t="s">
        <v>5303</v>
      </c>
      <c r="E1015" t="s">
        <v>5304</v>
      </c>
      <c r="F1015" t="s">
        <v>5305</v>
      </c>
      <c r="G1015" t="s">
        <v>5306</v>
      </c>
      <c r="I1015">
        <f t="shared" si="45"/>
        <v>7.0018572984177378E-3</v>
      </c>
      <c r="J1015">
        <f t="shared" si="46"/>
        <v>7.0018671638849943E-3</v>
      </c>
      <c r="K1015">
        <f t="shared" si="47"/>
        <v>4.2127304061024878E-5</v>
      </c>
    </row>
    <row r="1016" spans="1:11" x14ac:dyDescent="0.3">
      <c r="A1016" t="s">
        <v>5307</v>
      </c>
      <c r="B1016" t="s">
        <v>5308</v>
      </c>
      <c r="C1016" t="s">
        <v>5309</v>
      </c>
      <c r="D1016" t="s">
        <v>5310</v>
      </c>
      <c r="E1016" t="s">
        <v>5029</v>
      </c>
      <c r="F1016" t="s">
        <v>5311</v>
      </c>
      <c r="G1016" t="s">
        <v>5312</v>
      </c>
      <c r="I1016">
        <f t="shared" si="45"/>
        <v>-9.4640557374007089E-3</v>
      </c>
      <c r="J1016">
        <f t="shared" si="46"/>
        <v>-9.4640666106145972E-3</v>
      </c>
      <c r="K1016">
        <f t="shared" si="47"/>
        <v>9.9508181920662477E-5</v>
      </c>
    </row>
    <row r="1017" spans="1:11" x14ac:dyDescent="0.3">
      <c r="A1017" t="s">
        <v>5313</v>
      </c>
      <c r="B1017" t="s">
        <v>5314</v>
      </c>
      <c r="C1017" t="s">
        <v>5315</v>
      </c>
      <c r="D1017" t="s">
        <v>5143</v>
      </c>
      <c r="E1017" t="s">
        <v>4565</v>
      </c>
      <c r="F1017" t="s">
        <v>5316</v>
      </c>
      <c r="G1017" t="s">
        <v>5317</v>
      </c>
      <c r="I1017">
        <f t="shared" si="45"/>
        <v>-8.092054206883038E-3</v>
      </c>
      <c r="J1017">
        <f t="shared" si="46"/>
        <v>-8.0920470955521545E-3</v>
      </c>
      <c r="K1017">
        <f t="shared" si="47"/>
        <v>7.4017790741794505E-5</v>
      </c>
    </row>
    <row r="1018" spans="1:11" x14ac:dyDescent="0.3">
      <c r="A1018" t="s">
        <v>5318</v>
      </c>
      <c r="B1018" t="s">
        <v>5075</v>
      </c>
      <c r="C1018" t="s">
        <v>5319</v>
      </c>
      <c r="D1018" t="s">
        <v>5320</v>
      </c>
      <c r="E1018" t="s">
        <v>5099</v>
      </c>
      <c r="F1018" t="s">
        <v>5321</v>
      </c>
      <c r="G1018" t="s">
        <v>5322</v>
      </c>
      <c r="I1018">
        <f t="shared" si="45"/>
        <v>9.2392571110528916E-3</v>
      </c>
      <c r="J1018">
        <f t="shared" si="46"/>
        <v>9.2392635393881047E-3</v>
      </c>
      <c r="K1018">
        <f t="shared" si="47"/>
        <v>7.6177135015473261E-5</v>
      </c>
    </row>
    <row r="1019" spans="1:11" x14ac:dyDescent="0.3">
      <c r="A1019" t="s">
        <v>5323</v>
      </c>
      <c r="B1019" t="s">
        <v>5324</v>
      </c>
      <c r="C1019" t="s">
        <v>5060</v>
      </c>
      <c r="D1019" t="s">
        <v>4565</v>
      </c>
      <c r="E1019" t="s">
        <v>5042</v>
      </c>
      <c r="F1019" t="s">
        <v>5325</v>
      </c>
      <c r="G1019" t="s">
        <v>5326</v>
      </c>
      <c r="I1019">
        <f t="shared" si="45"/>
        <v>-2.8243182703545353E-3</v>
      </c>
      <c r="J1019">
        <f t="shared" si="46"/>
        <v>-2.8243243397777069E-3</v>
      </c>
      <c r="K1019">
        <f t="shared" si="47"/>
        <v>1.1126470960113672E-5</v>
      </c>
    </row>
    <row r="1020" spans="1:11" x14ac:dyDescent="0.3">
      <c r="A1020" t="s">
        <v>5327</v>
      </c>
      <c r="B1020" t="s">
        <v>5328</v>
      </c>
      <c r="C1020" t="s">
        <v>5329</v>
      </c>
      <c r="D1020" t="s">
        <v>5330</v>
      </c>
      <c r="E1020" t="s">
        <v>5331</v>
      </c>
      <c r="F1020" t="s">
        <v>5332</v>
      </c>
      <c r="G1020" t="s">
        <v>5333</v>
      </c>
      <c r="I1020">
        <f t="shared" si="45"/>
        <v>1.3477859297566753E-2</v>
      </c>
      <c r="J1020">
        <f t="shared" si="46"/>
        <v>1.3477854772531979E-2</v>
      </c>
      <c r="K1020">
        <f t="shared" si="47"/>
        <v>1.6813122692818742E-4</v>
      </c>
    </row>
    <row r="1021" spans="1:11" x14ac:dyDescent="0.3">
      <c r="A1021" t="s">
        <v>5334</v>
      </c>
      <c r="B1021" t="s">
        <v>5335</v>
      </c>
      <c r="C1021" t="s">
        <v>5336</v>
      </c>
      <c r="D1021" t="s">
        <v>5101</v>
      </c>
      <c r="E1021" t="s">
        <v>5337</v>
      </c>
      <c r="F1021" t="s">
        <v>5338</v>
      </c>
      <c r="G1021" t="s">
        <v>5339</v>
      </c>
      <c r="I1021">
        <f t="shared" si="45"/>
        <v>-1.4069567719077899E-2</v>
      </c>
      <c r="J1021">
        <f t="shared" si="46"/>
        <v>-1.4069571833946453E-2</v>
      </c>
      <c r="K1021">
        <f t="shared" si="47"/>
        <v>2.126021784884496E-4</v>
      </c>
    </row>
    <row r="1022" spans="1:11" x14ac:dyDescent="0.3">
      <c r="A1022" t="s">
        <v>5340</v>
      </c>
      <c r="B1022" t="s">
        <v>5341</v>
      </c>
      <c r="C1022" t="s">
        <v>5301</v>
      </c>
      <c r="D1022" t="s">
        <v>5342</v>
      </c>
      <c r="E1022" t="s">
        <v>5230</v>
      </c>
      <c r="F1022" t="s">
        <v>5343</v>
      </c>
      <c r="G1022" t="s">
        <v>5232</v>
      </c>
      <c r="I1022">
        <f t="shared" si="45"/>
        <v>4.1052195113912846E-3</v>
      </c>
      <c r="J1022">
        <f t="shared" si="46"/>
        <v>4.1052282168239527E-3</v>
      </c>
      <c r="K1022">
        <f t="shared" si="47"/>
        <v>1.2916232514176207E-5</v>
      </c>
    </row>
    <row r="1023" spans="1:11" x14ac:dyDescent="0.3">
      <c r="A1023" t="s">
        <v>5344</v>
      </c>
      <c r="B1023" t="s">
        <v>5095</v>
      </c>
      <c r="C1023" t="s">
        <v>5345</v>
      </c>
      <c r="D1023" t="s">
        <v>5229</v>
      </c>
      <c r="E1023" t="s">
        <v>5319</v>
      </c>
      <c r="F1023" t="s">
        <v>5346</v>
      </c>
      <c r="G1023" t="s">
        <v>5347</v>
      </c>
      <c r="I1023">
        <f t="shared" si="45"/>
        <v>3.406979361229035E-3</v>
      </c>
      <c r="J1023">
        <f t="shared" si="46"/>
        <v>3.4069745054535958E-3</v>
      </c>
      <c r="K1023">
        <f t="shared" si="47"/>
        <v>8.3848603307966885E-6</v>
      </c>
    </row>
    <row r="1024" spans="1:11" x14ac:dyDescent="0.3">
      <c r="A1024" t="s">
        <v>5348</v>
      </c>
      <c r="B1024" t="s">
        <v>5349</v>
      </c>
      <c r="C1024" t="s">
        <v>5350</v>
      </c>
      <c r="D1024" t="s">
        <v>5351</v>
      </c>
      <c r="E1024" t="s">
        <v>5352</v>
      </c>
      <c r="F1024" t="s">
        <v>5353</v>
      </c>
      <c r="G1024" t="s">
        <v>5354</v>
      </c>
      <c r="I1024">
        <f t="shared" si="45"/>
        <v>4.4625435688292912E-3</v>
      </c>
      <c r="J1024">
        <f t="shared" si="46"/>
        <v>4.4625522294447963E-3</v>
      </c>
      <c r="K1024">
        <f t="shared" si="47"/>
        <v>1.5612297966196105E-5</v>
      </c>
    </row>
    <row r="1025" spans="1:11" x14ac:dyDescent="0.3">
      <c r="A1025" t="s">
        <v>5355</v>
      </c>
      <c r="B1025" t="s">
        <v>5349</v>
      </c>
      <c r="C1025" t="s">
        <v>5356</v>
      </c>
      <c r="D1025" t="s">
        <v>5357</v>
      </c>
      <c r="E1025" t="s">
        <v>5358</v>
      </c>
      <c r="F1025" t="s">
        <v>5359</v>
      </c>
      <c r="G1025" t="s">
        <v>5360</v>
      </c>
      <c r="I1025">
        <f t="shared" si="45"/>
        <v>6.8572435111334045E-3</v>
      </c>
      <c r="J1025">
        <f t="shared" si="46"/>
        <v>6.8572432186965798E-3</v>
      </c>
      <c r="K1025">
        <f t="shared" si="47"/>
        <v>4.0270840808697446E-5</v>
      </c>
    </row>
    <row r="1026" spans="1:11" x14ac:dyDescent="0.3">
      <c r="A1026" t="s">
        <v>5361</v>
      </c>
      <c r="B1026" t="s">
        <v>5362</v>
      </c>
      <c r="C1026" t="s">
        <v>5363</v>
      </c>
      <c r="D1026" t="s">
        <v>5364</v>
      </c>
      <c r="E1026" t="s">
        <v>5365</v>
      </c>
      <c r="F1026" t="s">
        <v>5366</v>
      </c>
      <c r="G1026" t="s">
        <v>5367</v>
      </c>
      <c r="I1026">
        <f t="shared" si="45"/>
        <v>2.8776019184655792E-4</v>
      </c>
      <c r="J1026">
        <f t="shared" si="46"/>
        <v>2.8775480092208444E-4</v>
      </c>
      <c r="K1026">
        <f t="shared" si="47"/>
        <v>4.9977899598127614E-8</v>
      </c>
    </row>
    <row r="1027" spans="1:11" x14ac:dyDescent="0.3">
      <c r="A1027" t="s">
        <v>5368</v>
      </c>
      <c r="B1027" t="s">
        <v>5369</v>
      </c>
      <c r="C1027" t="s">
        <v>5370</v>
      </c>
      <c r="D1027" t="s">
        <v>5301</v>
      </c>
      <c r="E1027" t="s">
        <v>5371</v>
      </c>
      <c r="F1027" t="s">
        <v>5372</v>
      </c>
      <c r="G1027" t="s">
        <v>5373</v>
      </c>
      <c r="I1027">
        <f t="shared" si="45"/>
        <v>-1.0548513718340147E-2</v>
      </c>
      <c r="J1027">
        <f t="shared" si="46"/>
        <v>-1.0548513251149052E-2</v>
      </c>
      <c r="K1027">
        <f t="shared" si="47"/>
        <v>1.2231973846151941E-4</v>
      </c>
    </row>
    <row r="1028" spans="1:11" x14ac:dyDescent="0.3">
      <c r="A1028" t="s">
        <v>5374</v>
      </c>
      <c r="B1028" t="s">
        <v>5074</v>
      </c>
      <c r="C1028" t="s">
        <v>5375</v>
      </c>
      <c r="D1028" t="s">
        <v>5297</v>
      </c>
      <c r="E1028" t="s">
        <v>5376</v>
      </c>
      <c r="F1028" t="s">
        <v>5377</v>
      </c>
      <c r="G1028" t="s">
        <v>5378</v>
      </c>
      <c r="I1028">
        <f t="shared" si="45"/>
        <v>1.1533271951928572E-2</v>
      </c>
      <c r="J1028">
        <f t="shared" si="46"/>
        <v>1.1533270059718303E-2</v>
      </c>
      <c r="K1028">
        <f t="shared" si="47"/>
        <v>1.2148355560789346E-4</v>
      </c>
    </row>
    <row r="1029" spans="1:11" x14ac:dyDescent="0.3">
      <c r="A1029" t="s">
        <v>5379</v>
      </c>
      <c r="B1029" t="s">
        <v>5380</v>
      </c>
      <c r="C1029" t="s">
        <v>5381</v>
      </c>
      <c r="D1029" t="s">
        <v>5382</v>
      </c>
      <c r="E1029" t="s">
        <v>5304</v>
      </c>
      <c r="F1029" t="s">
        <v>5383</v>
      </c>
      <c r="G1029" t="s">
        <v>5306</v>
      </c>
      <c r="I1029">
        <f t="shared" ref="I1029:I1092" si="48">(E1029-E1028)/E1028</f>
        <v>-7.8566635664463202E-3</v>
      </c>
      <c r="J1029">
        <f t="shared" ref="J1029:J1092" si="49">(G1029-G1028)/G1028</f>
        <v>-7.8566568308622627E-3</v>
      </c>
      <c r="K1029">
        <f t="shared" ref="K1029:K1092" si="50">(J1029-$O$8)^2</f>
        <v>7.0022905286571795E-5</v>
      </c>
    </row>
    <row r="1030" spans="1:11" x14ac:dyDescent="0.3">
      <c r="A1030" t="s">
        <v>5384</v>
      </c>
      <c r="B1030" t="s">
        <v>5385</v>
      </c>
      <c r="C1030" t="s">
        <v>5386</v>
      </c>
      <c r="D1030" t="s">
        <v>5029</v>
      </c>
      <c r="E1030" t="s">
        <v>5219</v>
      </c>
      <c r="F1030" t="s">
        <v>5387</v>
      </c>
      <c r="G1030" t="s">
        <v>5388</v>
      </c>
      <c r="I1030">
        <f t="shared" si="48"/>
        <v>-2.8971800222932277E-3</v>
      </c>
      <c r="J1030">
        <f t="shared" si="49"/>
        <v>-2.897185758564277E-3</v>
      </c>
      <c r="K1030">
        <f t="shared" si="50"/>
        <v>1.161785816453773E-5</v>
      </c>
    </row>
    <row r="1031" spans="1:11" x14ac:dyDescent="0.3">
      <c r="A1031" t="s">
        <v>5389</v>
      </c>
      <c r="B1031" t="s">
        <v>5390</v>
      </c>
      <c r="C1031" t="s">
        <v>5390</v>
      </c>
      <c r="D1031" t="s">
        <v>5391</v>
      </c>
      <c r="E1031" t="s">
        <v>4653</v>
      </c>
      <c r="F1031" t="s">
        <v>5392</v>
      </c>
      <c r="G1031" t="s">
        <v>5393</v>
      </c>
      <c r="I1031">
        <f t="shared" si="48"/>
        <v>-4.1743322033898238E-2</v>
      </c>
      <c r="J1031">
        <f t="shared" si="49"/>
        <v>-4.1743315156182001E-2</v>
      </c>
      <c r="K1031">
        <f t="shared" si="50"/>
        <v>1.7854535309147484E-3</v>
      </c>
    </row>
    <row r="1032" spans="1:11" x14ac:dyDescent="0.3">
      <c r="A1032" t="s">
        <v>5394</v>
      </c>
      <c r="B1032" t="s">
        <v>5395</v>
      </c>
      <c r="C1032" t="s">
        <v>5396</v>
      </c>
      <c r="D1032" t="s">
        <v>5397</v>
      </c>
      <c r="E1032" t="s">
        <v>4637</v>
      </c>
      <c r="F1032" t="s">
        <v>5398</v>
      </c>
      <c r="G1032" t="s">
        <v>5399</v>
      </c>
      <c r="I1032">
        <f t="shared" si="48"/>
        <v>-1.4149888535478611E-3</v>
      </c>
      <c r="J1032">
        <f t="shared" si="49"/>
        <v>-1.4149972096869697E-3</v>
      </c>
      <c r="K1032">
        <f t="shared" si="50"/>
        <v>3.7106678463388711E-6</v>
      </c>
    </row>
    <row r="1033" spans="1:11" x14ac:dyDescent="0.3">
      <c r="A1033" t="s">
        <v>5400</v>
      </c>
      <c r="B1033" t="s">
        <v>5401</v>
      </c>
      <c r="C1033" t="s">
        <v>4579</v>
      </c>
      <c r="D1033" t="s">
        <v>5402</v>
      </c>
      <c r="E1033" t="s">
        <v>5403</v>
      </c>
      <c r="F1033" t="s">
        <v>5404</v>
      </c>
      <c r="G1033" t="s">
        <v>5405</v>
      </c>
      <c r="I1033">
        <f t="shared" si="48"/>
        <v>1.3461477324044202E-2</v>
      </c>
      <c r="J1033">
        <f t="shared" si="49"/>
        <v>1.3461478290955715E-2</v>
      </c>
      <c r="K1033">
        <f t="shared" si="50"/>
        <v>1.6770680242543046E-4</v>
      </c>
    </row>
    <row r="1034" spans="1:11" x14ac:dyDescent="0.3">
      <c r="A1034" t="s">
        <v>5406</v>
      </c>
      <c r="B1034" t="s">
        <v>5407</v>
      </c>
      <c r="C1034" t="s">
        <v>4528</v>
      </c>
      <c r="D1034" t="s">
        <v>4958</v>
      </c>
      <c r="E1034" t="s">
        <v>5408</v>
      </c>
      <c r="F1034" t="s">
        <v>5409</v>
      </c>
      <c r="G1034" t="s">
        <v>5410</v>
      </c>
      <c r="I1034">
        <f t="shared" si="48"/>
        <v>-1.9274943152150566E-2</v>
      </c>
      <c r="J1034">
        <f t="shared" si="49"/>
        <v>-1.9274945333228943E-2</v>
      </c>
      <c r="K1034">
        <f t="shared" si="50"/>
        <v>3.9149598619022291E-4</v>
      </c>
    </row>
    <row r="1035" spans="1:11" x14ac:dyDescent="0.3">
      <c r="A1035" t="s">
        <v>5411</v>
      </c>
      <c r="B1035" t="s">
        <v>5408</v>
      </c>
      <c r="C1035" t="s">
        <v>5412</v>
      </c>
      <c r="D1035" t="s">
        <v>5408</v>
      </c>
      <c r="E1035" t="s">
        <v>5413</v>
      </c>
      <c r="F1035" t="s">
        <v>5414</v>
      </c>
      <c r="G1035" t="s">
        <v>5415</v>
      </c>
      <c r="I1035">
        <f t="shared" si="48"/>
        <v>7.9430348658768319E-3</v>
      </c>
      <c r="J1035">
        <f t="shared" si="49"/>
        <v>7.9430385515568847E-3</v>
      </c>
      <c r="K1035">
        <f t="shared" si="50"/>
        <v>5.5230556932902619E-5</v>
      </c>
    </row>
    <row r="1036" spans="1:11" x14ac:dyDescent="0.3">
      <c r="A1036" t="s">
        <v>5416</v>
      </c>
      <c r="B1036" t="s">
        <v>4590</v>
      </c>
      <c r="C1036" t="s">
        <v>5417</v>
      </c>
      <c r="D1036" t="s">
        <v>5418</v>
      </c>
      <c r="E1036" t="s">
        <v>4632</v>
      </c>
      <c r="F1036" t="s">
        <v>5419</v>
      </c>
      <c r="G1036" t="s">
        <v>5420</v>
      </c>
      <c r="I1036">
        <f t="shared" si="48"/>
        <v>-7.1732266971136866E-3</v>
      </c>
      <c r="J1036">
        <f t="shared" si="49"/>
        <v>-7.1732311958474584E-3</v>
      </c>
      <c r="K1036">
        <f t="shared" si="50"/>
        <v>5.905220682165008E-5</v>
      </c>
    </row>
    <row r="1037" spans="1:11" x14ac:dyDescent="0.3">
      <c r="A1037" t="s">
        <v>5421</v>
      </c>
      <c r="B1037" t="s">
        <v>5422</v>
      </c>
      <c r="C1037" t="s">
        <v>5423</v>
      </c>
      <c r="D1037" t="s">
        <v>5424</v>
      </c>
      <c r="E1037" t="s">
        <v>5425</v>
      </c>
      <c r="F1037" t="s">
        <v>5426</v>
      </c>
      <c r="G1037" t="s">
        <v>5427</v>
      </c>
      <c r="I1037">
        <f t="shared" si="48"/>
        <v>1.49587976480756E-2</v>
      </c>
      <c r="J1037">
        <f t="shared" si="49"/>
        <v>1.495880170561107E-2</v>
      </c>
      <c r="K1037">
        <f t="shared" si="50"/>
        <v>2.0872995373107307E-4</v>
      </c>
    </row>
    <row r="1038" spans="1:11" x14ac:dyDescent="0.3">
      <c r="A1038" t="s">
        <v>5428</v>
      </c>
      <c r="B1038" t="s">
        <v>5429</v>
      </c>
      <c r="C1038" t="s">
        <v>4557</v>
      </c>
      <c r="D1038" t="s">
        <v>4931</v>
      </c>
      <c r="E1038" t="s">
        <v>5430</v>
      </c>
      <c r="F1038" t="s">
        <v>5431</v>
      </c>
      <c r="G1038" t="s">
        <v>5432</v>
      </c>
      <c r="I1038">
        <f t="shared" si="48"/>
        <v>-1.0126278526695013E-2</v>
      </c>
      <c r="J1038">
        <f t="shared" si="49"/>
        <v>-3.2306031477353624E-3</v>
      </c>
      <c r="K1038">
        <f t="shared" si="50"/>
        <v>1.4001930284086942E-5</v>
      </c>
    </row>
    <row r="1039" spans="1:11" x14ac:dyDescent="0.3">
      <c r="A1039" t="s">
        <v>5433</v>
      </c>
      <c r="B1039" t="s">
        <v>5434</v>
      </c>
      <c r="C1039" t="s">
        <v>5435</v>
      </c>
      <c r="D1039" t="s">
        <v>5436</v>
      </c>
      <c r="E1039" t="s">
        <v>4909</v>
      </c>
      <c r="F1039" t="s">
        <v>5437</v>
      </c>
      <c r="G1039" t="s">
        <v>5438</v>
      </c>
      <c r="I1039">
        <f t="shared" si="48"/>
        <v>-2.4309226446594607E-3</v>
      </c>
      <c r="J1039">
        <f t="shared" si="49"/>
        <v>-2.4309261191060591E-3</v>
      </c>
      <c r="K1039">
        <f t="shared" si="50"/>
        <v>8.6567661805348763E-6</v>
      </c>
    </row>
    <row r="1040" spans="1:11" x14ac:dyDescent="0.3">
      <c r="A1040" t="s">
        <v>5439</v>
      </c>
      <c r="B1040" t="s">
        <v>5440</v>
      </c>
      <c r="C1040" t="s">
        <v>5441</v>
      </c>
      <c r="D1040" t="s">
        <v>5442</v>
      </c>
      <c r="E1040" t="s">
        <v>5443</v>
      </c>
      <c r="F1040" t="s">
        <v>5444</v>
      </c>
      <c r="G1040" t="s">
        <v>5445</v>
      </c>
      <c r="I1040">
        <f t="shared" si="48"/>
        <v>6.091968851496975E-3</v>
      </c>
      <c r="J1040">
        <f t="shared" si="49"/>
        <v>6.0919687375599286E-3</v>
      </c>
      <c r="K1040">
        <f t="shared" si="50"/>
        <v>3.1143727666908801E-5</v>
      </c>
    </row>
    <row r="1041" spans="1:11" x14ac:dyDescent="0.3">
      <c r="A1041" t="s">
        <v>5446</v>
      </c>
      <c r="B1041" t="s">
        <v>5447</v>
      </c>
      <c r="C1041" t="s">
        <v>5429</v>
      </c>
      <c r="D1041" t="s">
        <v>4540</v>
      </c>
      <c r="E1041" t="s">
        <v>5443</v>
      </c>
      <c r="F1041" t="s">
        <v>5448</v>
      </c>
      <c r="G1041" t="s">
        <v>5445</v>
      </c>
      <c r="I1041">
        <f t="shared" si="48"/>
        <v>0</v>
      </c>
      <c r="J1041">
        <f t="shared" si="49"/>
        <v>0</v>
      </c>
      <c r="K1041">
        <f t="shared" si="50"/>
        <v>2.6144014051711364E-7</v>
      </c>
    </row>
    <row r="1042" spans="1:11" x14ac:dyDescent="0.3">
      <c r="A1042" t="s">
        <v>5449</v>
      </c>
      <c r="B1042" t="s">
        <v>5450</v>
      </c>
      <c r="C1042" t="s">
        <v>4535</v>
      </c>
      <c r="D1042" t="s">
        <v>5451</v>
      </c>
      <c r="E1042" t="s">
        <v>4618</v>
      </c>
      <c r="F1042" t="s">
        <v>5452</v>
      </c>
      <c r="G1042" t="s">
        <v>5453</v>
      </c>
      <c r="I1042">
        <f t="shared" si="48"/>
        <v>-6.0547989122933905E-4</v>
      </c>
      <c r="J1042">
        <f t="shared" si="49"/>
        <v>-6.0548353179051329E-4</v>
      </c>
      <c r="K1042">
        <f t="shared" si="50"/>
        <v>1.2472326511728803E-6</v>
      </c>
    </row>
    <row r="1043" spans="1:11" x14ac:dyDescent="0.3">
      <c r="A1043" t="s">
        <v>5454</v>
      </c>
      <c r="B1043" t="s">
        <v>5429</v>
      </c>
      <c r="C1043" t="s">
        <v>5455</v>
      </c>
      <c r="D1043" t="s">
        <v>5447</v>
      </c>
      <c r="E1043" t="s">
        <v>5456</v>
      </c>
      <c r="F1043" t="s">
        <v>5457</v>
      </c>
      <c r="G1043" t="s">
        <v>5458</v>
      </c>
      <c r="I1043">
        <f t="shared" si="48"/>
        <v>4.9479754109661243E-3</v>
      </c>
      <c r="J1043">
        <f t="shared" si="49"/>
        <v>4.947970654440176E-3</v>
      </c>
      <c r="K1043">
        <f t="shared" si="50"/>
        <v>1.9683938461332551E-5</v>
      </c>
    </row>
    <row r="1044" spans="1:11" x14ac:dyDescent="0.3">
      <c r="A1044" t="s">
        <v>5459</v>
      </c>
      <c r="B1044" t="s">
        <v>4532</v>
      </c>
      <c r="C1044" t="s">
        <v>4526</v>
      </c>
      <c r="D1044" t="s">
        <v>4535</v>
      </c>
      <c r="E1044" t="s">
        <v>5460</v>
      </c>
      <c r="F1044" t="s">
        <v>5461</v>
      </c>
      <c r="G1044" t="s">
        <v>5462</v>
      </c>
      <c r="I1044">
        <f t="shared" si="48"/>
        <v>-3.0143690619286958E-4</v>
      </c>
      <c r="J1044">
        <f t="shared" si="49"/>
        <v>-3.0143369701728453E-4</v>
      </c>
      <c r="K1044">
        <f t="shared" si="50"/>
        <v>6.6055585282110963E-7</v>
      </c>
    </row>
    <row r="1045" spans="1:11" x14ac:dyDescent="0.3">
      <c r="A1045" t="s">
        <v>5463</v>
      </c>
      <c r="B1045" t="s">
        <v>5396</v>
      </c>
      <c r="C1045" t="s">
        <v>5464</v>
      </c>
      <c r="D1045" t="s">
        <v>4651</v>
      </c>
      <c r="E1045" t="s">
        <v>5465</v>
      </c>
      <c r="F1045" t="s">
        <v>5466</v>
      </c>
      <c r="G1045" t="s">
        <v>5467</v>
      </c>
      <c r="I1045">
        <f t="shared" si="48"/>
        <v>2.1107548921651025E-3</v>
      </c>
      <c r="J1045">
        <f t="shared" si="49"/>
        <v>2.1107573464612551E-3</v>
      </c>
      <c r="K1045">
        <f t="shared" si="50"/>
        <v>2.5582248558416721E-6</v>
      </c>
    </row>
    <row r="1046" spans="1:11" x14ac:dyDescent="0.3">
      <c r="A1046" t="s">
        <v>5468</v>
      </c>
      <c r="B1046" t="s">
        <v>5469</v>
      </c>
      <c r="C1046" t="s">
        <v>5470</v>
      </c>
      <c r="D1046" t="s">
        <v>5471</v>
      </c>
      <c r="E1046" t="s">
        <v>5429</v>
      </c>
      <c r="F1046" t="s">
        <v>5472</v>
      </c>
      <c r="G1046" t="s">
        <v>5473</v>
      </c>
      <c r="I1046">
        <f t="shared" si="48"/>
        <v>-4.212617980319423E-3</v>
      </c>
      <c r="J1046">
        <f t="shared" si="49"/>
        <v>-4.2126228682554693E-3</v>
      </c>
      <c r="K1046">
        <f t="shared" si="50"/>
        <v>2.2315562294873084E-5</v>
      </c>
    </row>
    <row r="1047" spans="1:11" x14ac:dyDescent="0.3">
      <c r="A1047" t="s">
        <v>5474</v>
      </c>
      <c r="B1047" t="s">
        <v>4599</v>
      </c>
      <c r="C1047" t="s">
        <v>5413</v>
      </c>
      <c r="D1047" t="s">
        <v>5475</v>
      </c>
      <c r="E1047" t="s">
        <v>4665</v>
      </c>
      <c r="F1047" t="s">
        <v>5476</v>
      </c>
      <c r="G1047" t="s">
        <v>5477</v>
      </c>
      <c r="I1047">
        <f t="shared" si="48"/>
        <v>-7.8565572910612499E-3</v>
      </c>
      <c r="J1047">
        <f t="shared" si="49"/>
        <v>-7.8565528341259256E-3</v>
      </c>
      <c r="K1047">
        <f t="shared" si="50"/>
        <v>7.002116481445432E-5</v>
      </c>
    </row>
    <row r="1048" spans="1:11" x14ac:dyDescent="0.3">
      <c r="A1048" t="s">
        <v>5478</v>
      </c>
      <c r="B1048" t="s">
        <v>5422</v>
      </c>
      <c r="C1048" t="s">
        <v>5479</v>
      </c>
      <c r="D1048" t="s">
        <v>4665</v>
      </c>
      <c r="E1048" t="s">
        <v>5480</v>
      </c>
      <c r="F1048" t="s">
        <v>5481</v>
      </c>
      <c r="G1048" t="s">
        <v>5482</v>
      </c>
      <c r="I1048">
        <f t="shared" si="48"/>
        <v>2.5380710659898475E-3</v>
      </c>
      <c r="J1048">
        <f t="shared" si="49"/>
        <v>2.5380670507087733E-3</v>
      </c>
      <c r="K1048">
        <f t="shared" si="50"/>
        <v>4.107735325361488E-6</v>
      </c>
    </row>
    <row r="1049" spans="1:11" x14ac:dyDescent="0.3">
      <c r="A1049" t="s">
        <v>5483</v>
      </c>
      <c r="B1049" t="s">
        <v>4625</v>
      </c>
      <c r="C1049" t="s">
        <v>4573</v>
      </c>
      <c r="D1049" t="s">
        <v>5484</v>
      </c>
      <c r="E1049" t="s">
        <v>5485</v>
      </c>
      <c r="F1049" t="s">
        <v>5486</v>
      </c>
      <c r="G1049" t="s">
        <v>5487</v>
      </c>
      <c r="I1049">
        <f t="shared" si="48"/>
        <v>9.0126481012658549E-3</v>
      </c>
      <c r="J1049">
        <f t="shared" si="49"/>
        <v>9.0126590344528149E-3</v>
      </c>
      <c r="K1049">
        <f t="shared" si="50"/>
        <v>7.2272898421172108E-5</v>
      </c>
    </row>
    <row r="1050" spans="1:11" x14ac:dyDescent="0.3">
      <c r="A1050" t="s">
        <v>5488</v>
      </c>
      <c r="B1050" t="s">
        <v>5489</v>
      </c>
      <c r="C1050" t="s">
        <v>5181</v>
      </c>
      <c r="D1050" t="s">
        <v>5443</v>
      </c>
      <c r="E1050" t="s">
        <v>5455</v>
      </c>
      <c r="F1050" t="s">
        <v>5490</v>
      </c>
      <c r="G1050" t="s">
        <v>5491</v>
      </c>
      <c r="I1050">
        <f t="shared" si="48"/>
        <v>-1.1039743185866494E-3</v>
      </c>
      <c r="J1050">
        <f t="shared" si="49"/>
        <v>-1.1039789478849368E-3</v>
      </c>
      <c r="K1050">
        <f t="shared" si="50"/>
        <v>2.60916541234656E-6</v>
      </c>
    </row>
    <row r="1051" spans="1:11" x14ac:dyDescent="0.3">
      <c r="A1051" t="s">
        <v>5492</v>
      </c>
      <c r="B1051" t="s">
        <v>4651</v>
      </c>
      <c r="C1051" t="s">
        <v>5425</v>
      </c>
      <c r="D1051" t="s">
        <v>5493</v>
      </c>
      <c r="E1051" t="s">
        <v>5494</v>
      </c>
      <c r="F1051" t="s">
        <v>5495</v>
      </c>
      <c r="G1051" t="s">
        <v>5496</v>
      </c>
      <c r="I1051">
        <f t="shared" si="48"/>
        <v>4.0189892898511451E-4</v>
      </c>
      <c r="J1051">
        <f t="shared" si="49"/>
        <v>4.0189250535340522E-4</v>
      </c>
      <c r="K1051">
        <f t="shared" si="50"/>
        <v>1.1972664151340423E-8</v>
      </c>
    </row>
    <row r="1052" spans="1:11" x14ac:dyDescent="0.3">
      <c r="A1052" t="s">
        <v>5497</v>
      </c>
      <c r="B1052" t="s">
        <v>4559</v>
      </c>
      <c r="C1052" t="s">
        <v>5171</v>
      </c>
      <c r="D1052" t="s">
        <v>5498</v>
      </c>
      <c r="E1052" t="s">
        <v>5499</v>
      </c>
      <c r="F1052" t="s">
        <v>5500</v>
      </c>
      <c r="G1052" t="s">
        <v>5501</v>
      </c>
      <c r="I1052">
        <f t="shared" si="48"/>
        <v>-1.1047604700210596E-3</v>
      </c>
      <c r="J1052">
        <f t="shared" si="49"/>
        <v>-1.1047550716017124E-3</v>
      </c>
      <c r="K1052">
        <f t="shared" si="50"/>
        <v>2.6116733462148444E-6</v>
      </c>
    </row>
    <row r="1053" spans="1:11" x14ac:dyDescent="0.3">
      <c r="A1053" t="s">
        <v>5502</v>
      </c>
      <c r="B1053" t="s">
        <v>4535</v>
      </c>
      <c r="C1053" t="s">
        <v>5175</v>
      </c>
      <c r="D1053" t="s">
        <v>5503</v>
      </c>
      <c r="E1053" t="s">
        <v>4909</v>
      </c>
      <c r="F1053" t="s">
        <v>5504</v>
      </c>
      <c r="G1053" t="s">
        <v>5438</v>
      </c>
      <c r="I1053">
        <f t="shared" si="48"/>
        <v>-9.7526745400429403E-3</v>
      </c>
      <c r="J1053">
        <f t="shared" si="49"/>
        <v>-9.7526724933030429E-3</v>
      </c>
      <c r="K1053">
        <f t="shared" si="50"/>
        <v>1.0534938127545337E-4</v>
      </c>
    </row>
    <row r="1054" spans="1:11" x14ac:dyDescent="0.3">
      <c r="A1054" t="s">
        <v>5505</v>
      </c>
      <c r="B1054" t="s">
        <v>5506</v>
      </c>
      <c r="C1054" t="s">
        <v>5175</v>
      </c>
      <c r="D1054" t="s">
        <v>5506</v>
      </c>
      <c r="E1054" t="s">
        <v>5507</v>
      </c>
      <c r="F1054" t="s">
        <v>5508</v>
      </c>
      <c r="G1054" t="s">
        <v>5509</v>
      </c>
      <c r="I1054">
        <f t="shared" si="48"/>
        <v>6.2950859233441856E-3</v>
      </c>
      <c r="J1054">
        <f t="shared" si="49"/>
        <v>6.2950799260985601E-3</v>
      </c>
      <c r="K1054">
        <f t="shared" si="50"/>
        <v>3.3451969396228338E-5</v>
      </c>
    </row>
    <row r="1055" spans="1:11" x14ac:dyDescent="0.3">
      <c r="A1055" t="s">
        <v>5510</v>
      </c>
      <c r="B1055" t="s">
        <v>4534</v>
      </c>
      <c r="C1055" t="s">
        <v>5511</v>
      </c>
      <c r="D1055" t="s">
        <v>4904</v>
      </c>
      <c r="E1055" t="s">
        <v>5512</v>
      </c>
      <c r="F1055" t="s">
        <v>5513</v>
      </c>
      <c r="G1055" t="s">
        <v>5514</v>
      </c>
      <c r="I1055">
        <f t="shared" si="48"/>
        <v>-7.5673493333937112E-3</v>
      </c>
      <c r="J1055">
        <f t="shared" si="49"/>
        <v>-7.5673480780317683E-3</v>
      </c>
      <c r="K1055">
        <f t="shared" si="50"/>
        <v>6.5264751487294638E-5</v>
      </c>
    </row>
    <row r="1056" spans="1:11" x14ac:dyDescent="0.3">
      <c r="A1056" t="s">
        <v>5515</v>
      </c>
      <c r="B1056" t="s">
        <v>5401</v>
      </c>
      <c r="C1056" t="s">
        <v>5516</v>
      </c>
      <c r="D1056" t="s">
        <v>5517</v>
      </c>
      <c r="E1056" t="s">
        <v>5471</v>
      </c>
      <c r="F1056" t="s">
        <v>5518</v>
      </c>
      <c r="G1056" t="s">
        <v>5519</v>
      </c>
      <c r="I1056">
        <f t="shared" si="48"/>
        <v>9.1500710741148038E-3</v>
      </c>
      <c r="J1056">
        <f t="shared" si="49"/>
        <v>9.1500787771399104E-3</v>
      </c>
      <c r="K1056">
        <f t="shared" si="50"/>
        <v>7.4628288402634325E-5</v>
      </c>
    </row>
    <row r="1057" spans="1:11" x14ac:dyDescent="0.3">
      <c r="A1057" t="s">
        <v>5520</v>
      </c>
      <c r="B1057" t="s">
        <v>5521</v>
      </c>
      <c r="C1057" t="s">
        <v>5521</v>
      </c>
      <c r="D1057" t="s">
        <v>4946</v>
      </c>
      <c r="E1057" t="s">
        <v>5522</v>
      </c>
      <c r="F1057" t="s">
        <v>5523</v>
      </c>
      <c r="G1057" t="s">
        <v>5524</v>
      </c>
      <c r="I1057">
        <f t="shared" si="48"/>
        <v>-1.501113207714822E-2</v>
      </c>
      <c r="J1057">
        <f t="shared" si="49"/>
        <v>-1.5011136893077192E-2</v>
      </c>
      <c r="K1057">
        <f t="shared" si="50"/>
        <v>2.4094642507754355E-4</v>
      </c>
    </row>
    <row r="1058" spans="1:11" x14ac:dyDescent="0.3">
      <c r="A1058" t="s">
        <v>5525</v>
      </c>
      <c r="B1058" t="s">
        <v>5526</v>
      </c>
      <c r="C1058" t="s">
        <v>5527</v>
      </c>
      <c r="D1058" t="s">
        <v>5528</v>
      </c>
      <c r="E1058" t="s">
        <v>4676</v>
      </c>
      <c r="F1058" t="s">
        <v>5529</v>
      </c>
      <c r="G1058" t="s">
        <v>5530</v>
      </c>
      <c r="I1058">
        <f t="shared" si="48"/>
        <v>-3.8866524666048676E-3</v>
      </c>
      <c r="J1058">
        <f t="shared" si="49"/>
        <v>-3.8866537580656158E-3</v>
      </c>
      <c r="K1058">
        <f t="shared" si="50"/>
        <v>1.9342104350245389E-5</v>
      </c>
    </row>
    <row r="1059" spans="1:11" x14ac:dyDescent="0.3">
      <c r="A1059" t="s">
        <v>5531</v>
      </c>
      <c r="B1059" t="s">
        <v>4938</v>
      </c>
      <c r="C1059" t="s">
        <v>4923</v>
      </c>
      <c r="D1059" t="s">
        <v>5532</v>
      </c>
      <c r="E1059" t="s">
        <v>5533</v>
      </c>
      <c r="F1059" t="s">
        <v>5534</v>
      </c>
      <c r="G1059" t="s">
        <v>5535</v>
      </c>
      <c r="I1059">
        <f t="shared" si="48"/>
        <v>-5.9554472323180736E-3</v>
      </c>
      <c r="J1059">
        <f t="shared" si="49"/>
        <v>-5.9554471351764273E-3</v>
      </c>
      <c r="K1059">
        <f t="shared" si="50"/>
        <v>4.1818975978458558E-5</v>
      </c>
    </row>
    <row r="1060" spans="1:11" x14ac:dyDescent="0.3">
      <c r="A1060" t="s">
        <v>5536</v>
      </c>
      <c r="B1060" t="s">
        <v>5537</v>
      </c>
      <c r="C1060" t="s">
        <v>5538</v>
      </c>
      <c r="D1060" t="s">
        <v>4885</v>
      </c>
      <c r="E1060" t="s">
        <v>5539</v>
      </c>
      <c r="F1060" t="s">
        <v>5540</v>
      </c>
      <c r="G1060" t="s">
        <v>5541</v>
      </c>
      <c r="I1060">
        <f t="shared" si="48"/>
        <v>2.2725028875634368E-3</v>
      </c>
      <c r="J1060">
        <f t="shared" si="49"/>
        <v>2.2725021026032311E-3</v>
      </c>
      <c r="K1060">
        <f t="shared" si="50"/>
        <v>3.1017899603543648E-6</v>
      </c>
    </row>
    <row r="1061" spans="1:11" x14ac:dyDescent="0.3">
      <c r="A1061" t="s">
        <v>5542</v>
      </c>
      <c r="B1061" t="s">
        <v>5543</v>
      </c>
      <c r="C1061" t="s">
        <v>4809</v>
      </c>
      <c r="D1061" t="s">
        <v>5544</v>
      </c>
      <c r="E1061" t="s">
        <v>4799</v>
      </c>
      <c r="F1061" t="s">
        <v>5545</v>
      </c>
      <c r="G1061" t="s">
        <v>5546</v>
      </c>
      <c r="I1061">
        <f t="shared" si="48"/>
        <v>-1.2882613757421557E-2</v>
      </c>
      <c r="J1061">
        <f t="shared" si="49"/>
        <v>-1.2882615235886354E-2</v>
      </c>
      <c r="K1061">
        <f t="shared" si="50"/>
        <v>1.7939729149369553E-4</v>
      </c>
    </row>
    <row r="1062" spans="1:11" x14ac:dyDescent="0.3">
      <c r="A1062" t="s">
        <v>5547</v>
      </c>
      <c r="B1062" t="s">
        <v>5548</v>
      </c>
      <c r="C1062" t="s">
        <v>5549</v>
      </c>
      <c r="D1062" t="s">
        <v>4404</v>
      </c>
      <c r="E1062" t="s">
        <v>5550</v>
      </c>
      <c r="F1062" t="s">
        <v>5551</v>
      </c>
      <c r="G1062" t="s">
        <v>5552</v>
      </c>
      <c r="I1062">
        <f t="shared" si="48"/>
        <v>5.3247233798780899E-3</v>
      </c>
      <c r="J1062">
        <f t="shared" si="49"/>
        <v>5.3247228624777251E-3</v>
      </c>
      <c r="K1062">
        <f t="shared" si="50"/>
        <v>2.3168922444311327E-5</v>
      </c>
    </row>
    <row r="1063" spans="1:11" x14ac:dyDescent="0.3">
      <c r="A1063" t="s">
        <v>5553</v>
      </c>
      <c r="B1063" t="s">
        <v>5554</v>
      </c>
      <c r="C1063" t="s">
        <v>5555</v>
      </c>
      <c r="D1063" t="s">
        <v>5556</v>
      </c>
      <c r="E1063" t="s">
        <v>4525</v>
      </c>
      <c r="F1063" t="s">
        <v>5557</v>
      </c>
      <c r="G1063" t="s">
        <v>5558</v>
      </c>
      <c r="I1063">
        <f t="shared" si="48"/>
        <v>1.183922513408223E-2</v>
      </c>
      <c r="J1063">
        <f t="shared" si="49"/>
        <v>1.1839232234086675E-2</v>
      </c>
      <c r="K1063">
        <f t="shared" si="50"/>
        <v>1.2832177286031978E-4</v>
      </c>
    </row>
    <row r="1064" spans="1:11" x14ac:dyDescent="0.3">
      <c r="A1064" t="s">
        <v>5559</v>
      </c>
      <c r="B1064" t="s">
        <v>5560</v>
      </c>
      <c r="C1064" t="s">
        <v>4917</v>
      </c>
      <c r="D1064" t="s">
        <v>5561</v>
      </c>
      <c r="E1064" t="s">
        <v>5562</v>
      </c>
      <c r="F1064" t="s">
        <v>5563</v>
      </c>
      <c r="G1064" t="s">
        <v>5564</v>
      </c>
      <c r="I1064">
        <f t="shared" si="48"/>
        <v>-3.592302165657534E-3</v>
      </c>
      <c r="J1064">
        <f t="shared" si="49"/>
        <v>-3.5923061143385451E-3</v>
      </c>
      <c r="K1064">
        <f t="shared" si="50"/>
        <v>1.6839683066310361E-5</v>
      </c>
    </row>
    <row r="1065" spans="1:11" x14ac:dyDescent="0.3">
      <c r="A1065" t="s">
        <v>5565</v>
      </c>
      <c r="B1065" t="s">
        <v>5566</v>
      </c>
      <c r="C1065" t="s">
        <v>4911</v>
      </c>
      <c r="D1065" t="s">
        <v>5567</v>
      </c>
      <c r="E1065" t="s">
        <v>5568</v>
      </c>
      <c r="F1065" t="s">
        <v>5569</v>
      </c>
      <c r="G1065" t="s">
        <v>5570</v>
      </c>
      <c r="I1065">
        <f t="shared" si="48"/>
        <v>-4.841378145006593E-3</v>
      </c>
      <c r="J1065">
        <f t="shared" si="49"/>
        <v>-4.8413842061802168E-3</v>
      </c>
      <c r="K1065">
        <f t="shared" si="50"/>
        <v>2.8651358551338831E-5</v>
      </c>
    </row>
    <row r="1066" spans="1:11" x14ac:dyDescent="0.3">
      <c r="A1066" t="s">
        <v>5571</v>
      </c>
      <c r="B1066" t="s">
        <v>5562</v>
      </c>
      <c r="C1066" t="s">
        <v>4932</v>
      </c>
      <c r="D1066" t="s">
        <v>5572</v>
      </c>
      <c r="E1066" t="s">
        <v>5538</v>
      </c>
      <c r="F1066" t="s">
        <v>5573</v>
      </c>
      <c r="G1066" t="s">
        <v>5574</v>
      </c>
      <c r="I1066">
        <f t="shared" si="48"/>
        <v>5.2789772768970372E-3</v>
      </c>
      <c r="J1066">
        <f t="shared" si="49"/>
        <v>5.278976782689071E-3</v>
      </c>
      <c r="K1066">
        <f t="shared" si="50"/>
        <v>2.2730625809416662E-5</v>
      </c>
    </row>
    <row r="1067" spans="1:11" x14ac:dyDescent="0.3">
      <c r="A1067" t="s">
        <v>5575</v>
      </c>
      <c r="B1067" t="s">
        <v>5576</v>
      </c>
      <c r="C1067" t="s">
        <v>5577</v>
      </c>
      <c r="D1067" t="s">
        <v>4800</v>
      </c>
      <c r="E1067" t="s">
        <v>4782</v>
      </c>
      <c r="F1067" t="s">
        <v>5578</v>
      </c>
      <c r="G1067" t="s">
        <v>5579</v>
      </c>
      <c r="I1067">
        <f t="shared" si="48"/>
        <v>-5.97201381882158E-3</v>
      </c>
      <c r="J1067">
        <f t="shared" si="49"/>
        <v>-5.9720034620525213E-3</v>
      </c>
      <c r="K1067">
        <f t="shared" si="50"/>
        <v>4.2033381652361721E-5</v>
      </c>
    </row>
    <row r="1068" spans="1:11" x14ac:dyDescent="0.3">
      <c r="A1068" t="s">
        <v>5580</v>
      </c>
      <c r="B1068" t="s">
        <v>4511</v>
      </c>
      <c r="C1068" t="s">
        <v>5581</v>
      </c>
      <c r="D1068" t="s">
        <v>4520</v>
      </c>
      <c r="E1068" t="s">
        <v>4520</v>
      </c>
      <c r="F1068" t="s">
        <v>5582</v>
      </c>
      <c r="G1068" t="s">
        <v>5583</v>
      </c>
      <c r="I1068">
        <f t="shared" si="48"/>
        <v>-5.2828050001781134E-3</v>
      </c>
      <c r="J1068">
        <f t="shared" si="49"/>
        <v>-5.2828154337089869E-3</v>
      </c>
      <c r="K1068">
        <f t="shared" si="50"/>
        <v>3.3571914748427417E-5</v>
      </c>
    </row>
    <row r="1069" spans="1:11" x14ac:dyDescent="0.3">
      <c r="A1069" t="s">
        <v>5584</v>
      </c>
      <c r="B1069" t="s">
        <v>4810</v>
      </c>
      <c r="C1069" t="s">
        <v>4481</v>
      </c>
      <c r="D1069" t="s">
        <v>4064</v>
      </c>
      <c r="E1069" t="s">
        <v>4885</v>
      </c>
      <c r="F1069" t="s">
        <v>5585</v>
      </c>
      <c r="G1069" t="s">
        <v>5586</v>
      </c>
      <c r="I1069">
        <f t="shared" si="48"/>
        <v>-2.1868062291660597E-3</v>
      </c>
      <c r="J1069">
        <f t="shared" si="49"/>
        <v>-2.186797742359403E-3</v>
      </c>
      <c r="K1069">
        <f t="shared" si="50"/>
        <v>7.2797971272817888E-6</v>
      </c>
    </row>
    <row r="1070" spans="1:11" x14ac:dyDescent="0.3">
      <c r="A1070" t="s">
        <v>5587</v>
      </c>
      <c r="B1070" t="s">
        <v>5588</v>
      </c>
      <c r="C1070" t="s">
        <v>5589</v>
      </c>
      <c r="D1070" t="s">
        <v>5590</v>
      </c>
      <c r="E1070" t="s">
        <v>5591</v>
      </c>
      <c r="F1070" t="s">
        <v>5592</v>
      </c>
      <c r="G1070" t="s">
        <v>5593</v>
      </c>
      <c r="I1070">
        <f t="shared" si="48"/>
        <v>-1.638488833228964E-2</v>
      </c>
      <c r="J1070">
        <f t="shared" si="49"/>
        <v>-1.6384886713588221E-2</v>
      </c>
      <c r="K1070">
        <f t="shared" si="50"/>
        <v>2.8548153688979762E-4</v>
      </c>
    </row>
    <row r="1071" spans="1:11" x14ac:dyDescent="0.3">
      <c r="A1071" t="s">
        <v>5594</v>
      </c>
      <c r="B1071" t="s">
        <v>4113</v>
      </c>
      <c r="C1071" t="s">
        <v>4804</v>
      </c>
      <c r="D1071" t="s">
        <v>4032</v>
      </c>
      <c r="E1071" t="s">
        <v>5595</v>
      </c>
      <c r="F1071" t="s">
        <v>5596</v>
      </c>
      <c r="G1071" t="s">
        <v>5597</v>
      </c>
      <c r="I1071">
        <f t="shared" si="48"/>
        <v>1.2519893899204316E-2</v>
      </c>
      <c r="J1071">
        <f t="shared" si="49"/>
        <v>1.2519894289430079E-2</v>
      </c>
      <c r="K1071">
        <f t="shared" si="50"/>
        <v>1.4420604439398677E-4</v>
      </c>
    </row>
    <row r="1072" spans="1:11" x14ac:dyDescent="0.3">
      <c r="A1072" t="s">
        <v>5598</v>
      </c>
      <c r="B1072" t="s">
        <v>4858</v>
      </c>
      <c r="C1072" t="s">
        <v>4079</v>
      </c>
      <c r="D1072" t="s">
        <v>4032</v>
      </c>
      <c r="E1072" t="s">
        <v>4751</v>
      </c>
      <c r="F1072" t="s">
        <v>5599</v>
      </c>
      <c r="G1072" t="s">
        <v>5600</v>
      </c>
      <c r="I1072">
        <f t="shared" si="48"/>
        <v>-1.0478885046631038E-2</v>
      </c>
      <c r="J1072">
        <f t="shared" si="49"/>
        <v>-1.0478879532658393E-2</v>
      </c>
      <c r="K1072">
        <f t="shared" si="50"/>
        <v>1.2078431377568053E-4</v>
      </c>
    </row>
    <row r="1073" spans="1:11" x14ac:dyDescent="0.3">
      <c r="A1073" t="s">
        <v>5601</v>
      </c>
      <c r="B1073" t="s">
        <v>4752</v>
      </c>
      <c r="C1073" t="s">
        <v>4437</v>
      </c>
      <c r="D1073" t="s">
        <v>5602</v>
      </c>
      <c r="E1073" t="s">
        <v>5603</v>
      </c>
      <c r="F1073" t="s">
        <v>5604</v>
      </c>
      <c r="G1073" t="s">
        <v>5605</v>
      </c>
      <c r="I1073">
        <f t="shared" si="48"/>
        <v>-4.0241130996505666E-3</v>
      </c>
      <c r="J1073">
        <f t="shared" si="49"/>
        <v>-4.0241249923748312E-3</v>
      </c>
      <c r="K1073">
        <f t="shared" si="50"/>
        <v>2.0570190301102213E-5</v>
      </c>
    </row>
    <row r="1074" spans="1:11" x14ac:dyDescent="0.3">
      <c r="A1074" t="s">
        <v>5606</v>
      </c>
      <c r="B1074" t="s">
        <v>4752</v>
      </c>
      <c r="C1074" t="s">
        <v>5607</v>
      </c>
      <c r="D1074" t="s">
        <v>4041</v>
      </c>
      <c r="E1074" t="s">
        <v>5608</v>
      </c>
      <c r="F1074" t="s">
        <v>5609</v>
      </c>
      <c r="G1074" t="s">
        <v>5610</v>
      </c>
      <c r="I1074">
        <f t="shared" si="48"/>
        <v>-1.2652865093475933E-2</v>
      </c>
      <c r="J1074">
        <f t="shared" si="49"/>
        <v>-1.2652862160336571E-2</v>
      </c>
      <c r="K1074">
        <f t="shared" si="50"/>
        <v>1.7329548593664066E-4</v>
      </c>
    </row>
    <row r="1075" spans="1:11" x14ac:dyDescent="0.3">
      <c r="A1075" t="s">
        <v>5611</v>
      </c>
      <c r="B1075" t="s">
        <v>5612</v>
      </c>
      <c r="C1075" t="s">
        <v>5613</v>
      </c>
      <c r="D1075" t="s">
        <v>3964</v>
      </c>
      <c r="E1075" t="s">
        <v>4053</v>
      </c>
      <c r="F1075" t="s">
        <v>5614</v>
      </c>
      <c r="G1075" t="s">
        <v>5615</v>
      </c>
      <c r="I1075">
        <f t="shared" si="48"/>
        <v>4.7383372309031842E-3</v>
      </c>
      <c r="J1075">
        <f t="shared" si="49"/>
        <v>4.7383355906729175E-3</v>
      </c>
      <c r="K1075">
        <f t="shared" si="50"/>
        <v>1.7867726954878967E-5</v>
      </c>
    </row>
    <row r="1076" spans="1:11" x14ac:dyDescent="0.3">
      <c r="A1076" t="s">
        <v>5616</v>
      </c>
      <c r="B1076" t="s">
        <v>4456</v>
      </c>
      <c r="C1076" t="s">
        <v>4752</v>
      </c>
      <c r="D1076" t="s">
        <v>5617</v>
      </c>
      <c r="E1076" t="s">
        <v>4464</v>
      </c>
      <c r="F1076" t="s">
        <v>5618</v>
      </c>
      <c r="G1076" t="s">
        <v>5619</v>
      </c>
      <c r="I1076">
        <f t="shared" si="48"/>
        <v>6.6451766352033552E-3</v>
      </c>
      <c r="J1076">
        <f t="shared" si="49"/>
        <v>6.6451765430689085E-3</v>
      </c>
      <c r="K1076">
        <f t="shared" si="50"/>
        <v>3.7624292083299581E-5</v>
      </c>
    </row>
    <row r="1077" spans="1:11" x14ac:dyDescent="0.3">
      <c r="A1077" t="s">
        <v>5620</v>
      </c>
      <c r="B1077" t="s">
        <v>4831</v>
      </c>
      <c r="C1077" t="s">
        <v>5621</v>
      </c>
      <c r="D1077" t="s">
        <v>5622</v>
      </c>
      <c r="E1077" t="s">
        <v>4106</v>
      </c>
      <c r="F1077" t="s">
        <v>5623</v>
      </c>
      <c r="G1077" t="s">
        <v>5624</v>
      </c>
      <c r="I1077">
        <f t="shared" si="48"/>
        <v>6.3884051615929211E-3</v>
      </c>
      <c r="J1077">
        <f t="shared" si="49"/>
        <v>6.3884057079844339E-3</v>
      </c>
      <c r="K1077">
        <f t="shared" si="50"/>
        <v>3.4540228392989056E-5</v>
      </c>
    </row>
    <row r="1078" spans="1:11" x14ac:dyDescent="0.3">
      <c r="A1078" t="s">
        <v>5625</v>
      </c>
      <c r="B1078" t="s">
        <v>4438</v>
      </c>
      <c r="C1078" t="s">
        <v>5626</v>
      </c>
      <c r="D1078" t="s">
        <v>4844</v>
      </c>
      <c r="E1078" t="s">
        <v>5627</v>
      </c>
      <c r="F1078" t="s">
        <v>5628</v>
      </c>
      <c r="G1078" t="s">
        <v>5629</v>
      </c>
      <c r="I1078">
        <f t="shared" si="48"/>
        <v>-1.2166674106009617E-2</v>
      </c>
      <c r="J1078">
        <f t="shared" si="49"/>
        <v>-1.21666734799061E-2</v>
      </c>
      <c r="K1078">
        <f t="shared" si="50"/>
        <v>1.6073132027130809E-4</v>
      </c>
    </row>
    <row r="1079" spans="1:11" x14ac:dyDescent="0.3">
      <c r="A1079" t="s">
        <v>5630</v>
      </c>
      <c r="B1079" t="s">
        <v>4387</v>
      </c>
      <c r="C1079" t="s">
        <v>4080</v>
      </c>
      <c r="D1079" t="s">
        <v>3898</v>
      </c>
      <c r="E1079" t="s">
        <v>4896</v>
      </c>
      <c r="F1079" t="s">
        <v>5631</v>
      </c>
      <c r="G1079" t="s">
        <v>5632</v>
      </c>
      <c r="I1079">
        <f t="shared" si="48"/>
        <v>1.328047510076657E-2</v>
      </c>
      <c r="J1079">
        <f t="shared" si="49"/>
        <v>1.3280468694989537E-2</v>
      </c>
      <c r="K1079">
        <f t="shared" si="50"/>
        <v>1.6305135822664994E-4</v>
      </c>
    </row>
    <row r="1080" spans="1:11" x14ac:dyDescent="0.3">
      <c r="A1080" t="s">
        <v>5633</v>
      </c>
      <c r="B1080" t="s">
        <v>5603</v>
      </c>
      <c r="C1080" t="s">
        <v>5634</v>
      </c>
      <c r="D1080" t="s">
        <v>5635</v>
      </c>
      <c r="E1080" t="s">
        <v>5636</v>
      </c>
      <c r="F1080" t="s">
        <v>5637</v>
      </c>
      <c r="G1080" t="s">
        <v>5638</v>
      </c>
      <c r="I1080">
        <f t="shared" si="48"/>
        <v>-2.9489493399328933E-2</v>
      </c>
      <c r="J1080">
        <f t="shared" si="49"/>
        <v>-2.9489485654374085E-2</v>
      </c>
      <c r="K1080">
        <f t="shared" si="50"/>
        <v>9.0004787041152634E-4</v>
      </c>
    </row>
    <row r="1081" spans="1:11" x14ac:dyDescent="0.3">
      <c r="A1081" t="s">
        <v>5639</v>
      </c>
      <c r="B1081" t="s">
        <v>5640</v>
      </c>
      <c r="C1081" t="s">
        <v>4035</v>
      </c>
      <c r="D1081" t="s">
        <v>5641</v>
      </c>
      <c r="E1081" t="s">
        <v>3150</v>
      </c>
      <c r="F1081" t="s">
        <v>5642</v>
      </c>
      <c r="G1081" t="s">
        <v>5643</v>
      </c>
      <c r="I1081">
        <f t="shared" si="48"/>
        <v>-2.3960139403179461E-3</v>
      </c>
      <c r="J1081">
        <f t="shared" si="49"/>
        <v>-2.3960137623737195E-3</v>
      </c>
      <c r="K1081">
        <f t="shared" si="50"/>
        <v>8.4525441073421166E-6</v>
      </c>
    </row>
    <row r="1082" spans="1:11" x14ac:dyDescent="0.3">
      <c r="A1082" t="s">
        <v>5644</v>
      </c>
      <c r="B1082" t="s">
        <v>3852</v>
      </c>
      <c r="C1082" t="s">
        <v>4016</v>
      </c>
      <c r="D1082" t="s">
        <v>5645</v>
      </c>
      <c r="E1082" t="s">
        <v>4739</v>
      </c>
      <c r="F1082" t="s">
        <v>5646</v>
      </c>
      <c r="G1082" t="s">
        <v>5647</v>
      </c>
      <c r="I1082">
        <f t="shared" si="48"/>
        <v>-8.2969652466586309E-3</v>
      </c>
      <c r="J1082">
        <f t="shared" si="49"/>
        <v>-8.2969603580618344E-3</v>
      </c>
      <c r="K1082">
        <f t="shared" si="50"/>
        <v>7.7585665020376058E-5</v>
      </c>
    </row>
    <row r="1083" spans="1:11" x14ac:dyDescent="0.3">
      <c r="A1083" t="s">
        <v>5648</v>
      </c>
      <c r="B1083" t="s">
        <v>3919</v>
      </c>
      <c r="C1083" t="s">
        <v>3113</v>
      </c>
      <c r="D1083" t="s">
        <v>3274</v>
      </c>
      <c r="E1083" t="s">
        <v>5649</v>
      </c>
      <c r="F1083" t="s">
        <v>5650</v>
      </c>
      <c r="G1083" t="s">
        <v>5651</v>
      </c>
      <c r="I1083">
        <f t="shared" si="48"/>
        <v>-3.1923493259510436E-3</v>
      </c>
      <c r="J1083">
        <f t="shared" si="49"/>
        <v>-3.1923559620375902E-3</v>
      </c>
      <c r="K1083">
        <f t="shared" si="50"/>
        <v>1.3717157670856746E-5</v>
      </c>
    </row>
    <row r="1084" spans="1:11" x14ac:dyDescent="0.3">
      <c r="A1084" t="s">
        <v>5652</v>
      </c>
      <c r="B1084" t="s">
        <v>3499</v>
      </c>
      <c r="C1084" t="s">
        <v>4722</v>
      </c>
      <c r="D1084" t="s">
        <v>2916</v>
      </c>
      <c r="E1084" t="s">
        <v>3920</v>
      </c>
      <c r="F1084" t="s">
        <v>5653</v>
      </c>
      <c r="G1084" t="s">
        <v>5654</v>
      </c>
      <c r="I1084">
        <f t="shared" si="48"/>
        <v>-3.6444173281806234E-3</v>
      </c>
      <c r="J1084">
        <f t="shared" si="49"/>
        <v>-3.6444105464115539E-3</v>
      </c>
      <c r="K1084">
        <f t="shared" si="50"/>
        <v>1.7270031338994597E-5</v>
      </c>
    </row>
    <row r="1085" spans="1:11" x14ac:dyDescent="0.3">
      <c r="A1085" t="s">
        <v>5655</v>
      </c>
      <c r="B1085" t="s">
        <v>3375</v>
      </c>
      <c r="C1085" t="s">
        <v>5656</v>
      </c>
      <c r="D1085" t="s">
        <v>3294</v>
      </c>
      <c r="E1085" t="s">
        <v>5657</v>
      </c>
      <c r="F1085" t="s">
        <v>5658</v>
      </c>
      <c r="G1085" t="s">
        <v>5659</v>
      </c>
      <c r="I1085">
        <f t="shared" si="48"/>
        <v>4.2118931033929274E-3</v>
      </c>
      <c r="J1085">
        <f t="shared" si="49"/>
        <v>4.2118938122947475E-3</v>
      </c>
      <c r="K1085">
        <f t="shared" si="50"/>
        <v>1.3694304452735114E-5</v>
      </c>
    </row>
    <row r="1086" spans="1:11" x14ac:dyDescent="0.3">
      <c r="A1086" t="s">
        <v>5660</v>
      </c>
      <c r="B1086" t="s">
        <v>3237</v>
      </c>
      <c r="C1086" t="s">
        <v>3138</v>
      </c>
      <c r="D1086" t="s">
        <v>3525</v>
      </c>
      <c r="E1086" t="s">
        <v>3545</v>
      </c>
      <c r="F1086" t="s">
        <v>5661</v>
      </c>
      <c r="G1086" t="s">
        <v>5662</v>
      </c>
      <c r="I1086">
        <f t="shared" si="48"/>
        <v>6.7329030183863464E-3</v>
      </c>
      <c r="J1086">
        <f t="shared" si="49"/>
        <v>6.7328999967213986E-3</v>
      </c>
      <c r="K1086">
        <f t="shared" si="50"/>
        <v>3.8708155020789516E-5</v>
      </c>
    </row>
    <row r="1087" spans="1:11" x14ac:dyDescent="0.3">
      <c r="A1087" t="s">
        <v>5663</v>
      </c>
      <c r="B1087" t="s">
        <v>3251</v>
      </c>
      <c r="C1087" t="s">
        <v>3207</v>
      </c>
      <c r="D1087" t="s">
        <v>3251</v>
      </c>
      <c r="E1087" t="s">
        <v>3887</v>
      </c>
      <c r="F1087" t="s">
        <v>5664</v>
      </c>
      <c r="G1087" t="s">
        <v>5665</v>
      </c>
      <c r="I1087">
        <f t="shared" si="48"/>
        <v>6.1396558068157348E-3</v>
      </c>
      <c r="J1087">
        <f t="shared" si="49"/>
        <v>6.1396517198769717E-3</v>
      </c>
      <c r="K1087">
        <f t="shared" si="50"/>
        <v>3.1678206030071575E-5</v>
      </c>
    </row>
    <row r="1088" spans="1:11" x14ac:dyDescent="0.3">
      <c r="A1088" t="s">
        <v>5666</v>
      </c>
      <c r="B1088" t="s">
        <v>5608</v>
      </c>
      <c r="C1088" t="s">
        <v>4108</v>
      </c>
      <c r="D1088" t="s">
        <v>3882</v>
      </c>
      <c r="E1088" t="s">
        <v>4446</v>
      </c>
      <c r="F1088" t="s">
        <v>5667</v>
      </c>
      <c r="G1088" t="s">
        <v>5668</v>
      </c>
      <c r="I1088">
        <f t="shared" si="48"/>
        <v>2.0486052756436255E-2</v>
      </c>
      <c r="J1088">
        <f t="shared" si="49"/>
        <v>2.0486044394411356E-2</v>
      </c>
      <c r="K1088">
        <f t="shared" si="50"/>
        <v>3.989899272288346E-4</v>
      </c>
    </row>
    <row r="1089" spans="1:11" x14ac:dyDescent="0.3">
      <c r="A1089" t="s">
        <v>5669</v>
      </c>
      <c r="B1089" t="s">
        <v>5670</v>
      </c>
      <c r="C1089" t="s">
        <v>4476</v>
      </c>
      <c r="D1089" t="s">
        <v>4365</v>
      </c>
      <c r="E1089" t="s">
        <v>4863</v>
      </c>
      <c r="F1089" t="s">
        <v>5671</v>
      </c>
      <c r="G1089" t="s">
        <v>5672</v>
      </c>
      <c r="I1089">
        <f t="shared" si="48"/>
        <v>-5.5526427004240495E-3</v>
      </c>
      <c r="J1089">
        <f t="shared" si="49"/>
        <v>-5.5526281080628525E-3</v>
      </c>
      <c r="K1089">
        <f t="shared" si="50"/>
        <v>3.6771371759088944E-5</v>
      </c>
    </row>
    <row r="1090" spans="1:11" x14ac:dyDescent="0.3">
      <c r="A1090" t="s">
        <v>5673</v>
      </c>
      <c r="B1090" t="s">
        <v>4876</v>
      </c>
      <c r="C1090" t="s">
        <v>5674</v>
      </c>
      <c r="D1090" t="s">
        <v>5675</v>
      </c>
      <c r="E1090" t="s">
        <v>4752</v>
      </c>
      <c r="F1090" t="s">
        <v>5676</v>
      </c>
      <c r="G1090" t="s">
        <v>5677</v>
      </c>
      <c r="I1090">
        <f t="shared" si="48"/>
        <v>1.0522968233317926E-2</v>
      </c>
      <c r="J1090">
        <f t="shared" si="49"/>
        <v>1.0522963194442812E-2</v>
      </c>
      <c r="K1090">
        <f t="shared" si="50"/>
        <v>1.0023315613092241E-4</v>
      </c>
    </row>
    <row r="1091" spans="1:11" x14ac:dyDescent="0.3">
      <c r="A1091" t="s">
        <v>5678</v>
      </c>
      <c r="B1091" t="s">
        <v>4462</v>
      </c>
      <c r="C1091" t="s">
        <v>4853</v>
      </c>
      <c r="D1091" t="s">
        <v>4361</v>
      </c>
      <c r="E1091" t="s">
        <v>5634</v>
      </c>
      <c r="F1091" t="s">
        <v>5679</v>
      </c>
      <c r="G1091" t="s">
        <v>5680</v>
      </c>
      <c r="I1091">
        <f t="shared" si="48"/>
        <v>4.0377961530358823E-3</v>
      </c>
      <c r="J1091">
        <f t="shared" si="49"/>
        <v>4.0377968522763768E-3</v>
      </c>
      <c r="K1091">
        <f t="shared" si="50"/>
        <v>1.2436094177589937E-5</v>
      </c>
    </row>
    <row r="1092" spans="1:11" x14ac:dyDescent="0.3">
      <c r="A1092" t="s">
        <v>5681</v>
      </c>
      <c r="B1092" t="s">
        <v>4764</v>
      </c>
      <c r="C1092" t="s">
        <v>4764</v>
      </c>
      <c r="D1092" t="s">
        <v>4052</v>
      </c>
      <c r="E1092" t="s">
        <v>4065</v>
      </c>
      <c r="F1092" t="s">
        <v>5682</v>
      </c>
      <c r="G1092" t="s">
        <v>5683</v>
      </c>
      <c r="I1092">
        <f t="shared" si="48"/>
        <v>-8.2548313737926381E-3</v>
      </c>
      <c r="J1092">
        <f t="shared" si="49"/>
        <v>-8.254826628727471E-3</v>
      </c>
      <c r="K1092">
        <f t="shared" si="50"/>
        <v>7.6845189529883392E-5</v>
      </c>
    </row>
    <row r="1093" spans="1:11" x14ac:dyDescent="0.3">
      <c r="A1093" t="s">
        <v>5684</v>
      </c>
      <c r="B1093" t="s">
        <v>4842</v>
      </c>
      <c r="C1093" t="s">
        <v>4078</v>
      </c>
      <c r="D1093" t="s">
        <v>4117</v>
      </c>
      <c r="E1093" t="s">
        <v>4874</v>
      </c>
      <c r="F1093" t="s">
        <v>5685</v>
      </c>
      <c r="G1093" t="s">
        <v>5686</v>
      </c>
      <c r="I1093">
        <f t="shared" ref="I1093:I1156" si="51">(E1093-E1092)/E1092</f>
        <v>1.4832984898441875E-2</v>
      </c>
      <c r="J1093">
        <f t="shared" ref="J1093:J1156" si="52">(G1093-G1092)/G1092</f>
        <v>1.4832987824473612E-2</v>
      </c>
      <c r="K1093">
        <f t="shared" ref="K1093:K1156" si="53">(J1093-$O$8)^2</f>
        <v>2.0511039340273462E-4</v>
      </c>
    </row>
    <row r="1094" spans="1:11" x14ac:dyDescent="0.3">
      <c r="A1094" t="s">
        <v>5687</v>
      </c>
      <c r="B1094" t="s">
        <v>4407</v>
      </c>
      <c r="C1094" t="s">
        <v>4397</v>
      </c>
      <c r="D1094" t="s">
        <v>5602</v>
      </c>
      <c r="E1094" t="s">
        <v>4476</v>
      </c>
      <c r="F1094" t="s">
        <v>5688</v>
      </c>
      <c r="G1094" t="s">
        <v>5689</v>
      </c>
      <c r="I1094">
        <f t="shared" si="51"/>
        <v>-5.3627971685130853E-3</v>
      </c>
      <c r="J1094">
        <f t="shared" si="52"/>
        <v>-5.3628077250729754E-3</v>
      </c>
      <c r="K1094">
        <f t="shared" si="53"/>
        <v>3.4505284602890499E-5</v>
      </c>
    </row>
    <row r="1095" spans="1:11" x14ac:dyDescent="0.3">
      <c r="A1095" t="s">
        <v>5690</v>
      </c>
      <c r="B1095" t="s">
        <v>5675</v>
      </c>
      <c r="C1095" t="s">
        <v>4465</v>
      </c>
      <c r="D1095" t="s">
        <v>4361</v>
      </c>
      <c r="E1095" t="s">
        <v>5691</v>
      </c>
      <c r="F1095" t="s">
        <v>5692</v>
      </c>
      <c r="G1095" t="s">
        <v>5693</v>
      </c>
      <c r="I1095">
        <f t="shared" si="51"/>
        <v>-1.4800613798525068E-3</v>
      </c>
      <c r="J1095">
        <f t="shared" si="52"/>
        <v>-1.4800628860022899E-3</v>
      </c>
      <c r="K1095">
        <f t="shared" si="53"/>
        <v>3.9655746344148698E-6</v>
      </c>
    </row>
    <row r="1096" spans="1:11" x14ac:dyDescent="0.3">
      <c r="A1096" t="s">
        <v>5694</v>
      </c>
      <c r="B1096" t="s">
        <v>4091</v>
      </c>
      <c r="C1096" t="s">
        <v>5695</v>
      </c>
      <c r="D1096" t="s">
        <v>4876</v>
      </c>
      <c r="E1096" t="s">
        <v>5696</v>
      </c>
      <c r="F1096" t="s">
        <v>5697</v>
      </c>
      <c r="G1096" t="s">
        <v>5698</v>
      </c>
      <c r="I1096">
        <f t="shared" si="51"/>
        <v>2.3928026170291994E-2</v>
      </c>
      <c r="J1096">
        <f t="shared" si="52"/>
        <v>2.3928030025970815E-2</v>
      </c>
      <c r="K1096">
        <f t="shared" si="53"/>
        <v>5.4834267490217988E-4</v>
      </c>
    </row>
    <row r="1097" spans="1:11" x14ac:dyDescent="0.3">
      <c r="A1097" t="s">
        <v>5699</v>
      </c>
      <c r="B1097" t="s">
        <v>4788</v>
      </c>
      <c r="C1097" t="s">
        <v>5700</v>
      </c>
      <c r="D1097" t="s">
        <v>4886</v>
      </c>
      <c r="E1097" t="s">
        <v>5701</v>
      </c>
      <c r="F1097" t="s">
        <v>5702</v>
      </c>
      <c r="G1097" t="s">
        <v>5703</v>
      </c>
      <c r="I1097">
        <f t="shared" si="51"/>
        <v>-1.4993248009443121E-2</v>
      </c>
      <c r="J1097">
        <f t="shared" si="52"/>
        <v>-1.4993244313815652E-2</v>
      </c>
      <c r="K1097">
        <f t="shared" si="53"/>
        <v>2.4039127192136112E-4</v>
      </c>
    </row>
    <row r="1098" spans="1:11" x14ac:dyDescent="0.3">
      <c r="A1098" t="s">
        <v>5704</v>
      </c>
      <c r="B1098" t="s">
        <v>4498</v>
      </c>
      <c r="C1098" t="s">
        <v>5705</v>
      </c>
      <c r="D1098" t="s">
        <v>5706</v>
      </c>
      <c r="E1098" t="s">
        <v>4106</v>
      </c>
      <c r="F1098" t="s">
        <v>5707</v>
      </c>
      <c r="G1098" t="s">
        <v>5624</v>
      </c>
      <c r="I1098">
        <f t="shared" si="51"/>
        <v>-7.7682656357701578E-3</v>
      </c>
      <c r="J1098">
        <f t="shared" si="52"/>
        <v>-7.7682720306919209E-3</v>
      </c>
      <c r="K1098">
        <f t="shared" si="53"/>
        <v>6.855151462260648E-5</v>
      </c>
    </row>
    <row r="1099" spans="1:11" x14ac:dyDescent="0.3">
      <c r="A1099" t="s">
        <v>5708</v>
      </c>
      <c r="B1099" t="s">
        <v>4501</v>
      </c>
      <c r="C1099" t="s">
        <v>4765</v>
      </c>
      <c r="D1099" t="s">
        <v>4470</v>
      </c>
      <c r="E1099" t="s">
        <v>4425</v>
      </c>
      <c r="F1099" t="s">
        <v>5709</v>
      </c>
      <c r="G1099" t="s">
        <v>5710</v>
      </c>
      <c r="I1099">
        <f t="shared" si="51"/>
        <v>5.8189062363172691E-3</v>
      </c>
      <c r="J1099">
        <f t="shared" si="52"/>
        <v>5.8189101542331749E-3</v>
      </c>
      <c r="K1099">
        <f t="shared" si="53"/>
        <v>2.8170596306939905E-5</v>
      </c>
    </row>
    <row r="1100" spans="1:11" x14ac:dyDescent="0.3">
      <c r="A1100" t="s">
        <v>5711</v>
      </c>
      <c r="B1100" t="s">
        <v>5712</v>
      </c>
      <c r="C1100" t="s">
        <v>5713</v>
      </c>
      <c r="D1100" t="s">
        <v>4500</v>
      </c>
      <c r="E1100" t="s">
        <v>5714</v>
      </c>
      <c r="F1100" t="s">
        <v>5715</v>
      </c>
      <c r="G1100" t="s">
        <v>5716</v>
      </c>
      <c r="I1100">
        <f t="shared" si="51"/>
        <v>1.2517113705690617E-2</v>
      </c>
      <c r="J1100">
        <f t="shared" si="52"/>
        <v>1.2517110732862364E-2</v>
      </c>
      <c r="K1100">
        <f t="shared" si="53"/>
        <v>1.4413919900694799E-4</v>
      </c>
    </row>
    <row r="1101" spans="1:11" x14ac:dyDescent="0.3">
      <c r="A1101" t="s">
        <v>5717</v>
      </c>
      <c r="B1101" t="s">
        <v>5718</v>
      </c>
      <c r="C1101" t="s">
        <v>5581</v>
      </c>
      <c r="D1101" t="s">
        <v>5719</v>
      </c>
      <c r="E1101" t="s">
        <v>4809</v>
      </c>
      <c r="F1101" t="s">
        <v>5720</v>
      </c>
      <c r="G1101" t="s">
        <v>5721</v>
      </c>
      <c r="I1101">
        <f t="shared" si="51"/>
        <v>3.4281528479502758E-3</v>
      </c>
      <c r="J1101">
        <f t="shared" si="52"/>
        <v>1.067275756746347E-2</v>
      </c>
      <c r="K1101">
        <f t="shared" si="53"/>
        <v>1.0325497245976653E-4</v>
      </c>
    </row>
    <row r="1102" spans="1:11" x14ac:dyDescent="0.3">
      <c r="A1102" t="s">
        <v>5722</v>
      </c>
      <c r="B1102" t="s">
        <v>5572</v>
      </c>
      <c r="C1102" t="s">
        <v>5700</v>
      </c>
      <c r="D1102" t="s">
        <v>5723</v>
      </c>
      <c r="E1102" t="s">
        <v>4511</v>
      </c>
      <c r="F1102" t="s">
        <v>4791</v>
      </c>
      <c r="G1102" t="s">
        <v>5724</v>
      </c>
      <c r="I1102">
        <f t="shared" si="51"/>
        <v>-3.209411045011283E-3</v>
      </c>
      <c r="J1102">
        <f t="shared" si="52"/>
        <v>-3.209418055780964E-3</v>
      </c>
      <c r="K1102">
        <f t="shared" si="53"/>
        <v>1.3843833451803757E-5</v>
      </c>
    </row>
    <row r="1103" spans="1:11" x14ac:dyDescent="0.3">
      <c r="A1103" t="s">
        <v>5725</v>
      </c>
      <c r="B1103" t="s">
        <v>4799</v>
      </c>
      <c r="C1103" t="s">
        <v>4961</v>
      </c>
      <c r="D1103" t="s">
        <v>4776</v>
      </c>
      <c r="E1103" t="s">
        <v>5726</v>
      </c>
      <c r="F1103" t="s">
        <v>5727</v>
      </c>
      <c r="G1103" t="s">
        <v>5728</v>
      </c>
      <c r="I1103">
        <f t="shared" si="51"/>
        <v>1.3502804460976058E-3</v>
      </c>
      <c r="J1103">
        <f t="shared" si="52"/>
        <v>1.3502854045871638E-3</v>
      </c>
      <c r="K1103">
        <f t="shared" si="53"/>
        <v>7.0387607961297148E-7</v>
      </c>
    </row>
    <row r="1104" spans="1:11" x14ac:dyDescent="0.3">
      <c r="A1104" t="s">
        <v>5729</v>
      </c>
      <c r="B1104" t="s">
        <v>4487</v>
      </c>
      <c r="C1104" t="s">
        <v>5549</v>
      </c>
      <c r="D1104" t="s">
        <v>4698</v>
      </c>
      <c r="E1104" t="s">
        <v>4491</v>
      </c>
      <c r="F1104" t="s">
        <v>5730</v>
      </c>
      <c r="G1104" t="s">
        <v>5731</v>
      </c>
      <c r="I1104">
        <f t="shared" si="51"/>
        <v>-1.0683611215284232E-2</v>
      </c>
      <c r="J1104">
        <f t="shared" si="52"/>
        <v>-1.0683605776308117E-2</v>
      </c>
      <c r="K1104">
        <f t="shared" si="53"/>
        <v>1.253261879412036E-4</v>
      </c>
    </row>
    <row r="1105" spans="1:11" x14ac:dyDescent="0.3">
      <c r="A1105" t="s">
        <v>5732</v>
      </c>
      <c r="B1105" t="s">
        <v>4424</v>
      </c>
      <c r="C1105" t="s">
        <v>4431</v>
      </c>
      <c r="D1105" t="s">
        <v>5733</v>
      </c>
      <c r="E1105" t="s">
        <v>4507</v>
      </c>
      <c r="F1105" t="s">
        <v>5734</v>
      </c>
      <c r="G1105" t="s">
        <v>5735</v>
      </c>
      <c r="I1105">
        <f t="shared" si="51"/>
        <v>-7.5486792057668263E-3</v>
      </c>
      <c r="J1105">
        <f t="shared" si="52"/>
        <v>-7.5486903126473015E-3</v>
      </c>
      <c r="K1105">
        <f t="shared" si="53"/>
        <v>6.4963640104252217E-5</v>
      </c>
    </row>
    <row r="1106" spans="1:11" x14ac:dyDescent="0.3">
      <c r="A1106" t="s">
        <v>5736</v>
      </c>
      <c r="B1106" t="s">
        <v>4077</v>
      </c>
      <c r="C1106" t="s">
        <v>4698</v>
      </c>
      <c r="D1106" t="s">
        <v>4470</v>
      </c>
      <c r="E1106" t="s">
        <v>4432</v>
      </c>
      <c r="F1106" t="s">
        <v>5737</v>
      </c>
      <c r="G1106" t="s">
        <v>5738</v>
      </c>
      <c r="I1106">
        <f t="shared" si="51"/>
        <v>4.5424887157198791E-3</v>
      </c>
      <c r="J1106">
        <f t="shared" si="52"/>
        <v>4.5425012089535524E-3</v>
      </c>
      <c r="K1106">
        <f t="shared" si="53"/>
        <v>1.625048502578112E-5</v>
      </c>
    </row>
    <row r="1107" spans="1:11" x14ac:dyDescent="0.3">
      <c r="A1107" t="s">
        <v>5739</v>
      </c>
      <c r="B1107" t="s">
        <v>4418</v>
      </c>
      <c r="C1107" t="s">
        <v>5740</v>
      </c>
      <c r="D1107" t="s">
        <v>4462</v>
      </c>
      <c r="E1107" t="s">
        <v>4698</v>
      </c>
      <c r="F1107" t="s">
        <v>5741</v>
      </c>
      <c r="G1107" t="s">
        <v>5742</v>
      </c>
      <c r="I1107">
        <f t="shared" si="51"/>
        <v>2.1037964919041124E-4</v>
      </c>
      <c r="J1107">
        <f t="shared" si="52"/>
        <v>2.1037083385203292E-4</v>
      </c>
      <c r="K1107">
        <f t="shared" si="53"/>
        <v>9.0565690937821531E-8</v>
      </c>
    </row>
    <row r="1108" spans="1:11" x14ac:dyDescent="0.3">
      <c r="A1108" t="s">
        <v>5743</v>
      </c>
      <c r="B1108" t="s">
        <v>4687</v>
      </c>
      <c r="C1108" t="s">
        <v>4411</v>
      </c>
      <c r="D1108" t="s">
        <v>4853</v>
      </c>
      <c r="E1108" t="s">
        <v>4077</v>
      </c>
      <c r="F1108" t="s">
        <v>5744</v>
      </c>
      <c r="G1108" t="s">
        <v>5745</v>
      </c>
      <c r="I1108">
        <f t="shared" si="51"/>
        <v>-2.5233729100686262E-3</v>
      </c>
      <c r="J1108">
        <f t="shared" si="52"/>
        <v>-2.5233768258365206E-3</v>
      </c>
      <c r="K1108">
        <f t="shared" si="53"/>
        <v>9.2093373330675762E-6</v>
      </c>
    </row>
    <row r="1109" spans="1:11" x14ac:dyDescent="0.3">
      <c r="A1109" t="s">
        <v>5746</v>
      </c>
      <c r="B1109" t="s">
        <v>4687</v>
      </c>
      <c r="C1109" t="s">
        <v>5747</v>
      </c>
      <c r="D1109" t="s">
        <v>4471</v>
      </c>
      <c r="E1109" t="s">
        <v>4776</v>
      </c>
      <c r="F1109" t="s">
        <v>5748</v>
      </c>
      <c r="G1109" t="s">
        <v>5749</v>
      </c>
      <c r="I1109">
        <f t="shared" si="51"/>
        <v>7.800126242222212E-3</v>
      </c>
      <c r="J1109">
        <f t="shared" si="52"/>
        <v>7.8001286629453244E-3</v>
      </c>
      <c r="K1109">
        <f t="shared" si="53"/>
        <v>5.3126845791894691E-5</v>
      </c>
    </row>
    <row r="1110" spans="1:11" x14ac:dyDescent="0.3">
      <c r="A1110" t="s">
        <v>5750</v>
      </c>
      <c r="B1110" t="s">
        <v>4766</v>
      </c>
      <c r="C1110" t="s">
        <v>4487</v>
      </c>
      <c r="D1110" t="s">
        <v>5701</v>
      </c>
      <c r="E1110" t="s">
        <v>4885</v>
      </c>
      <c r="F1110" t="s">
        <v>5751</v>
      </c>
      <c r="G1110" t="s">
        <v>5752</v>
      </c>
      <c r="I1110">
        <f t="shared" si="51"/>
        <v>2.1964124861791005E-3</v>
      </c>
      <c r="J1110">
        <f t="shared" si="52"/>
        <v>2.1964121814899889E-3</v>
      </c>
      <c r="K1110">
        <f t="shared" si="53"/>
        <v>2.8395620311676794E-6</v>
      </c>
    </row>
    <row r="1111" spans="1:11" x14ac:dyDescent="0.3">
      <c r="A1111" t="s">
        <v>5753</v>
      </c>
      <c r="B1111" t="s">
        <v>5754</v>
      </c>
      <c r="C1111" t="s">
        <v>5754</v>
      </c>
      <c r="D1111" t="s">
        <v>5755</v>
      </c>
      <c r="E1111" t="s">
        <v>5533</v>
      </c>
      <c r="F1111" t="s">
        <v>5756</v>
      </c>
      <c r="G1111" t="s">
        <v>5757</v>
      </c>
      <c r="I1111">
        <f t="shared" si="51"/>
        <v>1.0331851388019203E-2</v>
      </c>
      <c r="J1111">
        <f t="shared" si="52"/>
        <v>1.0331853013135141E-2</v>
      </c>
      <c r="K1111">
        <f t="shared" si="53"/>
        <v>9.6443022349372107E-5</v>
      </c>
    </row>
    <row r="1112" spans="1:11" x14ac:dyDescent="0.3">
      <c r="A1112" t="s">
        <v>5758</v>
      </c>
      <c r="B1112" t="s">
        <v>5759</v>
      </c>
      <c r="C1112" t="s">
        <v>5561</v>
      </c>
      <c r="D1112" t="s">
        <v>4071</v>
      </c>
      <c r="E1112" t="s">
        <v>5719</v>
      </c>
      <c r="F1112" t="s">
        <v>5760</v>
      </c>
      <c r="G1112" t="s">
        <v>5761</v>
      </c>
      <c r="I1112">
        <f t="shared" si="51"/>
        <v>-1.125913668544851E-2</v>
      </c>
      <c r="J1112">
        <f t="shared" si="52"/>
        <v>-1.1259135260562022E-2</v>
      </c>
      <c r="K1112">
        <f t="shared" si="53"/>
        <v>1.3854343283825217E-4</v>
      </c>
    </row>
    <row r="1113" spans="1:11" x14ac:dyDescent="0.3">
      <c r="A1113" t="s">
        <v>5762</v>
      </c>
      <c r="B1113" t="s">
        <v>4677</v>
      </c>
      <c r="C1113" t="s">
        <v>4520</v>
      </c>
      <c r="D1113" t="s">
        <v>4413</v>
      </c>
      <c r="E1113" t="s">
        <v>4079</v>
      </c>
      <c r="F1113" t="s">
        <v>5763</v>
      </c>
      <c r="G1113" t="s">
        <v>5764</v>
      </c>
      <c r="I1113">
        <f t="shared" si="51"/>
        <v>-9.8203300269500901E-3</v>
      </c>
      <c r="J1113">
        <f t="shared" si="52"/>
        <v>-9.8203295693126032E-3</v>
      </c>
      <c r="K1113">
        <f t="shared" si="53"/>
        <v>1.0674282113714452E-4</v>
      </c>
    </row>
    <row r="1114" spans="1:11" x14ac:dyDescent="0.3">
      <c r="A1114" t="s">
        <v>5765</v>
      </c>
      <c r="B1114" t="s">
        <v>4881</v>
      </c>
      <c r="C1114" t="s">
        <v>4505</v>
      </c>
      <c r="D1114" t="s">
        <v>4442</v>
      </c>
      <c r="E1114" t="s">
        <v>4457</v>
      </c>
      <c r="F1114" t="s">
        <v>5766</v>
      </c>
      <c r="G1114" t="s">
        <v>5767</v>
      </c>
      <c r="I1114">
        <f t="shared" si="51"/>
        <v>-3.1651825613546085E-3</v>
      </c>
      <c r="J1114">
        <f t="shared" si="52"/>
        <v>-3.165183861424262E-3</v>
      </c>
      <c r="K1114">
        <f t="shared" si="53"/>
        <v>1.3516623107381194E-5</v>
      </c>
    </row>
    <row r="1115" spans="1:11" x14ac:dyDescent="0.3">
      <c r="A1115" t="s">
        <v>5768</v>
      </c>
      <c r="B1115" t="s">
        <v>3078</v>
      </c>
      <c r="C1115" t="s">
        <v>3832</v>
      </c>
      <c r="D1115" t="s">
        <v>3264</v>
      </c>
      <c r="E1115" t="s">
        <v>3203</v>
      </c>
      <c r="F1115" t="s">
        <v>5769</v>
      </c>
      <c r="G1115" t="s">
        <v>5770</v>
      </c>
      <c r="I1115">
        <f t="shared" si="51"/>
        <v>-4.1701967346465821E-2</v>
      </c>
      <c r="J1115">
        <f t="shared" si="52"/>
        <v>-4.17019687672072E-2</v>
      </c>
      <c r="K1115">
        <f t="shared" si="53"/>
        <v>1.7819610879233716E-3</v>
      </c>
    </row>
    <row r="1116" spans="1:11" x14ac:dyDescent="0.3">
      <c r="A1116" t="s">
        <v>5771</v>
      </c>
      <c r="B1116" t="s">
        <v>5772</v>
      </c>
      <c r="C1116" t="s">
        <v>3177</v>
      </c>
      <c r="D1116" t="s">
        <v>3736</v>
      </c>
      <c r="E1116" t="s">
        <v>5773</v>
      </c>
      <c r="F1116" t="s">
        <v>5774</v>
      </c>
      <c r="G1116" t="s">
        <v>5775</v>
      </c>
      <c r="I1116">
        <f t="shared" si="51"/>
        <v>1.9991130771027887E-2</v>
      </c>
      <c r="J1116">
        <f t="shared" si="52"/>
        <v>1.9991133459498728E-2</v>
      </c>
      <c r="K1116">
        <f t="shared" si="53"/>
        <v>3.7946343726786116E-4</v>
      </c>
    </row>
    <row r="1117" spans="1:11" x14ac:dyDescent="0.3">
      <c r="A1117" t="s">
        <v>5776</v>
      </c>
      <c r="B1117" t="s">
        <v>5777</v>
      </c>
      <c r="C1117" t="s">
        <v>4465</v>
      </c>
      <c r="D1117" t="s">
        <v>5778</v>
      </c>
      <c r="E1117" t="s">
        <v>4462</v>
      </c>
      <c r="F1117" t="s">
        <v>5779</v>
      </c>
      <c r="G1117" t="s">
        <v>5780</v>
      </c>
      <c r="I1117">
        <f t="shared" si="51"/>
        <v>1.9924245152663757E-2</v>
      </c>
      <c r="J1117">
        <f t="shared" si="52"/>
        <v>1.9924245236232086E-2</v>
      </c>
      <c r="K1117">
        <f t="shared" si="53"/>
        <v>3.7686197003175727E-4</v>
      </c>
    </row>
    <row r="1118" spans="1:11" x14ac:dyDescent="0.3">
      <c r="A1118" t="s">
        <v>5781</v>
      </c>
      <c r="B1118" t="s">
        <v>4465</v>
      </c>
      <c r="C1118" t="s">
        <v>5621</v>
      </c>
      <c r="D1118" t="s">
        <v>4702</v>
      </c>
      <c r="E1118" t="s">
        <v>4703</v>
      </c>
      <c r="F1118" t="s">
        <v>5782</v>
      </c>
      <c r="G1118" t="s">
        <v>5783</v>
      </c>
      <c r="I1118">
        <f t="shared" si="51"/>
        <v>8.0687438566992408E-3</v>
      </c>
      <c r="J1118">
        <f t="shared" si="52"/>
        <v>8.0687440712367085E-3</v>
      </c>
      <c r="K1118">
        <f t="shared" si="53"/>
        <v>5.7114776863094683E-5</v>
      </c>
    </row>
    <row r="1119" spans="1:11" x14ac:dyDescent="0.3">
      <c r="A1119" t="s">
        <v>5784</v>
      </c>
      <c r="B1119" t="s">
        <v>4471</v>
      </c>
      <c r="C1119" t="s">
        <v>4896</v>
      </c>
      <c r="D1119" t="s">
        <v>5785</v>
      </c>
      <c r="E1119" t="s">
        <v>4413</v>
      </c>
      <c r="F1119" t="s">
        <v>5786</v>
      </c>
      <c r="G1119" t="s">
        <v>5787</v>
      </c>
      <c r="I1119">
        <f t="shared" si="51"/>
        <v>-6.1084151482384908E-3</v>
      </c>
      <c r="J1119">
        <f t="shared" si="52"/>
        <v>-6.1084193530093322E-3</v>
      </c>
      <c r="K1119">
        <f t="shared" si="53"/>
        <v>4.3820845505689812E-5</v>
      </c>
    </row>
    <row r="1120" spans="1:11" x14ac:dyDescent="0.3">
      <c r="A1120" t="s">
        <v>5788</v>
      </c>
      <c r="B1120" t="s">
        <v>4760</v>
      </c>
      <c r="C1120" t="s">
        <v>4476</v>
      </c>
      <c r="D1120" t="s">
        <v>5789</v>
      </c>
      <c r="E1120" t="s">
        <v>5790</v>
      </c>
      <c r="F1120" t="s">
        <v>5791</v>
      </c>
      <c r="G1120" t="s">
        <v>5792</v>
      </c>
      <c r="I1120">
        <f t="shared" si="51"/>
        <v>-5.8281549487712086E-3</v>
      </c>
      <c r="J1120">
        <f t="shared" si="52"/>
        <v>-5.8281593934852056E-3</v>
      </c>
      <c r="K1120">
        <f t="shared" si="53"/>
        <v>4.0188899770284086E-5</v>
      </c>
    </row>
    <row r="1121" spans="1:11" x14ac:dyDescent="0.3">
      <c r="A1121" t="s">
        <v>5793</v>
      </c>
      <c r="B1121" t="s">
        <v>5794</v>
      </c>
      <c r="C1121" t="s">
        <v>4863</v>
      </c>
      <c r="D1121" t="s">
        <v>5795</v>
      </c>
      <c r="E1121" t="s">
        <v>3161</v>
      </c>
      <c r="F1121" t="s">
        <v>5796</v>
      </c>
      <c r="G1121" t="s">
        <v>5797</v>
      </c>
      <c r="I1121">
        <f t="shared" si="51"/>
        <v>-2.2596493285013827E-2</v>
      </c>
      <c r="J1121">
        <f t="shared" si="52"/>
        <v>-2.2596485841906249E-2</v>
      </c>
      <c r="K1121">
        <f t="shared" si="53"/>
        <v>5.3397032919980244E-4</v>
      </c>
    </row>
    <row r="1122" spans="1:11" x14ac:dyDescent="0.3">
      <c r="A1122" t="s">
        <v>5798</v>
      </c>
      <c r="B1122" t="s">
        <v>3074</v>
      </c>
      <c r="C1122" t="s">
        <v>3964</v>
      </c>
      <c r="D1122" t="s">
        <v>5645</v>
      </c>
      <c r="E1122" t="s">
        <v>3238</v>
      </c>
      <c r="F1122" t="s">
        <v>5799</v>
      </c>
      <c r="G1122" t="s">
        <v>5800</v>
      </c>
      <c r="I1122">
        <f t="shared" si="51"/>
        <v>-3.4896402450263243E-3</v>
      </c>
      <c r="J1122">
        <f t="shared" si="52"/>
        <v>-3.4896318802654924E-3</v>
      </c>
      <c r="K1122">
        <f t="shared" si="53"/>
        <v>1.6007553335037886E-5</v>
      </c>
    </row>
    <row r="1123" spans="1:11" x14ac:dyDescent="0.3">
      <c r="A1123" t="s">
        <v>5801</v>
      </c>
      <c r="B1123" t="s">
        <v>4150</v>
      </c>
      <c r="C1123" t="s">
        <v>3287</v>
      </c>
      <c r="D1123" t="s">
        <v>2947</v>
      </c>
      <c r="E1123" t="s">
        <v>2967</v>
      </c>
      <c r="F1123" t="s">
        <v>5802</v>
      </c>
      <c r="G1123" t="s">
        <v>5803</v>
      </c>
      <c r="I1123">
        <f t="shared" si="51"/>
        <v>-2.9656369982152618E-2</v>
      </c>
      <c r="J1123">
        <f t="shared" si="52"/>
        <v>-2.9656372935265685E-2</v>
      </c>
      <c r="K1123">
        <f t="shared" si="53"/>
        <v>9.1008922492476522E-4</v>
      </c>
    </row>
    <row r="1124" spans="1:11" x14ac:dyDescent="0.3">
      <c r="A1124" t="s">
        <v>5804</v>
      </c>
      <c r="B1124" t="s">
        <v>3488</v>
      </c>
      <c r="C1124" t="s">
        <v>3127</v>
      </c>
      <c r="D1124" t="s">
        <v>3977</v>
      </c>
      <c r="E1124" t="s">
        <v>3629</v>
      </c>
      <c r="F1124" t="s">
        <v>5805</v>
      </c>
      <c r="G1124" t="s">
        <v>5806</v>
      </c>
      <c r="I1124">
        <f t="shared" si="51"/>
        <v>5.9772077585925898E-3</v>
      </c>
      <c r="J1124">
        <f t="shared" si="52"/>
        <v>5.9771987421104247E-3</v>
      </c>
      <c r="K1124">
        <f t="shared" si="53"/>
        <v>2.9875915962231794E-5</v>
      </c>
    </row>
    <row r="1125" spans="1:11" x14ac:dyDescent="0.3">
      <c r="A1125" t="s">
        <v>5807</v>
      </c>
      <c r="B1125" t="s">
        <v>3460</v>
      </c>
      <c r="C1125" t="s">
        <v>3499</v>
      </c>
      <c r="D1125" t="s">
        <v>2539</v>
      </c>
      <c r="E1125" t="s">
        <v>2539</v>
      </c>
      <c r="F1125" t="s">
        <v>5808</v>
      </c>
      <c r="G1125" t="s">
        <v>5809</v>
      </c>
      <c r="I1125">
        <f t="shared" si="51"/>
        <v>-2.9147971832330859E-2</v>
      </c>
      <c r="J1125">
        <f t="shared" si="52"/>
        <v>-2.914796047553388E-2</v>
      </c>
      <c r="K1125">
        <f t="shared" si="53"/>
        <v>8.7967245417111366E-4</v>
      </c>
    </row>
    <row r="1126" spans="1:11" x14ac:dyDescent="0.3">
      <c r="A1126" t="s">
        <v>5810</v>
      </c>
      <c r="B1126" t="s">
        <v>1066</v>
      </c>
      <c r="C1126" t="s">
        <v>3392</v>
      </c>
      <c r="D1126" t="s">
        <v>1087</v>
      </c>
      <c r="E1126" t="s">
        <v>4207</v>
      </c>
      <c r="F1126" t="s">
        <v>5811</v>
      </c>
      <c r="G1126" t="s">
        <v>5812</v>
      </c>
      <c r="I1126">
        <f t="shared" si="51"/>
        <v>3.4642495026385714E-3</v>
      </c>
      <c r="J1126">
        <f t="shared" si="52"/>
        <v>3.4642314409167787E-3</v>
      </c>
      <c r="K1126">
        <f t="shared" si="53"/>
        <v>8.7197321897872759E-6</v>
      </c>
    </row>
    <row r="1127" spans="1:11" x14ac:dyDescent="0.3">
      <c r="A1127" t="s">
        <v>5813</v>
      </c>
      <c r="B1127" t="s">
        <v>2879</v>
      </c>
      <c r="C1127" t="s">
        <v>3629</v>
      </c>
      <c r="D1127" t="s">
        <v>5814</v>
      </c>
      <c r="E1127" t="s">
        <v>1086</v>
      </c>
      <c r="F1127" t="s">
        <v>5815</v>
      </c>
      <c r="G1127" t="s">
        <v>5816</v>
      </c>
      <c r="I1127">
        <f t="shared" si="51"/>
        <v>-5.6386419876031752E-3</v>
      </c>
      <c r="J1127">
        <f t="shared" si="52"/>
        <v>-5.6386333756394584E-3</v>
      </c>
      <c r="K1127">
        <f t="shared" si="53"/>
        <v>3.7821830278402606E-5</v>
      </c>
    </row>
    <row r="1128" spans="1:11" x14ac:dyDescent="0.3">
      <c r="A1128" t="s">
        <v>5817</v>
      </c>
      <c r="B1128" t="s">
        <v>2336</v>
      </c>
      <c r="C1128" t="s">
        <v>3066</v>
      </c>
      <c r="D1128" t="s">
        <v>2458</v>
      </c>
      <c r="E1128" t="s">
        <v>3623</v>
      </c>
      <c r="F1128" t="s">
        <v>5818</v>
      </c>
      <c r="G1128" t="s">
        <v>5819</v>
      </c>
      <c r="I1128">
        <f t="shared" si="51"/>
        <v>3.0204754995729464E-2</v>
      </c>
      <c r="J1128">
        <f t="shared" si="52"/>
        <v>3.02047575509794E-2</v>
      </c>
      <c r="K1128">
        <f t="shared" si="53"/>
        <v>8.8170069828385144E-4</v>
      </c>
    </row>
    <row r="1129" spans="1:11" x14ac:dyDescent="0.3">
      <c r="A1129" t="s">
        <v>5820</v>
      </c>
      <c r="B1129" t="s">
        <v>3405</v>
      </c>
      <c r="C1129" t="s">
        <v>3955</v>
      </c>
      <c r="D1129" t="s">
        <v>2980</v>
      </c>
      <c r="E1129" t="s">
        <v>3955</v>
      </c>
      <c r="F1129" t="s">
        <v>5821</v>
      </c>
      <c r="G1129" t="s">
        <v>5822</v>
      </c>
      <c r="I1129">
        <f t="shared" si="51"/>
        <v>2.4039621120184908E-2</v>
      </c>
      <c r="J1129">
        <f t="shared" si="52"/>
        <v>2.4039614883698313E-2</v>
      </c>
      <c r="K1129">
        <f t="shared" si="53"/>
        <v>5.5358102834229838E-4</v>
      </c>
    </row>
    <row r="1130" spans="1:11" x14ac:dyDescent="0.3">
      <c r="A1130" t="s">
        <v>5823</v>
      </c>
      <c r="B1130" t="s">
        <v>3520</v>
      </c>
      <c r="C1130" t="s">
        <v>4835</v>
      </c>
      <c r="D1130" t="s">
        <v>3432</v>
      </c>
      <c r="E1130" t="s">
        <v>4835</v>
      </c>
      <c r="F1130" t="s">
        <v>5824</v>
      </c>
      <c r="G1130" t="s">
        <v>5825</v>
      </c>
      <c r="I1130">
        <f t="shared" si="51"/>
        <v>2.7204858393819316E-2</v>
      </c>
      <c r="J1130">
        <f t="shared" si="52"/>
        <v>2.7204871254273833E-2</v>
      </c>
      <c r="K1130">
        <f t="shared" si="53"/>
        <v>7.1254609630751642E-4</v>
      </c>
    </row>
    <row r="1131" spans="1:11" x14ac:dyDescent="0.3">
      <c r="A1131" t="s">
        <v>5826</v>
      </c>
      <c r="B1131" t="s">
        <v>4374</v>
      </c>
      <c r="C1131" t="s">
        <v>3226</v>
      </c>
      <c r="D1131" t="s">
        <v>5827</v>
      </c>
      <c r="E1131" t="s">
        <v>4844</v>
      </c>
      <c r="F1131" t="s">
        <v>5828</v>
      </c>
      <c r="G1131" t="s">
        <v>5829</v>
      </c>
      <c r="I1131">
        <f t="shared" si="51"/>
        <v>-3.3105190443243151E-3</v>
      </c>
      <c r="J1131">
        <f t="shared" si="52"/>
        <v>-3.3105262618992222E-3</v>
      </c>
      <c r="K1131">
        <f t="shared" si="53"/>
        <v>1.4606449039358972E-5</v>
      </c>
    </row>
    <row r="1132" spans="1:11" x14ac:dyDescent="0.3">
      <c r="A1132" t="s">
        <v>5830</v>
      </c>
      <c r="B1132" t="s">
        <v>4452</v>
      </c>
      <c r="C1132" t="s">
        <v>5712</v>
      </c>
      <c r="D1132" t="s">
        <v>5831</v>
      </c>
      <c r="E1132" t="s">
        <v>4476</v>
      </c>
      <c r="F1132" t="s">
        <v>5832</v>
      </c>
      <c r="G1132" t="s">
        <v>5833</v>
      </c>
      <c r="I1132">
        <f t="shared" si="51"/>
        <v>1.3500417582761931E-2</v>
      </c>
      <c r="J1132">
        <f t="shared" si="52"/>
        <v>1.3500415673773481E-2</v>
      </c>
      <c r="K1132">
        <f t="shared" si="53"/>
        <v>1.6871680969641613E-4</v>
      </c>
    </row>
    <row r="1133" spans="1:11" x14ac:dyDescent="0.3">
      <c r="A1133" t="s">
        <v>5834</v>
      </c>
      <c r="B1133" t="s">
        <v>4112</v>
      </c>
      <c r="C1133" t="s">
        <v>5591</v>
      </c>
      <c r="D1133" t="s">
        <v>4365</v>
      </c>
      <c r="E1133" t="s">
        <v>5835</v>
      </c>
      <c r="F1133" t="s">
        <v>5836</v>
      </c>
      <c r="G1133" t="s">
        <v>5837</v>
      </c>
      <c r="I1133">
        <f t="shared" si="51"/>
        <v>-8.5632417195576974E-3</v>
      </c>
      <c r="J1133">
        <f t="shared" si="52"/>
        <v>-8.5632473582724529E-3</v>
      </c>
      <c r="K1133">
        <f t="shared" si="53"/>
        <v>8.2347630726701867E-5</v>
      </c>
    </row>
    <row r="1134" spans="1:11" x14ac:dyDescent="0.3">
      <c r="A1134" t="s">
        <v>5838</v>
      </c>
      <c r="B1134" t="s">
        <v>4705</v>
      </c>
      <c r="C1134" t="s">
        <v>4751</v>
      </c>
      <c r="D1134" t="s">
        <v>3213</v>
      </c>
      <c r="E1134" t="s">
        <v>5839</v>
      </c>
      <c r="F1134" t="s">
        <v>5840</v>
      </c>
      <c r="G1134" t="s">
        <v>5841</v>
      </c>
      <c r="I1134">
        <f t="shared" si="51"/>
        <v>-6.0780550872047605E-3</v>
      </c>
      <c r="J1134">
        <f t="shared" si="52"/>
        <v>-6.0780461727749629E-3</v>
      </c>
      <c r="K1134">
        <f t="shared" si="53"/>
        <v>4.3419643438147929E-5</v>
      </c>
    </row>
    <row r="1135" spans="1:11" x14ac:dyDescent="0.3">
      <c r="A1135" t="s">
        <v>5842</v>
      </c>
      <c r="B1135" t="s">
        <v>4844</v>
      </c>
      <c r="C1135" t="s">
        <v>5843</v>
      </c>
      <c r="D1135" t="s">
        <v>5844</v>
      </c>
      <c r="E1135" t="s">
        <v>5785</v>
      </c>
      <c r="F1135" t="s">
        <v>5845</v>
      </c>
      <c r="G1135" t="s">
        <v>5846</v>
      </c>
      <c r="I1135">
        <f t="shared" si="51"/>
        <v>-1.5019740532343864E-3</v>
      </c>
      <c r="J1135">
        <f t="shared" si="52"/>
        <v>-1.5019811786755482E-3</v>
      </c>
      <c r="K1135">
        <f t="shared" si="53"/>
        <v>4.053350128796302E-6</v>
      </c>
    </row>
    <row r="1136" spans="1:11" x14ac:dyDescent="0.3">
      <c r="A1136" t="s">
        <v>5847</v>
      </c>
      <c r="B1136" t="s">
        <v>4052</v>
      </c>
      <c r="C1136" t="s">
        <v>3216</v>
      </c>
      <c r="D1136" t="s">
        <v>5848</v>
      </c>
      <c r="E1136" t="s">
        <v>5849</v>
      </c>
      <c r="F1136" t="s">
        <v>5850</v>
      </c>
      <c r="G1136" t="s">
        <v>5851</v>
      </c>
      <c r="I1136">
        <f t="shared" si="51"/>
        <v>-5.3726227570634561E-4</v>
      </c>
      <c r="J1136">
        <f t="shared" si="52"/>
        <v>-5.3725702774262089E-4</v>
      </c>
      <c r="K1136">
        <f t="shared" si="53"/>
        <v>1.0994973733789144E-6</v>
      </c>
    </row>
    <row r="1137" spans="1:11" x14ac:dyDescent="0.3">
      <c r="A1137" t="s">
        <v>5852</v>
      </c>
      <c r="B1137" t="s">
        <v>3898</v>
      </c>
      <c r="C1137" t="s">
        <v>4863</v>
      </c>
      <c r="D1137" t="s">
        <v>3964</v>
      </c>
      <c r="E1137" t="s">
        <v>5827</v>
      </c>
      <c r="F1137" t="s">
        <v>5853</v>
      </c>
      <c r="G1137" t="s">
        <v>5854</v>
      </c>
      <c r="I1137">
        <f t="shared" si="51"/>
        <v>-6.127714667632244E-3</v>
      </c>
      <c r="J1137">
        <f t="shared" si="52"/>
        <v>-6.1277169513350603E-3</v>
      </c>
      <c r="K1137">
        <f t="shared" si="53"/>
        <v>4.4076707743102394E-5</v>
      </c>
    </row>
    <row r="1138" spans="1:11" x14ac:dyDescent="0.3">
      <c r="A1138" t="s">
        <v>5855</v>
      </c>
      <c r="B1138" t="s">
        <v>3138</v>
      </c>
      <c r="C1138" t="s">
        <v>5831</v>
      </c>
      <c r="D1138" t="s">
        <v>3159</v>
      </c>
      <c r="E1138" t="s">
        <v>3182</v>
      </c>
      <c r="F1138" t="s">
        <v>5856</v>
      </c>
      <c r="G1138" t="s">
        <v>5857</v>
      </c>
      <c r="I1138">
        <f t="shared" si="51"/>
        <v>4.1103841247284957E-3</v>
      </c>
      <c r="J1138">
        <f t="shared" si="52"/>
        <v>4.1103885033936067E-3</v>
      </c>
      <c r="K1138">
        <f t="shared" si="53"/>
        <v>1.2953350416097705E-5</v>
      </c>
    </row>
    <row r="1139" spans="1:11" x14ac:dyDescent="0.3">
      <c r="A1139" t="s">
        <v>5858</v>
      </c>
      <c r="B1139" t="s">
        <v>4353</v>
      </c>
      <c r="C1139" t="s">
        <v>3079</v>
      </c>
      <c r="D1139" t="s">
        <v>3681</v>
      </c>
      <c r="E1139" t="s">
        <v>3956</v>
      </c>
      <c r="F1139" t="s">
        <v>5859</v>
      </c>
      <c r="G1139" t="s">
        <v>5860</v>
      </c>
      <c r="I1139">
        <f t="shared" si="51"/>
        <v>-2.7361854414265658E-2</v>
      </c>
      <c r="J1139">
        <f t="shared" si="52"/>
        <v>-2.7361857363041656E-2</v>
      </c>
      <c r="K1139">
        <f t="shared" si="53"/>
        <v>7.7691358010807275E-4</v>
      </c>
    </row>
    <row r="1140" spans="1:11" x14ac:dyDescent="0.3">
      <c r="A1140" t="s">
        <v>5861</v>
      </c>
      <c r="B1140" t="s">
        <v>3292</v>
      </c>
      <c r="C1140" t="s">
        <v>3263</v>
      </c>
      <c r="D1140" t="s">
        <v>3623</v>
      </c>
      <c r="E1140" t="s">
        <v>3645</v>
      </c>
      <c r="F1140" t="s">
        <v>5862</v>
      </c>
      <c r="G1140" t="s">
        <v>5863</v>
      </c>
      <c r="I1140">
        <f t="shared" si="51"/>
        <v>-5.3162365121693887E-3</v>
      </c>
      <c r="J1140">
        <f t="shared" si="52"/>
        <v>-5.316237174237984E-3</v>
      </c>
      <c r="K1140">
        <f t="shared" si="53"/>
        <v>3.3960331420241728E-5</v>
      </c>
    </row>
    <row r="1141" spans="1:11" x14ac:dyDescent="0.3">
      <c r="A1141" t="s">
        <v>5864</v>
      </c>
      <c r="B1141" t="s">
        <v>3739</v>
      </c>
      <c r="C1141" t="s">
        <v>3099</v>
      </c>
      <c r="D1141" t="s">
        <v>3047</v>
      </c>
      <c r="E1141" t="s">
        <v>4150</v>
      </c>
      <c r="F1141" t="s">
        <v>5865</v>
      </c>
      <c r="G1141" t="s">
        <v>5866</v>
      </c>
      <c r="I1141">
        <f t="shared" si="51"/>
        <v>1.0132535578054498E-2</v>
      </c>
      <c r="J1141">
        <f t="shared" si="52"/>
        <v>1.0132542356856473E-2</v>
      </c>
      <c r="K1141">
        <f t="shared" si="53"/>
        <v>9.256807020824136E-5</v>
      </c>
    </row>
    <row r="1142" spans="1:11" x14ac:dyDescent="0.3">
      <c r="A1142" t="s">
        <v>5867</v>
      </c>
      <c r="B1142" t="s">
        <v>3080</v>
      </c>
      <c r="C1142" t="s">
        <v>3969</v>
      </c>
      <c r="D1142" t="s">
        <v>3888</v>
      </c>
      <c r="E1142" t="s">
        <v>3113</v>
      </c>
      <c r="F1142" t="s">
        <v>5868</v>
      </c>
      <c r="G1142" t="s">
        <v>5869</v>
      </c>
      <c r="I1142">
        <f t="shared" si="51"/>
        <v>1.6644642673670166E-2</v>
      </c>
      <c r="J1142">
        <f t="shared" si="52"/>
        <v>1.6644644453636698E-2</v>
      </c>
      <c r="K1142">
        <f t="shared" si="53"/>
        <v>2.602844104061521E-4</v>
      </c>
    </row>
    <row r="1143" spans="1:11" x14ac:dyDescent="0.3">
      <c r="A1143" t="s">
        <v>5870</v>
      </c>
      <c r="B1143" t="s">
        <v>3081</v>
      </c>
      <c r="C1143" t="s">
        <v>5871</v>
      </c>
      <c r="D1143" t="s">
        <v>5795</v>
      </c>
      <c r="E1143" t="s">
        <v>4353</v>
      </c>
      <c r="F1143" t="s">
        <v>329</v>
      </c>
      <c r="G1143" t="s">
        <v>5872</v>
      </c>
      <c r="I1143">
        <f t="shared" si="51"/>
        <v>-1.4095738455087879E-3</v>
      </c>
      <c r="J1143">
        <f t="shared" si="52"/>
        <v>-1.4095790071059074E-3</v>
      </c>
      <c r="K1143">
        <f t="shared" si="53"/>
        <v>3.6898229342957435E-6</v>
      </c>
    </row>
    <row r="1144" spans="1:11" x14ac:dyDescent="0.3">
      <c r="A1144" t="s">
        <v>5873</v>
      </c>
      <c r="B1144" t="s">
        <v>3854</v>
      </c>
      <c r="C1144" t="s">
        <v>4130</v>
      </c>
      <c r="D1144" t="s">
        <v>3052</v>
      </c>
      <c r="E1144" t="s">
        <v>3746</v>
      </c>
      <c r="F1144" t="s">
        <v>5874</v>
      </c>
      <c r="G1144" t="s">
        <v>5875</v>
      </c>
      <c r="I1144">
        <f t="shared" si="51"/>
        <v>-1.9218198028625431E-2</v>
      </c>
      <c r="J1144">
        <f t="shared" si="52"/>
        <v>-1.9218201076247832E-2</v>
      </c>
      <c r="K1144">
        <f t="shared" si="53"/>
        <v>3.8925369313941673E-4</v>
      </c>
    </row>
    <row r="1145" spans="1:11" x14ac:dyDescent="0.3">
      <c r="A1145" t="s">
        <v>5876</v>
      </c>
      <c r="B1145" t="s">
        <v>3526</v>
      </c>
      <c r="C1145" t="s">
        <v>3092</v>
      </c>
      <c r="D1145" t="s">
        <v>3753</v>
      </c>
      <c r="E1145" t="s">
        <v>3047</v>
      </c>
      <c r="F1145" t="s">
        <v>5877</v>
      </c>
      <c r="G1145" t="s">
        <v>5878</v>
      </c>
      <c r="I1145">
        <f t="shared" si="51"/>
        <v>-3.653293398576403E-3</v>
      </c>
      <c r="J1145">
        <f t="shared" si="52"/>
        <v>-3.6532916343813876E-3</v>
      </c>
      <c r="K1145">
        <f t="shared" si="53"/>
        <v>1.7343924890856031E-5</v>
      </c>
    </row>
    <row r="1146" spans="1:11" x14ac:dyDescent="0.3">
      <c r="A1146" t="s">
        <v>5879</v>
      </c>
      <c r="B1146" t="s">
        <v>3396</v>
      </c>
      <c r="C1146" t="s">
        <v>3576</v>
      </c>
      <c r="D1146" t="s">
        <v>2992</v>
      </c>
      <c r="E1146" t="s">
        <v>3425</v>
      </c>
      <c r="F1146" t="s">
        <v>5880</v>
      </c>
      <c r="G1146" t="s">
        <v>5881</v>
      </c>
      <c r="I1146">
        <f t="shared" si="51"/>
        <v>-2.8889111111111117E-3</v>
      </c>
      <c r="J1146">
        <f t="shared" si="52"/>
        <v>-2.8889170455192827E-3</v>
      </c>
      <c r="K1146">
        <f t="shared" si="53"/>
        <v>1.1561558753495493E-5</v>
      </c>
    </row>
    <row r="1147" spans="1:11" x14ac:dyDescent="0.3">
      <c r="A1147" t="s">
        <v>5882</v>
      </c>
      <c r="B1147" t="s">
        <v>3425</v>
      </c>
      <c r="C1147" t="s">
        <v>5883</v>
      </c>
      <c r="D1147" t="s">
        <v>3592</v>
      </c>
      <c r="E1147" t="s">
        <v>3468</v>
      </c>
      <c r="F1147" t="s">
        <v>5884</v>
      </c>
      <c r="G1147" t="s">
        <v>5885</v>
      </c>
      <c r="I1147">
        <f t="shared" si="51"/>
        <v>-8.6917652928853832E-3</v>
      </c>
      <c r="J1147">
        <f t="shared" si="52"/>
        <v>-8.6917556513263407E-3</v>
      </c>
      <c r="K1147">
        <f t="shared" si="53"/>
        <v>8.4696457419812697E-5</v>
      </c>
    </row>
    <row r="1148" spans="1:11" x14ac:dyDescent="0.3">
      <c r="A1148" t="s">
        <v>5886</v>
      </c>
      <c r="B1148" t="s">
        <v>3636</v>
      </c>
      <c r="C1148" t="s">
        <v>3139</v>
      </c>
      <c r="D1148" t="s">
        <v>3636</v>
      </c>
      <c r="E1148" t="s">
        <v>3926</v>
      </c>
      <c r="F1148" t="s">
        <v>5887</v>
      </c>
      <c r="G1148" t="s">
        <v>5888</v>
      </c>
      <c r="I1148">
        <f t="shared" si="51"/>
        <v>2.4280620776535766E-2</v>
      </c>
      <c r="J1148">
        <f t="shared" si="52"/>
        <v>2.4280612159547511E-2</v>
      </c>
      <c r="K1148">
        <f t="shared" si="53"/>
        <v>5.6497962174546746E-4</v>
      </c>
    </row>
    <row r="1149" spans="1:11" x14ac:dyDescent="0.3">
      <c r="A1149" t="s">
        <v>5889</v>
      </c>
      <c r="B1149" t="s">
        <v>3836</v>
      </c>
      <c r="C1149" t="s">
        <v>4146</v>
      </c>
      <c r="D1149" t="s">
        <v>3551</v>
      </c>
      <c r="E1149" t="s">
        <v>5890</v>
      </c>
      <c r="F1149" t="s">
        <v>5891</v>
      </c>
      <c r="G1149" t="s">
        <v>5892</v>
      </c>
      <c r="I1149">
        <f t="shared" si="51"/>
        <v>-3.2931298301205799E-4</v>
      </c>
      <c r="J1149">
        <f t="shared" si="52"/>
        <v>-3.2929890011854009E-4</v>
      </c>
      <c r="K1149">
        <f t="shared" si="53"/>
        <v>7.0662697996357724E-7</v>
      </c>
    </row>
    <row r="1150" spans="1:11" x14ac:dyDescent="0.3">
      <c r="A1150" t="s">
        <v>5893</v>
      </c>
      <c r="B1150" t="s">
        <v>3128</v>
      </c>
      <c r="C1150" t="s">
        <v>4357</v>
      </c>
      <c r="D1150" t="s">
        <v>4135</v>
      </c>
      <c r="E1150" t="s">
        <v>5894</v>
      </c>
      <c r="F1150" t="s">
        <v>5895</v>
      </c>
      <c r="G1150" t="s">
        <v>5896</v>
      </c>
      <c r="I1150">
        <f t="shared" si="51"/>
        <v>8.5630369332763794E-3</v>
      </c>
      <c r="J1150">
        <f t="shared" si="52"/>
        <v>8.5630203561971614E-3</v>
      </c>
      <c r="K1150">
        <f t="shared" si="53"/>
        <v>6.4830004631789257E-5</v>
      </c>
    </row>
    <row r="1151" spans="1:11" x14ac:dyDescent="0.3">
      <c r="A1151" t="s">
        <v>5897</v>
      </c>
      <c r="B1151" t="s">
        <v>4713</v>
      </c>
      <c r="C1151" t="s">
        <v>3220</v>
      </c>
      <c r="D1151" t="s">
        <v>3852</v>
      </c>
      <c r="E1151" t="s">
        <v>3177</v>
      </c>
      <c r="F1151" t="s">
        <v>5898</v>
      </c>
      <c r="G1151" t="s">
        <v>5899</v>
      </c>
      <c r="I1151">
        <f t="shared" si="51"/>
        <v>1.0884945764070564E-2</v>
      </c>
      <c r="J1151">
        <f t="shared" si="52"/>
        <v>1.088495411390281E-2</v>
      </c>
      <c r="K1151">
        <f t="shared" si="53"/>
        <v>1.0761244707222393E-4</v>
      </c>
    </row>
    <row r="1152" spans="1:11" x14ac:dyDescent="0.3">
      <c r="A1152" t="s">
        <v>5900</v>
      </c>
      <c r="B1152" t="s">
        <v>5901</v>
      </c>
      <c r="C1152" t="s">
        <v>3208</v>
      </c>
      <c r="D1152" t="s">
        <v>3921</v>
      </c>
      <c r="E1152" t="s">
        <v>3934</v>
      </c>
      <c r="F1152" t="s">
        <v>5902</v>
      </c>
      <c r="G1152" t="s">
        <v>5903</v>
      </c>
      <c r="I1152">
        <f t="shared" si="51"/>
        <v>-2.1320167288031572E-2</v>
      </c>
      <c r="J1152">
        <f t="shared" si="52"/>
        <v>-2.1320163740870181E-2</v>
      </c>
      <c r="K1152">
        <f t="shared" si="53"/>
        <v>4.7661334067435198E-4</v>
      </c>
    </row>
    <row r="1153" spans="1:11" x14ac:dyDescent="0.3">
      <c r="A1153" t="s">
        <v>5904</v>
      </c>
      <c r="B1153" t="s">
        <v>4722</v>
      </c>
      <c r="C1153" t="s">
        <v>3273</v>
      </c>
      <c r="D1153" t="s">
        <v>3910</v>
      </c>
      <c r="E1153" t="s">
        <v>3272</v>
      </c>
      <c r="F1153" t="s">
        <v>5905</v>
      </c>
      <c r="G1153" t="s">
        <v>5906</v>
      </c>
      <c r="I1153">
        <f t="shared" si="51"/>
        <v>9.5720432343716598E-3</v>
      </c>
      <c r="J1153">
        <f t="shared" si="52"/>
        <v>9.5720393416623608E-3</v>
      </c>
      <c r="K1153">
        <f t="shared" si="53"/>
        <v>8.2096776784903213E-5</v>
      </c>
    </row>
    <row r="1154" spans="1:11" x14ac:dyDescent="0.3">
      <c r="A1154" t="s">
        <v>5907</v>
      </c>
      <c r="B1154" t="s">
        <v>3854</v>
      </c>
      <c r="C1154" t="s">
        <v>3150</v>
      </c>
      <c r="D1154" t="s">
        <v>5657</v>
      </c>
      <c r="E1154" t="s">
        <v>3841</v>
      </c>
      <c r="F1154" t="s">
        <v>5908</v>
      </c>
      <c r="G1154" t="s">
        <v>5909</v>
      </c>
      <c r="I1154">
        <f t="shared" si="51"/>
        <v>-8.8274300604309474E-3</v>
      </c>
      <c r="J1154">
        <f t="shared" si="52"/>
        <v>-8.8274289528791454E-3</v>
      </c>
      <c r="K1154">
        <f t="shared" si="53"/>
        <v>8.7212085857447865E-5</v>
      </c>
    </row>
    <row r="1155" spans="1:11" x14ac:dyDescent="0.3">
      <c r="A1155" t="s">
        <v>5910</v>
      </c>
      <c r="B1155" t="s">
        <v>3526</v>
      </c>
      <c r="C1155" t="s">
        <v>3144</v>
      </c>
      <c r="D1155" t="s">
        <v>3370</v>
      </c>
      <c r="E1155" t="s">
        <v>2987</v>
      </c>
      <c r="F1155" t="s">
        <v>5911</v>
      </c>
      <c r="G1155" t="s">
        <v>5912</v>
      </c>
      <c r="I1155">
        <f t="shared" si="51"/>
        <v>-3.2985157767514824E-2</v>
      </c>
      <c r="J1155">
        <f t="shared" si="52"/>
        <v>-3.2985159624949266E-2</v>
      </c>
      <c r="K1155">
        <f t="shared" si="53"/>
        <v>1.1220136230588082E-3</v>
      </c>
    </row>
    <row r="1156" spans="1:11" x14ac:dyDescent="0.3">
      <c r="A1156" t="s">
        <v>5913</v>
      </c>
      <c r="B1156" t="s">
        <v>2985</v>
      </c>
      <c r="C1156" t="s">
        <v>3810</v>
      </c>
      <c r="D1156" t="s">
        <v>2531</v>
      </c>
      <c r="E1156" t="s">
        <v>4307</v>
      </c>
      <c r="F1156" t="s">
        <v>5914</v>
      </c>
      <c r="G1156" t="s">
        <v>5915</v>
      </c>
      <c r="I1156">
        <f t="shared" si="51"/>
        <v>-4.2068790519686197E-3</v>
      </c>
      <c r="J1156">
        <f t="shared" si="52"/>
        <v>-4.2068839331454271E-3</v>
      </c>
      <c r="K1156">
        <f t="shared" si="53"/>
        <v>2.2261374516892283E-5</v>
      </c>
    </row>
    <row r="1157" spans="1:11" x14ac:dyDescent="0.3">
      <c r="A1157" t="s">
        <v>5916</v>
      </c>
      <c r="B1157" t="s">
        <v>3006</v>
      </c>
      <c r="C1157" t="s">
        <v>4329</v>
      </c>
      <c r="D1157" t="s">
        <v>5917</v>
      </c>
      <c r="E1157" t="s">
        <v>1312</v>
      </c>
      <c r="F1157" t="s">
        <v>5918</v>
      </c>
      <c r="G1157" t="s">
        <v>5919</v>
      </c>
      <c r="I1157">
        <f t="shared" ref="I1157:I1220" si="54">(E1157-E1156)/E1156</f>
        <v>-1.8269467497841175E-3</v>
      </c>
      <c r="J1157">
        <f t="shared" ref="J1157:J1220" si="55">(G1157-G1156)/G1156</f>
        <v>-1.8269447748295658E-3</v>
      </c>
      <c r="K1157">
        <f t="shared" ref="K1157:K1220" si="56">(J1157-$O$8)^2</f>
        <v>5.4674455644043626E-6</v>
      </c>
    </row>
    <row r="1158" spans="1:11" x14ac:dyDescent="0.3">
      <c r="A1158" t="s">
        <v>5920</v>
      </c>
      <c r="B1158" t="s">
        <v>2902</v>
      </c>
      <c r="C1158" t="s">
        <v>3946</v>
      </c>
      <c r="D1158" t="s">
        <v>1322</v>
      </c>
      <c r="E1158" t="s">
        <v>3494</v>
      </c>
      <c r="F1158" t="s">
        <v>5921</v>
      </c>
      <c r="G1158" t="s">
        <v>5922</v>
      </c>
      <c r="I1158">
        <f t="shared" si="54"/>
        <v>2.4708351057157268E-2</v>
      </c>
      <c r="J1158">
        <f t="shared" si="55"/>
        <v>2.4708354487131462E-2</v>
      </c>
      <c r="K1158">
        <f t="shared" si="56"/>
        <v>5.8549685664495855E-4</v>
      </c>
    </row>
    <row r="1159" spans="1:11" x14ac:dyDescent="0.3">
      <c r="A1159" t="s">
        <v>5923</v>
      </c>
      <c r="B1159" t="s">
        <v>5641</v>
      </c>
      <c r="C1159" t="s">
        <v>5924</v>
      </c>
      <c r="D1159" t="s">
        <v>3280</v>
      </c>
      <c r="E1159" t="s">
        <v>3138</v>
      </c>
      <c r="F1159" t="s">
        <v>5925</v>
      </c>
      <c r="G1159" t="s">
        <v>5926</v>
      </c>
      <c r="I1159">
        <f t="shared" si="54"/>
        <v>2.9805737222466315E-2</v>
      </c>
      <c r="J1159">
        <f t="shared" si="55"/>
        <v>2.9805740946361067E-2</v>
      </c>
      <c r="K1159">
        <f t="shared" si="56"/>
        <v>8.5816355702809303E-4</v>
      </c>
    </row>
    <row r="1160" spans="1:11" x14ac:dyDescent="0.3">
      <c r="A1160" t="s">
        <v>5927</v>
      </c>
      <c r="B1160" t="s">
        <v>3114</v>
      </c>
      <c r="C1160" t="s">
        <v>3969</v>
      </c>
      <c r="D1160" t="s">
        <v>3199</v>
      </c>
      <c r="E1160" t="s">
        <v>3867</v>
      </c>
      <c r="F1160" t="s">
        <v>5928</v>
      </c>
      <c r="G1160" t="s">
        <v>5929</v>
      </c>
      <c r="I1160">
        <f t="shared" si="54"/>
        <v>-8.5636964769648105E-3</v>
      </c>
      <c r="J1160">
        <f t="shared" si="55"/>
        <v>-8.5637050015363904E-3</v>
      </c>
      <c r="K1160">
        <f t="shared" si="56"/>
        <v>8.2355936758226619E-5</v>
      </c>
    </row>
    <row r="1161" spans="1:11" x14ac:dyDescent="0.3">
      <c r="A1161" t="s">
        <v>5930</v>
      </c>
      <c r="B1161" t="s">
        <v>5612</v>
      </c>
      <c r="C1161" t="s">
        <v>3166</v>
      </c>
      <c r="D1161" t="s">
        <v>3161</v>
      </c>
      <c r="E1161" t="s">
        <v>3882</v>
      </c>
      <c r="F1161" t="s">
        <v>5931</v>
      </c>
      <c r="G1161" t="s">
        <v>5932</v>
      </c>
      <c r="I1161">
        <f t="shared" si="54"/>
        <v>9.8403893487906194E-3</v>
      </c>
      <c r="J1161">
        <f t="shared" si="55"/>
        <v>9.8403899631634342E-3</v>
      </c>
      <c r="K1161">
        <f t="shared" si="56"/>
        <v>8.7031692373701978E-5</v>
      </c>
    </row>
    <row r="1162" spans="1:11" x14ac:dyDescent="0.3">
      <c r="A1162" t="s">
        <v>5933</v>
      </c>
      <c r="B1162" t="s">
        <v>4353</v>
      </c>
      <c r="C1162" t="s">
        <v>5901</v>
      </c>
      <c r="D1162" t="s">
        <v>4346</v>
      </c>
      <c r="E1162" t="s">
        <v>3078</v>
      </c>
      <c r="F1162" t="s">
        <v>5934</v>
      </c>
      <c r="G1162" t="s">
        <v>5935</v>
      </c>
      <c r="I1162">
        <f t="shared" si="54"/>
        <v>-9.3114009385945867E-3</v>
      </c>
      <c r="J1162">
        <f t="shared" si="55"/>
        <v>-1.85449290598896E-3</v>
      </c>
      <c r="K1162">
        <f t="shared" si="56"/>
        <v>5.5970336822228009E-6</v>
      </c>
    </row>
    <row r="1163" spans="1:11" x14ac:dyDescent="0.3">
      <c r="A1163" t="s">
        <v>5936</v>
      </c>
      <c r="B1163" t="s">
        <v>3094</v>
      </c>
      <c r="C1163" t="s">
        <v>5937</v>
      </c>
      <c r="D1163" t="s">
        <v>3854</v>
      </c>
      <c r="E1163" t="s">
        <v>3072</v>
      </c>
      <c r="F1163" t="s">
        <v>5938</v>
      </c>
      <c r="G1163" t="s">
        <v>5939</v>
      </c>
      <c r="I1163">
        <f t="shared" si="54"/>
        <v>6.5571584699446021E-4</v>
      </c>
      <c r="J1163">
        <f t="shared" si="55"/>
        <v>6.5570067087988881E-4</v>
      </c>
      <c r="K1163">
        <f t="shared" si="56"/>
        <v>2.0848037682058641E-8</v>
      </c>
    </row>
    <row r="1164" spans="1:11" x14ac:dyDescent="0.3">
      <c r="A1164" t="s">
        <v>5940</v>
      </c>
      <c r="B1164" t="s">
        <v>3128</v>
      </c>
      <c r="C1164" t="s">
        <v>3128</v>
      </c>
      <c r="D1164" t="s">
        <v>3714</v>
      </c>
      <c r="E1164" t="s">
        <v>4135</v>
      </c>
      <c r="F1164" t="s">
        <v>5941</v>
      </c>
      <c r="G1164" t="s">
        <v>5942</v>
      </c>
      <c r="I1164">
        <f t="shared" si="54"/>
        <v>-6.0069463959576876E-3</v>
      </c>
      <c r="J1164">
        <f t="shared" si="55"/>
        <v>-6.0069304364364674E-3</v>
      </c>
      <c r="K1164">
        <f t="shared" si="56"/>
        <v>4.248748674427269E-5</v>
      </c>
    </row>
    <row r="1165" spans="1:11" x14ac:dyDescent="0.3">
      <c r="A1165" t="s">
        <v>5943</v>
      </c>
      <c r="B1165" t="s">
        <v>3821</v>
      </c>
      <c r="C1165" t="s">
        <v>3515</v>
      </c>
      <c r="D1165" t="s">
        <v>3577</v>
      </c>
      <c r="E1165" t="s">
        <v>5657</v>
      </c>
      <c r="F1165" t="s">
        <v>5944</v>
      </c>
      <c r="G1165" t="s">
        <v>5945</v>
      </c>
      <c r="I1165">
        <f t="shared" si="54"/>
        <v>-4.5050433028229215E-3</v>
      </c>
      <c r="J1165">
        <f t="shared" si="55"/>
        <v>-4.5050490824913407E-3</v>
      </c>
      <c r="K1165">
        <f t="shared" si="56"/>
        <v>2.5163880267758458E-5</v>
      </c>
    </row>
    <row r="1166" spans="1:11" x14ac:dyDescent="0.3">
      <c r="A1166" t="s">
        <v>5946</v>
      </c>
      <c r="B1166" t="s">
        <v>3867</v>
      </c>
      <c r="C1166" t="s">
        <v>5947</v>
      </c>
      <c r="D1166" t="s">
        <v>5948</v>
      </c>
      <c r="E1166" t="s">
        <v>3909</v>
      </c>
      <c r="F1166" t="s">
        <v>5949</v>
      </c>
      <c r="G1166" t="s">
        <v>5950</v>
      </c>
      <c r="I1166">
        <f t="shared" si="54"/>
        <v>1.9536479459966408E-2</v>
      </c>
      <c r="J1166">
        <f t="shared" si="55"/>
        <v>1.9536479756789443E-2</v>
      </c>
      <c r="K1166">
        <f t="shared" si="56"/>
        <v>3.6195700150721362E-4</v>
      </c>
    </row>
    <row r="1167" spans="1:11" x14ac:dyDescent="0.3">
      <c r="A1167" t="s">
        <v>5951</v>
      </c>
      <c r="B1167" t="s">
        <v>5952</v>
      </c>
      <c r="C1167" t="s">
        <v>4040</v>
      </c>
      <c r="D1167" t="s">
        <v>5901</v>
      </c>
      <c r="E1167" t="s">
        <v>5627</v>
      </c>
      <c r="F1167" t="s">
        <v>5953</v>
      </c>
      <c r="G1167" t="s">
        <v>5954</v>
      </c>
      <c r="I1167">
        <f t="shared" si="54"/>
        <v>1.0826025414332833E-2</v>
      </c>
      <c r="J1167">
        <f t="shared" si="55"/>
        <v>1.0826024722836813E-2</v>
      </c>
      <c r="K1167">
        <f t="shared" si="56"/>
        <v>1.0639329494018753E-4</v>
      </c>
    </row>
    <row r="1168" spans="1:11" x14ac:dyDescent="0.3">
      <c r="A1168" t="s">
        <v>5955</v>
      </c>
      <c r="B1168" t="s">
        <v>5956</v>
      </c>
      <c r="C1168" t="s">
        <v>5785</v>
      </c>
      <c r="D1168" t="s">
        <v>5937</v>
      </c>
      <c r="E1168" t="s">
        <v>5831</v>
      </c>
      <c r="F1168" t="s">
        <v>5957</v>
      </c>
      <c r="G1168" t="s">
        <v>5958</v>
      </c>
      <c r="I1168">
        <f t="shared" si="54"/>
        <v>-3.4272249086250237E-3</v>
      </c>
      <c r="J1168">
        <f t="shared" si="55"/>
        <v>-3.4272215594910215E-3</v>
      </c>
      <c r="K1168">
        <f t="shared" si="56"/>
        <v>1.5512047979371286E-5</v>
      </c>
    </row>
    <row r="1169" spans="1:11" x14ac:dyDescent="0.3">
      <c r="A1169" t="s">
        <v>5959</v>
      </c>
      <c r="B1169" t="s">
        <v>4357</v>
      </c>
      <c r="C1169" t="s">
        <v>4357</v>
      </c>
      <c r="D1169" t="s">
        <v>4000</v>
      </c>
      <c r="E1169" t="s">
        <v>4135</v>
      </c>
      <c r="F1169" t="s">
        <v>5960</v>
      </c>
      <c r="G1169" t="s">
        <v>5942</v>
      </c>
      <c r="I1169">
        <f t="shared" si="54"/>
        <v>-2.1923706977204544E-2</v>
      </c>
      <c r="J1169">
        <f t="shared" si="55"/>
        <v>-2.1923704201299816E-2</v>
      </c>
      <c r="K1169">
        <f t="shared" si="56"/>
        <v>5.0332995981422555E-4</v>
      </c>
    </row>
    <row r="1170" spans="1:11" x14ac:dyDescent="0.3">
      <c r="A1170" t="s">
        <v>5961</v>
      </c>
      <c r="B1170" t="s">
        <v>4244</v>
      </c>
      <c r="C1170" t="s">
        <v>3527</v>
      </c>
      <c r="D1170" t="s">
        <v>3375</v>
      </c>
      <c r="E1170" t="s">
        <v>5962</v>
      </c>
      <c r="F1170" t="s">
        <v>5963</v>
      </c>
      <c r="G1170" t="s">
        <v>5964</v>
      </c>
      <c r="I1170">
        <f t="shared" si="54"/>
        <v>-1.7250851175676197E-2</v>
      </c>
      <c r="J1170">
        <f t="shared" si="55"/>
        <v>-1.7250846764870077E-2</v>
      </c>
      <c r="K1170">
        <f t="shared" si="56"/>
        <v>3.1549429021263651E-4</v>
      </c>
    </row>
    <row r="1171" spans="1:11" x14ac:dyDescent="0.3">
      <c r="A1171" t="s">
        <v>5965</v>
      </c>
      <c r="B1171" t="s">
        <v>3053</v>
      </c>
      <c r="C1171" t="s">
        <v>5966</v>
      </c>
      <c r="D1171" t="s">
        <v>3977</v>
      </c>
      <c r="E1171" t="s">
        <v>3048</v>
      </c>
      <c r="F1171" t="s">
        <v>3361</v>
      </c>
      <c r="G1171" t="s">
        <v>5967</v>
      </c>
      <c r="I1171">
        <f t="shared" si="54"/>
        <v>5.3666814542334181E-3</v>
      </c>
      <c r="J1171">
        <f t="shared" si="55"/>
        <v>5.3666683181253496E-3</v>
      </c>
      <c r="K1171">
        <f t="shared" si="56"/>
        <v>2.3574483274554067E-5</v>
      </c>
    </row>
    <row r="1172" spans="1:11" x14ac:dyDescent="0.3">
      <c r="A1172" t="s">
        <v>5968</v>
      </c>
      <c r="B1172" t="s">
        <v>3683</v>
      </c>
      <c r="C1172" t="s">
        <v>3060</v>
      </c>
      <c r="D1172" t="s">
        <v>3693</v>
      </c>
      <c r="E1172" t="s">
        <v>3671</v>
      </c>
      <c r="F1172" t="s">
        <v>5969</v>
      </c>
      <c r="G1172" t="s">
        <v>5970</v>
      </c>
      <c r="I1172">
        <f t="shared" si="54"/>
        <v>-1.0120062502670503E-2</v>
      </c>
      <c r="J1172">
        <f t="shared" si="55"/>
        <v>-1.0120064085386628E-2</v>
      </c>
      <c r="K1172">
        <f t="shared" si="56"/>
        <v>1.1302616119435949E-4</v>
      </c>
    </row>
    <row r="1173" spans="1:11" x14ac:dyDescent="0.3">
      <c r="A1173" t="s">
        <v>5971</v>
      </c>
      <c r="B1173" t="s">
        <v>5972</v>
      </c>
      <c r="C1173" t="s">
        <v>5973</v>
      </c>
      <c r="D1173" t="s">
        <v>3654</v>
      </c>
      <c r="E1173" t="s">
        <v>3571</v>
      </c>
      <c r="F1173" t="s">
        <v>5974</v>
      </c>
      <c r="G1173" t="s">
        <v>5975</v>
      </c>
      <c r="I1173">
        <f t="shared" si="54"/>
        <v>4.6061789775041989E-3</v>
      </c>
      <c r="J1173">
        <f t="shared" si="55"/>
        <v>4.6061809253591058E-3</v>
      </c>
      <c r="K1173">
        <f t="shared" si="56"/>
        <v>1.6767950080954655E-5</v>
      </c>
    </row>
    <row r="1174" spans="1:11" x14ac:dyDescent="0.3">
      <c r="A1174" t="s">
        <v>5976</v>
      </c>
      <c r="B1174" t="s">
        <v>5977</v>
      </c>
      <c r="C1174" t="s">
        <v>3281</v>
      </c>
      <c r="D1174" t="s">
        <v>5978</v>
      </c>
      <c r="E1174" t="s">
        <v>3511</v>
      </c>
      <c r="F1174" t="s">
        <v>5979</v>
      </c>
      <c r="G1174" t="s">
        <v>5980</v>
      </c>
      <c r="I1174">
        <f t="shared" si="54"/>
        <v>2.0129725343987661E-3</v>
      </c>
      <c r="J1174">
        <f t="shared" si="55"/>
        <v>2.0129756822514183E-3</v>
      </c>
      <c r="K1174">
        <f t="shared" si="56"/>
        <v>2.2549932883824813E-6</v>
      </c>
    </row>
    <row r="1175" spans="1:11" x14ac:dyDescent="0.3">
      <c r="A1175" t="s">
        <v>5981</v>
      </c>
      <c r="B1175" t="s">
        <v>3654</v>
      </c>
      <c r="C1175" t="s">
        <v>3498</v>
      </c>
      <c r="D1175" t="s">
        <v>3415</v>
      </c>
      <c r="E1175" t="s">
        <v>4236</v>
      </c>
      <c r="F1175" t="s">
        <v>5982</v>
      </c>
      <c r="G1175" t="s">
        <v>5983</v>
      </c>
      <c r="I1175">
        <f t="shared" si="54"/>
        <v>-1.0602634165237356E-2</v>
      </c>
      <c r="J1175">
        <f t="shared" si="55"/>
        <v>-1.0602645482671862E-2</v>
      </c>
      <c r="K1175">
        <f t="shared" si="56"/>
        <v>1.23520054821172E-4</v>
      </c>
    </row>
    <row r="1176" spans="1:11" x14ac:dyDescent="0.3">
      <c r="A1176" t="s">
        <v>5984</v>
      </c>
      <c r="B1176" t="s">
        <v>2977</v>
      </c>
      <c r="C1176" t="s">
        <v>3628</v>
      </c>
      <c r="D1176" t="s">
        <v>3603</v>
      </c>
      <c r="E1176" t="s">
        <v>3356</v>
      </c>
      <c r="F1176" t="s">
        <v>5985</v>
      </c>
      <c r="G1176" t="s">
        <v>5986</v>
      </c>
      <c r="I1176">
        <f t="shared" si="54"/>
        <v>-1.240845995694359E-3</v>
      </c>
      <c r="J1176">
        <f t="shared" si="55"/>
        <v>-1.2408412485116615E-3</v>
      </c>
      <c r="K1176">
        <f t="shared" si="56"/>
        <v>3.0700416202565655E-6</v>
      </c>
    </row>
    <row r="1177" spans="1:11" x14ac:dyDescent="0.3">
      <c r="A1177" t="s">
        <v>5987</v>
      </c>
      <c r="B1177" t="s">
        <v>3603</v>
      </c>
      <c r="C1177" t="s">
        <v>3605</v>
      </c>
      <c r="D1177" t="s">
        <v>3357</v>
      </c>
      <c r="E1177" t="s">
        <v>4217</v>
      </c>
      <c r="F1177" t="s">
        <v>5988</v>
      </c>
      <c r="G1177" t="s">
        <v>5989</v>
      </c>
      <c r="I1177">
        <f t="shared" si="54"/>
        <v>-5.6471650593272523E-3</v>
      </c>
      <c r="J1177">
        <f t="shared" si="55"/>
        <v>-5.647164734014885E-3</v>
      </c>
      <c r="K1177">
        <f t="shared" si="56"/>
        <v>3.7926837841445632E-5</v>
      </c>
    </row>
    <row r="1178" spans="1:11" x14ac:dyDescent="0.3">
      <c r="A1178" t="s">
        <v>5990</v>
      </c>
      <c r="B1178" t="s">
        <v>3473</v>
      </c>
      <c r="C1178" t="s">
        <v>3339</v>
      </c>
      <c r="D1178" t="s">
        <v>3443</v>
      </c>
      <c r="E1178" t="s">
        <v>5991</v>
      </c>
      <c r="F1178" t="s">
        <v>5992</v>
      </c>
      <c r="G1178" t="s">
        <v>5993</v>
      </c>
      <c r="I1178">
        <f t="shared" si="54"/>
        <v>-4.7705360657595485E-3</v>
      </c>
      <c r="J1178">
        <f t="shared" si="55"/>
        <v>-4.7705385730243124E-3</v>
      </c>
      <c r="K1178">
        <f t="shared" si="56"/>
        <v>2.7897947326614395E-5</v>
      </c>
    </row>
    <row r="1179" spans="1:11" x14ac:dyDescent="0.3">
      <c r="A1179" t="s">
        <v>5994</v>
      </c>
      <c r="B1179" t="s">
        <v>2973</v>
      </c>
      <c r="C1179" t="s">
        <v>2973</v>
      </c>
      <c r="D1179" t="s">
        <v>2511</v>
      </c>
      <c r="E1179" t="s">
        <v>2353</v>
      </c>
      <c r="F1179" t="s">
        <v>5995</v>
      </c>
      <c r="G1179" t="s">
        <v>5996</v>
      </c>
      <c r="I1179">
        <f t="shared" si="54"/>
        <v>-5.0217186137278512E-3</v>
      </c>
      <c r="J1179">
        <f t="shared" si="55"/>
        <v>-5.0217108018380521E-3</v>
      </c>
      <c r="K1179">
        <f t="shared" si="56"/>
        <v>3.0614343264532293E-5</v>
      </c>
    </row>
    <row r="1180" spans="1:11" x14ac:dyDescent="0.3">
      <c r="A1180" t="s">
        <v>5997</v>
      </c>
      <c r="B1180" t="s">
        <v>1061</v>
      </c>
      <c r="C1180" t="s">
        <v>3380</v>
      </c>
      <c r="D1180" t="s">
        <v>2898</v>
      </c>
      <c r="E1180" t="s">
        <v>5998</v>
      </c>
      <c r="F1180" t="s">
        <v>5999</v>
      </c>
      <c r="G1180" t="s">
        <v>6000</v>
      </c>
      <c r="I1180">
        <f t="shared" si="54"/>
        <v>-5.0470520761643368E-3</v>
      </c>
      <c r="J1180">
        <f t="shared" si="55"/>
        <v>-5.0470556557419693E-3</v>
      </c>
      <c r="K1180">
        <f t="shared" si="56"/>
        <v>3.0895452944152259E-5</v>
      </c>
    </row>
    <row r="1181" spans="1:11" x14ac:dyDescent="0.3">
      <c r="A1181" t="s">
        <v>6001</v>
      </c>
      <c r="B1181" t="s">
        <v>1086</v>
      </c>
      <c r="C1181" t="s">
        <v>2539</v>
      </c>
      <c r="D1181" t="s">
        <v>1094</v>
      </c>
      <c r="E1181" t="s">
        <v>2257</v>
      </c>
      <c r="F1181" t="s">
        <v>6002</v>
      </c>
      <c r="G1181" t="s">
        <v>6003</v>
      </c>
      <c r="I1181">
        <f t="shared" si="54"/>
        <v>-1.2796876015606974E-2</v>
      </c>
      <c r="J1181">
        <f t="shared" si="55"/>
        <v>-1.2796870467357524E-2</v>
      </c>
      <c r="K1181">
        <f t="shared" si="56"/>
        <v>1.7710772524791294E-4</v>
      </c>
    </row>
    <row r="1182" spans="1:11" x14ac:dyDescent="0.3">
      <c r="A1182" t="s">
        <v>6004</v>
      </c>
      <c r="B1182" t="s">
        <v>2431</v>
      </c>
      <c r="C1182" t="s">
        <v>2879</v>
      </c>
      <c r="D1182" t="s">
        <v>2292</v>
      </c>
      <c r="E1182" t="s">
        <v>1251</v>
      </c>
      <c r="F1182" t="s">
        <v>6005</v>
      </c>
      <c r="G1182" t="s">
        <v>6006</v>
      </c>
      <c r="I1182">
        <f t="shared" si="54"/>
        <v>-5.4886490303158869E-3</v>
      </c>
      <c r="J1182">
        <f t="shared" si="55"/>
        <v>-5.4886586889122038E-3</v>
      </c>
      <c r="K1182">
        <f t="shared" si="56"/>
        <v>3.5999650370305156E-5</v>
      </c>
    </row>
    <row r="1183" spans="1:11" x14ac:dyDescent="0.3">
      <c r="A1183" t="s">
        <v>6007</v>
      </c>
      <c r="B1183" t="s">
        <v>1218</v>
      </c>
      <c r="C1183" t="s">
        <v>1082</v>
      </c>
      <c r="D1183" t="s">
        <v>1266</v>
      </c>
      <c r="E1183" t="s">
        <v>1231</v>
      </c>
      <c r="F1183" t="s">
        <v>6008</v>
      </c>
      <c r="G1183" t="s">
        <v>6009</v>
      </c>
      <c r="I1183">
        <f t="shared" si="54"/>
        <v>-1.0568364933378828E-2</v>
      </c>
      <c r="J1183">
        <f t="shared" si="55"/>
        <v>-1.0568358033682295E-2</v>
      </c>
      <c r="K1183">
        <f t="shared" si="56"/>
        <v>1.227590919377966E-4</v>
      </c>
    </row>
    <row r="1184" spans="1:11" x14ac:dyDescent="0.3">
      <c r="A1184" t="s">
        <v>6010</v>
      </c>
      <c r="B1184" t="s">
        <v>1232</v>
      </c>
      <c r="C1184" t="s">
        <v>1232</v>
      </c>
      <c r="D1184" t="s">
        <v>989</v>
      </c>
      <c r="E1184" t="s">
        <v>2409</v>
      </c>
      <c r="F1184" t="s">
        <v>6011</v>
      </c>
      <c r="G1184" t="s">
        <v>6012</v>
      </c>
      <c r="I1184">
        <f t="shared" si="54"/>
        <v>-2.848385880645914E-3</v>
      </c>
      <c r="J1184">
        <f t="shared" si="55"/>
        <v>-2.8483888449596395E-3</v>
      </c>
      <c r="K1184">
        <f t="shared" si="56"/>
        <v>1.1287590944923213E-5</v>
      </c>
    </row>
    <row r="1185" spans="1:11" x14ac:dyDescent="0.3">
      <c r="A1185" t="s">
        <v>6013</v>
      </c>
      <c r="B1185" t="s">
        <v>6014</v>
      </c>
      <c r="C1185" t="s">
        <v>1111</v>
      </c>
      <c r="D1185" t="s">
        <v>2800</v>
      </c>
      <c r="E1185" t="s">
        <v>6015</v>
      </c>
      <c r="F1185" t="s">
        <v>6016</v>
      </c>
      <c r="G1185" t="s">
        <v>6017</v>
      </c>
      <c r="I1185">
        <f t="shared" si="54"/>
        <v>2.3804333151784419E-3</v>
      </c>
      <c r="J1185">
        <f t="shared" si="55"/>
        <v>2.3804377832276243E-3</v>
      </c>
      <c r="K1185">
        <f t="shared" si="56"/>
        <v>3.4936305385504269E-6</v>
      </c>
    </row>
    <row r="1186" spans="1:11" x14ac:dyDescent="0.3">
      <c r="A1186" t="s">
        <v>6018</v>
      </c>
      <c r="B1186" t="s">
        <v>6019</v>
      </c>
      <c r="C1186" t="s">
        <v>2264</v>
      </c>
      <c r="D1186" t="s">
        <v>2809</v>
      </c>
      <c r="E1186" t="s">
        <v>6020</v>
      </c>
      <c r="F1186" t="s">
        <v>6021</v>
      </c>
      <c r="G1186" t="s">
        <v>6022</v>
      </c>
      <c r="I1186">
        <f t="shared" si="54"/>
        <v>-4.1557586777991058E-3</v>
      </c>
      <c r="J1186">
        <f t="shared" si="55"/>
        <v>-4.1557647944910027E-3</v>
      </c>
      <c r="K1186">
        <f t="shared" si="56"/>
        <v>2.1781607441105568E-5</v>
      </c>
    </row>
    <row r="1187" spans="1:11" x14ac:dyDescent="0.3">
      <c r="A1187" t="s">
        <v>6023</v>
      </c>
      <c r="B1187" t="s">
        <v>6024</v>
      </c>
      <c r="C1187" t="s">
        <v>1212</v>
      </c>
      <c r="D1187" t="s">
        <v>1359</v>
      </c>
      <c r="E1187" t="s">
        <v>2274</v>
      </c>
      <c r="F1187" t="s">
        <v>6025</v>
      </c>
      <c r="G1187" t="s">
        <v>6026</v>
      </c>
      <c r="I1187">
        <f t="shared" si="54"/>
        <v>1.0611648600990311E-2</v>
      </c>
      <c r="J1187">
        <f t="shared" si="55"/>
        <v>1.0611652935079695E-2</v>
      </c>
      <c r="K1187">
        <f t="shared" si="56"/>
        <v>1.0201688346550229E-4</v>
      </c>
    </row>
    <row r="1188" spans="1:11" x14ac:dyDescent="0.3">
      <c r="A1188" t="s">
        <v>6027</v>
      </c>
      <c r="B1188" t="s">
        <v>1659</v>
      </c>
      <c r="C1188" t="s">
        <v>6028</v>
      </c>
      <c r="D1188" t="s">
        <v>2409</v>
      </c>
      <c r="E1188" t="s">
        <v>2427</v>
      </c>
      <c r="F1188" t="s">
        <v>6029</v>
      </c>
      <c r="G1188" t="s">
        <v>6030</v>
      </c>
      <c r="I1188">
        <f t="shared" si="54"/>
        <v>-8.0226520051286318E-3</v>
      </c>
      <c r="J1188">
        <f t="shared" si="55"/>
        <v>-8.0226549570553522E-3</v>
      </c>
      <c r="K1188">
        <f t="shared" si="56"/>
        <v>7.2828595014570832E-5</v>
      </c>
    </row>
    <row r="1189" spans="1:11" x14ac:dyDescent="0.3">
      <c r="A1189" t="s">
        <v>6031</v>
      </c>
      <c r="B1189" t="s">
        <v>6032</v>
      </c>
      <c r="C1189" t="s">
        <v>6033</v>
      </c>
      <c r="D1189" t="s">
        <v>6034</v>
      </c>
      <c r="E1189" t="s">
        <v>2301</v>
      </c>
      <c r="F1189" t="s">
        <v>6035</v>
      </c>
      <c r="G1189" t="s">
        <v>6036</v>
      </c>
      <c r="I1189">
        <f t="shared" si="54"/>
        <v>2.36679109498594E-2</v>
      </c>
      <c r="J1189">
        <f t="shared" si="55"/>
        <v>2.366790898466346E-2</v>
      </c>
      <c r="K1189">
        <f t="shared" si="56"/>
        <v>5.3622797579562943E-4</v>
      </c>
    </row>
    <row r="1190" spans="1:11" x14ac:dyDescent="0.3">
      <c r="A1190" t="s">
        <v>6037</v>
      </c>
      <c r="B1190" t="s">
        <v>1348</v>
      </c>
      <c r="C1190" t="s">
        <v>2297</v>
      </c>
      <c r="D1190" t="s">
        <v>2885</v>
      </c>
      <c r="E1190" t="s">
        <v>6038</v>
      </c>
      <c r="F1190" t="s">
        <v>6039</v>
      </c>
      <c r="G1190" t="s">
        <v>6040</v>
      </c>
      <c r="I1190">
        <f t="shared" si="54"/>
        <v>-1.9286580690135849E-2</v>
      </c>
      <c r="J1190">
        <f t="shared" si="55"/>
        <v>-1.9286581881751377E-2</v>
      </c>
      <c r="K1190">
        <f t="shared" si="56"/>
        <v>3.9195660909063307E-4</v>
      </c>
    </row>
    <row r="1191" spans="1:11" x14ac:dyDescent="0.3">
      <c r="A1191" t="s">
        <v>6041</v>
      </c>
      <c r="B1191" t="s">
        <v>1670</v>
      </c>
      <c r="C1191" t="s">
        <v>2308</v>
      </c>
      <c r="D1191" t="s">
        <v>2312</v>
      </c>
      <c r="E1191" t="s">
        <v>1659</v>
      </c>
      <c r="F1191" t="s">
        <v>6042</v>
      </c>
      <c r="G1191" t="s">
        <v>6043</v>
      </c>
      <c r="I1191">
        <f t="shared" si="54"/>
        <v>1.5400662698701333E-3</v>
      </c>
      <c r="J1191">
        <f t="shared" si="55"/>
        <v>1.5400705385398674E-3</v>
      </c>
      <c r="K1191">
        <f t="shared" si="56"/>
        <v>1.0583437701228939E-6</v>
      </c>
    </row>
    <row r="1192" spans="1:11" x14ac:dyDescent="0.3">
      <c r="A1192" t="s">
        <v>6044</v>
      </c>
      <c r="B1192" t="s">
        <v>1653</v>
      </c>
      <c r="C1192" t="s">
        <v>3784</v>
      </c>
      <c r="D1192" t="s">
        <v>6045</v>
      </c>
      <c r="E1192" t="s">
        <v>6046</v>
      </c>
      <c r="F1192" t="s">
        <v>6047</v>
      </c>
      <c r="G1192" t="s">
        <v>6048</v>
      </c>
      <c r="I1192">
        <f t="shared" si="54"/>
        <v>1.0527548964661156E-2</v>
      </c>
      <c r="J1192">
        <f t="shared" si="55"/>
        <v>1.0527553238714071E-2</v>
      </c>
      <c r="K1192">
        <f t="shared" si="56"/>
        <v>1.0032508504224218E-4</v>
      </c>
    </row>
    <row r="1193" spans="1:11" x14ac:dyDescent="0.3">
      <c r="A1193" t="s">
        <v>6049</v>
      </c>
      <c r="B1193" t="s">
        <v>2330</v>
      </c>
      <c r="C1193" t="s">
        <v>3784</v>
      </c>
      <c r="D1193" t="s">
        <v>1047</v>
      </c>
      <c r="E1193" t="s">
        <v>2849</v>
      </c>
      <c r="F1193" t="s">
        <v>6050</v>
      </c>
      <c r="G1193" t="s">
        <v>6051</v>
      </c>
      <c r="I1193">
        <f t="shared" si="54"/>
        <v>-1.0652030902493306E-2</v>
      </c>
      <c r="J1193">
        <f t="shared" si="55"/>
        <v>-1.065203618290596E-2</v>
      </c>
      <c r="K1193">
        <f t="shared" si="56"/>
        <v>1.2462034656463133E-4</v>
      </c>
    </row>
    <row r="1194" spans="1:11" x14ac:dyDescent="0.3">
      <c r="A1194" t="s">
        <v>6052</v>
      </c>
      <c r="B1194" t="s">
        <v>1100</v>
      </c>
      <c r="C1194" t="s">
        <v>2833</v>
      </c>
      <c r="D1194" t="s">
        <v>6053</v>
      </c>
      <c r="E1194" t="s">
        <v>1212</v>
      </c>
      <c r="F1194" t="s">
        <v>6054</v>
      </c>
      <c r="G1194" t="s">
        <v>6055</v>
      </c>
      <c r="I1194">
        <f t="shared" si="54"/>
        <v>4.0227639856635737E-3</v>
      </c>
      <c r="J1194">
        <f t="shared" si="55"/>
        <v>4.0227614088586472E-3</v>
      </c>
      <c r="K1194">
        <f t="shared" si="56"/>
        <v>1.2330275720497634E-5</v>
      </c>
    </row>
    <row r="1195" spans="1:11" x14ac:dyDescent="0.3">
      <c r="A1195" t="s">
        <v>6056</v>
      </c>
      <c r="B1195" t="s">
        <v>2330</v>
      </c>
      <c r="C1195" t="s">
        <v>2833</v>
      </c>
      <c r="D1195" t="s">
        <v>2268</v>
      </c>
      <c r="E1195" t="s">
        <v>6057</v>
      </c>
      <c r="F1195" t="s">
        <v>6058</v>
      </c>
      <c r="G1195" t="s">
        <v>6059</v>
      </c>
      <c r="I1195">
        <f t="shared" si="54"/>
        <v>-6.3634338161273852E-3</v>
      </c>
      <c r="J1195">
        <f t="shared" si="55"/>
        <v>-6.3634320116138328E-3</v>
      </c>
      <c r="K1195">
        <f t="shared" si="56"/>
        <v>4.7262107634256409E-5</v>
      </c>
    </row>
    <row r="1196" spans="1:11" x14ac:dyDescent="0.3">
      <c r="A1196" t="s">
        <v>6060</v>
      </c>
      <c r="B1196" t="s">
        <v>1672</v>
      </c>
      <c r="C1196" t="s">
        <v>2391</v>
      </c>
      <c r="D1196" t="s">
        <v>1173</v>
      </c>
      <c r="E1196" t="s">
        <v>1272</v>
      </c>
      <c r="F1196" t="s">
        <v>6061</v>
      </c>
      <c r="G1196" t="s">
        <v>6062</v>
      </c>
      <c r="I1196">
        <f t="shared" si="54"/>
        <v>-8.7760673624288424E-3</v>
      </c>
      <c r="J1196">
        <f t="shared" si="55"/>
        <v>-8.7760662869186944E-3</v>
      </c>
      <c r="K1196">
        <f t="shared" si="56"/>
        <v>8.625539869879618E-5</v>
      </c>
    </row>
    <row r="1197" spans="1:11" x14ac:dyDescent="0.3">
      <c r="A1197" t="s">
        <v>6063</v>
      </c>
      <c r="B1197" t="s">
        <v>6064</v>
      </c>
      <c r="C1197" t="s">
        <v>1101</v>
      </c>
      <c r="D1197" t="s">
        <v>1267</v>
      </c>
      <c r="E1197" t="s">
        <v>2257</v>
      </c>
      <c r="F1197" t="s">
        <v>6065</v>
      </c>
      <c r="G1197" t="s">
        <v>6003</v>
      </c>
      <c r="I1197">
        <f t="shared" si="54"/>
        <v>2.4527338489415327E-2</v>
      </c>
      <c r="J1197">
        <f t="shared" si="55"/>
        <v>2.4527344359043482E-2</v>
      </c>
      <c r="K1197">
        <f t="shared" si="56"/>
        <v>5.767698018549663E-4</v>
      </c>
    </row>
    <row r="1198" spans="1:11" x14ac:dyDescent="0.3">
      <c r="A1198" t="s">
        <v>6066</v>
      </c>
      <c r="B1198" t="s">
        <v>6028</v>
      </c>
      <c r="C1198" t="s">
        <v>1075</v>
      </c>
      <c r="D1198" t="s">
        <v>2832</v>
      </c>
      <c r="E1198" t="s">
        <v>2296</v>
      </c>
      <c r="F1198" t="s">
        <v>6067</v>
      </c>
      <c r="G1198" t="s">
        <v>6068</v>
      </c>
      <c r="I1198">
        <f t="shared" si="54"/>
        <v>-7.357199837342082E-3</v>
      </c>
      <c r="J1198">
        <f t="shared" si="55"/>
        <v>-7.3572036499793183E-3</v>
      </c>
      <c r="K1198">
        <f t="shared" si="56"/>
        <v>6.1913541291241377E-5</v>
      </c>
    </row>
    <row r="1199" spans="1:11" x14ac:dyDescent="0.3">
      <c r="A1199" t="s">
        <v>6069</v>
      </c>
      <c r="B1199" t="s">
        <v>2831</v>
      </c>
      <c r="C1199" t="s">
        <v>1058</v>
      </c>
      <c r="D1199" t="s">
        <v>1231</v>
      </c>
      <c r="E1199" t="s">
        <v>2832</v>
      </c>
      <c r="F1199" t="s">
        <v>6070</v>
      </c>
      <c r="G1199" t="s">
        <v>6071</v>
      </c>
      <c r="I1199">
        <f t="shared" si="54"/>
        <v>-6.3529529411765146E-3</v>
      </c>
      <c r="J1199">
        <f t="shared" si="55"/>
        <v>-6.3529511092087938E-3</v>
      </c>
      <c r="K1199">
        <f t="shared" si="56"/>
        <v>4.711811043780823E-5</v>
      </c>
    </row>
    <row r="1200" spans="1:11" x14ac:dyDescent="0.3">
      <c r="A1200" t="s">
        <v>6072</v>
      </c>
      <c r="B1200" t="s">
        <v>2268</v>
      </c>
      <c r="C1200" t="s">
        <v>1219</v>
      </c>
      <c r="D1200" t="s">
        <v>2419</v>
      </c>
      <c r="E1200" t="s">
        <v>2503</v>
      </c>
      <c r="F1200" t="s">
        <v>6073</v>
      </c>
      <c r="G1200" t="s">
        <v>6074</v>
      </c>
      <c r="I1200">
        <f t="shared" si="54"/>
        <v>-1.8943405386494556E-3</v>
      </c>
      <c r="J1200">
        <f t="shared" si="55"/>
        <v>-1.8943427589763924E-3</v>
      </c>
      <c r="K1200">
        <f t="shared" si="56"/>
        <v>5.7871756623712506E-6</v>
      </c>
    </row>
    <row r="1201" spans="1:11" x14ac:dyDescent="0.3">
      <c r="A1201" t="s">
        <v>6075</v>
      </c>
      <c r="B1201" t="s">
        <v>2263</v>
      </c>
      <c r="C1201" t="s">
        <v>2287</v>
      </c>
      <c r="D1201" t="s">
        <v>1664</v>
      </c>
      <c r="E1201" t="s">
        <v>1665</v>
      </c>
      <c r="F1201" t="s">
        <v>6076</v>
      </c>
      <c r="G1201" t="s">
        <v>6077</v>
      </c>
      <c r="I1201">
        <f t="shared" si="54"/>
        <v>9.8457173245889342E-3</v>
      </c>
      <c r="J1201">
        <f t="shared" si="55"/>
        <v>9.8457219751469649E-3</v>
      </c>
      <c r="K1201">
        <f t="shared" si="56"/>
        <v>8.7131206313175098E-5</v>
      </c>
    </row>
    <row r="1202" spans="1:11" x14ac:dyDescent="0.3">
      <c r="A1202" t="s">
        <v>6078</v>
      </c>
      <c r="B1202" t="s">
        <v>6045</v>
      </c>
      <c r="C1202" t="s">
        <v>2483</v>
      </c>
      <c r="D1202" t="s">
        <v>2274</v>
      </c>
      <c r="E1202" t="s">
        <v>2324</v>
      </c>
      <c r="F1202" t="s">
        <v>6079</v>
      </c>
      <c r="G1202" t="s">
        <v>6080</v>
      </c>
      <c r="I1202">
        <f t="shared" si="54"/>
        <v>7.283014470210741E-3</v>
      </c>
      <c r="J1202">
        <f t="shared" si="55"/>
        <v>7.2830096737367192E-3</v>
      </c>
      <c r="K1202">
        <f t="shared" si="56"/>
        <v>4.5855887011564528E-5</v>
      </c>
    </row>
    <row r="1203" spans="1:11" x14ac:dyDescent="0.3">
      <c r="A1203" t="s">
        <v>6081</v>
      </c>
      <c r="B1203" t="s">
        <v>6082</v>
      </c>
      <c r="C1203" t="s">
        <v>2279</v>
      </c>
      <c r="D1203" t="s">
        <v>2409</v>
      </c>
      <c r="E1203" t="s">
        <v>2800</v>
      </c>
      <c r="F1203" t="s">
        <v>6083</v>
      </c>
      <c r="G1203" t="s">
        <v>6084</v>
      </c>
      <c r="I1203">
        <f t="shared" si="54"/>
        <v>-1.9708478134110866E-2</v>
      </c>
      <c r="J1203">
        <f t="shared" si="55"/>
        <v>-1.9708480897576031E-2</v>
      </c>
      <c r="K1203">
        <f t="shared" si="56"/>
        <v>4.0884003190625172E-4</v>
      </c>
    </row>
    <row r="1204" spans="1:11" x14ac:dyDescent="0.3">
      <c r="A1204" t="s">
        <v>6085</v>
      </c>
      <c r="B1204" t="s">
        <v>989</v>
      </c>
      <c r="C1204" t="s">
        <v>1053</v>
      </c>
      <c r="D1204" t="s">
        <v>6086</v>
      </c>
      <c r="E1204" t="s">
        <v>2613</v>
      </c>
      <c r="F1204" t="s">
        <v>6087</v>
      </c>
      <c r="G1204" t="s">
        <v>6088</v>
      </c>
      <c r="I1204">
        <f t="shared" si="54"/>
        <v>7.0188438500796485E-3</v>
      </c>
      <c r="J1204">
        <f t="shared" si="55"/>
        <v>7.0188410909935994E-3</v>
      </c>
      <c r="K1204">
        <f t="shared" si="56"/>
        <v>4.2347932589770721E-5</v>
      </c>
    </row>
    <row r="1205" spans="1:11" x14ac:dyDescent="0.3">
      <c r="A1205" t="s">
        <v>6089</v>
      </c>
      <c r="B1205" t="s">
        <v>2804</v>
      </c>
      <c r="C1205" t="s">
        <v>2435</v>
      </c>
      <c r="D1205" t="s">
        <v>6053</v>
      </c>
      <c r="E1205" t="s">
        <v>1301</v>
      </c>
      <c r="F1205" t="s">
        <v>6090</v>
      </c>
      <c r="G1205" t="s">
        <v>6091</v>
      </c>
      <c r="I1205">
        <f t="shared" si="54"/>
        <v>1.0750100159477758E-2</v>
      </c>
      <c r="J1205">
        <f t="shared" si="55"/>
        <v>1.0750101899419865E-2</v>
      </c>
      <c r="K1205">
        <f t="shared" si="56"/>
        <v>1.048328150166029E-4</v>
      </c>
    </row>
    <row r="1206" spans="1:11" x14ac:dyDescent="0.3">
      <c r="A1206" t="s">
        <v>6092</v>
      </c>
      <c r="B1206" t="s">
        <v>1105</v>
      </c>
      <c r="C1206" t="s">
        <v>5917</v>
      </c>
      <c r="D1206" t="s">
        <v>1652</v>
      </c>
      <c r="E1206" t="s">
        <v>1075</v>
      </c>
      <c r="F1206" t="s">
        <v>6093</v>
      </c>
      <c r="G1206" t="s">
        <v>6094</v>
      </c>
      <c r="I1206">
        <f t="shared" si="54"/>
        <v>-2.5713184331770771E-3</v>
      </c>
      <c r="J1206">
        <f t="shared" si="55"/>
        <v>-2.5713085850741532E-3</v>
      </c>
      <c r="K1206">
        <f t="shared" si="56"/>
        <v>9.502550751729619E-6</v>
      </c>
    </row>
    <row r="1207" spans="1:11" x14ac:dyDescent="0.3">
      <c r="A1207" t="s">
        <v>6095</v>
      </c>
      <c r="B1207" t="s">
        <v>1349</v>
      </c>
      <c r="C1207" t="s">
        <v>1310</v>
      </c>
      <c r="D1207" t="s">
        <v>1082</v>
      </c>
      <c r="E1207" t="s">
        <v>6096</v>
      </c>
      <c r="F1207" t="s">
        <v>6097</v>
      </c>
      <c r="G1207" t="s">
        <v>6098</v>
      </c>
      <c r="I1207">
        <f t="shared" si="54"/>
        <v>1.511601898832997E-2</v>
      </c>
      <c r="J1207">
        <f t="shared" si="55"/>
        <v>1.5116016540523639E-2</v>
      </c>
      <c r="K1207">
        <f t="shared" si="56"/>
        <v>2.1329738959823607E-4</v>
      </c>
    </row>
    <row r="1208" spans="1:11" x14ac:dyDescent="0.3">
      <c r="A1208" t="s">
        <v>6099</v>
      </c>
      <c r="B1208" t="s">
        <v>2466</v>
      </c>
      <c r="C1208" t="s">
        <v>6100</v>
      </c>
      <c r="D1208" t="s">
        <v>2466</v>
      </c>
      <c r="E1208" t="s">
        <v>3415</v>
      </c>
      <c r="F1208" t="s">
        <v>6101</v>
      </c>
      <c r="G1208" t="s">
        <v>6102</v>
      </c>
      <c r="I1208">
        <f t="shared" si="54"/>
        <v>1.6737908925472895E-2</v>
      </c>
      <c r="J1208">
        <f t="shared" si="55"/>
        <v>1.6737900772939133E-2</v>
      </c>
      <c r="K1208">
        <f t="shared" si="56"/>
        <v>2.6330217751998063E-4</v>
      </c>
    </row>
    <row r="1209" spans="1:11" x14ac:dyDescent="0.3">
      <c r="A1209" t="s">
        <v>6103</v>
      </c>
      <c r="B1209" t="s">
        <v>2930</v>
      </c>
      <c r="C1209" t="s">
        <v>2979</v>
      </c>
      <c r="D1209" t="s">
        <v>3319</v>
      </c>
      <c r="E1209" t="s">
        <v>2996</v>
      </c>
      <c r="F1209" t="s">
        <v>6104</v>
      </c>
      <c r="G1209" t="s">
        <v>6105</v>
      </c>
      <c r="I1209">
        <f t="shared" si="54"/>
        <v>-3.9736488652667929E-3</v>
      </c>
      <c r="J1209">
        <f t="shared" si="55"/>
        <v>-3.9736433904613913E-3</v>
      </c>
      <c r="K1209">
        <f t="shared" si="56"/>
        <v>2.0114826426039172E-5</v>
      </c>
    </row>
    <row r="1210" spans="1:11" x14ac:dyDescent="0.3">
      <c r="A1210" t="s">
        <v>6106</v>
      </c>
      <c r="B1210" t="s">
        <v>2466</v>
      </c>
      <c r="C1210" t="s">
        <v>4255</v>
      </c>
      <c r="D1210" t="s">
        <v>6107</v>
      </c>
      <c r="E1210" t="s">
        <v>2511</v>
      </c>
      <c r="F1210" t="s">
        <v>6108</v>
      </c>
      <c r="G1210" t="s">
        <v>6109</v>
      </c>
      <c r="I1210">
        <f t="shared" si="54"/>
        <v>-9.1189213797244449E-3</v>
      </c>
      <c r="J1210">
        <f t="shared" si="55"/>
        <v>-9.1189199579808349E-3</v>
      </c>
      <c r="K1210">
        <f t="shared" si="56"/>
        <v>9.2741370939124942E-5</v>
      </c>
    </row>
    <row r="1211" spans="1:11" x14ac:dyDescent="0.3">
      <c r="A1211" t="s">
        <v>6110</v>
      </c>
      <c r="B1211" t="s">
        <v>3443</v>
      </c>
      <c r="C1211" t="s">
        <v>1334</v>
      </c>
      <c r="D1211" t="s">
        <v>2340</v>
      </c>
      <c r="E1211" t="s">
        <v>2336</v>
      </c>
      <c r="F1211" t="s">
        <v>6111</v>
      </c>
      <c r="G1211" t="s">
        <v>6112</v>
      </c>
      <c r="I1211">
        <f t="shared" si="54"/>
        <v>3.5660646497180843E-3</v>
      </c>
      <c r="J1211">
        <f t="shared" si="55"/>
        <v>3.5660605133655482E-3</v>
      </c>
      <c r="K1211">
        <f t="shared" si="56"/>
        <v>9.3314874094692705E-6</v>
      </c>
    </row>
    <row r="1212" spans="1:11" x14ac:dyDescent="0.3">
      <c r="A1212" t="s">
        <v>6113</v>
      </c>
      <c r="B1212" t="s">
        <v>2358</v>
      </c>
      <c r="C1212" t="s">
        <v>5991</v>
      </c>
      <c r="D1212" t="s">
        <v>2646</v>
      </c>
      <c r="E1212" t="s">
        <v>6114</v>
      </c>
      <c r="F1212" t="s">
        <v>6115</v>
      </c>
      <c r="G1212" t="s">
        <v>6116</v>
      </c>
      <c r="I1212">
        <f t="shared" si="54"/>
        <v>-4.1265590125299737E-3</v>
      </c>
      <c r="J1212">
        <f t="shared" si="55"/>
        <v>-4.1265540104529364E-3</v>
      </c>
      <c r="K1212">
        <f t="shared" si="56"/>
        <v>2.15098027561078E-5</v>
      </c>
    </row>
    <row r="1213" spans="1:11" x14ac:dyDescent="0.3">
      <c r="A1213" t="s">
        <v>6117</v>
      </c>
      <c r="B1213" t="s">
        <v>2655</v>
      </c>
      <c r="C1213" t="s">
        <v>3610</v>
      </c>
      <c r="D1213" t="s">
        <v>2335</v>
      </c>
      <c r="E1213" t="s">
        <v>2993</v>
      </c>
      <c r="F1213" t="s">
        <v>6118</v>
      </c>
      <c r="G1213" t="s">
        <v>6119</v>
      </c>
      <c r="I1213">
        <f t="shared" si="54"/>
        <v>6.6758980205765114E-3</v>
      </c>
      <c r="J1213">
        <f t="shared" si="55"/>
        <v>6.6758947701864215E-3</v>
      </c>
      <c r="K1213">
        <f t="shared" si="56"/>
        <v>3.8002078570296699E-5</v>
      </c>
    </row>
    <row r="1214" spans="1:11" x14ac:dyDescent="0.3">
      <c r="A1214" t="s">
        <v>6120</v>
      </c>
      <c r="B1214" t="s">
        <v>4255</v>
      </c>
      <c r="C1214" t="s">
        <v>3433</v>
      </c>
      <c r="D1214" t="s">
        <v>3002</v>
      </c>
      <c r="E1214" t="s">
        <v>6121</v>
      </c>
      <c r="F1214" t="s">
        <v>6122</v>
      </c>
      <c r="G1214" t="s">
        <v>6123</v>
      </c>
      <c r="I1214">
        <f t="shared" si="54"/>
        <v>9.1472674267932996E-4</v>
      </c>
      <c r="J1214">
        <f t="shared" si="55"/>
        <v>9.1472388467240932E-4</v>
      </c>
      <c r="K1214">
        <f t="shared" si="56"/>
        <v>1.6274100733206827E-7</v>
      </c>
    </row>
    <row r="1215" spans="1:11" x14ac:dyDescent="0.3">
      <c r="A1215" t="s">
        <v>6124</v>
      </c>
      <c r="B1215" t="s">
        <v>3380</v>
      </c>
      <c r="C1215" t="s">
        <v>4255</v>
      </c>
      <c r="D1215" t="s">
        <v>2352</v>
      </c>
      <c r="E1215" t="s">
        <v>1337</v>
      </c>
      <c r="F1215" t="s">
        <v>6125</v>
      </c>
      <c r="G1215" t="s">
        <v>6126</v>
      </c>
      <c r="I1215">
        <f t="shared" si="54"/>
        <v>-6.5113090414518886E-3</v>
      </c>
      <c r="J1215">
        <f t="shared" si="55"/>
        <v>-6.5113053208810381E-3</v>
      </c>
      <c r="K1215">
        <f t="shared" si="56"/>
        <v>4.9317156496392033E-5</v>
      </c>
    </row>
    <row r="1216" spans="1:11" x14ac:dyDescent="0.3">
      <c r="A1216" t="s">
        <v>6127</v>
      </c>
      <c r="B1216" t="s">
        <v>6128</v>
      </c>
      <c r="C1216" t="s">
        <v>3806</v>
      </c>
      <c r="D1216" t="s">
        <v>2568</v>
      </c>
      <c r="E1216" t="s">
        <v>2454</v>
      </c>
      <c r="F1216" t="s">
        <v>6129</v>
      </c>
      <c r="G1216" t="s">
        <v>6130</v>
      </c>
      <c r="I1216">
        <f t="shared" si="54"/>
        <v>4.5994020397911381E-4</v>
      </c>
      <c r="J1216">
        <f t="shared" si="55"/>
        <v>4.5993876651535652E-4</v>
      </c>
      <c r="K1216">
        <f t="shared" si="56"/>
        <v>2.6392271208196489E-9</v>
      </c>
    </row>
    <row r="1217" spans="1:11" x14ac:dyDescent="0.3">
      <c r="A1217" t="s">
        <v>6131</v>
      </c>
      <c r="B1217" t="s">
        <v>2351</v>
      </c>
      <c r="C1217" t="s">
        <v>4226</v>
      </c>
      <c r="D1217" t="s">
        <v>2655</v>
      </c>
      <c r="E1217" t="s">
        <v>3610</v>
      </c>
      <c r="F1217" t="s">
        <v>6132</v>
      </c>
      <c r="G1217" t="s">
        <v>6133</v>
      </c>
      <c r="I1217">
        <f t="shared" si="54"/>
        <v>9.0794274432955853E-3</v>
      </c>
      <c r="J1217">
        <f t="shared" si="55"/>
        <v>9.0794254850361314E-3</v>
      </c>
      <c r="K1217">
        <f t="shared" si="56"/>
        <v>7.3412565690034252E-5</v>
      </c>
    </row>
    <row r="1218" spans="1:11" x14ac:dyDescent="0.3">
      <c r="A1218" t="s">
        <v>6134</v>
      </c>
      <c r="B1218" t="s">
        <v>1322</v>
      </c>
      <c r="C1218" t="s">
        <v>2984</v>
      </c>
      <c r="D1218" t="s">
        <v>6135</v>
      </c>
      <c r="E1218" t="s">
        <v>4170</v>
      </c>
      <c r="F1218" t="s">
        <v>6136</v>
      </c>
      <c r="G1218" t="s">
        <v>6137</v>
      </c>
      <c r="I1218">
        <f t="shared" si="54"/>
        <v>7.9726648756484866E-4</v>
      </c>
      <c r="J1218">
        <f t="shared" si="55"/>
        <v>7.9726310952069534E-4</v>
      </c>
      <c r="K1218">
        <f t="shared" si="56"/>
        <v>8.1767936833645089E-8</v>
      </c>
    </row>
    <row r="1219" spans="1:11" x14ac:dyDescent="0.3">
      <c r="A1219" t="s">
        <v>6138</v>
      </c>
      <c r="B1219" t="s">
        <v>2967</v>
      </c>
      <c r="C1219" t="s">
        <v>2967</v>
      </c>
      <c r="D1219" t="s">
        <v>2351</v>
      </c>
      <c r="E1219" t="s">
        <v>2453</v>
      </c>
      <c r="F1219" t="s">
        <v>6139</v>
      </c>
      <c r="G1219" t="s">
        <v>6140</v>
      </c>
      <c r="I1219">
        <f t="shared" si="54"/>
        <v>-5.6902240005613745E-3</v>
      </c>
      <c r="J1219">
        <f t="shared" si="55"/>
        <v>-5.6902236861391623E-3</v>
      </c>
      <c r="K1219">
        <f t="shared" si="56"/>
        <v>3.8459047039589162E-5</v>
      </c>
    </row>
    <row r="1220" spans="1:11" x14ac:dyDescent="0.3">
      <c r="A1220" t="s">
        <v>6141</v>
      </c>
      <c r="B1220" t="s">
        <v>2902</v>
      </c>
      <c r="C1220" t="s">
        <v>3396</v>
      </c>
      <c r="D1220" t="s">
        <v>3293</v>
      </c>
      <c r="E1220" t="s">
        <v>3977</v>
      </c>
      <c r="F1220" t="s">
        <v>6142</v>
      </c>
      <c r="G1220" t="s">
        <v>6143</v>
      </c>
      <c r="I1220">
        <f t="shared" si="54"/>
        <v>1.6939395091928777E-2</v>
      </c>
      <c r="J1220">
        <f t="shared" si="55"/>
        <v>1.6939404510716773E-2</v>
      </c>
      <c r="K1220">
        <f t="shared" si="56"/>
        <v>2.6988221778396419E-4</v>
      </c>
    </row>
    <row r="1221" spans="1:11" x14ac:dyDescent="0.3">
      <c r="A1221" t="s">
        <v>6144</v>
      </c>
      <c r="B1221" t="s">
        <v>3571</v>
      </c>
      <c r="C1221" t="s">
        <v>3247</v>
      </c>
      <c r="D1221" t="s">
        <v>3396</v>
      </c>
      <c r="E1221" t="s">
        <v>3753</v>
      </c>
      <c r="F1221" t="s">
        <v>6145</v>
      </c>
      <c r="G1221" t="s">
        <v>6146</v>
      </c>
      <c r="I1221">
        <f t="shared" ref="I1221:I1284" si="57">(E1221-E1220)/E1220</f>
        <v>2.9263140782512741E-3</v>
      </c>
      <c r="J1221">
        <f t="shared" ref="J1221:J1284" si="58">(G1221-G1220)/G1220</f>
        <v>2.926303167270031E-3</v>
      </c>
      <c r="K1221">
        <f t="shared" ref="K1221:K1284" si="59">(J1221-$O$8)^2</f>
        <v>5.8321814917351938E-6</v>
      </c>
    </row>
    <row r="1222" spans="1:11" x14ac:dyDescent="0.3">
      <c r="A1222" t="s">
        <v>6147</v>
      </c>
      <c r="B1222" t="s">
        <v>3556</v>
      </c>
      <c r="C1222" t="s">
        <v>3107</v>
      </c>
      <c r="D1222" t="s">
        <v>3605</v>
      </c>
      <c r="E1222" t="s">
        <v>3400</v>
      </c>
      <c r="F1222" t="s">
        <v>6148</v>
      </c>
      <c r="G1222" t="s">
        <v>6149</v>
      </c>
      <c r="I1222">
        <f t="shared" si="57"/>
        <v>-5.611042468734795E-3</v>
      </c>
      <c r="J1222">
        <f t="shared" si="58"/>
        <v>-5.6110421659879986E-3</v>
      </c>
      <c r="K1222">
        <f t="shared" si="59"/>
        <v>3.7483222679175582E-5</v>
      </c>
    </row>
    <row r="1223" spans="1:11" x14ac:dyDescent="0.3">
      <c r="A1223" t="s">
        <v>6150</v>
      </c>
      <c r="B1223" t="s">
        <v>3640</v>
      </c>
      <c r="C1223" t="s">
        <v>4001</v>
      </c>
      <c r="D1223" t="s">
        <v>3000</v>
      </c>
      <c r="E1223" t="s">
        <v>2966</v>
      </c>
      <c r="F1223" t="s">
        <v>6151</v>
      </c>
      <c r="G1223" t="s">
        <v>6152</v>
      </c>
      <c r="I1223">
        <f t="shared" si="57"/>
        <v>-4.739860007449837E-3</v>
      </c>
      <c r="J1223">
        <f t="shared" si="58"/>
        <v>-4.7398512305905915E-3</v>
      </c>
      <c r="K1223">
        <f t="shared" si="59"/>
        <v>2.7574717114410352E-5</v>
      </c>
    </row>
    <row r="1224" spans="1:11" x14ac:dyDescent="0.3">
      <c r="A1224" t="s">
        <v>6153</v>
      </c>
      <c r="B1224" t="s">
        <v>1329</v>
      </c>
      <c r="C1224" t="s">
        <v>1334</v>
      </c>
      <c r="D1224" t="s">
        <v>2443</v>
      </c>
      <c r="E1224" t="s">
        <v>3806</v>
      </c>
      <c r="F1224" t="s">
        <v>6154</v>
      </c>
      <c r="G1224" t="s">
        <v>6155</v>
      </c>
      <c r="I1224">
        <f t="shared" si="57"/>
        <v>-6.6901461233667674E-3</v>
      </c>
      <c r="J1224">
        <f t="shared" si="58"/>
        <v>-6.6901434601199664E-3</v>
      </c>
      <c r="K1224">
        <f t="shared" si="59"/>
        <v>5.1860963267613503E-5</v>
      </c>
    </row>
    <row r="1225" spans="1:11" x14ac:dyDescent="0.3">
      <c r="A1225" t="s">
        <v>6156</v>
      </c>
      <c r="B1225" t="s">
        <v>6157</v>
      </c>
      <c r="C1225" t="s">
        <v>3504</v>
      </c>
      <c r="D1225" t="s">
        <v>3370</v>
      </c>
      <c r="E1225" t="s">
        <v>3042</v>
      </c>
      <c r="F1225" t="s">
        <v>6158</v>
      </c>
      <c r="G1225" t="s">
        <v>6159</v>
      </c>
      <c r="I1225">
        <f t="shared" si="57"/>
        <v>1.5867580270949328E-2</v>
      </c>
      <c r="J1225">
        <f t="shared" si="58"/>
        <v>1.5867572549690481E-2</v>
      </c>
      <c r="K1225">
        <f t="shared" si="59"/>
        <v>2.3581473268886546E-4</v>
      </c>
    </row>
    <row r="1226" spans="1:11" x14ac:dyDescent="0.3">
      <c r="A1226" t="s">
        <v>6160</v>
      </c>
      <c r="B1226" t="s">
        <v>6100</v>
      </c>
      <c r="C1226" t="s">
        <v>3609</v>
      </c>
      <c r="D1226" t="s">
        <v>2442</v>
      </c>
      <c r="E1226" t="s">
        <v>1342</v>
      </c>
      <c r="F1226" t="s">
        <v>6161</v>
      </c>
      <c r="G1226" t="s">
        <v>6162</v>
      </c>
      <c r="I1226">
        <f t="shared" si="57"/>
        <v>-2.4834240360360457E-2</v>
      </c>
      <c r="J1226">
        <f t="shared" si="58"/>
        <v>-1.6768621322338771E-2</v>
      </c>
      <c r="K1226">
        <f t="shared" si="59"/>
        <v>2.9859610167967882E-4</v>
      </c>
    </row>
    <row r="1227" spans="1:11" x14ac:dyDescent="0.3">
      <c r="A1227" t="s">
        <v>6163</v>
      </c>
      <c r="B1227" t="s">
        <v>2527</v>
      </c>
      <c r="C1227" t="s">
        <v>2993</v>
      </c>
      <c r="D1227" t="s">
        <v>4177</v>
      </c>
      <c r="E1227" t="s">
        <v>2449</v>
      </c>
      <c r="F1227" t="s">
        <v>6164</v>
      </c>
      <c r="G1227" t="s">
        <v>6165</v>
      </c>
      <c r="I1227">
        <f t="shared" si="57"/>
        <v>2.7655911819035621E-3</v>
      </c>
      <c r="J1227">
        <f t="shared" si="58"/>
        <v>2.765587180213865E-3</v>
      </c>
      <c r="K1227">
        <f t="shared" si="59"/>
        <v>5.081755798189002E-6</v>
      </c>
    </row>
    <row r="1228" spans="1:11" x14ac:dyDescent="0.3">
      <c r="A1228" t="s">
        <v>6166</v>
      </c>
      <c r="B1228" t="s">
        <v>2906</v>
      </c>
      <c r="C1228" t="s">
        <v>2996</v>
      </c>
      <c r="D1228" t="s">
        <v>6167</v>
      </c>
      <c r="E1228" t="s">
        <v>1080</v>
      </c>
      <c r="F1228" t="s">
        <v>6168</v>
      </c>
      <c r="G1228" t="s">
        <v>6169</v>
      </c>
      <c r="I1228">
        <f t="shared" si="57"/>
        <v>-5.286129807612042E-3</v>
      </c>
      <c r="J1228">
        <f t="shared" si="58"/>
        <v>-5.2861283138086346E-3</v>
      </c>
      <c r="K1228">
        <f t="shared" si="59"/>
        <v>3.361031622370278E-5</v>
      </c>
    </row>
    <row r="1229" spans="1:11" x14ac:dyDescent="0.3">
      <c r="A1229" t="s">
        <v>6170</v>
      </c>
      <c r="B1229" t="s">
        <v>2511</v>
      </c>
      <c r="C1229" t="s">
        <v>1324</v>
      </c>
      <c r="D1229" t="s">
        <v>2478</v>
      </c>
      <c r="E1229" t="s">
        <v>1337</v>
      </c>
      <c r="F1229" t="s">
        <v>6171</v>
      </c>
      <c r="G1229" t="s">
        <v>6172</v>
      </c>
      <c r="I1229">
        <f t="shared" si="57"/>
        <v>4.7366336584250294E-3</v>
      </c>
      <c r="J1229">
        <f t="shared" si="58"/>
        <v>4.736634973360479E-3</v>
      </c>
      <c r="K1229">
        <f t="shared" si="59"/>
        <v>1.7853352748577367E-5</v>
      </c>
    </row>
    <row r="1230" spans="1:11" x14ac:dyDescent="0.3">
      <c r="A1230" t="s">
        <v>6173</v>
      </c>
      <c r="B1230" t="s">
        <v>2650</v>
      </c>
      <c r="C1230" t="s">
        <v>5991</v>
      </c>
      <c r="D1230" t="s">
        <v>2539</v>
      </c>
      <c r="E1230" t="s">
        <v>3357</v>
      </c>
      <c r="F1230" t="s">
        <v>6174</v>
      </c>
      <c r="G1230" t="s">
        <v>6175</v>
      </c>
      <c r="I1230">
        <f t="shared" si="57"/>
        <v>4.3692882100806584E-3</v>
      </c>
      <c r="J1230">
        <f t="shared" si="58"/>
        <v>4.369294867340669E-3</v>
      </c>
      <c r="K1230">
        <f t="shared" si="59"/>
        <v>1.4884030452786357E-5</v>
      </c>
    </row>
    <row r="1231" spans="1:11" x14ac:dyDescent="0.3">
      <c r="A1231" t="s">
        <v>6176</v>
      </c>
      <c r="B1231" t="s">
        <v>3002</v>
      </c>
      <c r="C1231" t="s">
        <v>2993</v>
      </c>
      <c r="D1231" t="s">
        <v>1342</v>
      </c>
      <c r="E1231" t="s">
        <v>2639</v>
      </c>
      <c r="F1231" t="s">
        <v>6177</v>
      </c>
      <c r="G1231" t="s">
        <v>6178</v>
      </c>
      <c r="I1231">
        <f t="shared" si="57"/>
        <v>-5.7240985855546329E-3</v>
      </c>
      <c r="J1231">
        <f t="shared" si="58"/>
        <v>-5.7240989093680465E-3</v>
      </c>
      <c r="K1231">
        <f t="shared" si="59"/>
        <v>3.8880351393668178E-5</v>
      </c>
    </row>
    <row r="1232" spans="1:11" x14ac:dyDescent="0.3">
      <c r="A1232" t="s">
        <v>6179</v>
      </c>
      <c r="B1232" t="s">
        <v>1336</v>
      </c>
      <c r="C1232" t="s">
        <v>3304</v>
      </c>
      <c r="D1232" t="s">
        <v>2302</v>
      </c>
      <c r="E1232" t="s">
        <v>2532</v>
      </c>
      <c r="F1232" t="s">
        <v>6180</v>
      </c>
      <c r="G1232" t="s">
        <v>6181</v>
      </c>
      <c r="I1232">
        <f t="shared" si="57"/>
        <v>1.6119747060903856E-3</v>
      </c>
      <c r="J1232">
        <f t="shared" si="58"/>
        <v>1.6119738434872541E-3</v>
      </c>
      <c r="K1232">
        <f t="shared" si="59"/>
        <v>1.2114561080167367E-6</v>
      </c>
    </row>
    <row r="1233" spans="1:11" x14ac:dyDescent="0.3">
      <c r="A1233" t="s">
        <v>6182</v>
      </c>
      <c r="B1233" t="s">
        <v>4200</v>
      </c>
      <c r="C1233" t="s">
        <v>3331</v>
      </c>
      <c r="D1233" t="s">
        <v>2916</v>
      </c>
      <c r="E1233" t="s">
        <v>3443</v>
      </c>
      <c r="F1233" t="s">
        <v>6183</v>
      </c>
      <c r="G1233" t="s">
        <v>6184</v>
      </c>
      <c r="I1233">
        <f t="shared" si="57"/>
        <v>1.6093689299774797E-3</v>
      </c>
      <c r="J1233">
        <f t="shared" si="58"/>
        <v>1.6093676559500395E-3</v>
      </c>
      <c r="K1233">
        <f t="shared" si="59"/>
        <v>1.2057258387851035E-6</v>
      </c>
    </row>
    <row r="1234" spans="1:11" x14ac:dyDescent="0.3">
      <c r="A1234" t="s">
        <v>6185</v>
      </c>
      <c r="B1234" t="s">
        <v>2906</v>
      </c>
      <c r="C1234" t="s">
        <v>2464</v>
      </c>
      <c r="D1234" t="s">
        <v>6135</v>
      </c>
      <c r="E1234" t="s">
        <v>3304</v>
      </c>
      <c r="F1234" t="s">
        <v>6186</v>
      </c>
      <c r="G1234" t="s">
        <v>6187</v>
      </c>
      <c r="I1234">
        <f t="shared" si="57"/>
        <v>9.1819124015341403E-4</v>
      </c>
      <c r="J1234">
        <f t="shared" si="58"/>
        <v>9.1819497517142234E-4</v>
      </c>
      <c r="K1234">
        <f t="shared" si="59"/>
        <v>1.6555361290513763E-7</v>
      </c>
    </row>
    <row r="1235" spans="1:11" x14ac:dyDescent="0.3">
      <c r="A1235" t="s">
        <v>6188</v>
      </c>
      <c r="B1235" t="s">
        <v>2532</v>
      </c>
      <c r="C1235" t="s">
        <v>2537</v>
      </c>
      <c r="D1235" t="s">
        <v>1087</v>
      </c>
      <c r="E1235" t="s">
        <v>2898</v>
      </c>
      <c r="F1235" t="s">
        <v>6189</v>
      </c>
      <c r="G1235" t="s">
        <v>6190</v>
      </c>
      <c r="I1235">
        <f t="shared" si="57"/>
        <v>-7.9119597283792281E-3</v>
      </c>
      <c r="J1235">
        <f t="shared" si="58"/>
        <v>-7.9119707335749932E-3</v>
      </c>
      <c r="K1235">
        <f t="shared" si="59"/>
        <v>7.0951694961415068E-5</v>
      </c>
    </row>
    <row r="1236" spans="1:11" x14ac:dyDescent="0.3">
      <c r="A1236" t="s">
        <v>6191</v>
      </c>
      <c r="B1236" t="s">
        <v>2435</v>
      </c>
      <c r="C1236" t="s">
        <v>6033</v>
      </c>
      <c r="D1236" t="s">
        <v>2626</v>
      </c>
      <c r="E1236" t="s">
        <v>4293</v>
      </c>
      <c r="F1236" t="s">
        <v>6192</v>
      </c>
      <c r="G1236" t="s">
        <v>6193</v>
      </c>
      <c r="I1236">
        <f t="shared" si="57"/>
        <v>-1.3522873792979954E-2</v>
      </c>
      <c r="J1236">
        <f t="shared" si="58"/>
        <v>-1.3522865413213351E-2</v>
      </c>
      <c r="K1236">
        <f t="shared" si="59"/>
        <v>1.9695814058338042E-4</v>
      </c>
    </row>
    <row r="1237" spans="1:11" x14ac:dyDescent="0.3">
      <c r="A1237" t="s">
        <v>6194</v>
      </c>
      <c r="B1237" t="s">
        <v>2330</v>
      </c>
      <c r="C1237" t="s">
        <v>1245</v>
      </c>
      <c r="D1237" t="s">
        <v>6053</v>
      </c>
      <c r="E1237" t="s">
        <v>1022</v>
      </c>
      <c r="F1237" t="s">
        <v>6195</v>
      </c>
      <c r="G1237" t="s">
        <v>6196</v>
      </c>
      <c r="I1237">
        <f t="shared" si="57"/>
        <v>-2.8119157073677081E-3</v>
      </c>
      <c r="J1237">
        <f t="shared" si="58"/>
        <v>-2.8119233435011594E-3</v>
      </c>
      <c r="K1237">
        <f t="shared" si="59"/>
        <v>1.1043894312817788E-5</v>
      </c>
    </row>
    <row r="1238" spans="1:11" x14ac:dyDescent="0.3">
      <c r="A1238" t="s">
        <v>6197</v>
      </c>
      <c r="B1238" t="s">
        <v>1022</v>
      </c>
      <c r="C1238" t="s">
        <v>2833</v>
      </c>
      <c r="D1238" t="s">
        <v>1218</v>
      </c>
      <c r="E1238" t="s">
        <v>1022</v>
      </c>
      <c r="F1238" t="s">
        <v>6198</v>
      </c>
      <c r="G1238" t="s">
        <v>6196</v>
      </c>
      <c r="I1238">
        <f t="shared" si="57"/>
        <v>0</v>
      </c>
      <c r="J1238">
        <f t="shared" si="58"/>
        <v>0</v>
      </c>
      <c r="K1238">
        <f t="shared" si="59"/>
        <v>2.6144014051711364E-7</v>
      </c>
    </row>
    <row r="1239" spans="1:11" x14ac:dyDescent="0.3">
      <c r="A1239" t="s">
        <v>6199</v>
      </c>
      <c r="B1239" t="s">
        <v>1671</v>
      </c>
      <c r="C1239" t="s">
        <v>6200</v>
      </c>
      <c r="D1239" t="s">
        <v>2320</v>
      </c>
      <c r="E1239" t="s">
        <v>1657</v>
      </c>
      <c r="F1239" t="s">
        <v>6201</v>
      </c>
      <c r="G1239" t="s">
        <v>6202</v>
      </c>
      <c r="I1239">
        <f t="shared" si="57"/>
        <v>1.0574080477334185E-3</v>
      </c>
      <c r="J1239">
        <f t="shared" si="58"/>
        <v>1.0574066671178804E-3</v>
      </c>
      <c r="K1239">
        <f t="shared" si="59"/>
        <v>2.9821919409305315E-7</v>
      </c>
    </row>
    <row r="1240" spans="1:11" x14ac:dyDescent="0.3">
      <c r="A1240" t="s">
        <v>6203</v>
      </c>
      <c r="B1240" t="s">
        <v>2522</v>
      </c>
      <c r="C1240" t="s">
        <v>1060</v>
      </c>
      <c r="D1240" t="s">
        <v>1089</v>
      </c>
      <c r="E1240" t="s">
        <v>1665</v>
      </c>
      <c r="F1240" t="s">
        <v>6204</v>
      </c>
      <c r="G1240" t="s">
        <v>6205</v>
      </c>
      <c r="I1240">
        <f t="shared" si="57"/>
        <v>-8.2159627306082163E-4</v>
      </c>
      <c r="J1240">
        <f t="shared" si="58"/>
        <v>-8.2158976165764154E-4</v>
      </c>
      <c r="K1240">
        <f t="shared" si="59"/>
        <v>1.7766275733032469E-6</v>
      </c>
    </row>
    <row r="1241" spans="1:11" x14ac:dyDescent="0.3">
      <c r="A1241" t="s">
        <v>6206</v>
      </c>
      <c r="B1241" t="s">
        <v>2292</v>
      </c>
      <c r="C1241" t="s">
        <v>4294</v>
      </c>
      <c r="D1241" t="s">
        <v>1024</v>
      </c>
      <c r="E1241" t="s">
        <v>2562</v>
      </c>
      <c r="F1241" t="s">
        <v>6207</v>
      </c>
      <c r="G1241" t="s">
        <v>6208</v>
      </c>
      <c r="I1241">
        <f t="shared" si="57"/>
        <v>1.1749090041668938E-4</v>
      </c>
      <c r="J1241">
        <f t="shared" si="58"/>
        <v>1.175012466023682E-4</v>
      </c>
      <c r="K1241">
        <f t="shared" si="59"/>
        <v>1.5508704749013668E-7</v>
      </c>
    </row>
    <row r="1242" spans="1:11" x14ac:dyDescent="0.3">
      <c r="A1242" t="s">
        <v>6209</v>
      </c>
      <c r="B1242" t="s">
        <v>2252</v>
      </c>
      <c r="C1242" t="s">
        <v>1108</v>
      </c>
      <c r="D1242" t="s">
        <v>1212</v>
      </c>
      <c r="E1242" t="s">
        <v>2258</v>
      </c>
      <c r="F1242" t="s">
        <v>6210</v>
      </c>
      <c r="G1242" t="s">
        <v>6211</v>
      </c>
      <c r="I1242">
        <f t="shared" si="57"/>
        <v>-2.2316420276209644E-3</v>
      </c>
      <c r="J1242">
        <f t="shared" si="58"/>
        <v>-2.2316529639763963E-3</v>
      </c>
      <c r="K1242">
        <f t="shared" si="59"/>
        <v>7.5238577547871909E-6</v>
      </c>
    </row>
    <row r="1243" spans="1:11" x14ac:dyDescent="0.3">
      <c r="A1243" t="s">
        <v>6212</v>
      </c>
      <c r="B1243" t="s">
        <v>1088</v>
      </c>
      <c r="C1243" t="s">
        <v>1029</v>
      </c>
      <c r="D1243" t="s">
        <v>6213</v>
      </c>
      <c r="E1243" t="s">
        <v>6015</v>
      </c>
      <c r="F1243" t="s">
        <v>6214</v>
      </c>
      <c r="G1243" t="s">
        <v>6215</v>
      </c>
      <c r="I1243">
        <f t="shared" si="57"/>
        <v>-8.5932433876366107E-3</v>
      </c>
      <c r="J1243">
        <f t="shared" si="58"/>
        <v>-8.5932414837717117E-3</v>
      </c>
      <c r="K1243">
        <f t="shared" si="59"/>
        <v>8.2892897329261817E-5</v>
      </c>
    </row>
    <row r="1244" spans="1:11" x14ac:dyDescent="0.3">
      <c r="A1244" t="s">
        <v>6216</v>
      </c>
      <c r="B1244" t="s">
        <v>1221</v>
      </c>
      <c r="C1244" t="s">
        <v>2296</v>
      </c>
      <c r="D1244" t="s">
        <v>968</v>
      </c>
      <c r="E1244" t="s">
        <v>2251</v>
      </c>
      <c r="F1244" t="s">
        <v>6217</v>
      </c>
      <c r="G1244" t="s">
        <v>6218</v>
      </c>
      <c r="I1244">
        <f t="shared" si="57"/>
        <v>7.1239609697947319E-4</v>
      </c>
      <c r="J1244">
        <f t="shared" si="58"/>
        <v>7.1239134697252703E-4</v>
      </c>
      <c r="K1244">
        <f t="shared" si="59"/>
        <v>4.0432833317045238E-8</v>
      </c>
    </row>
    <row r="1245" spans="1:11" x14ac:dyDescent="0.3">
      <c r="A1245" t="s">
        <v>6219</v>
      </c>
      <c r="B1245" t="s">
        <v>2264</v>
      </c>
      <c r="C1245" t="s">
        <v>2886</v>
      </c>
      <c r="D1245" t="s">
        <v>991</v>
      </c>
      <c r="E1245" t="s">
        <v>6028</v>
      </c>
      <c r="F1245" t="s">
        <v>6220</v>
      </c>
      <c r="G1245" t="s">
        <v>6221</v>
      </c>
      <c r="I1245">
        <f t="shared" si="57"/>
        <v>6.7631585994678963E-3</v>
      </c>
      <c r="J1245">
        <f t="shared" si="58"/>
        <v>6.7631642584882684E-3</v>
      </c>
      <c r="K1245">
        <f t="shared" si="59"/>
        <v>3.9085654471201445E-5</v>
      </c>
    </row>
    <row r="1246" spans="1:11" x14ac:dyDescent="0.3">
      <c r="A1246" t="s">
        <v>6222</v>
      </c>
      <c r="B1246" t="s">
        <v>1074</v>
      </c>
      <c r="C1246" t="s">
        <v>6046</v>
      </c>
      <c r="D1246" t="s">
        <v>1214</v>
      </c>
      <c r="E1246" t="s">
        <v>2891</v>
      </c>
      <c r="F1246" t="s">
        <v>6223</v>
      </c>
      <c r="G1246" t="s">
        <v>6224</v>
      </c>
      <c r="I1246">
        <f t="shared" si="57"/>
        <v>-3.1820389671665772E-3</v>
      </c>
      <c r="J1246">
        <f t="shared" si="58"/>
        <v>-3.1820381865094905E-3</v>
      </c>
      <c r="K1246">
        <f t="shared" si="59"/>
        <v>1.3640836894407222E-5</v>
      </c>
    </row>
    <row r="1247" spans="1:11" x14ac:dyDescent="0.3">
      <c r="A1247" t="s">
        <v>6225</v>
      </c>
      <c r="B1247" t="s">
        <v>1108</v>
      </c>
      <c r="C1247" t="s">
        <v>1068</v>
      </c>
      <c r="D1247" t="s">
        <v>2296</v>
      </c>
      <c r="E1247" t="s">
        <v>2886</v>
      </c>
      <c r="F1247" t="s">
        <v>6226</v>
      </c>
      <c r="G1247" t="s">
        <v>6227</v>
      </c>
      <c r="I1247">
        <f t="shared" si="57"/>
        <v>7.4485337562418489E-3</v>
      </c>
      <c r="J1247">
        <f t="shared" si="58"/>
        <v>7.4485346210660134E-3</v>
      </c>
      <c r="K1247">
        <f t="shared" si="59"/>
        <v>4.8125055263300268E-5</v>
      </c>
    </row>
    <row r="1248" spans="1:11" x14ac:dyDescent="0.3">
      <c r="A1248" t="s">
        <v>6228</v>
      </c>
      <c r="B1248" t="s">
        <v>2330</v>
      </c>
      <c r="C1248" t="s">
        <v>2831</v>
      </c>
      <c r="D1248" t="s">
        <v>1029</v>
      </c>
      <c r="E1248" t="s">
        <v>6229</v>
      </c>
      <c r="F1248" t="s">
        <v>6230</v>
      </c>
      <c r="G1248" t="s">
        <v>6231</v>
      </c>
      <c r="I1248">
        <f t="shared" si="57"/>
        <v>-1.4083206361731912E-3</v>
      </c>
      <c r="J1248">
        <f t="shared" si="58"/>
        <v>-1.408326361511973E-3</v>
      </c>
      <c r="K1248">
        <f t="shared" si="59"/>
        <v>3.6850121116648187E-6</v>
      </c>
    </row>
    <row r="1249" spans="1:11" x14ac:dyDescent="0.3">
      <c r="A1249" t="s">
        <v>6232</v>
      </c>
      <c r="B1249" t="s">
        <v>2891</v>
      </c>
      <c r="C1249" t="s">
        <v>1227</v>
      </c>
      <c r="D1249" t="s">
        <v>1035</v>
      </c>
      <c r="E1249" t="s">
        <v>2409</v>
      </c>
      <c r="F1249" t="s">
        <v>6233</v>
      </c>
      <c r="G1249" t="s">
        <v>6234</v>
      </c>
      <c r="I1249">
        <f t="shared" si="57"/>
        <v>-1.2574909511101583E-2</v>
      </c>
      <c r="J1249">
        <f t="shared" si="58"/>
        <v>-1.2574915472260913E-2</v>
      </c>
      <c r="K1249">
        <f t="shared" si="59"/>
        <v>1.712493540414099E-4</v>
      </c>
    </row>
    <row r="1250" spans="1:11" x14ac:dyDescent="0.3">
      <c r="A1250" t="s">
        <v>6235</v>
      </c>
      <c r="B1250" t="s">
        <v>2387</v>
      </c>
      <c r="C1250" t="s">
        <v>968</v>
      </c>
      <c r="D1250" t="s">
        <v>2386</v>
      </c>
      <c r="E1250" t="s">
        <v>1367</v>
      </c>
      <c r="F1250" t="s">
        <v>6236</v>
      </c>
      <c r="G1250" t="s">
        <v>6237</v>
      </c>
      <c r="I1250">
        <f t="shared" si="57"/>
        <v>-3.5705309534825053E-3</v>
      </c>
      <c r="J1250">
        <f t="shared" si="58"/>
        <v>-3.5705220837658185E-3</v>
      </c>
      <c r="K1250">
        <f t="shared" si="59"/>
        <v>1.6661370917741737E-5</v>
      </c>
    </row>
    <row r="1251" spans="1:11" x14ac:dyDescent="0.3">
      <c r="A1251" t="s">
        <v>6238</v>
      </c>
      <c r="B1251" t="s">
        <v>6086</v>
      </c>
      <c r="C1251" t="s">
        <v>6239</v>
      </c>
      <c r="D1251" t="s">
        <v>6240</v>
      </c>
      <c r="E1251" t="s">
        <v>1227</v>
      </c>
      <c r="F1251" t="s">
        <v>6241</v>
      </c>
      <c r="G1251" t="s">
        <v>6242</v>
      </c>
      <c r="I1251">
        <f t="shared" si="57"/>
        <v>1.146678199394683E-2</v>
      </c>
      <c r="J1251">
        <f t="shared" si="58"/>
        <v>1.1466780760441483E-2</v>
      </c>
      <c r="K1251">
        <f t="shared" si="59"/>
        <v>1.2002229192201252E-4</v>
      </c>
    </row>
    <row r="1252" spans="1:11" x14ac:dyDescent="0.3">
      <c r="A1252" t="s">
        <v>6243</v>
      </c>
      <c r="B1252" t="s">
        <v>2626</v>
      </c>
      <c r="C1252" t="s">
        <v>1665</v>
      </c>
      <c r="D1252" t="s">
        <v>6038</v>
      </c>
      <c r="E1252" t="s">
        <v>1053</v>
      </c>
      <c r="F1252" t="s">
        <v>6244</v>
      </c>
      <c r="G1252" t="s">
        <v>6245</v>
      </c>
      <c r="I1252">
        <f t="shared" si="57"/>
        <v>5.9049362305136494E-4</v>
      </c>
      <c r="J1252">
        <f t="shared" si="58"/>
        <v>5.9049371191001974E-4</v>
      </c>
      <c r="K1252">
        <f t="shared" si="59"/>
        <v>6.2697157543110077E-9</v>
      </c>
    </row>
    <row r="1253" spans="1:11" x14ac:dyDescent="0.3">
      <c r="A1253" t="s">
        <v>6246</v>
      </c>
      <c r="B1253" t="s">
        <v>1089</v>
      </c>
      <c r="C1253" t="s">
        <v>2647</v>
      </c>
      <c r="D1253" t="s">
        <v>1111</v>
      </c>
      <c r="E1253" t="s">
        <v>2546</v>
      </c>
      <c r="F1253" t="s">
        <v>6247</v>
      </c>
      <c r="G1253" t="s">
        <v>6248</v>
      </c>
      <c r="I1253">
        <f t="shared" si="57"/>
        <v>8.8516460928249937E-3</v>
      </c>
      <c r="J1253">
        <f t="shared" si="58"/>
        <v>8.8516527429122489E-3</v>
      </c>
      <c r="K1253">
        <f t="shared" si="59"/>
        <v>6.956128078527404E-5</v>
      </c>
    </row>
    <row r="1254" spans="1:11" x14ac:dyDescent="0.3">
      <c r="A1254" t="s">
        <v>6249</v>
      </c>
      <c r="B1254" t="s">
        <v>2288</v>
      </c>
      <c r="C1254" t="s">
        <v>2546</v>
      </c>
      <c r="D1254" t="s">
        <v>2288</v>
      </c>
      <c r="E1254" t="s">
        <v>2886</v>
      </c>
      <c r="F1254" t="s">
        <v>6250</v>
      </c>
      <c r="G1254" t="s">
        <v>6227</v>
      </c>
      <c r="I1254">
        <f t="shared" si="57"/>
        <v>-3.1586802822175866E-3</v>
      </c>
      <c r="J1254">
        <f t="shared" si="58"/>
        <v>-3.1586828660659376E-3</v>
      </c>
      <c r="K1254">
        <f t="shared" si="59"/>
        <v>1.3468863602983742E-5</v>
      </c>
    </row>
    <row r="1255" spans="1:11" x14ac:dyDescent="0.3">
      <c r="A1255" t="s">
        <v>6251</v>
      </c>
      <c r="B1255" t="s">
        <v>2799</v>
      </c>
      <c r="C1255" t="s">
        <v>1349</v>
      </c>
      <c r="D1255" t="s">
        <v>1051</v>
      </c>
      <c r="E1255" t="s">
        <v>6252</v>
      </c>
      <c r="F1255" t="s">
        <v>6253</v>
      </c>
      <c r="G1255" t="s">
        <v>6254</v>
      </c>
      <c r="I1255">
        <f t="shared" si="57"/>
        <v>-4.6944021205761919E-4</v>
      </c>
      <c r="J1255">
        <f t="shared" si="58"/>
        <v>-4.6944212050404862E-4</v>
      </c>
      <c r="K1255">
        <f t="shared" si="59"/>
        <v>9.6187898855989435E-7</v>
      </c>
    </row>
    <row r="1256" spans="1:11" x14ac:dyDescent="0.3">
      <c r="A1256" t="s">
        <v>6255</v>
      </c>
      <c r="B1256" t="s">
        <v>1660</v>
      </c>
      <c r="C1256" t="s">
        <v>2259</v>
      </c>
      <c r="D1256" t="s">
        <v>1093</v>
      </c>
      <c r="E1256" t="s">
        <v>2875</v>
      </c>
      <c r="F1256" t="s">
        <v>6256</v>
      </c>
      <c r="G1256" t="s">
        <v>6257</v>
      </c>
      <c r="I1256">
        <f t="shared" si="57"/>
        <v>-1.1740988886722009E-3</v>
      </c>
      <c r="J1256">
        <f t="shared" si="58"/>
        <v>-1.1741078426829499E-3</v>
      </c>
      <c r="K1256">
        <f t="shared" si="59"/>
        <v>2.8406406367114098E-6</v>
      </c>
    </row>
    <row r="1257" spans="1:11" x14ac:dyDescent="0.3">
      <c r="A1257" t="s">
        <v>6258</v>
      </c>
      <c r="B1257" t="s">
        <v>1029</v>
      </c>
      <c r="C1257" t="s">
        <v>1075</v>
      </c>
      <c r="D1257" t="s">
        <v>2868</v>
      </c>
      <c r="E1257" t="s">
        <v>1227</v>
      </c>
      <c r="F1257" t="s">
        <v>6259</v>
      </c>
      <c r="G1257" t="s">
        <v>6242</v>
      </c>
      <c r="I1257">
        <f t="shared" si="57"/>
        <v>-4.5844598565885318E-3</v>
      </c>
      <c r="J1257">
        <f t="shared" si="58"/>
        <v>-4.5844531023269018E-3</v>
      </c>
      <c r="K1257">
        <f t="shared" si="59"/>
        <v>2.5966823763742083E-5</v>
      </c>
    </row>
    <row r="1258" spans="1:11" x14ac:dyDescent="0.3">
      <c r="A1258" t="s">
        <v>6260</v>
      </c>
      <c r="B1258" t="s">
        <v>6028</v>
      </c>
      <c r="C1258" t="s">
        <v>6028</v>
      </c>
      <c r="D1258" t="s">
        <v>991</v>
      </c>
      <c r="E1258" t="s">
        <v>991</v>
      </c>
      <c r="F1258" t="s">
        <v>6261</v>
      </c>
      <c r="G1258" t="s">
        <v>6262</v>
      </c>
      <c r="I1258">
        <f t="shared" si="57"/>
        <v>-8.8568729333963151E-3</v>
      </c>
      <c r="J1258">
        <f t="shared" si="58"/>
        <v>-8.8568673535352888E-3</v>
      </c>
      <c r="K1258">
        <f t="shared" si="59"/>
        <v>8.7762787682786392E-5</v>
      </c>
    </row>
    <row r="1259" spans="1:11" x14ac:dyDescent="0.3">
      <c r="A1259" t="s">
        <v>6263</v>
      </c>
      <c r="B1259" t="s">
        <v>6264</v>
      </c>
      <c r="C1259" t="s">
        <v>1360</v>
      </c>
      <c r="D1259" t="s">
        <v>6265</v>
      </c>
      <c r="E1259" t="s">
        <v>1035</v>
      </c>
      <c r="F1259" t="s">
        <v>6266</v>
      </c>
      <c r="G1259" t="s">
        <v>6267</v>
      </c>
      <c r="I1259">
        <f t="shared" si="57"/>
        <v>-8.340164422734411E-4</v>
      </c>
      <c r="J1259">
        <f t="shared" si="58"/>
        <v>-8.3402173712590112E-4</v>
      </c>
      <c r="K1259">
        <f t="shared" si="59"/>
        <v>1.8099233356787382E-6</v>
      </c>
    </row>
    <row r="1260" spans="1:11" x14ac:dyDescent="0.3">
      <c r="A1260" t="s">
        <v>6268</v>
      </c>
      <c r="B1260" t="s">
        <v>1042</v>
      </c>
      <c r="C1260" t="s">
        <v>988</v>
      </c>
      <c r="D1260" t="s">
        <v>1642</v>
      </c>
      <c r="E1260" t="s">
        <v>1017</v>
      </c>
      <c r="F1260" t="s">
        <v>6269</v>
      </c>
      <c r="G1260" t="s">
        <v>6270</v>
      </c>
      <c r="I1260">
        <f t="shared" si="57"/>
        <v>-1.2401633527287983E-2</v>
      </c>
      <c r="J1260">
        <f t="shared" si="58"/>
        <v>-1.2401636187942607E-2</v>
      </c>
      <c r="K1260">
        <f t="shared" si="59"/>
        <v>1.6674423542942365E-4</v>
      </c>
    </row>
    <row r="1261" spans="1:11" x14ac:dyDescent="0.3">
      <c r="A1261" t="s">
        <v>6271</v>
      </c>
      <c r="B1261" t="s">
        <v>2376</v>
      </c>
      <c r="C1261" t="s">
        <v>6272</v>
      </c>
      <c r="D1261" t="s">
        <v>1642</v>
      </c>
      <c r="E1261" t="s">
        <v>1012</v>
      </c>
      <c r="F1261" t="s">
        <v>6273</v>
      </c>
      <c r="G1261" t="s">
        <v>6274</v>
      </c>
      <c r="I1261">
        <f t="shared" si="57"/>
        <v>4.588227481284751E-3</v>
      </c>
      <c r="J1261">
        <f t="shared" si="58"/>
        <v>4.5882344714385419E-3</v>
      </c>
      <c r="K1261">
        <f t="shared" si="59"/>
        <v>1.6621295409492331E-5</v>
      </c>
    </row>
    <row r="1262" spans="1:11" x14ac:dyDescent="0.3">
      <c r="A1262" t="s">
        <v>6275</v>
      </c>
      <c r="B1262" t="s">
        <v>984</v>
      </c>
      <c r="C1262" t="s">
        <v>2387</v>
      </c>
      <c r="D1262" t="s">
        <v>1613</v>
      </c>
      <c r="E1262" t="s">
        <v>2705</v>
      </c>
      <c r="F1262" t="s">
        <v>6276</v>
      </c>
      <c r="G1262" t="s">
        <v>6277</v>
      </c>
      <c r="I1262">
        <f t="shared" si="57"/>
        <v>-9.9758897827844778E-3</v>
      </c>
      <c r="J1262">
        <f t="shared" si="58"/>
        <v>-9.9758969586294568E-3</v>
      </c>
      <c r="K1262">
        <f t="shared" si="59"/>
        <v>1.0998155541686792E-4</v>
      </c>
    </row>
    <row r="1263" spans="1:11" x14ac:dyDescent="0.3">
      <c r="A1263" t="s">
        <v>6278</v>
      </c>
      <c r="B1263" t="s">
        <v>6279</v>
      </c>
      <c r="C1263" t="s">
        <v>984</v>
      </c>
      <c r="D1263" t="s">
        <v>1005</v>
      </c>
      <c r="E1263" t="s">
        <v>6280</v>
      </c>
      <c r="F1263" t="s">
        <v>6281</v>
      </c>
      <c r="G1263" t="s">
        <v>6282</v>
      </c>
      <c r="I1263">
        <f t="shared" si="57"/>
        <v>9.3480147135603011E-3</v>
      </c>
      <c r="J1263">
        <f t="shared" si="58"/>
        <v>9.3480268883594491E-3</v>
      </c>
      <c r="K1263">
        <f t="shared" si="59"/>
        <v>7.808752692160696E-5</v>
      </c>
    </row>
    <row r="1264" spans="1:11" x14ac:dyDescent="0.3">
      <c r="A1264" t="s">
        <v>6283</v>
      </c>
      <c r="B1264" t="s">
        <v>1609</v>
      </c>
      <c r="C1264" t="s">
        <v>974</v>
      </c>
      <c r="D1264" t="s">
        <v>1136</v>
      </c>
      <c r="E1264" t="s">
        <v>1439</v>
      </c>
      <c r="F1264" t="s">
        <v>6284</v>
      </c>
      <c r="G1264" t="s">
        <v>6285</v>
      </c>
      <c r="I1264">
        <f t="shared" si="57"/>
        <v>-7.3370219790356191E-3</v>
      </c>
      <c r="J1264">
        <f t="shared" si="58"/>
        <v>-7.337029582789218E-3</v>
      </c>
      <c r="K1264">
        <f t="shared" si="59"/>
        <v>6.1596468350340929E-5</v>
      </c>
    </row>
    <row r="1265" spans="1:11" x14ac:dyDescent="0.3">
      <c r="A1265" t="s">
        <v>6286</v>
      </c>
      <c r="B1265" t="s">
        <v>6287</v>
      </c>
      <c r="C1265" t="s">
        <v>1180</v>
      </c>
      <c r="D1265" t="s">
        <v>6288</v>
      </c>
      <c r="E1265" t="s">
        <v>6289</v>
      </c>
      <c r="F1265" t="s">
        <v>6290</v>
      </c>
      <c r="G1265" t="s">
        <v>6291</v>
      </c>
      <c r="I1265">
        <f t="shared" si="57"/>
        <v>4.1197625605204876E-3</v>
      </c>
      <c r="J1265">
        <f t="shared" si="58"/>
        <v>4.1197585240206648E-3</v>
      </c>
      <c r="K1265">
        <f t="shared" si="59"/>
        <v>1.3020885052251147E-5</v>
      </c>
    </row>
    <row r="1266" spans="1:11" x14ac:dyDescent="0.3">
      <c r="A1266" t="s">
        <v>6292</v>
      </c>
      <c r="B1266" t="s">
        <v>1422</v>
      </c>
      <c r="C1266" t="s">
        <v>998</v>
      </c>
      <c r="D1266" t="s">
        <v>2045</v>
      </c>
      <c r="E1266" t="s">
        <v>6293</v>
      </c>
      <c r="F1266" t="s">
        <v>6294</v>
      </c>
      <c r="G1266" t="s">
        <v>6295</v>
      </c>
      <c r="I1266">
        <f t="shared" si="57"/>
        <v>-1.0860407474584026E-2</v>
      </c>
      <c r="J1266">
        <f t="shared" si="58"/>
        <v>-1.0860399026378307E-2</v>
      </c>
      <c r="K1266">
        <f t="shared" si="59"/>
        <v>1.2931581565230968E-4</v>
      </c>
    </row>
    <row r="1267" spans="1:11" x14ac:dyDescent="0.3">
      <c r="A1267" t="s">
        <v>6296</v>
      </c>
      <c r="B1267" t="s">
        <v>6289</v>
      </c>
      <c r="C1267" t="s">
        <v>2698</v>
      </c>
      <c r="D1267" t="s">
        <v>1608</v>
      </c>
      <c r="E1267" t="s">
        <v>1445</v>
      </c>
      <c r="F1267" t="s">
        <v>6297</v>
      </c>
      <c r="G1267" t="s">
        <v>6298</v>
      </c>
      <c r="I1267">
        <f t="shared" si="57"/>
        <v>-4.5138830729061106E-3</v>
      </c>
      <c r="J1267">
        <f t="shared" si="58"/>
        <v>-4.5138828677382149E-3</v>
      </c>
      <c r="K1267">
        <f t="shared" si="59"/>
        <v>2.5252585219662777E-5</v>
      </c>
    </row>
    <row r="1268" spans="1:11" x14ac:dyDescent="0.3">
      <c r="A1268" t="s">
        <v>6299</v>
      </c>
      <c r="B1268" t="s">
        <v>1147</v>
      </c>
      <c r="C1268" t="s">
        <v>6300</v>
      </c>
      <c r="D1268" t="s">
        <v>6301</v>
      </c>
      <c r="E1268" t="s">
        <v>2787</v>
      </c>
      <c r="F1268" t="s">
        <v>6302</v>
      </c>
      <c r="G1268" t="s">
        <v>6303</v>
      </c>
      <c r="I1268">
        <f t="shared" si="57"/>
        <v>7.5980761666194765E-3</v>
      </c>
      <c r="J1268">
        <f t="shared" si="58"/>
        <v>7.5980697774358829E-3</v>
      </c>
      <c r="K1268">
        <f t="shared" si="59"/>
        <v>5.0222133312718383E-5</v>
      </c>
    </row>
    <row r="1269" spans="1:11" x14ac:dyDescent="0.3">
      <c r="A1269" t="s">
        <v>6304</v>
      </c>
      <c r="B1269" t="s">
        <v>1613</v>
      </c>
      <c r="C1269" t="s">
        <v>1208</v>
      </c>
      <c r="D1269" t="s">
        <v>1021</v>
      </c>
      <c r="E1269" t="s">
        <v>1609</v>
      </c>
      <c r="F1269" t="s">
        <v>6305</v>
      </c>
      <c r="G1269" t="s">
        <v>6306</v>
      </c>
      <c r="I1269">
        <f t="shared" si="57"/>
        <v>2.4324616585690681E-3</v>
      </c>
      <c r="J1269">
        <f t="shared" si="58"/>
        <v>2.4324680516006922E-3</v>
      </c>
      <c r="K1269">
        <f t="shared" si="59"/>
        <v>3.6908399013937501E-6</v>
      </c>
    </row>
    <row r="1270" spans="1:11" x14ac:dyDescent="0.3">
      <c r="A1270" t="s">
        <v>6307</v>
      </c>
      <c r="B1270" t="s">
        <v>1142</v>
      </c>
      <c r="C1270" t="s">
        <v>2861</v>
      </c>
      <c r="D1270" t="s">
        <v>1633</v>
      </c>
      <c r="E1270" t="s">
        <v>1286</v>
      </c>
      <c r="F1270" t="s">
        <v>6308</v>
      </c>
      <c r="G1270" t="s">
        <v>6309</v>
      </c>
      <c r="I1270">
        <f t="shared" si="57"/>
        <v>8.3717910306184435E-3</v>
      </c>
      <c r="J1270">
        <f t="shared" si="58"/>
        <v>8.371777962857747E-3</v>
      </c>
      <c r="K1270">
        <f t="shared" si="59"/>
        <v>6.1786922398794072E-5</v>
      </c>
    </row>
    <row r="1271" spans="1:11" x14ac:dyDescent="0.3">
      <c r="A1271" t="s">
        <v>6310</v>
      </c>
      <c r="B1271" t="s">
        <v>1208</v>
      </c>
      <c r="C1271" t="s">
        <v>6311</v>
      </c>
      <c r="D1271" t="s">
        <v>2818</v>
      </c>
      <c r="E1271" t="s">
        <v>6312</v>
      </c>
      <c r="F1271" t="s">
        <v>6313</v>
      </c>
      <c r="G1271" t="s">
        <v>6314</v>
      </c>
      <c r="I1271">
        <f t="shared" si="57"/>
        <v>-4.2112741642247944E-3</v>
      </c>
      <c r="J1271">
        <f t="shared" si="58"/>
        <v>-4.2112652873493982E-3</v>
      </c>
      <c r="K1271">
        <f t="shared" si="59"/>
        <v>2.2302737889865943E-5</v>
      </c>
    </row>
    <row r="1272" spans="1:11" x14ac:dyDescent="0.3">
      <c r="A1272" t="s">
        <v>6315</v>
      </c>
      <c r="B1272" t="s">
        <v>1268</v>
      </c>
      <c r="C1272" t="s">
        <v>2857</v>
      </c>
      <c r="D1272" t="s">
        <v>1642</v>
      </c>
      <c r="E1272" t="s">
        <v>1134</v>
      </c>
      <c r="F1272" t="s">
        <v>6316</v>
      </c>
      <c r="G1272" t="s">
        <v>6317</v>
      </c>
      <c r="I1272">
        <f t="shared" si="57"/>
        <v>1.8124939146328275E-3</v>
      </c>
      <c r="J1272">
        <f t="shared" si="58"/>
        <v>1.8124911353366209E-3</v>
      </c>
      <c r="K1272">
        <f t="shared" si="59"/>
        <v>1.6930666862784036E-6</v>
      </c>
    </row>
    <row r="1273" spans="1:11" x14ac:dyDescent="0.3">
      <c r="A1273" t="s">
        <v>6318</v>
      </c>
      <c r="B1273" t="s">
        <v>1378</v>
      </c>
      <c r="C1273" t="s">
        <v>1175</v>
      </c>
      <c r="D1273" t="s">
        <v>1474</v>
      </c>
      <c r="E1273" t="s">
        <v>1208</v>
      </c>
      <c r="F1273" t="s">
        <v>6319</v>
      </c>
      <c r="G1273" t="s">
        <v>6320</v>
      </c>
      <c r="I1273">
        <f t="shared" si="57"/>
        <v>-3.6184173866401427E-3</v>
      </c>
      <c r="J1273">
        <f t="shared" si="58"/>
        <v>-3.6184239094135397E-3</v>
      </c>
      <c r="K1273">
        <f t="shared" si="59"/>
        <v>1.7054720128634753E-5</v>
      </c>
    </row>
    <row r="1274" spans="1:11" x14ac:dyDescent="0.3">
      <c r="A1274" t="s">
        <v>6321</v>
      </c>
      <c r="B1274" t="s">
        <v>1454</v>
      </c>
      <c r="C1274" t="s">
        <v>6322</v>
      </c>
      <c r="D1274" t="s">
        <v>1445</v>
      </c>
      <c r="E1274" t="s">
        <v>1463</v>
      </c>
      <c r="F1274" t="s">
        <v>6323</v>
      </c>
      <c r="G1274" t="s">
        <v>6324</v>
      </c>
      <c r="I1274">
        <f t="shared" si="57"/>
        <v>-1.0289298991777E-2</v>
      </c>
      <c r="J1274">
        <f t="shared" si="58"/>
        <v>-1.0289290471667548E-2</v>
      </c>
      <c r="K1274">
        <f t="shared" si="59"/>
        <v>1.1665301753571996E-4</v>
      </c>
    </row>
    <row r="1275" spans="1:11" x14ac:dyDescent="0.3">
      <c r="A1275" t="s">
        <v>6325</v>
      </c>
      <c r="B1275" t="s">
        <v>2735</v>
      </c>
      <c r="C1275" t="s">
        <v>6326</v>
      </c>
      <c r="D1275" t="s">
        <v>2813</v>
      </c>
      <c r="E1275" t="s">
        <v>1601</v>
      </c>
      <c r="F1275" t="s">
        <v>6327</v>
      </c>
      <c r="G1275" t="s">
        <v>6328</v>
      </c>
      <c r="I1275">
        <f t="shared" si="57"/>
        <v>-1.2230674847586154E-3</v>
      </c>
      <c r="J1275">
        <f t="shared" si="58"/>
        <v>-1.2230768127365359E-3</v>
      </c>
      <c r="K1275">
        <f t="shared" si="59"/>
        <v>3.0081051615072643E-6</v>
      </c>
    </row>
    <row r="1276" spans="1:11" x14ac:dyDescent="0.3">
      <c r="A1276" t="s">
        <v>6329</v>
      </c>
      <c r="B1276" t="s">
        <v>2792</v>
      </c>
      <c r="C1276" t="s">
        <v>6330</v>
      </c>
      <c r="D1276" t="s">
        <v>1608</v>
      </c>
      <c r="E1276" t="s">
        <v>1474</v>
      </c>
      <c r="F1276" t="s">
        <v>6331</v>
      </c>
      <c r="G1276" t="s">
        <v>6332</v>
      </c>
      <c r="I1276">
        <f t="shared" si="57"/>
        <v>1.5919298754871849E-3</v>
      </c>
      <c r="J1276">
        <f t="shared" si="58"/>
        <v>1.5919304366643536E-3</v>
      </c>
      <c r="K1276">
        <f t="shared" si="59"/>
        <v>1.1677358269904644E-6</v>
      </c>
    </row>
    <row r="1277" spans="1:11" x14ac:dyDescent="0.3">
      <c r="A1277" t="s">
        <v>6333</v>
      </c>
      <c r="B1277" t="s">
        <v>6334</v>
      </c>
      <c r="C1277" t="s">
        <v>6293</v>
      </c>
      <c r="D1277" t="s">
        <v>1438</v>
      </c>
      <c r="E1277" t="s">
        <v>960</v>
      </c>
      <c r="F1277" t="s">
        <v>6335</v>
      </c>
      <c r="G1277" t="s">
        <v>6336</v>
      </c>
      <c r="I1277">
        <f t="shared" si="57"/>
        <v>-7.9472061627679971E-3</v>
      </c>
      <c r="J1277">
        <f t="shared" si="58"/>
        <v>-7.947191114863212E-3</v>
      </c>
      <c r="K1277">
        <f t="shared" si="59"/>
        <v>7.1546277908164982E-5</v>
      </c>
    </row>
    <row r="1278" spans="1:11" x14ac:dyDescent="0.3">
      <c r="A1278" t="s">
        <v>6337</v>
      </c>
      <c r="B1278" t="s">
        <v>1163</v>
      </c>
      <c r="C1278" t="s">
        <v>1163</v>
      </c>
      <c r="D1278" t="s">
        <v>1503</v>
      </c>
      <c r="E1278" t="s">
        <v>1514</v>
      </c>
      <c r="F1278" t="s">
        <v>6338</v>
      </c>
      <c r="G1278" t="s">
        <v>6339</v>
      </c>
      <c r="I1278">
        <f t="shared" si="57"/>
        <v>-1.4789216351851276E-2</v>
      </c>
      <c r="J1278">
        <f t="shared" si="58"/>
        <v>-1.4789223457747325E-2</v>
      </c>
      <c r="K1278">
        <f t="shared" si="59"/>
        <v>2.3410639065537083E-4</v>
      </c>
    </row>
    <row r="1279" spans="1:11" x14ac:dyDescent="0.3">
      <c r="A1279" t="s">
        <v>6340</v>
      </c>
      <c r="B1279" t="s">
        <v>1509</v>
      </c>
      <c r="C1279" t="s">
        <v>2025</v>
      </c>
      <c r="D1279" t="s">
        <v>6341</v>
      </c>
      <c r="E1279" t="s">
        <v>6342</v>
      </c>
      <c r="F1279" t="s">
        <v>6343</v>
      </c>
      <c r="G1279" t="s">
        <v>6344</v>
      </c>
      <c r="I1279">
        <f t="shared" si="57"/>
        <v>-8.5063795720196102E-3</v>
      </c>
      <c r="J1279">
        <f t="shared" si="58"/>
        <v>-8.5063805986958802E-3</v>
      </c>
      <c r="K1279">
        <f t="shared" si="59"/>
        <v>8.1318782964539011E-5</v>
      </c>
    </row>
    <row r="1280" spans="1:11" x14ac:dyDescent="0.3">
      <c r="A1280" t="s">
        <v>6345</v>
      </c>
      <c r="B1280" t="s">
        <v>6346</v>
      </c>
      <c r="C1280" t="s">
        <v>1030</v>
      </c>
      <c r="D1280" t="s">
        <v>1549</v>
      </c>
      <c r="E1280" t="s">
        <v>1624</v>
      </c>
      <c r="F1280" t="s">
        <v>6347</v>
      </c>
      <c r="G1280" t="s">
        <v>6348</v>
      </c>
      <c r="I1280">
        <f t="shared" si="57"/>
        <v>4.062580013560934E-2</v>
      </c>
      <c r="J1280">
        <f t="shared" si="58"/>
        <v>4.0625805151145084E-2</v>
      </c>
      <c r="K1280">
        <f t="shared" si="59"/>
        <v>1.6091725467164131E-3</v>
      </c>
    </row>
    <row r="1281" spans="1:11" x14ac:dyDescent="0.3">
      <c r="A1281" t="s">
        <v>6349</v>
      </c>
      <c r="B1281" t="s">
        <v>6350</v>
      </c>
      <c r="C1281" t="s">
        <v>1012</v>
      </c>
      <c r="D1281" t="s">
        <v>2045</v>
      </c>
      <c r="E1281" t="s">
        <v>6280</v>
      </c>
      <c r="F1281" t="s">
        <v>6351</v>
      </c>
      <c r="G1281" t="s">
        <v>6282</v>
      </c>
      <c r="I1281">
        <f t="shared" si="57"/>
        <v>8.001891076555934E-3</v>
      </c>
      <c r="J1281">
        <f t="shared" si="58"/>
        <v>8.0018958062961169E-3</v>
      </c>
      <c r="K1281">
        <f t="shared" si="59"/>
        <v>5.6108843134307995E-5</v>
      </c>
    </row>
    <row r="1282" spans="1:11" x14ac:dyDescent="0.3">
      <c r="A1282" t="s">
        <v>6352</v>
      </c>
      <c r="B1282" t="s">
        <v>1268</v>
      </c>
      <c r="C1282" t="s">
        <v>2861</v>
      </c>
      <c r="D1282" t="s">
        <v>1609</v>
      </c>
      <c r="E1282" t="s">
        <v>1366</v>
      </c>
      <c r="F1282" t="s">
        <v>6353</v>
      </c>
      <c r="G1282" t="s">
        <v>6354</v>
      </c>
      <c r="I1282">
        <f t="shared" si="57"/>
        <v>-1.5635915511618304E-3</v>
      </c>
      <c r="J1282">
        <f t="shared" si="58"/>
        <v>-1.5636045370638414E-3</v>
      </c>
      <c r="K1282">
        <f t="shared" si="59"/>
        <v>4.3052793628697652E-6</v>
      </c>
    </row>
    <row r="1283" spans="1:11" x14ac:dyDescent="0.3">
      <c r="A1283" t="s">
        <v>6355</v>
      </c>
      <c r="B1283" t="s">
        <v>1140</v>
      </c>
      <c r="C1283" t="s">
        <v>1140</v>
      </c>
      <c r="D1283" t="s">
        <v>901</v>
      </c>
      <c r="E1283" t="s">
        <v>2213</v>
      </c>
      <c r="F1283" t="s">
        <v>6356</v>
      </c>
      <c r="G1283" t="s">
        <v>6357</v>
      </c>
      <c r="I1283">
        <f t="shared" si="57"/>
        <v>-4.5777652191840733E-2</v>
      </c>
      <c r="J1283">
        <f t="shared" si="58"/>
        <v>-4.5777648948196227E-2</v>
      </c>
      <c r="K1283">
        <f t="shared" si="59"/>
        <v>2.1426679218841346E-3</v>
      </c>
    </row>
    <row r="1284" spans="1:11" x14ac:dyDescent="0.3">
      <c r="A1284" t="s">
        <v>6358</v>
      </c>
      <c r="B1284" t="s">
        <v>2107</v>
      </c>
      <c r="C1284" t="s">
        <v>901</v>
      </c>
      <c r="D1284" t="s">
        <v>6359</v>
      </c>
      <c r="E1284" t="s">
        <v>916</v>
      </c>
      <c r="F1284" t="s">
        <v>6360</v>
      </c>
      <c r="G1284" t="s">
        <v>6361</v>
      </c>
      <c r="I1284">
        <f t="shared" si="57"/>
        <v>-1.4518381700774964E-2</v>
      </c>
      <c r="J1284">
        <f t="shared" si="58"/>
        <v>-1.4518392195254505E-2</v>
      </c>
      <c r="K1284">
        <f t="shared" si="59"/>
        <v>2.2589201346353432E-4</v>
      </c>
    </row>
    <row r="1285" spans="1:11" x14ac:dyDescent="0.3">
      <c r="A1285" t="s">
        <v>6362</v>
      </c>
      <c r="B1285" t="s">
        <v>6363</v>
      </c>
      <c r="C1285" t="s">
        <v>2081</v>
      </c>
      <c r="D1285" t="s">
        <v>2169</v>
      </c>
      <c r="E1285" t="s">
        <v>6364</v>
      </c>
      <c r="F1285" t="s">
        <v>6365</v>
      </c>
      <c r="G1285" t="s">
        <v>6366</v>
      </c>
      <c r="I1285">
        <f t="shared" ref="I1285:I1348" si="60">(E1285-E1284)/E1284</f>
        <v>-1.1401486328503191E-2</v>
      </c>
      <c r="J1285">
        <f t="shared" ref="J1285:J1348" si="61">(G1285-G1284)/G1284</f>
        <v>-1.1401479446168514E-2</v>
      </c>
      <c r="K1285">
        <f t="shared" ref="K1285:K1348" si="62">(J1285-$O$8)^2</f>
        <v>1.4191460421436591E-4</v>
      </c>
    </row>
    <row r="1286" spans="1:11" x14ac:dyDescent="0.3">
      <c r="A1286" t="s">
        <v>6367</v>
      </c>
      <c r="B1286" t="s">
        <v>2001</v>
      </c>
      <c r="C1286" t="s">
        <v>1995</v>
      </c>
      <c r="D1286" t="s">
        <v>6368</v>
      </c>
      <c r="E1286" t="s">
        <v>6364</v>
      </c>
      <c r="F1286" t="s">
        <v>6369</v>
      </c>
      <c r="G1286" t="s">
        <v>6366</v>
      </c>
      <c r="I1286">
        <f t="shared" si="60"/>
        <v>0</v>
      </c>
      <c r="J1286">
        <f t="shared" si="61"/>
        <v>0</v>
      </c>
      <c r="K1286">
        <f t="shared" si="62"/>
        <v>2.6144014051711364E-7</v>
      </c>
    </row>
    <row r="1287" spans="1:11" x14ac:dyDescent="0.3">
      <c r="A1287" t="s">
        <v>6370</v>
      </c>
      <c r="B1287" t="s">
        <v>6371</v>
      </c>
      <c r="C1287" t="s">
        <v>6372</v>
      </c>
      <c r="D1287" t="s">
        <v>2139</v>
      </c>
      <c r="E1287" t="s">
        <v>922</v>
      </c>
      <c r="F1287" t="s">
        <v>6373</v>
      </c>
      <c r="G1287" t="s">
        <v>6374</v>
      </c>
      <c r="I1287">
        <f t="shared" si="60"/>
        <v>1.1921705634876295E-2</v>
      </c>
      <c r="J1287">
        <f t="shared" si="61"/>
        <v>1.1921715674083112E-2</v>
      </c>
      <c r="K1287">
        <f t="shared" si="62"/>
        <v>1.3019730800711512E-4</v>
      </c>
    </row>
    <row r="1288" spans="1:11" x14ac:dyDescent="0.3">
      <c r="A1288" t="s">
        <v>6375</v>
      </c>
      <c r="B1288" t="s">
        <v>6376</v>
      </c>
      <c r="C1288" t="s">
        <v>6377</v>
      </c>
      <c r="D1288" t="s">
        <v>873</v>
      </c>
      <c r="E1288" t="s">
        <v>6378</v>
      </c>
      <c r="F1288" t="s">
        <v>6379</v>
      </c>
      <c r="G1288" t="s">
        <v>6380</v>
      </c>
      <c r="I1288">
        <f t="shared" si="60"/>
        <v>-1.6135152574473254E-2</v>
      </c>
      <c r="J1288">
        <f t="shared" si="61"/>
        <v>-1.613515440261246E-2</v>
      </c>
      <c r="K1288">
        <f t="shared" si="62"/>
        <v>2.7710484952653199E-4</v>
      </c>
    </row>
    <row r="1289" spans="1:11" x14ac:dyDescent="0.3">
      <c r="A1289" t="s">
        <v>6381</v>
      </c>
      <c r="B1289" t="s">
        <v>6382</v>
      </c>
      <c r="C1289" t="s">
        <v>1555</v>
      </c>
      <c r="D1289" t="s">
        <v>6382</v>
      </c>
      <c r="E1289" t="s">
        <v>1555</v>
      </c>
      <c r="F1289" t="s">
        <v>6383</v>
      </c>
      <c r="G1289" t="s">
        <v>6384</v>
      </c>
      <c r="I1289">
        <f t="shared" si="60"/>
        <v>2.4990211506177064E-2</v>
      </c>
      <c r="J1289">
        <f t="shared" si="61"/>
        <v>2.4990208744021712E-2</v>
      </c>
      <c r="K1289">
        <f t="shared" si="62"/>
        <v>5.9921637722662327E-4</v>
      </c>
    </row>
    <row r="1290" spans="1:11" x14ac:dyDescent="0.3">
      <c r="A1290" t="s">
        <v>6385</v>
      </c>
      <c r="B1290" t="s">
        <v>6386</v>
      </c>
      <c r="C1290" t="s">
        <v>2080</v>
      </c>
      <c r="D1290" t="s">
        <v>6387</v>
      </c>
      <c r="E1290" t="s">
        <v>6388</v>
      </c>
      <c r="F1290" t="s">
        <v>6389</v>
      </c>
      <c r="G1290" t="s">
        <v>6390</v>
      </c>
      <c r="I1290">
        <f t="shared" si="60"/>
        <v>-1.6000025396825397E-2</v>
      </c>
      <c r="J1290">
        <f t="shared" si="61"/>
        <v>-6.7931542955733037E-3</v>
      </c>
      <c r="K1290">
        <f t="shared" si="62"/>
        <v>5.3355230422785087E-5</v>
      </c>
    </row>
    <row r="1291" spans="1:11" x14ac:dyDescent="0.3">
      <c r="A1291" t="s">
        <v>6391</v>
      </c>
      <c r="B1291" t="s">
        <v>2075</v>
      </c>
      <c r="C1291" t="s">
        <v>949</v>
      </c>
      <c r="D1291" t="s">
        <v>6392</v>
      </c>
      <c r="E1291" t="s">
        <v>6393</v>
      </c>
      <c r="F1291" t="s">
        <v>6394</v>
      </c>
      <c r="G1291" t="s">
        <v>6395</v>
      </c>
      <c r="I1291">
        <f t="shared" si="60"/>
        <v>1.6776397387440942E-2</v>
      </c>
      <c r="J1291">
        <f t="shared" si="61"/>
        <v>1.6776397739968325E-2</v>
      </c>
      <c r="K1291">
        <f t="shared" si="62"/>
        <v>2.6455300842893718E-4</v>
      </c>
    </row>
    <row r="1292" spans="1:11" x14ac:dyDescent="0.3">
      <c r="A1292" t="s">
        <v>6396</v>
      </c>
      <c r="B1292" t="s">
        <v>2018</v>
      </c>
      <c r="C1292" t="s">
        <v>6397</v>
      </c>
      <c r="D1292" t="s">
        <v>6398</v>
      </c>
      <c r="E1292" t="s">
        <v>1537</v>
      </c>
      <c r="F1292" t="s">
        <v>6399</v>
      </c>
      <c r="G1292" t="s">
        <v>6400</v>
      </c>
      <c r="I1292">
        <f t="shared" si="60"/>
        <v>-1.7768625234565372E-3</v>
      </c>
      <c r="J1292">
        <f t="shared" si="61"/>
        <v>-1.7768695319850215E-3</v>
      </c>
      <c r="K1292">
        <f t="shared" si="62"/>
        <v>5.2357755251380375E-6</v>
      </c>
    </row>
    <row r="1293" spans="1:11" x14ac:dyDescent="0.3">
      <c r="A1293" t="s">
        <v>6401</v>
      </c>
      <c r="B1293" t="s">
        <v>6402</v>
      </c>
      <c r="C1293" t="s">
        <v>2040</v>
      </c>
      <c r="D1293" t="s">
        <v>2124</v>
      </c>
      <c r="E1293" t="s">
        <v>6403</v>
      </c>
      <c r="F1293" t="s">
        <v>6404</v>
      </c>
      <c r="G1293" t="s">
        <v>6405</v>
      </c>
      <c r="I1293">
        <f t="shared" si="60"/>
        <v>-3.6872344898351526E-3</v>
      </c>
      <c r="J1293">
        <f t="shared" si="61"/>
        <v>-3.6872295832293144E-3</v>
      </c>
      <c r="K1293">
        <f t="shared" si="62"/>
        <v>1.7627752897351562E-5</v>
      </c>
    </row>
    <row r="1294" spans="1:11" x14ac:dyDescent="0.3">
      <c r="A1294" t="s">
        <v>6406</v>
      </c>
      <c r="B1294" t="s">
        <v>929</v>
      </c>
      <c r="C1294" t="s">
        <v>921</v>
      </c>
      <c r="D1294" t="s">
        <v>6407</v>
      </c>
      <c r="E1294" t="s">
        <v>6408</v>
      </c>
      <c r="F1294" t="s">
        <v>6409</v>
      </c>
      <c r="G1294" t="s">
        <v>6410</v>
      </c>
      <c r="I1294">
        <f t="shared" si="60"/>
        <v>5.2322102446120018E-3</v>
      </c>
      <c r="J1294">
        <f t="shared" si="61"/>
        <v>5.2322118191742237E-3</v>
      </c>
      <c r="K1294">
        <f t="shared" si="62"/>
        <v>2.2286893448389551E-5</v>
      </c>
    </row>
    <row r="1295" spans="1:11" x14ac:dyDescent="0.3">
      <c r="A1295" t="s">
        <v>6411</v>
      </c>
      <c r="B1295" t="s">
        <v>2105</v>
      </c>
      <c r="C1295" t="s">
        <v>6412</v>
      </c>
      <c r="D1295" t="s">
        <v>6413</v>
      </c>
      <c r="E1295" t="s">
        <v>2098</v>
      </c>
      <c r="F1295" t="s">
        <v>6414</v>
      </c>
      <c r="G1295" t="s">
        <v>6415</v>
      </c>
      <c r="I1295">
        <f t="shared" si="60"/>
        <v>-1.1044750960191136E-2</v>
      </c>
      <c r="J1295">
        <f t="shared" si="61"/>
        <v>-1.1044759568483662E-2</v>
      </c>
      <c r="K1295">
        <f t="shared" si="62"/>
        <v>1.3354279414537547E-4</v>
      </c>
    </row>
    <row r="1296" spans="1:11" x14ac:dyDescent="0.3">
      <c r="A1296" t="s">
        <v>6416</v>
      </c>
      <c r="B1296" t="s">
        <v>6417</v>
      </c>
      <c r="C1296" t="s">
        <v>6413</v>
      </c>
      <c r="D1296" t="s">
        <v>6418</v>
      </c>
      <c r="E1296" t="s">
        <v>6419</v>
      </c>
      <c r="F1296" t="s">
        <v>6420</v>
      </c>
      <c r="G1296" t="s">
        <v>6421</v>
      </c>
      <c r="I1296">
        <f t="shared" si="60"/>
        <v>-2.1437727305835041E-2</v>
      </c>
      <c r="J1296">
        <f t="shared" si="61"/>
        <v>-2.1437717887685281E-2</v>
      </c>
      <c r="K1296">
        <f t="shared" si="62"/>
        <v>4.8175992070184366E-4</v>
      </c>
    </row>
    <row r="1297" spans="1:11" x14ac:dyDescent="0.3">
      <c r="A1297" t="s">
        <v>6422</v>
      </c>
      <c r="B1297" t="s">
        <v>6423</v>
      </c>
      <c r="C1297" t="s">
        <v>6424</v>
      </c>
      <c r="D1297" t="s">
        <v>6425</v>
      </c>
      <c r="E1297" t="s">
        <v>6425</v>
      </c>
      <c r="F1297" t="s">
        <v>6426</v>
      </c>
      <c r="G1297" t="s">
        <v>6427</v>
      </c>
      <c r="I1297">
        <f t="shared" si="60"/>
        <v>-2.17762420919753E-2</v>
      </c>
      <c r="J1297">
        <f t="shared" si="61"/>
        <v>-2.1776240795446634E-2</v>
      </c>
      <c r="K1297">
        <f t="shared" si="62"/>
        <v>4.9673501741978761E-4</v>
      </c>
    </row>
    <row r="1298" spans="1:11" x14ac:dyDescent="0.3">
      <c r="A1298" t="s">
        <v>6428</v>
      </c>
      <c r="B1298" t="s">
        <v>1891</v>
      </c>
      <c r="C1298" t="s">
        <v>6429</v>
      </c>
      <c r="D1298" t="s">
        <v>746</v>
      </c>
      <c r="E1298" t="s">
        <v>6430</v>
      </c>
      <c r="F1298" t="s">
        <v>6431</v>
      </c>
      <c r="G1298" t="s">
        <v>6432</v>
      </c>
      <c r="I1298">
        <f t="shared" si="60"/>
        <v>-3.2720973581869255E-2</v>
      </c>
      <c r="J1298">
        <f t="shared" si="61"/>
        <v>-3.2720966281443227E-2</v>
      </c>
      <c r="K1298">
        <f t="shared" si="62"/>
        <v>1.1043843314204819E-3</v>
      </c>
    </row>
    <row r="1299" spans="1:11" x14ac:dyDescent="0.3">
      <c r="A1299" t="s">
        <v>6433</v>
      </c>
      <c r="B1299" t="s">
        <v>6434</v>
      </c>
      <c r="C1299" t="s">
        <v>618</v>
      </c>
      <c r="D1299" t="s">
        <v>518</v>
      </c>
      <c r="E1299" t="s">
        <v>6435</v>
      </c>
      <c r="F1299" t="s">
        <v>6436</v>
      </c>
      <c r="G1299" t="s">
        <v>6437</v>
      </c>
      <c r="I1299">
        <f t="shared" si="60"/>
        <v>-4.7275698625081138E-2</v>
      </c>
      <c r="J1299">
        <f t="shared" si="61"/>
        <v>-4.7275709155203842E-2</v>
      </c>
      <c r="K1299">
        <f t="shared" si="62"/>
        <v>2.2835994076333467E-3</v>
      </c>
    </row>
    <row r="1300" spans="1:11" x14ac:dyDescent="0.3">
      <c r="A1300" t="s">
        <v>6438</v>
      </c>
      <c r="B1300" t="s">
        <v>717</v>
      </c>
      <c r="C1300" t="s">
        <v>6439</v>
      </c>
      <c r="D1300" t="s">
        <v>6440</v>
      </c>
      <c r="E1300" t="s">
        <v>6441</v>
      </c>
      <c r="F1300" t="s">
        <v>6442</v>
      </c>
      <c r="G1300" t="s">
        <v>6443</v>
      </c>
      <c r="I1300">
        <f t="shared" si="60"/>
        <v>-1.4554714572836031E-4</v>
      </c>
      <c r="J1300">
        <f t="shared" si="61"/>
        <v>-1.4553998148633681E-4</v>
      </c>
      <c r="K1300">
        <f t="shared" si="62"/>
        <v>4.3145475575551385E-7</v>
      </c>
    </row>
    <row r="1301" spans="1:11" x14ac:dyDescent="0.3">
      <c r="A1301" t="s">
        <v>6444</v>
      </c>
      <c r="B1301" t="s">
        <v>600</v>
      </c>
      <c r="C1301" t="s">
        <v>745</v>
      </c>
      <c r="D1301" t="s">
        <v>665</v>
      </c>
      <c r="E1301" t="s">
        <v>752</v>
      </c>
      <c r="F1301" t="s">
        <v>6445</v>
      </c>
      <c r="G1301" t="s">
        <v>6446</v>
      </c>
      <c r="I1301">
        <f t="shared" si="60"/>
        <v>5.5159380805696184E-2</v>
      </c>
      <c r="J1301">
        <f t="shared" si="61"/>
        <v>5.5159376256658246E-2</v>
      </c>
      <c r="K1301">
        <f t="shared" si="62"/>
        <v>2.9864109078501667E-3</v>
      </c>
    </row>
    <row r="1302" spans="1:11" x14ac:dyDescent="0.3">
      <c r="A1302" t="s">
        <v>6447</v>
      </c>
      <c r="B1302" t="s">
        <v>1786</v>
      </c>
      <c r="C1302" t="s">
        <v>6429</v>
      </c>
      <c r="D1302" t="s">
        <v>797</v>
      </c>
      <c r="E1302" t="s">
        <v>6448</v>
      </c>
      <c r="F1302" t="s">
        <v>6449</v>
      </c>
      <c r="G1302" t="s">
        <v>6450</v>
      </c>
      <c r="I1302">
        <f t="shared" si="60"/>
        <v>3.2413765517241372E-2</v>
      </c>
      <c r="J1302">
        <f t="shared" si="61"/>
        <v>3.2413767258472462E-2</v>
      </c>
      <c r="K1302">
        <f t="shared" si="62"/>
        <v>1.0177666403396329E-3</v>
      </c>
    </row>
    <row r="1303" spans="1:11" x14ac:dyDescent="0.3">
      <c r="A1303" t="s">
        <v>6451</v>
      </c>
      <c r="B1303" t="s">
        <v>834</v>
      </c>
      <c r="C1303" t="s">
        <v>881</v>
      </c>
      <c r="D1303" t="s">
        <v>6452</v>
      </c>
      <c r="E1303" t="s">
        <v>6453</v>
      </c>
      <c r="F1303" t="s">
        <v>6454</v>
      </c>
      <c r="G1303" t="s">
        <v>6455</v>
      </c>
      <c r="I1303">
        <f t="shared" si="60"/>
        <v>2.9392385554905935E-3</v>
      </c>
      <c r="J1303">
        <f t="shared" si="61"/>
        <v>2.9392298523080156E-3</v>
      </c>
      <c r="K1303">
        <f t="shared" si="62"/>
        <v>5.8947842467691471E-6</v>
      </c>
    </row>
    <row r="1304" spans="1:11" x14ac:dyDescent="0.3">
      <c r="A1304" t="s">
        <v>6456</v>
      </c>
      <c r="B1304" t="s">
        <v>6457</v>
      </c>
      <c r="C1304" t="s">
        <v>6458</v>
      </c>
      <c r="D1304" t="s">
        <v>796</v>
      </c>
      <c r="E1304" t="s">
        <v>6459</v>
      </c>
      <c r="F1304" t="s">
        <v>6460</v>
      </c>
      <c r="G1304" t="s">
        <v>6461</v>
      </c>
      <c r="I1304">
        <f t="shared" si="60"/>
        <v>2.2645264419875687E-3</v>
      </c>
      <c r="J1304">
        <f t="shared" si="61"/>
        <v>2.2645390174390102E-3</v>
      </c>
      <c r="K1304">
        <f t="shared" si="62"/>
        <v>3.0738043603152833E-6</v>
      </c>
    </row>
    <row r="1305" spans="1:11" x14ac:dyDescent="0.3">
      <c r="A1305" t="s">
        <v>6462</v>
      </c>
      <c r="B1305" t="s">
        <v>796</v>
      </c>
      <c r="C1305" t="s">
        <v>1754</v>
      </c>
      <c r="D1305" t="s">
        <v>6463</v>
      </c>
      <c r="E1305" t="s">
        <v>6464</v>
      </c>
      <c r="F1305" t="s">
        <v>6465</v>
      </c>
      <c r="G1305" t="s">
        <v>6466</v>
      </c>
      <c r="I1305">
        <f t="shared" si="60"/>
        <v>-4.1998884688965656E-2</v>
      </c>
      <c r="J1305">
        <f t="shared" si="61"/>
        <v>-4.1998885090383284E-2</v>
      </c>
      <c r="K1305">
        <f t="shared" si="62"/>
        <v>1.8071168715595826E-3</v>
      </c>
    </row>
    <row r="1306" spans="1:11" x14ac:dyDescent="0.3">
      <c r="A1306" t="s">
        <v>6467</v>
      </c>
      <c r="B1306" t="s">
        <v>6468</v>
      </c>
      <c r="C1306" t="s">
        <v>6469</v>
      </c>
      <c r="D1306" t="s">
        <v>736</v>
      </c>
      <c r="E1306" t="s">
        <v>6470</v>
      </c>
      <c r="F1306" t="s">
        <v>6471</v>
      </c>
      <c r="G1306" t="s">
        <v>6472</v>
      </c>
      <c r="I1306">
        <f t="shared" si="60"/>
        <v>1.595450843633444E-2</v>
      </c>
      <c r="J1306">
        <f t="shared" si="61"/>
        <v>1.5954507513061846E-2</v>
      </c>
      <c r="K1306">
        <f t="shared" si="62"/>
        <v>2.3849228224307522E-4</v>
      </c>
    </row>
    <row r="1307" spans="1:11" x14ac:dyDescent="0.3">
      <c r="A1307" t="s">
        <v>6473</v>
      </c>
      <c r="B1307" t="s">
        <v>829</v>
      </c>
      <c r="C1307" t="s">
        <v>6474</v>
      </c>
      <c r="D1307" t="s">
        <v>809</v>
      </c>
      <c r="E1307" t="s">
        <v>6475</v>
      </c>
      <c r="F1307" t="s">
        <v>6476</v>
      </c>
      <c r="G1307" t="s">
        <v>6477</v>
      </c>
      <c r="I1307">
        <f t="shared" si="60"/>
        <v>7.6471115261323606E-3</v>
      </c>
      <c r="J1307">
        <f t="shared" si="61"/>
        <v>7.6471003205723E-3</v>
      </c>
      <c r="K1307">
        <f t="shared" si="62"/>
        <v>5.0919472455505252E-5</v>
      </c>
    </row>
    <row r="1308" spans="1:11" x14ac:dyDescent="0.3">
      <c r="A1308" t="s">
        <v>6478</v>
      </c>
      <c r="B1308" t="s">
        <v>6479</v>
      </c>
      <c r="C1308" t="s">
        <v>6480</v>
      </c>
      <c r="D1308" t="s">
        <v>6481</v>
      </c>
      <c r="E1308" t="s">
        <v>6482</v>
      </c>
      <c r="F1308" t="s">
        <v>6483</v>
      </c>
      <c r="G1308" t="s">
        <v>6484</v>
      </c>
      <c r="I1308">
        <f t="shared" si="60"/>
        <v>-1.8024149369506141E-2</v>
      </c>
      <c r="J1308">
        <f t="shared" si="61"/>
        <v>-1.8024141225045254E-2</v>
      </c>
      <c r="K1308">
        <f t="shared" si="62"/>
        <v>3.4356303275300264E-4</v>
      </c>
    </row>
    <row r="1309" spans="1:11" x14ac:dyDescent="0.3">
      <c r="A1309" t="s">
        <v>6485</v>
      </c>
      <c r="B1309" t="s">
        <v>827</v>
      </c>
      <c r="C1309" t="s">
        <v>827</v>
      </c>
      <c r="D1309" t="s">
        <v>778</v>
      </c>
      <c r="E1309" t="s">
        <v>1756</v>
      </c>
      <c r="F1309" t="s">
        <v>6486</v>
      </c>
      <c r="G1309" t="s">
        <v>6487</v>
      </c>
      <c r="I1309">
        <f t="shared" si="60"/>
        <v>1.4352760341605908E-2</v>
      </c>
      <c r="J1309">
        <f t="shared" si="61"/>
        <v>1.4352757259147171E-2</v>
      </c>
      <c r="K1309">
        <f t="shared" si="62"/>
        <v>1.9158560201167199E-4</v>
      </c>
    </row>
    <row r="1310" spans="1:11" x14ac:dyDescent="0.3">
      <c r="A1310" t="s">
        <v>6488</v>
      </c>
      <c r="B1310" t="s">
        <v>6489</v>
      </c>
      <c r="C1310" t="s">
        <v>6490</v>
      </c>
      <c r="D1310" t="s">
        <v>730</v>
      </c>
      <c r="E1310" t="s">
        <v>736</v>
      </c>
      <c r="F1310" t="s">
        <v>6491</v>
      </c>
      <c r="G1310" t="s">
        <v>6492</v>
      </c>
      <c r="I1310">
        <f t="shared" si="60"/>
        <v>-2.0408163265306121E-2</v>
      </c>
      <c r="J1310">
        <f t="shared" si="61"/>
        <v>-2.0408167825305135E-2</v>
      </c>
      <c r="K1310">
        <f t="shared" si="62"/>
        <v>4.3762464349191726E-4</v>
      </c>
    </row>
    <row r="1311" spans="1:11" x14ac:dyDescent="0.3">
      <c r="A1311" t="s">
        <v>6493</v>
      </c>
      <c r="B1311" t="s">
        <v>795</v>
      </c>
      <c r="C1311" t="s">
        <v>1811</v>
      </c>
      <c r="D1311" t="s">
        <v>6494</v>
      </c>
      <c r="E1311" t="s">
        <v>6495</v>
      </c>
      <c r="F1311" t="s">
        <v>6496</v>
      </c>
      <c r="G1311" t="s">
        <v>6497</v>
      </c>
      <c r="I1311">
        <f t="shared" si="60"/>
        <v>7.2221805555556058E-3</v>
      </c>
      <c r="J1311">
        <f t="shared" si="61"/>
        <v>7.2221849033527082E-3</v>
      </c>
      <c r="K1311">
        <f t="shared" si="62"/>
        <v>4.5035812773340952E-5</v>
      </c>
    </row>
    <row r="1312" spans="1:11" x14ac:dyDescent="0.3">
      <c r="A1312" t="s">
        <v>6498</v>
      </c>
      <c r="B1312" t="s">
        <v>1738</v>
      </c>
      <c r="C1312" t="s">
        <v>779</v>
      </c>
      <c r="D1312" t="s">
        <v>6499</v>
      </c>
      <c r="E1312" t="s">
        <v>1834</v>
      </c>
      <c r="F1312" t="s">
        <v>6500</v>
      </c>
      <c r="G1312" t="s">
        <v>6501</v>
      </c>
      <c r="I1312">
        <f t="shared" si="60"/>
        <v>2.3442499590837448E-3</v>
      </c>
      <c r="J1312">
        <f t="shared" si="61"/>
        <v>2.3442655158639652E-3</v>
      </c>
      <c r="K1312">
        <f t="shared" si="62"/>
        <v>3.3597179490176428E-6</v>
      </c>
    </row>
    <row r="1313" spans="1:11" x14ac:dyDescent="0.3">
      <c r="A1313" t="s">
        <v>6502</v>
      </c>
      <c r="B1313" t="s">
        <v>756</v>
      </c>
      <c r="C1313" t="s">
        <v>6503</v>
      </c>
      <c r="D1313" t="s">
        <v>1868</v>
      </c>
      <c r="E1313" t="s">
        <v>6504</v>
      </c>
      <c r="F1313" t="s">
        <v>6505</v>
      </c>
      <c r="G1313" t="s">
        <v>6506</v>
      </c>
      <c r="I1313">
        <f t="shared" si="60"/>
        <v>-2.7514650501730201E-3</v>
      </c>
      <c r="J1313">
        <f t="shared" si="61"/>
        <v>-2.75148590490431E-3</v>
      </c>
      <c r="K1313">
        <f t="shared" si="62"/>
        <v>1.0645851311592086E-5</v>
      </c>
    </row>
    <row r="1314" spans="1:11" x14ac:dyDescent="0.3">
      <c r="A1314" t="s">
        <v>6507</v>
      </c>
      <c r="B1314" t="s">
        <v>6508</v>
      </c>
      <c r="C1314" t="s">
        <v>6509</v>
      </c>
      <c r="D1314" t="s">
        <v>744</v>
      </c>
      <c r="E1314" t="s">
        <v>6510</v>
      </c>
      <c r="F1314" t="s">
        <v>6511</v>
      </c>
      <c r="G1314" t="s">
        <v>6512</v>
      </c>
      <c r="I1314">
        <f t="shared" si="60"/>
        <v>5.1041938227118864E-3</v>
      </c>
      <c r="J1314">
        <f t="shared" si="61"/>
        <v>5.1041998620121867E-3</v>
      </c>
      <c r="K1314">
        <f t="shared" si="62"/>
        <v>2.1094617303586942E-5</v>
      </c>
    </row>
    <row r="1315" spans="1:11" x14ac:dyDescent="0.3">
      <c r="A1315" t="s">
        <v>6513</v>
      </c>
      <c r="B1315" t="s">
        <v>815</v>
      </c>
      <c r="C1315" t="s">
        <v>844</v>
      </c>
      <c r="D1315" t="s">
        <v>810</v>
      </c>
      <c r="E1315" t="s">
        <v>6514</v>
      </c>
      <c r="F1315" t="s">
        <v>6515</v>
      </c>
      <c r="G1315" t="s">
        <v>6516</v>
      </c>
      <c r="I1315">
        <f t="shared" si="60"/>
        <v>1.9763958004886756E-2</v>
      </c>
      <c r="J1315">
        <f t="shared" si="61"/>
        <v>1.9763965958396693E-2</v>
      </c>
      <c r="K1315">
        <f t="shared" si="62"/>
        <v>3.7066467769528551E-4</v>
      </c>
    </row>
    <row r="1316" spans="1:11" x14ac:dyDescent="0.3">
      <c r="A1316" t="s">
        <v>6517</v>
      </c>
      <c r="B1316" t="s">
        <v>6452</v>
      </c>
      <c r="C1316" t="s">
        <v>6518</v>
      </c>
      <c r="D1316" t="s">
        <v>6519</v>
      </c>
      <c r="E1316" t="s">
        <v>6520</v>
      </c>
      <c r="F1316" t="s">
        <v>6521</v>
      </c>
      <c r="G1316" t="s">
        <v>6522</v>
      </c>
      <c r="I1316">
        <f t="shared" si="60"/>
        <v>2.1533781095539454E-3</v>
      </c>
      <c r="J1316">
        <f t="shared" si="61"/>
        <v>2.1533697827827414E-3</v>
      </c>
      <c r="K1316">
        <f t="shared" si="62"/>
        <v>2.6963531865903031E-6</v>
      </c>
    </row>
    <row r="1317" spans="1:11" x14ac:dyDescent="0.3">
      <c r="A1317" t="s">
        <v>6523</v>
      </c>
      <c r="B1317" t="s">
        <v>6524</v>
      </c>
      <c r="C1317" t="s">
        <v>801</v>
      </c>
      <c r="D1317" t="s">
        <v>6525</v>
      </c>
      <c r="E1317" t="s">
        <v>1880</v>
      </c>
      <c r="F1317" t="s">
        <v>6526</v>
      </c>
      <c r="G1317" t="s">
        <v>6527</v>
      </c>
      <c r="I1317">
        <f t="shared" si="60"/>
        <v>-2.3905439483016773E-2</v>
      </c>
      <c r="J1317">
        <f t="shared" si="61"/>
        <v>-2.3905431609103536E-2</v>
      </c>
      <c r="K1317">
        <f t="shared" si="62"/>
        <v>5.9617737702877228E-4</v>
      </c>
    </row>
    <row r="1318" spans="1:11" x14ac:dyDescent="0.3">
      <c r="A1318" t="s">
        <v>6528</v>
      </c>
      <c r="B1318" t="s">
        <v>1744</v>
      </c>
      <c r="C1318" t="s">
        <v>6529</v>
      </c>
      <c r="D1318" t="s">
        <v>6530</v>
      </c>
      <c r="E1318" t="s">
        <v>1851</v>
      </c>
      <c r="F1318" t="s">
        <v>6531</v>
      </c>
      <c r="G1318" t="s">
        <v>6532</v>
      </c>
      <c r="I1318">
        <f t="shared" si="60"/>
        <v>9.7688359933956557E-3</v>
      </c>
      <c r="J1318">
        <f t="shared" si="61"/>
        <v>9.7688396189976427E-3</v>
      </c>
      <c r="K1318">
        <f t="shared" si="62"/>
        <v>8.5701814372497089E-5</v>
      </c>
    </row>
    <row r="1319" spans="1:11" x14ac:dyDescent="0.3">
      <c r="A1319" t="s">
        <v>6533</v>
      </c>
      <c r="B1319" t="s">
        <v>6534</v>
      </c>
      <c r="C1319" t="s">
        <v>6535</v>
      </c>
      <c r="D1319" t="s">
        <v>6536</v>
      </c>
      <c r="E1319" t="s">
        <v>1719</v>
      </c>
      <c r="F1319" t="s">
        <v>6537</v>
      </c>
      <c r="G1319" t="s">
        <v>6538</v>
      </c>
      <c r="I1319">
        <f t="shared" si="60"/>
        <v>-8.856806225055313E-3</v>
      </c>
      <c r="J1319">
        <f t="shared" si="61"/>
        <v>-8.8568131248876851E-3</v>
      </c>
      <c r="K1319">
        <f t="shared" si="62"/>
        <v>8.7761771638314432E-5</v>
      </c>
    </row>
    <row r="1320" spans="1:11" x14ac:dyDescent="0.3">
      <c r="A1320" t="s">
        <v>6539</v>
      </c>
      <c r="B1320" t="s">
        <v>6540</v>
      </c>
      <c r="C1320" t="s">
        <v>790</v>
      </c>
      <c r="D1320" t="s">
        <v>6541</v>
      </c>
      <c r="E1320" t="s">
        <v>6542</v>
      </c>
      <c r="F1320" t="s">
        <v>6543</v>
      </c>
      <c r="G1320" t="s">
        <v>6544</v>
      </c>
      <c r="I1320">
        <f t="shared" si="60"/>
        <v>-6.0488728635928217E-3</v>
      </c>
      <c r="J1320">
        <f t="shared" si="61"/>
        <v>-6.0488798974194166E-3</v>
      </c>
      <c r="K1320">
        <f t="shared" si="62"/>
        <v>4.3036120029778698E-5</v>
      </c>
    </row>
    <row r="1321" spans="1:11" x14ac:dyDescent="0.3">
      <c r="A1321" t="s">
        <v>6545</v>
      </c>
      <c r="B1321" t="s">
        <v>736</v>
      </c>
      <c r="C1321" t="s">
        <v>1947</v>
      </c>
      <c r="D1321" t="s">
        <v>1921</v>
      </c>
      <c r="E1321" t="s">
        <v>6530</v>
      </c>
      <c r="F1321" t="s">
        <v>6546</v>
      </c>
      <c r="G1321" t="s">
        <v>6547</v>
      </c>
      <c r="I1321">
        <f t="shared" si="60"/>
        <v>5.9474409703688755E-3</v>
      </c>
      <c r="J1321">
        <f t="shared" si="61"/>
        <v>5.9474574580326211E-3</v>
      </c>
      <c r="K1321">
        <f t="shared" si="62"/>
        <v>2.9551675535963867E-5</v>
      </c>
    </row>
    <row r="1322" spans="1:11" x14ac:dyDescent="0.3">
      <c r="A1322" t="s">
        <v>6548</v>
      </c>
      <c r="B1322" t="s">
        <v>814</v>
      </c>
      <c r="C1322" t="s">
        <v>6549</v>
      </c>
      <c r="D1322" t="s">
        <v>1938</v>
      </c>
      <c r="E1322" t="s">
        <v>6470</v>
      </c>
      <c r="F1322" t="s">
        <v>6550</v>
      </c>
      <c r="G1322" t="s">
        <v>6472</v>
      </c>
      <c r="I1322">
        <f t="shared" si="60"/>
        <v>6.8747419135951364E-3</v>
      </c>
      <c r="J1322">
        <f t="shared" si="61"/>
        <v>6.8747339464019742E-3</v>
      </c>
      <c r="K1322">
        <f t="shared" si="62"/>
        <v>4.0493136638090809E-5</v>
      </c>
    </row>
    <row r="1323" spans="1:11" x14ac:dyDescent="0.3">
      <c r="A1323" t="s">
        <v>6551</v>
      </c>
      <c r="B1323" t="s">
        <v>6552</v>
      </c>
      <c r="C1323" t="s">
        <v>6553</v>
      </c>
      <c r="D1323" t="s">
        <v>1738</v>
      </c>
      <c r="E1323" t="s">
        <v>6554</v>
      </c>
      <c r="F1323" t="s">
        <v>6555</v>
      </c>
      <c r="G1323" t="s">
        <v>6556</v>
      </c>
      <c r="I1323">
        <f t="shared" si="60"/>
        <v>-8.6030994700354857E-3</v>
      </c>
      <c r="J1323">
        <f t="shared" si="61"/>
        <v>-8.6030947363485641E-3</v>
      </c>
      <c r="K1323">
        <f t="shared" si="62"/>
        <v>8.3072413349451042E-5</v>
      </c>
    </row>
    <row r="1324" spans="1:11" x14ac:dyDescent="0.3">
      <c r="A1324" t="s">
        <v>6557</v>
      </c>
      <c r="B1324" t="s">
        <v>785</v>
      </c>
      <c r="C1324" t="s">
        <v>6558</v>
      </c>
      <c r="D1324" t="s">
        <v>735</v>
      </c>
      <c r="E1324" t="s">
        <v>778</v>
      </c>
      <c r="F1324" t="s">
        <v>6559</v>
      </c>
      <c r="G1324" t="s">
        <v>6560</v>
      </c>
      <c r="I1324">
        <f t="shared" si="60"/>
        <v>5.0964601954947295E-3</v>
      </c>
      <c r="J1324">
        <f t="shared" si="61"/>
        <v>5.0964520040958916E-3</v>
      </c>
      <c r="K1324">
        <f t="shared" si="62"/>
        <v>2.1023507250443531E-5</v>
      </c>
    </row>
    <row r="1325" spans="1:11" x14ac:dyDescent="0.3">
      <c r="A1325" t="s">
        <v>6561</v>
      </c>
      <c r="B1325" t="s">
        <v>6562</v>
      </c>
      <c r="C1325" t="s">
        <v>6563</v>
      </c>
      <c r="D1325" t="s">
        <v>1809</v>
      </c>
      <c r="E1325" t="s">
        <v>6563</v>
      </c>
      <c r="F1325" t="s">
        <v>6564</v>
      </c>
      <c r="G1325" t="s">
        <v>6565</v>
      </c>
      <c r="I1325">
        <f t="shared" si="60"/>
        <v>1.8911840223217253E-2</v>
      </c>
      <c r="J1325">
        <f t="shared" si="61"/>
        <v>1.8911848941861983E-2</v>
      </c>
      <c r="K1325">
        <f t="shared" si="62"/>
        <v>3.3857975330094261E-4</v>
      </c>
    </row>
    <row r="1326" spans="1:11" x14ac:dyDescent="0.3">
      <c r="A1326" t="s">
        <v>6566</v>
      </c>
      <c r="B1326" t="s">
        <v>2156</v>
      </c>
      <c r="C1326" t="s">
        <v>6567</v>
      </c>
      <c r="D1326" t="s">
        <v>796</v>
      </c>
      <c r="E1326" t="s">
        <v>1879</v>
      </c>
      <c r="F1326" t="s">
        <v>6568</v>
      </c>
      <c r="G1326" t="s">
        <v>6569</v>
      </c>
      <c r="I1326">
        <f t="shared" si="60"/>
        <v>-3.9004708513913646E-3</v>
      </c>
      <c r="J1326">
        <f t="shared" si="61"/>
        <v>-3.9004790426733714E-3</v>
      </c>
      <c r="K1326">
        <f t="shared" si="62"/>
        <v>1.9463901750185353E-5</v>
      </c>
    </row>
    <row r="1327" spans="1:11" x14ac:dyDescent="0.3">
      <c r="A1327" t="s">
        <v>6570</v>
      </c>
      <c r="B1327" t="s">
        <v>1851</v>
      </c>
      <c r="C1327" t="s">
        <v>854</v>
      </c>
      <c r="D1327" t="s">
        <v>1963</v>
      </c>
      <c r="E1327" t="s">
        <v>2144</v>
      </c>
      <c r="F1327" t="s">
        <v>6571</v>
      </c>
      <c r="G1327" t="s">
        <v>6572</v>
      </c>
      <c r="I1327">
        <f t="shared" si="60"/>
        <v>2.4574656348222021E-2</v>
      </c>
      <c r="J1327">
        <f t="shared" si="61"/>
        <v>2.4574660488995165E-2</v>
      </c>
      <c r="K1327">
        <f t="shared" si="62"/>
        <v>5.790447320705882E-4</v>
      </c>
    </row>
    <row r="1328" spans="1:11" x14ac:dyDescent="0.3">
      <c r="A1328" t="s">
        <v>6573</v>
      </c>
      <c r="B1328" t="s">
        <v>879</v>
      </c>
      <c r="C1328" t="s">
        <v>6574</v>
      </c>
      <c r="D1328" t="s">
        <v>1714</v>
      </c>
      <c r="E1328" t="s">
        <v>6575</v>
      </c>
      <c r="F1328" t="s">
        <v>6576</v>
      </c>
      <c r="G1328" t="s">
        <v>6577</v>
      </c>
      <c r="I1328">
        <f t="shared" si="60"/>
        <v>1.2256207653777189E-2</v>
      </c>
      <c r="J1328">
        <f t="shared" si="61"/>
        <v>1.2256202540248135E-2</v>
      </c>
      <c r="K1328">
        <f t="shared" si="62"/>
        <v>1.3794244968678556E-4</v>
      </c>
    </row>
    <row r="1329" spans="1:11" x14ac:dyDescent="0.3">
      <c r="A1329" t="s">
        <v>6578</v>
      </c>
      <c r="B1329" t="s">
        <v>6392</v>
      </c>
      <c r="C1329" t="s">
        <v>2746</v>
      </c>
      <c r="D1329" t="s">
        <v>6579</v>
      </c>
      <c r="E1329" t="s">
        <v>6580</v>
      </c>
      <c r="F1329" t="s">
        <v>6581</v>
      </c>
      <c r="G1329" t="s">
        <v>6582</v>
      </c>
      <c r="I1329">
        <f t="shared" si="60"/>
        <v>1.4060682568954241E-2</v>
      </c>
      <c r="J1329">
        <f t="shared" si="61"/>
        <v>1.4060691374509236E-2</v>
      </c>
      <c r="K1329">
        <f t="shared" si="62"/>
        <v>1.8358567668642583E-4</v>
      </c>
    </row>
    <row r="1330" spans="1:11" x14ac:dyDescent="0.3">
      <c r="A1330" t="s">
        <v>6583</v>
      </c>
      <c r="B1330" t="s">
        <v>6341</v>
      </c>
      <c r="C1330" t="s">
        <v>6397</v>
      </c>
      <c r="D1330" t="s">
        <v>6584</v>
      </c>
      <c r="E1330" t="s">
        <v>6585</v>
      </c>
      <c r="F1330" t="s">
        <v>6586</v>
      </c>
      <c r="G1330" t="s">
        <v>6587</v>
      </c>
      <c r="I1330">
        <f t="shared" si="60"/>
        <v>1.6818564858371524E-2</v>
      </c>
      <c r="J1330">
        <f t="shared" si="61"/>
        <v>1.6818556340336611E-2</v>
      </c>
      <c r="K1330">
        <f t="shared" si="62"/>
        <v>2.6592621226108353E-4</v>
      </c>
    </row>
    <row r="1331" spans="1:11" x14ac:dyDescent="0.3">
      <c r="A1331" t="s">
        <v>6588</v>
      </c>
      <c r="B1331" t="s">
        <v>1156</v>
      </c>
      <c r="C1331" t="s">
        <v>6589</v>
      </c>
      <c r="D1331" t="s">
        <v>6590</v>
      </c>
      <c r="E1331" t="s">
        <v>2225</v>
      </c>
      <c r="F1331" t="s">
        <v>6591</v>
      </c>
      <c r="G1331" t="s">
        <v>6592</v>
      </c>
      <c r="I1331">
        <f t="shared" si="60"/>
        <v>1.0479823629286343E-2</v>
      </c>
      <c r="J1331">
        <f t="shared" si="61"/>
        <v>1.0479823160047381E-2</v>
      </c>
      <c r="K1331">
        <f t="shared" si="62"/>
        <v>9.9371211254840452E-5</v>
      </c>
    </row>
    <row r="1332" spans="1:11" x14ac:dyDescent="0.3">
      <c r="A1332" t="s">
        <v>6593</v>
      </c>
      <c r="B1332" t="s">
        <v>1513</v>
      </c>
      <c r="C1332" t="s">
        <v>1146</v>
      </c>
      <c r="D1332" t="s">
        <v>1538</v>
      </c>
      <c r="E1332" t="s">
        <v>6342</v>
      </c>
      <c r="F1332" t="s">
        <v>6594</v>
      </c>
      <c r="G1332" t="s">
        <v>6595</v>
      </c>
      <c r="I1332">
        <f t="shared" si="60"/>
        <v>-9.6213546122873687E-3</v>
      </c>
      <c r="J1332">
        <f t="shared" si="61"/>
        <v>-9.6213549004742095E-3</v>
      </c>
      <c r="K1332">
        <f t="shared" si="62"/>
        <v>1.0267094206663758E-4</v>
      </c>
    </row>
    <row r="1333" spans="1:11" x14ac:dyDescent="0.3">
      <c r="A1333" t="s">
        <v>6596</v>
      </c>
      <c r="B1333" t="s">
        <v>2024</v>
      </c>
      <c r="C1333" t="s">
        <v>2024</v>
      </c>
      <c r="D1333" t="s">
        <v>6597</v>
      </c>
      <c r="E1333" t="s">
        <v>6598</v>
      </c>
      <c r="F1333" t="s">
        <v>6599</v>
      </c>
      <c r="G1333" t="s">
        <v>6600</v>
      </c>
      <c r="I1333">
        <f t="shared" si="60"/>
        <v>5.0468078464095581E-4</v>
      </c>
      <c r="J1333">
        <f t="shared" si="61"/>
        <v>5.0467950345685125E-4</v>
      </c>
      <c r="K1333">
        <f t="shared" si="62"/>
        <v>4.3992334573756362E-11</v>
      </c>
    </row>
    <row r="1334" spans="1:11" x14ac:dyDescent="0.3">
      <c r="A1334" t="s">
        <v>6601</v>
      </c>
      <c r="B1334" t="s">
        <v>6597</v>
      </c>
      <c r="C1334" t="s">
        <v>2029</v>
      </c>
      <c r="D1334" t="s">
        <v>935</v>
      </c>
      <c r="E1334" t="s">
        <v>6602</v>
      </c>
      <c r="F1334" t="s">
        <v>6603</v>
      </c>
      <c r="G1334" t="s">
        <v>6604</v>
      </c>
      <c r="I1334">
        <f t="shared" si="60"/>
        <v>-1.7654349899583622E-3</v>
      </c>
      <c r="J1334">
        <f t="shared" si="61"/>
        <v>-1.7654419542760069E-3</v>
      </c>
      <c r="K1334">
        <f t="shared" si="62"/>
        <v>5.18360936612772E-6</v>
      </c>
    </row>
    <row r="1335" spans="1:11" x14ac:dyDescent="0.3">
      <c r="A1335" t="s">
        <v>6605</v>
      </c>
      <c r="B1335" t="s">
        <v>6341</v>
      </c>
      <c r="C1335" t="s">
        <v>6606</v>
      </c>
      <c r="D1335" t="s">
        <v>6607</v>
      </c>
      <c r="E1335" t="s">
        <v>1548</v>
      </c>
      <c r="F1335" t="s">
        <v>6608</v>
      </c>
      <c r="G1335" t="s">
        <v>6609</v>
      </c>
      <c r="I1335">
        <f t="shared" si="60"/>
        <v>1.2632642110528444E-2</v>
      </c>
      <c r="J1335">
        <f t="shared" si="61"/>
        <v>1.2632653664563181E-2</v>
      </c>
      <c r="K1335">
        <f t="shared" si="62"/>
        <v>1.4692691950153537E-4</v>
      </c>
    </row>
    <row r="1336" spans="1:11" x14ac:dyDescent="0.3">
      <c r="A1336" t="s">
        <v>6610</v>
      </c>
      <c r="B1336" t="s">
        <v>6611</v>
      </c>
      <c r="C1336" t="s">
        <v>2694</v>
      </c>
      <c r="D1336" t="s">
        <v>6612</v>
      </c>
      <c r="E1336" t="s">
        <v>2054</v>
      </c>
      <c r="F1336" t="s">
        <v>6613</v>
      </c>
      <c r="G1336" t="s">
        <v>6614</v>
      </c>
      <c r="I1336">
        <f t="shared" si="60"/>
        <v>1.6467052571504309E-2</v>
      </c>
      <c r="J1336">
        <f t="shared" si="61"/>
        <v>1.6467050724943654E-2</v>
      </c>
      <c r="K1336">
        <f t="shared" si="62"/>
        <v>2.5458559266748366E-4</v>
      </c>
    </row>
    <row r="1337" spans="1:11" x14ac:dyDescent="0.3">
      <c r="A1337" t="s">
        <v>6615</v>
      </c>
      <c r="B1337" t="s">
        <v>1633</v>
      </c>
      <c r="C1337" t="s">
        <v>1373</v>
      </c>
      <c r="D1337" t="s">
        <v>6616</v>
      </c>
      <c r="E1337" t="s">
        <v>1624</v>
      </c>
      <c r="F1337" t="s">
        <v>6617</v>
      </c>
      <c r="G1337" t="s">
        <v>6618</v>
      </c>
      <c r="I1337">
        <f t="shared" si="60"/>
        <v>1.2272949965404395E-2</v>
      </c>
      <c r="J1337">
        <f t="shared" si="61"/>
        <v>1.2272948475429748E-2</v>
      </c>
      <c r="K1337">
        <f t="shared" si="62"/>
        <v>1.3833608845866685E-4</v>
      </c>
    </row>
    <row r="1338" spans="1:11" x14ac:dyDescent="0.3">
      <c r="A1338" t="s">
        <v>6619</v>
      </c>
      <c r="B1338" t="s">
        <v>1591</v>
      </c>
      <c r="C1338" t="s">
        <v>2593</v>
      </c>
      <c r="D1338" t="s">
        <v>1494</v>
      </c>
      <c r="E1338" t="s">
        <v>2052</v>
      </c>
      <c r="F1338" t="s">
        <v>6620</v>
      </c>
      <c r="G1338" t="s">
        <v>6621</v>
      </c>
      <c r="I1338">
        <f t="shared" si="60"/>
        <v>-1.8065045414704901E-2</v>
      </c>
      <c r="J1338">
        <f t="shared" si="61"/>
        <v>-1.8065045223529086E-2</v>
      </c>
      <c r="K1338">
        <f t="shared" si="62"/>
        <v>3.450810542056569E-4</v>
      </c>
    </row>
    <row r="1339" spans="1:11" x14ac:dyDescent="0.3">
      <c r="A1339" t="s">
        <v>6622</v>
      </c>
      <c r="B1339" t="s">
        <v>6623</v>
      </c>
      <c r="C1339" t="s">
        <v>6624</v>
      </c>
      <c r="D1339" t="s">
        <v>2178</v>
      </c>
      <c r="E1339" t="s">
        <v>6625</v>
      </c>
      <c r="F1339" t="s">
        <v>6626</v>
      </c>
      <c r="G1339" t="s">
        <v>6627</v>
      </c>
      <c r="I1339">
        <f t="shared" si="60"/>
        <v>-1.9755031973208185E-3</v>
      </c>
      <c r="J1339">
        <f t="shared" si="61"/>
        <v>-1.9755082450161475E-3</v>
      </c>
      <c r="K1339">
        <f t="shared" si="62"/>
        <v>6.1842758024495317E-6</v>
      </c>
    </row>
    <row r="1340" spans="1:11" x14ac:dyDescent="0.3">
      <c r="A1340" t="s">
        <v>6628</v>
      </c>
      <c r="B1340" t="s">
        <v>2783</v>
      </c>
      <c r="C1340" t="s">
        <v>1683</v>
      </c>
      <c r="D1340" t="s">
        <v>6589</v>
      </c>
      <c r="E1340" t="s">
        <v>6629</v>
      </c>
      <c r="F1340" t="s">
        <v>6630</v>
      </c>
      <c r="G1340" t="s">
        <v>6631</v>
      </c>
      <c r="I1340">
        <f t="shared" si="60"/>
        <v>-7.6704563238783174E-3</v>
      </c>
      <c r="J1340">
        <f t="shared" si="61"/>
        <v>-7.6704455013144913E-3</v>
      </c>
      <c r="K1340">
        <f t="shared" si="62"/>
        <v>6.6941158677353546E-5</v>
      </c>
    </row>
    <row r="1341" spans="1:11" x14ac:dyDescent="0.3">
      <c r="A1341" t="s">
        <v>6632</v>
      </c>
      <c r="B1341" t="s">
        <v>956</v>
      </c>
      <c r="C1341" t="s">
        <v>2730</v>
      </c>
      <c r="D1341" t="s">
        <v>2238</v>
      </c>
      <c r="E1341" t="s">
        <v>6633</v>
      </c>
      <c r="F1341" t="s">
        <v>6634</v>
      </c>
      <c r="G1341" t="s">
        <v>6635</v>
      </c>
      <c r="I1341">
        <f t="shared" si="60"/>
        <v>3.3412293148139885E-2</v>
      </c>
      <c r="J1341">
        <f t="shared" si="61"/>
        <v>3.3412288427174877E-2</v>
      </c>
      <c r="K1341">
        <f t="shared" si="62"/>
        <v>1.0824742383324126E-3</v>
      </c>
    </row>
    <row r="1342" spans="1:11" x14ac:dyDescent="0.3">
      <c r="A1342" t="s">
        <v>6636</v>
      </c>
      <c r="B1342" t="s">
        <v>6322</v>
      </c>
      <c r="C1342" t="s">
        <v>1186</v>
      </c>
      <c r="D1342" t="s">
        <v>1023</v>
      </c>
      <c r="E1342" t="s">
        <v>998</v>
      </c>
      <c r="F1342" t="s">
        <v>6637</v>
      </c>
      <c r="G1342" t="s">
        <v>6638</v>
      </c>
      <c r="I1342">
        <f t="shared" si="60"/>
        <v>1.0858245999012897E-3</v>
      </c>
      <c r="J1342">
        <f t="shared" si="61"/>
        <v>1.0858285914676672E-3</v>
      </c>
      <c r="K1342">
        <f t="shared" si="62"/>
        <v>3.3006911255052853E-7</v>
      </c>
    </row>
    <row r="1343" spans="1:11" x14ac:dyDescent="0.3">
      <c r="A1343" t="s">
        <v>6639</v>
      </c>
      <c r="B1343" t="s">
        <v>6640</v>
      </c>
      <c r="C1343" t="s">
        <v>1193</v>
      </c>
      <c r="D1343" t="s">
        <v>6641</v>
      </c>
      <c r="E1343" t="s">
        <v>2812</v>
      </c>
      <c r="F1343" t="s">
        <v>6642</v>
      </c>
      <c r="G1343" t="s">
        <v>6643</v>
      </c>
      <c r="I1343">
        <f t="shared" si="60"/>
        <v>-2.1209953439023137E-2</v>
      </c>
      <c r="J1343">
        <f t="shared" si="61"/>
        <v>-2.1209960322488099E-2</v>
      </c>
      <c r="K1343">
        <f t="shared" si="62"/>
        <v>4.7181367891921898E-4</v>
      </c>
    </row>
    <row r="1344" spans="1:11" x14ac:dyDescent="0.3">
      <c r="A1344" t="s">
        <v>6644</v>
      </c>
      <c r="B1344" t="s">
        <v>1544</v>
      </c>
      <c r="C1344" t="s">
        <v>1163</v>
      </c>
      <c r="D1344" t="s">
        <v>6645</v>
      </c>
      <c r="E1344" t="s">
        <v>1487</v>
      </c>
      <c r="F1344" t="s">
        <v>6646</v>
      </c>
      <c r="G1344" t="s">
        <v>6647</v>
      </c>
      <c r="I1344">
        <f t="shared" si="60"/>
        <v>-1.6006525289256896E-3</v>
      </c>
      <c r="J1344">
        <f t="shared" si="61"/>
        <v>-1.6006427188953759E-3</v>
      </c>
      <c r="K1344">
        <f t="shared" si="62"/>
        <v>4.4603534747320644E-6</v>
      </c>
    </row>
    <row r="1345" spans="1:11" x14ac:dyDescent="0.3">
      <c r="A1345" t="s">
        <v>6648</v>
      </c>
      <c r="B1345" t="s">
        <v>6649</v>
      </c>
      <c r="C1345" t="s">
        <v>1416</v>
      </c>
      <c r="D1345" t="s">
        <v>1480</v>
      </c>
      <c r="E1345" t="s">
        <v>6650</v>
      </c>
      <c r="F1345" t="s">
        <v>6651</v>
      </c>
      <c r="G1345" t="s">
        <v>6652</v>
      </c>
      <c r="I1345">
        <f t="shared" si="60"/>
        <v>1.4675090130723455E-2</v>
      </c>
      <c r="J1345">
        <f t="shared" si="61"/>
        <v>1.4675075683352631E-2</v>
      </c>
      <c r="K1345">
        <f t="shared" si="62"/>
        <v>2.006121967146169E-4</v>
      </c>
    </row>
    <row r="1346" spans="1:11" x14ac:dyDescent="0.3">
      <c r="A1346" t="s">
        <v>6653</v>
      </c>
      <c r="B1346" t="s">
        <v>1474</v>
      </c>
      <c r="C1346" t="s">
        <v>2788</v>
      </c>
      <c r="D1346" t="s">
        <v>1474</v>
      </c>
      <c r="E1346" t="s">
        <v>1016</v>
      </c>
      <c r="F1346" t="s">
        <v>6654</v>
      </c>
      <c r="G1346" t="s">
        <v>6655</v>
      </c>
      <c r="I1346">
        <f t="shared" si="60"/>
        <v>-6.0763248186241779E-4</v>
      </c>
      <c r="J1346">
        <f t="shared" si="61"/>
        <v>-6.0762301924201755E-4</v>
      </c>
      <c r="K1346">
        <f t="shared" si="62"/>
        <v>1.2520159693814747E-6</v>
      </c>
    </row>
    <row r="1347" spans="1:11" x14ac:dyDescent="0.3">
      <c r="A1347" t="s">
        <v>6656</v>
      </c>
      <c r="B1347" t="s">
        <v>6330</v>
      </c>
      <c r="C1347" t="s">
        <v>1043</v>
      </c>
      <c r="D1347" t="s">
        <v>1596</v>
      </c>
      <c r="E1347" t="s">
        <v>1452</v>
      </c>
      <c r="F1347" t="s">
        <v>6657</v>
      </c>
      <c r="G1347" t="s">
        <v>6658</v>
      </c>
      <c r="I1347">
        <f t="shared" si="60"/>
        <v>6.2020549847238062E-3</v>
      </c>
      <c r="J1347">
        <f t="shared" si="61"/>
        <v>6.2020522378954347E-3</v>
      </c>
      <c r="K1347">
        <f t="shared" si="62"/>
        <v>3.2384522461062688E-5</v>
      </c>
    </row>
    <row r="1348" spans="1:11" x14ac:dyDescent="0.3">
      <c r="A1348" t="s">
        <v>6659</v>
      </c>
      <c r="B1348" t="s">
        <v>6660</v>
      </c>
      <c r="C1348" t="s">
        <v>2631</v>
      </c>
      <c r="D1348" t="s">
        <v>1147</v>
      </c>
      <c r="E1348" t="s">
        <v>2259</v>
      </c>
      <c r="F1348" t="s">
        <v>6661</v>
      </c>
      <c r="G1348" t="s">
        <v>6662</v>
      </c>
      <c r="I1348">
        <f t="shared" si="60"/>
        <v>3.0698586673884181E-2</v>
      </c>
      <c r="J1348">
        <f t="shared" si="61"/>
        <v>3.0698588002453939E-2</v>
      </c>
      <c r="K1348">
        <f t="shared" si="62"/>
        <v>9.1127162187015743E-4</v>
      </c>
    </row>
    <row r="1349" spans="1:11" x14ac:dyDescent="0.3">
      <c r="A1349" t="s">
        <v>6663</v>
      </c>
      <c r="B1349" t="s">
        <v>6664</v>
      </c>
      <c r="C1349" t="s">
        <v>2464</v>
      </c>
      <c r="D1349" t="s">
        <v>6200</v>
      </c>
      <c r="E1349" t="s">
        <v>2639</v>
      </c>
      <c r="F1349" t="s">
        <v>6665</v>
      </c>
      <c r="G1349" t="s">
        <v>6666</v>
      </c>
      <c r="I1349">
        <f t="shared" ref="I1349:I1412" si="63">(E1349-E1348)/E1348</f>
        <v>1.8409932204619228E-2</v>
      </c>
      <c r="J1349">
        <f t="shared" ref="J1349:J1412" si="64">(G1349-G1348)/G1348</f>
        <v>1.8409939157582208E-2</v>
      </c>
      <c r="K1349">
        <f t="shared" ref="K1349:K1412" si="65">(J1349-$O$8)^2</f>
        <v>3.2036084785413277E-4</v>
      </c>
    </row>
    <row r="1350" spans="1:11" x14ac:dyDescent="0.3">
      <c r="A1350" t="s">
        <v>6667</v>
      </c>
      <c r="B1350" t="s">
        <v>2357</v>
      </c>
      <c r="C1350" t="s">
        <v>2340</v>
      </c>
      <c r="D1350" t="s">
        <v>2831</v>
      </c>
      <c r="E1350" t="s">
        <v>2550</v>
      </c>
      <c r="F1350" t="s">
        <v>6668</v>
      </c>
      <c r="G1350" t="s">
        <v>6669</v>
      </c>
      <c r="I1350">
        <f t="shared" si="63"/>
        <v>-1.0017213817322172E-2</v>
      </c>
      <c r="J1350">
        <f t="shared" si="64"/>
        <v>-1.0017221524004891E-2</v>
      </c>
      <c r="K1350">
        <f t="shared" si="65"/>
        <v>1.1085002185548572E-4</v>
      </c>
    </row>
    <row r="1351" spans="1:11" x14ac:dyDescent="0.3">
      <c r="A1351" t="s">
        <v>6670</v>
      </c>
      <c r="B1351" t="s">
        <v>2507</v>
      </c>
      <c r="C1351" t="s">
        <v>6671</v>
      </c>
      <c r="D1351" t="s">
        <v>1047</v>
      </c>
      <c r="E1351" t="s">
        <v>1350</v>
      </c>
      <c r="F1351" t="s">
        <v>6672</v>
      </c>
      <c r="G1351" t="s">
        <v>6673</v>
      </c>
      <c r="I1351">
        <f t="shared" si="63"/>
        <v>-1.3607873449364771E-2</v>
      </c>
      <c r="J1351">
        <f t="shared" si="64"/>
        <v>-1.3607873220020623E-2</v>
      </c>
      <c r="K1351">
        <f t="shared" si="65"/>
        <v>1.9935139622486974E-4</v>
      </c>
    </row>
    <row r="1352" spans="1:11" x14ac:dyDescent="0.3">
      <c r="A1352" t="s">
        <v>6674</v>
      </c>
      <c r="B1352" t="s">
        <v>991</v>
      </c>
      <c r="C1352" t="s">
        <v>1281</v>
      </c>
      <c r="D1352" t="s">
        <v>2788</v>
      </c>
      <c r="E1352" t="s">
        <v>1281</v>
      </c>
      <c r="F1352" t="s">
        <v>6675</v>
      </c>
      <c r="G1352" t="s">
        <v>6676</v>
      </c>
      <c r="I1352">
        <f t="shared" si="63"/>
        <v>-4.0089259287566167E-3</v>
      </c>
      <c r="J1352">
        <f t="shared" si="64"/>
        <v>-4.008924265796153E-3</v>
      </c>
      <c r="K1352">
        <f t="shared" si="65"/>
        <v>2.0432537482592294E-5</v>
      </c>
    </row>
    <row r="1353" spans="1:11" x14ac:dyDescent="0.3">
      <c r="A1353" t="s">
        <v>6677</v>
      </c>
      <c r="B1353" t="s">
        <v>1122</v>
      </c>
      <c r="C1353" t="s">
        <v>2602</v>
      </c>
      <c r="D1353" t="s">
        <v>6678</v>
      </c>
      <c r="E1353" t="s">
        <v>2719</v>
      </c>
      <c r="F1353" t="s">
        <v>6679</v>
      </c>
      <c r="G1353" t="s">
        <v>6680</v>
      </c>
      <c r="I1353">
        <f t="shared" si="63"/>
        <v>-2.9833123832921467E-2</v>
      </c>
      <c r="J1353">
        <f t="shared" si="64"/>
        <v>-2.1375740168055199E-2</v>
      </c>
      <c r="K1353">
        <f t="shared" si="65"/>
        <v>4.7904306027679355E-4</v>
      </c>
    </row>
    <row r="1354" spans="1:11" x14ac:dyDescent="0.3">
      <c r="A1354" t="s">
        <v>6681</v>
      </c>
      <c r="B1354" t="s">
        <v>2735</v>
      </c>
      <c r="C1354" t="s">
        <v>1208</v>
      </c>
      <c r="D1354" t="s">
        <v>1174</v>
      </c>
      <c r="E1354" t="s">
        <v>2792</v>
      </c>
      <c r="F1354" t="s">
        <v>6682</v>
      </c>
      <c r="G1354" t="s">
        <v>6683</v>
      </c>
      <c r="I1354">
        <f t="shared" si="63"/>
        <v>4.8810373964992722E-3</v>
      </c>
      <c r="J1354">
        <f t="shared" si="64"/>
        <v>4.8810444397056913E-3</v>
      </c>
      <c r="K1354">
        <f t="shared" si="65"/>
        <v>1.9094560063382062E-5</v>
      </c>
    </row>
    <row r="1355" spans="1:11" x14ac:dyDescent="0.3">
      <c r="A1355" t="s">
        <v>6684</v>
      </c>
      <c r="B1355" t="s">
        <v>1609</v>
      </c>
      <c r="C1355" t="s">
        <v>1181</v>
      </c>
      <c r="D1355" t="s">
        <v>1600</v>
      </c>
      <c r="E1355" t="s">
        <v>2772</v>
      </c>
      <c r="F1355" t="s">
        <v>6685</v>
      </c>
      <c r="G1355" t="s">
        <v>6686</v>
      </c>
      <c r="I1355">
        <f t="shared" si="63"/>
        <v>-8.8645418060605465E-3</v>
      </c>
      <c r="J1355">
        <f t="shared" si="64"/>
        <v>-8.8645570961322605E-3</v>
      </c>
      <c r="K1355">
        <f t="shared" si="65"/>
        <v>8.7906924593284132E-5</v>
      </c>
    </row>
    <row r="1356" spans="1:11" x14ac:dyDescent="0.3">
      <c r="A1356" t="s">
        <v>6687</v>
      </c>
      <c r="B1356" t="s">
        <v>1544</v>
      </c>
      <c r="C1356" t="s">
        <v>6688</v>
      </c>
      <c r="D1356" t="s">
        <v>6689</v>
      </c>
      <c r="E1356" t="s">
        <v>6690</v>
      </c>
      <c r="F1356" t="s">
        <v>6691</v>
      </c>
      <c r="G1356" t="s">
        <v>6692</v>
      </c>
      <c r="I1356">
        <f t="shared" si="63"/>
        <v>-2.707668364089617E-2</v>
      </c>
      <c r="J1356">
        <f t="shared" si="64"/>
        <v>-2.7076684446981438E-2</v>
      </c>
      <c r="K1356">
        <f t="shared" si="65"/>
        <v>7.6109755762599949E-4</v>
      </c>
    </row>
    <row r="1357" spans="1:11" x14ac:dyDescent="0.3">
      <c r="A1357" t="s">
        <v>6693</v>
      </c>
      <c r="B1357" t="s">
        <v>2040</v>
      </c>
      <c r="C1357" t="s">
        <v>6694</v>
      </c>
      <c r="D1357" t="s">
        <v>1701</v>
      </c>
      <c r="E1357" t="s">
        <v>1702</v>
      </c>
      <c r="F1357" t="s">
        <v>6695</v>
      </c>
      <c r="G1357" t="s">
        <v>6696</v>
      </c>
      <c r="I1357">
        <f t="shared" si="63"/>
        <v>-1.6496737615074308E-2</v>
      </c>
      <c r="J1357">
        <f t="shared" si="64"/>
        <v>-1.6496720849353511E-2</v>
      </c>
      <c r="K1357">
        <f t="shared" si="65"/>
        <v>2.8927318736461416E-4</v>
      </c>
    </row>
    <row r="1358" spans="1:11" x14ac:dyDescent="0.3">
      <c r="A1358" t="s">
        <v>6697</v>
      </c>
      <c r="B1358" t="s">
        <v>1701</v>
      </c>
      <c r="C1358" t="s">
        <v>2052</v>
      </c>
      <c r="D1358" t="s">
        <v>6698</v>
      </c>
      <c r="E1358" t="s">
        <v>1423</v>
      </c>
      <c r="F1358" t="s">
        <v>6699</v>
      </c>
      <c r="G1358" t="s">
        <v>6700</v>
      </c>
      <c r="I1358">
        <f t="shared" si="63"/>
        <v>3.5851524605672862E-2</v>
      </c>
      <c r="J1358">
        <f t="shared" si="64"/>
        <v>3.5851510239976583E-2</v>
      </c>
      <c r="K1358">
        <f t="shared" si="65"/>
        <v>1.2489295992569917E-3</v>
      </c>
    </row>
    <row r="1359" spans="1:11" x14ac:dyDescent="0.3">
      <c r="A1359" t="s">
        <v>6701</v>
      </c>
      <c r="B1359" t="s">
        <v>6702</v>
      </c>
      <c r="C1359" t="s">
        <v>1409</v>
      </c>
      <c r="D1359" t="s">
        <v>1575</v>
      </c>
      <c r="E1359" t="s">
        <v>2723</v>
      </c>
      <c r="F1359" t="s">
        <v>6703</v>
      </c>
      <c r="G1359" t="s">
        <v>6704</v>
      </c>
      <c r="I1359">
        <f t="shared" si="63"/>
        <v>-1.1619319861079908E-2</v>
      </c>
      <c r="J1359">
        <f t="shared" si="64"/>
        <v>-1.1619316085372937E-2</v>
      </c>
      <c r="K1359">
        <f t="shared" si="65"/>
        <v>1.4715214199643282E-4</v>
      </c>
    </row>
    <row r="1360" spans="1:11" x14ac:dyDescent="0.3">
      <c r="A1360" t="s">
        <v>6705</v>
      </c>
      <c r="B1360" t="s">
        <v>948</v>
      </c>
      <c r="C1360" t="s">
        <v>1423</v>
      </c>
      <c r="D1360" t="s">
        <v>2024</v>
      </c>
      <c r="E1360" t="s">
        <v>2184</v>
      </c>
      <c r="F1360" t="s">
        <v>6706</v>
      </c>
      <c r="G1360" t="s">
        <v>6707</v>
      </c>
      <c r="I1360">
        <f t="shared" si="63"/>
        <v>9.7548650544630917E-3</v>
      </c>
      <c r="J1360">
        <f t="shared" si="64"/>
        <v>9.7548651426077205E-3</v>
      </c>
      <c r="K1360">
        <f t="shared" si="65"/>
        <v>8.5443271461102906E-5</v>
      </c>
    </row>
    <row r="1361" spans="1:11" x14ac:dyDescent="0.3">
      <c r="A1361" t="s">
        <v>6708</v>
      </c>
      <c r="B1361" t="s">
        <v>6709</v>
      </c>
      <c r="C1361" t="s">
        <v>6710</v>
      </c>
      <c r="D1361" t="s">
        <v>6711</v>
      </c>
      <c r="E1361" t="s">
        <v>6712</v>
      </c>
      <c r="F1361" t="s">
        <v>6713</v>
      </c>
      <c r="G1361" t="s">
        <v>6714</v>
      </c>
      <c r="I1361">
        <f t="shared" si="63"/>
        <v>-5.4495294884698425E-3</v>
      </c>
      <c r="J1361">
        <f t="shared" si="64"/>
        <v>-5.4495246948462984E-3</v>
      </c>
      <c r="K1361">
        <f t="shared" si="65"/>
        <v>3.5531576191412443E-5</v>
      </c>
    </row>
    <row r="1362" spans="1:11" x14ac:dyDescent="0.3">
      <c r="A1362" t="s">
        <v>6715</v>
      </c>
      <c r="B1362" t="s">
        <v>1544</v>
      </c>
      <c r="C1362" t="s">
        <v>1434</v>
      </c>
      <c r="D1362" t="s">
        <v>2185</v>
      </c>
      <c r="E1362" t="s">
        <v>1688</v>
      </c>
      <c r="F1362" t="s">
        <v>6716</v>
      </c>
      <c r="G1362" t="s">
        <v>6717</v>
      </c>
      <c r="I1362">
        <f t="shared" si="63"/>
        <v>-6.3512077328315925E-3</v>
      </c>
      <c r="J1362">
        <f t="shared" si="64"/>
        <v>-6.3512141878788132E-3</v>
      </c>
      <c r="K1362">
        <f t="shared" si="65"/>
        <v>4.7094268084077317E-5</v>
      </c>
    </row>
    <row r="1363" spans="1:11" x14ac:dyDescent="0.3">
      <c r="A1363" t="s">
        <v>6718</v>
      </c>
      <c r="B1363" t="s">
        <v>1404</v>
      </c>
      <c r="C1363" t="s">
        <v>6702</v>
      </c>
      <c r="D1363" t="s">
        <v>6719</v>
      </c>
      <c r="E1363" t="s">
        <v>2779</v>
      </c>
      <c r="F1363" t="s">
        <v>6720</v>
      </c>
      <c r="G1363" t="s">
        <v>6721</v>
      </c>
      <c r="I1363">
        <f t="shared" si="63"/>
        <v>6.1410952983945938E-3</v>
      </c>
      <c r="J1363">
        <f t="shared" si="64"/>
        <v>6.1410999667734934E-3</v>
      </c>
      <c r="K1363">
        <f t="shared" si="65"/>
        <v>3.1694510578046915E-5</v>
      </c>
    </row>
    <row r="1364" spans="1:11" x14ac:dyDescent="0.3">
      <c r="A1364" t="s">
        <v>6722</v>
      </c>
      <c r="B1364" t="s">
        <v>2179</v>
      </c>
      <c r="C1364" t="s">
        <v>2792</v>
      </c>
      <c r="D1364" t="s">
        <v>2178</v>
      </c>
      <c r="E1364" t="s">
        <v>2048</v>
      </c>
      <c r="F1364" t="s">
        <v>2667</v>
      </c>
      <c r="G1364" t="s">
        <v>6723</v>
      </c>
      <c r="I1364">
        <f t="shared" si="63"/>
        <v>1.9930219480944429E-2</v>
      </c>
      <c r="J1364">
        <f t="shared" si="64"/>
        <v>1.9930221561461049E-2</v>
      </c>
      <c r="K1364">
        <f t="shared" si="65"/>
        <v>3.7709404175146201E-4</v>
      </c>
    </row>
    <row r="1365" spans="1:11" x14ac:dyDescent="0.3">
      <c r="A1365" t="s">
        <v>6724</v>
      </c>
      <c r="B1365" t="s">
        <v>1595</v>
      </c>
      <c r="C1365" t="s">
        <v>2593</v>
      </c>
      <c r="D1365" t="s">
        <v>6725</v>
      </c>
      <c r="E1365" t="s">
        <v>6726</v>
      </c>
      <c r="F1365" t="s">
        <v>6727</v>
      </c>
      <c r="G1365" t="s">
        <v>6728</v>
      </c>
      <c r="I1365">
        <f t="shared" si="63"/>
        <v>-7.6941502574798945E-3</v>
      </c>
      <c r="J1365">
        <f t="shared" si="64"/>
        <v>-7.6941488618040991E-3</v>
      </c>
      <c r="K1365">
        <f t="shared" si="65"/>
        <v>6.732959082994258E-5</v>
      </c>
    </row>
    <row r="1366" spans="1:11" x14ac:dyDescent="0.3">
      <c r="A1366" t="s">
        <v>6729</v>
      </c>
      <c r="B1366" t="s">
        <v>6730</v>
      </c>
      <c r="C1366" t="s">
        <v>1596</v>
      </c>
      <c r="D1366" t="s">
        <v>2233</v>
      </c>
      <c r="E1366" t="s">
        <v>1153</v>
      </c>
      <c r="F1366" t="s">
        <v>6731</v>
      </c>
      <c r="G1366" t="s">
        <v>6732</v>
      </c>
      <c r="I1366">
        <f t="shared" si="63"/>
        <v>-2.4611692307696735E-4</v>
      </c>
      <c r="J1366">
        <f t="shared" si="64"/>
        <v>-2.4611724435911629E-4</v>
      </c>
      <c r="K1366">
        <f t="shared" si="65"/>
        <v>5.7369932562752245E-7</v>
      </c>
    </row>
    <row r="1367" spans="1:11" x14ac:dyDescent="0.3">
      <c r="A1367" t="s">
        <v>6733</v>
      </c>
      <c r="B1367" t="s">
        <v>2711</v>
      </c>
      <c r="C1367" t="s">
        <v>1185</v>
      </c>
      <c r="D1367" t="s">
        <v>6726</v>
      </c>
      <c r="E1367" t="s">
        <v>1601</v>
      </c>
      <c r="F1367" t="s">
        <v>6734</v>
      </c>
      <c r="G1367" t="s">
        <v>6735</v>
      </c>
      <c r="I1367">
        <f t="shared" si="63"/>
        <v>5.2936228501678662E-3</v>
      </c>
      <c r="J1367">
        <f t="shared" si="64"/>
        <v>5.2936126009479516E-3</v>
      </c>
      <c r="K1367">
        <f t="shared" si="65"/>
        <v>2.2870397362021515E-5</v>
      </c>
    </row>
    <row r="1368" spans="1:11" x14ac:dyDescent="0.3">
      <c r="A1368" t="s">
        <v>6736</v>
      </c>
      <c r="B1368" t="s">
        <v>1463</v>
      </c>
      <c r="C1368" t="s">
        <v>2712</v>
      </c>
      <c r="D1368" t="s">
        <v>1396</v>
      </c>
      <c r="E1368" t="s">
        <v>1023</v>
      </c>
      <c r="F1368" t="s">
        <v>6737</v>
      </c>
      <c r="G1368" t="s">
        <v>6738</v>
      </c>
      <c r="I1368">
        <f t="shared" si="63"/>
        <v>2.8164950861379137E-3</v>
      </c>
      <c r="J1368">
        <f t="shared" si="64"/>
        <v>2.8165113648603566E-3</v>
      </c>
      <c r="K1368">
        <f t="shared" si="65"/>
        <v>5.3139433039685738E-6</v>
      </c>
    </row>
    <row r="1369" spans="1:11" x14ac:dyDescent="0.3">
      <c r="A1369" t="s">
        <v>6739</v>
      </c>
      <c r="B1369" t="s">
        <v>6649</v>
      </c>
      <c r="C1369" t="s">
        <v>2194</v>
      </c>
      <c r="D1369" t="s">
        <v>1385</v>
      </c>
      <c r="E1369" t="s">
        <v>2029</v>
      </c>
      <c r="F1369" t="s">
        <v>6740</v>
      </c>
      <c r="G1369" t="s">
        <v>6741</v>
      </c>
      <c r="I1369">
        <f t="shared" si="63"/>
        <v>-2.8574869075282307E-2</v>
      </c>
      <c r="J1369">
        <f t="shared" si="64"/>
        <v>-2.8574881195987688E-2</v>
      </c>
      <c r="K1369">
        <f t="shared" si="65"/>
        <v>8.4600664482665502E-4</v>
      </c>
    </row>
    <row r="1370" spans="1:11" x14ac:dyDescent="0.3">
      <c r="A1370" t="s">
        <v>6742</v>
      </c>
      <c r="B1370" t="s">
        <v>1503</v>
      </c>
      <c r="C1370" t="s">
        <v>1530</v>
      </c>
      <c r="D1370" t="s">
        <v>6743</v>
      </c>
      <c r="E1370" t="s">
        <v>2742</v>
      </c>
      <c r="F1370" t="s">
        <v>6744</v>
      </c>
      <c r="G1370" t="s">
        <v>6745</v>
      </c>
      <c r="I1370">
        <f t="shared" si="63"/>
        <v>-1.4330596568299351E-2</v>
      </c>
      <c r="J1370">
        <f t="shared" si="64"/>
        <v>-1.4330601723205319E-2</v>
      </c>
      <c r="K1370">
        <f t="shared" si="65"/>
        <v>2.2028240816794861E-4</v>
      </c>
    </row>
    <row r="1371" spans="1:11" x14ac:dyDescent="0.3">
      <c r="A1371" t="s">
        <v>6746</v>
      </c>
      <c r="B1371" t="s">
        <v>6747</v>
      </c>
      <c r="C1371" t="s">
        <v>917</v>
      </c>
      <c r="D1371" t="s">
        <v>2100</v>
      </c>
      <c r="E1371" t="s">
        <v>2076</v>
      </c>
      <c r="F1371" t="s">
        <v>6748</v>
      </c>
      <c r="G1371" t="s">
        <v>6749</v>
      </c>
      <c r="I1371">
        <f t="shared" si="63"/>
        <v>5.7390253417152768E-3</v>
      </c>
      <c r="J1371">
        <f t="shared" si="64"/>
        <v>5.7390278773305639E-3</v>
      </c>
      <c r="K1371">
        <f t="shared" si="65"/>
        <v>2.7329011462206779E-5</v>
      </c>
    </row>
    <row r="1372" spans="1:11" x14ac:dyDescent="0.3">
      <c r="A1372" t="s">
        <v>6750</v>
      </c>
      <c r="B1372" t="s">
        <v>2137</v>
      </c>
      <c r="C1372" t="s">
        <v>2167</v>
      </c>
      <c r="D1372" t="s">
        <v>6751</v>
      </c>
      <c r="E1372" t="s">
        <v>6752</v>
      </c>
      <c r="F1372" t="s">
        <v>6753</v>
      </c>
      <c r="G1372" t="s">
        <v>6754</v>
      </c>
      <c r="I1372">
        <f t="shared" si="63"/>
        <v>-2.6122216255107494E-2</v>
      </c>
      <c r="J1372">
        <f t="shared" si="64"/>
        <v>-2.6122215718942569E-2</v>
      </c>
      <c r="K1372">
        <f t="shared" si="65"/>
        <v>7.0934480808855786E-4</v>
      </c>
    </row>
    <row r="1373" spans="1:11" x14ac:dyDescent="0.3">
      <c r="A1373" t="s">
        <v>6755</v>
      </c>
      <c r="B1373" t="s">
        <v>861</v>
      </c>
      <c r="C1373" t="s">
        <v>6756</v>
      </c>
      <c r="D1373" t="s">
        <v>6475</v>
      </c>
      <c r="E1373" t="s">
        <v>6757</v>
      </c>
      <c r="F1373" t="s">
        <v>6758</v>
      </c>
      <c r="G1373" t="s">
        <v>6759</v>
      </c>
      <c r="I1373">
        <f t="shared" si="63"/>
        <v>-2.8255285354611259E-2</v>
      </c>
      <c r="J1373">
        <f t="shared" si="64"/>
        <v>-2.8255272398156738E-2</v>
      </c>
      <c r="K1373">
        <f t="shared" si="65"/>
        <v>8.2751638801661248E-4</v>
      </c>
    </row>
    <row r="1374" spans="1:11" x14ac:dyDescent="0.3">
      <c r="A1374" t="s">
        <v>6760</v>
      </c>
      <c r="B1374" t="s">
        <v>6761</v>
      </c>
      <c r="C1374" t="s">
        <v>6762</v>
      </c>
      <c r="D1374" t="s">
        <v>1967</v>
      </c>
      <c r="E1374" t="s">
        <v>6763</v>
      </c>
      <c r="F1374" t="s">
        <v>6764</v>
      </c>
      <c r="G1374" t="s">
        <v>6765</v>
      </c>
      <c r="I1374">
        <f t="shared" si="63"/>
        <v>1.3399437762271382E-2</v>
      </c>
      <c r="J1374">
        <f t="shared" si="64"/>
        <v>1.3399435941102447E-2</v>
      </c>
      <c r="K1374">
        <f t="shared" si="65"/>
        <v>1.6610373420498361E-4</v>
      </c>
    </row>
    <row r="1375" spans="1:11" x14ac:dyDescent="0.3">
      <c r="A1375" t="s">
        <v>6766</v>
      </c>
      <c r="B1375" t="s">
        <v>6767</v>
      </c>
      <c r="C1375" t="s">
        <v>2167</v>
      </c>
      <c r="D1375" t="s">
        <v>6768</v>
      </c>
      <c r="E1375" t="s">
        <v>868</v>
      </c>
      <c r="F1375" t="s">
        <v>6769</v>
      </c>
      <c r="G1375" t="s">
        <v>6770</v>
      </c>
      <c r="I1375">
        <f t="shared" si="63"/>
        <v>7.9340212058984824E-4</v>
      </c>
      <c r="J1375">
        <f t="shared" si="64"/>
        <v>7.9340640395082469E-4</v>
      </c>
      <c r="K1375">
        <f t="shared" si="65"/>
        <v>7.9577153889359658E-8</v>
      </c>
    </row>
    <row r="1376" spans="1:11" x14ac:dyDescent="0.3">
      <c r="A1376" t="s">
        <v>6771</v>
      </c>
      <c r="B1376" t="s">
        <v>1715</v>
      </c>
      <c r="C1376" t="s">
        <v>6772</v>
      </c>
      <c r="D1376" t="s">
        <v>1755</v>
      </c>
      <c r="E1376" t="s">
        <v>1755</v>
      </c>
      <c r="F1376" t="s">
        <v>6773</v>
      </c>
      <c r="G1376" t="s">
        <v>6774</v>
      </c>
      <c r="I1376">
        <f t="shared" si="63"/>
        <v>-1.7835988430810287E-2</v>
      </c>
      <c r="J1376">
        <f t="shared" si="64"/>
        <v>-1.783599945348498E-2</v>
      </c>
      <c r="K1376">
        <f t="shared" si="65"/>
        <v>3.3662384400041495E-4</v>
      </c>
    </row>
    <row r="1377" spans="1:11" x14ac:dyDescent="0.3">
      <c r="A1377" t="s">
        <v>6775</v>
      </c>
      <c r="B1377" t="s">
        <v>6514</v>
      </c>
      <c r="C1377" t="s">
        <v>1987</v>
      </c>
      <c r="D1377" t="s">
        <v>6776</v>
      </c>
      <c r="E1377" t="s">
        <v>2145</v>
      </c>
      <c r="F1377" t="s">
        <v>6777</v>
      </c>
      <c r="G1377" t="s">
        <v>6778</v>
      </c>
      <c r="I1377">
        <f t="shared" si="63"/>
        <v>2.2733428718505776E-2</v>
      </c>
      <c r="J1377">
        <f t="shared" si="64"/>
        <v>2.2733430094768123E-2</v>
      </c>
      <c r="K1377">
        <f t="shared" si="65"/>
        <v>4.9382252483078386E-4</v>
      </c>
    </row>
    <row r="1378" spans="1:11" x14ac:dyDescent="0.3">
      <c r="A1378" t="s">
        <v>6779</v>
      </c>
      <c r="B1378" t="s">
        <v>6780</v>
      </c>
      <c r="C1378" t="s">
        <v>1404</v>
      </c>
      <c r="D1378" t="s">
        <v>2137</v>
      </c>
      <c r="E1378" t="s">
        <v>2128</v>
      </c>
      <c r="F1378" t="s">
        <v>6781</v>
      </c>
      <c r="G1378" t="s">
        <v>6782</v>
      </c>
      <c r="I1378">
        <f t="shared" si="63"/>
        <v>4.4719203534383883E-2</v>
      </c>
      <c r="J1378">
        <f t="shared" si="64"/>
        <v>4.4719206048187347E-2</v>
      </c>
      <c r="K1378">
        <f t="shared" si="65"/>
        <v>1.9543378806845032E-3</v>
      </c>
    </row>
    <row r="1379" spans="1:11" x14ac:dyDescent="0.3">
      <c r="A1379" t="s">
        <v>6783</v>
      </c>
      <c r="B1379" t="s">
        <v>6784</v>
      </c>
      <c r="C1379" t="s">
        <v>1696</v>
      </c>
      <c r="D1379" t="s">
        <v>887</v>
      </c>
      <c r="E1379" t="s">
        <v>6785</v>
      </c>
      <c r="F1379" t="s">
        <v>6786</v>
      </c>
      <c r="G1379" t="s">
        <v>6787</v>
      </c>
      <c r="I1379">
        <f t="shared" si="63"/>
        <v>-3.525091275336852E-3</v>
      </c>
      <c r="J1379">
        <f t="shared" si="64"/>
        <v>-3.5251047197634583E-3</v>
      </c>
      <c r="K1379">
        <f t="shared" si="65"/>
        <v>1.629266135002032E-5</v>
      </c>
    </row>
    <row r="1380" spans="1:11" x14ac:dyDescent="0.3">
      <c r="A1380" t="s">
        <v>6788</v>
      </c>
      <c r="B1380" t="s">
        <v>1533</v>
      </c>
      <c r="C1380" t="s">
        <v>1509</v>
      </c>
      <c r="D1380" t="s">
        <v>6789</v>
      </c>
      <c r="E1380" t="s">
        <v>6790</v>
      </c>
      <c r="F1380" t="s">
        <v>6791</v>
      </c>
      <c r="G1380" t="s">
        <v>6792</v>
      </c>
      <c r="I1380">
        <f t="shared" si="63"/>
        <v>-1.5034781679474933E-2</v>
      </c>
      <c r="J1380">
        <f t="shared" si="64"/>
        <v>-1.5034771065858448E-2</v>
      </c>
      <c r="K1380">
        <f t="shared" si="65"/>
        <v>2.4168070413820285E-4</v>
      </c>
    </row>
    <row r="1381" spans="1:11" x14ac:dyDescent="0.3">
      <c r="A1381" t="s">
        <v>6793</v>
      </c>
      <c r="B1381" t="s">
        <v>2007</v>
      </c>
      <c r="C1381" t="s">
        <v>6607</v>
      </c>
      <c r="D1381" t="s">
        <v>6794</v>
      </c>
      <c r="E1381" t="s">
        <v>6795</v>
      </c>
      <c r="F1381" t="s">
        <v>6796</v>
      </c>
      <c r="G1381" t="s">
        <v>6797</v>
      </c>
      <c r="I1381">
        <f t="shared" si="63"/>
        <v>-8.722421866629226E-3</v>
      </c>
      <c r="J1381">
        <f t="shared" si="64"/>
        <v>-8.7224301459845228E-3</v>
      </c>
      <c r="K1381">
        <f t="shared" si="65"/>
        <v>8.5261997254203135E-5</v>
      </c>
    </row>
    <row r="1382" spans="1:11" x14ac:dyDescent="0.3">
      <c r="A1382" t="s">
        <v>6798</v>
      </c>
      <c r="B1382" t="s">
        <v>893</v>
      </c>
      <c r="C1382" t="s">
        <v>1702</v>
      </c>
      <c r="D1382" t="s">
        <v>879</v>
      </c>
      <c r="E1382" t="s">
        <v>6799</v>
      </c>
      <c r="F1382" t="s">
        <v>6800</v>
      </c>
      <c r="G1382" t="s">
        <v>6801</v>
      </c>
      <c r="I1382">
        <f t="shared" si="63"/>
        <v>-2.587603553152685E-4</v>
      </c>
      <c r="J1382">
        <f t="shared" si="64"/>
        <v>-2.5874752897158055E-4</v>
      </c>
      <c r="K1382">
        <f t="shared" si="65"/>
        <v>5.929919480029159E-7</v>
      </c>
    </row>
    <row r="1383" spans="1:11" x14ac:dyDescent="0.3">
      <c r="A1383" t="s">
        <v>6802</v>
      </c>
      <c r="B1383" t="s">
        <v>6803</v>
      </c>
      <c r="C1383" t="s">
        <v>2098</v>
      </c>
      <c r="D1383" t="s">
        <v>6804</v>
      </c>
      <c r="E1383" t="s">
        <v>6805</v>
      </c>
      <c r="F1383" t="s">
        <v>6806</v>
      </c>
      <c r="G1383" t="s">
        <v>6807</v>
      </c>
      <c r="I1383">
        <f t="shared" si="63"/>
        <v>5.0478901100727462E-3</v>
      </c>
      <c r="J1383">
        <f t="shared" si="64"/>
        <v>5.0478770599663089E-3</v>
      </c>
      <c r="K1383">
        <f t="shared" si="65"/>
        <v>2.0580420953611727E-5</v>
      </c>
    </row>
    <row r="1384" spans="1:11" x14ac:dyDescent="0.3">
      <c r="A1384" t="s">
        <v>6808</v>
      </c>
      <c r="B1384" t="s">
        <v>930</v>
      </c>
      <c r="C1384" t="s">
        <v>1391</v>
      </c>
      <c r="D1384" t="s">
        <v>2018</v>
      </c>
      <c r="E1384" t="s">
        <v>6611</v>
      </c>
      <c r="F1384" t="s">
        <v>6809</v>
      </c>
      <c r="G1384" t="s">
        <v>6810</v>
      </c>
      <c r="I1384">
        <f t="shared" si="63"/>
        <v>3.2710881321033398E-2</v>
      </c>
      <c r="J1384">
        <f t="shared" si="64"/>
        <v>3.2710892606572735E-2</v>
      </c>
      <c r="K1384">
        <f t="shared" si="65"/>
        <v>1.0368129799558526E-3</v>
      </c>
    </row>
    <row r="1385" spans="1:11" x14ac:dyDescent="0.3">
      <c r="A1385" t="s">
        <v>6811</v>
      </c>
      <c r="B1385" t="s">
        <v>1586</v>
      </c>
      <c r="C1385" t="s">
        <v>1586</v>
      </c>
      <c r="D1385" t="s">
        <v>6812</v>
      </c>
      <c r="E1385" t="s">
        <v>6813</v>
      </c>
      <c r="F1385" t="s">
        <v>6814</v>
      </c>
      <c r="G1385" t="s">
        <v>6815</v>
      </c>
      <c r="I1385">
        <f t="shared" si="63"/>
        <v>-1.0724528975569967E-2</v>
      </c>
      <c r="J1385">
        <f t="shared" si="64"/>
        <v>-1.0724533157922931E-2</v>
      </c>
      <c r="K1385">
        <f t="shared" si="65"/>
        <v>1.2624422035006599E-4</v>
      </c>
    </row>
    <row r="1386" spans="1:11" x14ac:dyDescent="0.3">
      <c r="A1386" t="s">
        <v>6816</v>
      </c>
      <c r="B1386" t="s">
        <v>2089</v>
      </c>
      <c r="C1386" t="s">
        <v>2076</v>
      </c>
      <c r="D1386" t="s">
        <v>6698</v>
      </c>
      <c r="E1386" t="s">
        <v>1554</v>
      </c>
      <c r="F1386" t="s">
        <v>6817</v>
      </c>
      <c r="G1386" t="s">
        <v>6818</v>
      </c>
      <c r="I1386">
        <f t="shared" si="63"/>
        <v>-7.4373375157609769E-3</v>
      </c>
      <c r="J1386">
        <f t="shared" si="64"/>
        <v>-7.4373356651584056E-3</v>
      </c>
      <c r="K1386">
        <f t="shared" si="65"/>
        <v>6.3181002490179819E-5</v>
      </c>
    </row>
    <row r="1387" spans="1:11" x14ac:dyDescent="0.3">
      <c r="A1387" t="s">
        <v>6819</v>
      </c>
      <c r="B1387" t="s">
        <v>1402</v>
      </c>
      <c r="C1387" t="s">
        <v>1481</v>
      </c>
      <c r="D1387" t="s">
        <v>1508</v>
      </c>
      <c r="E1387" t="s">
        <v>6602</v>
      </c>
      <c r="F1387" t="s">
        <v>6820</v>
      </c>
      <c r="G1387" t="s">
        <v>6821</v>
      </c>
      <c r="I1387">
        <f t="shared" si="63"/>
        <v>5.3340870036598272E-3</v>
      </c>
      <c r="J1387">
        <f t="shared" si="64"/>
        <v>5.3340835219530206E-3</v>
      </c>
      <c r="K1387">
        <f t="shared" si="65"/>
        <v>2.3259123462973679E-5</v>
      </c>
    </row>
    <row r="1388" spans="1:11" x14ac:dyDescent="0.3">
      <c r="A1388" t="s">
        <v>6822</v>
      </c>
      <c r="B1388" t="s">
        <v>2018</v>
      </c>
      <c r="C1388" t="s">
        <v>928</v>
      </c>
      <c r="D1388" t="s">
        <v>6377</v>
      </c>
      <c r="E1388" t="s">
        <v>1997</v>
      </c>
      <c r="F1388" t="s">
        <v>6823</v>
      </c>
      <c r="G1388" t="s">
        <v>6824</v>
      </c>
      <c r="I1388">
        <f t="shared" si="63"/>
        <v>-1.3264312113981245E-2</v>
      </c>
      <c r="J1388">
        <f t="shared" si="64"/>
        <v>-1.3264320122016284E-2</v>
      </c>
      <c r="K1388">
        <f t="shared" si="65"/>
        <v>1.897680451883605E-4</v>
      </c>
    </row>
    <row r="1389" spans="1:11" x14ac:dyDescent="0.3">
      <c r="A1389" t="s">
        <v>6825</v>
      </c>
      <c r="B1389" t="s">
        <v>6417</v>
      </c>
      <c r="C1389" t="s">
        <v>1557</v>
      </c>
      <c r="D1389" t="s">
        <v>6780</v>
      </c>
      <c r="E1389" t="s">
        <v>6789</v>
      </c>
      <c r="F1389" t="s">
        <v>6826</v>
      </c>
      <c r="G1389" t="s">
        <v>6827</v>
      </c>
      <c r="I1389">
        <f t="shared" si="63"/>
        <v>-2.0484444751191428E-3</v>
      </c>
      <c r="J1389">
        <f t="shared" si="64"/>
        <v>-2.0484404453748003E-3</v>
      </c>
      <c r="K1389">
        <f t="shared" si="65"/>
        <v>6.5523334785864081E-6</v>
      </c>
    </row>
    <row r="1390" spans="1:11" x14ac:dyDescent="0.3">
      <c r="A1390" t="s">
        <v>6828</v>
      </c>
      <c r="B1390" t="s">
        <v>2167</v>
      </c>
      <c r="C1390" t="s">
        <v>1701</v>
      </c>
      <c r="D1390" t="s">
        <v>1703</v>
      </c>
      <c r="E1390" t="s">
        <v>6829</v>
      </c>
      <c r="F1390" t="s">
        <v>6830</v>
      </c>
      <c r="G1390" t="s">
        <v>6831</v>
      </c>
      <c r="I1390">
        <f t="shared" si="63"/>
        <v>-6.2860554054928307E-3</v>
      </c>
      <c r="J1390">
        <f t="shared" si="64"/>
        <v>-6.2860471469919025E-3</v>
      </c>
      <c r="K1390">
        <f t="shared" si="65"/>
        <v>4.6204093755113563E-5</v>
      </c>
    </row>
    <row r="1391" spans="1:11" x14ac:dyDescent="0.3">
      <c r="A1391" t="s">
        <v>6832</v>
      </c>
      <c r="B1391" t="s">
        <v>6762</v>
      </c>
      <c r="C1391" t="s">
        <v>6833</v>
      </c>
      <c r="D1391" t="s">
        <v>6834</v>
      </c>
      <c r="E1391" t="s">
        <v>2089</v>
      </c>
      <c r="F1391" t="s">
        <v>6835</v>
      </c>
      <c r="G1391" t="s">
        <v>6836</v>
      </c>
      <c r="I1391">
        <f t="shared" si="63"/>
        <v>8.5205784730258104E-3</v>
      </c>
      <c r="J1391">
        <f t="shared" si="64"/>
        <v>8.5205735510318677E-3</v>
      </c>
      <c r="K1391">
        <f t="shared" si="65"/>
        <v>6.4148267786245594E-5</v>
      </c>
    </row>
    <row r="1392" spans="1:11" x14ac:dyDescent="0.3">
      <c r="A1392" t="s">
        <v>6837</v>
      </c>
      <c r="B1392" t="s">
        <v>6838</v>
      </c>
      <c r="C1392" t="s">
        <v>2106</v>
      </c>
      <c r="D1392" t="s">
        <v>6839</v>
      </c>
      <c r="E1392" t="s">
        <v>2003</v>
      </c>
      <c r="F1392" t="s">
        <v>6840</v>
      </c>
      <c r="G1392" t="s">
        <v>6841</v>
      </c>
      <c r="I1392">
        <f t="shared" si="63"/>
        <v>-8.3205577961895458E-3</v>
      </c>
      <c r="J1392">
        <f t="shared" si="64"/>
        <v>-8.3205585151800241E-3</v>
      </c>
      <c r="K1392">
        <f t="shared" si="65"/>
        <v>7.8001939891755368E-5</v>
      </c>
    </row>
    <row r="1393" spans="1:11" x14ac:dyDescent="0.3">
      <c r="A1393" t="s">
        <v>6842</v>
      </c>
      <c r="B1393" t="s">
        <v>2138</v>
      </c>
      <c r="C1393" t="s">
        <v>6843</v>
      </c>
      <c r="D1393" t="s">
        <v>854</v>
      </c>
      <c r="E1393" t="s">
        <v>6419</v>
      </c>
      <c r="F1393" t="s">
        <v>6844</v>
      </c>
      <c r="G1393" t="s">
        <v>6845</v>
      </c>
      <c r="I1393">
        <f t="shared" si="63"/>
        <v>-1.6006169923761845E-2</v>
      </c>
      <c r="J1393">
        <f t="shared" si="64"/>
        <v>-1.6006166969444673E-2</v>
      </c>
      <c r="K1393">
        <f t="shared" si="65"/>
        <v>2.7282711729407404E-4</v>
      </c>
    </row>
    <row r="1394" spans="1:11" x14ac:dyDescent="0.3">
      <c r="A1394" t="s">
        <v>6846</v>
      </c>
      <c r="B1394" t="s">
        <v>6756</v>
      </c>
      <c r="C1394" t="s">
        <v>879</v>
      </c>
      <c r="D1394" t="s">
        <v>6847</v>
      </c>
      <c r="E1394" t="s">
        <v>6848</v>
      </c>
      <c r="F1394" t="s">
        <v>6849</v>
      </c>
      <c r="G1394" t="s">
        <v>6850</v>
      </c>
      <c r="I1394">
        <f t="shared" si="63"/>
        <v>-2.02020325251724E-2</v>
      </c>
      <c r="J1394">
        <f t="shared" si="64"/>
        <v>-2.0202032337027397E-2</v>
      </c>
      <c r="K1394">
        <f t="shared" si="65"/>
        <v>4.290426408826E-4</v>
      </c>
    </row>
    <row r="1395" spans="1:11" x14ac:dyDescent="0.3">
      <c r="A1395" t="s">
        <v>6851</v>
      </c>
      <c r="B1395" t="s">
        <v>1713</v>
      </c>
      <c r="C1395" t="s">
        <v>6852</v>
      </c>
      <c r="D1395" t="s">
        <v>6853</v>
      </c>
      <c r="E1395" t="s">
        <v>808</v>
      </c>
      <c r="F1395" t="s">
        <v>6854</v>
      </c>
      <c r="G1395" t="s">
        <v>6855</v>
      </c>
      <c r="I1395">
        <f t="shared" si="63"/>
        <v>-1.3388672823974485E-2</v>
      </c>
      <c r="J1395">
        <f t="shared" si="64"/>
        <v>-1.3388671128621434E-2</v>
      </c>
      <c r="K1395">
        <f t="shared" si="65"/>
        <v>1.9320953584676904E-4</v>
      </c>
    </row>
    <row r="1396" spans="1:11" x14ac:dyDescent="0.3">
      <c r="A1396" t="s">
        <v>6856</v>
      </c>
      <c r="B1396" t="s">
        <v>1812</v>
      </c>
      <c r="C1396" t="s">
        <v>6857</v>
      </c>
      <c r="D1396" t="s">
        <v>1947</v>
      </c>
      <c r="E1396" t="s">
        <v>2156</v>
      </c>
      <c r="F1396" t="s">
        <v>6858</v>
      </c>
      <c r="G1396" t="s">
        <v>6859</v>
      </c>
      <c r="I1396">
        <f t="shared" si="63"/>
        <v>2.0491178708340777E-2</v>
      </c>
      <c r="J1396">
        <f t="shared" si="64"/>
        <v>2.049118234379791E-2</v>
      </c>
      <c r="K1396">
        <f t="shared" si="65"/>
        <v>3.9919521195366298E-4</v>
      </c>
    </row>
    <row r="1397" spans="1:11" x14ac:dyDescent="0.3">
      <c r="A1397" t="s">
        <v>6860</v>
      </c>
      <c r="B1397" t="s">
        <v>6861</v>
      </c>
      <c r="C1397" t="s">
        <v>6794</v>
      </c>
      <c r="D1397" t="s">
        <v>6862</v>
      </c>
      <c r="E1397" t="s">
        <v>6863</v>
      </c>
      <c r="F1397" t="s">
        <v>6864</v>
      </c>
      <c r="G1397" t="s">
        <v>6865</v>
      </c>
      <c r="I1397">
        <f t="shared" si="63"/>
        <v>5.9841092812810146E-3</v>
      </c>
      <c r="J1397">
        <f t="shared" si="64"/>
        <v>5.9841001873468021E-3</v>
      </c>
      <c r="K1397">
        <f t="shared" si="65"/>
        <v>2.9951408625797585E-5</v>
      </c>
    </row>
    <row r="1398" spans="1:11" x14ac:dyDescent="0.3">
      <c r="A1398" t="s">
        <v>6866</v>
      </c>
      <c r="B1398" t="s">
        <v>6867</v>
      </c>
      <c r="C1398" t="s">
        <v>953</v>
      </c>
      <c r="D1398" t="s">
        <v>6767</v>
      </c>
      <c r="E1398" t="s">
        <v>6812</v>
      </c>
      <c r="F1398" t="s">
        <v>6868</v>
      </c>
      <c r="G1398" t="s">
        <v>6869</v>
      </c>
      <c r="I1398">
        <f t="shared" si="63"/>
        <v>4.5869146176625297E-2</v>
      </c>
      <c r="J1398">
        <f t="shared" si="64"/>
        <v>4.5869145884229599E-2</v>
      </c>
      <c r="K1398">
        <f t="shared" si="65"/>
        <v>2.0573330787751515E-3</v>
      </c>
    </row>
    <row r="1399" spans="1:11" x14ac:dyDescent="0.3">
      <c r="A1399" t="s">
        <v>6870</v>
      </c>
      <c r="B1399" t="s">
        <v>6387</v>
      </c>
      <c r="C1399" t="s">
        <v>6871</v>
      </c>
      <c r="D1399" t="s">
        <v>6872</v>
      </c>
      <c r="E1399" t="s">
        <v>6413</v>
      </c>
      <c r="F1399" t="s">
        <v>6873</v>
      </c>
      <c r="G1399" t="s">
        <v>6874</v>
      </c>
      <c r="I1399">
        <f t="shared" si="63"/>
        <v>-1.9464117057730695E-2</v>
      </c>
      <c r="J1399">
        <f t="shared" si="64"/>
        <v>-1.9464116951327909E-2</v>
      </c>
      <c r="K1399">
        <f t="shared" si="65"/>
        <v>3.9901776878930521E-4</v>
      </c>
    </row>
    <row r="1400" spans="1:11" x14ac:dyDescent="0.3">
      <c r="A1400" t="s">
        <v>6875</v>
      </c>
      <c r="B1400" t="s">
        <v>929</v>
      </c>
      <c r="C1400" t="s">
        <v>903</v>
      </c>
      <c r="D1400" t="s">
        <v>6876</v>
      </c>
      <c r="E1400" t="s">
        <v>6877</v>
      </c>
      <c r="F1400" t="s">
        <v>6878</v>
      </c>
      <c r="G1400" t="s">
        <v>6879</v>
      </c>
      <c r="I1400">
        <f t="shared" si="63"/>
        <v>-1.5210105305230499E-2</v>
      </c>
      <c r="J1400">
        <f t="shared" si="64"/>
        <v>-1.5210112882696291E-2</v>
      </c>
      <c r="K1400">
        <f t="shared" si="65"/>
        <v>2.4716320585133712E-4</v>
      </c>
    </row>
    <row r="1401" spans="1:11" x14ac:dyDescent="0.3">
      <c r="A1401" t="s">
        <v>6880</v>
      </c>
      <c r="B1401" t="s">
        <v>6453</v>
      </c>
      <c r="C1401" t="s">
        <v>6881</v>
      </c>
      <c r="D1401" t="s">
        <v>697</v>
      </c>
      <c r="E1401" t="s">
        <v>6882</v>
      </c>
      <c r="F1401" t="s">
        <v>6883</v>
      </c>
      <c r="G1401" t="s">
        <v>6884</v>
      </c>
      <c r="I1401">
        <f t="shared" si="63"/>
        <v>-4.2146621933334426E-2</v>
      </c>
      <c r="J1401">
        <f t="shared" si="64"/>
        <v>-4.2146602628959244E-2</v>
      </c>
      <c r="K1401">
        <f t="shared" si="65"/>
        <v>1.8196976954396892E-3</v>
      </c>
    </row>
    <row r="1402" spans="1:11" x14ac:dyDescent="0.3">
      <c r="A1402" t="s">
        <v>6885</v>
      </c>
      <c r="B1402" t="s">
        <v>821</v>
      </c>
      <c r="C1402" t="s">
        <v>6886</v>
      </c>
      <c r="D1402" t="s">
        <v>6887</v>
      </c>
      <c r="E1402" t="s">
        <v>1891</v>
      </c>
      <c r="F1402" t="s">
        <v>6888</v>
      </c>
      <c r="G1402" t="s">
        <v>6889</v>
      </c>
      <c r="I1402">
        <f t="shared" si="63"/>
        <v>1.2571713582946058E-2</v>
      </c>
      <c r="J1402">
        <f t="shared" si="64"/>
        <v>1.2571706954434674E-2</v>
      </c>
      <c r="K1402">
        <f t="shared" si="65"/>
        <v>1.4545312223077024E-4</v>
      </c>
    </row>
    <row r="1403" spans="1:11" x14ac:dyDescent="0.3">
      <c r="A1403" t="s">
        <v>6890</v>
      </c>
      <c r="B1403" t="s">
        <v>6891</v>
      </c>
      <c r="C1403" t="s">
        <v>909</v>
      </c>
      <c r="D1403" t="s">
        <v>6892</v>
      </c>
      <c r="E1403" t="s">
        <v>6893</v>
      </c>
      <c r="F1403" t="s">
        <v>6894</v>
      </c>
      <c r="G1403" t="s">
        <v>6895</v>
      </c>
      <c r="I1403">
        <f t="shared" si="63"/>
        <v>3.3333361223572416E-2</v>
      </c>
      <c r="J1403">
        <f t="shared" si="64"/>
        <v>3.3333348896505681E-2</v>
      </c>
      <c r="K1403">
        <f t="shared" si="65"/>
        <v>1.0772860945341377E-3</v>
      </c>
    </row>
    <row r="1404" spans="1:11" x14ac:dyDescent="0.3">
      <c r="A1404" t="s">
        <v>6896</v>
      </c>
      <c r="B1404" t="s">
        <v>6751</v>
      </c>
      <c r="C1404" t="s">
        <v>6897</v>
      </c>
      <c r="D1404" t="s">
        <v>2157</v>
      </c>
      <c r="E1404" t="s">
        <v>6898</v>
      </c>
      <c r="F1404" t="s">
        <v>6899</v>
      </c>
      <c r="G1404" t="s">
        <v>6900</v>
      </c>
      <c r="I1404">
        <f t="shared" si="63"/>
        <v>-3.382521875408119E-2</v>
      </c>
      <c r="J1404">
        <f t="shared" si="64"/>
        <v>-3.3825198969765151E-2</v>
      </c>
      <c r="K1404">
        <f t="shared" si="65"/>
        <v>1.1789959976089446E-3</v>
      </c>
    </row>
    <row r="1405" spans="1:11" x14ac:dyDescent="0.3">
      <c r="A1405" t="s">
        <v>6901</v>
      </c>
      <c r="B1405" t="s">
        <v>6902</v>
      </c>
      <c r="C1405" t="s">
        <v>909</v>
      </c>
      <c r="D1405" t="s">
        <v>6903</v>
      </c>
      <c r="E1405" t="s">
        <v>6904</v>
      </c>
      <c r="F1405" t="s">
        <v>6905</v>
      </c>
      <c r="G1405" t="s">
        <v>6906</v>
      </c>
      <c r="I1405">
        <f t="shared" si="63"/>
        <v>3.6766611107058214E-2</v>
      </c>
      <c r="J1405">
        <f t="shared" si="64"/>
        <v>3.6766602989823233E-2</v>
      </c>
      <c r="K1405">
        <f t="shared" si="65"/>
        <v>1.31444611205224E-3</v>
      </c>
    </row>
    <row r="1406" spans="1:11" x14ac:dyDescent="0.3">
      <c r="A1406" t="s">
        <v>6907</v>
      </c>
      <c r="B1406" t="s">
        <v>6423</v>
      </c>
      <c r="C1406" t="s">
        <v>2003</v>
      </c>
      <c r="D1406" t="s">
        <v>6892</v>
      </c>
      <c r="E1406" t="s">
        <v>6908</v>
      </c>
      <c r="F1406" t="s">
        <v>6909</v>
      </c>
      <c r="G1406" t="s">
        <v>6910</v>
      </c>
      <c r="I1406">
        <f t="shared" si="63"/>
        <v>-1.8383260171444239E-2</v>
      </c>
      <c r="J1406">
        <f t="shared" si="64"/>
        <v>-1.838325873571561E-2</v>
      </c>
      <c r="K1406">
        <f t="shared" si="65"/>
        <v>3.5700480990796422E-4</v>
      </c>
    </row>
    <row r="1407" spans="1:11" x14ac:dyDescent="0.3">
      <c r="A1407" t="s">
        <v>6911</v>
      </c>
      <c r="B1407" t="s">
        <v>6747</v>
      </c>
      <c r="C1407" t="s">
        <v>1981</v>
      </c>
      <c r="D1407" t="s">
        <v>6912</v>
      </c>
      <c r="E1407" t="s">
        <v>6913</v>
      </c>
      <c r="F1407" t="s">
        <v>6914</v>
      </c>
      <c r="G1407" t="s">
        <v>6915</v>
      </c>
      <c r="I1407">
        <f t="shared" si="63"/>
        <v>2.2579319662912423E-2</v>
      </c>
      <c r="J1407">
        <f t="shared" si="64"/>
        <v>2.2579313307165356E-2</v>
      </c>
      <c r="K1407">
        <f t="shared" si="65"/>
        <v>4.8699667396002029E-4</v>
      </c>
    </row>
    <row r="1408" spans="1:11" x14ac:dyDescent="0.3">
      <c r="A1408" t="s">
        <v>6916</v>
      </c>
      <c r="B1408" t="s">
        <v>6917</v>
      </c>
      <c r="C1408" t="s">
        <v>6918</v>
      </c>
      <c r="D1408" t="s">
        <v>6919</v>
      </c>
      <c r="E1408" t="s">
        <v>6918</v>
      </c>
      <c r="F1408" t="s">
        <v>6920</v>
      </c>
      <c r="G1408" t="s">
        <v>6921</v>
      </c>
      <c r="I1408">
        <f t="shared" si="63"/>
        <v>1.1170282144961212E-2</v>
      </c>
      <c r="J1408">
        <f t="shared" si="64"/>
        <v>1.1170286568797086E-2</v>
      </c>
      <c r="K1408">
        <f t="shared" si="65"/>
        <v>1.1361373512316328E-4</v>
      </c>
    </row>
    <row r="1409" spans="1:11" x14ac:dyDescent="0.3">
      <c r="A1409" t="s">
        <v>6922</v>
      </c>
      <c r="B1409" t="s">
        <v>6923</v>
      </c>
      <c r="C1409" t="s">
        <v>1988</v>
      </c>
      <c r="D1409" t="s">
        <v>6924</v>
      </c>
      <c r="E1409" t="s">
        <v>1968</v>
      </c>
      <c r="F1409" t="s">
        <v>2332</v>
      </c>
      <c r="G1409" t="s">
        <v>6925</v>
      </c>
      <c r="I1409">
        <f t="shared" si="63"/>
        <v>-2.003849762462416E-2</v>
      </c>
      <c r="J1409">
        <f t="shared" si="64"/>
        <v>-2.0038497501084294E-2</v>
      </c>
      <c r="K1409">
        <f t="shared" si="65"/>
        <v>4.2229467773188378E-4</v>
      </c>
    </row>
    <row r="1410" spans="1:11" x14ac:dyDescent="0.3">
      <c r="A1410" t="s">
        <v>6926</v>
      </c>
      <c r="B1410" t="s">
        <v>6927</v>
      </c>
      <c r="C1410" t="s">
        <v>6912</v>
      </c>
      <c r="D1410" t="s">
        <v>6928</v>
      </c>
      <c r="E1410" t="s">
        <v>1939</v>
      </c>
      <c r="F1410" t="s">
        <v>6929</v>
      </c>
      <c r="G1410" t="s">
        <v>6930</v>
      </c>
      <c r="I1410">
        <f t="shared" si="63"/>
        <v>-2.2283457566083978E-2</v>
      </c>
      <c r="J1410">
        <f t="shared" si="64"/>
        <v>-2.2283453172907756E-2</v>
      </c>
      <c r="K1410">
        <f t="shared" si="65"/>
        <v>5.1960132727571137E-4</v>
      </c>
    </row>
    <row r="1411" spans="1:11" x14ac:dyDescent="0.3">
      <c r="A1411" t="s">
        <v>6931</v>
      </c>
      <c r="B1411" t="s">
        <v>6932</v>
      </c>
      <c r="C1411" t="s">
        <v>2105</v>
      </c>
      <c r="D1411" t="s">
        <v>6933</v>
      </c>
      <c r="E1411" t="s">
        <v>1567</v>
      </c>
      <c r="F1411" t="s">
        <v>6934</v>
      </c>
      <c r="G1411" t="s">
        <v>6935</v>
      </c>
      <c r="I1411">
        <f t="shared" si="63"/>
        <v>5.2151859613988945E-2</v>
      </c>
      <c r="J1411">
        <f t="shared" si="64"/>
        <v>5.2151855114310947E-2</v>
      </c>
      <c r="K1411">
        <f t="shared" si="65"/>
        <v>2.6667456750452162E-3</v>
      </c>
    </row>
    <row r="1412" spans="1:11" x14ac:dyDescent="0.3">
      <c r="A1412" t="s">
        <v>6936</v>
      </c>
      <c r="B1412" t="s">
        <v>6937</v>
      </c>
      <c r="C1412" t="s">
        <v>1489</v>
      </c>
      <c r="D1412" t="s">
        <v>6938</v>
      </c>
      <c r="E1412" t="s">
        <v>2033</v>
      </c>
      <c r="F1412" t="s">
        <v>6939</v>
      </c>
      <c r="G1412" t="s">
        <v>6940</v>
      </c>
      <c r="I1412">
        <f t="shared" si="63"/>
        <v>1.72018214627234E-2</v>
      </c>
      <c r="J1412">
        <f t="shared" si="64"/>
        <v>1.7201817718373008E-2</v>
      </c>
      <c r="K1412">
        <f t="shared" si="65"/>
        <v>2.7857297528638338E-4</v>
      </c>
    </row>
    <row r="1413" spans="1:11" x14ac:dyDescent="0.3">
      <c r="A1413" t="s">
        <v>6941</v>
      </c>
      <c r="B1413" t="s">
        <v>6942</v>
      </c>
      <c r="C1413" t="s">
        <v>1135</v>
      </c>
      <c r="D1413" t="s">
        <v>1573</v>
      </c>
      <c r="E1413" t="s">
        <v>1481</v>
      </c>
      <c r="F1413" t="s">
        <v>6943</v>
      </c>
      <c r="G1413" t="s">
        <v>6944</v>
      </c>
      <c r="I1413">
        <f t="shared" ref="I1413:I1476" si="66">(E1413-E1412)/E1412</f>
        <v>3.1316546879204639E-3</v>
      </c>
      <c r="J1413">
        <f t="shared" ref="J1413:J1476" si="67">(G1413-G1412)/G1412</f>
        <v>3.1316479212774116E-3</v>
      </c>
      <c r="K1413">
        <f t="shared" ref="K1413:K1476" si="68">(J1413-$O$8)^2</f>
        <v>6.8661594221231086E-6</v>
      </c>
    </row>
    <row r="1414" spans="1:11" x14ac:dyDescent="0.3">
      <c r="A1414" t="s">
        <v>6945</v>
      </c>
      <c r="B1414" t="s">
        <v>6598</v>
      </c>
      <c r="C1414" t="s">
        <v>6946</v>
      </c>
      <c r="D1414" t="s">
        <v>6947</v>
      </c>
      <c r="E1414" t="s">
        <v>1163</v>
      </c>
      <c r="F1414" t="s">
        <v>6948</v>
      </c>
      <c r="G1414" t="s">
        <v>6949</v>
      </c>
      <c r="I1414">
        <f t="shared" si="66"/>
        <v>1.3486538124711929E-2</v>
      </c>
      <c r="J1414">
        <f t="shared" si="67"/>
        <v>1.3486541026274395E-2</v>
      </c>
      <c r="K1414">
        <f t="shared" si="68"/>
        <v>1.6835656373751591E-4</v>
      </c>
    </row>
    <row r="1415" spans="1:11" x14ac:dyDescent="0.3">
      <c r="A1415" t="s">
        <v>6950</v>
      </c>
      <c r="B1415" t="s">
        <v>941</v>
      </c>
      <c r="C1415" t="s">
        <v>1430</v>
      </c>
      <c r="D1415" t="s">
        <v>1532</v>
      </c>
      <c r="E1415" t="s">
        <v>1481</v>
      </c>
      <c r="F1415" t="s">
        <v>6951</v>
      </c>
      <c r="G1415" t="s">
        <v>6952</v>
      </c>
      <c r="I1415">
        <f t="shared" si="66"/>
        <v>-1.3307071793638742E-2</v>
      </c>
      <c r="J1415">
        <f t="shared" si="67"/>
        <v>-4.3516474031948449E-3</v>
      </c>
      <c r="K1415">
        <f t="shared" si="68"/>
        <v>2.3648375861191168E-5</v>
      </c>
    </row>
    <row r="1416" spans="1:11" x14ac:dyDescent="0.3">
      <c r="A1416" t="s">
        <v>6953</v>
      </c>
      <c r="B1416" t="s">
        <v>6954</v>
      </c>
      <c r="C1416" t="s">
        <v>6616</v>
      </c>
      <c r="D1416" t="s">
        <v>2040</v>
      </c>
      <c r="E1416" t="s">
        <v>2090</v>
      </c>
      <c r="F1416" t="s">
        <v>6955</v>
      </c>
      <c r="G1416" t="s">
        <v>6956</v>
      </c>
      <c r="I1416">
        <f t="shared" si="66"/>
        <v>-9.1159338382633143E-3</v>
      </c>
      <c r="J1416">
        <f t="shared" si="67"/>
        <v>-9.1159345470561166E-3</v>
      </c>
      <c r="K1416">
        <f t="shared" si="68"/>
        <v>9.2683879451367342E-5</v>
      </c>
    </row>
    <row r="1417" spans="1:11" x14ac:dyDescent="0.3">
      <c r="A1417" t="s">
        <v>6957</v>
      </c>
      <c r="B1417" t="s">
        <v>6958</v>
      </c>
      <c r="C1417" t="s">
        <v>6959</v>
      </c>
      <c r="D1417" t="s">
        <v>6413</v>
      </c>
      <c r="E1417" t="s">
        <v>1404</v>
      </c>
      <c r="F1417" t="s">
        <v>6960</v>
      </c>
      <c r="G1417" t="s">
        <v>6961</v>
      </c>
      <c r="I1417">
        <f t="shared" si="66"/>
        <v>3.1505986931467849E-3</v>
      </c>
      <c r="J1417">
        <f t="shared" si="67"/>
        <v>3.1506059328259492E-3</v>
      </c>
      <c r="K1417">
        <f t="shared" si="68"/>
        <v>6.965871538994999E-6</v>
      </c>
    </row>
    <row r="1418" spans="1:11" x14ac:dyDescent="0.3">
      <c r="A1418" t="s">
        <v>6962</v>
      </c>
      <c r="B1418" t="s">
        <v>1481</v>
      </c>
      <c r="C1418" t="s">
        <v>2041</v>
      </c>
      <c r="D1418" t="s">
        <v>6963</v>
      </c>
      <c r="E1418" t="s">
        <v>2706</v>
      </c>
      <c r="F1418" t="s">
        <v>6964</v>
      </c>
      <c r="G1418" t="s">
        <v>6965</v>
      </c>
      <c r="I1418">
        <f t="shared" si="66"/>
        <v>1.7964837134794957E-2</v>
      </c>
      <c r="J1418">
        <f t="shared" si="67"/>
        <v>1.7964824677630466E-2</v>
      </c>
      <c r="K1418">
        <f t="shared" si="68"/>
        <v>3.0462509867217714E-4</v>
      </c>
    </row>
    <row r="1419" spans="1:11" x14ac:dyDescent="0.3">
      <c r="A1419" t="s">
        <v>6966</v>
      </c>
      <c r="B1419" t="s">
        <v>6967</v>
      </c>
      <c r="C1419" t="s">
        <v>1361</v>
      </c>
      <c r="D1419" t="s">
        <v>2779</v>
      </c>
      <c r="E1419" t="s">
        <v>2812</v>
      </c>
      <c r="F1419" t="s">
        <v>6968</v>
      </c>
      <c r="G1419" t="s">
        <v>6969</v>
      </c>
      <c r="I1419">
        <f t="shared" si="66"/>
        <v>2.3448352751428846E-3</v>
      </c>
      <c r="J1419">
        <f t="shared" si="67"/>
        <v>2.3448418780181238E-3</v>
      </c>
      <c r="K1419">
        <f t="shared" si="68"/>
        <v>3.3618311710827596E-6</v>
      </c>
    </row>
    <row r="1420" spans="1:11" x14ac:dyDescent="0.3">
      <c r="A1420" t="s">
        <v>6970</v>
      </c>
      <c r="B1420" t="s">
        <v>6971</v>
      </c>
      <c r="C1420" t="s">
        <v>1003</v>
      </c>
      <c r="D1420" t="s">
        <v>1163</v>
      </c>
      <c r="E1420" t="s">
        <v>1187</v>
      </c>
      <c r="F1420" t="s">
        <v>6972</v>
      </c>
      <c r="G1420" t="s">
        <v>6973</v>
      </c>
      <c r="I1420">
        <f t="shared" si="66"/>
        <v>9.6035334941697876E-3</v>
      </c>
      <c r="J1420">
        <f t="shared" si="67"/>
        <v>9.6035301153265806E-3</v>
      </c>
      <c r="K1420">
        <f t="shared" si="68"/>
        <v>8.2668427070593234E-5</v>
      </c>
    </row>
    <row r="1421" spans="1:11" x14ac:dyDescent="0.3">
      <c r="A1421" t="s">
        <v>6974</v>
      </c>
      <c r="B1421" t="s">
        <v>1641</v>
      </c>
      <c r="C1421" t="s">
        <v>974</v>
      </c>
      <c r="D1421" t="s">
        <v>1174</v>
      </c>
      <c r="E1421" t="s">
        <v>1682</v>
      </c>
      <c r="F1421" t="s">
        <v>6975</v>
      </c>
      <c r="G1421" t="s">
        <v>6976</v>
      </c>
      <c r="I1421">
        <f t="shared" si="66"/>
        <v>5.4877682926828802E-3</v>
      </c>
      <c r="J1421">
        <f t="shared" si="67"/>
        <v>5.4877732266905548E-3</v>
      </c>
      <c r="K1421">
        <f t="shared" si="68"/>
        <v>2.4765164596911402E-5</v>
      </c>
    </row>
    <row r="1422" spans="1:11" x14ac:dyDescent="0.3">
      <c r="A1422" t="s">
        <v>6977</v>
      </c>
      <c r="B1422" t="s">
        <v>6287</v>
      </c>
      <c r="C1422" t="s">
        <v>1005</v>
      </c>
      <c r="D1422" t="s">
        <v>2229</v>
      </c>
      <c r="E1422" t="s">
        <v>1373</v>
      </c>
      <c r="F1422" t="s">
        <v>6978</v>
      </c>
      <c r="G1422" t="s">
        <v>6979</v>
      </c>
      <c r="I1422">
        <f t="shared" si="66"/>
        <v>6.0646454602058749E-4</v>
      </c>
      <c r="J1422">
        <f t="shared" si="67"/>
        <v>6.064613512183582E-4</v>
      </c>
      <c r="K1422">
        <f t="shared" si="68"/>
        <v>9.0533656952310713E-9</v>
      </c>
    </row>
    <row r="1423" spans="1:11" x14ac:dyDescent="0.3">
      <c r="A1423" t="s">
        <v>6980</v>
      </c>
      <c r="B1423" t="s">
        <v>1373</v>
      </c>
      <c r="C1423" t="s">
        <v>977</v>
      </c>
      <c r="D1423" t="s">
        <v>2046</v>
      </c>
      <c r="E1423" t="s">
        <v>1448</v>
      </c>
      <c r="F1423" t="s">
        <v>6981</v>
      </c>
      <c r="G1423" t="s">
        <v>6982</v>
      </c>
      <c r="I1423">
        <f t="shared" si="66"/>
        <v>-1.333345454545417E-3</v>
      </c>
      <c r="J1423">
        <f t="shared" si="67"/>
        <v>-1.3333427532556822E-3</v>
      </c>
      <c r="K1423">
        <f t="shared" si="68"/>
        <v>3.4027518051095991E-6</v>
      </c>
    </row>
    <row r="1424" spans="1:11" x14ac:dyDescent="0.3">
      <c r="A1424" t="s">
        <v>6983</v>
      </c>
      <c r="B1424" t="s">
        <v>2053</v>
      </c>
      <c r="C1424" t="s">
        <v>2705</v>
      </c>
      <c r="D1424" t="s">
        <v>1409</v>
      </c>
      <c r="E1424" t="s">
        <v>1153</v>
      </c>
      <c r="F1424" t="s">
        <v>6984</v>
      </c>
      <c r="G1424" t="s">
        <v>6985</v>
      </c>
      <c r="I1424">
        <f t="shared" si="66"/>
        <v>-1.4079330186665091E-2</v>
      </c>
      <c r="J1424">
        <f t="shared" si="67"/>
        <v>-1.4079326844638853E-2</v>
      </c>
      <c r="K1424">
        <f t="shared" si="68"/>
        <v>2.1288674700751113E-4</v>
      </c>
    </row>
    <row r="1425" spans="1:11" x14ac:dyDescent="0.3">
      <c r="A1425" t="s">
        <v>6986</v>
      </c>
      <c r="B1425" t="s">
        <v>6987</v>
      </c>
      <c r="C1425" t="s">
        <v>1004</v>
      </c>
      <c r="D1425" t="s">
        <v>6988</v>
      </c>
      <c r="E1425" t="s">
        <v>2718</v>
      </c>
      <c r="F1425" t="s">
        <v>6989</v>
      </c>
      <c r="G1425" t="s">
        <v>6990</v>
      </c>
      <c r="I1425">
        <f t="shared" si="66"/>
        <v>3.57003556924659E-3</v>
      </c>
      <c r="J1425">
        <f t="shared" si="67"/>
        <v>3.5700217782054498E-3</v>
      </c>
      <c r="K1425">
        <f t="shared" si="68"/>
        <v>9.3557044354617746E-6</v>
      </c>
    </row>
    <row r="1426" spans="1:11" x14ac:dyDescent="0.3">
      <c r="A1426" t="s">
        <v>6991</v>
      </c>
      <c r="B1426" t="s">
        <v>6992</v>
      </c>
      <c r="C1426" t="s">
        <v>1021</v>
      </c>
      <c r="D1426" t="s">
        <v>6993</v>
      </c>
      <c r="E1426" t="s">
        <v>1591</v>
      </c>
      <c r="F1426" t="s">
        <v>6994</v>
      </c>
      <c r="G1426" t="s">
        <v>6995</v>
      </c>
      <c r="I1426">
        <f t="shared" si="66"/>
        <v>6.0108564528038007E-3</v>
      </c>
      <c r="J1426">
        <f t="shared" si="67"/>
        <v>6.0108668682832432E-3</v>
      </c>
      <c r="K1426">
        <f t="shared" si="68"/>
        <v>3.0245101822113274E-5</v>
      </c>
    </row>
    <row r="1427" spans="1:11" x14ac:dyDescent="0.3">
      <c r="A1427" t="s">
        <v>6996</v>
      </c>
      <c r="B1427" t="s">
        <v>6633</v>
      </c>
      <c r="C1427" t="s">
        <v>1371</v>
      </c>
      <c r="D1427" t="s">
        <v>6997</v>
      </c>
      <c r="E1427" t="s">
        <v>2207</v>
      </c>
      <c r="F1427" t="s">
        <v>6998</v>
      </c>
      <c r="G1427" t="s">
        <v>6999</v>
      </c>
      <c r="I1427">
        <f t="shared" si="66"/>
        <v>-3.1703693898215007E-3</v>
      </c>
      <c r="J1427">
        <f t="shared" si="67"/>
        <v>-3.1703685101049711E-3</v>
      </c>
      <c r="K1427">
        <f t="shared" si="68"/>
        <v>1.3554772668615063E-5</v>
      </c>
    </row>
    <row r="1428" spans="1:11" x14ac:dyDescent="0.3">
      <c r="A1428" t="s">
        <v>7000</v>
      </c>
      <c r="B1428" t="s">
        <v>2048</v>
      </c>
      <c r="C1428" t="s">
        <v>2818</v>
      </c>
      <c r="D1428" t="s">
        <v>1513</v>
      </c>
      <c r="E1428" t="s">
        <v>6959</v>
      </c>
      <c r="F1428" t="s">
        <v>7001</v>
      </c>
      <c r="G1428" t="s">
        <v>7002</v>
      </c>
      <c r="I1428">
        <f t="shared" si="66"/>
        <v>-1.9571840978593266E-2</v>
      </c>
      <c r="J1428">
        <f t="shared" si="67"/>
        <v>-1.9571851139095355E-2</v>
      </c>
      <c r="K1428">
        <f t="shared" si="68"/>
        <v>4.0333344870902639E-4</v>
      </c>
    </row>
    <row r="1429" spans="1:11" x14ac:dyDescent="0.3">
      <c r="A1429" t="s">
        <v>7003</v>
      </c>
      <c r="B1429" t="s">
        <v>7004</v>
      </c>
      <c r="C1429" t="s">
        <v>1004</v>
      </c>
      <c r="D1429" t="s">
        <v>7005</v>
      </c>
      <c r="E1429" t="s">
        <v>6688</v>
      </c>
      <c r="F1429" t="s">
        <v>7006</v>
      </c>
      <c r="G1429" t="s">
        <v>7007</v>
      </c>
      <c r="I1429">
        <f t="shared" si="66"/>
        <v>1.4098527408645641E-2</v>
      </c>
      <c r="J1429">
        <f t="shared" si="67"/>
        <v>1.4098536437346338E-2</v>
      </c>
      <c r="K1429">
        <f t="shared" si="68"/>
        <v>1.8461266314960943E-4</v>
      </c>
    </row>
    <row r="1430" spans="1:11" x14ac:dyDescent="0.3">
      <c r="A1430" t="s">
        <v>7008</v>
      </c>
      <c r="B1430" t="s">
        <v>1502</v>
      </c>
      <c r="C1430" t="s">
        <v>1459</v>
      </c>
      <c r="D1430" t="s">
        <v>7009</v>
      </c>
      <c r="E1430" t="s">
        <v>2597</v>
      </c>
      <c r="F1430" t="s">
        <v>7010</v>
      </c>
      <c r="G1430" t="s">
        <v>7011</v>
      </c>
      <c r="I1430">
        <f t="shared" si="66"/>
        <v>1.7470448049587112E-2</v>
      </c>
      <c r="J1430">
        <f t="shared" si="67"/>
        <v>1.7470443784380202E-2</v>
      </c>
      <c r="K1430">
        <f t="shared" si="68"/>
        <v>2.8761214493718462E-4</v>
      </c>
    </row>
    <row r="1431" spans="1:11" x14ac:dyDescent="0.3">
      <c r="A1431" t="s">
        <v>7012</v>
      </c>
      <c r="B1431" t="s">
        <v>2828</v>
      </c>
      <c r="C1431" t="s">
        <v>1459</v>
      </c>
      <c r="D1431" t="s">
        <v>7013</v>
      </c>
      <c r="E1431" t="s">
        <v>2818</v>
      </c>
      <c r="F1431" t="s">
        <v>7014</v>
      </c>
      <c r="G1431" t="s">
        <v>7015</v>
      </c>
      <c r="I1431">
        <f t="shared" si="66"/>
        <v>-3.6275092005141861E-3</v>
      </c>
      <c r="J1431">
        <f t="shared" si="67"/>
        <v>-3.6275121584057402E-3</v>
      </c>
      <c r="K1431">
        <f t="shared" si="68"/>
        <v>1.7129866864522748E-5</v>
      </c>
    </row>
    <row r="1432" spans="1:11" x14ac:dyDescent="0.3">
      <c r="A1432" t="s">
        <v>7016</v>
      </c>
      <c r="B1432" t="s">
        <v>2828</v>
      </c>
      <c r="C1432" t="s">
        <v>1031</v>
      </c>
      <c r="D1432" t="s">
        <v>1463</v>
      </c>
      <c r="E1432" t="s">
        <v>1637</v>
      </c>
      <c r="F1432" t="s">
        <v>7017</v>
      </c>
      <c r="G1432" t="s">
        <v>7018</v>
      </c>
      <c r="I1432">
        <f t="shared" si="66"/>
        <v>-1.334963559830944E-3</v>
      </c>
      <c r="J1432">
        <f t="shared" si="67"/>
        <v>-1.3349608619810092E-3</v>
      </c>
      <c r="K1432">
        <f t="shared" si="68"/>
        <v>3.4087241278553792E-6</v>
      </c>
    </row>
    <row r="1433" spans="1:11" x14ac:dyDescent="0.3">
      <c r="A1433" t="s">
        <v>7019</v>
      </c>
      <c r="B1433" t="s">
        <v>7020</v>
      </c>
      <c r="C1433" t="s">
        <v>2832</v>
      </c>
      <c r="D1433" t="s">
        <v>7021</v>
      </c>
      <c r="E1433" t="s">
        <v>2832</v>
      </c>
      <c r="F1433" t="s">
        <v>7022</v>
      </c>
      <c r="G1433" t="s">
        <v>7023</v>
      </c>
      <c r="I1433">
        <f t="shared" si="66"/>
        <v>2.6370129707496207E-2</v>
      </c>
      <c r="J1433">
        <f t="shared" si="67"/>
        <v>2.6370134282225902E-2</v>
      </c>
      <c r="K1433">
        <f t="shared" si="68"/>
        <v>6.6867868076233813E-4</v>
      </c>
    </row>
    <row r="1434" spans="1:11" x14ac:dyDescent="0.3">
      <c r="A1434" t="s">
        <v>7024</v>
      </c>
      <c r="B1434" t="s">
        <v>989</v>
      </c>
      <c r="C1434" t="s">
        <v>2253</v>
      </c>
      <c r="D1434" t="s">
        <v>1624</v>
      </c>
      <c r="E1434" t="s">
        <v>1455</v>
      </c>
      <c r="F1434" t="s">
        <v>7025</v>
      </c>
      <c r="G1434" t="s">
        <v>7026</v>
      </c>
      <c r="I1434">
        <f t="shared" si="66"/>
        <v>-2.16670852671925E-2</v>
      </c>
      <c r="J1434">
        <f t="shared" si="67"/>
        <v>-2.1667082198659444E-2</v>
      </c>
      <c r="K1434">
        <f t="shared" si="68"/>
        <v>4.9188117700284619E-4</v>
      </c>
    </row>
    <row r="1435" spans="1:11" x14ac:dyDescent="0.3">
      <c r="A1435" t="s">
        <v>7027</v>
      </c>
      <c r="B1435" t="s">
        <v>2788</v>
      </c>
      <c r="C1435" t="s">
        <v>2419</v>
      </c>
      <c r="D1435" t="s">
        <v>1628</v>
      </c>
      <c r="E1435" t="s">
        <v>2818</v>
      </c>
      <c r="F1435" t="s">
        <v>7028</v>
      </c>
      <c r="G1435" t="s">
        <v>7015</v>
      </c>
      <c r="I1435">
        <f t="shared" si="66"/>
        <v>-2.7834322685501536E-3</v>
      </c>
      <c r="J1435">
        <f t="shared" si="67"/>
        <v>-2.7834425350351639E-3</v>
      </c>
      <c r="K1435">
        <f t="shared" si="68"/>
        <v>1.08554086006771E-5</v>
      </c>
    </row>
    <row r="1436" spans="1:11" x14ac:dyDescent="0.3">
      <c r="A1436" t="s">
        <v>7029</v>
      </c>
      <c r="B1436" t="s">
        <v>1609</v>
      </c>
      <c r="C1436" t="s">
        <v>2828</v>
      </c>
      <c r="D1436" t="s">
        <v>1480</v>
      </c>
      <c r="E1436" t="s">
        <v>6350</v>
      </c>
      <c r="F1436" t="s">
        <v>7030</v>
      </c>
      <c r="G1436" t="s">
        <v>7031</v>
      </c>
      <c r="I1436">
        <f t="shared" si="66"/>
        <v>-2.6699271196618879E-3</v>
      </c>
      <c r="J1436">
        <f t="shared" si="67"/>
        <v>-2.6699217239621923E-3</v>
      </c>
      <c r="K1436">
        <f t="shared" si="68"/>
        <v>1.0120249121236911E-5</v>
      </c>
    </row>
    <row r="1437" spans="1:11" x14ac:dyDescent="0.3">
      <c r="A1437" t="s">
        <v>7032</v>
      </c>
      <c r="B1437" t="s">
        <v>2788</v>
      </c>
      <c r="C1437" t="s">
        <v>2387</v>
      </c>
      <c r="D1437" t="s">
        <v>1591</v>
      </c>
      <c r="E1437" t="s">
        <v>6287</v>
      </c>
      <c r="F1437" t="s">
        <v>7033</v>
      </c>
      <c r="G1437" t="s">
        <v>7034</v>
      </c>
      <c r="I1437">
        <f t="shared" si="66"/>
        <v>1.2170844487709985E-4</v>
      </c>
      <c r="J1437">
        <f t="shared" si="67"/>
        <v>1.2171285560545459E-4</v>
      </c>
      <c r="K1437">
        <f t="shared" si="68"/>
        <v>1.5178762983566326E-7</v>
      </c>
    </row>
    <row r="1438" spans="1:11" x14ac:dyDescent="0.3">
      <c r="A1438" t="s">
        <v>7035</v>
      </c>
      <c r="B1438" t="s">
        <v>2054</v>
      </c>
      <c r="C1438" t="s">
        <v>997</v>
      </c>
      <c r="D1438" t="s">
        <v>1133</v>
      </c>
      <c r="E1438" t="s">
        <v>6322</v>
      </c>
      <c r="F1438" t="s">
        <v>7036</v>
      </c>
      <c r="G1438" t="s">
        <v>7037</v>
      </c>
      <c r="I1438">
        <f t="shared" si="66"/>
        <v>2.6767489310925408E-3</v>
      </c>
      <c r="J1438">
        <f t="shared" si="67"/>
        <v>2.6767434953198395E-3</v>
      </c>
      <c r="K1438">
        <f t="shared" si="68"/>
        <v>4.6890928021163193E-6</v>
      </c>
    </row>
    <row r="1439" spans="1:11" x14ac:dyDescent="0.3">
      <c r="A1439" t="s">
        <v>7038</v>
      </c>
      <c r="B1439" t="s">
        <v>1445</v>
      </c>
      <c r="C1439" t="s">
        <v>983</v>
      </c>
      <c r="D1439" t="s">
        <v>2718</v>
      </c>
      <c r="E1439" t="s">
        <v>1017</v>
      </c>
      <c r="F1439" t="s">
        <v>7039</v>
      </c>
      <c r="G1439" t="s">
        <v>7040</v>
      </c>
      <c r="I1439">
        <f t="shared" si="66"/>
        <v>4.9750755988313324E-3</v>
      </c>
      <c r="J1439">
        <f t="shared" si="67"/>
        <v>4.9750758585301166E-3</v>
      </c>
      <c r="K1439">
        <f t="shared" si="68"/>
        <v>1.9925186220535154E-5</v>
      </c>
    </row>
    <row r="1440" spans="1:11" x14ac:dyDescent="0.3">
      <c r="A1440" t="s">
        <v>7041</v>
      </c>
      <c r="B1440" t="s">
        <v>2850</v>
      </c>
      <c r="C1440" t="s">
        <v>1206</v>
      </c>
      <c r="D1440" t="s">
        <v>7042</v>
      </c>
      <c r="E1440" t="s">
        <v>6289</v>
      </c>
      <c r="F1440" t="s">
        <v>7043</v>
      </c>
      <c r="G1440" t="s">
        <v>7044</v>
      </c>
      <c r="I1440">
        <f t="shared" si="66"/>
        <v>6.0375513161076795E-4</v>
      </c>
      <c r="J1440">
        <f t="shared" si="67"/>
        <v>6.037519532353506E-4</v>
      </c>
      <c r="K1440">
        <f t="shared" si="68"/>
        <v>8.5451125615330352E-9</v>
      </c>
    </row>
    <row r="1441" spans="1:11" x14ac:dyDescent="0.3">
      <c r="A1441" t="s">
        <v>7045</v>
      </c>
      <c r="B1441" t="s">
        <v>2589</v>
      </c>
      <c r="C1441" t="s">
        <v>1227</v>
      </c>
      <c r="D1441" t="s">
        <v>1459</v>
      </c>
      <c r="E1441" t="s">
        <v>1360</v>
      </c>
      <c r="F1441" t="s">
        <v>7046</v>
      </c>
      <c r="G1441" t="s">
        <v>7047</v>
      </c>
      <c r="I1441">
        <f t="shared" si="66"/>
        <v>1.4842463563082078E-2</v>
      </c>
      <c r="J1441">
        <f t="shared" si="67"/>
        <v>1.4842477259582834E-2</v>
      </c>
      <c r="K1441">
        <f t="shared" si="68"/>
        <v>2.0538229267557135E-4</v>
      </c>
    </row>
    <row r="1442" spans="1:11" x14ac:dyDescent="0.3">
      <c r="A1442" t="s">
        <v>7048</v>
      </c>
      <c r="B1442" t="s">
        <v>1093</v>
      </c>
      <c r="C1442" t="s">
        <v>1115</v>
      </c>
      <c r="D1442" t="s">
        <v>981</v>
      </c>
      <c r="E1442" t="s">
        <v>1664</v>
      </c>
      <c r="F1442" t="s">
        <v>7049</v>
      </c>
      <c r="G1442" t="s">
        <v>7050</v>
      </c>
      <c r="I1442">
        <f t="shared" si="66"/>
        <v>1.1890487797633104E-3</v>
      </c>
      <c r="J1442">
        <f t="shared" si="67"/>
        <v>1.1890418079641698E-3</v>
      </c>
      <c r="K1442">
        <f t="shared" si="68"/>
        <v>4.5931745511425251E-7</v>
      </c>
    </row>
    <row r="1443" spans="1:11" x14ac:dyDescent="0.3">
      <c r="A1443" t="s">
        <v>7051</v>
      </c>
      <c r="B1443" t="s">
        <v>1277</v>
      </c>
      <c r="C1443" t="s">
        <v>7052</v>
      </c>
      <c r="D1443" t="s">
        <v>995</v>
      </c>
      <c r="E1443" t="s">
        <v>1198</v>
      </c>
      <c r="F1443" t="s">
        <v>7053</v>
      </c>
      <c r="G1443" t="s">
        <v>7054</v>
      </c>
      <c r="I1443">
        <f t="shared" si="66"/>
        <v>-6.8882900316492796E-3</v>
      </c>
      <c r="J1443">
        <f t="shared" si="67"/>
        <v>-6.8882999716963446E-3</v>
      </c>
      <c r="K1443">
        <f t="shared" si="68"/>
        <v>5.4754259924631356E-5</v>
      </c>
    </row>
    <row r="1444" spans="1:11" x14ac:dyDescent="0.3">
      <c r="A1444" t="s">
        <v>7055</v>
      </c>
      <c r="B1444" t="s">
        <v>1371</v>
      </c>
      <c r="C1444" t="s">
        <v>1212</v>
      </c>
      <c r="D1444" t="s">
        <v>1366</v>
      </c>
      <c r="E1444" t="s">
        <v>1120</v>
      </c>
      <c r="F1444" t="s">
        <v>7056</v>
      </c>
      <c r="G1444" t="s">
        <v>7057</v>
      </c>
      <c r="I1444">
        <f t="shared" si="66"/>
        <v>5.9794305436702746E-3</v>
      </c>
      <c r="J1444">
        <f t="shared" si="67"/>
        <v>5.9794322666944103E-3</v>
      </c>
      <c r="K1444">
        <f t="shared" si="68"/>
        <v>2.9900337334904762E-5</v>
      </c>
    </row>
    <row r="1445" spans="1:11" x14ac:dyDescent="0.3">
      <c r="A1445" t="s">
        <v>7058</v>
      </c>
      <c r="B1445" t="s">
        <v>1035</v>
      </c>
      <c r="C1445" t="s">
        <v>2503</v>
      </c>
      <c r="D1445" t="s">
        <v>982</v>
      </c>
      <c r="E1445" t="s">
        <v>1116</v>
      </c>
      <c r="F1445" t="s">
        <v>7059</v>
      </c>
      <c r="G1445" t="s">
        <v>7060</v>
      </c>
      <c r="I1445">
        <f t="shared" si="66"/>
        <v>-4.3985138707139252E-3</v>
      </c>
      <c r="J1445">
        <f t="shared" si="67"/>
        <v>-4.3985103955371131E-3</v>
      </c>
      <c r="K1445">
        <f t="shared" si="68"/>
        <v>2.410635767620945E-5</v>
      </c>
    </row>
    <row r="1446" spans="1:11" x14ac:dyDescent="0.3">
      <c r="A1446" t="s">
        <v>7061</v>
      </c>
      <c r="B1446" t="s">
        <v>7062</v>
      </c>
      <c r="C1446" t="s">
        <v>7063</v>
      </c>
      <c r="D1446" t="s">
        <v>7064</v>
      </c>
      <c r="E1446" t="s">
        <v>968</v>
      </c>
      <c r="F1446" t="s">
        <v>7065</v>
      </c>
      <c r="G1446" t="s">
        <v>7066</v>
      </c>
      <c r="I1446">
        <f t="shared" si="66"/>
        <v>2.7463044776118973E-3</v>
      </c>
      <c r="J1446">
        <f t="shared" si="67"/>
        <v>2.74631542906541E-3</v>
      </c>
      <c r="K1446">
        <f t="shared" si="68"/>
        <v>4.995239544748066E-6</v>
      </c>
    </row>
    <row r="1447" spans="1:11" x14ac:dyDescent="0.3">
      <c r="A1447" t="s">
        <v>7067</v>
      </c>
      <c r="B1447" t="s">
        <v>7063</v>
      </c>
      <c r="C1447" t="s">
        <v>2588</v>
      </c>
      <c r="D1447" t="s">
        <v>7068</v>
      </c>
      <c r="E1447" t="s">
        <v>6015</v>
      </c>
      <c r="F1447" t="s">
        <v>7069</v>
      </c>
      <c r="G1447" t="s">
        <v>7070</v>
      </c>
      <c r="I1447">
        <f t="shared" si="66"/>
        <v>2.857799373977159E-3</v>
      </c>
      <c r="J1447">
        <f t="shared" si="67"/>
        <v>2.8577898648070297E-3</v>
      </c>
      <c r="K1447">
        <f t="shared" si="68"/>
        <v>5.5059575477805973E-6</v>
      </c>
    </row>
    <row r="1448" spans="1:11" x14ac:dyDescent="0.3">
      <c r="A1448" t="s">
        <v>7071</v>
      </c>
      <c r="B1448" t="s">
        <v>7072</v>
      </c>
      <c r="C1448" t="s">
        <v>7073</v>
      </c>
      <c r="D1448" t="s">
        <v>1206</v>
      </c>
      <c r="E1448" t="s">
        <v>2630</v>
      </c>
      <c r="F1448" t="s">
        <v>7074</v>
      </c>
      <c r="G1448" t="s">
        <v>7075</v>
      </c>
      <c r="I1448">
        <f t="shared" si="66"/>
        <v>3.680812114927514E-3</v>
      </c>
      <c r="J1448">
        <f t="shared" si="67"/>
        <v>3.6808074437718725E-3</v>
      </c>
      <c r="K1448">
        <f t="shared" si="68"/>
        <v>1.0045700257441476E-5</v>
      </c>
    </row>
    <row r="1449" spans="1:11" x14ac:dyDescent="0.3">
      <c r="A1449" t="s">
        <v>7076</v>
      </c>
      <c r="B1449" t="s">
        <v>2626</v>
      </c>
      <c r="C1449" t="s">
        <v>1100</v>
      </c>
      <c r="D1449" t="s">
        <v>989</v>
      </c>
      <c r="E1449" t="s">
        <v>2849</v>
      </c>
      <c r="F1449" t="s">
        <v>7077</v>
      </c>
      <c r="G1449" t="s">
        <v>7078</v>
      </c>
      <c r="I1449">
        <f t="shared" si="66"/>
        <v>-1.1832485648083429E-4</v>
      </c>
      <c r="J1449">
        <f t="shared" si="67"/>
        <v>-1.1832914522833944E-4</v>
      </c>
      <c r="K1449">
        <f t="shared" si="68"/>
        <v>3.9644819240226668E-7</v>
      </c>
    </row>
    <row r="1450" spans="1:11" x14ac:dyDescent="0.3">
      <c r="A1450" t="s">
        <v>7079</v>
      </c>
      <c r="B1450" t="s">
        <v>1233</v>
      </c>
      <c r="C1450" t="s">
        <v>1671</v>
      </c>
      <c r="D1450" t="s">
        <v>967</v>
      </c>
      <c r="E1450" t="s">
        <v>967</v>
      </c>
      <c r="F1450" t="s">
        <v>7080</v>
      </c>
      <c r="G1450" t="s">
        <v>7081</v>
      </c>
      <c r="I1450">
        <f t="shared" si="66"/>
        <v>-1.1003325047444149E-2</v>
      </c>
      <c r="J1450">
        <f t="shared" si="67"/>
        <v>-1.1003311878174346E-2</v>
      </c>
      <c r="K1450">
        <f t="shared" si="68"/>
        <v>1.3258656709075778E-4</v>
      </c>
    </row>
    <row r="1451" spans="1:11" x14ac:dyDescent="0.3">
      <c r="A1451" t="s">
        <v>7082</v>
      </c>
      <c r="B1451" t="s">
        <v>2818</v>
      </c>
      <c r="C1451" t="s">
        <v>7083</v>
      </c>
      <c r="D1451" t="s">
        <v>1448</v>
      </c>
      <c r="E1451" t="s">
        <v>2730</v>
      </c>
      <c r="F1451" t="s">
        <v>7084</v>
      </c>
      <c r="G1451" t="s">
        <v>7085</v>
      </c>
      <c r="I1451">
        <f t="shared" si="66"/>
        <v>-7.5367511681661411E-3</v>
      </c>
      <c r="J1451">
        <f t="shared" si="67"/>
        <v>-7.5367580220624172E-3</v>
      </c>
      <c r="K1451">
        <f t="shared" si="68"/>
        <v>6.4771433900210812E-5</v>
      </c>
    </row>
    <row r="1452" spans="1:11" x14ac:dyDescent="0.3">
      <c r="A1452" t="s">
        <v>7086</v>
      </c>
      <c r="B1452" t="s">
        <v>974</v>
      </c>
      <c r="C1452" t="s">
        <v>6019</v>
      </c>
      <c r="D1452" t="s">
        <v>1003</v>
      </c>
      <c r="E1452" t="s">
        <v>1206</v>
      </c>
      <c r="F1452" t="s">
        <v>7087</v>
      </c>
      <c r="G1452" t="s">
        <v>7088</v>
      </c>
      <c r="I1452">
        <f t="shared" si="66"/>
        <v>2.4108606847982779E-3</v>
      </c>
      <c r="J1452">
        <f t="shared" si="67"/>
        <v>2.4108594450516913E-3</v>
      </c>
      <c r="K1452">
        <f t="shared" si="68"/>
        <v>3.6082798303662479E-6</v>
      </c>
    </row>
    <row r="1453" spans="1:11" x14ac:dyDescent="0.3">
      <c r="A1453" t="s">
        <v>7089</v>
      </c>
      <c r="B1453" t="s">
        <v>1208</v>
      </c>
      <c r="C1453" t="s">
        <v>1453</v>
      </c>
      <c r="D1453" t="s">
        <v>2053</v>
      </c>
      <c r="E1453" t="s">
        <v>7021</v>
      </c>
      <c r="F1453" t="s">
        <v>7090</v>
      </c>
      <c r="G1453" t="s">
        <v>7091</v>
      </c>
      <c r="I1453">
        <f t="shared" si="66"/>
        <v>-1.1423820999335262E-2</v>
      </c>
      <c r="J1453">
        <f t="shared" si="67"/>
        <v>-1.1423816275434069E-2</v>
      </c>
      <c r="K1453">
        <f t="shared" si="68"/>
        <v>1.4244729113335324E-4</v>
      </c>
    </row>
    <row r="1454" spans="1:11" x14ac:dyDescent="0.3">
      <c r="A1454" t="s">
        <v>7092</v>
      </c>
      <c r="B1454" t="s">
        <v>1362</v>
      </c>
      <c r="C1454" t="s">
        <v>1622</v>
      </c>
      <c r="D1454" t="s">
        <v>6660</v>
      </c>
      <c r="E1454" t="s">
        <v>1010</v>
      </c>
      <c r="F1454" t="s">
        <v>7093</v>
      </c>
      <c r="G1454" t="s">
        <v>7094</v>
      </c>
      <c r="I1454">
        <f t="shared" si="66"/>
        <v>1.3380355350691549E-2</v>
      </c>
      <c r="J1454">
        <f t="shared" si="67"/>
        <v>1.3380351642035698E-2</v>
      </c>
      <c r="K1454">
        <f t="shared" si="68"/>
        <v>1.6561217679873929E-4</v>
      </c>
    </row>
    <row r="1455" spans="1:11" x14ac:dyDescent="0.3">
      <c r="A1455" t="s">
        <v>7095</v>
      </c>
      <c r="B1455" t="s">
        <v>6312</v>
      </c>
      <c r="C1455" t="s">
        <v>1647</v>
      </c>
      <c r="D1455" t="s">
        <v>2805</v>
      </c>
      <c r="E1455" t="s">
        <v>2705</v>
      </c>
      <c r="F1455" t="s">
        <v>7096</v>
      </c>
      <c r="G1455" t="s">
        <v>7097</v>
      </c>
      <c r="I1455">
        <f t="shared" si="66"/>
        <v>-1.1283099538665169E-2</v>
      </c>
      <c r="J1455">
        <f t="shared" si="67"/>
        <v>-1.1283101756399183E-2</v>
      </c>
      <c r="K1455">
        <f t="shared" si="68"/>
        <v>1.3910819999011676E-4</v>
      </c>
    </row>
    <row r="1456" spans="1:11" x14ac:dyDescent="0.3">
      <c r="A1456" t="s">
        <v>7098</v>
      </c>
      <c r="B1456" t="s">
        <v>1648</v>
      </c>
      <c r="C1456" t="s">
        <v>988</v>
      </c>
      <c r="D1456" t="s">
        <v>983</v>
      </c>
      <c r="E1456" t="s">
        <v>7099</v>
      </c>
      <c r="F1456" t="s">
        <v>7100</v>
      </c>
      <c r="G1456" t="s">
        <v>7101</v>
      </c>
      <c r="I1456">
        <f t="shared" si="66"/>
        <v>1.0197838647644572E-2</v>
      </c>
      <c r="J1456">
        <f t="shared" si="67"/>
        <v>1.0197848016027841E-2</v>
      </c>
      <c r="K1456">
        <f t="shared" si="68"/>
        <v>9.3828976595465056E-5</v>
      </c>
    </row>
    <row r="1457" spans="1:11" x14ac:dyDescent="0.3">
      <c r="A1457" t="s">
        <v>7102</v>
      </c>
      <c r="B1457" t="s">
        <v>1173</v>
      </c>
      <c r="C1457" t="s">
        <v>1266</v>
      </c>
      <c r="D1457" t="s">
        <v>984</v>
      </c>
      <c r="E1457" t="s">
        <v>2861</v>
      </c>
      <c r="F1457" t="s">
        <v>7103</v>
      </c>
      <c r="G1457" t="s">
        <v>7104</v>
      </c>
      <c r="I1457">
        <f t="shared" si="66"/>
        <v>1.32196852928693E-3</v>
      </c>
      <c r="J1457">
        <f t="shared" si="67"/>
        <v>1.3219658457657845E-3</v>
      </c>
      <c r="K1457">
        <f t="shared" si="68"/>
        <v>6.5715937358694263E-7</v>
      </c>
    </row>
    <row r="1458" spans="1:11" x14ac:dyDescent="0.3">
      <c r="A1458" t="s">
        <v>7105</v>
      </c>
      <c r="B1458" t="s">
        <v>1037</v>
      </c>
      <c r="C1458" t="s">
        <v>2498</v>
      </c>
      <c r="D1458" t="s">
        <v>2683</v>
      </c>
      <c r="E1458" t="s">
        <v>2584</v>
      </c>
      <c r="F1458" t="s">
        <v>7106</v>
      </c>
      <c r="G1458" t="s">
        <v>7107</v>
      </c>
      <c r="I1458">
        <f t="shared" si="66"/>
        <v>1.2361953912626095E-2</v>
      </c>
      <c r="J1458">
        <f t="shared" si="67"/>
        <v>1.236195741203085E-2</v>
      </c>
      <c r="K1458">
        <f t="shared" si="68"/>
        <v>1.4043779252900484E-4</v>
      </c>
    </row>
    <row r="1459" spans="1:11" x14ac:dyDescent="0.3">
      <c r="A1459" t="s">
        <v>7108</v>
      </c>
      <c r="B1459" t="s">
        <v>1047</v>
      </c>
      <c r="C1459" t="s">
        <v>1024</v>
      </c>
      <c r="D1459" t="s">
        <v>1672</v>
      </c>
      <c r="E1459" t="s">
        <v>2247</v>
      </c>
      <c r="F1459" t="s">
        <v>7109</v>
      </c>
      <c r="G1459" t="s">
        <v>7110</v>
      </c>
      <c r="I1459">
        <f t="shared" si="66"/>
        <v>5.6906225415677414E-3</v>
      </c>
      <c r="J1459">
        <f t="shared" si="67"/>
        <v>5.6906163833583146E-3</v>
      </c>
      <c r="K1459">
        <f t="shared" si="68"/>
        <v>2.6825192080551637E-5</v>
      </c>
    </row>
    <row r="1460" spans="1:11" x14ac:dyDescent="0.3">
      <c r="A1460" t="s">
        <v>7111</v>
      </c>
      <c r="B1460" t="s">
        <v>2296</v>
      </c>
      <c r="C1460" t="s">
        <v>2279</v>
      </c>
      <c r="D1460" t="s">
        <v>2274</v>
      </c>
      <c r="E1460" t="s">
        <v>6046</v>
      </c>
      <c r="F1460" t="s">
        <v>7112</v>
      </c>
      <c r="G1460" t="s">
        <v>7113</v>
      </c>
      <c r="I1460">
        <f t="shared" si="66"/>
        <v>7.0729457250279636E-3</v>
      </c>
      <c r="J1460">
        <f t="shared" si="67"/>
        <v>7.0729522798191726E-3</v>
      </c>
      <c r="K1460">
        <f t="shared" si="68"/>
        <v>4.3055120862426614E-5</v>
      </c>
    </row>
    <row r="1461" spans="1:11" x14ac:dyDescent="0.3">
      <c r="A1461" t="s">
        <v>7114</v>
      </c>
      <c r="B1461" t="s">
        <v>2330</v>
      </c>
      <c r="C1461" t="s">
        <v>6664</v>
      </c>
      <c r="D1461" t="s">
        <v>1262</v>
      </c>
      <c r="E1461" t="s">
        <v>1051</v>
      </c>
      <c r="F1461" t="s">
        <v>7115</v>
      </c>
      <c r="G1461" t="s">
        <v>7116</v>
      </c>
      <c r="I1461">
        <f t="shared" si="66"/>
        <v>-5.3845136368958265E-3</v>
      </c>
      <c r="J1461">
        <f t="shared" si="67"/>
        <v>-5.3845107751182312E-3</v>
      </c>
      <c r="K1461">
        <f t="shared" si="68"/>
        <v>3.4760728261607079E-5</v>
      </c>
    </row>
    <row r="1462" spans="1:11" x14ac:dyDescent="0.3">
      <c r="A1462" t="s">
        <v>7117</v>
      </c>
      <c r="B1462" t="s">
        <v>1051</v>
      </c>
      <c r="C1462" t="s">
        <v>2490</v>
      </c>
      <c r="D1462" t="s">
        <v>1035</v>
      </c>
      <c r="E1462" t="s">
        <v>3784</v>
      </c>
      <c r="F1462" t="s">
        <v>7118</v>
      </c>
      <c r="G1462" t="s">
        <v>7119</v>
      </c>
      <c r="I1462">
        <f t="shared" si="66"/>
        <v>9.5327526240703165E-3</v>
      </c>
      <c r="J1462">
        <f t="shared" si="67"/>
        <v>9.5327377026834074E-3</v>
      </c>
      <c r="K1462">
        <f t="shared" si="68"/>
        <v>8.1386118547764172E-5</v>
      </c>
    </row>
    <row r="1463" spans="1:11" x14ac:dyDescent="0.3">
      <c r="A1463" t="s">
        <v>7120</v>
      </c>
      <c r="B1463" t="s">
        <v>2395</v>
      </c>
      <c r="C1463" t="s">
        <v>2574</v>
      </c>
      <c r="D1463" t="s">
        <v>1660</v>
      </c>
      <c r="E1463" t="s">
        <v>2302</v>
      </c>
      <c r="F1463" t="s">
        <v>7121</v>
      </c>
      <c r="G1463" t="s">
        <v>7122</v>
      </c>
      <c r="I1463">
        <f t="shared" si="66"/>
        <v>5.0128235604198663E-3</v>
      </c>
      <c r="J1463">
        <f t="shared" si="67"/>
        <v>5.0128322920365391E-3</v>
      </c>
      <c r="K1463">
        <f t="shared" si="68"/>
        <v>2.0263683362201663E-5</v>
      </c>
    </row>
    <row r="1464" spans="1:11" x14ac:dyDescent="0.3">
      <c r="A1464" t="s">
        <v>7123</v>
      </c>
      <c r="B1464" t="s">
        <v>6671</v>
      </c>
      <c r="C1464" t="s">
        <v>2464</v>
      </c>
      <c r="D1464" t="s">
        <v>1068</v>
      </c>
      <c r="E1464" t="s">
        <v>2650</v>
      </c>
      <c r="F1464" t="s">
        <v>7124</v>
      </c>
      <c r="G1464" t="s">
        <v>7125</v>
      </c>
      <c r="I1464">
        <f t="shared" si="66"/>
        <v>6.8438001025844753E-3</v>
      </c>
      <c r="J1464">
        <f t="shared" si="67"/>
        <v>6.8438031050595486E-3</v>
      </c>
      <c r="K1464">
        <f t="shared" si="68"/>
        <v>4.0100441376637556E-5</v>
      </c>
    </row>
    <row r="1465" spans="1:11" x14ac:dyDescent="0.3">
      <c r="A1465" t="s">
        <v>7126</v>
      </c>
      <c r="B1465" t="s">
        <v>1341</v>
      </c>
      <c r="C1465" t="s">
        <v>2944</v>
      </c>
      <c r="D1465" t="s">
        <v>2436</v>
      </c>
      <c r="E1465" t="s">
        <v>2912</v>
      </c>
      <c r="F1465" t="s">
        <v>7127</v>
      </c>
      <c r="G1465" t="s">
        <v>7128</v>
      </c>
      <c r="I1465">
        <f t="shared" si="66"/>
        <v>-1.1523041076392665E-4</v>
      </c>
      <c r="J1465">
        <f t="shared" si="67"/>
        <v>-1.1523458620358486E-4</v>
      </c>
      <c r="K1465">
        <f t="shared" si="68"/>
        <v>3.9256084423678791E-7</v>
      </c>
    </row>
    <row r="1466" spans="1:11" x14ac:dyDescent="0.3">
      <c r="A1466" t="s">
        <v>7129</v>
      </c>
      <c r="B1466" t="s">
        <v>2336</v>
      </c>
      <c r="C1466" t="s">
        <v>2363</v>
      </c>
      <c r="D1466" t="s">
        <v>4187</v>
      </c>
      <c r="E1466" t="s">
        <v>1066</v>
      </c>
      <c r="F1466" t="s">
        <v>7130</v>
      </c>
      <c r="G1466" t="s">
        <v>7131</v>
      </c>
      <c r="I1466">
        <f t="shared" si="66"/>
        <v>8.5263047755927534E-3</v>
      </c>
      <c r="J1466">
        <f t="shared" si="67"/>
        <v>8.5262972126874982E-3</v>
      </c>
      <c r="K1466">
        <f t="shared" si="68"/>
        <v>6.4239985151001784E-5</v>
      </c>
    </row>
    <row r="1467" spans="1:11" x14ac:dyDescent="0.3">
      <c r="A1467" t="s">
        <v>7132</v>
      </c>
      <c r="B1467" t="s">
        <v>2484</v>
      </c>
      <c r="C1467" t="s">
        <v>3331</v>
      </c>
      <c r="D1467" t="s">
        <v>7133</v>
      </c>
      <c r="E1467" t="s">
        <v>3031</v>
      </c>
      <c r="F1467" t="s">
        <v>7134</v>
      </c>
      <c r="G1467" t="s">
        <v>7135</v>
      </c>
      <c r="I1467">
        <f t="shared" si="66"/>
        <v>-2.2848966329819154E-3</v>
      </c>
      <c r="J1467">
        <f t="shared" si="67"/>
        <v>-2.284894698589216E-3</v>
      </c>
      <c r="K1467">
        <f t="shared" si="68"/>
        <v>7.8187728810772365E-6</v>
      </c>
    </row>
    <row r="1468" spans="1:11" x14ac:dyDescent="0.3">
      <c r="A1468" t="s">
        <v>7136</v>
      </c>
      <c r="B1468" t="s">
        <v>2938</v>
      </c>
      <c r="C1468" t="s">
        <v>2346</v>
      </c>
      <c r="D1468" t="s">
        <v>3037</v>
      </c>
      <c r="E1468" t="s">
        <v>2986</v>
      </c>
      <c r="F1468" t="s">
        <v>7137</v>
      </c>
      <c r="G1468" t="s">
        <v>7138</v>
      </c>
      <c r="I1468">
        <f t="shared" si="66"/>
        <v>3.4351882872968422E-3</v>
      </c>
      <c r="J1468">
        <f t="shared" si="67"/>
        <v>3.4351910978118556E-3</v>
      </c>
      <c r="K1468">
        <f t="shared" si="68"/>
        <v>8.5490679540403531E-6</v>
      </c>
    </row>
    <row r="1469" spans="1:11" x14ac:dyDescent="0.3">
      <c r="A1469" t="s">
        <v>7139</v>
      </c>
      <c r="B1469" t="s">
        <v>2987</v>
      </c>
      <c r="C1469" t="s">
        <v>3459</v>
      </c>
      <c r="D1469" t="s">
        <v>3031</v>
      </c>
      <c r="E1469" t="s">
        <v>3464</v>
      </c>
      <c r="F1469" t="s">
        <v>7140</v>
      </c>
      <c r="G1469" t="s">
        <v>7141</v>
      </c>
      <c r="I1469">
        <f t="shared" si="66"/>
        <v>9.4716652791850854E-3</v>
      </c>
      <c r="J1469">
        <f t="shared" si="67"/>
        <v>9.4716706844803437E-3</v>
      </c>
      <c r="K1469">
        <f t="shared" si="68"/>
        <v>8.0288024614668676E-5</v>
      </c>
    </row>
    <row r="1470" spans="1:11" x14ac:dyDescent="0.3">
      <c r="A1470" t="s">
        <v>7142</v>
      </c>
      <c r="B1470" t="s">
        <v>4226</v>
      </c>
      <c r="C1470" t="s">
        <v>7143</v>
      </c>
      <c r="D1470" t="s">
        <v>1322</v>
      </c>
      <c r="E1470" t="s">
        <v>3351</v>
      </c>
      <c r="F1470" t="s">
        <v>7144</v>
      </c>
      <c r="G1470" t="s">
        <v>7145</v>
      </c>
      <c r="I1470">
        <f t="shared" si="66"/>
        <v>-4.8609541585004157E-3</v>
      </c>
      <c r="J1470">
        <f t="shared" si="67"/>
        <v>-4.8609625765374332E-3</v>
      </c>
      <c r="K1470">
        <f t="shared" si="68"/>
        <v>2.8861336008253821E-5</v>
      </c>
    </row>
    <row r="1471" spans="1:11" x14ac:dyDescent="0.3">
      <c r="A1471" t="s">
        <v>7146</v>
      </c>
      <c r="B1471" t="s">
        <v>3667</v>
      </c>
      <c r="C1471" t="s">
        <v>5973</v>
      </c>
      <c r="D1471" t="s">
        <v>3013</v>
      </c>
      <c r="E1471" t="s">
        <v>2980</v>
      </c>
      <c r="F1471" t="s">
        <v>7147</v>
      </c>
      <c r="G1471" t="s">
        <v>7148</v>
      </c>
      <c r="I1471">
        <f t="shared" si="66"/>
        <v>4.2031467022963041E-3</v>
      </c>
      <c r="J1471">
        <f t="shared" si="67"/>
        <v>4.203143380640503E-3</v>
      </c>
      <c r="K1471">
        <f t="shared" si="68"/>
        <v>1.362961764939671E-5</v>
      </c>
    </row>
    <row r="1472" spans="1:11" x14ac:dyDescent="0.3">
      <c r="A1472" t="s">
        <v>7149</v>
      </c>
      <c r="B1472" t="s">
        <v>2956</v>
      </c>
      <c r="C1472" t="s">
        <v>3054</v>
      </c>
      <c r="D1472" t="s">
        <v>3415</v>
      </c>
      <c r="E1472" t="s">
        <v>3654</v>
      </c>
      <c r="F1472" t="s">
        <v>7150</v>
      </c>
      <c r="G1472" t="s">
        <v>7151</v>
      </c>
      <c r="I1472">
        <f t="shared" si="66"/>
        <v>8.2578618041208012E-3</v>
      </c>
      <c r="J1472">
        <f t="shared" si="67"/>
        <v>8.257873073860774E-3</v>
      </c>
      <c r="K1472">
        <f t="shared" si="68"/>
        <v>6.0009205756518243E-5</v>
      </c>
    </row>
    <row r="1473" spans="1:11" x14ac:dyDescent="0.3">
      <c r="A1473" t="s">
        <v>7152</v>
      </c>
      <c r="B1473" t="s">
        <v>2980</v>
      </c>
      <c r="C1473" t="s">
        <v>3350</v>
      </c>
      <c r="D1473" t="s">
        <v>4255</v>
      </c>
      <c r="E1473" t="s">
        <v>3587</v>
      </c>
      <c r="F1473" t="s">
        <v>7153</v>
      </c>
      <c r="G1473" t="s">
        <v>7154</v>
      </c>
      <c r="I1473">
        <f t="shared" si="66"/>
        <v>-1.1443913770130678E-2</v>
      </c>
      <c r="J1473">
        <f t="shared" si="67"/>
        <v>-1.1443924272125285E-2</v>
      </c>
      <c r="K1473">
        <f t="shared" si="68"/>
        <v>1.4292767851167371E-4</v>
      </c>
    </row>
    <row r="1474" spans="1:11" x14ac:dyDescent="0.3">
      <c r="A1474" t="s">
        <v>7155</v>
      </c>
      <c r="B1474" t="s">
        <v>3007</v>
      </c>
      <c r="C1474" t="s">
        <v>3693</v>
      </c>
      <c r="D1474" t="s">
        <v>3806</v>
      </c>
      <c r="E1474" t="s">
        <v>2346</v>
      </c>
      <c r="F1474" t="s">
        <v>7156</v>
      </c>
      <c r="G1474" t="s">
        <v>7157</v>
      </c>
      <c r="I1474">
        <f t="shared" si="66"/>
        <v>-1.9293950524412096E-3</v>
      </c>
      <c r="J1474">
        <f t="shared" si="67"/>
        <v>-1.9293815519600347E-3</v>
      </c>
      <c r="K1474">
        <f t="shared" si="68"/>
        <v>5.9569858698430123E-6</v>
      </c>
    </row>
    <row r="1475" spans="1:11" x14ac:dyDescent="0.3">
      <c r="A1475" t="s">
        <v>7158</v>
      </c>
      <c r="B1475" t="s">
        <v>7159</v>
      </c>
      <c r="C1475" t="s">
        <v>3487</v>
      </c>
      <c r="D1475" t="s">
        <v>5991</v>
      </c>
      <c r="E1475" t="s">
        <v>4217</v>
      </c>
      <c r="F1475" t="s">
        <v>7160</v>
      </c>
      <c r="G1475" t="s">
        <v>7161</v>
      </c>
      <c r="I1475">
        <f t="shared" si="66"/>
        <v>1.1371275611296533E-3</v>
      </c>
      <c r="J1475">
        <f t="shared" si="67"/>
        <v>1.1371208986388937E-3</v>
      </c>
      <c r="K1475">
        <f t="shared" si="68"/>
        <v>3.9163655832076406E-7</v>
      </c>
    </row>
    <row r="1476" spans="1:11" x14ac:dyDescent="0.3">
      <c r="A1476" t="s">
        <v>7162</v>
      </c>
      <c r="B1476" t="s">
        <v>2993</v>
      </c>
      <c r="C1476" t="s">
        <v>3667</v>
      </c>
      <c r="D1476" t="s">
        <v>2993</v>
      </c>
      <c r="E1476" t="s">
        <v>3592</v>
      </c>
      <c r="F1476" t="s">
        <v>7163</v>
      </c>
      <c r="G1476" t="s">
        <v>7164</v>
      </c>
      <c r="I1476">
        <f t="shared" si="66"/>
        <v>5.3384938057871711E-3</v>
      </c>
      <c r="J1476">
        <f t="shared" si="67"/>
        <v>5.338495178311975E-3</v>
      </c>
      <c r="K1476">
        <f t="shared" si="68"/>
        <v>2.33016957454448E-5</v>
      </c>
    </row>
    <row r="1477" spans="1:11" x14ac:dyDescent="0.3">
      <c r="A1477" t="s">
        <v>7165</v>
      </c>
      <c r="B1477" t="s">
        <v>3392</v>
      </c>
      <c r="C1477" t="s">
        <v>7159</v>
      </c>
      <c r="D1477" t="s">
        <v>2460</v>
      </c>
      <c r="E1477" t="s">
        <v>3609</v>
      </c>
      <c r="F1477" t="s">
        <v>7166</v>
      </c>
      <c r="G1477" t="s">
        <v>7167</v>
      </c>
      <c r="I1477">
        <f t="shared" ref="I1477:I1514" si="69">(E1477-E1476)/E1476</f>
        <v>6.7786689237667305E-4</v>
      </c>
      <c r="J1477">
        <f t="shared" ref="J1477:J1514" si="70">(G1477-G1476)/G1476</f>
        <v>6.778673485216605E-4</v>
      </c>
      <c r="K1477">
        <f t="shared" ref="K1477:K1514" si="71">(J1477-$O$8)^2</f>
        <v>2.7740625757160041E-8</v>
      </c>
    </row>
    <row r="1478" spans="1:11" x14ac:dyDescent="0.3">
      <c r="A1478" t="s">
        <v>7168</v>
      </c>
      <c r="B1478" t="s">
        <v>3618</v>
      </c>
      <c r="C1478" t="s">
        <v>3047</v>
      </c>
      <c r="D1478" t="s">
        <v>7169</v>
      </c>
      <c r="E1478" t="s">
        <v>3726</v>
      </c>
      <c r="F1478" t="s">
        <v>7170</v>
      </c>
      <c r="G1478" t="s">
        <v>7171</v>
      </c>
      <c r="I1478">
        <f t="shared" si="69"/>
        <v>1.6032494072485116E-2</v>
      </c>
      <c r="J1478">
        <f t="shared" si="70"/>
        <v>1.6032490179272493E-2</v>
      </c>
      <c r="K1478">
        <f t="shared" si="71"/>
        <v>2.4090696663381971E-4</v>
      </c>
    </row>
    <row r="1479" spans="1:11" x14ac:dyDescent="0.3">
      <c r="A1479" t="s">
        <v>7172</v>
      </c>
      <c r="B1479" t="s">
        <v>3410</v>
      </c>
      <c r="C1479" t="s">
        <v>3253</v>
      </c>
      <c r="D1479" t="s">
        <v>3459</v>
      </c>
      <c r="E1479" t="s">
        <v>3604</v>
      </c>
      <c r="F1479" t="s">
        <v>7173</v>
      </c>
      <c r="G1479" t="s">
        <v>3604</v>
      </c>
      <c r="I1479">
        <f t="shared" si="69"/>
        <v>-1.3112568354540988E-2</v>
      </c>
      <c r="J1479">
        <f t="shared" si="70"/>
        <v>-4.8184448596345951E-3</v>
      </c>
      <c r="K1479">
        <f t="shared" si="71"/>
        <v>2.8406310050466399E-5</v>
      </c>
    </row>
    <row r="1480" spans="1:11" x14ac:dyDescent="0.3">
      <c r="A1480" t="s">
        <v>7174</v>
      </c>
      <c r="B1480" t="s">
        <v>3845</v>
      </c>
      <c r="C1480" t="s">
        <v>3741</v>
      </c>
      <c r="D1480" t="s">
        <v>3566</v>
      </c>
      <c r="E1480" t="s">
        <v>3644</v>
      </c>
      <c r="F1480" t="s">
        <v>7175</v>
      </c>
      <c r="G1480" t="s">
        <v>3644</v>
      </c>
      <c r="I1480">
        <f t="shared" si="69"/>
        <v>9.6835944079180555E-3</v>
      </c>
      <c r="J1480">
        <f t="shared" si="70"/>
        <v>9.6835944079180555E-3</v>
      </c>
      <c r="K1480">
        <f t="shared" si="71"/>
        <v>8.413076135646745E-5</v>
      </c>
    </row>
    <row r="1481" spans="1:11" x14ac:dyDescent="0.3">
      <c r="A1481" t="s">
        <v>7176</v>
      </c>
      <c r="B1481" t="s">
        <v>3628</v>
      </c>
      <c r="C1481" t="s">
        <v>7177</v>
      </c>
      <c r="D1481" t="s">
        <v>3592</v>
      </c>
      <c r="E1481" t="s">
        <v>3710</v>
      </c>
      <c r="F1481" t="s">
        <v>7178</v>
      </c>
      <c r="G1481" t="s">
        <v>3710</v>
      </c>
      <c r="I1481">
        <f t="shared" si="69"/>
        <v>-1.1263455141372994E-2</v>
      </c>
      <c r="J1481">
        <f t="shared" si="70"/>
        <v>-1.1263455141372994E-2</v>
      </c>
      <c r="K1481">
        <f t="shared" si="71"/>
        <v>1.3864514535965109E-4</v>
      </c>
    </row>
    <row r="1482" spans="1:11" x14ac:dyDescent="0.3">
      <c r="A1482" t="s">
        <v>7179</v>
      </c>
      <c r="B1482" t="s">
        <v>3629</v>
      </c>
      <c r="C1482" t="s">
        <v>3644</v>
      </c>
      <c r="D1482" t="s">
        <v>3499</v>
      </c>
      <c r="E1482" t="s">
        <v>5977</v>
      </c>
      <c r="F1482" t="s">
        <v>7180</v>
      </c>
      <c r="G1482" t="s">
        <v>5977</v>
      </c>
      <c r="I1482">
        <f t="shared" si="69"/>
        <v>1.0263884039526916E-2</v>
      </c>
      <c r="J1482">
        <f t="shared" si="70"/>
        <v>1.0263884039526916E-2</v>
      </c>
      <c r="K1482">
        <f t="shared" si="71"/>
        <v>9.5112657968682475E-5</v>
      </c>
    </row>
    <row r="1483" spans="1:11" x14ac:dyDescent="0.3">
      <c r="A1483" t="s">
        <v>7181</v>
      </c>
      <c r="B1483" t="s">
        <v>3046</v>
      </c>
      <c r="C1483" t="s">
        <v>3678</v>
      </c>
      <c r="D1483" t="s">
        <v>3410</v>
      </c>
      <c r="E1483" t="s">
        <v>3500</v>
      </c>
      <c r="F1483" t="s">
        <v>7182</v>
      </c>
      <c r="G1483" t="s">
        <v>3500</v>
      </c>
      <c r="I1483">
        <f t="shared" si="69"/>
        <v>-4.4658925979668997E-4</v>
      </c>
      <c r="J1483">
        <f t="shared" si="70"/>
        <v>-4.4658925979668997E-4</v>
      </c>
      <c r="K1483">
        <f t="shared" si="71"/>
        <v>9.1757515918624953E-7</v>
      </c>
    </row>
    <row r="1484" spans="1:11" x14ac:dyDescent="0.3">
      <c r="A1484" t="s">
        <v>7183</v>
      </c>
      <c r="B1484" t="s">
        <v>3845</v>
      </c>
      <c r="C1484" t="s">
        <v>3047</v>
      </c>
      <c r="D1484" t="s">
        <v>4236</v>
      </c>
      <c r="E1484" t="s">
        <v>3800</v>
      </c>
      <c r="F1484" t="s">
        <v>7184</v>
      </c>
      <c r="G1484" t="s">
        <v>3800</v>
      </c>
      <c r="I1484">
        <f t="shared" si="69"/>
        <v>-2.0105104658831091E-3</v>
      </c>
      <c r="J1484">
        <f t="shared" si="70"/>
        <v>-2.0105104658831091E-3</v>
      </c>
      <c r="K1484">
        <f t="shared" si="71"/>
        <v>6.3595894331255415E-6</v>
      </c>
    </row>
    <row r="1485" spans="1:11" x14ac:dyDescent="0.3">
      <c r="A1485" t="s">
        <v>7185</v>
      </c>
      <c r="B1485" t="s">
        <v>3400</v>
      </c>
      <c r="C1485" t="s">
        <v>7186</v>
      </c>
      <c r="D1485" t="s">
        <v>3414</v>
      </c>
      <c r="E1485" t="s">
        <v>3264</v>
      </c>
      <c r="F1485" t="s">
        <v>7187</v>
      </c>
      <c r="G1485" t="s">
        <v>3264</v>
      </c>
      <c r="I1485">
        <f t="shared" si="69"/>
        <v>8.5059095356666663E-3</v>
      </c>
      <c r="J1485">
        <f t="shared" si="70"/>
        <v>8.5059095356666663E-3</v>
      </c>
      <c r="K1485">
        <f t="shared" si="71"/>
        <v>6.3913586955834274E-5</v>
      </c>
    </row>
    <row r="1486" spans="1:11" x14ac:dyDescent="0.3">
      <c r="A1486" t="s">
        <v>7188</v>
      </c>
      <c r="B1486" t="s">
        <v>4000</v>
      </c>
      <c r="C1486" t="s">
        <v>4747</v>
      </c>
      <c r="D1486" t="s">
        <v>4723</v>
      </c>
      <c r="E1486" t="s">
        <v>3425</v>
      </c>
      <c r="F1486" t="s">
        <v>7189</v>
      </c>
      <c r="G1486" t="s">
        <v>3425</v>
      </c>
      <c r="I1486">
        <f t="shared" si="69"/>
        <v>-4.1061258006200333E-3</v>
      </c>
      <c r="J1486">
        <f t="shared" si="70"/>
        <v>-4.1061258006200333E-3</v>
      </c>
      <c r="K1486">
        <f t="shared" si="71"/>
        <v>2.1320733460629515E-5</v>
      </c>
    </row>
    <row r="1487" spans="1:11" x14ac:dyDescent="0.3">
      <c r="A1487" t="s">
        <v>7190</v>
      </c>
      <c r="B1487" t="s">
        <v>3499</v>
      </c>
      <c r="C1487" t="s">
        <v>3066</v>
      </c>
      <c r="D1487" t="s">
        <v>7169</v>
      </c>
      <c r="E1487" t="s">
        <v>3511</v>
      </c>
      <c r="F1487" t="s">
        <v>7191</v>
      </c>
      <c r="G1487" t="s">
        <v>3511</v>
      </c>
      <c r="I1487">
        <f t="shared" si="69"/>
        <v>-1.5600624372646026E-3</v>
      </c>
      <c r="J1487">
        <f t="shared" si="70"/>
        <v>-1.5600624372646026E-3</v>
      </c>
      <c r="K1487">
        <f t="shared" si="71"/>
        <v>4.2905927852007947E-6</v>
      </c>
    </row>
    <row r="1488" spans="1:11" x14ac:dyDescent="0.3">
      <c r="A1488" t="s">
        <v>7192</v>
      </c>
      <c r="B1488" t="s">
        <v>3576</v>
      </c>
      <c r="C1488" t="s">
        <v>4747</v>
      </c>
      <c r="D1488" t="s">
        <v>3060</v>
      </c>
      <c r="E1488" t="s">
        <v>3644</v>
      </c>
      <c r="F1488" t="s">
        <v>7193</v>
      </c>
      <c r="G1488" t="s">
        <v>3644</v>
      </c>
      <c r="I1488">
        <f t="shared" si="69"/>
        <v>7.8125001743869897E-4</v>
      </c>
      <c r="J1488">
        <f t="shared" si="70"/>
        <v>7.8125001743869897E-4</v>
      </c>
      <c r="K1488">
        <f t="shared" si="71"/>
        <v>7.286643866754427E-8</v>
      </c>
    </row>
    <row r="1489" spans="1:11" x14ac:dyDescent="0.3">
      <c r="A1489" t="s">
        <v>7194</v>
      </c>
      <c r="B1489" t="s">
        <v>3995</v>
      </c>
      <c r="C1489" t="s">
        <v>3405</v>
      </c>
      <c r="D1489" t="s">
        <v>3946</v>
      </c>
      <c r="E1489" t="s">
        <v>7195</v>
      </c>
      <c r="F1489" t="s">
        <v>7196</v>
      </c>
      <c r="G1489" t="s">
        <v>7195</v>
      </c>
      <c r="I1489">
        <f t="shared" si="69"/>
        <v>6.5797258075102581E-3</v>
      </c>
      <c r="J1489">
        <f t="shared" si="70"/>
        <v>6.5797258075102581E-3</v>
      </c>
      <c r="K1489">
        <f t="shared" si="71"/>
        <v>3.6825644012697921E-5</v>
      </c>
    </row>
    <row r="1490" spans="1:11" x14ac:dyDescent="0.3">
      <c r="A1490" t="s">
        <v>7197</v>
      </c>
      <c r="B1490" t="s">
        <v>3267</v>
      </c>
      <c r="C1490" t="s">
        <v>3244</v>
      </c>
      <c r="D1490" t="s">
        <v>3046</v>
      </c>
      <c r="E1490" t="s">
        <v>3845</v>
      </c>
      <c r="F1490" t="s">
        <v>7198</v>
      </c>
      <c r="G1490" t="s">
        <v>3845</v>
      </c>
      <c r="I1490">
        <f t="shared" si="69"/>
        <v>-5.0963770198010436E-3</v>
      </c>
      <c r="J1490">
        <f t="shared" si="70"/>
        <v>-5.0963770198010436E-3</v>
      </c>
      <c r="K1490">
        <f t="shared" si="71"/>
        <v>3.1446178107834081E-5</v>
      </c>
    </row>
    <row r="1491" spans="1:11" x14ac:dyDescent="0.3">
      <c r="A1491" t="s">
        <v>7199</v>
      </c>
      <c r="B1491" t="s">
        <v>3053</v>
      </c>
      <c r="C1491" t="s">
        <v>4714</v>
      </c>
      <c r="D1491" t="s">
        <v>3493</v>
      </c>
      <c r="E1491" t="s">
        <v>3239</v>
      </c>
      <c r="F1491" t="s">
        <v>7200</v>
      </c>
      <c r="G1491" t="s">
        <v>3239</v>
      </c>
      <c r="I1491">
        <f t="shared" si="69"/>
        <v>2.3385188528334041E-3</v>
      </c>
      <c r="J1491">
        <f t="shared" si="70"/>
        <v>2.3385188528334041E-3</v>
      </c>
      <c r="K1491">
        <f t="shared" si="71"/>
        <v>3.3386842427546607E-6</v>
      </c>
    </row>
    <row r="1492" spans="1:11" x14ac:dyDescent="0.3">
      <c r="A1492" t="s">
        <v>7201</v>
      </c>
      <c r="B1492" t="s">
        <v>3047</v>
      </c>
      <c r="C1492" t="s">
        <v>3268</v>
      </c>
      <c r="D1492" t="s">
        <v>3987</v>
      </c>
      <c r="E1492" t="s">
        <v>3623</v>
      </c>
      <c r="F1492" t="s">
        <v>7202</v>
      </c>
      <c r="G1492" t="s">
        <v>3623</v>
      </c>
      <c r="I1492">
        <f t="shared" si="69"/>
        <v>-1.0998833218557161E-2</v>
      </c>
      <c r="J1492">
        <f t="shared" si="70"/>
        <v>-1.0998833218557161E-2</v>
      </c>
      <c r="K1492">
        <f t="shared" si="71"/>
        <v>1.3248344698563985E-4</v>
      </c>
    </row>
    <row r="1493" spans="1:11" x14ac:dyDescent="0.3">
      <c r="A1493" t="s">
        <v>7203</v>
      </c>
      <c r="B1493" t="s">
        <v>3299</v>
      </c>
      <c r="C1493" t="s">
        <v>3406</v>
      </c>
      <c r="D1493" t="s">
        <v>1335</v>
      </c>
      <c r="E1493" t="s">
        <v>7204</v>
      </c>
      <c r="F1493" t="s">
        <v>7205</v>
      </c>
      <c r="G1493" t="s">
        <v>7204</v>
      </c>
      <c r="I1493">
        <f t="shared" si="69"/>
        <v>2.4713660684575886E-3</v>
      </c>
      <c r="J1493">
        <f t="shared" si="70"/>
        <v>2.4713660684575886E-3</v>
      </c>
      <c r="K1493">
        <f t="shared" si="71"/>
        <v>3.8418112644383578E-6</v>
      </c>
    </row>
    <row r="1494" spans="1:11" x14ac:dyDescent="0.3">
      <c r="A1494" t="s">
        <v>7206</v>
      </c>
      <c r="B1494" t="s">
        <v>3811</v>
      </c>
      <c r="C1494" t="s">
        <v>6100</v>
      </c>
      <c r="D1494" t="s">
        <v>3012</v>
      </c>
      <c r="E1494" t="s">
        <v>6100</v>
      </c>
      <c r="F1494" t="s">
        <v>7207</v>
      </c>
      <c r="G1494" t="s">
        <v>6100</v>
      </c>
      <c r="I1494">
        <f t="shared" si="69"/>
        <v>-7.9560624822066477E-3</v>
      </c>
      <c r="J1494">
        <f t="shared" si="70"/>
        <v>-7.9560624822066477E-3</v>
      </c>
      <c r="K1494">
        <f t="shared" si="71"/>
        <v>7.1696433589047315E-5</v>
      </c>
    </row>
    <row r="1495" spans="1:11" x14ac:dyDescent="0.3">
      <c r="A1495" t="s">
        <v>7208</v>
      </c>
      <c r="B1495" t="s">
        <v>2952</v>
      </c>
      <c r="C1495" t="s">
        <v>3682</v>
      </c>
      <c r="D1495" t="s">
        <v>3351</v>
      </c>
      <c r="E1495" t="s">
        <v>3364</v>
      </c>
      <c r="F1495" t="s">
        <v>7209</v>
      </c>
      <c r="G1495" t="s">
        <v>3364</v>
      </c>
      <c r="I1495">
        <f t="shared" si="69"/>
        <v>-1.8072517994720263E-3</v>
      </c>
      <c r="J1495">
        <f t="shared" si="70"/>
        <v>-1.8072517994720263E-3</v>
      </c>
      <c r="K1495">
        <f t="shared" si="71"/>
        <v>5.3757389046893795E-6</v>
      </c>
    </row>
    <row r="1496" spans="1:11" x14ac:dyDescent="0.3">
      <c r="A1496" t="s">
        <v>7210</v>
      </c>
      <c r="B1496" t="s">
        <v>2972</v>
      </c>
      <c r="C1496" t="s">
        <v>3681</v>
      </c>
      <c r="D1496" t="s">
        <v>3365</v>
      </c>
      <c r="E1496" t="s">
        <v>3758</v>
      </c>
      <c r="F1496" t="s">
        <v>7211</v>
      </c>
      <c r="G1496" t="s">
        <v>3758</v>
      </c>
      <c r="I1496">
        <f t="shared" si="69"/>
        <v>1.0976496175970508E-2</v>
      </c>
      <c r="J1496">
        <f t="shared" si="70"/>
        <v>1.0976496175970508E-2</v>
      </c>
      <c r="K1496">
        <f t="shared" si="71"/>
        <v>1.0952007616979148E-4</v>
      </c>
    </row>
    <row r="1497" spans="1:11" x14ac:dyDescent="0.3">
      <c r="A1497" t="s">
        <v>7212</v>
      </c>
      <c r="B1497" t="s">
        <v>3058</v>
      </c>
      <c r="C1497" t="s">
        <v>3521</v>
      </c>
      <c r="D1497" t="s">
        <v>3071</v>
      </c>
      <c r="E1497" t="s">
        <v>7213</v>
      </c>
      <c r="F1497" t="s">
        <v>7214</v>
      </c>
      <c r="G1497" t="s">
        <v>7213</v>
      </c>
      <c r="I1497">
        <f t="shared" si="69"/>
        <v>1.5334710782839043E-2</v>
      </c>
      <c r="J1497">
        <f t="shared" si="70"/>
        <v>1.5334710782839043E-2</v>
      </c>
      <c r="K1497">
        <f t="shared" si="71"/>
        <v>2.1973314628068383E-4</v>
      </c>
    </row>
    <row r="1498" spans="1:11" x14ac:dyDescent="0.3">
      <c r="A1498" t="s">
        <v>7215</v>
      </c>
      <c r="B1498" t="s">
        <v>3190</v>
      </c>
      <c r="C1498" t="s">
        <v>3120</v>
      </c>
      <c r="D1498" t="s">
        <v>3862</v>
      </c>
      <c r="E1498" t="s">
        <v>3921</v>
      </c>
      <c r="F1498" t="s">
        <v>7216</v>
      </c>
      <c r="G1498" t="s">
        <v>3921</v>
      </c>
      <c r="I1498">
        <f t="shared" si="69"/>
        <v>8.8195348783993988E-4</v>
      </c>
      <c r="J1498">
        <f t="shared" si="70"/>
        <v>8.8195348783993988E-4</v>
      </c>
      <c r="K1498">
        <f t="shared" si="71"/>
        <v>1.3737498262867411E-7</v>
      </c>
    </row>
    <row r="1499" spans="1:11" x14ac:dyDescent="0.3">
      <c r="A1499" t="s">
        <v>7217</v>
      </c>
      <c r="B1499" t="s">
        <v>3240</v>
      </c>
      <c r="C1499" t="s">
        <v>3190</v>
      </c>
      <c r="D1499" t="s">
        <v>3264</v>
      </c>
      <c r="E1499" t="s">
        <v>3189</v>
      </c>
      <c r="F1499" t="s">
        <v>7218</v>
      </c>
      <c r="G1499" t="s">
        <v>3189</v>
      </c>
      <c r="I1499">
        <f t="shared" si="69"/>
        <v>-1.3217644969515637E-3</v>
      </c>
      <c r="J1499">
        <f t="shared" si="70"/>
        <v>-1.3217644969515637E-3</v>
      </c>
      <c r="K1499">
        <f t="shared" si="71"/>
        <v>3.3601700860198008E-6</v>
      </c>
    </row>
    <row r="1500" spans="1:11" x14ac:dyDescent="0.3">
      <c r="A1500" t="s">
        <v>7219</v>
      </c>
      <c r="B1500" t="s">
        <v>4747</v>
      </c>
      <c r="C1500" t="s">
        <v>3521</v>
      </c>
      <c r="D1500" t="s">
        <v>5973</v>
      </c>
      <c r="E1500" t="s">
        <v>3731</v>
      </c>
      <c r="F1500" t="s">
        <v>7220</v>
      </c>
      <c r="G1500" t="s">
        <v>3731</v>
      </c>
      <c r="I1500">
        <f t="shared" si="69"/>
        <v>-7.6099593605374327E-3</v>
      </c>
      <c r="J1500">
        <f t="shared" si="70"/>
        <v>-7.6099593605374327E-3</v>
      </c>
      <c r="K1500">
        <f t="shared" si="71"/>
        <v>6.5955051357327666E-5</v>
      </c>
    </row>
    <row r="1501" spans="1:11" x14ac:dyDescent="0.3">
      <c r="A1501" t="s">
        <v>7221</v>
      </c>
      <c r="B1501" t="s">
        <v>3048</v>
      </c>
      <c r="C1501" t="s">
        <v>3092</v>
      </c>
      <c r="D1501" t="s">
        <v>3281</v>
      </c>
      <c r="E1501" t="s">
        <v>3735</v>
      </c>
      <c r="F1501" t="s">
        <v>7222</v>
      </c>
      <c r="G1501" t="s">
        <v>3735</v>
      </c>
      <c r="I1501">
        <f t="shared" si="69"/>
        <v>6.7792062643074478E-3</v>
      </c>
      <c r="J1501">
        <f t="shared" si="70"/>
        <v>6.7792062643074478E-3</v>
      </c>
      <c r="K1501">
        <f t="shared" si="71"/>
        <v>3.9286496312153366E-5</v>
      </c>
    </row>
    <row r="1502" spans="1:11" x14ac:dyDescent="0.3">
      <c r="A1502" t="s">
        <v>7223</v>
      </c>
      <c r="B1502" t="s">
        <v>4734</v>
      </c>
      <c r="C1502" t="s">
        <v>3840</v>
      </c>
      <c r="D1502" t="s">
        <v>3995</v>
      </c>
      <c r="E1502" t="s">
        <v>3254</v>
      </c>
      <c r="F1502" t="s">
        <v>7224</v>
      </c>
      <c r="G1502" t="s">
        <v>3254</v>
      </c>
      <c r="I1502">
        <f t="shared" si="69"/>
        <v>-1.7661552827532136E-3</v>
      </c>
      <c r="J1502">
        <f t="shared" si="70"/>
        <v>-1.7661552827532136E-3</v>
      </c>
      <c r="K1502">
        <f t="shared" si="71"/>
        <v>5.186858022077555E-6</v>
      </c>
    </row>
    <row r="1503" spans="1:11" x14ac:dyDescent="0.3">
      <c r="A1503" t="s">
        <v>7225</v>
      </c>
      <c r="B1503" t="s">
        <v>3930</v>
      </c>
      <c r="C1503" t="s">
        <v>5641</v>
      </c>
      <c r="D1503" t="s">
        <v>3047</v>
      </c>
      <c r="E1503" t="s">
        <v>7186</v>
      </c>
      <c r="F1503" t="s">
        <v>7226</v>
      </c>
      <c r="G1503" t="s">
        <v>7186</v>
      </c>
      <c r="I1503">
        <f t="shared" si="69"/>
        <v>-2.9856905894062378E-3</v>
      </c>
      <c r="J1503">
        <f t="shared" si="70"/>
        <v>-2.9856905894062378E-3</v>
      </c>
      <c r="K1503">
        <f t="shared" si="71"/>
        <v>1.2229028335727674E-5</v>
      </c>
    </row>
    <row r="1504" spans="1:11" x14ac:dyDescent="0.3">
      <c r="A1504" t="s">
        <v>7227</v>
      </c>
      <c r="B1504" t="s">
        <v>3281</v>
      </c>
      <c r="C1504" t="s">
        <v>7228</v>
      </c>
      <c r="D1504" t="s">
        <v>3753</v>
      </c>
      <c r="E1504" t="s">
        <v>7229</v>
      </c>
      <c r="F1504" t="s">
        <v>7230</v>
      </c>
      <c r="G1504" t="s">
        <v>7229</v>
      </c>
      <c r="I1504">
        <f t="shared" si="69"/>
        <v>1.1756842867930615E-2</v>
      </c>
      <c r="J1504">
        <f t="shared" si="70"/>
        <v>1.1756842867930615E-2</v>
      </c>
      <c r="K1504">
        <f t="shared" si="71"/>
        <v>1.2646196056094049E-4</v>
      </c>
    </row>
    <row r="1505" spans="1:11" x14ac:dyDescent="0.3">
      <c r="A1505" t="s">
        <v>7231</v>
      </c>
      <c r="B1505" t="s">
        <v>3919</v>
      </c>
      <c r="C1505" t="s">
        <v>3899</v>
      </c>
      <c r="D1505" t="s">
        <v>3570</v>
      </c>
      <c r="E1505" t="s">
        <v>4150</v>
      </c>
      <c r="F1505" t="s">
        <v>7232</v>
      </c>
      <c r="G1505" t="s">
        <v>4150</v>
      </c>
      <c r="I1505">
        <f t="shared" si="69"/>
        <v>-5.4812540508522908E-3</v>
      </c>
      <c r="J1505">
        <f t="shared" si="70"/>
        <v>-5.4812540508522908E-3</v>
      </c>
      <c r="K1505">
        <f t="shared" si="71"/>
        <v>3.5910849973732267E-5</v>
      </c>
    </row>
    <row r="1506" spans="1:11" x14ac:dyDescent="0.3">
      <c r="A1506" t="s">
        <v>7233</v>
      </c>
      <c r="B1506" t="s">
        <v>3858</v>
      </c>
      <c r="C1506" t="s">
        <v>3899</v>
      </c>
      <c r="D1506" t="s">
        <v>3259</v>
      </c>
      <c r="E1506" t="s">
        <v>3926</v>
      </c>
      <c r="F1506" t="s">
        <v>7234</v>
      </c>
      <c r="G1506" t="s">
        <v>3926</v>
      </c>
      <c r="I1506">
        <f t="shared" si="69"/>
        <v>4.4091930730909123E-3</v>
      </c>
      <c r="J1506">
        <f t="shared" si="70"/>
        <v>4.4091930730909123E-3</v>
      </c>
      <c r="K1506">
        <f t="shared" si="71"/>
        <v>1.5193475494071526E-5</v>
      </c>
    </row>
    <row r="1507" spans="1:11" x14ac:dyDescent="0.3">
      <c r="A1507" t="s">
        <v>7235</v>
      </c>
      <c r="B1507" t="s">
        <v>4150</v>
      </c>
      <c r="C1507" t="s">
        <v>3114</v>
      </c>
      <c r="D1507" t="s">
        <v>3267</v>
      </c>
      <c r="E1507" t="s">
        <v>3889</v>
      </c>
      <c r="F1507" t="s">
        <v>7236</v>
      </c>
      <c r="G1507" t="s">
        <v>3889</v>
      </c>
      <c r="I1507">
        <f t="shared" si="69"/>
        <v>4.4995169721406469E-3</v>
      </c>
      <c r="J1507">
        <f t="shared" si="70"/>
        <v>4.4995169721406469E-3</v>
      </c>
      <c r="K1507">
        <f t="shared" si="71"/>
        <v>1.5905777502267397E-5</v>
      </c>
    </row>
    <row r="1508" spans="1:11" x14ac:dyDescent="0.3">
      <c r="A1508" t="s">
        <v>7237</v>
      </c>
      <c r="B1508" t="s">
        <v>7238</v>
      </c>
      <c r="C1508" t="s">
        <v>3546</v>
      </c>
      <c r="D1508" t="s">
        <v>4135</v>
      </c>
      <c r="E1508" t="s">
        <v>3160</v>
      </c>
      <c r="F1508" t="s">
        <v>7239</v>
      </c>
      <c r="G1508" t="s">
        <v>3160</v>
      </c>
      <c r="I1508">
        <f t="shared" si="69"/>
        <v>-3.9331476448502623E-3</v>
      </c>
      <c r="J1508">
        <f t="shared" si="70"/>
        <v>-3.9331476448502623E-3</v>
      </c>
      <c r="K1508">
        <f t="shared" si="71"/>
        <v>1.975322309212255E-5</v>
      </c>
    </row>
    <row r="1509" spans="1:11" x14ac:dyDescent="0.3">
      <c r="A1509" t="s">
        <v>7240</v>
      </c>
      <c r="B1509" t="s">
        <v>3546</v>
      </c>
      <c r="C1509" t="s">
        <v>4383</v>
      </c>
      <c r="D1509" t="s">
        <v>3139</v>
      </c>
      <c r="E1509" t="s">
        <v>3140</v>
      </c>
      <c r="F1509" t="s">
        <v>7241</v>
      </c>
      <c r="G1509" t="s">
        <v>3140</v>
      </c>
      <c r="I1509">
        <f t="shared" si="69"/>
        <v>6.9102228125528424E-3</v>
      </c>
      <c r="J1509">
        <f t="shared" si="70"/>
        <v>6.9102228125528424E-3</v>
      </c>
      <c r="K1509">
        <f t="shared" si="71"/>
        <v>4.0946057344710249E-5</v>
      </c>
    </row>
    <row r="1510" spans="1:11" x14ac:dyDescent="0.3">
      <c r="A1510" t="s">
        <v>7242</v>
      </c>
      <c r="B1510" t="s">
        <v>3247</v>
      </c>
      <c r="C1510" t="s">
        <v>3252</v>
      </c>
      <c r="D1510" t="s">
        <v>3566</v>
      </c>
      <c r="E1510" t="s">
        <v>3694</v>
      </c>
      <c r="F1510" t="s">
        <v>7243</v>
      </c>
      <c r="G1510" t="s">
        <v>3694</v>
      </c>
      <c r="I1510">
        <f t="shared" si="69"/>
        <v>-2.6252766026598068E-2</v>
      </c>
      <c r="J1510">
        <f t="shared" si="70"/>
        <v>-2.6252766026598068E-2</v>
      </c>
      <c r="K1510">
        <f t="shared" si="71"/>
        <v>7.1631588199245241E-4</v>
      </c>
    </row>
    <row r="1511" spans="1:11" x14ac:dyDescent="0.3">
      <c r="A1511" t="s">
        <v>7244</v>
      </c>
      <c r="B1511" t="s">
        <v>3618</v>
      </c>
      <c r="C1511" t="s">
        <v>3483</v>
      </c>
      <c r="D1511" t="s">
        <v>3587</v>
      </c>
      <c r="E1511" t="s">
        <v>3488</v>
      </c>
      <c r="F1511" t="s">
        <v>7245</v>
      </c>
      <c r="G1511" t="s">
        <v>3488</v>
      </c>
      <c r="I1511">
        <f t="shared" si="69"/>
        <v>-5.929052533046859E-3</v>
      </c>
      <c r="J1511">
        <f t="shared" si="70"/>
        <v>-5.929052533046859E-3</v>
      </c>
      <c r="K1511">
        <f t="shared" si="71"/>
        <v>4.1478297575349519E-5</v>
      </c>
    </row>
    <row r="1512" spans="1:11" x14ac:dyDescent="0.3">
      <c r="A1512" t="s">
        <v>7246</v>
      </c>
      <c r="B1512" t="s">
        <v>7247</v>
      </c>
      <c r="C1512" t="s">
        <v>3144</v>
      </c>
      <c r="D1512" t="s">
        <v>4735</v>
      </c>
      <c r="E1512" t="s">
        <v>7248</v>
      </c>
      <c r="F1512" t="s">
        <v>7249</v>
      </c>
      <c r="G1512" t="s">
        <v>7248</v>
      </c>
      <c r="I1512">
        <f t="shared" si="69"/>
        <v>2.3070031250618642E-2</v>
      </c>
      <c r="J1512">
        <f t="shared" si="70"/>
        <v>2.3070031250618642E-2</v>
      </c>
      <c r="K1512">
        <f t="shared" si="71"/>
        <v>5.0889580632324394E-4</v>
      </c>
    </row>
    <row r="1513" spans="1:11" x14ac:dyDescent="0.3">
      <c r="A1513" t="s">
        <v>7250</v>
      </c>
      <c r="B1513" t="s">
        <v>3263</v>
      </c>
      <c r="C1513" t="s">
        <v>5952</v>
      </c>
      <c r="D1513" t="s">
        <v>3926</v>
      </c>
      <c r="E1513" t="s">
        <v>4129</v>
      </c>
      <c r="F1513" t="s">
        <v>7251</v>
      </c>
      <c r="G1513" t="s">
        <v>4129</v>
      </c>
      <c r="I1513">
        <f t="shared" si="69"/>
        <v>1.7049773752072384E-2</v>
      </c>
      <c r="J1513">
        <f t="shared" si="70"/>
        <v>1.7049773752072384E-2</v>
      </c>
      <c r="K1513">
        <f t="shared" si="71"/>
        <v>2.7352071132938144E-4</v>
      </c>
    </row>
    <row r="1514" spans="1:11" x14ac:dyDescent="0.3">
      <c r="A1514" t="s">
        <v>7252</v>
      </c>
      <c r="B1514" t="s">
        <v>5924</v>
      </c>
      <c r="C1514" t="s">
        <v>5733</v>
      </c>
      <c r="D1514" t="s">
        <v>3081</v>
      </c>
      <c r="E1514" t="s">
        <v>4058</v>
      </c>
      <c r="F1514" t="s">
        <v>7253</v>
      </c>
      <c r="G1514" t="s">
        <v>4058</v>
      </c>
      <c r="I1514">
        <f t="shared" si="69"/>
        <v>1.3843813690718337E-2</v>
      </c>
      <c r="J1514">
        <f t="shared" si="70"/>
        <v>1.3843813690718337E-2</v>
      </c>
      <c r="K1514">
        <f t="shared" si="71"/>
        <v>1.7775559666105475E-4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A798D-05EA-4BF1-A963-7365D331216E}">
  <dimension ref="A1:Q1514"/>
  <sheetViews>
    <sheetView topLeftCell="C1488" zoomScaleNormal="100" workbookViewId="0">
      <selection activeCell="J4" sqref="J4:J1514"/>
    </sheetView>
  </sheetViews>
  <sheetFormatPr defaultRowHeight="14.4" x14ac:dyDescent="0.3"/>
  <cols>
    <col min="1" max="1" width="10.6640625" style="3" bestFit="1" customWidth="1"/>
    <col min="2" max="7" width="10.6640625" bestFit="1" customWidth="1"/>
    <col min="9" max="9" width="13.5546875" customWidth="1"/>
    <col min="10" max="10" width="17.33203125" customWidth="1"/>
    <col min="11" max="11" width="20.44140625" customWidth="1"/>
    <col min="12" max="12" width="25.21875" customWidth="1"/>
    <col min="13" max="13" width="0.109375" hidden="1" customWidth="1"/>
    <col min="14" max="14" width="21.5546875" customWidth="1"/>
    <col min="15" max="15" width="14.33203125" customWidth="1"/>
    <col min="17" max="17" width="14.33203125" customWidth="1"/>
  </cols>
  <sheetData>
    <row r="1" spans="1:17" x14ac:dyDescent="0.3">
      <c r="A1" s="3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s="3" t="s">
        <v>14</v>
      </c>
      <c r="B3" t="s">
        <v>13040</v>
      </c>
      <c r="C3" t="s">
        <v>7502</v>
      </c>
      <c r="D3" t="s">
        <v>13024</v>
      </c>
      <c r="E3" t="s">
        <v>13535</v>
      </c>
      <c r="F3" t="s">
        <v>20866</v>
      </c>
      <c r="G3" t="s">
        <v>20867</v>
      </c>
    </row>
    <row r="4" spans="1:17" x14ac:dyDescent="0.3">
      <c r="A4" s="3" t="s">
        <v>21</v>
      </c>
      <c r="B4" t="s">
        <v>8551</v>
      </c>
      <c r="C4" t="s">
        <v>14961</v>
      </c>
      <c r="D4" t="s">
        <v>12940</v>
      </c>
      <c r="E4" t="s">
        <v>8611</v>
      </c>
      <c r="F4" t="s">
        <v>20868</v>
      </c>
      <c r="G4" t="s">
        <v>20869</v>
      </c>
      <c r="I4">
        <f>(E4-E3)/E3</f>
        <v>6.5189048239895075E-3</v>
      </c>
      <c r="J4">
        <f>(G4-G3)/G3</f>
        <v>6.5188837414561123E-3</v>
      </c>
      <c r="K4">
        <f>(J4-$O$8)^2</f>
        <v>3.3315386628793043E-5</v>
      </c>
    </row>
    <row r="5" spans="1:17" ht="15" thickBot="1" x14ac:dyDescent="0.35">
      <c r="A5" s="3" t="s">
        <v>28</v>
      </c>
      <c r="B5" t="s">
        <v>8491</v>
      </c>
      <c r="C5" t="s">
        <v>13433</v>
      </c>
      <c r="D5" t="s">
        <v>14976</v>
      </c>
      <c r="E5" t="s">
        <v>8535</v>
      </c>
      <c r="F5" t="s">
        <v>20870</v>
      </c>
      <c r="G5" t="s">
        <v>20871</v>
      </c>
      <c r="I5">
        <f t="shared" ref="I5:I68" si="0">(E5-E4)/E4</f>
        <v>4.7495682210707876E-3</v>
      </c>
      <c r="J5">
        <f t="shared" ref="J5:J68" si="1">(G5-G4)/G4</f>
        <v>4.7496139686705212E-3</v>
      </c>
      <c r="K5">
        <f t="shared" ref="K5:K68" si="2">(J5-$O$8)^2</f>
        <v>1.6021435011452385E-5</v>
      </c>
    </row>
    <row r="6" spans="1:17" x14ac:dyDescent="0.3">
      <c r="A6" s="3" t="s">
        <v>35</v>
      </c>
      <c r="B6" t="s">
        <v>8711</v>
      </c>
      <c r="C6" t="s">
        <v>8494</v>
      </c>
      <c r="D6" t="s">
        <v>7630</v>
      </c>
      <c r="E6" t="s">
        <v>14258</v>
      </c>
      <c r="F6" t="s">
        <v>20872</v>
      </c>
      <c r="G6" t="s">
        <v>20873</v>
      </c>
      <c r="I6">
        <f t="shared" si="0"/>
        <v>2.3635582294800204E-2</v>
      </c>
      <c r="J6">
        <f t="shared" si="1"/>
        <v>2.3635555874898181E-2</v>
      </c>
      <c r="K6">
        <f t="shared" si="2"/>
        <v>5.2388894316880957E-4</v>
      </c>
      <c r="N6" s="2" t="s">
        <v>59442</v>
      </c>
      <c r="O6" s="2"/>
    </row>
    <row r="7" spans="1:17" x14ac:dyDescent="0.3">
      <c r="A7" s="3" t="s">
        <v>42</v>
      </c>
      <c r="B7" t="s">
        <v>14258</v>
      </c>
      <c r="C7" t="s">
        <v>13045</v>
      </c>
      <c r="D7" t="s">
        <v>8617</v>
      </c>
      <c r="E7" t="s">
        <v>8457</v>
      </c>
      <c r="F7" t="s">
        <v>20874</v>
      </c>
      <c r="G7" t="s">
        <v>20875</v>
      </c>
      <c r="I7">
        <f t="shared" si="0"/>
        <v>2.0151091519731292E-2</v>
      </c>
      <c r="J7">
        <f t="shared" si="1"/>
        <v>2.0151098014994227E-2</v>
      </c>
      <c r="K7">
        <f t="shared" si="2"/>
        <v>3.7652152333439816E-4</v>
      </c>
    </row>
    <row r="8" spans="1:17" x14ac:dyDescent="0.3">
      <c r="A8" s="3" t="s">
        <v>49</v>
      </c>
      <c r="B8" t="s">
        <v>7279</v>
      </c>
      <c r="C8" t="s">
        <v>7515</v>
      </c>
      <c r="D8" t="s">
        <v>14870</v>
      </c>
      <c r="E8" t="s">
        <v>8597</v>
      </c>
      <c r="F8" t="s">
        <v>20876</v>
      </c>
      <c r="G8" t="s">
        <v>20877</v>
      </c>
      <c r="I8">
        <f t="shared" si="0"/>
        <v>4.5267903097444759E-3</v>
      </c>
      <c r="J8">
        <f t="shared" si="1"/>
        <v>4.5267926408002652E-3</v>
      </c>
      <c r="K8">
        <f t="shared" si="2"/>
        <v>1.4287320087859674E-5</v>
      </c>
      <c r="N8" t="s">
        <v>7256</v>
      </c>
      <c r="O8">
        <v>7.4693548902062749E-4</v>
      </c>
    </row>
    <row r="9" spans="1:17" x14ac:dyDescent="0.3">
      <c r="A9" s="3" t="s">
        <v>56</v>
      </c>
      <c r="B9" t="s">
        <v>8478</v>
      </c>
      <c r="C9" t="s">
        <v>8597</v>
      </c>
      <c r="D9" t="s">
        <v>8552</v>
      </c>
      <c r="E9" t="s">
        <v>7461</v>
      </c>
      <c r="F9" t="s">
        <v>20878</v>
      </c>
      <c r="G9" t="s">
        <v>20879</v>
      </c>
      <c r="I9">
        <f t="shared" si="0"/>
        <v>-5.7353543629660208E-3</v>
      </c>
      <c r="J9">
        <f t="shared" si="1"/>
        <v>-5.7353261242876832E-3</v>
      </c>
      <c r="K9">
        <f t="shared" si="2"/>
        <v>4.2019715623370463E-5</v>
      </c>
      <c r="N9" t="s">
        <v>7257</v>
      </c>
      <c r="O9">
        <v>3.8120176863676839E-4</v>
      </c>
      <c r="Q9" t="s">
        <v>7270</v>
      </c>
    </row>
    <row r="10" spans="1:17" x14ac:dyDescent="0.3">
      <c r="A10" s="3" t="s">
        <v>63</v>
      </c>
      <c r="B10" t="s">
        <v>7462</v>
      </c>
      <c r="C10" t="s">
        <v>8590</v>
      </c>
      <c r="D10" t="s">
        <v>8621</v>
      </c>
      <c r="E10" t="s">
        <v>8542</v>
      </c>
      <c r="F10" t="s">
        <v>20880</v>
      </c>
      <c r="G10" t="s">
        <v>20881</v>
      </c>
      <c r="I10">
        <f t="shared" si="0"/>
        <v>2.3073753605273948E-2</v>
      </c>
      <c r="J10">
        <f t="shared" si="1"/>
        <v>2.3073687858869884E-2</v>
      </c>
      <c r="K10">
        <f t="shared" si="2"/>
        <v>4.984838713845694E-4</v>
      </c>
      <c r="N10" t="s">
        <v>7258</v>
      </c>
      <c r="O10">
        <v>1.8071319545988047E-4</v>
      </c>
      <c r="Q10" s="5">
        <f>(O8-0)/O12</f>
        <v>5.0407592458264233E-2</v>
      </c>
    </row>
    <row r="11" spans="1:17" x14ac:dyDescent="0.3">
      <c r="A11" s="3" t="s">
        <v>69</v>
      </c>
      <c r="B11" t="s">
        <v>7297</v>
      </c>
      <c r="C11" t="s">
        <v>7348</v>
      </c>
      <c r="D11" t="s">
        <v>8519</v>
      </c>
      <c r="E11" t="s">
        <v>14499</v>
      </c>
      <c r="F11" t="s">
        <v>20882</v>
      </c>
      <c r="G11" t="s">
        <v>20883</v>
      </c>
      <c r="I11">
        <f t="shared" si="0"/>
        <v>1.2082118405155185E-2</v>
      </c>
      <c r="J11">
        <f t="shared" si="1"/>
        <v>1.2082167368735117E-2</v>
      </c>
      <c r="K11">
        <f t="shared" si="2"/>
        <v>1.2848748176689568E-4</v>
      </c>
      <c r="N11" t="s">
        <v>7259</v>
      </c>
      <c r="O11">
        <v>0</v>
      </c>
    </row>
    <row r="12" spans="1:17" x14ac:dyDescent="0.3">
      <c r="A12" s="3" t="s">
        <v>76</v>
      </c>
      <c r="B12" t="s">
        <v>8678</v>
      </c>
      <c r="C12" t="s">
        <v>7549</v>
      </c>
      <c r="D12" t="s">
        <v>7591</v>
      </c>
      <c r="E12" t="s">
        <v>7616</v>
      </c>
      <c r="F12" t="s">
        <v>20884</v>
      </c>
      <c r="G12" t="s">
        <v>20885</v>
      </c>
      <c r="I12">
        <f t="shared" si="0"/>
        <v>1.2335933638516946E-2</v>
      </c>
      <c r="J12">
        <f t="shared" si="1"/>
        <v>1.2335870136898353E-2</v>
      </c>
      <c r="K12">
        <f t="shared" si="2"/>
        <v>1.3430340627278083E-4</v>
      </c>
      <c r="N12" t="s">
        <v>7260</v>
      </c>
      <c r="O12">
        <v>1.4817916361291497E-2</v>
      </c>
    </row>
    <row r="13" spans="1:17" x14ac:dyDescent="0.3">
      <c r="A13" s="3" t="s">
        <v>83</v>
      </c>
      <c r="B13" t="s">
        <v>8678</v>
      </c>
      <c r="C13" t="s">
        <v>7520</v>
      </c>
      <c r="D13" t="s">
        <v>13258</v>
      </c>
      <c r="E13" t="s">
        <v>7597</v>
      </c>
      <c r="F13" t="s">
        <v>20886</v>
      </c>
      <c r="G13" t="s">
        <v>20887</v>
      </c>
      <c r="I13">
        <f t="shared" si="0"/>
        <v>2.751532910710295E-3</v>
      </c>
      <c r="J13">
        <f t="shared" si="1"/>
        <v>2.751581951344245E-3</v>
      </c>
      <c r="K13">
        <f t="shared" si="2"/>
        <v>4.0186074389065946E-6</v>
      </c>
      <c r="N13" t="s">
        <v>7261</v>
      </c>
      <c r="O13">
        <v>2.1957064529023025E-4</v>
      </c>
    </row>
    <row r="14" spans="1:17" x14ac:dyDescent="0.3">
      <c r="A14" s="3" t="s">
        <v>90</v>
      </c>
      <c r="B14" t="s">
        <v>7597</v>
      </c>
      <c r="C14" t="s">
        <v>7290</v>
      </c>
      <c r="D14" t="s">
        <v>7286</v>
      </c>
      <c r="E14" t="s">
        <v>8590</v>
      </c>
      <c r="F14" t="s">
        <v>20888</v>
      </c>
      <c r="G14" t="s">
        <v>20889</v>
      </c>
      <c r="I14">
        <f t="shared" si="0"/>
        <v>-2.430423363386915E-2</v>
      </c>
      <c r="J14">
        <f t="shared" si="1"/>
        <v>-2.4304226459359871E-2</v>
      </c>
      <c r="K14">
        <f t="shared" si="2"/>
        <v>6.2756071496398698E-4</v>
      </c>
      <c r="N14" t="s">
        <v>7262</v>
      </c>
      <c r="O14">
        <v>7.4317160509756324</v>
      </c>
    </row>
    <row r="15" spans="1:17" x14ac:dyDescent="0.3">
      <c r="A15" s="3" t="s">
        <v>97</v>
      </c>
      <c r="B15" t="s">
        <v>8539</v>
      </c>
      <c r="C15" t="s">
        <v>7348</v>
      </c>
      <c r="D15" t="s">
        <v>7523</v>
      </c>
      <c r="E15" t="s">
        <v>8467</v>
      </c>
      <c r="F15" t="s">
        <v>20890</v>
      </c>
      <c r="G15" t="s">
        <v>20891</v>
      </c>
      <c r="I15">
        <f t="shared" si="0"/>
        <v>1.3660145185220815E-2</v>
      </c>
      <c r="J15">
        <f t="shared" si="1"/>
        <v>1.3660098491639645E-2</v>
      </c>
      <c r="K15">
        <f t="shared" si="2"/>
        <v>1.667497787322086E-4</v>
      </c>
      <c r="N15" t="s">
        <v>7263</v>
      </c>
      <c r="O15">
        <v>6.6304357128876293E-2</v>
      </c>
    </row>
    <row r="16" spans="1:17" x14ac:dyDescent="0.3">
      <c r="A16" s="3" t="s">
        <v>102</v>
      </c>
      <c r="B16" t="s">
        <v>7468</v>
      </c>
      <c r="C16" t="s">
        <v>7658</v>
      </c>
      <c r="D16" t="s">
        <v>8446</v>
      </c>
      <c r="E16" t="s">
        <v>7658</v>
      </c>
      <c r="F16" t="s">
        <v>20892</v>
      </c>
      <c r="G16" t="s">
        <v>20893</v>
      </c>
      <c r="I16">
        <f t="shared" si="0"/>
        <v>9.9088386841062227E-3</v>
      </c>
      <c r="J16">
        <f t="shared" si="1"/>
        <v>9.9088536300922375E-3</v>
      </c>
      <c r="K16">
        <f t="shared" si="2"/>
        <v>8.3940744023697076E-5</v>
      </c>
      <c r="N16" t="s">
        <v>7264</v>
      </c>
      <c r="O16">
        <v>0.2185178383004151</v>
      </c>
    </row>
    <row r="17" spans="1:15" x14ac:dyDescent="0.3">
      <c r="A17" s="3" t="s">
        <v>109</v>
      </c>
      <c r="B17" t="s">
        <v>7274</v>
      </c>
      <c r="C17" t="s">
        <v>7613</v>
      </c>
      <c r="D17" t="s">
        <v>13258</v>
      </c>
      <c r="E17" t="s">
        <v>7591</v>
      </c>
      <c r="F17" t="s">
        <v>20894</v>
      </c>
      <c r="G17" t="s">
        <v>20895</v>
      </c>
      <c r="I17">
        <f t="shared" si="0"/>
        <v>-1.4128689167974958E-2</v>
      </c>
      <c r="J17">
        <f t="shared" si="1"/>
        <v>-1.4128692214373951E-2</v>
      </c>
      <c r="K17">
        <f t="shared" si="2"/>
        <v>2.2128429957000024E-4</v>
      </c>
      <c r="N17" t="s">
        <v>7265</v>
      </c>
      <c r="O17">
        <v>-0.11399546346723097</v>
      </c>
    </row>
    <row r="18" spans="1:15" x14ac:dyDescent="0.3">
      <c r="A18" s="3" t="s">
        <v>114</v>
      </c>
      <c r="B18" t="s">
        <v>7597</v>
      </c>
      <c r="C18" t="s">
        <v>7441</v>
      </c>
      <c r="D18" t="s">
        <v>7346</v>
      </c>
      <c r="E18" t="s">
        <v>7443</v>
      </c>
      <c r="F18" t="s">
        <v>20896</v>
      </c>
      <c r="G18" t="s">
        <v>20897</v>
      </c>
      <c r="I18">
        <f t="shared" si="0"/>
        <v>2.8662379432230174E-2</v>
      </c>
      <c r="J18">
        <f t="shared" si="1"/>
        <v>2.86623927655703E-2</v>
      </c>
      <c r="K18">
        <f t="shared" si="2"/>
        <v>7.7927275495887007E-4</v>
      </c>
      <c r="N18" t="s">
        <v>7266</v>
      </c>
      <c r="O18">
        <v>0.104522374833184</v>
      </c>
    </row>
    <row r="19" spans="1:15" x14ac:dyDescent="0.3">
      <c r="A19" s="3" t="s">
        <v>121</v>
      </c>
      <c r="B19" t="s">
        <v>7443</v>
      </c>
      <c r="C19" t="s">
        <v>7343</v>
      </c>
      <c r="D19" t="s">
        <v>13298</v>
      </c>
      <c r="E19" t="s">
        <v>7442</v>
      </c>
      <c r="F19" t="s">
        <v>20898</v>
      </c>
      <c r="G19" t="s">
        <v>20899</v>
      </c>
      <c r="I19">
        <f t="shared" si="0"/>
        <v>-1.1610294117646522E-3</v>
      </c>
      <c r="J19">
        <f t="shared" si="1"/>
        <v>-1.1610143070099625E-3</v>
      </c>
      <c r="K19">
        <f t="shared" si="2"/>
        <v>3.6402724241731696E-6</v>
      </c>
      <c r="N19" t="s">
        <v>7267</v>
      </c>
      <c r="O19">
        <v>1.1286195239101682</v>
      </c>
    </row>
    <row r="20" spans="1:15" x14ac:dyDescent="0.3">
      <c r="A20" s="3" t="s">
        <v>126</v>
      </c>
      <c r="B20" t="s">
        <v>8323</v>
      </c>
      <c r="C20" t="s">
        <v>8525</v>
      </c>
      <c r="D20" t="s">
        <v>8638</v>
      </c>
      <c r="E20" t="s">
        <v>7302</v>
      </c>
      <c r="F20" t="s">
        <v>20900</v>
      </c>
      <c r="G20" t="s">
        <v>20901</v>
      </c>
      <c r="I20">
        <f t="shared" si="0"/>
        <v>1.1235994236187307E-2</v>
      </c>
      <c r="J20">
        <f t="shared" si="1"/>
        <v>1.1236001189234348E-2</v>
      </c>
      <c r="K20">
        <f t="shared" si="2"/>
        <v>1.1002049926339996E-4</v>
      </c>
      <c r="N20" t="s">
        <v>7268</v>
      </c>
      <c r="O20">
        <v>1511</v>
      </c>
    </row>
    <row r="21" spans="1:15" ht="15" thickBot="1" x14ac:dyDescent="0.35">
      <c r="A21" s="3" t="s">
        <v>133</v>
      </c>
      <c r="B21" t="s">
        <v>8443</v>
      </c>
      <c r="C21" t="s">
        <v>7338</v>
      </c>
      <c r="D21" t="s">
        <v>7449</v>
      </c>
      <c r="E21" t="s">
        <v>7337</v>
      </c>
      <c r="F21" t="s">
        <v>20902</v>
      </c>
      <c r="G21" t="s">
        <v>20903</v>
      </c>
      <c r="I21">
        <f t="shared" si="0"/>
        <v>2.2988505747125946E-3</v>
      </c>
      <c r="J21">
        <f t="shared" si="1"/>
        <v>2.298807016784022E-3</v>
      </c>
      <c r="K21">
        <f t="shared" si="2"/>
        <v>2.4083052386826921E-6</v>
      </c>
      <c r="N21" s="1" t="s">
        <v>7269</v>
      </c>
      <c r="O21" s="1">
        <v>7.4774109297379631E-4</v>
      </c>
    </row>
    <row r="22" spans="1:15" x14ac:dyDescent="0.3">
      <c r="A22" s="3" t="s">
        <v>139</v>
      </c>
      <c r="B22" t="s">
        <v>8733</v>
      </c>
      <c r="C22" t="s">
        <v>7609</v>
      </c>
      <c r="D22" t="s">
        <v>7535</v>
      </c>
      <c r="E22" t="s">
        <v>7610</v>
      </c>
      <c r="F22" t="s">
        <v>20904</v>
      </c>
      <c r="G22" t="s">
        <v>20905</v>
      </c>
      <c r="I22">
        <f t="shared" si="0"/>
        <v>-8.0274847094801149E-3</v>
      </c>
      <c r="J22">
        <f t="shared" si="1"/>
        <v>-8.027461201744435E-3</v>
      </c>
      <c r="K22">
        <f t="shared" si="2"/>
        <v>7.6990037286908864E-5</v>
      </c>
    </row>
    <row r="23" spans="1:15" x14ac:dyDescent="0.3">
      <c r="A23" s="3" t="s">
        <v>145</v>
      </c>
      <c r="B23" t="s">
        <v>7519</v>
      </c>
      <c r="C23" t="s">
        <v>7647</v>
      </c>
      <c r="D23" t="s">
        <v>7274</v>
      </c>
      <c r="E23" t="s">
        <v>7649</v>
      </c>
      <c r="F23" t="s">
        <v>20906</v>
      </c>
      <c r="G23" t="s">
        <v>20907</v>
      </c>
      <c r="I23">
        <f t="shared" si="0"/>
        <v>3.0828515189651935E-3</v>
      </c>
      <c r="J23">
        <f t="shared" si="1"/>
        <v>3.0828234164989908E-3</v>
      </c>
      <c r="K23">
        <f t="shared" si="2"/>
        <v>5.4563724097391635E-6</v>
      </c>
    </row>
    <row r="24" spans="1:15" x14ac:dyDescent="0.3">
      <c r="A24" s="3" t="s">
        <v>152</v>
      </c>
      <c r="B24" t="s">
        <v>7518</v>
      </c>
      <c r="C24" t="s">
        <v>7443</v>
      </c>
      <c r="D24" t="s">
        <v>7583</v>
      </c>
      <c r="E24" t="s">
        <v>7442</v>
      </c>
      <c r="F24" t="s">
        <v>20908</v>
      </c>
      <c r="G24" t="s">
        <v>20899</v>
      </c>
      <c r="I24">
        <f t="shared" si="0"/>
        <v>-8.4518629100320576E-3</v>
      </c>
      <c r="J24">
        <f t="shared" si="1"/>
        <v>-8.4518223553535117E-3</v>
      </c>
      <c r="K24">
        <f t="shared" si="2"/>
        <v>8.4617145879434746E-5</v>
      </c>
    </row>
    <row r="25" spans="1:15" x14ac:dyDescent="0.3">
      <c r="A25" s="3" t="s">
        <v>158</v>
      </c>
      <c r="B25" t="s">
        <v>7441</v>
      </c>
      <c r="C25" t="s">
        <v>7565</v>
      </c>
      <c r="D25" t="s">
        <v>7518</v>
      </c>
      <c r="E25" t="s">
        <v>7543</v>
      </c>
      <c r="F25" t="s">
        <v>20909</v>
      </c>
      <c r="G25" t="s">
        <v>20910</v>
      </c>
      <c r="I25">
        <f t="shared" si="0"/>
        <v>2.0147269281180408E-2</v>
      </c>
      <c r="J25">
        <f t="shared" si="1"/>
        <v>2.0147274722380148E-2</v>
      </c>
      <c r="K25">
        <f t="shared" si="2"/>
        <v>3.7637316236942872E-4</v>
      </c>
    </row>
    <row r="26" spans="1:15" x14ac:dyDescent="0.3">
      <c r="A26" s="3" t="s">
        <v>165</v>
      </c>
      <c r="B26" t="s">
        <v>8525</v>
      </c>
      <c r="C26" t="s">
        <v>7600</v>
      </c>
      <c r="D26" t="s">
        <v>7354</v>
      </c>
      <c r="E26" t="s">
        <v>7337</v>
      </c>
      <c r="F26" t="s">
        <v>20911</v>
      </c>
      <c r="G26" t="s">
        <v>20903</v>
      </c>
      <c r="I26">
        <f t="shared" si="0"/>
        <v>-6.4565134827192618E-3</v>
      </c>
      <c r="J26">
        <f t="shared" si="1"/>
        <v>-6.456555128062114E-3</v>
      </c>
      <c r="K26">
        <f t="shared" si="2"/>
        <v>5.1890277070399094E-5</v>
      </c>
    </row>
    <row r="27" spans="1:15" x14ac:dyDescent="0.3">
      <c r="A27" s="3" t="s">
        <v>171</v>
      </c>
      <c r="B27" t="s">
        <v>13228</v>
      </c>
      <c r="C27" t="s">
        <v>7338</v>
      </c>
      <c r="D27" t="s">
        <v>7616</v>
      </c>
      <c r="E27" t="s">
        <v>7574</v>
      </c>
      <c r="F27" t="s">
        <v>20912</v>
      </c>
      <c r="G27" t="s">
        <v>20913</v>
      </c>
      <c r="I27">
        <f t="shared" si="0"/>
        <v>-1.6437308868501518E-2</v>
      </c>
      <c r="J27">
        <f t="shared" si="1"/>
        <v>-1.643728319760385E-2</v>
      </c>
      <c r="K27">
        <f t="shared" si="2"/>
        <v>2.9529737186973387E-4</v>
      </c>
    </row>
    <row r="28" spans="1:15" x14ac:dyDescent="0.3">
      <c r="A28" s="3" t="s">
        <v>176</v>
      </c>
      <c r="B28" t="s">
        <v>7578</v>
      </c>
      <c r="C28" t="s">
        <v>7582</v>
      </c>
      <c r="D28" t="s">
        <v>7451</v>
      </c>
      <c r="E28" t="s">
        <v>7586</v>
      </c>
      <c r="F28" t="s">
        <v>20914</v>
      </c>
      <c r="G28" t="s">
        <v>20915</v>
      </c>
      <c r="I28">
        <f t="shared" si="0"/>
        <v>-1.3991410804508431E-2</v>
      </c>
      <c r="J28">
        <f t="shared" si="1"/>
        <v>-1.3991413618267817E-2</v>
      </c>
      <c r="K28">
        <f t="shared" si="2"/>
        <v>2.1721893440831007E-4</v>
      </c>
    </row>
    <row r="29" spans="1:15" x14ac:dyDescent="0.3">
      <c r="A29" s="3" t="s">
        <v>182</v>
      </c>
      <c r="B29" t="s">
        <v>7280</v>
      </c>
      <c r="C29" t="s">
        <v>7594</v>
      </c>
      <c r="D29" t="s">
        <v>7590</v>
      </c>
      <c r="E29" t="s">
        <v>8658</v>
      </c>
      <c r="F29" t="s">
        <v>20916</v>
      </c>
      <c r="G29" t="s">
        <v>20917</v>
      </c>
      <c r="I29">
        <f t="shared" si="0"/>
        <v>7.0949149745796712E-3</v>
      </c>
      <c r="J29">
        <f t="shared" si="1"/>
        <v>7.0949059291096532E-3</v>
      </c>
      <c r="K29">
        <f t="shared" si="2"/>
        <v>4.0296728708244058E-5</v>
      </c>
    </row>
    <row r="30" spans="1:15" x14ac:dyDescent="0.3">
      <c r="A30" s="3" t="s">
        <v>189</v>
      </c>
      <c r="B30" t="s">
        <v>8658</v>
      </c>
      <c r="C30" t="s">
        <v>7574</v>
      </c>
      <c r="D30" t="s">
        <v>7586</v>
      </c>
      <c r="E30" t="s">
        <v>7549</v>
      </c>
      <c r="F30" t="s">
        <v>20918</v>
      </c>
      <c r="G30" t="s">
        <v>20919</v>
      </c>
      <c r="I30">
        <f t="shared" si="0"/>
        <v>2.348414964712945E-3</v>
      </c>
      <c r="J30">
        <f t="shared" si="1"/>
        <v>2.3484305139187759E-3</v>
      </c>
      <c r="K30">
        <f t="shared" si="2"/>
        <v>2.5647863147735208E-6</v>
      </c>
    </row>
    <row r="31" spans="1:15" x14ac:dyDescent="0.3">
      <c r="A31" s="3" t="s">
        <v>196</v>
      </c>
      <c r="B31" t="s">
        <v>7575</v>
      </c>
      <c r="C31" t="s">
        <v>7452</v>
      </c>
      <c r="D31" t="s">
        <v>7286</v>
      </c>
      <c r="E31" t="s">
        <v>8607</v>
      </c>
      <c r="F31" t="s">
        <v>20920</v>
      </c>
      <c r="G31" t="s">
        <v>20921</v>
      </c>
      <c r="I31">
        <f t="shared" si="0"/>
        <v>-2.1085551695214699E-2</v>
      </c>
      <c r="J31">
        <f t="shared" si="1"/>
        <v>-2.1085573181808769E-2</v>
      </c>
      <c r="K31">
        <f t="shared" si="2"/>
        <v>4.7665843486184074E-4</v>
      </c>
    </row>
    <row r="32" spans="1:15" x14ac:dyDescent="0.3">
      <c r="A32" s="3" t="s">
        <v>202</v>
      </c>
      <c r="B32" t="s">
        <v>7513</v>
      </c>
      <c r="C32" t="s">
        <v>8519</v>
      </c>
      <c r="D32" t="s">
        <v>8472</v>
      </c>
      <c r="E32" t="s">
        <v>7468</v>
      </c>
      <c r="F32" t="s">
        <v>20922</v>
      </c>
      <c r="G32" t="s">
        <v>20923</v>
      </c>
      <c r="I32">
        <f t="shared" si="0"/>
        <v>-8.3765057838053377E-3</v>
      </c>
      <c r="J32">
        <f t="shared" si="1"/>
        <v>-8.3765281554842985E-3</v>
      </c>
      <c r="K32">
        <f t="shared" si="2"/>
        <v>8.3237588872603094E-5</v>
      </c>
    </row>
    <row r="33" spans="1:11" x14ac:dyDescent="0.3">
      <c r="A33" s="3" t="s">
        <v>208</v>
      </c>
      <c r="B33" t="s">
        <v>8621</v>
      </c>
      <c r="C33" t="s">
        <v>7513</v>
      </c>
      <c r="D33" t="s">
        <v>8557</v>
      </c>
      <c r="E33" t="s">
        <v>8610</v>
      </c>
      <c r="F33" t="s">
        <v>20924</v>
      </c>
      <c r="G33" t="s">
        <v>20925</v>
      </c>
      <c r="I33">
        <f t="shared" si="0"/>
        <v>-1.4883386368327258E-2</v>
      </c>
      <c r="J33">
        <f t="shared" si="1"/>
        <v>-1.4883364974722651E-2</v>
      </c>
      <c r="K33">
        <f t="shared" si="2"/>
        <v>2.4430629258689337E-4</v>
      </c>
    </row>
    <row r="34" spans="1:11" x14ac:dyDescent="0.3">
      <c r="A34" s="3" t="s">
        <v>214</v>
      </c>
      <c r="B34" t="s">
        <v>8451</v>
      </c>
      <c r="C34" t="s">
        <v>7637</v>
      </c>
      <c r="D34" t="s">
        <v>8576</v>
      </c>
      <c r="E34" t="s">
        <v>8514</v>
      </c>
      <c r="F34" t="s">
        <v>20926</v>
      </c>
      <c r="G34" t="s">
        <v>20927</v>
      </c>
      <c r="I34">
        <f t="shared" si="0"/>
        <v>-3.6749693752552008E-3</v>
      </c>
      <c r="J34">
        <f t="shared" si="1"/>
        <v>-3.6749479564673858E-3</v>
      </c>
      <c r="K34">
        <f t="shared" si="2"/>
        <v>1.9553053205480946E-5</v>
      </c>
    </row>
    <row r="35" spans="1:11" x14ac:dyDescent="0.3">
      <c r="A35" s="3" t="s">
        <v>221</v>
      </c>
      <c r="B35" t="s">
        <v>8557</v>
      </c>
      <c r="C35" t="s">
        <v>8481</v>
      </c>
      <c r="D35" t="s">
        <v>8457</v>
      </c>
      <c r="E35" t="s">
        <v>8618</v>
      </c>
      <c r="F35" t="s">
        <v>20928</v>
      </c>
      <c r="G35" t="s">
        <v>20929</v>
      </c>
      <c r="I35">
        <f t="shared" si="0"/>
        <v>4.0983606557377632E-3</v>
      </c>
      <c r="J35">
        <f t="shared" si="1"/>
        <v>4.098347404914892E-3</v>
      </c>
      <c r="K35">
        <f t="shared" si="2"/>
        <v>1.1231961829998065E-5</v>
      </c>
    </row>
    <row r="36" spans="1:11" x14ac:dyDescent="0.3">
      <c r="A36" s="3" t="s">
        <v>227</v>
      </c>
      <c r="B36" t="s">
        <v>7465</v>
      </c>
      <c r="C36" t="s">
        <v>8539</v>
      </c>
      <c r="D36" t="s">
        <v>7279</v>
      </c>
      <c r="E36" t="s">
        <v>7465</v>
      </c>
      <c r="F36" t="s">
        <v>20930</v>
      </c>
      <c r="G36" t="s">
        <v>20931</v>
      </c>
      <c r="I36">
        <f t="shared" si="0"/>
        <v>8.5713877551020345E-3</v>
      </c>
      <c r="J36">
        <f t="shared" si="1"/>
        <v>1.3951556816707702E-2</v>
      </c>
      <c r="K36">
        <f t="shared" si="2"/>
        <v>1.7436202440760838E-4</v>
      </c>
    </row>
    <row r="37" spans="1:11" x14ac:dyDescent="0.3">
      <c r="A37" s="3" t="s">
        <v>234</v>
      </c>
      <c r="B37" t="s">
        <v>7513</v>
      </c>
      <c r="C37" t="s">
        <v>8570</v>
      </c>
      <c r="D37" t="s">
        <v>8597</v>
      </c>
      <c r="E37" t="s">
        <v>8694</v>
      </c>
      <c r="F37" t="s">
        <v>20932</v>
      </c>
      <c r="G37" t="s">
        <v>20933</v>
      </c>
      <c r="I37">
        <f t="shared" si="0"/>
        <v>4.4516796621481228E-3</v>
      </c>
      <c r="J37">
        <f t="shared" si="1"/>
        <v>4.451665234205638E-3</v>
      </c>
      <c r="K37">
        <f t="shared" si="2"/>
        <v>1.3725022484858593E-5</v>
      </c>
    </row>
    <row r="38" spans="1:11" x14ac:dyDescent="0.3">
      <c r="A38" s="3" t="s">
        <v>239</v>
      </c>
      <c r="B38" t="s">
        <v>7515</v>
      </c>
      <c r="C38" t="s">
        <v>13058</v>
      </c>
      <c r="D38" t="s">
        <v>8456</v>
      </c>
      <c r="E38" t="s">
        <v>8724</v>
      </c>
      <c r="F38" t="s">
        <v>20934</v>
      </c>
      <c r="G38" t="s">
        <v>20935</v>
      </c>
      <c r="I38">
        <f t="shared" si="0"/>
        <v>-1.5310193392425524E-2</v>
      </c>
      <c r="J38">
        <f t="shared" si="1"/>
        <v>-1.5310233378317942E-2</v>
      </c>
      <c r="K38">
        <f t="shared" si="2"/>
        <v>2.5783267203422698E-4</v>
      </c>
    </row>
    <row r="39" spans="1:11" x14ac:dyDescent="0.3">
      <c r="A39" s="3" t="s">
        <v>246</v>
      </c>
      <c r="B39" t="s">
        <v>14553</v>
      </c>
      <c r="C39" t="s">
        <v>8514</v>
      </c>
      <c r="D39" t="s">
        <v>7624</v>
      </c>
      <c r="E39" t="s">
        <v>7470</v>
      </c>
      <c r="F39" t="s">
        <v>20936</v>
      </c>
      <c r="G39" t="s">
        <v>20937</v>
      </c>
      <c r="I39">
        <f t="shared" si="0"/>
        <v>-8.592511923383242E-3</v>
      </c>
      <c r="J39">
        <f t="shared" si="1"/>
        <v>-8.5924825350261452E-3</v>
      </c>
      <c r="K39">
        <f t="shared" si="2"/>
        <v>8.722472902788971E-5</v>
      </c>
    </row>
    <row r="40" spans="1:11" x14ac:dyDescent="0.3">
      <c r="A40" s="3" t="s">
        <v>253</v>
      </c>
      <c r="B40" t="s">
        <v>8724</v>
      </c>
      <c r="C40" t="s">
        <v>14510</v>
      </c>
      <c r="D40" t="s">
        <v>8576</v>
      </c>
      <c r="E40" t="s">
        <v>8543</v>
      </c>
      <c r="F40" t="s">
        <v>20938</v>
      </c>
      <c r="G40" t="s">
        <v>20939</v>
      </c>
      <c r="I40">
        <f t="shared" si="0"/>
        <v>2.0635988444076842E-3</v>
      </c>
      <c r="J40">
        <f t="shared" si="1"/>
        <v>2.0635740913780521E-3</v>
      </c>
      <c r="K40">
        <f t="shared" si="2"/>
        <v>1.7335372092177122E-6</v>
      </c>
    </row>
    <row r="41" spans="1:11" x14ac:dyDescent="0.3">
      <c r="A41" s="3" t="s">
        <v>259</v>
      </c>
      <c r="B41" t="s">
        <v>8494</v>
      </c>
      <c r="C41" t="s">
        <v>8451</v>
      </c>
      <c r="D41" t="s">
        <v>7491</v>
      </c>
      <c r="E41" t="s">
        <v>8534</v>
      </c>
      <c r="F41" t="s">
        <v>20940</v>
      </c>
      <c r="G41" t="s">
        <v>20941</v>
      </c>
      <c r="I41">
        <f t="shared" si="0"/>
        <v>-9.88467834082867E-3</v>
      </c>
      <c r="J41">
        <f t="shared" si="1"/>
        <v>-9.8846708804730121E-3</v>
      </c>
      <c r="K41">
        <f t="shared" si="2"/>
        <v>1.1303105399585771E-4</v>
      </c>
    </row>
    <row r="42" spans="1:11" x14ac:dyDescent="0.3">
      <c r="A42" s="3" t="s">
        <v>265</v>
      </c>
      <c r="B42" t="s">
        <v>7491</v>
      </c>
      <c r="C42" t="s">
        <v>13282</v>
      </c>
      <c r="D42" t="s">
        <v>7648</v>
      </c>
      <c r="E42" t="s">
        <v>7486</v>
      </c>
      <c r="F42" t="s">
        <v>20942</v>
      </c>
      <c r="G42" t="s">
        <v>20943</v>
      </c>
      <c r="I42">
        <f t="shared" si="0"/>
        <v>2.4957985650666671E-3</v>
      </c>
      <c r="J42">
        <f t="shared" si="1"/>
        <v>2.4958504397590794E-3</v>
      </c>
      <c r="K42">
        <f t="shared" si="2"/>
        <v>3.0587035049164812E-6</v>
      </c>
    </row>
    <row r="43" spans="1:11" x14ac:dyDescent="0.3">
      <c r="A43" s="3" t="s">
        <v>272</v>
      </c>
      <c r="B43" t="s">
        <v>8494</v>
      </c>
      <c r="C43" t="s">
        <v>7469</v>
      </c>
      <c r="D43" t="s">
        <v>8507</v>
      </c>
      <c r="E43" t="s">
        <v>14258</v>
      </c>
      <c r="F43" t="s">
        <v>20944</v>
      </c>
      <c r="G43" t="s">
        <v>20945</v>
      </c>
      <c r="I43">
        <f t="shared" si="0"/>
        <v>-1.1618257261410836E-2</v>
      </c>
      <c r="J43">
        <f t="shared" si="1"/>
        <v>-1.1618320701205821E-2</v>
      </c>
      <c r="K43">
        <f t="shared" si="2"/>
        <v>1.5289956064993348E-4</v>
      </c>
    </row>
    <row r="44" spans="1:11" x14ac:dyDescent="0.3">
      <c r="A44" s="3" t="s">
        <v>276</v>
      </c>
      <c r="B44" t="s">
        <v>8721</v>
      </c>
      <c r="C44" t="s">
        <v>14250</v>
      </c>
      <c r="D44" t="s">
        <v>8718</v>
      </c>
      <c r="E44" t="s">
        <v>7495</v>
      </c>
      <c r="F44" t="s">
        <v>20946</v>
      </c>
      <c r="G44" t="s">
        <v>20947</v>
      </c>
      <c r="I44">
        <f t="shared" si="0"/>
        <v>4.617968094038599E-3</v>
      </c>
      <c r="J44">
        <f t="shared" si="1"/>
        <v>4.6179953622385497E-3</v>
      </c>
      <c r="K44">
        <f t="shared" si="2"/>
        <v>1.4985104542037954E-5</v>
      </c>
    </row>
    <row r="45" spans="1:11" x14ac:dyDescent="0.3">
      <c r="A45" s="3" t="s">
        <v>281</v>
      </c>
      <c r="B45" t="s">
        <v>13279</v>
      </c>
      <c r="C45" t="s">
        <v>14258</v>
      </c>
      <c r="D45" t="s">
        <v>7482</v>
      </c>
      <c r="E45" t="s">
        <v>7476</v>
      </c>
      <c r="F45" t="s">
        <v>20948</v>
      </c>
      <c r="G45" t="s">
        <v>20949</v>
      </c>
      <c r="I45">
        <f t="shared" si="0"/>
        <v>-1.2118721270371925E-2</v>
      </c>
      <c r="J45">
        <f t="shared" si="1"/>
        <v>-1.2118688419674747E-2</v>
      </c>
      <c r="K45">
        <f t="shared" si="2"/>
        <v>1.6552427855999404E-4</v>
      </c>
    </row>
    <row r="46" spans="1:11" x14ac:dyDescent="0.3">
      <c r="A46" s="3" t="s">
        <v>286</v>
      </c>
      <c r="B46" t="s">
        <v>7482</v>
      </c>
      <c r="C46" t="s">
        <v>7485</v>
      </c>
      <c r="D46" t="s">
        <v>14961</v>
      </c>
      <c r="E46" t="s">
        <v>7492</v>
      </c>
      <c r="F46" t="s">
        <v>20950</v>
      </c>
      <c r="G46" t="s">
        <v>20951</v>
      </c>
      <c r="I46">
        <f t="shared" si="0"/>
        <v>-7.1912016578341712E-3</v>
      </c>
      <c r="J46">
        <f t="shared" si="1"/>
        <v>-7.1911896383214761E-3</v>
      </c>
      <c r="K46">
        <f t="shared" si="2"/>
        <v>6.3013830537340075E-5</v>
      </c>
    </row>
    <row r="47" spans="1:11" x14ac:dyDescent="0.3">
      <c r="A47" s="3" t="s">
        <v>292</v>
      </c>
      <c r="B47" t="s">
        <v>14768</v>
      </c>
      <c r="C47" t="s">
        <v>8490</v>
      </c>
      <c r="D47" t="s">
        <v>7475</v>
      </c>
      <c r="E47" t="s">
        <v>8725</v>
      </c>
      <c r="F47" t="s">
        <v>20952</v>
      </c>
      <c r="G47" t="s">
        <v>20953</v>
      </c>
      <c r="I47">
        <f t="shared" si="0"/>
        <v>1.8321304572701393E-2</v>
      </c>
      <c r="J47">
        <f t="shared" si="1"/>
        <v>1.8321228185345706E-2</v>
      </c>
      <c r="K47">
        <f t="shared" si="2"/>
        <v>3.0885576377610505E-4</v>
      </c>
    </row>
    <row r="48" spans="1:11" x14ac:dyDescent="0.3">
      <c r="A48" s="3" t="s">
        <v>297</v>
      </c>
      <c r="B48" t="s">
        <v>8721</v>
      </c>
      <c r="C48" t="s">
        <v>8490</v>
      </c>
      <c r="D48" t="s">
        <v>8579</v>
      </c>
      <c r="E48" t="s">
        <v>8502</v>
      </c>
      <c r="F48" t="s">
        <v>20954</v>
      </c>
      <c r="G48" t="s">
        <v>20955</v>
      </c>
      <c r="I48">
        <f t="shared" si="0"/>
        <v>1.6736820083682084E-3</v>
      </c>
      <c r="J48">
        <f t="shared" si="1"/>
        <v>1.6737124239210304E-3</v>
      </c>
      <c r="K48">
        <f t="shared" si="2"/>
        <v>8.589154870633856E-7</v>
      </c>
    </row>
    <row r="49" spans="1:11" x14ac:dyDescent="0.3">
      <c r="A49" s="3" t="s">
        <v>302</v>
      </c>
      <c r="B49" t="s">
        <v>8576</v>
      </c>
      <c r="C49" t="s">
        <v>8484</v>
      </c>
      <c r="D49" t="s">
        <v>7624</v>
      </c>
      <c r="E49" t="s">
        <v>8463</v>
      </c>
      <c r="F49" t="s">
        <v>20956</v>
      </c>
      <c r="G49" t="s">
        <v>20957</v>
      </c>
      <c r="I49">
        <f t="shared" si="0"/>
        <v>1.4619882430247243E-2</v>
      </c>
      <c r="J49">
        <f t="shared" si="1"/>
        <v>1.461990163739378E-2</v>
      </c>
      <c r="K49">
        <f t="shared" si="2"/>
        <v>1.9245918975390743E-4</v>
      </c>
    </row>
    <row r="50" spans="1:11" x14ac:dyDescent="0.3">
      <c r="A50" s="3" t="s">
        <v>309</v>
      </c>
      <c r="B50" t="s">
        <v>7486</v>
      </c>
      <c r="C50" t="s">
        <v>8457</v>
      </c>
      <c r="D50" t="s">
        <v>8536</v>
      </c>
      <c r="E50" t="s">
        <v>7473</v>
      </c>
      <c r="F50" t="s">
        <v>20958</v>
      </c>
      <c r="G50" t="s">
        <v>20959</v>
      </c>
      <c r="I50">
        <f t="shared" si="0"/>
        <v>-1.3585919572419957E-2</v>
      </c>
      <c r="J50">
        <f t="shared" si="1"/>
        <v>-1.3585916820108472E-2</v>
      </c>
      <c r="K50">
        <f t="shared" si="2"/>
        <v>2.0543065531530735E-4</v>
      </c>
    </row>
    <row r="51" spans="1:11" x14ac:dyDescent="0.3">
      <c r="A51" s="3" t="s">
        <v>314</v>
      </c>
      <c r="B51" t="s">
        <v>14256</v>
      </c>
      <c r="C51" t="s">
        <v>7624</v>
      </c>
      <c r="D51" t="s">
        <v>13279</v>
      </c>
      <c r="E51" t="s">
        <v>7495</v>
      </c>
      <c r="F51" t="s">
        <v>20960</v>
      </c>
      <c r="G51" t="s">
        <v>20947</v>
      </c>
      <c r="I51">
        <f t="shared" si="0"/>
        <v>-1.2520451273808529E-3</v>
      </c>
      <c r="J51">
        <f t="shared" si="1"/>
        <v>-1.2520675318710879E-3</v>
      </c>
      <c r="K51">
        <f t="shared" si="2"/>
        <v>3.9960130775342045E-6</v>
      </c>
    </row>
    <row r="52" spans="1:11" x14ac:dyDescent="0.3">
      <c r="A52" s="3" t="s">
        <v>319</v>
      </c>
      <c r="B52" t="s">
        <v>7469</v>
      </c>
      <c r="C52" t="s">
        <v>8456</v>
      </c>
      <c r="D52" t="s">
        <v>13301</v>
      </c>
      <c r="E52" t="s">
        <v>8505</v>
      </c>
      <c r="F52" t="s">
        <v>20961</v>
      </c>
      <c r="G52" t="s">
        <v>20962</v>
      </c>
      <c r="I52">
        <f t="shared" si="0"/>
        <v>3.3430839949854514E-3</v>
      </c>
      <c r="J52">
        <f t="shared" si="1"/>
        <v>3.3430813974857821E-3</v>
      </c>
      <c r="K52">
        <f t="shared" si="2"/>
        <v>6.7399735780403623E-6</v>
      </c>
    </row>
    <row r="53" spans="1:11" x14ac:dyDescent="0.3">
      <c r="A53" s="3" t="s">
        <v>325</v>
      </c>
      <c r="B53" t="s">
        <v>7496</v>
      </c>
      <c r="C53" t="s">
        <v>8706</v>
      </c>
      <c r="D53" t="s">
        <v>8507</v>
      </c>
      <c r="E53" t="s">
        <v>14898</v>
      </c>
      <c r="F53" t="s">
        <v>20963</v>
      </c>
      <c r="G53" t="s">
        <v>20964</v>
      </c>
      <c r="I53">
        <f t="shared" si="0"/>
        <v>-6.6638900458142495E-3</v>
      </c>
      <c r="J53">
        <f t="shared" si="1"/>
        <v>-6.6638848853762759E-3</v>
      </c>
      <c r="K53">
        <f t="shared" si="2"/>
        <v>5.4920258621576258E-5</v>
      </c>
    </row>
    <row r="54" spans="1:11" x14ac:dyDescent="0.3">
      <c r="A54" s="3" t="s">
        <v>331</v>
      </c>
      <c r="B54" t="s">
        <v>7624</v>
      </c>
      <c r="C54" t="s">
        <v>8627</v>
      </c>
      <c r="D54" t="s">
        <v>8494</v>
      </c>
      <c r="E54" t="s">
        <v>7514</v>
      </c>
      <c r="F54" t="s">
        <v>20965</v>
      </c>
      <c r="G54" t="s">
        <v>20966</v>
      </c>
      <c r="I54">
        <f t="shared" si="0"/>
        <v>5.2830230607966412E-2</v>
      </c>
      <c r="J54">
        <f t="shared" si="1"/>
        <v>5.2830208878223102E-2</v>
      </c>
      <c r="K54">
        <f t="shared" si="2"/>
        <v>2.7126673669344067E-3</v>
      </c>
    </row>
    <row r="55" spans="1:11" x14ac:dyDescent="0.3">
      <c r="A55" s="3" t="s">
        <v>338</v>
      </c>
      <c r="B55" t="s">
        <v>7571</v>
      </c>
      <c r="C55" t="s">
        <v>7583</v>
      </c>
      <c r="D55" t="s">
        <v>8590</v>
      </c>
      <c r="E55" t="s">
        <v>7527</v>
      </c>
      <c r="F55" t="s">
        <v>20967</v>
      </c>
      <c r="G55" t="s">
        <v>20968</v>
      </c>
      <c r="I55">
        <f t="shared" si="0"/>
        <v>-3.185981553724424E-3</v>
      </c>
      <c r="J55">
        <f t="shared" si="1"/>
        <v>-3.1859791357429883E-3</v>
      </c>
      <c r="K55">
        <f t="shared" si="2"/>
        <v>1.5467817445679532E-5</v>
      </c>
    </row>
    <row r="56" spans="1:11" x14ac:dyDescent="0.3">
      <c r="A56" s="3" t="s">
        <v>344</v>
      </c>
      <c r="B56" t="s">
        <v>7459</v>
      </c>
      <c r="C56" t="s">
        <v>7528</v>
      </c>
      <c r="D56" t="s">
        <v>7524</v>
      </c>
      <c r="E56" t="s">
        <v>7591</v>
      </c>
      <c r="F56" t="s">
        <v>20969</v>
      </c>
      <c r="G56" t="s">
        <v>20970</v>
      </c>
      <c r="I56">
        <f t="shared" si="0"/>
        <v>3.5956850341316354E-3</v>
      </c>
      <c r="J56">
        <f t="shared" si="1"/>
        <v>3.5957232399278986E-3</v>
      </c>
      <c r="K56">
        <f t="shared" si="2"/>
        <v>8.1155916497193084E-6</v>
      </c>
    </row>
    <row r="57" spans="1:11" x14ac:dyDescent="0.3">
      <c r="A57" s="3" t="s">
        <v>349</v>
      </c>
      <c r="B57" t="s">
        <v>8473</v>
      </c>
      <c r="C57" t="s">
        <v>7586</v>
      </c>
      <c r="D57" t="s">
        <v>8675</v>
      </c>
      <c r="E57" t="s">
        <v>7575</v>
      </c>
      <c r="F57" t="s">
        <v>20971</v>
      </c>
      <c r="G57" t="s">
        <v>20972</v>
      </c>
      <c r="I57">
        <f t="shared" si="0"/>
        <v>8.359832469751886E-3</v>
      </c>
      <c r="J57">
        <f t="shared" si="1"/>
        <v>8.3598364549295878E-3</v>
      </c>
      <c r="K57">
        <f t="shared" si="2"/>
        <v>5.7956261116737579E-5</v>
      </c>
    </row>
    <row r="58" spans="1:11" x14ac:dyDescent="0.3">
      <c r="A58" s="3" t="s">
        <v>355</v>
      </c>
      <c r="B58" t="s">
        <v>7283</v>
      </c>
      <c r="C58" t="s">
        <v>7579</v>
      </c>
      <c r="D58" t="s">
        <v>8600</v>
      </c>
      <c r="E58" t="s">
        <v>7528</v>
      </c>
      <c r="F58" t="s">
        <v>20973</v>
      </c>
      <c r="G58" t="s">
        <v>20974</v>
      </c>
      <c r="I58">
        <f t="shared" si="0"/>
        <v>-4.3427161468613069E-3</v>
      </c>
      <c r="J58">
        <f t="shared" si="1"/>
        <v>-4.3427020780606555E-3</v>
      </c>
      <c r="K58">
        <f t="shared" si="2"/>
        <v>2.5904410564245082E-5</v>
      </c>
    </row>
    <row r="59" spans="1:11" x14ac:dyDescent="0.3">
      <c r="A59" s="3" t="s">
        <v>361</v>
      </c>
      <c r="B59" t="s">
        <v>7295</v>
      </c>
      <c r="C59" t="s">
        <v>7273</v>
      </c>
      <c r="D59" t="s">
        <v>7514</v>
      </c>
      <c r="E59" t="s">
        <v>8687</v>
      </c>
      <c r="F59" t="s">
        <v>20975</v>
      </c>
      <c r="G59" t="s">
        <v>20976</v>
      </c>
      <c r="I59">
        <f t="shared" si="0"/>
        <v>8.3267648028058326E-3</v>
      </c>
      <c r="J59">
        <f t="shared" si="1"/>
        <v>8.3267357594571691E-3</v>
      </c>
      <c r="K59">
        <f t="shared" si="2"/>
        <v>5.745337213970987E-5</v>
      </c>
    </row>
    <row r="60" spans="1:11" x14ac:dyDescent="0.3">
      <c r="A60" s="3" t="s">
        <v>367</v>
      </c>
      <c r="B60" t="s">
        <v>8520</v>
      </c>
      <c r="C60" t="s">
        <v>8520</v>
      </c>
      <c r="D60" t="s">
        <v>8600</v>
      </c>
      <c r="E60" t="s">
        <v>7292</v>
      </c>
      <c r="F60" t="s">
        <v>20977</v>
      </c>
      <c r="G60" t="s">
        <v>20978</v>
      </c>
      <c r="I60">
        <f t="shared" si="0"/>
        <v>-1.1010617381046053E-2</v>
      </c>
      <c r="J60">
        <f t="shared" si="1"/>
        <v>-1.1010631725023977E-2</v>
      </c>
      <c r="K60">
        <f t="shared" si="2"/>
        <v>1.3824038679277658E-4</v>
      </c>
    </row>
    <row r="61" spans="1:11" x14ac:dyDescent="0.3">
      <c r="A61" s="3" t="s">
        <v>373</v>
      </c>
      <c r="B61" t="s">
        <v>8590</v>
      </c>
      <c r="C61" t="s">
        <v>13061</v>
      </c>
      <c r="D61" t="s">
        <v>8557</v>
      </c>
      <c r="E61" t="s">
        <v>8481</v>
      </c>
      <c r="F61" t="s">
        <v>20979</v>
      </c>
      <c r="G61" t="s">
        <v>20980</v>
      </c>
      <c r="I61">
        <f t="shared" si="0"/>
        <v>-2.1471133200795155E-2</v>
      </c>
      <c r="J61">
        <f t="shared" si="1"/>
        <v>-2.1471121412020285E-2</v>
      </c>
      <c r="K61">
        <f t="shared" si="2"/>
        <v>4.9364205245789174E-4</v>
      </c>
    </row>
    <row r="62" spans="1:11" x14ac:dyDescent="0.3">
      <c r="A62" s="3" t="s">
        <v>379</v>
      </c>
      <c r="B62" t="s">
        <v>13304</v>
      </c>
      <c r="C62" t="s">
        <v>8516</v>
      </c>
      <c r="D62" t="s">
        <v>8557</v>
      </c>
      <c r="E62" t="s">
        <v>7462</v>
      </c>
      <c r="F62" t="s">
        <v>20981</v>
      </c>
      <c r="G62" t="s">
        <v>20982</v>
      </c>
      <c r="I62">
        <f t="shared" si="0"/>
        <v>-7.3141402960528422E-3</v>
      </c>
      <c r="J62">
        <f t="shared" si="1"/>
        <v>-7.3141296046805183E-3</v>
      </c>
      <c r="K62">
        <f t="shared" si="2"/>
        <v>6.4980770444887051E-5</v>
      </c>
    </row>
    <row r="63" spans="1:11" x14ac:dyDescent="0.3">
      <c r="A63" s="3" t="s">
        <v>384</v>
      </c>
      <c r="B63" t="s">
        <v>14510</v>
      </c>
      <c r="C63" t="s">
        <v>8466</v>
      </c>
      <c r="D63" t="s">
        <v>8606</v>
      </c>
      <c r="E63" t="s">
        <v>8453</v>
      </c>
      <c r="F63" t="s">
        <v>20983</v>
      </c>
      <c r="G63" t="s">
        <v>20984</v>
      </c>
      <c r="I63">
        <f t="shared" si="0"/>
        <v>1.4326688497748624E-2</v>
      </c>
      <c r="J63">
        <f t="shared" si="1"/>
        <v>1.4326666109264202E-2</v>
      </c>
      <c r="K63">
        <f t="shared" si="2"/>
        <v>1.8440908371838096E-4</v>
      </c>
    </row>
    <row r="64" spans="1:11" x14ac:dyDescent="0.3">
      <c r="A64" s="3" t="s">
        <v>391</v>
      </c>
      <c r="B64" t="s">
        <v>8643</v>
      </c>
      <c r="C64" t="s">
        <v>8603</v>
      </c>
      <c r="D64" t="s">
        <v>8516</v>
      </c>
      <c r="E64" t="s">
        <v>8595</v>
      </c>
      <c r="F64" t="s">
        <v>20985</v>
      </c>
      <c r="G64" t="s">
        <v>20986</v>
      </c>
      <c r="I64">
        <f t="shared" si="0"/>
        <v>-2.0177965287409873E-3</v>
      </c>
      <c r="J64">
        <f t="shared" si="1"/>
        <v>-2.017819598741592E-3</v>
      </c>
      <c r="K64">
        <f t="shared" si="2"/>
        <v>7.643870695307079E-6</v>
      </c>
    </row>
    <row r="65" spans="1:11" x14ac:dyDescent="0.3">
      <c r="A65" s="3" t="s">
        <v>398</v>
      </c>
      <c r="B65" t="s">
        <v>8466</v>
      </c>
      <c r="C65" t="s">
        <v>8519</v>
      </c>
      <c r="D65" t="s">
        <v>8451</v>
      </c>
      <c r="E65" t="s">
        <v>7513</v>
      </c>
      <c r="F65" t="s">
        <v>20987</v>
      </c>
      <c r="G65" t="s">
        <v>20988</v>
      </c>
      <c r="I65">
        <f t="shared" si="0"/>
        <v>-2.0218358269308819E-3</v>
      </c>
      <c r="J65">
        <f t="shared" si="1"/>
        <v>-2.0218047067367458E-3</v>
      </c>
      <c r="K65">
        <f t="shared" si="2"/>
        <v>7.665922271602579E-6</v>
      </c>
    </row>
    <row r="66" spans="1:11" x14ac:dyDescent="0.3">
      <c r="A66" s="3" t="s">
        <v>404</v>
      </c>
      <c r="B66" t="s">
        <v>8476</v>
      </c>
      <c r="C66" t="s">
        <v>7510</v>
      </c>
      <c r="D66" t="s">
        <v>8514</v>
      </c>
      <c r="E66" t="s">
        <v>8618</v>
      </c>
      <c r="F66" t="s">
        <v>20989</v>
      </c>
      <c r="G66" t="s">
        <v>20990</v>
      </c>
      <c r="I66">
        <f t="shared" si="0"/>
        <v>-7.2933549432738949E-3</v>
      </c>
      <c r="J66">
        <f t="shared" si="1"/>
        <v>-7.2933373683668982E-3</v>
      </c>
      <c r="K66">
        <f t="shared" si="2"/>
        <v>6.4645987621242561E-5</v>
      </c>
    </row>
    <row r="67" spans="1:11" x14ac:dyDescent="0.3">
      <c r="A67" s="3" t="s">
        <v>409</v>
      </c>
      <c r="B67" t="s">
        <v>8481</v>
      </c>
      <c r="C67" t="s">
        <v>8542</v>
      </c>
      <c r="D67" t="s">
        <v>8557</v>
      </c>
      <c r="E67" t="s">
        <v>8610</v>
      </c>
      <c r="F67" t="s">
        <v>20991</v>
      </c>
      <c r="G67" t="s">
        <v>20992</v>
      </c>
      <c r="I67">
        <f t="shared" si="0"/>
        <v>-4.0816326530618627E-4</v>
      </c>
      <c r="J67">
        <f t="shared" si="1"/>
        <v>-4.0820476763468087E-4</v>
      </c>
      <c r="K67">
        <f t="shared" si="2"/>
        <v>1.3343490125456917E-6</v>
      </c>
    </row>
    <row r="68" spans="1:11" x14ac:dyDescent="0.3">
      <c r="A68" s="3" t="s">
        <v>416</v>
      </c>
      <c r="B68" t="s">
        <v>8670</v>
      </c>
      <c r="C68" t="s">
        <v>8694</v>
      </c>
      <c r="D68" t="s">
        <v>8457</v>
      </c>
      <c r="E68" t="s">
        <v>13054</v>
      </c>
      <c r="F68" t="s">
        <v>20993</v>
      </c>
      <c r="G68" t="s">
        <v>20994</v>
      </c>
      <c r="I68">
        <f t="shared" si="0"/>
        <v>-4.4916700694159623E-3</v>
      </c>
      <c r="J68">
        <f t="shared" si="1"/>
        <v>-4.4916557165023329E-3</v>
      </c>
      <c r="K68">
        <f t="shared" si="2"/>
        <v>2.7442837818582505E-5</v>
      </c>
    </row>
    <row r="69" spans="1:11" x14ac:dyDescent="0.3">
      <c r="A69" s="3" t="s">
        <v>423</v>
      </c>
      <c r="B69" t="s">
        <v>7473</v>
      </c>
      <c r="C69" t="s">
        <v>13301</v>
      </c>
      <c r="D69" t="s">
        <v>14085</v>
      </c>
      <c r="E69" t="s">
        <v>7507</v>
      </c>
      <c r="F69" t="s">
        <v>20995</v>
      </c>
      <c r="G69" t="s">
        <v>20996</v>
      </c>
      <c r="I69">
        <f t="shared" ref="I69:I132" si="3">(E69-E68)/E68</f>
        <v>-1.9278056574161522E-2</v>
      </c>
      <c r="J69">
        <f t="shared" ref="J69:J132" si="4">(G69-G68)/G68</f>
        <v>-1.927804064226862E-2</v>
      </c>
      <c r="K69">
        <f t="shared" ref="K69:K132" si="5">(J69-$O$8)^2</f>
        <v>4.0099966905870403E-4</v>
      </c>
    </row>
    <row r="70" spans="1:11" x14ac:dyDescent="0.3">
      <c r="A70" s="3" t="s">
        <v>430</v>
      </c>
      <c r="B70" t="s">
        <v>8546</v>
      </c>
      <c r="C70" t="s">
        <v>8484</v>
      </c>
      <c r="D70" t="s">
        <v>7507</v>
      </c>
      <c r="E70" t="s">
        <v>8451</v>
      </c>
      <c r="F70" t="s">
        <v>20997</v>
      </c>
      <c r="G70" t="s">
        <v>20998</v>
      </c>
      <c r="I70">
        <f t="shared" si="3"/>
        <v>1.8402342116269396E-2</v>
      </c>
      <c r="J70">
        <f t="shared" si="4"/>
        <v>1.840235207294286E-2</v>
      </c>
      <c r="K70">
        <f t="shared" si="5"/>
        <v>3.1171373475183623E-4</v>
      </c>
    </row>
    <row r="71" spans="1:11" x14ac:dyDescent="0.3">
      <c r="A71" s="3" t="s">
        <v>437</v>
      </c>
      <c r="B71" t="s">
        <v>13045</v>
      </c>
      <c r="C71" t="s">
        <v>8624</v>
      </c>
      <c r="D71" t="s">
        <v>8469</v>
      </c>
      <c r="E71" t="s">
        <v>7462</v>
      </c>
      <c r="F71" t="s">
        <v>20999</v>
      </c>
      <c r="G71" t="s">
        <v>20982</v>
      </c>
      <c r="I71">
        <f t="shared" si="3"/>
        <v>3.2854209445584513E-3</v>
      </c>
      <c r="J71">
        <f t="shared" si="4"/>
        <v>3.2854183173722622E-3</v>
      </c>
      <c r="K71">
        <f t="shared" si="5"/>
        <v>6.4438950698361139E-6</v>
      </c>
    </row>
    <row r="72" spans="1:11" x14ac:dyDescent="0.3">
      <c r="A72" s="3" t="s">
        <v>442</v>
      </c>
      <c r="B72" t="s">
        <v>7515</v>
      </c>
      <c r="C72" t="s">
        <v>7508</v>
      </c>
      <c r="D72" t="s">
        <v>8543</v>
      </c>
      <c r="E72" t="s">
        <v>14550</v>
      </c>
      <c r="F72" t="s">
        <v>21000</v>
      </c>
      <c r="G72" t="s">
        <v>21001</v>
      </c>
      <c r="I72">
        <f t="shared" si="3"/>
        <v>4.0933688088415432E-3</v>
      </c>
      <c r="J72">
        <f t="shared" si="4"/>
        <v>4.0933605693482446E-3</v>
      </c>
      <c r="K72">
        <f t="shared" si="5"/>
        <v>1.1198560818245698E-5</v>
      </c>
    </row>
    <row r="73" spans="1:11" x14ac:dyDescent="0.3">
      <c r="A73" s="3" t="s">
        <v>449</v>
      </c>
      <c r="B73" t="s">
        <v>7515</v>
      </c>
      <c r="C73" t="s">
        <v>13055</v>
      </c>
      <c r="D73" t="s">
        <v>14513</v>
      </c>
      <c r="E73" t="s">
        <v>13255</v>
      </c>
      <c r="F73" t="s">
        <v>21002</v>
      </c>
      <c r="G73" t="s">
        <v>21003</v>
      </c>
      <c r="I73">
        <f t="shared" si="3"/>
        <v>1.6306155062937697E-3</v>
      </c>
      <c r="J73">
        <f t="shared" si="4"/>
        <v>1.6305833669706567E-3</v>
      </c>
      <c r="K73">
        <f t="shared" si="5"/>
        <v>7.8083357220558964E-7</v>
      </c>
    </row>
    <row r="74" spans="1:11" x14ac:dyDescent="0.3">
      <c r="A74" s="3" t="s">
        <v>456</v>
      </c>
      <c r="B74" t="s">
        <v>13058</v>
      </c>
      <c r="C74" t="s">
        <v>13058</v>
      </c>
      <c r="D74" t="s">
        <v>8618</v>
      </c>
      <c r="E74" t="s">
        <v>8516</v>
      </c>
      <c r="F74" t="s">
        <v>21004</v>
      </c>
      <c r="G74" t="s">
        <v>21005</v>
      </c>
      <c r="I74">
        <f t="shared" si="3"/>
        <v>8.1400081400079662E-4</v>
      </c>
      <c r="J74">
        <f t="shared" si="4"/>
        <v>8.1403594943302553E-4</v>
      </c>
      <c r="K74">
        <f t="shared" si="5"/>
        <v>4.5024717875557975E-9</v>
      </c>
    </row>
    <row r="75" spans="1:11" x14ac:dyDescent="0.3">
      <c r="A75" s="3" t="s">
        <v>463</v>
      </c>
      <c r="B75" t="s">
        <v>13055</v>
      </c>
      <c r="C75" t="s">
        <v>8477</v>
      </c>
      <c r="D75" t="s">
        <v>7462</v>
      </c>
      <c r="E75" t="s">
        <v>8542</v>
      </c>
      <c r="F75" t="s">
        <v>21006</v>
      </c>
      <c r="G75" t="s">
        <v>21007</v>
      </c>
      <c r="I75">
        <f t="shared" si="3"/>
        <v>9.7600650671003843E-3</v>
      </c>
      <c r="J75">
        <f t="shared" si="4"/>
        <v>9.7600573386400404E-3</v>
      </c>
      <c r="K75">
        <f t="shared" si="5"/>
        <v>8.1236365476086887E-5</v>
      </c>
    </row>
    <row r="76" spans="1:11" x14ac:dyDescent="0.3">
      <c r="A76" s="3" t="s">
        <v>469</v>
      </c>
      <c r="B76" t="s">
        <v>7590</v>
      </c>
      <c r="C76" t="s">
        <v>7277</v>
      </c>
      <c r="D76" t="s">
        <v>8590</v>
      </c>
      <c r="E76" t="s">
        <v>7452</v>
      </c>
      <c r="F76" t="s">
        <v>21008</v>
      </c>
      <c r="G76" t="s">
        <v>21009</v>
      </c>
      <c r="I76">
        <f t="shared" si="3"/>
        <v>2.0539669754329505E-2</v>
      </c>
      <c r="J76">
        <f t="shared" si="4"/>
        <v>2.0539683128176965E-2</v>
      </c>
      <c r="K76">
        <f t="shared" si="5"/>
        <v>3.9175285910732883E-4</v>
      </c>
    </row>
    <row r="77" spans="1:11" x14ac:dyDescent="0.3">
      <c r="A77" s="3" t="s">
        <v>476</v>
      </c>
      <c r="B77" t="s">
        <v>8627</v>
      </c>
      <c r="C77" t="s">
        <v>7452</v>
      </c>
      <c r="D77" t="s">
        <v>7628</v>
      </c>
      <c r="E77" t="s">
        <v>8467</v>
      </c>
      <c r="F77" t="s">
        <v>21010</v>
      </c>
      <c r="G77" t="s">
        <v>21011</v>
      </c>
      <c r="I77">
        <f t="shared" si="3"/>
        <v>-4.3409629044987939E-3</v>
      </c>
      <c r="J77">
        <f t="shared" si="4"/>
        <v>-4.3409883310054041E-3</v>
      </c>
      <c r="K77">
        <f t="shared" si="5"/>
        <v>2.5886968798388286E-5</v>
      </c>
    </row>
    <row r="78" spans="1:11" x14ac:dyDescent="0.3">
      <c r="A78" s="3" t="s">
        <v>483</v>
      </c>
      <c r="B78" t="s">
        <v>7460</v>
      </c>
      <c r="C78" t="s">
        <v>8658</v>
      </c>
      <c r="D78" t="s">
        <v>8467</v>
      </c>
      <c r="E78" t="s">
        <v>7277</v>
      </c>
      <c r="F78" t="s">
        <v>21012</v>
      </c>
      <c r="G78" t="s">
        <v>21013</v>
      </c>
      <c r="I78">
        <f t="shared" si="3"/>
        <v>1.2286999603646442E-2</v>
      </c>
      <c r="J78">
        <f t="shared" si="4"/>
        <v>1.2287002709998827E-2</v>
      </c>
      <c r="K78">
        <f t="shared" si="5"/>
        <v>1.3317315146469552E-4</v>
      </c>
    </row>
    <row r="79" spans="1:11" x14ac:dyDescent="0.3">
      <c r="A79" s="3" t="s">
        <v>490</v>
      </c>
      <c r="B79" t="s">
        <v>7520</v>
      </c>
      <c r="C79" t="s">
        <v>7610</v>
      </c>
      <c r="D79" t="s">
        <v>7623</v>
      </c>
      <c r="E79" t="s">
        <v>7664</v>
      </c>
      <c r="F79" t="s">
        <v>21014</v>
      </c>
      <c r="G79" t="s">
        <v>21015</v>
      </c>
      <c r="I79">
        <f t="shared" si="3"/>
        <v>1.0963155404731586E-2</v>
      </c>
      <c r="J79">
        <f t="shared" si="4"/>
        <v>1.0963163135354604E-2</v>
      </c>
      <c r="K79">
        <f t="shared" si="5"/>
        <v>1.0437130732171867E-4</v>
      </c>
    </row>
    <row r="80" spans="1:11" x14ac:dyDescent="0.3">
      <c r="A80" s="3" t="s">
        <v>496</v>
      </c>
      <c r="B80" t="s">
        <v>8601</v>
      </c>
      <c r="C80" t="s">
        <v>7586</v>
      </c>
      <c r="D80" t="s">
        <v>8570</v>
      </c>
      <c r="E80" t="s">
        <v>7459</v>
      </c>
      <c r="F80" t="s">
        <v>21016</v>
      </c>
      <c r="G80" t="s">
        <v>21017</v>
      </c>
      <c r="I80">
        <f t="shared" si="3"/>
        <v>-2.7885360185902357E-2</v>
      </c>
      <c r="J80">
        <f t="shared" si="4"/>
        <v>-2.7885338366328314E-2</v>
      </c>
      <c r="K80">
        <f t="shared" si="5"/>
        <v>8.1980710612769851E-4</v>
      </c>
    </row>
    <row r="81" spans="1:11" x14ac:dyDescent="0.3">
      <c r="A81" s="3" t="s">
        <v>503</v>
      </c>
      <c r="B81" t="s">
        <v>8325</v>
      </c>
      <c r="C81" t="s">
        <v>7283</v>
      </c>
      <c r="D81" t="s">
        <v>7459</v>
      </c>
      <c r="E81" t="s">
        <v>8759</v>
      </c>
      <c r="F81" t="s">
        <v>21018</v>
      </c>
      <c r="G81" t="s">
        <v>21019</v>
      </c>
      <c r="I81">
        <f t="shared" si="3"/>
        <v>8.3664940239043754E-3</v>
      </c>
      <c r="J81">
        <f t="shared" si="4"/>
        <v>8.3664979663997784E-3</v>
      </c>
      <c r="K81">
        <f t="shared" si="5"/>
        <v>5.8057732346684303E-5</v>
      </c>
    </row>
    <row r="82" spans="1:11" x14ac:dyDescent="0.3">
      <c r="A82" s="3" t="s">
        <v>510</v>
      </c>
      <c r="B82" t="s">
        <v>7283</v>
      </c>
      <c r="C82" t="s">
        <v>7277</v>
      </c>
      <c r="D82" t="s">
        <v>8675</v>
      </c>
      <c r="E82" t="s">
        <v>8520</v>
      </c>
      <c r="F82" t="s">
        <v>21020</v>
      </c>
      <c r="G82" t="s">
        <v>21021</v>
      </c>
      <c r="I82">
        <f t="shared" si="3"/>
        <v>4.3461479393974078E-3</v>
      </c>
      <c r="J82">
        <f t="shared" si="4"/>
        <v>4.3461338358412064E-3</v>
      </c>
      <c r="K82">
        <f t="shared" si="5"/>
        <v>1.2954228739755988E-5</v>
      </c>
    </row>
    <row r="83" spans="1:11" x14ac:dyDescent="0.3">
      <c r="A83" s="3" t="s">
        <v>516</v>
      </c>
      <c r="B83" t="s">
        <v>7273</v>
      </c>
      <c r="C83" t="s">
        <v>7277</v>
      </c>
      <c r="D83" t="s">
        <v>8601</v>
      </c>
      <c r="E83" t="s">
        <v>7456</v>
      </c>
      <c r="F83" t="s">
        <v>21022</v>
      </c>
      <c r="G83" t="s">
        <v>21023</v>
      </c>
      <c r="I83">
        <f t="shared" si="3"/>
        <v>-1.5736034618410769E-3</v>
      </c>
      <c r="J83">
        <f t="shared" si="4"/>
        <v>-1.5735859093912469E-3</v>
      </c>
      <c r="K83">
        <f t="shared" si="5"/>
        <v>5.3848195604874017E-6</v>
      </c>
    </row>
    <row r="84" spans="1:11" x14ac:dyDescent="0.3">
      <c r="A84" s="3" t="s">
        <v>523</v>
      </c>
      <c r="B84" t="s">
        <v>7588</v>
      </c>
      <c r="C84" t="s">
        <v>7583</v>
      </c>
      <c r="D84" t="s">
        <v>8575</v>
      </c>
      <c r="E84" t="s">
        <v>8565</v>
      </c>
      <c r="F84" t="s">
        <v>21024</v>
      </c>
      <c r="G84" t="s">
        <v>21025</v>
      </c>
      <c r="I84">
        <f t="shared" si="3"/>
        <v>-7.4861311066246597E-3</v>
      </c>
      <c r="J84">
        <f t="shared" si="4"/>
        <v>-7.4861865220770566E-3</v>
      </c>
      <c r="K84">
        <f t="shared" si="5"/>
        <v>6.7784298049621171E-5</v>
      </c>
    </row>
    <row r="85" spans="1:11" x14ac:dyDescent="0.3">
      <c r="A85" s="3" t="s">
        <v>530</v>
      </c>
      <c r="B85" t="s">
        <v>7591</v>
      </c>
      <c r="C85" t="s">
        <v>7354</v>
      </c>
      <c r="D85" t="s">
        <v>8473</v>
      </c>
      <c r="E85" t="s">
        <v>7554</v>
      </c>
      <c r="F85" t="s">
        <v>21026</v>
      </c>
      <c r="G85" t="s">
        <v>21027</v>
      </c>
      <c r="I85">
        <f t="shared" si="3"/>
        <v>2.8185747193896493E-2</v>
      </c>
      <c r="J85">
        <f t="shared" si="4"/>
        <v>2.8185771380604289E-2</v>
      </c>
      <c r="K85">
        <f t="shared" si="5"/>
        <v>7.5288971508525985E-4</v>
      </c>
    </row>
    <row r="86" spans="1:11" x14ac:dyDescent="0.3">
      <c r="A86" s="3" t="s">
        <v>537</v>
      </c>
      <c r="B86" t="s">
        <v>7598</v>
      </c>
      <c r="C86" t="s">
        <v>7652</v>
      </c>
      <c r="D86" t="s">
        <v>7342</v>
      </c>
      <c r="E86" t="s">
        <v>7271</v>
      </c>
      <c r="F86" t="s">
        <v>21028</v>
      </c>
      <c r="G86" t="s">
        <v>21029</v>
      </c>
      <c r="I86">
        <f t="shared" si="3"/>
        <v>5.7914671814672247E-3</v>
      </c>
      <c r="J86">
        <f t="shared" si="4"/>
        <v>5.7914617056772245E-3</v>
      </c>
      <c r="K86">
        <f t="shared" si="5"/>
        <v>2.5447244750535718E-5</v>
      </c>
    </row>
    <row r="87" spans="1:11" x14ac:dyDescent="0.3">
      <c r="A87" s="3" t="s">
        <v>544</v>
      </c>
      <c r="B87" t="s">
        <v>8766</v>
      </c>
      <c r="C87" t="s">
        <v>7565</v>
      </c>
      <c r="D87" t="s">
        <v>7347</v>
      </c>
      <c r="E87" t="s">
        <v>7553</v>
      </c>
      <c r="F87" t="s">
        <v>21030</v>
      </c>
      <c r="G87" t="s">
        <v>21031</v>
      </c>
      <c r="I87">
        <f t="shared" si="3"/>
        <v>8.8292517784741148E-3</v>
      </c>
      <c r="J87">
        <f t="shared" si="4"/>
        <v>8.8292637045365822E-3</v>
      </c>
      <c r="K87">
        <f t="shared" si="5"/>
        <v>6.5324029383325336E-5</v>
      </c>
    </row>
    <row r="88" spans="1:11" x14ac:dyDescent="0.3">
      <c r="A88" s="3" t="s">
        <v>551</v>
      </c>
      <c r="B88" t="s">
        <v>7746</v>
      </c>
      <c r="C88" t="s">
        <v>7751</v>
      </c>
      <c r="D88" t="s">
        <v>7568</v>
      </c>
      <c r="E88" t="s">
        <v>8312</v>
      </c>
      <c r="F88" t="s">
        <v>21032</v>
      </c>
      <c r="G88" t="s">
        <v>21033</v>
      </c>
      <c r="I88">
        <f t="shared" si="3"/>
        <v>1.4840144031958108E-2</v>
      </c>
      <c r="J88">
        <f t="shared" si="4"/>
        <v>1.4840131416894234E-2</v>
      </c>
      <c r="K88">
        <f t="shared" si="5"/>
        <v>1.9861817146143323E-4</v>
      </c>
    </row>
    <row r="89" spans="1:11" x14ac:dyDescent="0.3">
      <c r="A89" s="3" t="s">
        <v>557</v>
      </c>
      <c r="B89" t="s">
        <v>7754</v>
      </c>
      <c r="C89" t="s">
        <v>8338</v>
      </c>
      <c r="D89" t="s">
        <v>13404</v>
      </c>
      <c r="E89" t="s">
        <v>7734</v>
      </c>
      <c r="F89" t="s">
        <v>21034</v>
      </c>
      <c r="G89" t="s">
        <v>21035</v>
      </c>
      <c r="I89">
        <f t="shared" si="3"/>
        <v>1.0498725159355028E-2</v>
      </c>
      <c r="J89">
        <f t="shared" si="4"/>
        <v>1.0498745410704613E-2</v>
      </c>
      <c r="K89">
        <f t="shared" si="5"/>
        <v>9.5097796748654236E-5</v>
      </c>
    </row>
    <row r="90" spans="1:11" x14ac:dyDescent="0.3">
      <c r="A90" s="3" t="s">
        <v>564</v>
      </c>
      <c r="B90" t="s">
        <v>7301</v>
      </c>
      <c r="C90" t="s">
        <v>7366</v>
      </c>
      <c r="D90" t="s">
        <v>7331</v>
      </c>
      <c r="E90" t="s">
        <v>7361</v>
      </c>
      <c r="F90" t="s">
        <v>21036</v>
      </c>
      <c r="G90" t="s">
        <v>21037</v>
      </c>
      <c r="I90">
        <f t="shared" si="3"/>
        <v>1.6326455794936676E-2</v>
      </c>
      <c r="J90">
        <f t="shared" si="4"/>
        <v>1.6326451854141909E-2</v>
      </c>
      <c r="K90">
        <f t="shared" si="5"/>
        <v>2.4272133017108185E-4</v>
      </c>
    </row>
    <row r="91" spans="1:11" x14ac:dyDescent="0.3">
      <c r="A91" s="3" t="s">
        <v>570</v>
      </c>
      <c r="B91" t="s">
        <v>7678</v>
      </c>
      <c r="C91" t="s">
        <v>7359</v>
      </c>
      <c r="D91" t="s">
        <v>7563</v>
      </c>
      <c r="E91" t="s">
        <v>8333</v>
      </c>
      <c r="F91" t="s">
        <v>21038</v>
      </c>
      <c r="G91" t="s">
        <v>21039</v>
      </c>
      <c r="I91">
        <f t="shared" si="3"/>
        <v>-1.3143410483512648E-2</v>
      </c>
      <c r="J91">
        <f t="shared" si="4"/>
        <v>-1.3143408976213139E-2</v>
      </c>
      <c r="K91">
        <f t="shared" si="5"/>
        <v>1.929416693628503E-4</v>
      </c>
    </row>
    <row r="92" spans="1:11" x14ac:dyDescent="0.3">
      <c r="A92" s="3" t="s">
        <v>576</v>
      </c>
      <c r="B92" t="s">
        <v>8296</v>
      </c>
      <c r="C92" t="s">
        <v>7721</v>
      </c>
      <c r="D92" t="s">
        <v>8746</v>
      </c>
      <c r="E92" t="s">
        <v>7742</v>
      </c>
      <c r="F92" t="s">
        <v>21040</v>
      </c>
      <c r="G92" t="s">
        <v>21041</v>
      </c>
      <c r="I92">
        <f t="shared" si="3"/>
        <v>4.0694782068265902E-3</v>
      </c>
      <c r="J92">
        <f t="shared" si="4"/>
        <v>4.0694893977620454E-3</v>
      </c>
      <c r="K92">
        <f t="shared" si="5"/>
        <v>1.1039364476492873E-5</v>
      </c>
    </row>
    <row r="93" spans="1:11" x14ac:dyDescent="0.3">
      <c r="A93" s="3" t="s">
        <v>583</v>
      </c>
      <c r="B93" t="s">
        <v>8352</v>
      </c>
      <c r="C93" t="s">
        <v>7717</v>
      </c>
      <c r="D93" t="s">
        <v>7737</v>
      </c>
      <c r="E93" t="s">
        <v>7716</v>
      </c>
      <c r="F93" t="s">
        <v>21042</v>
      </c>
      <c r="G93" t="s">
        <v>21043</v>
      </c>
      <c r="I93">
        <f t="shared" si="3"/>
        <v>-1.068529884617896E-2</v>
      </c>
      <c r="J93">
        <f t="shared" si="4"/>
        <v>-1.0685300141905347E-2</v>
      </c>
      <c r="K93">
        <f t="shared" si="5"/>
        <v>1.3069601152101339E-4</v>
      </c>
    </row>
    <row r="94" spans="1:11" x14ac:dyDescent="0.3">
      <c r="A94" s="3" t="s">
        <v>589</v>
      </c>
      <c r="B94" t="s">
        <v>8749</v>
      </c>
      <c r="C94" t="s">
        <v>8218</v>
      </c>
      <c r="D94" t="s">
        <v>7607</v>
      </c>
      <c r="E94" t="s">
        <v>7676</v>
      </c>
      <c r="F94" t="s">
        <v>21044</v>
      </c>
      <c r="G94" t="s">
        <v>21045</v>
      </c>
      <c r="I94">
        <f t="shared" si="3"/>
        <v>-1.4897951582867849E-3</v>
      </c>
      <c r="J94">
        <f t="shared" si="4"/>
        <v>-1.4897785306132794E-3</v>
      </c>
      <c r="K94">
        <f t="shared" si="5"/>
        <v>5.002889605626869E-6</v>
      </c>
    </row>
    <row r="95" spans="1:11" x14ac:dyDescent="0.3">
      <c r="A95" s="3" t="s">
        <v>596</v>
      </c>
      <c r="B95" t="s">
        <v>7676</v>
      </c>
      <c r="C95" t="s">
        <v>7726</v>
      </c>
      <c r="D95" t="s">
        <v>13294</v>
      </c>
      <c r="E95" t="s">
        <v>7734</v>
      </c>
      <c r="F95" t="s">
        <v>21046</v>
      </c>
      <c r="G95" t="s">
        <v>21035</v>
      </c>
      <c r="I95">
        <f t="shared" si="3"/>
        <v>5.22200690869101E-3</v>
      </c>
      <c r="J95">
        <f t="shared" si="4"/>
        <v>5.2219826444163189E-3</v>
      </c>
      <c r="K95">
        <f t="shared" si="5"/>
        <v>2.002604704301507E-5</v>
      </c>
    </row>
    <row r="96" spans="1:11" x14ac:dyDescent="0.3">
      <c r="A96" s="3" t="s">
        <v>603</v>
      </c>
      <c r="B96" t="s">
        <v>8746</v>
      </c>
      <c r="C96" t="s">
        <v>8665</v>
      </c>
      <c r="D96" t="s">
        <v>7676</v>
      </c>
      <c r="E96" t="s">
        <v>8306</v>
      </c>
      <c r="F96" t="s">
        <v>21047</v>
      </c>
      <c r="G96" t="s">
        <v>21048</v>
      </c>
      <c r="I96">
        <f t="shared" si="3"/>
        <v>-3.710575001463474E-4</v>
      </c>
      <c r="J96">
        <f t="shared" si="4"/>
        <v>-3.7109523201524555E-4</v>
      </c>
      <c r="K96">
        <f t="shared" si="5"/>
        <v>1.2499926931799942E-6</v>
      </c>
    </row>
    <row r="97" spans="1:11" x14ac:dyDescent="0.3">
      <c r="A97" s="3" t="s">
        <v>610</v>
      </c>
      <c r="B97" t="s">
        <v>8749</v>
      </c>
      <c r="C97" t="s">
        <v>8365</v>
      </c>
      <c r="D97" t="s">
        <v>7553</v>
      </c>
      <c r="E97" t="s">
        <v>8749</v>
      </c>
      <c r="F97" t="s">
        <v>21049</v>
      </c>
      <c r="G97" t="s">
        <v>21050</v>
      </c>
      <c r="I97">
        <f t="shared" si="3"/>
        <v>-9.6511132275013296E-3</v>
      </c>
      <c r="J97">
        <f t="shared" si="4"/>
        <v>-9.6510579401276764E-3</v>
      </c>
      <c r="K97">
        <f t="shared" si="5"/>
        <v>1.0811826735261129E-4</v>
      </c>
    </row>
    <row r="98" spans="1:11" x14ac:dyDescent="0.3">
      <c r="A98" s="3" t="s">
        <v>617</v>
      </c>
      <c r="B98" t="s">
        <v>7606</v>
      </c>
      <c r="C98" t="s">
        <v>8655</v>
      </c>
      <c r="D98" t="s">
        <v>7302</v>
      </c>
      <c r="E98" t="s">
        <v>7341</v>
      </c>
      <c r="F98" t="s">
        <v>21051</v>
      </c>
      <c r="G98" t="s">
        <v>21052</v>
      </c>
      <c r="I98">
        <f t="shared" si="3"/>
        <v>-1.5367316341829092E-2</v>
      </c>
      <c r="J98">
        <f t="shared" si="4"/>
        <v>-1.5367342272974529E-2</v>
      </c>
      <c r="K98">
        <f t="shared" si="5"/>
        <v>2.5966994779073166E-4</v>
      </c>
    </row>
    <row r="99" spans="1:11" x14ac:dyDescent="0.3">
      <c r="A99" s="3" t="s">
        <v>624</v>
      </c>
      <c r="B99" t="s">
        <v>7543</v>
      </c>
      <c r="C99" t="s">
        <v>7306</v>
      </c>
      <c r="D99" t="s">
        <v>13232</v>
      </c>
      <c r="E99" t="s">
        <v>8525</v>
      </c>
      <c r="F99" t="s">
        <v>21053</v>
      </c>
      <c r="G99" t="s">
        <v>21054</v>
      </c>
      <c r="I99">
        <f t="shared" si="3"/>
        <v>-2.6645984012180911E-3</v>
      </c>
      <c r="J99">
        <f t="shared" si="4"/>
        <v>-2.6645953627854996E-3</v>
      </c>
      <c r="K99">
        <f t="shared" si="5"/>
        <v>1.163854275282504E-5</v>
      </c>
    </row>
    <row r="100" spans="1:11" x14ac:dyDescent="0.3">
      <c r="A100" s="3" t="s">
        <v>631</v>
      </c>
      <c r="B100" t="s">
        <v>7617</v>
      </c>
      <c r="C100" t="s">
        <v>7617</v>
      </c>
      <c r="D100" t="s">
        <v>7613</v>
      </c>
      <c r="E100" t="s">
        <v>7442</v>
      </c>
      <c r="F100" t="s">
        <v>21055</v>
      </c>
      <c r="G100" t="s">
        <v>21056</v>
      </c>
      <c r="I100">
        <f t="shared" si="3"/>
        <v>-1.4885571950932333E-2</v>
      </c>
      <c r="J100">
        <f t="shared" si="4"/>
        <v>-8.8326254030750111E-3</v>
      </c>
      <c r="K100">
        <f t="shared" si="5"/>
        <v>9.1767986885368176E-5</v>
      </c>
    </row>
    <row r="101" spans="1:11" x14ac:dyDescent="0.3">
      <c r="A101" s="3" t="s">
        <v>638</v>
      </c>
      <c r="B101" t="s">
        <v>7554</v>
      </c>
      <c r="C101" t="s">
        <v>7349</v>
      </c>
      <c r="D101" t="s">
        <v>8658</v>
      </c>
      <c r="E101" t="s">
        <v>7522</v>
      </c>
      <c r="F101" t="s">
        <v>21057</v>
      </c>
      <c r="G101" t="s">
        <v>21058</v>
      </c>
      <c r="I101">
        <f t="shared" si="3"/>
        <v>-9.2986830414058114E-3</v>
      </c>
      <c r="J101">
        <f t="shared" si="4"/>
        <v>-9.2987107664552014E-3</v>
      </c>
      <c r="K101">
        <f t="shared" si="5"/>
        <v>1.0091500869015552E-4</v>
      </c>
    </row>
    <row r="102" spans="1:11" x14ac:dyDescent="0.3">
      <c r="A102" s="3" t="s">
        <v>643</v>
      </c>
      <c r="B102" t="s">
        <v>7531</v>
      </c>
      <c r="C102" t="s">
        <v>8316</v>
      </c>
      <c r="D102" t="s">
        <v>7549</v>
      </c>
      <c r="E102" t="s">
        <v>7443</v>
      </c>
      <c r="F102" t="s">
        <v>21059</v>
      </c>
      <c r="G102" t="s">
        <v>21060</v>
      </c>
      <c r="I102">
        <f t="shared" si="3"/>
        <v>1.0559249120062557E-2</v>
      </c>
      <c r="J102">
        <f t="shared" si="4"/>
        <v>1.0559248283278842E-2</v>
      </c>
      <c r="K102">
        <f t="shared" si="5"/>
        <v>9.6281482372363456E-5</v>
      </c>
    </row>
    <row r="103" spans="1:11" x14ac:dyDescent="0.3">
      <c r="A103" s="3" t="s">
        <v>650</v>
      </c>
      <c r="B103" t="s">
        <v>8638</v>
      </c>
      <c r="C103" t="s">
        <v>7535</v>
      </c>
      <c r="D103" t="s">
        <v>7274</v>
      </c>
      <c r="E103" t="s">
        <v>7532</v>
      </c>
      <c r="F103" t="s">
        <v>21061</v>
      </c>
      <c r="G103" t="s">
        <v>21062</v>
      </c>
      <c r="I103">
        <f t="shared" si="3"/>
        <v>-5.804914860681157E-3</v>
      </c>
      <c r="J103">
        <f t="shared" si="4"/>
        <v>-5.8049130616761105E-3</v>
      </c>
      <c r="K103">
        <f t="shared" si="5"/>
        <v>4.2926719431266949E-5</v>
      </c>
    </row>
    <row r="104" spans="1:11" x14ac:dyDescent="0.3">
      <c r="A104" s="3" t="s">
        <v>657</v>
      </c>
      <c r="B104" t="s">
        <v>7613</v>
      </c>
      <c r="C104" t="s">
        <v>7672</v>
      </c>
      <c r="D104" t="s">
        <v>7616</v>
      </c>
      <c r="E104" t="s">
        <v>7574</v>
      </c>
      <c r="F104" t="s">
        <v>21063</v>
      </c>
      <c r="G104" t="s">
        <v>21064</v>
      </c>
      <c r="I104">
        <f t="shared" si="3"/>
        <v>1.5569870939281657E-3</v>
      </c>
      <c r="J104">
        <f t="shared" si="4"/>
        <v>1.5569638005123662E-3</v>
      </c>
      <c r="K104">
        <f t="shared" si="5"/>
        <v>6.5614586541815729E-7</v>
      </c>
    </row>
    <row r="105" spans="1:11" x14ac:dyDescent="0.3">
      <c r="A105" s="3" t="s">
        <v>663</v>
      </c>
      <c r="B105" t="s">
        <v>7522</v>
      </c>
      <c r="C105" t="s">
        <v>7274</v>
      </c>
      <c r="D105" t="s">
        <v>7455</v>
      </c>
      <c r="E105" t="s">
        <v>7591</v>
      </c>
      <c r="F105" t="s">
        <v>21065</v>
      </c>
      <c r="G105" t="s">
        <v>21066</v>
      </c>
      <c r="I105">
        <f t="shared" si="3"/>
        <v>-2.3707695297318383E-2</v>
      </c>
      <c r="J105">
        <f t="shared" si="4"/>
        <v>-2.3707680867855085E-2</v>
      </c>
      <c r="K105">
        <f t="shared" si="5"/>
        <v>5.9802826116197314E-4</v>
      </c>
    </row>
    <row r="106" spans="1:11" x14ac:dyDescent="0.3">
      <c r="A106" s="3" t="s">
        <v>670</v>
      </c>
      <c r="B106" t="s">
        <v>8528</v>
      </c>
      <c r="C106" t="s">
        <v>7289</v>
      </c>
      <c r="D106" t="s">
        <v>16261</v>
      </c>
      <c r="E106" t="s">
        <v>7586</v>
      </c>
      <c r="F106" t="s">
        <v>21067</v>
      </c>
      <c r="G106" t="s">
        <v>21068</v>
      </c>
      <c r="I106">
        <f t="shared" si="3"/>
        <v>9.9522289031756007E-3</v>
      </c>
      <c r="J106">
        <f t="shared" si="4"/>
        <v>9.9522367706012249E-3</v>
      </c>
      <c r="K106">
        <f t="shared" si="5"/>
        <v>8.4737571684669397E-5</v>
      </c>
    </row>
    <row r="107" spans="1:11" x14ac:dyDescent="0.3">
      <c r="A107" s="3" t="s">
        <v>676</v>
      </c>
      <c r="B107" t="s">
        <v>7451</v>
      </c>
      <c r="C107" t="s">
        <v>8568</v>
      </c>
      <c r="D107" t="s">
        <v>8575</v>
      </c>
      <c r="E107" t="s">
        <v>13298</v>
      </c>
      <c r="F107" t="s">
        <v>21069</v>
      </c>
      <c r="G107" t="s">
        <v>21070</v>
      </c>
      <c r="I107">
        <f t="shared" si="3"/>
        <v>-4.7300352885283085E-3</v>
      </c>
      <c r="J107">
        <f t="shared" si="4"/>
        <v>-4.7300362809860148E-3</v>
      </c>
      <c r="K107">
        <f t="shared" si="5"/>
        <v>2.9997219769449693E-5</v>
      </c>
    </row>
    <row r="108" spans="1:11" x14ac:dyDescent="0.3">
      <c r="A108" s="3" t="s">
        <v>683</v>
      </c>
      <c r="B108" t="s">
        <v>8565</v>
      </c>
      <c r="C108" t="s">
        <v>8520</v>
      </c>
      <c r="D108" t="s">
        <v>8477</v>
      </c>
      <c r="E108" t="s">
        <v>8759</v>
      </c>
      <c r="F108" t="s">
        <v>21071</v>
      </c>
      <c r="G108" t="s">
        <v>21072</v>
      </c>
      <c r="I108">
        <f t="shared" si="3"/>
        <v>2.3761980198020297E-3</v>
      </c>
      <c r="J108">
        <f t="shared" si="4"/>
        <v>2.3762118251563387E-3</v>
      </c>
      <c r="K108">
        <f t="shared" si="5"/>
        <v>2.6545413794918068E-6</v>
      </c>
    </row>
    <row r="109" spans="1:11" x14ac:dyDescent="0.3">
      <c r="A109" s="3" t="s">
        <v>689</v>
      </c>
      <c r="B109" t="s">
        <v>8675</v>
      </c>
      <c r="C109" t="s">
        <v>7346</v>
      </c>
      <c r="D109" t="s">
        <v>7628</v>
      </c>
      <c r="E109" t="s">
        <v>8325</v>
      </c>
      <c r="F109" t="s">
        <v>21073</v>
      </c>
      <c r="G109" t="s">
        <v>21074</v>
      </c>
      <c r="I109">
        <f t="shared" si="3"/>
        <v>-1.9754643214327933E-3</v>
      </c>
      <c r="J109">
        <f t="shared" si="4"/>
        <v>-1.9754593603001406E-3</v>
      </c>
      <c r="K109">
        <f t="shared" si="5"/>
        <v>7.4114337156082479E-6</v>
      </c>
    </row>
    <row r="110" spans="1:11" x14ac:dyDescent="0.3">
      <c r="A110" s="3" t="s">
        <v>695</v>
      </c>
      <c r="B110" t="s">
        <v>7522</v>
      </c>
      <c r="C110" t="s">
        <v>7540</v>
      </c>
      <c r="D110" t="s">
        <v>7594</v>
      </c>
      <c r="E110" t="s">
        <v>7617</v>
      </c>
      <c r="F110" t="s">
        <v>21075</v>
      </c>
      <c r="G110" t="s">
        <v>21054</v>
      </c>
      <c r="I110">
        <f t="shared" si="3"/>
        <v>3.0878899445763996E-2</v>
      </c>
      <c r="J110">
        <f t="shared" si="4"/>
        <v>3.0878892695931959E-2</v>
      </c>
      <c r="K110">
        <f t="shared" si="5"/>
        <v>9.079348451191358E-4</v>
      </c>
    </row>
    <row r="111" spans="1:11" x14ac:dyDescent="0.3">
      <c r="A111" s="3" t="s">
        <v>701</v>
      </c>
      <c r="B111" t="s">
        <v>7338</v>
      </c>
      <c r="C111" t="s">
        <v>13343</v>
      </c>
      <c r="D111" t="s">
        <v>8525</v>
      </c>
      <c r="E111" t="s">
        <v>8765</v>
      </c>
      <c r="F111" t="s">
        <v>21076</v>
      </c>
      <c r="G111" t="s">
        <v>21077</v>
      </c>
      <c r="I111">
        <f t="shared" si="3"/>
        <v>3.2642011035253007E-2</v>
      </c>
      <c r="J111">
        <f t="shared" si="4"/>
        <v>3.2642023618695531E-2</v>
      </c>
      <c r="K111">
        <f t="shared" si="5"/>
        <v>1.017296646799729E-3</v>
      </c>
    </row>
    <row r="112" spans="1:11" x14ac:dyDescent="0.3">
      <c r="A112" s="3" t="s">
        <v>708</v>
      </c>
      <c r="B112" t="s">
        <v>7676</v>
      </c>
      <c r="C112" t="s">
        <v>7301</v>
      </c>
      <c r="D112" t="s">
        <v>7733</v>
      </c>
      <c r="E112" t="s">
        <v>7331</v>
      </c>
      <c r="F112" t="s">
        <v>21078</v>
      </c>
      <c r="G112" t="s">
        <v>21079</v>
      </c>
      <c r="I112">
        <f t="shared" si="3"/>
        <v>4.8345483389568011E-3</v>
      </c>
      <c r="J112">
        <f t="shared" si="4"/>
        <v>4.8345667692853474E-3</v>
      </c>
      <c r="K112">
        <f t="shared" si="5"/>
        <v>1.6708729483398593E-5</v>
      </c>
    </row>
    <row r="113" spans="1:11" x14ac:dyDescent="0.3">
      <c r="A113" s="3" t="s">
        <v>713</v>
      </c>
      <c r="B113" t="s">
        <v>7312</v>
      </c>
      <c r="C113" t="s">
        <v>13343</v>
      </c>
      <c r="D113" t="s">
        <v>7722</v>
      </c>
      <c r="E113" t="s">
        <v>13072</v>
      </c>
      <c r="F113" t="s">
        <v>21080</v>
      </c>
      <c r="G113" t="s">
        <v>21081</v>
      </c>
      <c r="I113">
        <f t="shared" si="3"/>
        <v>-6.6617320503330763E-3</v>
      </c>
      <c r="J113">
        <f t="shared" si="4"/>
        <v>-6.6617456030093145E-3</v>
      </c>
      <c r="K113">
        <f t="shared" si="5"/>
        <v>5.4888555523401979E-5</v>
      </c>
    </row>
    <row r="114" spans="1:11" x14ac:dyDescent="0.3">
      <c r="A114" s="3" t="s">
        <v>720</v>
      </c>
      <c r="B114" t="s">
        <v>8665</v>
      </c>
      <c r="C114" t="s">
        <v>7313</v>
      </c>
      <c r="D114" t="s">
        <v>7716</v>
      </c>
      <c r="E114" t="s">
        <v>16897</v>
      </c>
      <c r="F114" t="s">
        <v>21082</v>
      </c>
      <c r="G114" t="s">
        <v>21083</v>
      </c>
      <c r="I114">
        <f t="shared" si="3"/>
        <v>1.1177719821161927E-3</v>
      </c>
      <c r="J114">
        <f t="shared" si="4"/>
        <v>1.1177442418844991E-3</v>
      </c>
      <c r="K114">
        <f t="shared" si="5"/>
        <v>1.3749913120045983E-7</v>
      </c>
    </row>
    <row r="115" spans="1:11" x14ac:dyDescent="0.3">
      <c r="A115" s="3" t="s">
        <v>727</v>
      </c>
      <c r="B115" t="s">
        <v>13076</v>
      </c>
      <c r="C115" t="s">
        <v>7418</v>
      </c>
      <c r="D115" t="s">
        <v>7738</v>
      </c>
      <c r="E115" t="s">
        <v>7371</v>
      </c>
      <c r="F115" t="s">
        <v>21084</v>
      </c>
      <c r="G115" t="s">
        <v>21085</v>
      </c>
      <c r="I115">
        <f t="shared" si="3"/>
        <v>1.3397803744034173E-2</v>
      </c>
      <c r="J115">
        <f t="shared" si="4"/>
        <v>1.3397782126831927E-2</v>
      </c>
      <c r="K115">
        <f t="shared" si="5"/>
        <v>1.6004392065342149E-4</v>
      </c>
    </row>
    <row r="116" spans="1:11" x14ac:dyDescent="0.3">
      <c r="A116" s="3" t="s">
        <v>733</v>
      </c>
      <c r="B116" t="s">
        <v>8401</v>
      </c>
      <c r="C116" t="s">
        <v>14135</v>
      </c>
      <c r="D116" t="s">
        <v>8746</v>
      </c>
      <c r="E116" t="s">
        <v>8665</v>
      </c>
      <c r="F116" t="s">
        <v>21086</v>
      </c>
      <c r="G116" t="s">
        <v>21087</v>
      </c>
      <c r="I116">
        <f t="shared" si="3"/>
        <v>-5.508630187293505E-3</v>
      </c>
      <c r="J116">
        <f t="shared" si="4"/>
        <v>-5.5085918651892087E-3</v>
      </c>
      <c r="K116">
        <f t="shared" si="5"/>
        <v>3.9131622479267515E-5</v>
      </c>
    </row>
    <row r="117" spans="1:11" x14ac:dyDescent="0.3">
      <c r="A117" s="3" t="s">
        <v>739</v>
      </c>
      <c r="B117" t="s">
        <v>7717</v>
      </c>
      <c r="C117" t="s">
        <v>7705</v>
      </c>
      <c r="D117" t="s">
        <v>7726</v>
      </c>
      <c r="E117" t="s">
        <v>14135</v>
      </c>
      <c r="F117" t="s">
        <v>21088</v>
      </c>
      <c r="G117" t="s">
        <v>21089</v>
      </c>
      <c r="I117">
        <f t="shared" si="3"/>
        <v>9.6011816838996161E-3</v>
      </c>
      <c r="J117">
        <f t="shared" si="4"/>
        <v>9.6011632386028868E-3</v>
      </c>
      <c r="K117">
        <f t="shared" si="5"/>
        <v>7.8397349041472539E-5</v>
      </c>
    </row>
    <row r="118" spans="1:11" x14ac:dyDescent="0.3">
      <c r="A118" s="3" t="s">
        <v>743</v>
      </c>
      <c r="B118" t="s">
        <v>7392</v>
      </c>
      <c r="C118" t="s">
        <v>7369</v>
      </c>
      <c r="D118" t="s">
        <v>8352</v>
      </c>
      <c r="E118" t="s">
        <v>7325</v>
      </c>
      <c r="F118" t="s">
        <v>21090</v>
      </c>
      <c r="G118" t="s">
        <v>21091</v>
      </c>
      <c r="I118">
        <f t="shared" si="3"/>
        <v>-3.2918800292611504E-3</v>
      </c>
      <c r="J118">
        <f t="shared" si="4"/>
        <v>-3.2918655772662436E-3</v>
      </c>
      <c r="K118">
        <f t="shared" si="5"/>
        <v>1.6311914053039964E-5</v>
      </c>
    </row>
    <row r="119" spans="1:11" x14ac:dyDescent="0.3">
      <c r="A119" s="3" t="s">
        <v>750</v>
      </c>
      <c r="B119" t="s">
        <v>14136</v>
      </c>
      <c r="C119" t="s">
        <v>7419</v>
      </c>
      <c r="D119" t="s">
        <v>7431</v>
      </c>
      <c r="E119" t="s">
        <v>7709</v>
      </c>
      <c r="F119" t="s">
        <v>21092</v>
      </c>
      <c r="G119" t="s">
        <v>21093</v>
      </c>
      <c r="I119">
        <f t="shared" si="3"/>
        <v>1.3578018348623797E-2</v>
      </c>
      <c r="J119">
        <f t="shared" si="4"/>
        <v>1.3578026266152328E-2</v>
      </c>
      <c r="K119">
        <f t="shared" si="5"/>
        <v>1.646368905309942E-4</v>
      </c>
    </row>
    <row r="120" spans="1:11" x14ac:dyDescent="0.3">
      <c r="A120" s="3" t="s">
        <v>755</v>
      </c>
      <c r="B120" t="s">
        <v>7352</v>
      </c>
      <c r="C120" t="s">
        <v>7393</v>
      </c>
      <c r="D120" t="s">
        <v>7352</v>
      </c>
      <c r="E120" t="s">
        <v>7329</v>
      </c>
      <c r="F120" t="s">
        <v>21094</v>
      </c>
      <c r="G120" t="s">
        <v>21095</v>
      </c>
      <c r="I120">
        <f t="shared" si="3"/>
        <v>8.3272625515112379E-3</v>
      </c>
      <c r="J120">
        <f t="shared" si="4"/>
        <v>8.3272713786107944E-3</v>
      </c>
      <c r="K120">
        <f t="shared" si="5"/>
        <v>5.7461492199008748E-5</v>
      </c>
    </row>
    <row r="121" spans="1:11" x14ac:dyDescent="0.3">
      <c r="A121" s="3" t="s">
        <v>759</v>
      </c>
      <c r="B121" t="s">
        <v>8781</v>
      </c>
      <c r="C121" t="s">
        <v>7393</v>
      </c>
      <c r="D121" t="s">
        <v>7326</v>
      </c>
      <c r="E121" t="s">
        <v>7393</v>
      </c>
      <c r="F121" t="s">
        <v>21096</v>
      </c>
      <c r="G121" t="s">
        <v>21097</v>
      </c>
      <c r="I121">
        <f t="shared" si="3"/>
        <v>5.0269299820465711E-3</v>
      </c>
      <c r="J121">
        <f t="shared" si="4"/>
        <v>5.0269170450431451E-3</v>
      </c>
      <c r="K121">
        <f t="shared" si="5"/>
        <v>1.8318242119892931E-5</v>
      </c>
    </row>
    <row r="122" spans="1:11" x14ac:dyDescent="0.3">
      <c r="A122" s="3" t="s">
        <v>765</v>
      </c>
      <c r="B122" t="s">
        <v>7370</v>
      </c>
      <c r="C122" t="s">
        <v>14819</v>
      </c>
      <c r="D122" t="s">
        <v>7419</v>
      </c>
      <c r="E122" t="s">
        <v>7422</v>
      </c>
      <c r="F122" t="s">
        <v>21098</v>
      </c>
      <c r="G122" t="s">
        <v>21099</v>
      </c>
      <c r="I122">
        <f t="shared" si="3"/>
        <v>-3.2154340836012814E-3</v>
      </c>
      <c r="J122">
        <f t="shared" si="4"/>
        <v>-3.2154614972856482E-3</v>
      </c>
      <c r="K122">
        <f t="shared" si="5"/>
        <v>1.5700589877089054E-5</v>
      </c>
    </row>
    <row r="123" spans="1:11" x14ac:dyDescent="0.3">
      <c r="A123" s="3" t="s">
        <v>772</v>
      </c>
      <c r="B123" t="s">
        <v>7399</v>
      </c>
      <c r="C123" t="s">
        <v>7393</v>
      </c>
      <c r="D123" t="s">
        <v>8400</v>
      </c>
      <c r="E123" t="s">
        <v>7332</v>
      </c>
      <c r="F123" t="s">
        <v>21100</v>
      </c>
      <c r="G123" t="s">
        <v>21101</v>
      </c>
      <c r="I123">
        <f t="shared" si="3"/>
        <v>-3.2258422939067145E-3</v>
      </c>
      <c r="J123">
        <f t="shared" si="4"/>
        <v>-3.2257923197228397E-3</v>
      </c>
      <c r="K123">
        <f t="shared" si="5"/>
        <v>1.5782566242363669E-5</v>
      </c>
    </row>
    <row r="124" spans="1:11" x14ac:dyDescent="0.3">
      <c r="A124" s="3" t="s">
        <v>776</v>
      </c>
      <c r="B124" t="s">
        <v>7329</v>
      </c>
      <c r="C124" t="s">
        <v>8300</v>
      </c>
      <c r="D124" t="s">
        <v>8781</v>
      </c>
      <c r="E124" t="s">
        <v>7383</v>
      </c>
      <c r="F124" t="s">
        <v>21102</v>
      </c>
      <c r="G124" t="s">
        <v>21103</v>
      </c>
      <c r="I124">
        <f t="shared" si="3"/>
        <v>9.349191274692208E-3</v>
      </c>
      <c r="J124">
        <f t="shared" si="4"/>
        <v>9.3491371443974233E-3</v>
      </c>
      <c r="K124">
        <f t="shared" si="5"/>
        <v>7.3997873319767295E-5</v>
      </c>
    </row>
    <row r="125" spans="1:11" x14ac:dyDescent="0.3">
      <c r="A125" s="3" t="s">
        <v>782</v>
      </c>
      <c r="B125" t="s">
        <v>7704</v>
      </c>
      <c r="C125" t="s">
        <v>8266</v>
      </c>
      <c r="D125" t="s">
        <v>7700</v>
      </c>
      <c r="E125" t="s">
        <v>7701</v>
      </c>
      <c r="F125" t="s">
        <v>21104</v>
      </c>
      <c r="G125" t="s">
        <v>21105</v>
      </c>
      <c r="I125">
        <f t="shared" si="3"/>
        <v>4.2750623441395966E-3</v>
      </c>
      <c r="J125">
        <f t="shared" si="4"/>
        <v>4.2750632988295548E-3</v>
      </c>
      <c r="K125">
        <f t="shared" si="5"/>
        <v>1.2447685842347137E-5</v>
      </c>
    </row>
    <row r="126" spans="1:11" x14ac:dyDescent="0.3">
      <c r="A126" s="3" t="s">
        <v>789</v>
      </c>
      <c r="B126" t="s">
        <v>8383</v>
      </c>
      <c r="C126" t="s">
        <v>7386</v>
      </c>
      <c r="D126" t="s">
        <v>7412</v>
      </c>
      <c r="E126" t="s">
        <v>7768</v>
      </c>
      <c r="F126" t="s">
        <v>21106</v>
      </c>
      <c r="G126" t="s">
        <v>21107</v>
      </c>
      <c r="I126">
        <f t="shared" si="3"/>
        <v>3.902021855196136E-3</v>
      </c>
      <c r="J126">
        <f t="shared" si="4"/>
        <v>3.9020298359620435E-3</v>
      </c>
      <c r="K126">
        <f t="shared" si="5"/>
        <v>9.9546203381016806E-6</v>
      </c>
    </row>
    <row r="127" spans="1:11" x14ac:dyDescent="0.3">
      <c r="A127" s="3" t="s">
        <v>794</v>
      </c>
      <c r="B127" t="s">
        <v>7404</v>
      </c>
      <c r="C127" t="s">
        <v>8433</v>
      </c>
      <c r="D127" t="s">
        <v>7414</v>
      </c>
      <c r="E127" t="s">
        <v>7383</v>
      </c>
      <c r="F127" t="s">
        <v>21108</v>
      </c>
      <c r="G127" t="s">
        <v>21103</v>
      </c>
      <c r="I127">
        <f t="shared" si="3"/>
        <v>-8.1271734320555768E-3</v>
      </c>
      <c r="J127">
        <f t="shared" si="4"/>
        <v>-8.1271822600924391E-3</v>
      </c>
      <c r="K127">
        <f t="shared" si="5"/>
        <v>7.8749965825123546E-5</v>
      </c>
    </row>
    <row r="128" spans="1:11" x14ac:dyDescent="0.3">
      <c r="A128" s="3" t="s">
        <v>800</v>
      </c>
      <c r="B128" t="s">
        <v>8383</v>
      </c>
      <c r="C128" t="s">
        <v>7407</v>
      </c>
      <c r="D128" t="s">
        <v>7412</v>
      </c>
      <c r="E128" t="s">
        <v>7704</v>
      </c>
      <c r="F128" t="s">
        <v>21109</v>
      </c>
      <c r="G128" t="s">
        <v>21110</v>
      </c>
      <c r="I128">
        <f t="shared" si="3"/>
        <v>-2.137513359458451E-3</v>
      </c>
      <c r="J128">
        <f t="shared" si="4"/>
        <v>-2.1374901793765264E-3</v>
      </c>
      <c r="K128">
        <f t="shared" si="5"/>
        <v>8.3199114365083681E-6</v>
      </c>
    </row>
    <row r="129" spans="1:11" x14ac:dyDescent="0.3">
      <c r="A129" s="3" t="s">
        <v>806</v>
      </c>
      <c r="B129" t="s">
        <v>7320</v>
      </c>
      <c r="C129" t="s">
        <v>7404</v>
      </c>
      <c r="D129" t="s">
        <v>7414</v>
      </c>
      <c r="E129" t="s">
        <v>8383</v>
      </c>
      <c r="F129" t="s">
        <v>21111</v>
      </c>
      <c r="G129" t="s">
        <v>21112</v>
      </c>
      <c r="I129">
        <f t="shared" si="3"/>
        <v>-1.4280971081756578E-3</v>
      </c>
      <c r="J129">
        <f t="shared" si="4"/>
        <v>-1.4280874458468221E-3</v>
      </c>
      <c r="K129">
        <f t="shared" si="5"/>
        <v>4.7307247671994136E-6</v>
      </c>
    </row>
    <row r="130" spans="1:11" x14ac:dyDescent="0.3">
      <c r="A130" s="3" t="s">
        <v>813</v>
      </c>
      <c r="B130" t="s">
        <v>7370</v>
      </c>
      <c r="C130" t="s">
        <v>8285</v>
      </c>
      <c r="D130" t="s">
        <v>7324</v>
      </c>
      <c r="E130" t="s">
        <v>7329</v>
      </c>
      <c r="F130" t="s">
        <v>21113</v>
      </c>
      <c r="G130" t="s">
        <v>21095</v>
      </c>
      <c r="I130">
        <f t="shared" si="3"/>
        <v>-4.2902754483473511E-3</v>
      </c>
      <c r="J130">
        <f t="shared" si="4"/>
        <v>-4.2902645338505421E-3</v>
      </c>
      <c r="K130">
        <f t="shared" si="5"/>
        <v>2.5373384070413313E-5</v>
      </c>
    </row>
    <row r="131" spans="1:11" x14ac:dyDescent="0.3">
      <c r="A131" s="3" t="s">
        <v>820</v>
      </c>
      <c r="B131" t="s">
        <v>7759</v>
      </c>
      <c r="C131" t="s">
        <v>7370</v>
      </c>
      <c r="D131" t="s">
        <v>7715</v>
      </c>
      <c r="E131" t="s">
        <v>7372</v>
      </c>
      <c r="F131" t="s">
        <v>21114</v>
      </c>
      <c r="G131" t="s">
        <v>21115</v>
      </c>
      <c r="I131">
        <f t="shared" si="3"/>
        <v>2.1543985637342447E-3</v>
      </c>
      <c r="J131">
        <f t="shared" si="4"/>
        <v>2.1543751060353051E-3</v>
      </c>
      <c r="K131">
        <f t="shared" si="5"/>
        <v>1.9808862755424224E-6</v>
      </c>
    </row>
    <row r="132" spans="1:11" x14ac:dyDescent="0.3">
      <c r="A132" s="3" t="s">
        <v>826</v>
      </c>
      <c r="B132" t="s">
        <v>8252</v>
      </c>
      <c r="C132" t="s">
        <v>8384</v>
      </c>
      <c r="D132" t="s">
        <v>7370</v>
      </c>
      <c r="E132" t="s">
        <v>7700</v>
      </c>
      <c r="F132" t="s">
        <v>21116</v>
      </c>
      <c r="G132" t="s">
        <v>21117</v>
      </c>
      <c r="I132">
        <f t="shared" si="3"/>
        <v>2.5080616266571223E-3</v>
      </c>
      <c r="J132">
        <f t="shared" si="4"/>
        <v>2.5080552307679186E-3</v>
      </c>
      <c r="K132">
        <f t="shared" si="5"/>
        <v>3.101542744772045E-6</v>
      </c>
    </row>
    <row r="133" spans="1:11" x14ac:dyDescent="0.3">
      <c r="A133" s="3" t="s">
        <v>833</v>
      </c>
      <c r="B133" t="s">
        <v>7320</v>
      </c>
      <c r="C133" t="s">
        <v>7407</v>
      </c>
      <c r="D133" t="s">
        <v>7329</v>
      </c>
      <c r="E133" t="s">
        <v>14819</v>
      </c>
      <c r="F133" t="s">
        <v>21118</v>
      </c>
      <c r="G133" t="s">
        <v>21119</v>
      </c>
      <c r="I133">
        <f t="shared" ref="I133:I196" si="6">(E133-E132)/E132</f>
        <v>3.9313795568262843E-3</v>
      </c>
      <c r="J133">
        <f t="shared" ref="J133:J196" si="7">(G133-G132)/G132</f>
        <v>3.931399273104901E-3</v>
      </c>
      <c r="K133">
        <f t="shared" ref="K133:K196" si="8">(J133-$O$8)^2</f>
        <v>1.0140809592144331E-5</v>
      </c>
    </row>
    <row r="134" spans="1:11" x14ac:dyDescent="0.3">
      <c r="A134" s="3" t="s">
        <v>840</v>
      </c>
      <c r="B134" t="s">
        <v>7422</v>
      </c>
      <c r="C134" t="s">
        <v>7704</v>
      </c>
      <c r="D134" t="s">
        <v>7417</v>
      </c>
      <c r="E134" t="s">
        <v>8285</v>
      </c>
      <c r="F134" t="s">
        <v>21120</v>
      </c>
      <c r="G134" t="s">
        <v>21121</v>
      </c>
      <c r="I134">
        <f t="shared" si="6"/>
        <v>-3.2039871840512588E-3</v>
      </c>
      <c r="J134">
        <f t="shared" si="7"/>
        <v>-3.2040144914149025E-3</v>
      </c>
      <c r="K134">
        <f t="shared" si="8"/>
        <v>1.5610005747903514E-5</v>
      </c>
    </row>
    <row r="135" spans="1:11" x14ac:dyDescent="0.3">
      <c r="A135" s="3" t="s">
        <v>847</v>
      </c>
      <c r="B135" t="s">
        <v>7692</v>
      </c>
      <c r="C135" t="s">
        <v>8223</v>
      </c>
      <c r="D135" t="s">
        <v>8270</v>
      </c>
      <c r="E135" t="s">
        <v>15195</v>
      </c>
      <c r="F135" t="s">
        <v>21122</v>
      </c>
      <c r="G135" t="s">
        <v>21123</v>
      </c>
      <c r="I135">
        <f t="shared" si="6"/>
        <v>2.9285714285714297E-2</v>
      </c>
      <c r="J135">
        <f t="shared" si="7"/>
        <v>2.928572910377333E-2</v>
      </c>
      <c r="K135">
        <f t="shared" si="8"/>
        <v>8.1446274098544971E-4</v>
      </c>
    </row>
    <row r="136" spans="1:11" x14ac:dyDescent="0.3">
      <c r="A136" s="3" t="s">
        <v>852</v>
      </c>
      <c r="B136" t="s">
        <v>8409</v>
      </c>
      <c r="C136" t="s">
        <v>7775</v>
      </c>
      <c r="D136" t="s">
        <v>7381</v>
      </c>
      <c r="E136" t="s">
        <v>8424</v>
      </c>
      <c r="F136" t="s">
        <v>21124</v>
      </c>
      <c r="G136" t="s">
        <v>21125</v>
      </c>
      <c r="I136">
        <f t="shared" si="6"/>
        <v>-7.6335877862595027E-3</v>
      </c>
      <c r="J136">
        <f t="shared" si="7"/>
        <v>-7.6335856279704925E-3</v>
      </c>
      <c r="K136">
        <f t="shared" si="8"/>
        <v>7.0233134192334087E-5</v>
      </c>
    </row>
    <row r="137" spans="1:11" x14ac:dyDescent="0.3">
      <c r="A137" s="3" t="s">
        <v>859</v>
      </c>
      <c r="B137" t="s">
        <v>14712</v>
      </c>
      <c r="C137" t="s">
        <v>8266</v>
      </c>
      <c r="D137" t="s">
        <v>7692</v>
      </c>
      <c r="E137" t="s">
        <v>8262</v>
      </c>
      <c r="F137" t="s">
        <v>21126</v>
      </c>
      <c r="G137" t="s">
        <v>21127</v>
      </c>
      <c r="I137">
        <f t="shared" si="6"/>
        <v>-1.3286748251748252E-2</v>
      </c>
      <c r="J137">
        <f t="shared" si="7"/>
        <v>-1.3286731702023791E-2</v>
      </c>
      <c r="K137">
        <f t="shared" si="8"/>
        <v>1.9694381482899653E-4</v>
      </c>
    </row>
    <row r="138" spans="1:11" x14ac:dyDescent="0.3">
      <c r="A138" s="3" t="s">
        <v>865</v>
      </c>
      <c r="B138" t="s">
        <v>8433</v>
      </c>
      <c r="C138" t="s">
        <v>7381</v>
      </c>
      <c r="D138" t="s">
        <v>8252</v>
      </c>
      <c r="E138" t="s">
        <v>13095</v>
      </c>
      <c r="F138" t="s">
        <v>21128</v>
      </c>
      <c r="G138" t="s">
        <v>21129</v>
      </c>
      <c r="I138">
        <f t="shared" si="6"/>
        <v>-3.8978739864590686E-3</v>
      </c>
      <c r="J138">
        <f t="shared" si="7"/>
        <v>-3.8979230574343474E-3</v>
      </c>
      <c r="K138">
        <f t="shared" si="8"/>
        <v>2.1574710916575822E-5</v>
      </c>
    </row>
    <row r="139" spans="1:11" x14ac:dyDescent="0.3">
      <c r="A139" s="3" t="s">
        <v>871</v>
      </c>
      <c r="B139" t="s">
        <v>7404</v>
      </c>
      <c r="C139" t="s">
        <v>8249</v>
      </c>
      <c r="D139" t="s">
        <v>7383</v>
      </c>
      <c r="E139" t="s">
        <v>7784</v>
      </c>
      <c r="F139" t="s">
        <v>21130</v>
      </c>
      <c r="G139" t="s">
        <v>21131</v>
      </c>
      <c r="I139">
        <f t="shared" si="6"/>
        <v>1.5652720894602574E-2</v>
      </c>
      <c r="J139">
        <f t="shared" si="7"/>
        <v>1.5652746681548237E-2</v>
      </c>
      <c r="K139">
        <f t="shared" si="8"/>
        <v>2.2218320730728138E-4</v>
      </c>
    </row>
    <row r="140" spans="1:11" x14ac:dyDescent="0.3">
      <c r="A140" s="3" t="s">
        <v>878</v>
      </c>
      <c r="B140" t="s">
        <v>13109</v>
      </c>
      <c r="C140" t="s">
        <v>7378</v>
      </c>
      <c r="D140" t="s">
        <v>7704</v>
      </c>
      <c r="E140" t="s">
        <v>7701</v>
      </c>
      <c r="F140" t="s">
        <v>21132</v>
      </c>
      <c r="G140" t="s">
        <v>21105</v>
      </c>
      <c r="I140">
        <f t="shared" si="6"/>
        <v>-1.260938748194005E-2</v>
      </c>
      <c r="J140">
        <f t="shared" si="7"/>
        <v>-1.2609402138770938E-2</v>
      </c>
      <c r="K140">
        <f t="shared" si="8"/>
        <v>1.783917548275608E-4</v>
      </c>
    </row>
    <row r="141" spans="1:11" x14ac:dyDescent="0.3">
      <c r="A141" s="3" t="s">
        <v>885</v>
      </c>
      <c r="B141" t="s">
        <v>7318</v>
      </c>
      <c r="C141" t="s">
        <v>13182</v>
      </c>
      <c r="D141" t="s">
        <v>7372</v>
      </c>
      <c r="E141" t="s">
        <v>7768</v>
      </c>
      <c r="F141" t="s">
        <v>21133</v>
      </c>
      <c r="G141" t="s">
        <v>21107</v>
      </c>
      <c r="I141">
        <f t="shared" si="6"/>
        <v>3.902021855196136E-3</v>
      </c>
      <c r="J141">
        <f t="shared" si="7"/>
        <v>3.9020298359620435E-3</v>
      </c>
      <c r="K141">
        <f t="shared" si="8"/>
        <v>9.9546203381016806E-6</v>
      </c>
    </row>
    <row r="142" spans="1:11" x14ac:dyDescent="0.3">
      <c r="A142" s="3" t="s">
        <v>892</v>
      </c>
      <c r="B142" t="s">
        <v>7330</v>
      </c>
      <c r="C142" t="s">
        <v>7775</v>
      </c>
      <c r="D142" t="s">
        <v>8300</v>
      </c>
      <c r="E142" t="s">
        <v>8389</v>
      </c>
      <c r="F142" t="s">
        <v>21134</v>
      </c>
      <c r="G142" t="s">
        <v>21135</v>
      </c>
      <c r="I142">
        <f t="shared" si="6"/>
        <v>1.272088384172736E-2</v>
      </c>
      <c r="J142">
        <f t="shared" si="7"/>
        <v>1.2720874974672367E-2</v>
      </c>
      <c r="K142">
        <f t="shared" si="8"/>
        <v>1.4337522680604985E-4</v>
      </c>
    </row>
    <row r="143" spans="1:11" x14ac:dyDescent="0.3">
      <c r="A143" s="3" t="s">
        <v>899</v>
      </c>
      <c r="B143" t="s">
        <v>8212</v>
      </c>
      <c r="C143" t="s">
        <v>8216</v>
      </c>
      <c r="D143" t="s">
        <v>7423</v>
      </c>
      <c r="E143" t="s">
        <v>7781</v>
      </c>
      <c r="F143" t="s">
        <v>21136</v>
      </c>
      <c r="G143" t="s">
        <v>21137</v>
      </c>
      <c r="I143">
        <f t="shared" si="6"/>
        <v>-6.6294836008373602E-3</v>
      </c>
      <c r="J143">
        <f t="shared" si="7"/>
        <v>-6.6294377400425031E-3</v>
      </c>
      <c r="K143">
        <f t="shared" si="8"/>
        <v>5.4410882014439237E-5</v>
      </c>
    </row>
    <row r="144" spans="1:11" x14ac:dyDescent="0.3">
      <c r="A144" s="3" t="s">
        <v>906</v>
      </c>
      <c r="B144" t="s">
        <v>7786</v>
      </c>
      <c r="C144" t="s">
        <v>7784</v>
      </c>
      <c r="D144" t="s">
        <v>7693</v>
      </c>
      <c r="E144" t="s">
        <v>7766</v>
      </c>
      <c r="F144" t="s">
        <v>21138</v>
      </c>
      <c r="G144" t="s">
        <v>21139</v>
      </c>
      <c r="I144">
        <f t="shared" si="6"/>
        <v>-4.2149281424281038E-3</v>
      </c>
      <c r="J144">
        <f t="shared" si="7"/>
        <v>-4.2149582505006822E-3</v>
      </c>
      <c r="K144">
        <f t="shared" si="8"/>
        <v>2.4620389482300769E-5</v>
      </c>
    </row>
    <row r="145" spans="1:11" x14ac:dyDescent="0.3">
      <c r="A145" s="3" t="s">
        <v>913</v>
      </c>
      <c r="B145" t="s">
        <v>8266</v>
      </c>
      <c r="C145" t="s">
        <v>8786</v>
      </c>
      <c r="D145" t="s">
        <v>16385</v>
      </c>
      <c r="E145" t="s">
        <v>16385</v>
      </c>
      <c r="F145" t="s">
        <v>21140</v>
      </c>
      <c r="G145" t="s">
        <v>21141</v>
      </c>
      <c r="I145">
        <f t="shared" si="6"/>
        <v>-1.1640211640211704E-2</v>
      </c>
      <c r="J145">
        <f t="shared" si="7"/>
        <v>-1.1640187872941842E-2</v>
      </c>
      <c r="K145">
        <f t="shared" si="8"/>
        <v>1.5344082518447638E-4</v>
      </c>
    </row>
    <row r="146" spans="1:11" x14ac:dyDescent="0.3">
      <c r="A146" s="3" t="s">
        <v>920</v>
      </c>
      <c r="B146" t="s">
        <v>16385</v>
      </c>
      <c r="C146" t="s">
        <v>8213</v>
      </c>
      <c r="D146" t="s">
        <v>7393</v>
      </c>
      <c r="E146" t="s">
        <v>13182</v>
      </c>
      <c r="F146" t="s">
        <v>21142</v>
      </c>
      <c r="G146" t="s">
        <v>21143</v>
      </c>
      <c r="I146">
        <f t="shared" si="6"/>
        <v>1.2847930049964382E-2</v>
      </c>
      <c r="J146">
        <f t="shared" si="7"/>
        <v>1.2847908982664143E-2</v>
      </c>
      <c r="K146">
        <f t="shared" si="8"/>
        <v>1.4643355949386295E-4</v>
      </c>
    </row>
    <row r="147" spans="1:11" x14ac:dyDescent="0.3">
      <c r="A147" s="3" t="s">
        <v>926</v>
      </c>
      <c r="B147" t="s">
        <v>8300</v>
      </c>
      <c r="C147" t="s">
        <v>7403</v>
      </c>
      <c r="D147" t="s">
        <v>7404</v>
      </c>
      <c r="E147" t="s">
        <v>7403</v>
      </c>
      <c r="F147" t="s">
        <v>21144</v>
      </c>
      <c r="G147" t="s">
        <v>21145</v>
      </c>
      <c r="I147">
        <f t="shared" si="6"/>
        <v>2.4665962814163166E-3</v>
      </c>
      <c r="J147">
        <f t="shared" si="7"/>
        <v>2.4666015561952289E-3</v>
      </c>
      <c r="K147">
        <f t="shared" si="8"/>
        <v>2.9572513825917602E-6</v>
      </c>
    </row>
    <row r="148" spans="1:11" x14ac:dyDescent="0.3">
      <c r="A148" s="3" t="s">
        <v>933</v>
      </c>
      <c r="B148" t="s">
        <v>7687</v>
      </c>
      <c r="C148" t="s">
        <v>8229</v>
      </c>
      <c r="D148" t="s">
        <v>7786</v>
      </c>
      <c r="E148" t="s">
        <v>7762</v>
      </c>
      <c r="F148" t="s">
        <v>21146</v>
      </c>
      <c r="G148" t="s">
        <v>21147</v>
      </c>
      <c r="I148">
        <f t="shared" si="6"/>
        <v>1.1599296604594083E-2</v>
      </c>
      <c r="J148">
        <f t="shared" si="7"/>
        <v>1.1599272822168515E-2</v>
      </c>
      <c r="K148">
        <f t="shared" si="8"/>
        <v>1.1777322559243541E-4</v>
      </c>
    </row>
    <row r="149" spans="1:11" x14ac:dyDescent="0.3">
      <c r="A149" s="3" t="s">
        <v>939</v>
      </c>
      <c r="B149" t="s">
        <v>8273</v>
      </c>
      <c r="C149" t="s">
        <v>15152</v>
      </c>
      <c r="D149" t="s">
        <v>7387</v>
      </c>
      <c r="E149" t="s">
        <v>8218</v>
      </c>
      <c r="F149" t="s">
        <v>21148</v>
      </c>
      <c r="G149" t="s">
        <v>21149</v>
      </c>
      <c r="I149">
        <f t="shared" si="6"/>
        <v>3.1271715383192609E-3</v>
      </c>
      <c r="J149">
        <f t="shared" si="7"/>
        <v>3.1271982930729425E-3</v>
      </c>
      <c r="K149">
        <f t="shared" si="8"/>
        <v>5.665651016354989E-6</v>
      </c>
    </row>
    <row r="150" spans="1:11" x14ac:dyDescent="0.3">
      <c r="A150" s="3" t="s">
        <v>946</v>
      </c>
      <c r="B150" t="s">
        <v>8217</v>
      </c>
      <c r="C150" t="s">
        <v>14196</v>
      </c>
      <c r="D150" t="s">
        <v>7369</v>
      </c>
      <c r="E150" t="s">
        <v>7419</v>
      </c>
      <c r="F150" t="s">
        <v>21150</v>
      </c>
      <c r="G150" t="s">
        <v>21151</v>
      </c>
      <c r="I150">
        <f t="shared" si="6"/>
        <v>-3.8794629761183537E-2</v>
      </c>
      <c r="J150">
        <f t="shared" si="7"/>
        <v>-3.8794616871773685E-2</v>
      </c>
      <c r="K150">
        <f t="shared" si="8"/>
        <v>1.5635343631014381E-3</v>
      </c>
    </row>
    <row r="151" spans="1:11" x14ac:dyDescent="0.3">
      <c r="A151" s="3" t="s">
        <v>952</v>
      </c>
      <c r="B151" t="s">
        <v>7417</v>
      </c>
      <c r="C151" t="s">
        <v>7422</v>
      </c>
      <c r="D151" t="s">
        <v>7366</v>
      </c>
      <c r="E151" t="s">
        <v>7394</v>
      </c>
      <c r="F151" t="s">
        <v>21152</v>
      </c>
      <c r="G151" t="s">
        <v>21153</v>
      </c>
      <c r="I151">
        <f t="shared" si="6"/>
        <v>-7.2072072072070534E-4</v>
      </c>
      <c r="J151">
        <f t="shared" si="7"/>
        <v>-7.207548235137832E-4</v>
      </c>
      <c r="K151">
        <f t="shared" si="8"/>
        <v>2.154114853507356E-6</v>
      </c>
    </row>
    <row r="152" spans="1:11" x14ac:dyDescent="0.3">
      <c r="A152" s="3" t="s">
        <v>959</v>
      </c>
      <c r="B152" t="s">
        <v>7759</v>
      </c>
      <c r="C152" t="s">
        <v>8374</v>
      </c>
      <c r="D152" t="s">
        <v>8775</v>
      </c>
      <c r="E152" t="s">
        <v>7393</v>
      </c>
      <c r="F152" t="s">
        <v>21154</v>
      </c>
      <c r="G152" t="s">
        <v>21097</v>
      </c>
      <c r="I152">
        <f t="shared" si="6"/>
        <v>9.3761269383338623E-3</v>
      </c>
      <c r="J152">
        <f t="shared" si="7"/>
        <v>9.3761511293372034E-3</v>
      </c>
      <c r="K152">
        <f t="shared" si="8"/>
        <v>7.446336256708422E-5</v>
      </c>
    </row>
    <row r="153" spans="1:11" x14ac:dyDescent="0.3">
      <c r="A153" s="3" t="s">
        <v>966</v>
      </c>
      <c r="B153" t="s">
        <v>7408</v>
      </c>
      <c r="C153" t="s">
        <v>13095</v>
      </c>
      <c r="D153" t="s">
        <v>7414</v>
      </c>
      <c r="E153" t="s">
        <v>7320</v>
      </c>
      <c r="F153" t="s">
        <v>21155</v>
      </c>
      <c r="G153" t="s">
        <v>21156</v>
      </c>
      <c r="I153">
        <f t="shared" si="6"/>
        <v>-1.7863165416219966E-3</v>
      </c>
      <c r="J153">
        <f t="shared" si="7"/>
        <v>-1.786353635637037E-3</v>
      </c>
      <c r="K153">
        <f t="shared" si="8"/>
        <v>6.4175537891087965E-6</v>
      </c>
    </row>
    <row r="154" spans="1:11" x14ac:dyDescent="0.3">
      <c r="A154" s="3" t="s">
        <v>973</v>
      </c>
      <c r="B154" t="s">
        <v>8383</v>
      </c>
      <c r="C154" t="s">
        <v>8383</v>
      </c>
      <c r="D154" t="s">
        <v>7706</v>
      </c>
      <c r="E154" t="s">
        <v>7712</v>
      </c>
      <c r="F154" t="s">
        <v>21157</v>
      </c>
      <c r="G154" t="s">
        <v>21158</v>
      </c>
      <c r="I154">
        <f t="shared" si="6"/>
        <v>-1.0379419814623493E-2</v>
      </c>
      <c r="J154">
        <f t="shared" si="7"/>
        <v>-1.0379417349752172E-2</v>
      </c>
      <c r="K154">
        <f t="shared" si="8"/>
        <v>1.2379572749286752E-4</v>
      </c>
    </row>
    <row r="155" spans="1:11" x14ac:dyDescent="0.3">
      <c r="A155" s="3" t="s">
        <v>980</v>
      </c>
      <c r="B155" t="s">
        <v>7323</v>
      </c>
      <c r="C155" t="s">
        <v>14630</v>
      </c>
      <c r="D155" t="s">
        <v>7428</v>
      </c>
      <c r="E155" t="s">
        <v>7417</v>
      </c>
      <c r="F155" t="s">
        <v>21159</v>
      </c>
      <c r="G155" t="s">
        <v>21160</v>
      </c>
      <c r="I155">
        <f t="shared" si="6"/>
        <v>4.3399638336347555E-3</v>
      </c>
      <c r="J155">
        <f t="shared" si="7"/>
        <v>4.340000985139118E-3</v>
      </c>
      <c r="K155">
        <f t="shared" si="8"/>
        <v>1.2910119659397213E-5</v>
      </c>
    </row>
    <row r="156" spans="1:11" x14ac:dyDescent="0.3">
      <c r="A156" s="3" t="s">
        <v>987</v>
      </c>
      <c r="B156" t="s">
        <v>7759</v>
      </c>
      <c r="C156" t="s">
        <v>8255</v>
      </c>
      <c r="D156" t="s">
        <v>8771</v>
      </c>
      <c r="E156" t="s">
        <v>8433</v>
      </c>
      <c r="F156" t="s">
        <v>21161</v>
      </c>
      <c r="G156" t="s">
        <v>21162</v>
      </c>
      <c r="I156">
        <f t="shared" si="6"/>
        <v>1.5484371624054763E-2</v>
      </c>
      <c r="J156">
        <f t="shared" si="7"/>
        <v>1.5484355810707791E-2</v>
      </c>
      <c r="K156">
        <f t="shared" si="8"/>
        <v>2.171915577380778E-4</v>
      </c>
    </row>
    <row r="157" spans="1:11" x14ac:dyDescent="0.3">
      <c r="A157" s="3" t="s">
        <v>994</v>
      </c>
      <c r="B157" t="s">
        <v>8398</v>
      </c>
      <c r="C157" t="s">
        <v>8255</v>
      </c>
      <c r="D157" t="s">
        <v>8252</v>
      </c>
      <c r="E157" t="s">
        <v>8263</v>
      </c>
      <c r="F157" t="s">
        <v>21163</v>
      </c>
      <c r="G157" t="s">
        <v>21164</v>
      </c>
      <c r="I157">
        <f t="shared" si="6"/>
        <v>2.8368793320254953E-3</v>
      </c>
      <c r="J157">
        <f t="shared" si="7"/>
        <v>2.8368897962533406E-3</v>
      </c>
      <c r="K157">
        <f t="shared" si="8"/>
        <v>4.3679090063205689E-6</v>
      </c>
    </row>
    <row r="158" spans="1:11" x14ac:dyDescent="0.3">
      <c r="A158" s="3" t="s">
        <v>1001</v>
      </c>
      <c r="B158" t="s">
        <v>7701</v>
      </c>
      <c r="C158" t="s">
        <v>14712</v>
      </c>
      <c r="D158" t="s">
        <v>7372</v>
      </c>
      <c r="E158" t="s">
        <v>8383</v>
      </c>
      <c r="F158" t="s">
        <v>21165</v>
      </c>
      <c r="G158" t="s">
        <v>21112</v>
      </c>
      <c r="I158">
        <f t="shared" si="6"/>
        <v>-1.0961880800499167E-2</v>
      </c>
      <c r="J158">
        <f t="shared" si="7"/>
        <v>-1.0961876125242933E-2</v>
      </c>
      <c r="K158">
        <f t="shared" si="8"/>
        <v>1.3709626941831322E-4</v>
      </c>
    </row>
    <row r="159" spans="1:11" x14ac:dyDescent="0.3">
      <c r="A159" s="3" t="s">
        <v>1008</v>
      </c>
      <c r="B159" t="s">
        <v>7408</v>
      </c>
      <c r="C159" t="s">
        <v>7320</v>
      </c>
      <c r="D159" t="s">
        <v>8408</v>
      </c>
      <c r="E159" t="s">
        <v>7677</v>
      </c>
      <c r="F159" t="s">
        <v>21166</v>
      </c>
      <c r="G159" t="s">
        <v>21167</v>
      </c>
      <c r="I159">
        <f t="shared" si="6"/>
        <v>-1.6803683117757758E-2</v>
      </c>
      <c r="J159">
        <f t="shared" si="7"/>
        <v>-1.6803681754980593E-2</v>
      </c>
      <c r="K159">
        <f t="shared" si="8"/>
        <v>3.0802416564543298E-4</v>
      </c>
    </row>
    <row r="160" spans="1:11" x14ac:dyDescent="0.3">
      <c r="A160" s="3" t="s">
        <v>1015</v>
      </c>
      <c r="B160" t="s">
        <v>8781</v>
      </c>
      <c r="C160" t="s">
        <v>7332</v>
      </c>
      <c r="D160" t="s">
        <v>8364</v>
      </c>
      <c r="E160" t="s">
        <v>7325</v>
      </c>
      <c r="F160" t="s">
        <v>21168</v>
      </c>
      <c r="G160" t="s">
        <v>21091</v>
      </c>
      <c r="I160">
        <f t="shared" si="6"/>
        <v>-9.0909090909090905E-3</v>
      </c>
      <c r="J160">
        <f t="shared" si="7"/>
        <v>-9.0909160175705033E-3</v>
      </c>
      <c r="K160">
        <f t="shared" si="8"/>
        <v>9.6783322265737369E-5</v>
      </c>
    </row>
    <row r="161" spans="1:11" x14ac:dyDescent="0.3">
      <c r="A161" s="3" t="s">
        <v>1020</v>
      </c>
      <c r="B161" t="s">
        <v>7755</v>
      </c>
      <c r="C161" t="s">
        <v>7392</v>
      </c>
      <c r="D161" t="s">
        <v>7734</v>
      </c>
      <c r="E161" t="s">
        <v>7371</v>
      </c>
      <c r="F161" t="s">
        <v>21169</v>
      </c>
      <c r="G161" t="s">
        <v>21085</v>
      </c>
      <c r="I161">
        <f t="shared" si="6"/>
        <v>-7.3394495412842475E-4</v>
      </c>
      <c r="J161">
        <f t="shared" si="7"/>
        <v>-7.3397969282972301E-4</v>
      </c>
      <c r="K161">
        <f t="shared" si="8"/>
        <v>2.1931097758348566E-6</v>
      </c>
    </row>
    <row r="162" spans="1:11" x14ac:dyDescent="0.3">
      <c r="A162" s="3" t="s">
        <v>1027</v>
      </c>
      <c r="B162" t="s">
        <v>7307</v>
      </c>
      <c r="C162" t="s">
        <v>7364</v>
      </c>
      <c r="D162" t="s">
        <v>7734</v>
      </c>
      <c r="E162" t="s">
        <v>7563</v>
      </c>
      <c r="F162" t="s">
        <v>21170</v>
      </c>
      <c r="G162" t="s">
        <v>21171</v>
      </c>
      <c r="I162">
        <f t="shared" si="6"/>
        <v>-9.9155710613294378E-3</v>
      </c>
      <c r="J162">
        <f t="shared" si="7"/>
        <v>-4.0634938548921818E-3</v>
      </c>
      <c r="K162">
        <f t="shared" si="8"/>
        <v>2.3140230472777421E-5</v>
      </c>
    </row>
    <row r="163" spans="1:11" x14ac:dyDescent="0.3">
      <c r="A163" s="3" t="s">
        <v>1034</v>
      </c>
      <c r="B163" t="s">
        <v>8740</v>
      </c>
      <c r="C163" t="s">
        <v>8364</v>
      </c>
      <c r="D163" t="s">
        <v>8319</v>
      </c>
      <c r="E163" t="s">
        <v>7331</v>
      </c>
      <c r="F163" t="s">
        <v>21172</v>
      </c>
      <c r="G163" t="s">
        <v>21173</v>
      </c>
      <c r="I163">
        <f t="shared" si="6"/>
        <v>2.2255564623722629E-3</v>
      </c>
      <c r="J163">
        <f t="shared" si="7"/>
        <v>2.225553009080848E-3</v>
      </c>
      <c r="K163">
        <f t="shared" si="8"/>
        <v>2.1863097706290361E-6</v>
      </c>
    </row>
    <row r="164" spans="1:11" x14ac:dyDescent="0.3">
      <c r="A164" s="3" t="s">
        <v>1040</v>
      </c>
      <c r="B164" t="s">
        <v>8345</v>
      </c>
      <c r="C164" t="s">
        <v>7317</v>
      </c>
      <c r="D164" t="s">
        <v>8339</v>
      </c>
      <c r="E164" t="s">
        <v>7755</v>
      </c>
      <c r="F164" t="s">
        <v>21174</v>
      </c>
      <c r="G164" t="s">
        <v>21175</v>
      </c>
      <c r="I164">
        <f t="shared" si="6"/>
        <v>7.0317912657290992E-3</v>
      </c>
      <c r="J164">
        <f t="shared" si="7"/>
        <v>7.0317846860976285E-3</v>
      </c>
      <c r="K164">
        <f t="shared" si="8"/>
        <v>3.9499329429999422E-5</v>
      </c>
    </row>
    <row r="165" spans="1:11" x14ac:dyDescent="0.3">
      <c r="A165" s="3" t="s">
        <v>1046</v>
      </c>
      <c r="B165" t="s">
        <v>7313</v>
      </c>
      <c r="C165" t="s">
        <v>7755</v>
      </c>
      <c r="D165" t="s">
        <v>13231</v>
      </c>
      <c r="E165" t="s">
        <v>7301</v>
      </c>
      <c r="F165" t="s">
        <v>21176</v>
      </c>
      <c r="G165" t="s">
        <v>21177</v>
      </c>
      <c r="I165">
        <f t="shared" si="6"/>
        <v>-5.5126793646702666E-3</v>
      </c>
      <c r="J165">
        <f t="shared" si="7"/>
        <v>-5.5126564203500112E-3</v>
      </c>
      <c r="K165">
        <f t="shared" si="8"/>
        <v>3.9182490871858357E-5</v>
      </c>
    </row>
    <row r="166" spans="1:11" x14ac:dyDescent="0.3">
      <c r="A166" s="3" t="s">
        <v>1050</v>
      </c>
      <c r="B166" t="s">
        <v>7733</v>
      </c>
      <c r="C166" t="s">
        <v>8349</v>
      </c>
      <c r="D166" t="s">
        <v>8655</v>
      </c>
      <c r="E166" t="s">
        <v>8361</v>
      </c>
      <c r="F166" t="s">
        <v>21178</v>
      </c>
      <c r="G166" t="s">
        <v>21179</v>
      </c>
      <c r="I166">
        <f t="shared" si="6"/>
        <v>-1.7368773738683486E-2</v>
      </c>
      <c r="J166">
        <f t="shared" si="7"/>
        <v>-1.736879502231168E-2</v>
      </c>
      <c r="K166">
        <f t="shared" si="8"/>
        <v>3.2817969195921627E-4</v>
      </c>
    </row>
    <row r="167" spans="1:11" x14ac:dyDescent="0.3">
      <c r="A167" s="3" t="s">
        <v>1057</v>
      </c>
      <c r="B167" t="s">
        <v>7737</v>
      </c>
      <c r="C167" t="s">
        <v>7723</v>
      </c>
      <c r="D167" t="s">
        <v>8334</v>
      </c>
      <c r="E167" t="s">
        <v>8361</v>
      </c>
      <c r="F167" t="s">
        <v>21180</v>
      </c>
      <c r="G167" t="s">
        <v>21179</v>
      </c>
      <c r="I167">
        <f t="shared" si="6"/>
        <v>0</v>
      </c>
      <c r="J167">
        <f t="shared" si="7"/>
        <v>0</v>
      </c>
      <c r="K167">
        <f t="shared" si="8"/>
        <v>5.5791262475848395E-7</v>
      </c>
    </row>
    <row r="168" spans="1:11" x14ac:dyDescent="0.3">
      <c r="A168" s="3" t="s">
        <v>1064</v>
      </c>
      <c r="B168" t="s">
        <v>7303</v>
      </c>
      <c r="C168" t="s">
        <v>7301</v>
      </c>
      <c r="D168" t="s">
        <v>7306</v>
      </c>
      <c r="E168" t="s">
        <v>8353</v>
      </c>
      <c r="F168" t="s">
        <v>21181</v>
      </c>
      <c r="G168" t="s">
        <v>21182</v>
      </c>
      <c r="I168">
        <f t="shared" si="6"/>
        <v>6.7694622038360179E-3</v>
      </c>
      <c r="J168">
        <f t="shared" si="7"/>
        <v>6.7694775401273641E-3</v>
      </c>
      <c r="K168">
        <f t="shared" si="8"/>
        <v>3.6271012757348934E-5</v>
      </c>
    </row>
    <row r="169" spans="1:11" x14ac:dyDescent="0.3">
      <c r="A169" s="3" t="s">
        <v>1071</v>
      </c>
      <c r="B169" t="s">
        <v>8339</v>
      </c>
      <c r="C169" t="s">
        <v>7734</v>
      </c>
      <c r="D169" t="s">
        <v>7306</v>
      </c>
      <c r="E169" t="s">
        <v>7360</v>
      </c>
      <c r="F169" t="s">
        <v>21183</v>
      </c>
      <c r="G169" t="s">
        <v>21184</v>
      </c>
      <c r="I169">
        <f t="shared" si="6"/>
        <v>-8.2181920059768362E-3</v>
      </c>
      <c r="J169">
        <f t="shared" si="7"/>
        <v>-8.2181923564772809E-3</v>
      </c>
      <c r="K169">
        <f t="shared" si="8"/>
        <v>8.0373517286121962E-5</v>
      </c>
    </row>
    <row r="170" spans="1:11" x14ac:dyDescent="0.3">
      <c r="A170" s="3" t="s">
        <v>1078</v>
      </c>
      <c r="B170" t="s">
        <v>8743</v>
      </c>
      <c r="C170" t="s">
        <v>7723</v>
      </c>
      <c r="D170" t="s">
        <v>7750</v>
      </c>
      <c r="E170" t="s">
        <v>7607</v>
      </c>
      <c r="F170" t="s">
        <v>21185</v>
      </c>
      <c r="G170" t="s">
        <v>21186</v>
      </c>
      <c r="I170">
        <f t="shared" si="6"/>
        <v>1.1299812101687315E-3</v>
      </c>
      <c r="J170">
        <f t="shared" si="7"/>
        <v>1.1299824106306333E-3</v>
      </c>
      <c r="K170">
        <f t="shared" si="8"/>
        <v>1.4672494415490194E-7</v>
      </c>
    </row>
    <row r="171" spans="1:11" x14ac:dyDescent="0.3">
      <c r="A171" s="3" t="s">
        <v>1085</v>
      </c>
      <c r="B171" t="s">
        <v>8319</v>
      </c>
      <c r="C171" t="s">
        <v>7733</v>
      </c>
      <c r="D171" t="s">
        <v>13228</v>
      </c>
      <c r="E171" t="s">
        <v>7337</v>
      </c>
      <c r="F171" t="s">
        <v>21187</v>
      </c>
      <c r="G171" t="s">
        <v>21188</v>
      </c>
      <c r="I171">
        <f t="shared" si="6"/>
        <v>-1.5801354401805801E-2</v>
      </c>
      <c r="J171">
        <f t="shared" si="7"/>
        <v>-1.5801375433414769E-2</v>
      </c>
      <c r="K171">
        <f t="shared" si="8"/>
        <v>2.7384659438559462E-4</v>
      </c>
    </row>
    <row r="172" spans="1:11" x14ac:dyDescent="0.3">
      <c r="A172" s="3" t="s">
        <v>1092</v>
      </c>
      <c r="B172" t="s">
        <v>7652</v>
      </c>
      <c r="C172" t="s">
        <v>7538</v>
      </c>
      <c r="D172" t="s">
        <v>7617</v>
      </c>
      <c r="E172" t="s">
        <v>8316</v>
      </c>
      <c r="F172" t="s">
        <v>21189</v>
      </c>
      <c r="G172" t="s">
        <v>21190</v>
      </c>
      <c r="I172">
        <f t="shared" si="6"/>
        <v>-3.0581039755352389E-3</v>
      </c>
      <c r="J172">
        <f t="shared" si="7"/>
        <v>-3.0581060047273983E-3</v>
      </c>
      <c r="K172">
        <f t="shared" si="8"/>
        <v>1.4478340769144208E-5</v>
      </c>
    </row>
    <row r="173" spans="1:11" x14ac:dyDescent="0.3">
      <c r="A173" s="3" t="s">
        <v>1098</v>
      </c>
      <c r="B173" t="s">
        <v>7432</v>
      </c>
      <c r="C173" t="s">
        <v>7308</v>
      </c>
      <c r="D173" t="s">
        <v>8324</v>
      </c>
      <c r="E173" t="s">
        <v>8525</v>
      </c>
      <c r="F173" t="s">
        <v>21191</v>
      </c>
      <c r="G173" t="s">
        <v>21192</v>
      </c>
      <c r="I173">
        <f t="shared" si="6"/>
        <v>4.6012653374233907E-3</v>
      </c>
      <c r="J173">
        <f t="shared" si="7"/>
        <v>4.6012522423988667E-3</v>
      </c>
      <c r="K173">
        <f t="shared" si="8"/>
        <v>1.485575763537217E-5</v>
      </c>
    </row>
    <row r="174" spans="1:11" x14ac:dyDescent="0.3">
      <c r="A174" s="3" t="s">
        <v>1104</v>
      </c>
      <c r="B174" t="s">
        <v>7603</v>
      </c>
      <c r="C174" t="s">
        <v>7338</v>
      </c>
      <c r="D174" t="s">
        <v>8638</v>
      </c>
      <c r="E174" t="s">
        <v>7610</v>
      </c>
      <c r="F174" t="s">
        <v>21193</v>
      </c>
      <c r="G174" t="s">
        <v>21194</v>
      </c>
      <c r="I174">
        <f t="shared" si="6"/>
        <v>-9.541984368626551E-3</v>
      </c>
      <c r="J174">
        <f t="shared" si="7"/>
        <v>-9.5419742806528082E-3</v>
      </c>
      <c r="K174">
        <f t="shared" si="8"/>
        <v>1.0586166424848145E-4</v>
      </c>
    </row>
    <row r="175" spans="1:11" x14ac:dyDescent="0.3">
      <c r="A175" s="3" t="s">
        <v>1107</v>
      </c>
      <c r="B175" t="s">
        <v>7519</v>
      </c>
      <c r="C175" t="s">
        <v>7341</v>
      </c>
      <c r="D175" t="s">
        <v>8658</v>
      </c>
      <c r="E175" t="s">
        <v>7547</v>
      </c>
      <c r="F175" t="s">
        <v>21195</v>
      </c>
      <c r="G175" t="s">
        <v>21196</v>
      </c>
      <c r="I175">
        <f t="shared" si="6"/>
        <v>-8.863275188313053E-3</v>
      </c>
      <c r="J175">
        <f t="shared" si="7"/>
        <v>-8.8632653587256052E-3</v>
      </c>
      <c r="K175">
        <f t="shared" si="8"/>
        <v>9.2355960334022393E-5</v>
      </c>
    </row>
    <row r="176" spans="1:11" x14ac:dyDescent="0.3">
      <c r="A176" s="3" t="s">
        <v>1114</v>
      </c>
      <c r="B176" t="s">
        <v>7646</v>
      </c>
      <c r="C176" t="s">
        <v>7343</v>
      </c>
      <c r="D176" t="s">
        <v>7613</v>
      </c>
      <c r="E176" t="s">
        <v>7349</v>
      </c>
      <c r="F176" t="s">
        <v>21197</v>
      </c>
      <c r="G176" t="s">
        <v>21198</v>
      </c>
      <c r="I176">
        <f t="shared" si="6"/>
        <v>7.3872864458509021E-3</v>
      </c>
      <c r="J176">
        <f t="shared" si="7"/>
        <v>7.3872917992183111E-3</v>
      </c>
      <c r="K176">
        <f t="shared" si="8"/>
        <v>4.4094331926382195E-5</v>
      </c>
    </row>
    <row r="177" spans="1:11" x14ac:dyDescent="0.3">
      <c r="A177" s="3" t="s">
        <v>1119</v>
      </c>
      <c r="B177" t="s">
        <v>7442</v>
      </c>
      <c r="C177" t="s">
        <v>7618</v>
      </c>
      <c r="D177" t="s">
        <v>8330</v>
      </c>
      <c r="E177" t="s">
        <v>7544</v>
      </c>
      <c r="F177" t="s">
        <v>21199</v>
      </c>
      <c r="G177" t="s">
        <v>21200</v>
      </c>
      <c r="I177">
        <f t="shared" si="6"/>
        <v>-7.719413353917639E-4</v>
      </c>
      <c r="J177">
        <f t="shared" si="7"/>
        <v>-7.719144102659234E-4</v>
      </c>
      <c r="K177">
        <f t="shared" si="8"/>
        <v>2.3069050165627656E-6</v>
      </c>
    </row>
    <row r="178" spans="1:11" x14ac:dyDescent="0.3">
      <c r="A178" s="3" t="s">
        <v>1126</v>
      </c>
      <c r="B178" t="s">
        <v>7342</v>
      </c>
      <c r="C178" t="s">
        <v>7531</v>
      </c>
      <c r="D178" t="s">
        <v>7583</v>
      </c>
      <c r="E178" t="s">
        <v>8568</v>
      </c>
      <c r="F178" t="s">
        <v>21201</v>
      </c>
      <c r="G178" t="s">
        <v>21202</v>
      </c>
      <c r="I178">
        <f t="shared" si="6"/>
        <v>-1.8539938916181473E-2</v>
      </c>
      <c r="J178">
        <f t="shared" si="7"/>
        <v>-1.8539989151862942E-2</v>
      </c>
      <c r="K178">
        <f t="shared" si="8"/>
        <v>3.719854621031218E-4</v>
      </c>
    </row>
    <row r="179" spans="1:11" x14ac:dyDescent="0.3">
      <c r="A179" s="3" t="s">
        <v>1132</v>
      </c>
      <c r="B179" t="s">
        <v>8568</v>
      </c>
      <c r="C179" t="s">
        <v>8762</v>
      </c>
      <c r="D179" t="s">
        <v>7460</v>
      </c>
      <c r="E179" t="s">
        <v>7284</v>
      </c>
      <c r="F179" t="s">
        <v>21203</v>
      </c>
      <c r="G179" t="s">
        <v>21204</v>
      </c>
      <c r="I179">
        <f t="shared" si="6"/>
        <v>1.0625737898465154E-2</v>
      </c>
      <c r="J179">
        <f t="shared" si="7"/>
        <v>1.0625784946059313E-2</v>
      </c>
      <c r="K179">
        <f t="shared" si="8"/>
        <v>9.7591666594833552E-5</v>
      </c>
    </row>
    <row r="180" spans="1:11" x14ac:dyDescent="0.3">
      <c r="A180" s="3" t="s">
        <v>1139</v>
      </c>
      <c r="B180" t="s">
        <v>7578</v>
      </c>
      <c r="C180" t="s">
        <v>8648</v>
      </c>
      <c r="D180" t="s">
        <v>7583</v>
      </c>
      <c r="E180" t="s">
        <v>7532</v>
      </c>
      <c r="F180" t="s">
        <v>21205</v>
      </c>
      <c r="G180" t="s">
        <v>21206</v>
      </c>
      <c r="I180">
        <f t="shared" si="6"/>
        <v>3.8944704049840494E-4</v>
      </c>
      <c r="J180">
        <f t="shared" si="7"/>
        <v>3.89391446645654E-4</v>
      </c>
      <c r="K180">
        <f t="shared" si="8"/>
        <v>1.2783774223783685E-7</v>
      </c>
    </row>
    <row r="181" spans="1:11" x14ac:dyDescent="0.3">
      <c r="A181" s="3" t="s">
        <v>1145</v>
      </c>
      <c r="B181" t="s">
        <v>8600</v>
      </c>
      <c r="C181" t="s">
        <v>7346</v>
      </c>
      <c r="D181" t="s">
        <v>7628</v>
      </c>
      <c r="E181" t="s">
        <v>8594</v>
      </c>
      <c r="F181" t="s">
        <v>21207</v>
      </c>
      <c r="G181" t="s">
        <v>21208</v>
      </c>
      <c r="I181">
        <f t="shared" si="6"/>
        <v>-1.1677772998140375E-2</v>
      </c>
      <c r="J181">
        <f t="shared" si="7"/>
        <v>-1.1677736947355742E-2</v>
      </c>
      <c r="K181">
        <f t="shared" si="8"/>
        <v>1.5437248515125069E-4</v>
      </c>
    </row>
    <row r="182" spans="1:11" x14ac:dyDescent="0.3">
      <c r="A182" s="3" t="s">
        <v>1152</v>
      </c>
      <c r="B182" t="s">
        <v>7528</v>
      </c>
      <c r="C182" t="s">
        <v>7295</v>
      </c>
      <c r="D182" t="s">
        <v>7513</v>
      </c>
      <c r="E182" t="s">
        <v>7291</v>
      </c>
      <c r="F182" t="s">
        <v>21209</v>
      </c>
      <c r="G182" t="s">
        <v>21210</v>
      </c>
      <c r="I182">
        <f t="shared" si="6"/>
        <v>-2.3631273085122979E-2</v>
      </c>
      <c r="J182">
        <f t="shared" si="7"/>
        <v>-2.363129884930262E-2</v>
      </c>
      <c r="K182">
        <f t="shared" si="8"/>
        <v>5.9429830945420265E-4</v>
      </c>
    </row>
    <row r="183" spans="1:11" x14ac:dyDescent="0.3">
      <c r="A183" s="3" t="s">
        <v>1159</v>
      </c>
      <c r="B183" t="s">
        <v>8473</v>
      </c>
      <c r="C183" t="s">
        <v>7528</v>
      </c>
      <c r="D183" t="s">
        <v>7508</v>
      </c>
      <c r="E183" t="s">
        <v>8453</v>
      </c>
      <c r="F183" t="s">
        <v>21211</v>
      </c>
      <c r="G183" t="s">
        <v>21212</v>
      </c>
      <c r="I183">
        <f t="shared" si="6"/>
        <v>-4.033884468177941E-4</v>
      </c>
      <c r="J183">
        <f t="shared" si="7"/>
        <v>-4.0337121425195724E-4</v>
      </c>
      <c r="K183">
        <f t="shared" si="8"/>
        <v>1.3232055115938424E-6</v>
      </c>
    </row>
    <row r="184" spans="1:11" x14ac:dyDescent="0.3">
      <c r="A184" s="3" t="s">
        <v>1166</v>
      </c>
      <c r="B184" t="s">
        <v>8473</v>
      </c>
      <c r="C184" t="s">
        <v>7280</v>
      </c>
      <c r="D184" t="s">
        <v>8466</v>
      </c>
      <c r="E184" t="s">
        <v>8466</v>
      </c>
      <c r="F184" t="s">
        <v>21213</v>
      </c>
      <c r="G184" t="s">
        <v>21214</v>
      </c>
      <c r="I184">
        <f t="shared" si="6"/>
        <v>8.0702175920013364E-4</v>
      </c>
      <c r="J184">
        <f t="shared" si="7"/>
        <v>8.0702127657589792E-4</v>
      </c>
      <c r="K184">
        <f t="shared" si="8"/>
        <v>3.6103018661370914E-9</v>
      </c>
    </row>
    <row r="185" spans="1:11" x14ac:dyDescent="0.3">
      <c r="A185" s="3" t="s">
        <v>1171</v>
      </c>
      <c r="B185" t="s">
        <v>7280</v>
      </c>
      <c r="C185" t="s">
        <v>7582</v>
      </c>
      <c r="D185" t="s">
        <v>7292</v>
      </c>
      <c r="E185" t="s">
        <v>7575</v>
      </c>
      <c r="F185" t="s">
        <v>21215</v>
      </c>
      <c r="G185" t="s">
        <v>21216</v>
      </c>
      <c r="I185">
        <f t="shared" si="6"/>
        <v>2.1371008926250303E-2</v>
      </c>
      <c r="J185">
        <f t="shared" si="7"/>
        <v>2.137098853298279E-2</v>
      </c>
      <c r="K185">
        <f t="shared" si="8"/>
        <v>4.25351563960165E-4</v>
      </c>
    </row>
    <row r="186" spans="1:11" x14ac:dyDescent="0.3">
      <c r="A186" s="3" t="s">
        <v>1178</v>
      </c>
      <c r="B186" t="s">
        <v>7348</v>
      </c>
      <c r="C186" t="s">
        <v>7289</v>
      </c>
      <c r="D186" t="s">
        <v>8467</v>
      </c>
      <c r="E186" t="s">
        <v>7348</v>
      </c>
      <c r="F186" t="s">
        <v>21217</v>
      </c>
      <c r="G186" t="s">
        <v>21218</v>
      </c>
      <c r="I186">
        <f t="shared" si="6"/>
        <v>-1.1844058428740077E-3</v>
      </c>
      <c r="J186">
        <f t="shared" si="7"/>
        <v>-1.1843614581260261E-3</v>
      </c>
      <c r="K186">
        <f t="shared" si="8"/>
        <v>3.7299078980579838E-6</v>
      </c>
    </row>
    <row r="187" spans="1:11" x14ac:dyDescent="0.3">
      <c r="A187" s="3" t="s">
        <v>1184</v>
      </c>
      <c r="B187" t="s">
        <v>8467</v>
      </c>
      <c r="C187" t="s">
        <v>7549</v>
      </c>
      <c r="D187" t="s">
        <v>7280</v>
      </c>
      <c r="E187" t="s">
        <v>7277</v>
      </c>
      <c r="F187" t="s">
        <v>21219</v>
      </c>
      <c r="G187" t="s">
        <v>21220</v>
      </c>
      <c r="I187">
        <f t="shared" si="6"/>
        <v>9.4862454342389702E-3</v>
      </c>
      <c r="J187">
        <f t="shared" si="7"/>
        <v>9.4862181479805369E-3</v>
      </c>
      <c r="K187">
        <f t="shared" si="8"/>
        <v>7.6375061393197397E-5</v>
      </c>
    </row>
    <row r="188" spans="1:11" x14ac:dyDescent="0.3">
      <c r="A188" s="3" t="s">
        <v>1191</v>
      </c>
      <c r="B188" t="s">
        <v>7274</v>
      </c>
      <c r="C188" t="s">
        <v>7438</v>
      </c>
      <c r="D188" t="s">
        <v>8678</v>
      </c>
      <c r="E188" t="s">
        <v>7442</v>
      </c>
      <c r="F188" t="s">
        <v>21221</v>
      </c>
      <c r="G188" t="s">
        <v>21222</v>
      </c>
      <c r="I188">
        <f t="shared" si="6"/>
        <v>1.057157358764399E-2</v>
      </c>
      <c r="J188">
        <f t="shared" si="7"/>
        <v>1.0571607922371662E-2</v>
      </c>
      <c r="K188">
        <f t="shared" si="8"/>
        <v>9.652418842264775E-5</v>
      </c>
    </row>
    <row r="189" spans="1:11" x14ac:dyDescent="0.3">
      <c r="A189" s="3" t="s">
        <v>1196</v>
      </c>
      <c r="B189" t="s">
        <v>7666</v>
      </c>
      <c r="C189" t="s">
        <v>7610</v>
      </c>
      <c r="D189" t="s">
        <v>7520</v>
      </c>
      <c r="E189" t="s">
        <v>7342</v>
      </c>
      <c r="F189" t="s">
        <v>21223</v>
      </c>
      <c r="G189" t="s">
        <v>21224</v>
      </c>
      <c r="I189">
        <f t="shared" si="6"/>
        <v>-7.3614105912984638E-3</v>
      </c>
      <c r="J189">
        <f t="shared" si="7"/>
        <v>-7.3614422642961259E-3</v>
      </c>
      <c r="K189">
        <f t="shared" si="8"/>
        <v>6.5745789790482026E-5</v>
      </c>
    </row>
    <row r="190" spans="1:11" x14ac:dyDescent="0.3">
      <c r="A190" s="3" t="s">
        <v>1201</v>
      </c>
      <c r="B190" t="s">
        <v>8330</v>
      </c>
      <c r="C190" t="s">
        <v>7547</v>
      </c>
      <c r="D190" t="s">
        <v>7456</v>
      </c>
      <c r="E190" t="s">
        <v>8568</v>
      </c>
      <c r="F190" t="s">
        <v>21225</v>
      </c>
      <c r="G190" t="s">
        <v>21202</v>
      </c>
      <c r="I190">
        <f t="shared" si="6"/>
        <v>-8.1967600235456021E-3</v>
      </c>
      <c r="J190">
        <f t="shared" si="7"/>
        <v>-8.1967772170876436E-3</v>
      </c>
      <c r="K190">
        <f t="shared" si="8"/>
        <v>7.9989996969402524E-5</v>
      </c>
    </row>
    <row r="191" spans="1:11" x14ac:dyDescent="0.3">
      <c r="A191" s="3" t="s">
        <v>1205</v>
      </c>
      <c r="B191" t="s">
        <v>7452</v>
      </c>
      <c r="C191" t="s">
        <v>7273</v>
      </c>
      <c r="D191" t="s">
        <v>7348</v>
      </c>
      <c r="E191" t="s">
        <v>7578</v>
      </c>
      <c r="F191" t="s">
        <v>21226</v>
      </c>
      <c r="G191" t="s">
        <v>21227</v>
      </c>
      <c r="I191">
        <f t="shared" si="6"/>
        <v>3.1483667847303541E-3</v>
      </c>
      <c r="J191">
        <f t="shared" si="7"/>
        <v>3.1483689175546294E-3</v>
      </c>
      <c r="K191">
        <f t="shared" si="8"/>
        <v>5.7668825116805711E-6</v>
      </c>
    </row>
    <row r="192" spans="1:11" x14ac:dyDescent="0.3">
      <c r="A192" s="3" t="s">
        <v>1211</v>
      </c>
      <c r="B192" t="s">
        <v>7274</v>
      </c>
      <c r="C192" t="s">
        <v>7547</v>
      </c>
      <c r="D192" t="s">
        <v>8678</v>
      </c>
      <c r="E192" t="s">
        <v>7549</v>
      </c>
      <c r="F192" t="s">
        <v>21228</v>
      </c>
      <c r="G192" t="s">
        <v>21229</v>
      </c>
      <c r="I192">
        <f t="shared" si="6"/>
        <v>4.7077677520597112E-3</v>
      </c>
      <c r="J192">
        <f t="shared" si="7"/>
        <v>4.707754399743966E-3</v>
      </c>
      <c r="K192">
        <f t="shared" si="8"/>
        <v>1.5688086443543614E-5</v>
      </c>
    </row>
    <row r="193" spans="1:11" x14ac:dyDescent="0.3">
      <c r="A193" s="3" t="s">
        <v>1217</v>
      </c>
      <c r="B193" t="s">
        <v>7274</v>
      </c>
      <c r="C193" t="s">
        <v>7284</v>
      </c>
      <c r="D193" t="s">
        <v>7452</v>
      </c>
      <c r="E193" t="s">
        <v>8594</v>
      </c>
      <c r="F193" t="s">
        <v>21230</v>
      </c>
      <c r="G193" t="s">
        <v>21208</v>
      </c>
      <c r="I193">
        <f t="shared" si="6"/>
        <v>-8.5904721362564922E-3</v>
      </c>
      <c r="J193">
        <f t="shared" si="7"/>
        <v>-8.5904338469357175E-3</v>
      </c>
      <c r="K193">
        <f t="shared" si="8"/>
        <v>8.7186466116057822E-5</v>
      </c>
    </row>
    <row r="194" spans="1:11" x14ac:dyDescent="0.3">
      <c r="A194" s="3" t="s">
        <v>1224</v>
      </c>
      <c r="B194" t="s">
        <v>7579</v>
      </c>
      <c r="C194" t="s">
        <v>7579</v>
      </c>
      <c r="D194" t="s">
        <v>8759</v>
      </c>
      <c r="E194" t="s">
        <v>7658</v>
      </c>
      <c r="F194" t="s">
        <v>21231</v>
      </c>
      <c r="G194" t="s">
        <v>21232</v>
      </c>
      <c r="I194">
        <f t="shared" si="6"/>
        <v>3.544742164030841E-3</v>
      </c>
      <c r="J194">
        <f t="shared" si="7"/>
        <v>3.5447335686492531E-3</v>
      </c>
      <c r="K194">
        <f t="shared" si="8"/>
        <v>7.8276740943736244E-6</v>
      </c>
    </row>
    <row r="195" spans="1:11" x14ac:dyDescent="0.3">
      <c r="A195" s="3" t="s">
        <v>1230</v>
      </c>
      <c r="B195" t="s">
        <v>7623</v>
      </c>
      <c r="C195" t="s">
        <v>8330</v>
      </c>
      <c r="D195" t="s">
        <v>8568</v>
      </c>
      <c r="E195" t="s">
        <v>8658</v>
      </c>
      <c r="F195" t="s">
        <v>21233</v>
      </c>
      <c r="G195" t="s">
        <v>21234</v>
      </c>
      <c r="I195">
        <f t="shared" si="6"/>
        <v>2.7472135007849002E-3</v>
      </c>
      <c r="J195">
        <f t="shared" si="7"/>
        <v>2.747226170847977E-3</v>
      </c>
      <c r="K195">
        <f t="shared" si="8"/>
        <v>4.0011628118053223E-6</v>
      </c>
    </row>
    <row r="196" spans="1:11" x14ac:dyDescent="0.3">
      <c r="A196" s="3" t="s">
        <v>1237</v>
      </c>
      <c r="B196" t="s">
        <v>7664</v>
      </c>
      <c r="C196" t="s">
        <v>8324</v>
      </c>
      <c r="D196" t="s">
        <v>7672</v>
      </c>
      <c r="E196" t="s">
        <v>7669</v>
      </c>
      <c r="F196" t="s">
        <v>21235</v>
      </c>
      <c r="G196" t="s">
        <v>21236</v>
      </c>
      <c r="I196">
        <f t="shared" si="6"/>
        <v>9.0020355773790407E-3</v>
      </c>
      <c r="J196">
        <f t="shared" si="7"/>
        <v>9.0020253911711617E-3</v>
      </c>
      <c r="K196">
        <f t="shared" si="8"/>
        <v>6.8146509292587725E-5</v>
      </c>
    </row>
    <row r="197" spans="1:11" x14ac:dyDescent="0.3">
      <c r="A197" s="3" t="s">
        <v>1243</v>
      </c>
      <c r="B197" t="s">
        <v>7618</v>
      </c>
      <c r="C197" t="s">
        <v>8651</v>
      </c>
      <c r="D197" t="s">
        <v>8323</v>
      </c>
      <c r="E197" t="s">
        <v>13228</v>
      </c>
      <c r="F197" t="s">
        <v>21237</v>
      </c>
      <c r="G197" t="s">
        <v>21238</v>
      </c>
      <c r="I197">
        <f t="shared" ref="I197:I260" si="9">(E197-E196)/E196</f>
        <v>1.4352171669814907E-2</v>
      </c>
      <c r="J197">
        <f t="shared" ref="J197:J260" si="10">(G197-G196)/G196</f>
        <v>1.4352180597322371E-2</v>
      </c>
      <c r="K197">
        <f t="shared" ref="K197:K260" si="11">(J197-$O$8)^2</f>
        <v>1.8510269445696855E-4</v>
      </c>
    </row>
    <row r="198" spans="1:11" x14ac:dyDescent="0.3">
      <c r="A198" s="3" t="s">
        <v>1250</v>
      </c>
      <c r="B198" t="s">
        <v>7609</v>
      </c>
      <c r="C198" t="s">
        <v>7432</v>
      </c>
      <c r="D198" t="s">
        <v>7354</v>
      </c>
      <c r="E198" t="s">
        <v>8525</v>
      </c>
      <c r="F198" t="s">
        <v>21239</v>
      </c>
      <c r="G198" t="s">
        <v>21192</v>
      </c>
      <c r="I198">
        <f t="shared" si="9"/>
        <v>1.9120841300191871E-3</v>
      </c>
      <c r="J198">
        <f t="shared" si="10"/>
        <v>1.9120526582498251E-3</v>
      </c>
      <c r="K198">
        <f t="shared" si="11"/>
        <v>1.357498018032659E-6</v>
      </c>
    </row>
    <row r="199" spans="1:11" x14ac:dyDescent="0.3">
      <c r="A199" s="3" t="s">
        <v>1255</v>
      </c>
      <c r="B199" t="s">
        <v>13232</v>
      </c>
      <c r="C199" t="s">
        <v>7553</v>
      </c>
      <c r="D199" t="s">
        <v>7449</v>
      </c>
      <c r="E199" t="s">
        <v>8733</v>
      </c>
      <c r="F199" t="s">
        <v>21240</v>
      </c>
      <c r="G199" t="s">
        <v>21241</v>
      </c>
      <c r="I199">
        <f t="shared" si="9"/>
        <v>-4.9618700396232823E-3</v>
      </c>
      <c r="J199">
        <f t="shared" si="10"/>
        <v>-4.9618407599728923E-3</v>
      </c>
      <c r="K199">
        <f t="shared" si="11"/>
        <v>3.2590126261072525E-5</v>
      </c>
    </row>
    <row r="200" spans="1:11" x14ac:dyDescent="0.3">
      <c r="A200" s="3" t="s">
        <v>1260</v>
      </c>
      <c r="B200" t="s">
        <v>7609</v>
      </c>
      <c r="C200" t="s">
        <v>7540</v>
      </c>
      <c r="D200" t="s">
        <v>8638</v>
      </c>
      <c r="E200" t="s">
        <v>7618</v>
      </c>
      <c r="F200" t="s">
        <v>21242</v>
      </c>
      <c r="G200" t="s">
        <v>21243</v>
      </c>
      <c r="I200">
        <f t="shared" si="9"/>
        <v>-3.4522439585730671E-3</v>
      </c>
      <c r="J200">
        <f t="shared" si="10"/>
        <v>-3.4522739429289503E-3</v>
      </c>
      <c r="K200">
        <f t="shared" si="11"/>
        <v>1.7633359853374294E-5</v>
      </c>
    </row>
    <row r="201" spans="1:11" x14ac:dyDescent="0.3">
      <c r="A201" s="3" t="s">
        <v>1265</v>
      </c>
      <c r="B201" t="s">
        <v>7535</v>
      </c>
      <c r="C201" t="s">
        <v>8762</v>
      </c>
      <c r="D201" t="s">
        <v>8658</v>
      </c>
      <c r="E201" t="s">
        <v>7290</v>
      </c>
      <c r="F201" t="s">
        <v>21244</v>
      </c>
      <c r="G201" t="s">
        <v>21245</v>
      </c>
      <c r="I201">
        <f t="shared" si="9"/>
        <v>-1.3087028483448841E-2</v>
      </c>
      <c r="J201">
        <f t="shared" si="10"/>
        <v>-1.3087010017738357E-2</v>
      </c>
      <c r="K201">
        <f t="shared" si="11"/>
        <v>1.9137804828397707E-4</v>
      </c>
    </row>
    <row r="202" spans="1:11" x14ac:dyDescent="0.3">
      <c r="A202" s="3" t="s">
        <v>1271</v>
      </c>
      <c r="B202" t="s">
        <v>7613</v>
      </c>
      <c r="C202" t="s">
        <v>7438</v>
      </c>
      <c r="D202" t="s">
        <v>7594</v>
      </c>
      <c r="E202" t="s">
        <v>7589</v>
      </c>
      <c r="F202" t="s">
        <v>21246</v>
      </c>
      <c r="G202" t="s">
        <v>21247</v>
      </c>
      <c r="I202">
        <f t="shared" si="9"/>
        <v>-3.9001561583516483E-4</v>
      </c>
      <c r="J202">
        <f t="shared" si="10"/>
        <v>-3.8999894838831435E-4</v>
      </c>
      <c r="K202">
        <f t="shared" si="11"/>
        <v>1.292619914966387E-6</v>
      </c>
    </row>
    <row r="203" spans="1:11" x14ac:dyDescent="0.3">
      <c r="A203" s="3" t="s">
        <v>1276</v>
      </c>
      <c r="B203" t="s">
        <v>8520</v>
      </c>
      <c r="C203" t="s">
        <v>7616</v>
      </c>
      <c r="D203" t="s">
        <v>7455</v>
      </c>
      <c r="E203" t="s">
        <v>8520</v>
      </c>
      <c r="F203" t="s">
        <v>21248</v>
      </c>
      <c r="G203" t="s">
        <v>21249</v>
      </c>
      <c r="I203">
        <f t="shared" si="9"/>
        <v>-8.1934845178885801E-3</v>
      </c>
      <c r="J203">
        <f t="shared" si="10"/>
        <v>-8.193489303172893E-3</v>
      </c>
      <c r="K203">
        <f t="shared" si="11"/>
        <v>7.9931195464868538E-5</v>
      </c>
    </row>
    <row r="204" spans="1:11" x14ac:dyDescent="0.3">
      <c r="A204" s="3" t="s">
        <v>1280</v>
      </c>
      <c r="B204" t="s">
        <v>7289</v>
      </c>
      <c r="C204" t="s">
        <v>7594</v>
      </c>
      <c r="D204" t="s">
        <v>7280</v>
      </c>
      <c r="E204" t="s">
        <v>7586</v>
      </c>
      <c r="F204" t="s">
        <v>21250</v>
      </c>
      <c r="G204" t="s">
        <v>21251</v>
      </c>
      <c r="I204">
        <f t="shared" si="9"/>
        <v>-1.9669158143195606E-3</v>
      </c>
      <c r="J204">
        <f t="shared" si="10"/>
        <v>-1.9669165957892551E-3</v>
      </c>
      <c r="K204">
        <f t="shared" si="11"/>
        <v>7.3649931382269473E-6</v>
      </c>
    </row>
    <row r="205" spans="1:11" x14ac:dyDescent="0.3">
      <c r="A205" s="3" t="s">
        <v>1285</v>
      </c>
      <c r="B205" t="s">
        <v>7459</v>
      </c>
      <c r="C205" t="s">
        <v>7295</v>
      </c>
      <c r="D205" t="s">
        <v>7625</v>
      </c>
      <c r="E205" t="s">
        <v>8600</v>
      </c>
      <c r="F205" t="s">
        <v>21252</v>
      </c>
      <c r="G205" t="s">
        <v>21253</v>
      </c>
      <c r="I205">
        <f t="shared" si="9"/>
        <v>-1.1430862773714521E-2</v>
      </c>
      <c r="J205">
        <f t="shared" si="10"/>
        <v>-1.1430882097033917E-2</v>
      </c>
      <c r="K205">
        <f t="shared" si="11"/>
        <v>1.4829924115921931E-4</v>
      </c>
    </row>
    <row r="206" spans="1:11" x14ac:dyDescent="0.3">
      <c r="A206" s="3" t="s">
        <v>1289</v>
      </c>
      <c r="B206" t="s">
        <v>7628</v>
      </c>
      <c r="C206" t="s">
        <v>8575</v>
      </c>
      <c r="D206" t="s">
        <v>7634</v>
      </c>
      <c r="E206" t="s">
        <v>7292</v>
      </c>
      <c r="F206" t="s">
        <v>21254</v>
      </c>
      <c r="G206" t="s">
        <v>21255</v>
      </c>
      <c r="I206">
        <f t="shared" si="9"/>
        <v>2.7910685805422764E-3</v>
      </c>
      <c r="J206">
        <f t="shared" si="10"/>
        <v>2.7910877508944229E-3</v>
      </c>
      <c r="K206">
        <f t="shared" si="11"/>
        <v>4.1785584697237534E-6</v>
      </c>
    </row>
    <row r="207" spans="1:11" x14ac:dyDescent="0.3">
      <c r="A207" s="3" t="s">
        <v>1293</v>
      </c>
      <c r="B207" t="s">
        <v>7277</v>
      </c>
      <c r="C207" t="s">
        <v>7436</v>
      </c>
      <c r="D207" t="s">
        <v>7597</v>
      </c>
      <c r="E207" t="s">
        <v>8648</v>
      </c>
      <c r="F207" t="s">
        <v>21256</v>
      </c>
      <c r="G207" t="s">
        <v>21257</v>
      </c>
      <c r="I207">
        <f t="shared" si="9"/>
        <v>2.4254473161033917E-2</v>
      </c>
      <c r="J207">
        <f t="shared" si="10"/>
        <v>2.4254494676401547E-2</v>
      </c>
      <c r="K207">
        <f t="shared" si="11"/>
        <v>5.5260533894821711E-4</v>
      </c>
    </row>
    <row r="208" spans="1:11" x14ac:dyDescent="0.3">
      <c r="A208" s="3" t="s">
        <v>1298</v>
      </c>
      <c r="B208" t="s">
        <v>7598</v>
      </c>
      <c r="C208" t="s">
        <v>7544</v>
      </c>
      <c r="D208" t="s">
        <v>7460</v>
      </c>
      <c r="E208" t="s">
        <v>7273</v>
      </c>
      <c r="F208" t="s">
        <v>21258</v>
      </c>
      <c r="G208" t="s">
        <v>21259</v>
      </c>
      <c r="I208">
        <f t="shared" si="9"/>
        <v>-9.3167701863354803E-3</v>
      </c>
      <c r="J208">
        <f t="shared" si="10"/>
        <v>-9.3167760458950592E-3</v>
      </c>
      <c r="K208">
        <f t="shared" si="11"/>
        <v>1.0127828985799503E-4</v>
      </c>
    </row>
    <row r="209" spans="1:11" x14ac:dyDescent="0.3">
      <c r="A209" s="3" t="s">
        <v>1305</v>
      </c>
      <c r="B209" t="s">
        <v>7594</v>
      </c>
      <c r="C209" t="s">
        <v>7342</v>
      </c>
      <c r="D209" t="s">
        <v>7452</v>
      </c>
      <c r="E209" t="s">
        <v>7549</v>
      </c>
      <c r="F209" t="s">
        <v>21260</v>
      </c>
      <c r="G209" t="s">
        <v>21229</v>
      </c>
      <c r="I209">
        <f t="shared" si="9"/>
        <v>3.5266849529780914E-3</v>
      </c>
      <c r="J209">
        <f t="shared" si="10"/>
        <v>3.5266310022207866E-3</v>
      </c>
      <c r="K209">
        <f t="shared" si="11"/>
        <v>7.7267071461050951E-6</v>
      </c>
    </row>
    <row r="210" spans="1:11" x14ac:dyDescent="0.3">
      <c r="A210" s="3" t="s">
        <v>1309</v>
      </c>
      <c r="B210" t="s">
        <v>7672</v>
      </c>
      <c r="C210" t="s">
        <v>7548</v>
      </c>
      <c r="D210" t="s">
        <v>7446</v>
      </c>
      <c r="E210" t="s">
        <v>7609</v>
      </c>
      <c r="F210" t="s">
        <v>21261</v>
      </c>
      <c r="G210" t="s">
        <v>21262</v>
      </c>
      <c r="I210">
        <f t="shared" si="9"/>
        <v>2.2647402473744468E-2</v>
      </c>
      <c r="J210">
        <f t="shared" si="10"/>
        <v>2.2647429365392584E-2</v>
      </c>
      <c r="K210">
        <f t="shared" si="11"/>
        <v>4.7963163202900563E-4</v>
      </c>
    </row>
    <row r="211" spans="1:11" x14ac:dyDescent="0.3">
      <c r="A211" s="3" t="s">
        <v>1315</v>
      </c>
      <c r="B211" t="s">
        <v>7433</v>
      </c>
      <c r="C211" t="s">
        <v>7437</v>
      </c>
      <c r="D211" t="s">
        <v>7519</v>
      </c>
      <c r="E211" t="s">
        <v>7565</v>
      </c>
      <c r="F211" t="s">
        <v>21263</v>
      </c>
      <c r="G211" t="s">
        <v>21264</v>
      </c>
      <c r="I211">
        <f t="shared" si="9"/>
        <v>7.254600715746547E-3</v>
      </c>
      <c r="J211">
        <f t="shared" si="10"/>
        <v>7.2546321766498983E-3</v>
      </c>
      <c r="K211">
        <f t="shared" si="11"/>
        <v>4.235011617818098E-5</v>
      </c>
    </row>
    <row r="212" spans="1:11" x14ac:dyDescent="0.3">
      <c r="A212" s="3" t="s">
        <v>1320</v>
      </c>
      <c r="B212" t="s">
        <v>7673</v>
      </c>
      <c r="C212" t="s">
        <v>16897</v>
      </c>
      <c r="D212" t="s">
        <v>7308</v>
      </c>
      <c r="E212" t="s">
        <v>13294</v>
      </c>
      <c r="F212" t="s">
        <v>21265</v>
      </c>
      <c r="G212" t="s">
        <v>21266</v>
      </c>
      <c r="I212">
        <f t="shared" si="9"/>
        <v>1.250947735062455E-2</v>
      </c>
      <c r="J212">
        <f t="shared" si="10"/>
        <v>1.2509468794695441E-2</v>
      </c>
      <c r="K212">
        <f t="shared" si="11"/>
        <v>1.3835718976710926E-4</v>
      </c>
    </row>
    <row r="213" spans="1:11" x14ac:dyDescent="0.3">
      <c r="A213" s="3" t="s">
        <v>1327</v>
      </c>
      <c r="B213" t="s">
        <v>7360</v>
      </c>
      <c r="C213" t="s">
        <v>7303</v>
      </c>
      <c r="D213" t="s">
        <v>7460</v>
      </c>
      <c r="E213" t="s">
        <v>7347</v>
      </c>
      <c r="F213" t="s">
        <v>21267</v>
      </c>
      <c r="G213" t="s">
        <v>21268</v>
      </c>
      <c r="I213">
        <f t="shared" si="9"/>
        <v>-2.9576901144773467E-2</v>
      </c>
      <c r="J213">
        <f t="shared" si="10"/>
        <v>-2.957693042059481E-2</v>
      </c>
      <c r="K213">
        <f t="shared" si="11"/>
        <v>9.1953684370433728E-4</v>
      </c>
    </row>
    <row r="214" spans="1:11" x14ac:dyDescent="0.3">
      <c r="A214" s="3" t="s">
        <v>1333</v>
      </c>
      <c r="B214" t="s">
        <v>7278</v>
      </c>
      <c r="C214" t="s">
        <v>7436</v>
      </c>
      <c r="D214" t="s">
        <v>7658</v>
      </c>
      <c r="E214" t="s">
        <v>8330</v>
      </c>
      <c r="F214" t="s">
        <v>21269</v>
      </c>
      <c r="G214" t="s">
        <v>21270</v>
      </c>
      <c r="I214">
        <f t="shared" si="9"/>
        <v>-1.0030864197530924E-2</v>
      </c>
      <c r="J214">
        <f t="shared" si="10"/>
        <v>-1.0030837430607356E-2</v>
      </c>
      <c r="K214">
        <f t="shared" si="11"/>
        <v>1.161603891070663E-4</v>
      </c>
    </row>
    <row r="215" spans="1:11" x14ac:dyDescent="0.3">
      <c r="A215" s="3" t="s">
        <v>1340</v>
      </c>
      <c r="B215" t="s">
        <v>7274</v>
      </c>
      <c r="C215" t="s">
        <v>8762</v>
      </c>
      <c r="D215" t="s">
        <v>7578</v>
      </c>
      <c r="E215" t="s">
        <v>7442</v>
      </c>
      <c r="F215" t="s">
        <v>21271</v>
      </c>
      <c r="G215" t="s">
        <v>21222</v>
      </c>
      <c r="I215">
        <f t="shared" si="9"/>
        <v>5.8456352299298946E-3</v>
      </c>
      <c r="J215">
        <f t="shared" si="10"/>
        <v>5.8456497713469148E-3</v>
      </c>
      <c r="K215">
        <f t="shared" si="11"/>
        <v>2.5996887332798065E-5</v>
      </c>
    </row>
    <row r="216" spans="1:11" x14ac:dyDescent="0.3">
      <c r="A216" s="3" t="s">
        <v>1347</v>
      </c>
      <c r="B216" t="s">
        <v>8762</v>
      </c>
      <c r="C216" t="s">
        <v>7540</v>
      </c>
      <c r="D216" t="s">
        <v>7598</v>
      </c>
      <c r="E216" t="s">
        <v>7355</v>
      </c>
      <c r="F216" t="s">
        <v>21272</v>
      </c>
      <c r="G216" t="s">
        <v>21273</v>
      </c>
      <c r="I216">
        <f t="shared" si="9"/>
        <v>9.686168527166545E-3</v>
      </c>
      <c r="J216">
        <f t="shared" si="10"/>
        <v>9.6861577983670521E-3</v>
      </c>
      <c r="K216">
        <f t="shared" si="11"/>
        <v>7.9909695495916836E-5</v>
      </c>
    </row>
    <row r="217" spans="1:11" x14ac:dyDescent="0.3">
      <c r="A217" s="3" t="s">
        <v>1353</v>
      </c>
      <c r="B217" t="s">
        <v>7271</v>
      </c>
      <c r="C217" t="s">
        <v>8316</v>
      </c>
      <c r="D217" t="s">
        <v>7284</v>
      </c>
      <c r="E217" t="s">
        <v>7598</v>
      </c>
      <c r="F217" t="s">
        <v>21274</v>
      </c>
      <c r="G217" t="s">
        <v>21275</v>
      </c>
      <c r="I217">
        <f t="shared" si="9"/>
        <v>-1.0360629714529192E-2</v>
      </c>
      <c r="J217">
        <f t="shared" si="10"/>
        <v>-1.0360663122227659E-2</v>
      </c>
      <c r="K217">
        <f t="shared" si="11"/>
        <v>1.2337874690860487E-4</v>
      </c>
    </row>
    <row r="218" spans="1:11" x14ac:dyDescent="0.3">
      <c r="A218" s="3" t="s">
        <v>1358</v>
      </c>
      <c r="B218" t="s">
        <v>8733</v>
      </c>
      <c r="C218" t="s">
        <v>7603</v>
      </c>
      <c r="D218" t="s">
        <v>7518</v>
      </c>
      <c r="E218" t="s">
        <v>7438</v>
      </c>
      <c r="F218" t="s">
        <v>21276</v>
      </c>
      <c r="G218" t="s">
        <v>21277</v>
      </c>
      <c r="I218">
        <f t="shared" si="9"/>
        <v>3.1019773903846804E-3</v>
      </c>
      <c r="J218">
        <f t="shared" si="10"/>
        <v>3.1019794767067604E-3</v>
      </c>
      <c r="K218">
        <f t="shared" si="11"/>
        <v>5.5462321839366015E-6</v>
      </c>
    </row>
    <row r="219" spans="1:11" x14ac:dyDescent="0.3">
      <c r="A219" s="3" t="s">
        <v>1365</v>
      </c>
      <c r="B219" t="s">
        <v>8638</v>
      </c>
      <c r="C219" t="s">
        <v>7449</v>
      </c>
      <c r="D219" t="s">
        <v>7446</v>
      </c>
      <c r="E219" t="s">
        <v>7535</v>
      </c>
      <c r="F219" t="s">
        <v>21278</v>
      </c>
      <c r="G219" t="s">
        <v>21279</v>
      </c>
      <c r="I219">
        <f t="shared" si="9"/>
        <v>-1.5462310960096281E-3</v>
      </c>
      <c r="J219">
        <f t="shared" si="10"/>
        <v>-1.5462158440556868E-3</v>
      </c>
      <c r="K219">
        <f t="shared" si="11"/>
        <v>5.2585430363896771E-6</v>
      </c>
    </row>
    <row r="220" spans="1:11" x14ac:dyDescent="0.3">
      <c r="A220" s="3" t="s">
        <v>1370</v>
      </c>
      <c r="B220" t="s">
        <v>7456</v>
      </c>
      <c r="C220" t="s">
        <v>8762</v>
      </c>
      <c r="D220" t="s">
        <v>13298</v>
      </c>
      <c r="E220" t="s">
        <v>7446</v>
      </c>
      <c r="F220" t="s">
        <v>21280</v>
      </c>
      <c r="G220" t="s">
        <v>21281</v>
      </c>
      <c r="I220">
        <f t="shared" si="9"/>
        <v>-6.1943476577621601E-3</v>
      </c>
      <c r="J220">
        <f t="shared" si="10"/>
        <v>-6.194351716439216E-3</v>
      </c>
      <c r="K220">
        <f t="shared" si="11"/>
        <v>4.8181468068680527E-5</v>
      </c>
    </row>
    <row r="221" spans="1:11" x14ac:dyDescent="0.3">
      <c r="A221" s="3" t="s">
        <v>1377</v>
      </c>
      <c r="B221" t="s">
        <v>7613</v>
      </c>
      <c r="C221" t="s">
        <v>8330</v>
      </c>
      <c r="D221" t="s">
        <v>7451</v>
      </c>
      <c r="E221" t="s">
        <v>7460</v>
      </c>
      <c r="F221" t="s">
        <v>21282</v>
      </c>
      <c r="G221" t="s">
        <v>21283</v>
      </c>
      <c r="I221">
        <f t="shared" si="9"/>
        <v>-1.207631476431637E-2</v>
      </c>
      <c r="J221">
        <f t="shared" si="10"/>
        <v>-1.2076333506819267E-2</v>
      </c>
      <c r="K221">
        <f t="shared" si="11"/>
        <v>1.6443622773966869E-4</v>
      </c>
    </row>
    <row r="222" spans="1:11" x14ac:dyDescent="0.3">
      <c r="A222" s="3" t="s">
        <v>1383</v>
      </c>
      <c r="B222" t="s">
        <v>7583</v>
      </c>
      <c r="C222" t="s">
        <v>8594</v>
      </c>
      <c r="D222" t="s">
        <v>7459</v>
      </c>
      <c r="E222" t="s">
        <v>7638</v>
      </c>
      <c r="F222" t="s">
        <v>21284</v>
      </c>
      <c r="G222" t="s">
        <v>21285</v>
      </c>
      <c r="I222">
        <f t="shared" si="9"/>
        <v>-1.5773264362253052E-3</v>
      </c>
      <c r="J222">
        <f t="shared" si="10"/>
        <v>-1.5773108898198239E-3</v>
      </c>
      <c r="K222">
        <f t="shared" si="11"/>
        <v>5.4021212295529517E-6</v>
      </c>
    </row>
    <row r="223" spans="1:11" x14ac:dyDescent="0.3">
      <c r="A223" s="3" t="s">
        <v>1389</v>
      </c>
      <c r="B223" t="s">
        <v>7295</v>
      </c>
      <c r="C223" t="s">
        <v>7638</v>
      </c>
      <c r="D223" t="s">
        <v>8570</v>
      </c>
      <c r="E223" t="s">
        <v>7527</v>
      </c>
      <c r="F223" t="s">
        <v>21286</v>
      </c>
      <c r="G223" t="s">
        <v>21287</v>
      </c>
      <c r="I223">
        <f t="shared" si="9"/>
        <v>-1.1453357030015864E-2</v>
      </c>
      <c r="J223">
        <f t="shared" si="10"/>
        <v>-1.1453364123779692E-2</v>
      </c>
      <c r="K223">
        <f t="shared" si="11"/>
        <v>1.4884731064209562E-4</v>
      </c>
    </row>
    <row r="224" spans="1:11" x14ac:dyDescent="0.3">
      <c r="A224" s="3" t="s">
        <v>1395</v>
      </c>
      <c r="B224" t="s">
        <v>8539</v>
      </c>
      <c r="C224" t="s">
        <v>8607</v>
      </c>
      <c r="D224" t="s">
        <v>8618</v>
      </c>
      <c r="E224" t="s">
        <v>13255</v>
      </c>
      <c r="F224" t="s">
        <v>21288</v>
      </c>
      <c r="G224" t="s">
        <v>21289</v>
      </c>
      <c r="I224">
        <f t="shared" si="9"/>
        <v>-1.8377985682062031E-2</v>
      </c>
      <c r="J224">
        <f t="shared" si="10"/>
        <v>-1.8377992716192896E-2</v>
      </c>
      <c r="K224">
        <f t="shared" si="11"/>
        <v>3.6576287885457174E-4</v>
      </c>
    </row>
    <row r="225" spans="1:11" x14ac:dyDescent="0.3">
      <c r="A225" s="3" t="s">
        <v>1401</v>
      </c>
      <c r="B225" t="s">
        <v>8514</v>
      </c>
      <c r="C225" t="s">
        <v>8446</v>
      </c>
      <c r="D225" t="s">
        <v>7461</v>
      </c>
      <c r="E225" t="s">
        <v>8569</v>
      </c>
      <c r="F225" t="s">
        <v>21290</v>
      </c>
      <c r="G225" t="s">
        <v>21291</v>
      </c>
      <c r="I225">
        <f t="shared" si="9"/>
        <v>-2.0350020350020639E-3</v>
      </c>
      <c r="J225">
        <f t="shared" si="10"/>
        <v>4.5063443382496356E-3</v>
      </c>
      <c r="K225">
        <f t="shared" si="11"/>
        <v>1.4133154895661374E-5</v>
      </c>
    </row>
    <row r="226" spans="1:11" x14ac:dyDescent="0.3">
      <c r="A226" s="3" t="s">
        <v>1408</v>
      </c>
      <c r="B226" t="s">
        <v>14550</v>
      </c>
      <c r="C226" t="s">
        <v>13058</v>
      </c>
      <c r="D226" t="s">
        <v>13278</v>
      </c>
      <c r="E226" t="s">
        <v>8562</v>
      </c>
      <c r="F226" t="s">
        <v>21292</v>
      </c>
      <c r="G226" t="s">
        <v>21293</v>
      </c>
      <c r="I226">
        <f t="shared" si="9"/>
        <v>6.9331566068515163E-3</v>
      </c>
      <c r="J226">
        <f t="shared" si="10"/>
        <v>6.9331073717800182E-3</v>
      </c>
      <c r="K226">
        <f t="shared" si="11"/>
        <v>3.8268722563042866E-5</v>
      </c>
    </row>
    <row r="227" spans="1:11" x14ac:dyDescent="0.3">
      <c r="A227" s="3" t="s">
        <v>1415</v>
      </c>
      <c r="B227" t="s">
        <v>8643</v>
      </c>
      <c r="C227" t="s">
        <v>7286</v>
      </c>
      <c r="D227" t="s">
        <v>8618</v>
      </c>
      <c r="E227" t="s">
        <v>7625</v>
      </c>
      <c r="F227" t="s">
        <v>21294</v>
      </c>
      <c r="G227" t="s">
        <v>21295</v>
      </c>
      <c r="I227">
        <f t="shared" si="9"/>
        <v>1.2149857750108084E-3</v>
      </c>
      <c r="J227">
        <f t="shared" si="10"/>
        <v>1.2150187926755725E-3</v>
      </c>
      <c r="K227">
        <f t="shared" si="11"/>
        <v>2.1910197916052749E-7</v>
      </c>
    </row>
    <row r="228" spans="1:11" x14ac:dyDescent="0.3">
      <c r="A228" s="3" t="s">
        <v>1420</v>
      </c>
      <c r="B228" t="s">
        <v>7625</v>
      </c>
      <c r="C228" t="s">
        <v>7634</v>
      </c>
      <c r="D228" t="s">
        <v>8724</v>
      </c>
      <c r="E228" t="s">
        <v>8610</v>
      </c>
      <c r="F228" t="s">
        <v>21296</v>
      </c>
      <c r="G228" t="s">
        <v>21297</v>
      </c>
      <c r="I228">
        <f t="shared" si="9"/>
        <v>-9.3041670430489467E-3</v>
      </c>
      <c r="J228">
        <f t="shared" si="10"/>
        <v>-9.3041963016407096E-3</v>
      </c>
      <c r="K228">
        <f t="shared" si="11"/>
        <v>1.0102525027324296E-4</v>
      </c>
    </row>
    <row r="229" spans="1:11" x14ac:dyDescent="0.3">
      <c r="A229" s="3" t="s">
        <v>1427</v>
      </c>
      <c r="B229" t="s">
        <v>8456</v>
      </c>
      <c r="C229" t="s">
        <v>13278</v>
      </c>
      <c r="D229" t="s">
        <v>8706</v>
      </c>
      <c r="E229" t="s">
        <v>7643</v>
      </c>
      <c r="F229" t="s">
        <v>21298</v>
      </c>
      <c r="G229" t="s">
        <v>21299</v>
      </c>
      <c r="I229">
        <f t="shared" si="9"/>
        <v>-1.3066557778685045E-2</v>
      </c>
      <c r="J229">
        <f t="shared" si="10"/>
        <v>-1.3066542443377125E-2</v>
      </c>
      <c r="K229">
        <f t="shared" si="11"/>
        <v>1.9081217258883968E-4</v>
      </c>
    </row>
    <row r="230" spans="1:11" x14ac:dyDescent="0.3">
      <c r="A230" s="3" t="s">
        <v>1433</v>
      </c>
      <c r="B230" t="s">
        <v>7624</v>
      </c>
      <c r="C230" t="s">
        <v>8463</v>
      </c>
      <c r="D230" t="s">
        <v>8534</v>
      </c>
      <c r="E230" t="s">
        <v>8552</v>
      </c>
      <c r="F230" t="s">
        <v>21300</v>
      </c>
      <c r="G230" t="s">
        <v>21301</v>
      </c>
      <c r="I230">
        <f t="shared" si="9"/>
        <v>-8.274720728176717E-4</v>
      </c>
      <c r="J230">
        <f t="shared" si="10"/>
        <v>-8.2747108881379625E-4</v>
      </c>
      <c r="K230">
        <f t="shared" si="11"/>
        <v>2.4787560723283013E-6</v>
      </c>
    </row>
    <row r="231" spans="1:11" x14ac:dyDescent="0.3">
      <c r="A231" s="3" t="s">
        <v>1437</v>
      </c>
      <c r="B231" t="s">
        <v>7643</v>
      </c>
      <c r="C231" t="s">
        <v>14553</v>
      </c>
      <c r="D231" t="s">
        <v>8556</v>
      </c>
      <c r="E231" t="s">
        <v>7469</v>
      </c>
      <c r="F231" t="s">
        <v>21163</v>
      </c>
      <c r="G231" t="s">
        <v>21302</v>
      </c>
      <c r="I231">
        <f t="shared" si="9"/>
        <v>1.6563561076604629E-3</v>
      </c>
      <c r="J231">
        <f t="shared" si="10"/>
        <v>1.6563603346616486E-3</v>
      </c>
      <c r="K231">
        <f t="shared" si="11"/>
        <v>8.2705354986919508E-7</v>
      </c>
    </row>
    <row r="232" spans="1:11" x14ac:dyDescent="0.3">
      <c r="A232" s="3" t="s">
        <v>1444</v>
      </c>
      <c r="B232" t="s">
        <v>8451</v>
      </c>
      <c r="C232" t="s">
        <v>7527</v>
      </c>
      <c r="D232" t="s">
        <v>13045</v>
      </c>
      <c r="E232" t="s">
        <v>7637</v>
      </c>
      <c r="F232" t="s">
        <v>21303</v>
      </c>
      <c r="G232" t="s">
        <v>21304</v>
      </c>
      <c r="I232">
        <f t="shared" si="9"/>
        <v>1.98428681338212E-2</v>
      </c>
      <c r="J232">
        <f t="shared" si="10"/>
        <v>1.9842885773371843E-2</v>
      </c>
      <c r="K232">
        <f t="shared" si="11"/>
        <v>3.6465531726241331E-4</v>
      </c>
    </row>
    <row r="233" spans="1:11" x14ac:dyDescent="0.3">
      <c r="A233" s="3" t="s">
        <v>1451</v>
      </c>
      <c r="B233" t="s">
        <v>7513</v>
      </c>
      <c r="C233" t="s">
        <v>8519</v>
      </c>
      <c r="D233" t="s">
        <v>13055</v>
      </c>
      <c r="E233" t="s">
        <v>7285</v>
      </c>
      <c r="F233" t="s">
        <v>21305</v>
      </c>
      <c r="G233" t="s">
        <v>21306</v>
      </c>
      <c r="I233">
        <f t="shared" si="9"/>
        <v>3.6481556546412589E-3</v>
      </c>
      <c r="J233">
        <f t="shared" si="10"/>
        <v>3.6481512342812859E-3</v>
      </c>
      <c r="K233">
        <f t="shared" si="11"/>
        <v>8.4170528005483566E-6</v>
      </c>
    </row>
    <row r="234" spans="1:11" x14ac:dyDescent="0.3">
      <c r="A234" s="3" t="s">
        <v>1458</v>
      </c>
      <c r="B234" t="s">
        <v>8539</v>
      </c>
      <c r="C234" t="s">
        <v>8473</v>
      </c>
      <c r="D234" t="s">
        <v>8446</v>
      </c>
      <c r="E234" t="s">
        <v>13268</v>
      </c>
      <c r="F234" t="s">
        <v>21307</v>
      </c>
      <c r="G234" t="s">
        <v>21308</v>
      </c>
      <c r="I234">
        <f t="shared" si="9"/>
        <v>1.0096930533117932E-2</v>
      </c>
      <c r="J234">
        <f t="shared" si="10"/>
        <v>1.0096918343442301E-2</v>
      </c>
      <c r="K234">
        <f t="shared" si="11"/>
        <v>8.7422179377979271E-5</v>
      </c>
    </row>
    <row r="235" spans="1:11" x14ac:dyDescent="0.3">
      <c r="A235" s="3" t="s">
        <v>1462</v>
      </c>
      <c r="B235" t="s">
        <v>8603</v>
      </c>
      <c r="C235" t="s">
        <v>7459</v>
      </c>
      <c r="D235" t="s">
        <v>14513</v>
      </c>
      <c r="E235" t="s">
        <v>7462</v>
      </c>
      <c r="F235" t="s">
        <v>21309</v>
      </c>
      <c r="G235" t="s">
        <v>21310</v>
      </c>
      <c r="I235">
        <f t="shared" si="9"/>
        <v>-2.3190723710515865E-2</v>
      </c>
      <c r="J235">
        <f t="shared" si="10"/>
        <v>-2.319069599301701E-2</v>
      </c>
      <c r="K235">
        <f t="shared" si="11"/>
        <v>5.7301020096983939E-4</v>
      </c>
    </row>
    <row r="236" spans="1:11" x14ac:dyDescent="0.3">
      <c r="A236" s="3" t="s">
        <v>1467</v>
      </c>
      <c r="B236" t="s">
        <v>8610</v>
      </c>
      <c r="C236" t="s">
        <v>13055</v>
      </c>
      <c r="D236" t="s">
        <v>8705</v>
      </c>
      <c r="E236" t="s">
        <v>13282</v>
      </c>
      <c r="F236" t="s">
        <v>21311</v>
      </c>
      <c r="G236" t="s">
        <v>21312</v>
      </c>
      <c r="I236">
        <f t="shared" si="9"/>
        <v>-8.5960294719606353E-3</v>
      </c>
      <c r="J236">
        <f t="shared" si="10"/>
        <v>-8.5960250813676628E-3</v>
      </c>
      <c r="K236">
        <f t="shared" si="11"/>
        <v>8.7290912219830272E-5</v>
      </c>
    </row>
    <row r="237" spans="1:11" x14ac:dyDescent="0.3">
      <c r="A237" s="3" t="s">
        <v>1473</v>
      </c>
      <c r="B237" t="s">
        <v>7474</v>
      </c>
      <c r="C237" t="s">
        <v>13265</v>
      </c>
      <c r="D237" t="s">
        <v>13028</v>
      </c>
      <c r="E237" t="s">
        <v>7507</v>
      </c>
      <c r="F237" t="s">
        <v>21313</v>
      </c>
      <c r="G237" t="s">
        <v>21314</v>
      </c>
      <c r="I237">
        <f t="shared" si="9"/>
        <v>-1.2799298629203131E-2</v>
      </c>
      <c r="J237">
        <f t="shared" si="10"/>
        <v>-1.2799324199783557E-2</v>
      </c>
      <c r="K237">
        <f t="shared" si="11"/>
        <v>1.8350115155652122E-4</v>
      </c>
    </row>
    <row r="238" spans="1:11" x14ac:dyDescent="0.3">
      <c r="A238" s="3" t="s">
        <v>1479</v>
      </c>
      <c r="B238" t="s">
        <v>8561</v>
      </c>
      <c r="C238" t="s">
        <v>13278</v>
      </c>
      <c r="D238" t="s">
        <v>8515</v>
      </c>
      <c r="E238" t="s">
        <v>8505</v>
      </c>
      <c r="F238" t="s">
        <v>21315</v>
      </c>
      <c r="G238" t="s">
        <v>21316</v>
      </c>
      <c r="I238">
        <f t="shared" si="9"/>
        <v>4.1823504809703647E-3</v>
      </c>
      <c r="J238">
        <f t="shared" si="10"/>
        <v>4.1823454533678585E-3</v>
      </c>
      <c r="K238">
        <f t="shared" si="11"/>
        <v>1.1802041623136242E-5</v>
      </c>
    </row>
    <row r="239" spans="1:11" x14ac:dyDescent="0.3">
      <c r="A239" s="3" t="s">
        <v>1485</v>
      </c>
      <c r="B239" t="s">
        <v>8494</v>
      </c>
      <c r="C239" t="s">
        <v>7643</v>
      </c>
      <c r="D239" t="s">
        <v>8725</v>
      </c>
      <c r="E239" t="s">
        <v>8546</v>
      </c>
      <c r="F239" t="s">
        <v>21317</v>
      </c>
      <c r="G239" t="s">
        <v>21318</v>
      </c>
      <c r="I239">
        <f t="shared" si="9"/>
        <v>2.0824239900041515E-3</v>
      </c>
      <c r="J239">
        <f t="shared" si="10"/>
        <v>2.0824631464118129E-3</v>
      </c>
      <c r="K239">
        <f t="shared" si="11"/>
        <v>1.7836341236567872E-6</v>
      </c>
    </row>
    <row r="240" spans="1:11" x14ac:dyDescent="0.3">
      <c r="A240" s="3" t="s">
        <v>1492</v>
      </c>
      <c r="B240" t="s">
        <v>8725</v>
      </c>
      <c r="C240" t="s">
        <v>14250</v>
      </c>
      <c r="D240" t="s">
        <v>14942</v>
      </c>
      <c r="E240" t="s">
        <v>8502</v>
      </c>
      <c r="F240" t="s">
        <v>21319</v>
      </c>
      <c r="G240" t="s">
        <v>21320</v>
      </c>
      <c r="I240">
        <f t="shared" si="9"/>
        <v>-4.987448253842508E-3</v>
      </c>
      <c r="J240">
        <f t="shared" si="10"/>
        <v>-4.9875252139383883E-3</v>
      </c>
      <c r="K240">
        <f t="shared" si="11"/>
        <v>3.2884039553781209E-5</v>
      </c>
    </row>
    <row r="241" spans="1:11" x14ac:dyDescent="0.3">
      <c r="A241" s="3" t="s">
        <v>1497</v>
      </c>
      <c r="B241" t="s">
        <v>8505</v>
      </c>
      <c r="C241" t="s">
        <v>8534</v>
      </c>
      <c r="D241" t="s">
        <v>14258</v>
      </c>
      <c r="E241" t="s">
        <v>7473</v>
      </c>
      <c r="F241" t="s">
        <v>21321</v>
      </c>
      <c r="G241" t="s">
        <v>21322</v>
      </c>
      <c r="I241">
        <f t="shared" si="9"/>
        <v>8.3533831097171098E-4</v>
      </c>
      <c r="J241">
        <f t="shared" si="10"/>
        <v>8.353728613170353E-4</v>
      </c>
      <c r="K241">
        <f t="shared" si="11"/>
        <v>7.8211688186934383E-9</v>
      </c>
    </row>
    <row r="242" spans="1:11" x14ac:dyDescent="0.3">
      <c r="A242" s="3" t="s">
        <v>1501</v>
      </c>
      <c r="B242" t="s">
        <v>14250</v>
      </c>
      <c r="C242" t="s">
        <v>14250</v>
      </c>
      <c r="D242" t="s">
        <v>7633</v>
      </c>
      <c r="E242" t="s">
        <v>8579</v>
      </c>
      <c r="F242" t="s">
        <v>21323</v>
      </c>
      <c r="G242" t="s">
        <v>21324</v>
      </c>
      <c r="I242">
        <f t="shared" si="9"/>
        <v>-1.0434057196746961E-2</v>
      </c>
      <c r="J242">
        <f t="shared" si="10"/>
        <v>-1.043404474532963E-2</v>
      </c>
      <c r="K242">
        <f t="shared" si="11"/>
        <v>1.2501431900093112E-4</v>
      </c>
    </row>
    <row r="243" spans="1:11" x14ac:dyDescent="0.3">
      <c r="A243" s="3" t="s">
        <v>1506</v>
      </c>
      <c r="B243" t="s">
        <v>8507</v>
      </c>
      <c r="C243" t="s">
        <v>7469</v>
      </c>
      <c r="D243" t="s">
        <v>8711</v>
      </c>
      <c r="E243" t="s">
        <v>8534</v>
      </c>
      <c r="F243" t="s">
        <v>21325</v>
      </c>
      <c r="G243" t="s">
        <v>21326</v>
      </c>
      <c r="I243">
        <f t="shared" si="9"/>
        <v>1.3918262923587653E-2</v>
      </c>
      <c r="J243">
        <f t="shared" si="10"/>
        <v>1.3918258765875881E-2</v>
      </c>
      <c r="K243">
        <f t="shared" si="11"/>
        <v>1.7348375686342905E-4</v>
      </c>
    </row>
    <row r="244" spans="1:11" x14ac:dyDescent="0.3">
      <c r="A244" s="3" t="s">
        <v>1512</v>
      </c>
      <c r="B244" t="s">
        <v>8457</v>
      </c>
      <c r="C244" t="s">
        <v>8484</v>
      </c>
      <c r="D244" t="s">
        <v>7469</v>
      </c>
      <c r="E244" t="s">
        <v>13282</v>
      </c>
      <c r="F244" t="s">
        <v>21327</v>
      </c>
      <c r="G244" t="s">
        <v>21312</v>
      </c>
      <c r="I244">
        <f t="shared" si="9"/>
        <v>7.4874372925359369E-3</v>
      </c>
      <c r="J244">
        <f t="shared" si="10"/>
        <v>7.4874636645457905E-3</v>
      </c>
      <c r="K244">
        <f t="shared" si="11"/>
        <v>4.5434720085048581E-5</v>
      </c>
    </row>
    <row r="245" spans="1:11" x14ac:dyDescent="0.3">
      <c r="A245" s="3" t="s">
        <v>1517</v>
      </c>
      <c r="B245" t="s">
        <v>7491</v>
      </c>
      <c r="C245" t="s">
        <v>8505</v>
      </c>
      <c r="D245" t="s">
        <v>14768</v>
      </c>
      <c r="E245" t="s">
        <v>13279</v>
      </c>
      <c r="F245" t="s">
        <v>21328</v>
      </c>
      <c r="G245" t="s">
        <v>21329</v>
      </c>
      <c r="I245">
        <f t="shared" si="9"/>
        <v>-1.9818291487130241E-2</v>
      </c>
      <c r="J245">
        <f t="shared" si="10"/>
        <v>-1.9818308438374552E-2</v>
      </c>
      <c r="K245">
        <f t="shared" si="11"/>
        <v>4.2292925779326428E-4</v>
      </c>
    </row>
    <row r="246" spans="1:11" x14ac:dyDescent="0.3">
      <c r="A246" s="3" t="s">
        <v>1523</v>
      </c>
      <c r="B246" t="s">
        <v>8591</v>
      </c>
      <c r="C246" t="s">
        <v>7486</v>
      </c>
      <c r="D246" t="s">
        <v>7480</v>
      </c>
      <c r="E246" t="s">
        <v>7491</v>
      </c>
      <c r="F246" t="s">
        <v>21330</v>
      </c>
      <c r="G246" t="s">
        <v>21331</v>
      </c>
      <c r="I246">
        <f t="shared" si="9"/>
        <v>1.095197978096047E-2</v>
      </c>
      <c r="J246">
        <f t="shared" si="10"/>
        <v>1.0951966521312407E-2</v>
      </c>
      <c r="K246">
        <f t="shared" si="11"/>
        <v>1.0414265837003824E-4</v>
      </c>
    </row>
    <row r="247" spans="1:11" x14ac:dyDescent="0.3">
      <c r="A247" s="3" t="s">
        <v>1529</v>
      </c>
      <c r="B247" t="s">
        <v>13282</v>
      </c>
      <c r="C247" t="s">
        <v>8457</v>
      </c>
      <c r="D247" t="s">
        <v>7496</v>
      </c>
      <c r="E247" t="s">
        <v>13259</v>
      </c>
      <c r="F247" t="s">
        <v>21332</v>
      </c>
      <c r="G247" t="s">
        <v>21333</v>
      </c>
      <c r="I247">
        <f t="shared" si="9"/>
        <v>1.0833333333333398E-2</v>
      </c>
      <c r="J247">
        <f t="shared" si="10"/>
        <v>1.0833368263096541E-2</v>
      </c>
      <c r="K247">
        <f t="shared" si="11"/>
        <v>1.0173612610595274E-4</v>
      </c>
    </row>
    <row r="248" spans="1:11" x14ac:dyDescent="0.3">
      <c r="A248" s="3" t="s">
        <v>1536</v>
      </c>
      <c r="B248" t="s">
        <v>7643</v>
      </c>
      <c r="C248" t="s">
        <v>7510</v>
      </c>
      <c r="D248" t="s">
        <v>8556</v>
      </c>
      <c r="E248" t="s">
        <v>8700</v>
      </c>
      <c r="F248" t="s">
        <v>21334</v>
      </c>
      <c r="G248" t="s">
        <v>21335</v>
      </c>
      <c r="I248">
        <f t="shared" si="9"/>
        <v>8.656183017312441E-3</v>
      </c>
      <c r="J248">
        <f t="shared" si="10"/>
        <v>8.6561661814059578E-3</v>
      </c>
      <c r="K248">
        <f t="shared" si="11"/>
        <v>6.255593014537015E-5</v>
      </c>
    </row>
    <row r="249" spans="1:11" x14ac:dyDescent="0.3">
      <c r="A249" s="3" t="s">
        <v>1542</v>
      </c>
      <c r="B249" t="s">
        <v>8569</v>
      </c>
      <c r="C249" t="s">
        <v>7468</v>
      </c>
      <c r="D249" t="s">
        <v>8514</v>
      </c>
      <c r="E249" t="s">
        <v>7285</v>
      </c>
      <c r="F249" t="s">
        <v>21336</v>
      </c>
      <c r="G249" t="s">
        <v>21306</v>
      </c>
      <c r="I249">
        <f t="shared" si="9"/>
        <v>1.1851287774878951E-2</v>
      </c>
      <c r="J249">
        <f t="shared" si="10"/>
        <v>1.1851279487424163E-2</v>
      </c>
      <c r="K249">
        <f t="shared" si="11"/>
        <v>1.2330645563488063E-4</v>
      </c>
    </row>
    <row r="250" spans="1:11" x14ac:dyDescent="0.3">
      <c r="A250" s="3" t="s">
        <v>1547</v>
      </c>
      <c r="B250" t="s">
        <v>7279</v>
      </c>
      <c r="C250" t="s">
        <v>8506</v>
      </c>
      <c r="D250" t="s">
        <v>8516</v>
      </c>
      <c r="E250" t="s">
        <v>13055</v>
      </c>
      <c r="F250" t="s">
        <v>21337</v>
      </c>
      <c r="G250" t="s">
        <v>21338</v>
      </c>
      <c r="I250">
        <f t="shared" si="9"/>
        <v>-4.4426494345720102E-3</v>
      </c>
      <c r="J250">
        <f t="shared" si="10"/>
        <v>-4.4426905044020392E-3</v>
      </c>
      <c r="K250">
        <f t="shared" si="11"/>
        <v>2.6932217951608203E-5</v>
      </c>
    </row>
    <row r="251" spans="1:11" x14ac:dyDescent="0.3">
      <c r="A251" s="3" t="s">
        <v>1553</v>
      </c>
      <c r="B251" t="s">
        <v>8724</v>
      </c>
      <c r="C251" t="s">
        <v>13055</v>
      </c>
      <c r="D251" t="s">
        <v>7624</v>
      </c>
      <c r="E251" t="s">
        <v>8476</v>
      </c>
      <c r="F251" t="s">
        <v>21339</v>
      </c>
      <c r="G251" t="s">
        <v>21340</v>
      </c>
      <c r="I251">
        <f t="shared" si="9"/>
        <v>-8.1139959432036709E-4</v>
      </c>
      <c r="J251">
        <f t="shared" si="10"/>
        <v>-8.1135808031437416E-4</v>
      </c>
      <c r="K251">
        <f t="shared" si="11"/>
        <v>2.4282788482308191E-6</v>
      </c>
    </row>
    <row r="252" spans="1:11" x14ac:dyDescent="0.3">
      <c r="A252" s="3" t="s">
        <v>1560</v>
      </c>
      <c r="B252" t="s">
        <v>13304</v>
      </c>
      <c r="C252" t="s">
        <v>8624</v>
      </c>
      <c r="D252" t="s">
        <v>7469</v>
      </c>
      <c r="E252" t="s">
        <v>8457</v>
      </c>
      <c r="F252" t="s">
        <v>21341</v>
      </c>
      <c r="G252" t="s">
        <v>21342</v>
      </c>
      <c r="I252">
        <f t="shared" si="9"/>
        <v>-1.3398295306467606E-2</v>
      </c>
      <c r="J252">
        <f t="shared" si="10"/>
        <v>-1.3398279127221009E-2</v>
      </c>
      <c r="K252">
        <f t="shared" si="11"/>
        <v>2.0008709653953599E-4</v>
      </c>
    </row>
    <row r="253" spans="1:11" x14ac:dyDescent="0.3">
      <c r="A253" s="3" t="s">
        <v>1565</v>
      </c>
      <c r="B253" t="s">
        <v>7470</v>
      </c>
      <c r="C253" t="s">
        <v>7289</v>
      </c>
      <c r="D253" t="s">
        <v>7470</v>
      </c>
      <c r="E253" t="s">
        <v>8528</v>
      </c>
      <c r="F253" t="s">
        <v>21343</v>
      </c>
      <c r="G253" t="s">
        <v>21344</v>
      </c>
      <c r="I253">
        <f t="shared" si="9"/>
        <v>3.7037120865725165E-2</v>
      </c>
      <c r="J253">
        <f t="shared" si="10"/>
        <v>3.7037087853922561E-2</v>
      </c>
      <c r="K253">
        <f t="shared" si="11"/>
        <v>1.3169751586677974E-3</v>
      </c>
    </row>
    <row r="254" spans="1:11" x14ac:dyDescent="0.3">
      <c r="A254" s="3" t="s">
        <v>1572</v>
      </c>
      <c r="B254" t="s">
        <v>7348</v>
      </c>
      <c r="C254" t="s">
        <v>7347</v>
      </c>
      <c r="D254" t="s">
        <v>16261</v>
      </c>
      <c r="E254" t="s">
        <v>8638</v>
      </c>
      <c r="F254" t="s">
        <v>21345</v>
      </c>
      <c r="G254" t="s">
        <v>21346</v>
      </c>
      <c r="I254">
        <f t="shared" si="9"/>
        <v>2.3809443499625233E-2</v>
      </c>
      <c r="J254">
        <f t="shared" si="10"/>
        <v>2.3809448858197618E-2</v>
      </c>
      <c r="K254">
        <f t="shared" si="11"/>
        <v>5.3187952290346745E-4</v>
      </c>
    </row>
    <row r="255" spans="1:11" x14ac:dyDescent="0.3">
      <c r="A255" s="3" t="s">
        <v>1578</v>
      </c>
      <c r="B255" t="s">
        <v>7531</v>
      </c>
      <c r="C255" t="s">
        <v>7531</v>
      </c>
      <c r="D255" t="s">
        <v>7460</v>
      </c>
      <c r="E255" t="s">
        <v>7342</v>
      </c>
      <c r="F255" t="s">
        <v>21347</v>
      </c>
      <c r="G255" t="s">
        <v>21348</v>
      </c>
      <c r="I255">
        <f t="shared" si="9"/>
        <v>-6.9766669370801612E-3</v>
      </c>
      <c r="J255">
        <f t="shared" si="10"/>
        <v>-6.976691541226549E-3</v>
      </c>
      <c r="K255">
        <f t="shared" si="11"/>
        <v>5.965441450236482E-5</v>
      </c>
    </row>
    <row r="256" spans="1:11" x14ac:dyDescent="0.3">
      <c r="A256" s="3" t="s">
        <v>1583</v>
      </c>
      <c r="B256" t="s">
        <v>7672</v>
      </c>
      <c r="C256" t="s">
        <v>7436</v>
      </c>
      <c r="D256" t="s">
        <v>8330</v>
      </c>
      <c r="E256" t="s">
        <v>7436</v>
      </c>
      <c r="F256" t="s">
        <v>21349</v>
      </c>
      <c r="G256" t="s">
        <v>21350</v>
      </c>
      <c r="I256">
        <f t="shared" si="9"/>
        <v>1.4832122762212288E-2</v>
      </c>
      <c r="J256">
        <f t="shared" si="10"/>
        <v>1.4832144402272618E-2</v>
      </c>
      <c r="K256">
        <f t="shared" si="11"/>
        <v>1.9839311012995336E-4</v>
      </c>
    </row>
    <row r="257" spans="1:11" x14ac:dyDescent="0.3">
      <c r="A257" s="3" t="s">
        <v>1589</v>
      </c>
      <c r="B257" t="s">
        <v>7666</v>
      </c>
      <c r="C257" t="s">
        <v>13232</v>
      </c>
      <c r="D257" t="s">
        <v>7443</v>
      </c>
      <c r="E257" t="s">
        <v>7343</v>
      </c>
      <c r="F257" t="s">
        <v>21351</v>
      </c>
      <c r="G257" t="s">
        <v>21352</v>
      </c>
      <c r="I257">
        <f t="shared" si="9"/>
        <v>7.6923076923075286E-4</v>
      </c>
      <c r="J257">
        <f t="shared" si="10"/>
        <v>7.6927406961824424E-4</v>
      </c>
      <c r="K257">
        <f t="shared" si="11"/>
        <v>4.9901218311621964E-10</v>
      </c>
    </row>
    <row r="258" spans="1:11" x14ac:dyDescent="0.3">
      <c r="A258" s="3" t="s">
        <v>1594</v>
      </c>
      <c r="B258" t="s">
        <v>7302</v>
      </c>
      <c r="C258" t="s">
        <v>13228</v>
      </c>
      <c r="D258" t="s">
        <v>7554</v>
      </c>
      <c r="E258" t="s">
        <v>7649</v>
      </c>
      <c r="F258" t="s">
        <v>21353</v>
      </c>
      <c r="G258" t="s">
        <v>21354</v>
      </c>
      <c r="I258">
        <f t="shared" si="9"/>
        <v>3.8435818601072403E-4</v>
      </c>
      <c r="J258">
        <f t="shared" si="10"/>
        <v>3.8431927856488979E-4</v>
      </c>
      <c r="K258">
        <f t="shared" si="11"/>
        <v>1.3149051608527985E-7</v>
      </c>
    </row>
    <row r="259" spans="1:11" x14ac:dyDescent="0.3">
      <c r="A259" s="3" t="s">
        <v>1599</v>
      </c>
      <c r="B259" t="s">
        <v>7354</v>
      </c>
      <c r="C259" t="s">
        <v>7538</v>
      </c>
      <c r="D259" t="s">
        <v>7449</v>
      </c>
      <c r="E259" t="s">
        <v>7543</v>
      </c>
      <c r="F259" t="s">
        <v>21355</v>
      </c>
      <c r="G259" t="s">
        <v>21356</v>
      </c>
      <c r="I259">
        <f t="shared" si="9"/>
        <v>1.1525124413172312E-2</v>
      </c>
      <c r="J259">
        <f t="shared" si="10"/>
        <v>1.1525104852178744E-2</v>
      </c>
      <c r="K259">
        <f t="shared" si="11"/>
        <v>1.1616893482092025E-4</v>
      </c>
    </row>
    <row r="260" spans="1:11" x14ac:dyDescent="0.3">
      <c r="A260" s="3" t="s">
        <v>1603</v>
      </c>
      <c r="B260" t="s">
        <v>7604</v>
      </c>
      <c r="C260" t="s">
        <v>7754</v>
      </c>
      <c r="D260" t="s">
        <v>8346</v>
      </c>
      <c r="E260" t="s">
        <v>8353</v>
      </c>
      <c r="F260" t="s">
        <v>21357</v>
      </c>
      <c r="G260" t="s">
        <v>21358</v>
      </c>
      <c r="I260">
        <f t="shared" si="9"/>
        <v>1.6710976072920672E-2</v>
      </c>
      <c r="J260">
        <f t="shared" si="10"/>
        <v>1.6711000036197885E-2</v>
      </c>
      <c r="K260">
        <f t="shared" si="11"/>
        <v>2.5485135686644184E-4</v>
      </c>
    </row>
    <row r="261" spans="1:11" x14ac:dyDescent="0.3">
      <c r="A261" s="3" t="s">
        <v>1607</v>
      </c>
      <c r="B261" t="s">
        <v>8344</v>
      </c>
      <c r="C261" t="s">
        <v>13343</v>
      </c>
      <c r="D261" t="s">
        <v>7750</v>
      </c>
      <c r="E261" t="s">
        <v>7741</v>
      </c>
      <c r="F261" t="s">
        <v>21359</v>
      </c>
      <c r="G261" t="s">
        <v>21360</v>
      </c>
      <c r="I261">
        <f t="shared" ref="I261:I324" si="12">(E261-E260)/E260</f>
        <v>5.6032872618603713E-3</v>
      </c>
      <c r="J261">
        <f t="shared" ref="J261:J324" si="13">(G261-G260)/G260</f>
        <v>5.6032805238353314E-3</v>
      </c>
      <c r="K261">
        <f t="shared" ref="K261:K324" si="14">(J261-$O$8)^2</f>
        <v>2.3584087097169425E-5</v>
      </c>
    </row>
    <row r="262" spans="1:11" x14ac:dyDescent="0.3">
      <c r="A262" s="3" t="s">
        <v>1612</v>
      </c>
      <c r="B262" t="s">
        <v>7358</v>
      </c>
      <c r="C262" t="s">
        <v>7738</v>
      </c>
      <c r="D262" t="s">
        <v>7604</v>
      </c>
      <c r="E262" t="s">
        <v>7562</v>
      </c>
      <c r="F262" t="s">
        <v>21361</v>
      </c>
      <c r="G262" t="s">
        <v>21362</v>
      </c>
      <c r="I262">
        <f t="shared" si="12"/>
        <v>-1.0772696879643393E-2</v>
      </c>
      <c r="J262">
        <f t="shared" si="13"/>
        <v>-1.0772689558046526E-2</v>
      </c>
      <c r="K262">
        <f t="shared" si="14"/>
        <v>1.327017612250169E-4</v>
      </c>
    </row>
    <row r="263" spans="1:11" x14ac:dyDescent="0.3">
      <c r="A263" s="3" t="s">
        <v>1617</v>
      </c>
      <c r="B263" t="s">
        <v>7360</v>
      </c>
      <c r="C263" t="s">
        <v>7539</v>
      </c>
      <c r="D263" t="s">
        <v>7550</v>
      </c>
      <c r="E263" t="s">
        <v>8344</v>
      </c>
      <c r="F263" t="s">
        <v>21363</v>
      </c>
      <c r="G263" t="s">
        <v>21364</v>
      </c>
      <c r="I263">
        <f t="shared" si="12"/>
        <v>-3.3795720382866464E-3</v>
      </c>
      <c r="J263">
        <f t="shared" si="13"/>
        <v>-3.3795567297756003E-3</v>
      </c>
      <c r="K263">
        <f t="shared" si="14"/>
        <v>1.7027938031785813E-5</v>
      </c>
    </row>
    <row r="264" spans="1:11" x14ac:dyDescent="0.3">
      <c r="A264" s="3" t="s">
        <v>1621</v>
      </c>
      <c r="B264" t="s">
        <v>8319</v>
      </c>
      <c r="C264" t="s">
        <v>7563</v>
      </c>
      <c r="D264" t="s">
        <v>7750</v>
      </c>
      <c r="E264" t="s">
        <v>7562</v>
      </c>
      <c r="F264" t="s">
        <v>21365</v>
      </c>
      <c r="G264" t="s">
        <v>21362</v>
      </c>
      <c r="I264">
        <f t="shared" si="12"/>
        <v>3.3910322761480437E-3</v>
      </c>
      <c r="J264">
        <f t="shared" si="13"/>
        <v>3.3910168636378905E-3</v>
      </c>
      <c r="K264">
        <f t="shared" si="14"/>
        <v>6.9911663155979146E-6</v>
      </c>
    </row>
    <row r="265" spans="1:11" x14ac:dyDescent="0.3">
      <c r="A265" s="3" t="s">
        <v>1627</v>
      </c>
      <c r="B265" t="s">
        <v>7358</v>
      </c>
      <c r="C265" t="s">
        <v>8746</v>
      </c>
      <c r="D265" t="s">
        <v>8346</v>
      </c>
      <c r="E265" t="s">
        <v>7606</v>
      </c>
      <c r="F265" t="s">
        <v>21366</v>
      </c>
      <c r="G265" t="s">
        <v>21367</v>
      </c>
      <c r="I265">
        <f t="shared" si="12"/>
        <v>-6.0082615849891743E-3</v>
      </c>
      <c r="J265">
        <f t="shared" si="13"/>
        <v>-6.0082543557664512E-3</v>
      </c>
      <c r="K265">
        <f t="shared" si="14"/>
        <v>4.5632589839114481E-5</v>
      </c>
    </row>
    <row r="266" spans="1:11" x14ac:dyDescent="0.3">
      <c r="A266" s="3" t="s">
        <v>1631</v>
      </c>
      <c r="B266" t="s">
        <v>7606</v>
      </c>
      <c r="C266" t="s">
        <v>7312</v>
      </c>
      <c r="D266" t="s">
        <v>7606</v>
      </c>
      <c r="E266" t="s">
        <v>7733</v>
      </c>
      <c r="F266" t="s">
        <v>21368</v>
      </c>
      <c r="G266" t="s">
        <v>21369</v>
      </c>
      <c r="I266">
        <f t="shared" si="12"/>
        <v>1.1711447363484872E-2</v>
      </c>
      <c r="J266">
        <f t="shared" si="13"/>
        <v>1.171144449705218E-2</v>
      </c>
      <c r="K266">
        <f t="shared" si="14"/>
        <v>1.2022045778720509E-4</v>
      </c>
    </row>
    <row r="267" spans="1:11" x14ac:dyDescent="0.3">
      <c r="A267" s="3" t="s">
        <v>1636</v>
      </c>
      <c r="B267" t="s">
        <v>7562</v>
      </c>
      <c r="C267" t="s">
        <v>8335</v>
      </c>
      <c r="D267" t="s">
        <v>7432</v>
      </c>
      <c r="E267" t="s">
        <v>8361</v>
      </c>
      <c r="F267" t="s">
        <v>21370</v>
      </c>
      <c r="G267" t="s">
        <v>21371</v>
      </c>
      <c r="I267">
        <f t="shared" si="12"/>
        <v>-7.0948839770393875E-3</v>
      </c>
      <c r="J267">
        <f t="shared" si="13"/>
        <v>-7.0948809984753749E-3</v>
      </c>
      <c r="K267">
        <f t="shared" si="14"/>
        <v>6.1494085823564135E-5</v>
      </c>
    </row>
    <row r="268" spans="1:11" x14ac:dyDescent="0.3">
      <c r="A268" s="3" t="s">
        <v>1640</v>
      </c>
      <c r="B268" t="s">
        <v>7676</v>
      </c>
      <c r="C268" t="s">
        <v>8385</v>
      </c>
      <c r="D268" t="s">
        <v>7733</v>
      </c>
      <c r="E268" t="s">
        <v>7706</v>
      </c>
      <c r="F268" t="s">
        <v>21372</v>
      </c>
      <c r="G268" t="s">
        <v>21373</v>
      </c>
      <c r="I268">
        <f t="shared" si="12"/>
        <v>3.5727754795035739E-2</v>
      </c>
      <c r="J268">
        <f t="shared" si="13"/>
        <v>3.5727760408266925E-2</v>
      </c>
      <c r="K268">
        <f t="shared" si="14"/>
        <v>1.2236581120309627E-3</v>
      </c>
    </row>
    <row r="269" spans="1:11" x14ac:dyDescent="0.3">
      <c r="A269" s="3" t="s">
        <v>1646</v>
      </c>
      <c r="B269" t="s">
        <v>8401</v>
      </c>
      <c r="C269" t="s">
        <v>7749</v>
      </c>
      <c r="D269" t="s">
        <v>13343</v>
      </c>
      <c r="E269" t="s">
        <v>7301</v>
      </c>
      <c r="F269" t="s">
        <v>21374</v>
      </c>
      <c r="G269" t="s">
        <v>21375</v>
      </c>
      <c r="I269">
        <f t="shared" si="12"/>
        <v>-1.7429265888552398E-2</v>
      </c>
      <c r="J269">
        <f t="shared" si="13"/>
        <v>-1.7429255563985467E-2</v>
      </c>
      <c r="K269">
        <f t="shared" si="14"/>
        <v>3.3037392119537878E-4</v>
      </c>
    </row>
    <row r="270" spans="1:11" x14ac:dyDescent="0.3">
      <c r="A270" s="3" t="s">
        <v>1651</v>
      </c>
      <c r="B270" t="s">
        <v>7307</v>
      </c>
      <c r="C270" t="s">
        <v>14136</v>
      </c>
      <c r="D270" t="s">
        <v>7559</v>
      </c>
      <c r="E270" t="s">
        <v>8349</v>
      </c>
      <c r="F270" t="s">
        <v>21376</v>
      </c>
      <c r="G270" t="s">
        <v>21377</v>
      </c>
      <c r="I270">
        <f t="shared" si="12"/>
        <v>1.4782336096908271E-3</v>
      </c>
      <c r="J270">
        <f t="shared" si="13"/>
        <v>1.4782373282774086E-3</v>
      </c>
      <c r="K270">
        <f t="shared" si="14"/>
        <v>5.3480238010035096E-7</v>
      </c>
    </row>
    <row r="271" spans="1:11" x14ac:dyDescent="0.3">
      <c r="A271" s="3" t="s">
        <v>1656</v>
      </c>
      <c r="B271" t="s">
        <v>7723</v>
      </c>
      <c r="C271" t="s">
        <v>7365</v>
      </c>
      <c r="D271" t="s">
        <v>8749</v>
      </c>
      <c r="E271" t="s">
        <v>7352</v>
      </c>
      <c r="F271" t="s">
        <v>21378</v>
      </c>
      <c r="G271" t="s">
        <v>21379</v>
      </c>
      <c r="I271">
        <f t="shared" si="12"/>
        <v>1.5867195571955615E-2</v>
      </c>
      <c r="J271">
        <f t="shared" si="13"/>
        <v>1.5867139150322854E-2</v>
      </c>
      <c r="K271">
        <f t="shared" si="14"/>
        <v>2.2862055875925728E-4</v>
      </c>
    </row>
    <row r="272" spans="1:11" x14ac:dyDescent="0.3">
      <c r="A272" s="3" t="s">
        <v>1663</v>
      </c>
      <c r="B272" t="s">
        <v>7431</v>
      </c>
      <c r="C272" t="s">
        <v>14819</v>
      </c>
      <c r="D272" t="s">
        <v>7717</v>
      </c>
      <c r="E272" t="s">
        <v>7372</v>
      </c>
      <c r="F272" t="s">
        <v>21380</v>
      </c>
      <c r="G272" t="s">
        <v>21381</v>
      </c>
      <c r="I272">
        <f t="shared" si="12"/>
        <v>1.3803087039481094E-2</v>
      </c>
      <c r="J272">
        <f t="shared" si="13"/>
        <v>1.3803107148224979E-2</v>
      </c>
      <c r="K272">
        <f t="shared" si="14"/>
        <v>1.7046361839461095E-4</v>
      </c>
    </row>
    <row r="273" spans="1:11" x14ac:dyDescent="0.3">
      <c r="A273" s="3" t="s">
        <v>1669</v>
      </c>
      <c r="B273" t="s">
        <v>8269</v>
      </c>
      <c r="C273" t="s">
        <v>13380</v>
      </c>
      <c r="D273" t="s">
        <v>7324</v>
      </c>
      <c r="E273" t="s">
        <v>7318</v>
      </c>
      <c r="F273" t="s">
        <v>21382</v>
      </c>
      <c r="G273" t="s">
        <v>21383</v>
      </c>
      <c r="I273">
        <f t="shared" si="12"/>
        <v>6.0910068075957779E-3</v>
      </c>
      <c r="J273">
        <f t="shared" si="13"/>
        <v>6.0909995313505449E-3</v>
      </c>
      <c r="K273">
        <f t="shared" si="14"/>
        <v>2.8559020488523576E-5</v>
      </c>
    </row>
    <row r="274" spans="1:11" x14ac:dyDescent="0.3">
      <c r="A274" s="3" t="s">
        <v>1676</v>
      </c>
      <c r="B274" t="s">
        <v>7414</v>
      </c>
      <c r="C274" t="s">
        <v>7393</v>
      </c>
      <c r="D274" t="s">
        <v>7751</v>
      </c>
      <c r="E274" t="s">
        <v>7364</v>
      </c>
      <c r="F274" t="s">
        <v>21384</v>
      </c>
      <c r="G274" t="s">
        <v>21385</v>
      </c>
      <c r="I274">
        <f t="shared" si="12"/>
        <v>-2.6709401709401712E-2</v>
      </c>
      <c r="J274">
        <f t="shared" si="13"/>
        <v>-2.6709410939144172E-2</v>
      </c>
      <c r="K274">
        <f t="shared" si="14"/>
        <v>7.5385095918339788E-4</v>
      </c>
    </row>
    <row r="275" spans="1:11" x14ac:dyDescent="0.3">
      <c r="A275" s="3" t="s">
        <v>1681</v>
      </c>
      <c r="B275" t="s">
        <v>8408</v>
      </c>
      <c r="C275" t="s">
        <v>7383</v>
      </c>
      <c r="D275" t="s">
        <v>7755</v>
      </c>
      <c r="E275" t="s">
        <v>8778</v>
      </c>
      <c r="F275" t="s">
        <v>21386</v>
      </c>
      <c r="G275" t="s">
        <v>21387</v>
      </c>
      <c r="I275">
        <f t="shared" si="12"/>
        <v>1.4269996341017312E-2</v>
      </c>
      <c r="J275">
        <f t="shared" si="13"/>
        <v>1.4270016122558005E-2</v>
      </c>
      <c r="K275">
        <f t="shared" si="14"/>
        <v>1.8287370982115371E-4</v>
      </c>
    </row>
    <row r="276" spans="1:11" x14ac:dyDescent="0.3">
      <c r="A276" s="3" t="s">
        <v>1686</v>
      </c>
      <c r="B276" t="s">
        <v>7424</v>
      </c>
      <c r="C276" t="s">
        <v>7411</v>
      </c>
      <c r="D276" t="s">
        <v>7431</v>
      </c>
      <c r="E276" t="s">
        <v>7705</v>
      </c>
      <c r="F276" t="s">
        <v>21388</v>
      </c>
      <c r="G276" t="s">
        <v>21389</v>
      </c>
      <c r="I276">
        <f t="shared" si="12"/>
        <v>-1.1543975885424915E-2</v>
      </c>
      <c r="J276">
        <f t="shared" si="13"/>
        <v>-1.1543998137936357E-2</v>
      </c>
      <c r="K276">
        <f t="shared" si="14"/>
        <v>1.5106704942226195E-4</v>
      </c>
    </row>
    <row r="277" spans="1:11" x14ac:dyDescent="0.3">
      <c r="A277" s="3" t="s">
        <v>1691</v>
      </c>
      <c r="B277" t="s">
        <v>7428</v>
      </c>
      <c r="C277" t="s">
        <v>7389</v>
      </c>
      <c r="D277" t="s">
        <v>7743</v>
      </c>
      <c r="E277" t="s">
        <v>7392</v>
      </c>
      <c r="F277" t="s">
        <v>21390</v>
      </c>
      <c r="G277" t="s">
        <v>21391</v>
      </c>
      <c r="I277">
        <f t="shared" si="12"/>
        <v>-4.7445255474452197E-3</v>
      </c>
      <c r="J277">
        <f t="shared" si="13"/>
        <v>-4.7444780138489592E-3</v>
      </c>
      <c r="K277">
        <f t="shared" si="14"/>
        <v>3.0155622259498427E-5</v>
      </c>
    </row>
    <row r="278" spans="1:11" x14ac:dyDescent="0.3">
      <c r="A278" s="3" t="s">
        <v>1694</v>
      </c>
      <c r="B278" t="s">
        <v>13343</v>
      </c>
      <c r="C278" t="s">
        <v>7369</v>
      </c>
      <c r="D278" t="s">
        <v>7722</v>
      </c>
      <c r="E278" t="s">
        <v>7738</v>
      </c>
      <c r="F278" t="s">
        <v>21392</v>
      </c>
      <c r="G278" t="s">
        <v>21393</v>
      </c>
      <c r="I278">
        <f t="shared" si="12"/>
        <v>-1.7235093509350933E-2</v>
      </c>
      <c r="J278">
        <f t="shared" si="13"/>
        <v>-1.7235120085920978E-2</v>
      </c>
      <c r="K278">
        <f t="shared" si="14"/>
        <v>3.2335432270028846E-4</v>
      </c>
    </row>
    <row r="279" spans="1:11" x14ac:dyDescent="0.3">
      <c r="A279" s="3" t="s">
        <v>1700</v>
      </c>
      <c r="B279" t="s">
        <v>13076</v>
      </c>
      <c r="C279" t="s">
        <v>7309</v>
      </c>
      <c r="D279" t="s">
        <v>7568</v>
      </c>
      <c r="E279" t="s">
        <v>7741</v>
      </c>
      <c r="F279" t="s">
        <v>21394</v>
      </c>
      <c r="G279" t="s">
        <v>21360</v>
      </c>
      <c r="I279">
        <f t="shared" si="12"/>
        <v>4.4776494208078896E-3</v>
      </c>
      <c r="J279">
        <f t="shared" si="13"/>
        <v>4.4776496528393227E-3</v>
      </c>
      <c r="K279">
        <f t="shared" si="14"/>
        <v>1.3918228172117425E-5</v>
      </c>
    </row>
    <row r="280" spans="1:11" x14ac:dyDescent="0.3">
      <c r="A280" s="3" t="s">
        <v>1706</v>
      </c>
      <c r="B280" t="s">
        <v>7737</v>
      </c>
      <c r="C280" t="s">
        <v>16897</v>
      </c>
      <c r="D280" t="s">
        <v>7666</v>
      </c>
      <c r="E280" t="s">
        <v>7278</v>
      </c>
      <c r="F280" t="s">
        <v>21395</v>
      </c>
      <c r="G280" t="s">
        <v>21396</v>
      </c>
      <c r="I280">
        <f t="shared" si="12"/>
        <v>-3.6404123328380493E-2</v>
      </c>
      <c r="J280">
        <f t="shared" si="13"/>
        <v>-3.6404116942936493E-2</v>
      </c>
      <c r="K280">
        <f t="shared" si="14"/>
        <v>1.3802006968020269E-3</v>
      </c>
    </row>
    <row r="281" spans="1:11" x14ac:dyDescent="0.3">
      <c r="A281" s="3" t="s">
        <v>1712</v>
      </c>
      <c r="B281" t="s">
        <v>7354</v>
      </c>
      <c r="C281" t="s">
        <v>7302</v>
      </c>
      <c r="D281" t="s">
        <v>8467</v>
      </c>
      <c r="E281" t="s">
        <v>7284</v>
      </c>
      <c r="F281" t="s">
        <v>21397</v>
      </c>
      <c r="G281" t="s">
        <v>21398</v>
      </c>
      <c r="I281">
        <f t="shared" si="12"/>
        <v>-1.0023168464796861E-2</v>
      </c>
      <c r="J281">
        <f t="shared" si="13"/>
        <v>-1.0023162183148759E-2</v>
      </c>
      <c r="K281">
        <f t="shared" si="14"/>
        <v>1.1599500386806841E-4</v>
      </c>
    </row>
    <row r="282" spans="1:11" x14ac:dyDescent="0.3">
      <c r="A282" s="3" t="s">
        <v>1718</v>
      </c>
      <c r="B282" t="s">
        <v>7590</v>
      </c>
      <c r="C282" t="s">
        <v>7274</v>
      </c>
      <c r="D282" t="s">
        <v>7639</v>
      </c>
      <c r="E282" t="s">
        <v>8560</v>
      </c>
      <c r="F282" t="s">
        <v>21399</v>
      </c>
      <c r="G282" t="s">
        <v>21400</v>
      </c>
      <c r="I282">
        <f t="shared" si="12"/>
        <v>-4.6728971962616793E-2</v>
      </c>
      <c r="J282">
        <f t="shared" si="13"/>
        <v>-4.6729005016947267E-2</v>
      </c>
      <c r="K282">
        <f t="shared" si="14"/>
        <v>2.2539649269262031E-3</v>
      </c>
    </row>
    <row r="283" spans="1:11" x14ac:dyDescent="0.3">
      <c r="A283" s="3" t="s">
        <v>1724</v>
      </c>
      <c r="B283" t="s">
        <v>7465</v>
      </c>
      <c r="C283" t="s">
        <v>7342</v>
      </c>
      <c r="D283" t="s">
        <v>8706</v>
      </c>
      <c r="E283" t="s">
        <v>7582</v>
      </c>
      <c r="F283" t="s">
        <v>21401</v>
      </c>
      <c r="G283" t="s">
        <v>21402</v>
      </c>
      <c r="I283">
        <f t="shared" si="12"/>
        <v>4.4934640522875727E-2</v>
      </c>
      <c r="J283">
        <f t="shared" si="13"/>
        <v>4.493468169345493E-2</v>
      </c>
      <c r="K283">
        <f t="shared" si="14"/>
        <v>1.9525569146274981E-3</v>
      </c>
    </row>
    <row r="284" spans="1:11" x14ac:dyDescent="0.3">
      <c r="A284" s="3" t="s">
        <v>1730</v>
      </c>
      <c r="B284" t="s">
        <v>8570</v>
      </c>
      <c r="C284" t="s">
        <v>7455</v>
      </c>
      <c r="D284" t="s">
        <v>7486</v>
      </c>
      <c r="E284" t="s">
        <v>7624</v>
      </c>
      <c r="F284" t="s">
        <v>21403</v>
      </c>
      <c r="G284" t="s">
        <v>21404</v>
      </c>
      <c r="I284">
        <f t="shared" si="12"/>
        <v>-5.39483580922595E-2</v>
      </c>
      <c r="J284">
        <f t="shared" si="13"/>
        <v>-5.3948376663199453E-2</v>
      </c>
      <c r="K284">
        <f t="shared" si="14"/>
        <v>2.9915771714287935E-3</v>
      </c>
    </row>
    <row r="285" spans="1:11" x14ac:dyDescent="0.3">
      <c r="A285" s="3" t="s">
        <v>1736</v>
      </c>
      <c r="B285" t="s">
        <v>8618</v>
      </c>
      <c r="C285" t="s">
        <v>7456</v>
      </c>
      <c r="D285" t="s">
        <v>8514</v>
      </c>
      <c r="E285" t="s">
        <v>8565</v>
      </c>
      <c r="F285" t="s">
        <v>21405</v>
      </c>
      <c r="G285" t="s">
        <v>21406</v>
      </c>
      <c r="I285">
        <f t="shared" si="12"/>
        <v>4.0909089218632615E-2</v>
      </c>
      <c r="J285">
        <f t="shared" si="13"/>
        <v>4.090908788586884E-2</v>
      </c>
      <c r="K285">
        <f t="shared" si="14"/>
        <v>1.6129984851476608E-3</v>
      </c>
    </row>
    <row r="286" spans="1:11" x14ac:dyDescent="0.3">
      <c r="A286" s="3" t="s">
        <v>1743</v>
      </c>
      <c r="B286" t="s">
        <v>14499</v>
      </c>
      <c r="C286" t="s">
        <v>7452</v>
      </c>
      <c r="D286" t="s">
        <v>13055</v>
      </c>
      <c r="E286" t="s">
        <v>7459</v>
      </c>
      <c r="F286" t="s">
        <v>21407</v>
      </c>
      <c r="G286" t="s">
        <v>21408</v>
      </c>
      <c r="I286">
        <f t="shared" si="12"/>
        <v>-3.5728859240615886E-3</v>
      </c>
      <c r="J286">
        <f t="shared" si="13"/>
        <v>-3.5728419647955336E-3</v>
      </c>
      <c r="K286">
        <f t="shared" si="14"/>
        <v>1.8660477250498436E-5</v>
      </c>
    </row>
    <row r="287" spans="1:11" x14ac:dyDescent="0.3">
      <c r="A287" s="3" t="s">
        <v>1747</v>
      </c>
      <c r="B287" t="s">
        <v>7588</v>
      </c>
      <c r="C287" t="s">
        <v>7582</v>
      </c>
      <c r="D287" t="s">
        <v>7292</v>
      </c>
      <c r="E287" t="s">
        <v>7597</v>
      </c>
      <c r="F287" t="s">
        <v>21409</v>
      </c>
      <c r="G287" t="s">
        <v>21410</v>
      </c>
      <c r="I287">
        <f t="shared" si="12"/>
        <v>1.6334661354581677E-2</v>
      </c>
      <c r="J287">
        <f t="shared" si="13"/>
        <v>1.6334641153238794E-2</v>
      </c>
      <c r="K287">
        <f t="shared" si="14"/>
        <v>2.4297656787429912E-4</v>
      </c>
    </row>
    <row r="288" spans="1:11" x14ac:dyDescent="0.3">
      <c r="A288" s="3" t="s">
        <v>1753</v>
      </c>
      <c r="B288" t="s">
        <v>7528</v>
      </c>
      <c r="C288" t="s">
        <v>7520</v>
      </c>
      <c r="D288" t="s">
        <v>8675</v>
      </c>
      <c r="E288" t="s">
        <v>7583</v>
      </c>
      <c r="F288" t="s">
        <v>21411</v>
      </c>
      <c r="G288" t="s">
        <v>21410</v>
      </c>
      <c r="I288">
        <f t="shared" si="12"/>
        <v>-6.2720501764014164E-3</v>
      </c>
      <c r="J288">
        <f t="shared" si="13"/>
        <v>0</v>
      </c>
      <c r="K288">
        <f t="shared" si="14"/>
        <v>5.5791262475848395E-7</v>
      </c>
    </row>
    <row r="289" spans="1:11" x14ac:dyDescent="0.3">
      <c r="A289" s="3" t="s">
        <v>1759</v>
      </c>
      <c r="B289" t="s">
        <v>13298</v>
      </c>
      <c r="C289" t="s">
        <v>8320</v>
      </c>
      <c r="D289" t="s">
        <v>8477</v>
      </c>
      <c r="E289" t="s">
        <v>13298</v>
      </c>
      <c r="F289" t="s">
        <v>21412</v>
      </c>
      <c r="G289" t="s">
        <v>21413</v>
      </c>
      <c r="I289">
        <f t="shared" si="12"/>
        <v>-3.944773175542462E-3</v>
      </c>
      <c r="J289">
        <f t="shared" si="13"/>
        <v>-3.9447689976282885E-3</v>
      </c>
      <c r="K289">
        <f t="shared" si="14"/>
        <v>2.201209099004157E-5</v>
      </c>
    </row>
    <row r="290" spans="1:11" x14ac:dyDescent="0.3">
      <c r="A290" s="3" t="s">
        <v>1764</v>
      </c>
      <c r="B290" t="s">
        <v>13255</v>
      </c>
      <c r="C290" t="s">
        <v>7455</v>
      </c>
      <c r="D290" t="s">
        <v>8706</v>
      </c>
      <c r="E290" t="s">
        <v>7637</v>
      </c>
      <c r="F290" t="s">
        <v>21414</v>
      </c>
      <c r="G290" t="s">
        <v>21415</v>
      </c>
      <c r="I290">
        <f t="shared" si="12"/>
        <v>-2.2970297029702904E-2</v>
      </c>
      <c r="J290">
        <f t="shared" si="13"/>
        <v>-2.2970308802785163E-2</v>
      </c>
      <c r="K290">
        <f t="shared" si="14"/>
        <v>5.6250767679719431E-4</v>
      </c>
    </row>
    <row r="291" spans="1:11" x14ac:dyDescent="0.3">
      <c r="A291" s="3" t="s">
        <v>1770</v>
      </c>
      <c r="B291" t="s">
        <v>8597</v>
      </c>
      <c r="C291" t="s">
        <v>7515</v>
      </c>
      <c r="D291" t="s">
        <v>7507</v>
      </c>
      <c r="E291" t="s">
        <v>7474</v>
      </c>
      <c r="F291" t="s">
        <v>21416</v>
      </c>
      <c r="G291" t="s">
        <v>21417</v>
      </c>
      <c r="I291">
        <f t="shared" si="12"/>
        <v>-2.513177948925829E-2</v>
      </c>
      <c r="J291">
        <f t="shared" si="13"/>
        <v>-2.5131768107026192E-2</v>
      </c>
      <c r="K291">
        <f t="shared" si="14"/>
        <v>6.6970729981204657E-4</v>
      </c>
    </row>
    <row r="292" spans="1:11" x14ac:dyDescent="0.3">
      <c r="A292" s="3" t="s">
        <v>1777</v>
      </c>
      <c r="B292" t="s">
        <v>8621</v>
      </c>
      <c r="C292" t="s">
        <v>8610</v>
      </c>
      <c r="D292" t="s">
        <v>8507</v>
      </c>
      <c r="E292" t="s">
        <v>7496</v>
      </c>
      <c r="F292" t="s">
        <v>21418</v>
      </c>
      <c r="G292" t="s">
        <v>21419</v>
      </c>
      <c r="I292">
        <f t="shared" si="12"/>
        <v>-2.9105614515825659E-3</v>
      </c>
      <c r="J292">
        <f t="shared" si="13"/>
        <v>-2.9105856866070388E-3</v>
      </c>
      <c r="K292">
        <f t="shared" si="14"/>
        <v>1.3377461150164788E-5</v>
      </c>
    </row>
    <row r="293" spans="1:11" x14ac:dyDescent="0.3">
      <c r="A293" s="3" t="s">
        <v>1784</v>
      </c>
      <c r="B293" t="s">
        <v>8706</v>
      </c>
      <c r="C293" t="s">
        <v>7508</v>
      </c>
      <c r="D293" t="s">
        <v>8706</v>
      </c>
      <c r="E293" t="s">
        <v>7625</v>
      </c>
      <c r="F293" t="s">
        <v>21420</v>
      </c>
      <c r="G293" t="s">
        <v>21421</v>
      </c>
      <c r="I293">
        <f t="shared" si="12"/>
        <v>3.0859007506255254E-2</v>
      </c>
      <c r="J293">
        <f t="shared" si="13"/>
        <v>3.0859036214148539E-2</v>
      </c>
      <c r="K293">
        <f t="shared" si="14"/>
        <v>9.0673861008024894E-4</v>
      </c>
    </row>
    <row r="294" spans="1:11" x14ac:dyDescent="0.3">
      <c r="A294" s="3" t="s">
        <v>1791</v>
      </c>
      <c r="B294" t="s">
        <v>13055</v>
      </c>
      <c r="C294" t="s">
        <v>8477</v>
      </c>
      <c r="D294" t="s">
        <v>8621</v>
      </c>
      <c r="E294" t="s">
        <v>8519</v>
      </c>
      <c r="F294" t="s">
        <v>21422</v>
      </c>
      <c r="G294" t="s">
        <v>21423</v>
      </c>
      <c r="I294">
        <f t="shared" si="12"/>
        <v>7.2815941456954424E-3</v>
      </c>
      <c r="J294">
        <f t="shared" si="13"/>
        <v>7.2815829004790888E-3</v>
      </c>
      <c r="K294">
        <f t="shared" si="14"/>
        <v>4.2701616792080765E-5</v>
      </c>
    </row>
    <row r="295" spans="1:11" x14ac:dyDescent="0.3">
      <c r="A295" s="3" t="s">
        <v>1797</v>
      </c>
      <c r="B295" t="s">
        <v>8600</v>
      </c>
      <c r="C295" t="s">
        <v>16261</v>
      </c>
      <c r="D295" t="s">
        <v>8618</v>
      </c>
      <c r="E295" t="s">
        <v>13255</v>
      </c>
      <c r="F295" t="s">
        <v>21424</v>
      </c>
      <c r="G295" t="s">
        <v>21425</v>
      </c>
      <c r="I295">
        <f t="shared" si="12"/>
        <v>-1.3253012048192703E-2</v>
      </c>
      <c r="J295">
        <f t="shared" si="13"/>
        <v>-1.325301182707184E-2</v>
      </c>
      <c r="K295">
        <f t="shared" si="14"/>
        <v>1.9599852485336467E-4</v>
      </c>
    </row>
    <row r="296" spans="1:11" x14ac:dyDescent="0.3">
      <c r="A296" s="3" t="s">
        <v>1803</v>
      </c>
      <c r="B296" t="s">
        <v>13304</v>
      </c>
      <c r="C296" t="s">
        <v>7452</v>
      </c>
      <c r="D296" t="s">
        <v>8621</v>
      </c>
      <c r="E296" t="s">
        <v>13298</v>
      </c>
      <c r="F296" t="s">
        <v>21426</v>
      </c>
      <c r="G296" t="s">
        <v>21413</v>
      </c>
      <c r="I296">
        <f t="shared" si="12"/>
        <v>2.7676027676027663E-2</v>
      </c>
      <c r="J296">
        <f t="shared" si="13"/>
        <v>2.7676035662402933E-2</v>
      </c>
      <c r="K296">
        <f t="shared" si="14"/>
        <v>7.2517643614805898E-4</v>
      </c>
    </row>
    <row r="297" spans="1:11" x14ac:dyDescent="0.3">
      <c r="A297" s="3" t="s">
        <v>1808</v>
      </c>
      <c r="B297" t="s">
        <v>7579</v>
      </c>
      <c r="C297" t="s">
        <v>8323</v>
      </c>
      <c r="D297" t="s">
        <v>7586</v>
      </c>
      <c r="E297" t="s">
        <v>7443</v>
      </c>
      <c r="F297" t="s">
        <v>21427</v>
      </c>
      <c r="G297" t="s">
        <v>21428</v>
      </c>
      <c r="I297">
        <f t="shared" si="12"/>
        <v>2.3366336633663359E-2</v>
      </c>
      <c r="J297">
        <f t="shared" si="13"/>
        <v>2.3366352510300947E-2</v>
      </c>
      <c r="K297">
        <f t="shared" si="14"/>
        <v>5.1163802638258592E-4</v>
      </c>
    </row>
    <row r="298" spans="1:11" x14ac:dyDescent="0.3">
      <c r="A298" s="3" t="s">
        <v>1815</v>
      </c>
      <c r="B298" t="s">
        <v>7574</v>
      </c>
      <c r="C298" t="s">
        <v>8334</v>
      </c>
      <c r="D298" t="s">
        <v>8320</v>
      </c>
      <c r="E298" t="s">
        <v>7621</v>
      </c>
      <c r="F298" t="s">
        <v>21429</v>
      </c>
      <c r="G298" t="s">
        <v>21430</v>
      </c>
      <c r="I298">
        <f t="shared" si="12"/>
        <v>1.5092879256965966E-2</v>
      </c>
      <c r="J298">
        <f t="shared" si="13"/>
        <v>1.5092858553268364E-2</v>
      </c>
      <c r="K298">
        <f t="shared" si="14"/>
        <v>2.058055085653152E-4</v>
      </c>
    </row>
    <row r="299" spans="1:11" x14ac:dyDescent="0.3">
      <c r="A299" s="3" t="s">
        <v>1821</v>
      </c>
      <c r="B299" t="s">
        <v>7564</v>
      </c>
      <c r="C299" t="s">
        <v>13294</v>
      </c>
      <c r="D299" t="s">
        <v>7432</v>
      </c>
      <c r="E299" t="s">
        <v>8319</v>
      </c>
      <c r="F299" t="s">
        <v>21431</v>
      </c>
      <c r="G299" t="s">
        <v>21432</v>
      </c>
      <c r="I299">
        <f t="shared" si="12"/>
        <v>1.4105985512771674E-2</v>
      </c>
      <c r="J299">
        <f t="shared" si="13"/>
        <v>1.4106001072090479E-2</v>
      </c>
      <c r="K299">
        <f t="shared" si="14"/>
        <v>1.7846463325276146E-4</v>
      </c>
    </row>
    <row r="300" spans="1:11" x14ac:dyDescent="0.3">
      <c r="A300" s="3" t="s">
        <v>1826</v>
      </c>
      <c r="B300" t="s">
        <v>7673</v>
      </c>
      <c r="C300" t="s">
        <v>7723</v>
      </c>
      <c r="D300" t="s">
        <v>8766</v>
      </c>
      <c r="E300" t="s">
        <v>8766</v>
      </c>
      <c r="F300" t="s">
        <v>21433</v>
      </c>
      <c r="G300" t="s">
        <v>21434</v>
      </c>
      <c r="I300">
        <f t="shared" si="12"/>
        <v>-1.4661691729323368E-2</v>
      </c>
      <c r="J300">
        <f t="shared" si="13"/>
        <v>-1.4661719997806088E-2</v>
      </c>
      <c r="K300">
        <f t="shared" si="14"/>
        <v>2.3742666391171502E-4</v>
      </c>
    </row>
    <row r="301" spans="1:11" x14ac:dyDescent="0.3">
      <c r="A301" s="3" t="s">
        <v>1833</v>
      </c>
      <c r="B301" t="s">
        <v>7669</v>
      </c>
      <c r="C301" t="s">
        <v>7436</v>
      </c>
      <c r="D301" t="s">
        <v>8330</v>
      </c>
      <c r="E301" t="s">
        <v>8638</v>
      </c>
      <c r="F301" t="s">
        <v>21435</v>
      </c>
      <c r="G301" t="s">
        <v>21436</v>
      </c>
      <c r="I301">
        <f t="shared" si="12"/>
        <v>-1.5642884992097868E-2</v>
      </c>
      <c r="J301">
        <f t="shared" si="13"/>
        <v>-1.5642873003160078E-2</v>
      </c>
      <c r="K301">
        <f t="shared" si="14"/>
        <v>2.6862582241035876E-4</v>
      </c>
    </row>
    <row r="302" spans="1:11" x14ac:dyDescent="0.3">
      <c r="A302" s="3" t="s">
        <v>1838</v>
      </c>
      <c r="B302" t="s">
        <v>8528</v>
      </c>
      <c r="C302" t="s">
        <v>7520</v>
      </c>
      <c r="D302" t="s">
        <v>7514</v>
      </c>
      <c r="E302" t="s">
        <v>7597</v>
      </c>
      <c r="F302" t="s">
        <v>21437</v>
      </c>
      <c r="G302" t="s">
        <v>21438</v>
      </c>
      <c r="I302">
        <f t="shared" si="12"/>
        <v>-1.1240271753498832E-2</v>
      </c>
      <c r="J302">
        <f t="shared" si="13"/>
        <v>-1.1240249919129884E-2</v>
      </c>
      <c r="K302">
        <f t="shared" si="14"/>
        <v>1.4369261400937652E-4</v>
      </c>
    </row>
    <row r="303" spans="1:11" x14ac:dyDescent="0.3">
      <c r="A303" s="3" t="s">
        <v>1845</v>
      </c>
      <c r="B303" t="s">
        <v>7532</v>
      </c>
      <c r="C303" t="s">
        <v>7436</v>
      </c>
      <c r="D303" t="s">
        <v>7522</v>
      </c>
      <c r="E303" t="s">
        <v>7436</v>
      </c>
      <c r="F303" t="s">
        <v>21439</v>
      </c>
      <c r="G303" t="s">
        <v>21440</v>
      </c>
      <c r="I303">
        <f t="shared" si="12"/>
        <v>1.9208153665229259E-2</v>
      </c>
      <c r="J303">
        <f t="shared" si="13"/>
        <v>1.9208128454750804E-2</v>
      </c>
      <c r="K303">
        <f t="shared" si="14"/>
        <v>3.4081564571792537E-4</v>
      </c>
    </row>
    <row r="304" spans="1:11" x14ac:dyDescent="0.3">
      <c r="A304" s="3" t="s">
        <v>1850</v>
      </c>
      <c r="B304" t="s">
        <v>7436</v>
      </c>
      <c r="C304" t="s">
        <v>7298</v>
      </c>
      <c r="D304" t="s">
        <v>7610</v>
      </c>
      <c r="E304" t="s">
        <v>7603</v>
      </c>
      <c r="F304" t="s">
        <v>21441</v>
      </c>
      <c r="G304" t="s">
        <v>21442</v>
      </c>
      <c r="I304">
        <f t="shared" si="12"/>
        <v>8.461500000000054E-3</v>
      </c>
      <c r="J304">
        <f t="shared" si="13"/>
        <v>8.4615383263340858E-3</v>
      </c>
      <c r="K304">
        <f t="shared" si="14"/>
        <v>5.9515096937484863E-5</v>
      </c>
    </row>
    <row r="305" spans="1:11" x14ac:dyDescent="0.3">
      <c r="A305" s="3" t="s">
        <v>1856</v>
      </c>
      <c r="B305" t="s">
        <v>7436</v>
      </c>
      <c r="C305" t="s">
        <v>8324</v>
      </c>
      <c r="D305" t="s">
        <v>8678</v>
      </c>
      <c r="E305" t="s">
        <v>7672</v>
      </c>
      <c r="F305" t="s">
        <v>21443</v>
      </c>
      <c r="G305" t="s">
        <v>21444</v>
      </c>
      <c r="I305">
        <f t="shared" si="12"/>
        <v>-1.8306598714973366E-2</v>
      </c>
      <c r="J305">
        <f t="shared" si="13"/>
        <v>-1.8306651710177823E-2</v>
      </c>
      <c r="K305">
        <f t="shared" si="14"/>
        <v>3.6303918515745903E-4</v>
      </c>
    </row>
    <row r="306" spans="1:11" x14ac:dyDescent="0.3">
      <c r="A306" s="3" t="s">
        <v>1860</v>
      </c>
      <c r="B306" t="s">
        <v>7616</v>
      </c>
      <c r="C306" t="s">
        <v>7666</v>
      </c>
      <c r="D306" t="s">
        <v>8601</v>
      </c>
      <c r="E306" t="s">
        <v>7544</v>
      </c>
      <c r="F306" t="s">
        <v>21445</v>
      </c>
      <c r="G306" t="s">
        <v>21446</v>
      </c>
      <c r="I306">
        <f t="shared" si="12"/>
        <v>5.8274669774670204E-3</v>
      </c>
      <c r="J306">
        <f t="shared" si="13"/>
        <v>5.8275219676104783E-3</v>
      </c>
      <c r="K306">
        <f t="shared" si="14"/>
        <v>2.5812358966430019E-5</v>
      </c>
    </row>
    <row r="307" spans="1:11" x14ac:dyDescent="0.3">
      <c r="A307" s="3" t="s">
        <v>1867</v>
      </c>
      <c r="B307" t="s">
        <v>7347</v>
      </c>
      <c r="C307" t="s">
        <v>7609</v>
      </c>
      <c r="D307" t="s">
        <v>7442</v>
      </c>
      <c r="E307" t="s">
        <v>7617</v>
      </c>
      <c r="F307" t="s">
        <v>21447</v>
      </c>
      <c r="G307" t="s">
        <v>21448</v>
      </c>
      <c r="I307">
        <f t="shared" si="12"/>
        <v>5.793820231511042E-3</v>
      </c>
      <c r="J307">
        <f t="shared" si="13"/>
        <v>5.7938028395746318E-3</v>
      </c>
      <c r="K307">
        <f t="shared" si="14"/>
        <v>2.5470870054087995E-5</v>
      </c>
    </row>
    <row r="308" spans="1:11" x14ac:dyDescent="0.3">
      <c r="A308" s="3" t="s">
        <v>1873</v>
      </c>
      <c r="B308" t="s">
        <v>13232</v>
      </c>
      <c r="C308" t="s">
        <v>7738</v>
      </c>
      <c r="D308" t="s">
        <v>7544</v>
      </c>
      <c r="E308" t="s">
        <v>7306</v>
      </c>
      <c r="F308" t="s">
        <v>21449</v>
      </c>
      <c r="G308" t="s">
        <v>21450</v>
      </c>
      <c r="I308">
        <f t="shared" si="12"/>
        <v>1.7665091487515681E-2</v>
      </c>
      <c r="J308">
        <f t="shared" si="13"/>
        <v>1.766509333279857E-2</v>
      </c>
      <c r="K308">
        <f t="shared" si="14"/>
        <v>2.8622406482698516E-4</v>
      </c>
    </row>
    <row r="309" spans="1:11" x14ac:dyDescent="0.3">
      <c r="A309" s="3" t="s">
        <v>1877</v>
      </c>
      <c r="B309" t="s">
        <v>7296</v>
      </c>
      <c r="C309" t="s">
        <v>8333</v>
      </c>
      <c r="D309" t="s">
        <v>8651</v>
      </c>
      <c r="E309" t="s">
        <v>13231</v>
      </c>
      <c r="F309" t="s">
        <v>21451</v>
      </c>
      <c r="G309" t="s">
        <v>21452</v>
      </c>
      <c r="I309">
        <f t="shared" si="12"/>
        <v>1.849056603773579E-2</v>
      </c>
      <c r="J309">
        <f t="shared" si="13"/>
        <v>1.849054179720732E-2</v>
      </c>
      <c r="K309">
        <f t="shared" si="14"/>
        <v>3.1483556481992262E-4</v>
      </c>
    </row>
    <row r="310" spans="1:11" x14ac:dyDescent="0.3">
      <c r="A310" s="3" t="s">
        <v>1884</v>
      </c>
      <c r="B310" t="s">
        <v>8740</v>
      </c>
      <c r="C310" t="s">
        <v>7392</v>
      </c>
      <c r="D310" t="s">
        <v>13076</v>
      </c>
      <c r="E310" t="s">
        <v>13413</v>
      </c>
      <c r="F310" t="s">
        <v>21453</v>
      </c>
      <c r="G310" t="s">
        <v>21454</v>
      </c>
      <c r="I310">
        <f t="shared" si="12"/>
        <v>4.8166357910337174E-3</v>
      </c>
      <c r="J310">
        <f t="shared" si="13"/>
        <v>4.81664869208576E-3</v>
      </c>
      <c r="K310">
        <f t="shared" si="14"/>
        <v>1.656256555520266E-5</v>
      </c>
    </row>
    <row r="311" spans="1:11" x14ac:dyDescent="0.3">
      <c r="A311" s="3" t="s">
        <v>1889</v>
      </c>
      <c r="B311" t="s">
        <v>7738</v>
      </c>
      <c r="C311" t="s">
        <v>14136</v>
      </c>
      <c r="D311" t="s">
        <v>8319</v>
      </c>
      <c r="E311" t="s">
        <v>7755</v>
      </c>
      <c r="F311" t="s">
        <v>21455</v>
      </c>
      <c r="G311" t="s">
        <v>21456</v>
      </c>
      <c r="I311">
        <f t="shared" si="12"/>
        <v>3.3185102021198805E-3</v>
      </c>
      <c r="J311">
        <f t="shared" si="13"/>
        <v>3.318491941849393E-3</v>
      </c>
      <c r="K311">
        <f t="shared" si="14"/>
        <v>6.6129025900852624E-6</v>
      </c>
    </row>
    <row r="312" spans="1:11" x14ac:dyDescent="0.3">
      <c r="A312" s="3" t="s">
        <v>1895</v>
      </c>
      <c r="B312" t="s">
        <v>14136</v>
      </c>
      <c r="C312" t="s">
        <v>7677</v>
      </c>
      <c r="D312" t="s">
        <v>7312</v>
      </c>
      <c r="E312" t="s">
        <v>13343</v>
      </c>
      <c r="F312" t="s">
        <v>21457</v>
      </c>
      <c r="G312" t="s">
        <v>21458</v>
      </c>
      <c r="I312">
        <f t="shared" si="12"/>
        <v>-8.4527382746320354E-3</v>
      </c>
      <c r="J312">
        <f t="shared" si="13"/>
        <v>-8.4527367706604614E-3</v>
      </c>
      <c r="K312">
        <f t="shared" si="14"/>
        <v>8.4633969685545741E-5</v>
      </c>
    </row>
    <row r="313" spans="1:11" x14ac:dyDescent="0.3">
      <c r="A313" s="3" t="s">
        <v>1899</v>
      </c>
      <c r="B313" t="s">
        <v>8740</v>
      </c>
      <c r="C313" t="s">
        <v>7301</v>
      </c>
      <c r="D313" t="s">
        <v>7354</v>
      </c>
      <c r="E313" t="s">
        <v>7441</v>
      </c>
      <c r="F313" t="s">
        <v>21459</v>
      </c>
      <c r="G313" t="s">
        <v>21460</v>
      </c>
      <c r="I313">
        <f t="shared" si="12"/>
        <v>-3.6693847294292141E-2</v>
      </c>
      <c r="J313">
        <f t="shared" si="13"/>
        <v>-3.6693846870524696E-2</v>
      </c>
      <c r="K313">
        <f t="shared" si="14"/>
        <v>1.4018121836948403E-3</v>
      </c>
    </row>
    <row r="314" spans="1:11" x14ac:dyDescent="0.3">
      <c r="A314" s="3" t="s">
        <v>1904</v>
      </c>
      <c r="B314" t="s">
        <v>7348</v>
      </c>
      <c r="C314" t="s">
        <v>7613</v>
      </c>
      <c r="D314" t="s">
        <v>7279</v>
      </c>
      <c r="E314" t="s">
        <v>8473</v>
      </c>
      <c r="F314" t="s">
        <v>21461</v>
      </c>
      <c r="G314" t="s">
        <v>21462</v>
      </c>
      <c r="I314">
        <f t="shared" si="12"/>
        <v>-3.5783031935359651E-2</v>
      </c>
      <c r="J314">
        <f t="shared" si="13"/>
        <v>-3.5783013011097604E-2</v>
      </c>
      <c r="K314">
        <f t="shared" si="14"/>
        <v>1.3344371374212902E-3</v>
      </c>
    </row>
    <row r="315" spans="1:11" x14ac:dyDescent="0.3">
      <c r="A315" s="3" t="s">
        <v>1911</v>
      </c>
      <c r="B315" t="s">
        <v>8519</v>
      </c>
      <c r="C315" t="s">
        <v>7292</v>
      </c>
      <c r="D315" t="s">
        <v>8562</v>
      </c>
      <c r="E315" t="s">
        <v>8473</v>
      </c>
      <c r="F315" t="s">
        <v>21463</v>
      </c>
      <c r="G315" t="s">
        <v>21462</v>
      </c>
      <c r="I315">
        <f t="shared" si="12"/>
        <v>0</v>
      </c>
      <c r="J315">
        <f t="shared" si="13"/>
        <v>0</v>
      </c>
      <c r="K315">
        <f t="shared" si="14"/>
        <v>5.5791262475848395E-7</v>
      </c>
    </row>
    <row r="316" spans="1:11" x14ac:dyDescent="0.3">
      <c r="A316" s="3" t="s">
        <v>1918</v>
      </c>
      <c r="B316" t="s">
        <v>8565</v>
      </c>
      <c r="C316" t="s">
        <v>7273</v>
      </c>
      <c r="D316" t="s">
        <v>8595</v>
      </c>
      <c r="E316" t="s">
        <v>7616</v>
      </c>
      <c r="F316" t="s">
        <v>21464</v>
      </c>
      <c r="G316" t="s">
        <v>21465</v>
      </c>
      <c r="I316">
        <f t="shared" si="12"/>
        <v>1.5163687755933171E-2</v>
      </c>
      <c r="J316">
        <f t="shared" si="13"/>
        <v>1.516367378032801E-2</v>
      </c>
      <c r="K316">
        <f t="shared" si="14"/>
        <v>2.0784234296004851E-4</v>
      </c>
    </row>
    <row r="317" spans="1:11" x14ac:dyDescent="0.3">
      <c r="A317" s="3" t="s">
        <v>1924</v>
      </c>
      <c r="B317" t="s">
        <v>8330</v>
      </c>
      <c r="C317" t="s">
        <v>7347</v>
      </c>
      <c r="D317" t="s">
        <v>7623</v>
      </c>
      <c r="E317" t="s">
        <v>7446</v>
      </c>
      <c r="F317" t="s">
        <v>21466</v>
      </c>
      <c r="G317" t="s">
        <v>21467</v>
      </c>
      <c r="I317">
        <f t="shared" si="12"/>
        <v>9.0408408395897064E-3</v>
      </c>
      <c r="J317">
        <f t="shared" si="13"/>
        <v>9.0408391603114951E-3</v>
      </c>
      <c r="K317">
        <f t="shared" si="14"/>
        <v>6.8788838108652147E-5</v>
      </c>
    </row>
    <row r="318" spans="1:11" x14ac:dyDescent="0.3">
      <c r="A318" s="3" t="s">
        <v>1928</v>
      </c>
      <c r="B318" t="s">
        <v>7666</v>
      </c>
      <c r="C318" t="s">
        <v>7538</v>
      </c>
      <c r="D318" t="s">
        <v>7597</v>
      </c>
      <c r="E318" t="s">
        <v>7582</v>
      </c>
      <c r="F318" t="s">
        <v>21468</v>
      </c>
      <c r="G318" t="s">
        <v>21469</v>
      </c>
      <c r="I318">
        <f t="shared" si="12"/>
        <v>-3.5060381768602807E-3</v>
      </c>
      <c r="J318">
        <f t="shared" si="13"/>
        <v>-3.5060300280593554E-3</v>
      </c>
      <c r="K318">
        <f t="shared" si="14"/>
        <v>1.8087715689471406E-5</v>
      </c>
    </row>
    <row r="319" spans="1:11" x14ac:dyDescent="0.3">
      <c r="A319" s="3" t="s">
        <v>1932</v>
      </c>
      <c r="B319" t="s">
        <v>7618</v>
      </c>
      <c r="C319" t="s">
        <v>13232</v>
      </c>
      <c r="D319" t="s">
        <v>7455</v>
      </c>
      <c r="E319" t="s">
        <v>7623</v>
      </c>
      <c r="F319" t="s">
        <v>21470</v>
      </c>
      <c r="G319" t="s">
        <v>21471</v>
      </c>
      <c r="I319">
        <f t="shared" si="12"/>
        <v>-5.082056293979593E-3</v>
      </c>
      <c r="J319">
        <f t="shared" si="13"/>
        <v>-5.0820587208310801E-3</v>
      </c>
      <c r="K319">
        <f t="shared" si="14"/>
        <v>3.3977173498484734E-5</v>
      </c>
    </row>
    <row r="320" spans="1:11" x14ac:dyDescent="0.3">
      <c r="A320" s="3" t="s">
        <v>1937</v>
      </c>
      <c r="B320" t="s">
        <v>8528</v>
      </c>
      <c r="C320" t="s">
        <v>8678</v>
      </c>
      <c r="D320" t="s">
        <v>7286</v>
      </c>
      <c r="E320" t="s">
        <v>8590</v>
      </c>
      <c r="F320" t="s">
        <v>21472</v>
      </c>
      <c r="G320" t="s">
        <v>21473</v>
      </c>
      <c r="I320">
        <f t="shared" si="12"/>
        <v>-2.2004006993948676E-2</v>
      </c>
      <c r="J320">
        <f t="shared" si="13"/>
        <v>-2.2003976898167573E-2</v>
      </c>
      <c r="K320">
        <f t="shared" si="14"/>
        <v>5.1760401444951348E-4</v>
      </c>
    </row>
    <row r="321" spans="1:11" x14ac:dyDescent="0.3">
      <c r="A321" s="3" t="s">
        <v>1943</v>
      </c>
      <c r="B321" t="s">
        <v>7625</v>
      </c>
      <c r="C321" t="s">
        <v>7452</v>
      </c>
      <c r="D321" t="s">
        <v>8569</v>
      </c>
      <c r="E321" t="s">
        <v>14550</v>
      </c>
      <c r="F321" t="s">
        <v>21474</v>
      </c>
      <c r="G321" t="s">
        <v>21475</v>
      </c>
      <c r="I321">
        <f t="shared" si="12"/>
        <v>-1.4463560243614349E-2</v>
      </c>
      <c r="J321">
        <f t="shared" si="13"/>
        <v>-1.4463606452421561E-2</v>
      </c>
      <c r="K321">
        <f t="shared" si="14"/>
        <v>2.3136058615237187E-4</v>
      </c>
    </row>
    <row r="322" spans="1:11" x14ac:dyDescent="0.3">
      <c r="A322" s="3" t="s">
        <v>1945</v>
      </c>
      <c r="B322" t="s">
        <v>8457</v>
      </c>
      <c r="C322" t="s">
        <v>8594</v>
      </c>
      <c r="D322" t="s">
        <v>13259</v>
      </c>
      <c r="E322" t="s">
        <v>7452</v>
      </c>
      <c r="F322" t="s">
        <v>21476</v>
      </c>
      <c r="G322" t="s">
        <v>21477</v>
      </c>
      <c r="I322">
        <f t="shared" si="12"/>
        <v>3.3020748755778741E-2</v>
      </c>
      <c r="J322">
        <f t="shared" si="13"/>
        <v>3.3020759691949307E-2</v>
      </c>
      <c r="K322">
        <f t="shared" si="14"/>
        <v>1.041599728681545E-3</v>
      </c>
    </row>
    <row r="323" spans="1:11" x14ac:dyDescent="0.3">
      <c r="A323" s="3" t="s">
        <v>1951</v>
      </c>
      <c r="B323" t="s">
        <v>8520</v>
      </c>
      <c r="C323" t="s">
        <v>7337</v>
      </c>
      <c r="D323" t="s">
        <v>16261</v>
      </c>
      <c r="E323" t="s">
        <v>7544</v>
      </c>
      <c r="F323" t="s">
        <v>21478</v>
      </c>
      <c r="G323" t="s">
        <v>21446</v>
      </c>
      <c r="I323">
        <f t="shared" si="12"/>
        <v>2.1704775059194936E-2</v>
      </c>
      <c r="J323">
        <f t="shared" si="13"/>
        <v>2.1704814166646245E-2</v>
      </c>
      <c r="K323">
        <f t="shared" si="14"/>
        <v>4.3923267866607452E-4</v>
      </c>
    </row>
    <row r="324" spans="1:11" x14ac:dyDescent="0.3">
      <c r="A324" s="3" t="s">
        <v>1957</v>
      </c>
      <c r="B324" t="s">
        <v>7554</v>
      </c>
      <c r="C324" t="s">
        <v>7308</v>
      </c>
      <c r="D324" t="s">
        <v>8320</v>
      </c>
      <c r="E324" t="s">
        <v>7550</v>
      </c>
      <c r="F324" t="s">
        <v>21479</v>
      </c>
      <c r="G324" t="s">
        <v>21480</v>
      </c>
      <c r="I324">
        <f t="shared" si="12"/>
        <v>1.738126756976701E-2</v>
      </c>
      <c r="J324">
        <f t="shared" si="13"/>
        <v>1.7381232006203371E-2</v>
      </c>
      <c r="K324">
        <f t="shared" si="14"/>
        <v>2.76699820621558E-4</v>
      </c>
    </row>
    <row r="325" spans="1:11" x14ac:dyDescent="0.3">
      <c r="A325" s="3" t="s">
        <v>1961</v>
      </c>
      <c r="B325" t="s">
        <v>7550</v>
      </c>
      <c r="C325" t="s">
        <v>7750</v>
      </c>
      <c r="D325" t="s">
        <v>8525</v>
      </c>
      <c r="E325" t="s">
        <v>7540</v>
      </c>
      <c r="F325" t="s">
        <v>21481</v>
      </c>
      <c r="G325" t="s">
        <v>21482</v>
      </c>
      <c r="I325">
        <f t="shared" ref="I325:I388" si="15">(E325-E324)/E324</f>
        <v>-3.4168564920273293E-3</v>
      </c>
      <c r="J325">
        <f t="shared" ref="J325:J388" si="16">(G325-G324)/G324</f>
        <v>-3.416848538438062E-3</v>
      </c>
      <c r="K325">
        <f t="shared" ref="K325:K388" si="17">(J325-$O$8)^2</f>
        <v>1.7337097427320101E-5</v>
      </c>
    </row>
    <row r="326" spans="1:11" x14ac:dyDescent="0.3">
      <c r="A326" s="3" t="s">
        <v>1966</v>
      </c>
      <c r="B326" t="s">
        <v>7607</v>
      </c>
      <c r="C326" t="s">
        <v>8345</v>
      </c>
      <c r="D326" t="s">
        <v>7606</v>
      </c>
      <c r="E326" t="s">
        <v>8306</v>
      </c>
      <c r="F326" t="s">
        <v>21483</v>
      </c>
      <c r="G326" t="s">
        <v>21484</v>
      </c>
      <c r="I326">
        <f t="shared" si="15"/>
        <v>2.6285752380952335E-2</v>
      </c>
      <c r="J326">
        <f t="shared" si="16"/>
        <v>2.6285725427587992E-2</v>
      </c>
      <c r="K326">
        <f t="shared" si="17"/>
        <v>6.522297915262697E-4</v>
      </c>
    </row>
    <row r="327" spans="1:11" x14ac:dyDescent="0.3">
      <c r="A327" s="3" t="s">
        <v>1973</v>
      </c>
      <c r="B327" t="s">
        <v>7723</v>
      </c>
      <c r="C327" t="s">
        <v>8364</v>
      </c>
      <c r="D327" t="s">
        <v>8365</v>
      </c>
      <c r="E327" t="s">
        <v>7309</v>
      </c>
      <c r="F327" t="s">
        <v>21485</v>
      </c>
      <c r="G327" t="s">
        <v>21486</v>
      </c>
      <c r="I327">
        <f t="shared" si="15"/>
        <v>2.2271342900099093E-3</v>
      </c>
      <c r="J327">
        <f t="shared" si="16"/>
        <v>2.2271521298803327E-3</v>
      </c>
      <c r="K327">
        <f t="shared" si="17"/>
        <v>2.1910413038779889E-6</v>
      </c>
    </row>
    <row r="328" spans="1:11" x14ac:dyDescent="0.3">
      <c r="A328" s="3" t="s">
        <v>1979</v>
      </c>
      <c r="B328" t="s">
        <v>7720</v>
      </c>
      <c r="C328" t="s">
        <v>14136</v>
      </c>
      <c r="D328" t="s">
        <v>8335</v>
      </c>
      <c r="E328" t="s">
        <v>7563</v>
      </c>
      <c r="F328" t="s">
        <v>7650</v>
      </c>
      <c r="G328" t="s">
        <v>21487</v>
      </c>
      <c r="I328">
        <f t="shared" si="15"/>
        <v>-1.481518518518525E-3</v>
      </c>
      <c r="J328">
        <f t="shared" si="16"/>
        <v>-1.4814968398866014E-3</v>
      </c>
      <c r="K328">
        <f t="shared" si="17"/>
        <v>4.965910644518896E-6</v>
      </c>
    </row>
    <row r="329" spans="1:11" x14ac:dyDescent="0.3">
      <c r="A329" s="3" t="s">
        <v>1986</v>
      </c>
      <c r="B329" t="s">
        <v>7722</v>
      </c>
      <c r="C329" t="s">
        <v>7751</v>
      </c>
      <c r="D329" t="s">
        <v>7358</v>
      </c>
      <c r="E329" t="s">
        <v>7720</v>
      </c>
      <c r="F329" t="s">
        <v>21488</v>
      </c>
      <c r="G329" t="s">
        <v>21489</v>
      </c>
      <c r="I329">
        <f t="shared" si="15"/>
        <v>8.1602747833929776E-3</v>
      </c>
      <c r="J329">
        <f t="shared" si="16"/>
        <v>8.1602797340417227E-3</v>
      </c>
      <c r="K329">
        <f t="shared" si="17"/>
        <v>5.4957672895187388E-5</v>
      </c>
    </row>
    <row r="330" spans="1:11" x14ac:dyDescent="0.3">
      <c r="A330" s="3" t="s">
        <v>1993</v>
      </c>
      <c r="B330" t="s">
        <v>14136</v>
      </c>
      <c r="C330" t="s">
        <v>7677</v>
      </c>
      <c r="D330" t="s">
        <v>7331</v>
      </c>
      <c r="E330" t="s">
        <v>7392</v>
      </c>
      <c r="F330" t="s">
        <v>21490</v>
      </c>
      <c r="G330" t="s">
        <v>21491</v>
      </c>
      <c r="I330">
        <f t="shared" si="15"/>
        <v>3.3112582781456902E-3</v>
      </c>
      <c r="J330">
        <f t="shared" si="16"/>
        <v>3.3112504838084867E-3</v>
      </c>
      <c r="K330">
        <f t="shared" si="17"/>
        <v>6.5757113924938577E-6</v>
      </c>
    </row>
    <row r="331" spans="1:11" x14ac:dyDescent="0.3">
      <c r="A331" s="3" t="s">
        <v>2000</v>
      </c>
      <c r="B331" t="s">
        <v>7726</v>
      </c>
      <c r="C331" t="s">
        <v>7366</v>
      </c>
      <c r="D331" t="s">
        <v>7716</v>
      </c>
      <c r="E331" t="s">
        <v>13343</v>
      </c>
      <c r="F331" t="s">
        <v>21492</v>
      </c>
      <c r="G331" t="s">
        <v>21458</v>
      </c>
      <c r="I331">
        <f t="shared" si="15"/>
        <v>-1.0634396773010603E-2</v>
      </c>
      <c r="J331">
        <f t="shared" si="16"/>
        <v>-1.0634423028453853E-2</v>
      </c>
      <c r="K331">
        <f t="shared" si="17"/>
        <v>1.2953532170328888E-4</v>
      </c>
    </row>
    <row r="332" spans="1:11" x14ac:dyDescent="0.3">
      <c r="A332" s="3" t="s">
        <v>2006</v>
      </c>
      <c r="B332" t="s">
        <v>8306</v>
      </c>
      <c r="C332" t="s">
        <v>7705</v>
      </c>
      <c r="D332" t="s">
        <v>7738</v>
      </c>
      <c r="E332" t="s">
        <v>14136</v>
      </c>
      <c r="F332" t="s">
        <v>21493</v>
      </c>
      <c r="G332" t="s">
        <v>21494</v>
      </c>
      <c r="I332">
        <f t="shared" si="15"/>
        <v>1.2231245366938504E-2</v>
      </c>
      <c r="J332">
        <f t="shared" si="16"/>
        <v>1.223128229017505E-2</v>
      </c>
      <c r="K332">
        <f t="shared" si="17"/>
        <v>1.3189022144918585E-4</v>
      </c>
    </row>
    <row r="333" spans="1:11" x14ac:dyDescent="0.3">
      <c r="A333" s="3" t="s">
        <v>2012</v>
      </c>
      <c r="B333" t="s">
        <v>7317</v>
      </c>
      <c r="C333" t="s">
        <v>7336</v>
      </c>
      <c r="D333" t="s">
        <v>8746</v>
      </c>
      <c r="E333" t="s">
        <v>7313</v>
      </c>
      <c r="F333" t="s">
        <v>21495</v>
      </c>
      <c r="G333" t="s">
        <v>21496</v>
      </c>
      <c r="I333">
        <f t="shared" si="15"/>
        <v>-6.5909925518488561E-3</v>
      </c>
      <c r="J333">
        <f t="shared" si="16"/>
        <v>-6.5910188567320522E-3</v>
      </c>
      <c r="K333">
        <f t="shared" si="17"/>
        <v>5.3845573980350639E-5</v>
      </c>
    </row>
    <row r="334" spans="1:11" x14ac:dyDescent="0.3">
      <c r="A334" s="3" t="s">
        <v>2017</v>
      </c>
      <c r="B334" t="s">
        <v>7431</v>
      </c>
      <c r="C334" t="s">
        <v>14135</v>
      </c>
      <c r="D334" t="s">
        <v>7308</v>
      </c>
      <c r="E334" t="s">
        <v>7307</v>
      </c>
      <c r="F334" t="s">
        <v>21497</v>
      </c>
      <c r="G334" t="s">
        <v>21498</v>
      </c>
      <c r="I334">
        <f t="shared" si="15"/>
        <v>-3.3172872582856103E-3</v>
      </c>
      <c r="J334">
        <f t="shared" si="16"/>
        <v>-3.3172690269219025E-3</v>
      </c>
      <c r="K334">
        <f t="shared" si="17"/>
        <v>1.6517758347407654E-5</v>
      </c>
    </row>
    <row r="335" spans="1:11" x14ac:dyDescent="0.3">
      <c r="A335" s="3" t="s">
        <v>2023</v>
      </c>
      <c r="B335" t="s">
        <v>7746</v>
      </c>
      <c r="C335" t="s">
        <v>7717</v>
      </c>
      <c r="D335" t="s">
        <v>7738</v>
      </c>
      <c r="E335" t="s">
        <v>8309</v>
      </c>
      <c r="F335" t="s">
        <v>21499</v>
      </c>
      <c r="G335" t="s">
        <v>21500</v>
      </c>
      <c r="I335">
        <f t="shared" si="15"/>
        <v>4.437832676115654E-3</v>
      </c>
      <c r="J335">
        <f t="shared" si="16"/>
        <v>4.4378310712228008E-3</v>
      </c>
      <c r="K335">
        <f t="shared" si="17"/>
        <v>1.362271019871952E-5</v>
      </c>
    </row>
    <row r="336" spans="1:11" x14ac:dyDescent="0.3">
      <c r="A336" s="3" t="s">
        <v>2028</v>
      </c>
      <c r="B336" t="s">
        <v>7301</v>
      </c>
      <c r="C336" t="s">
        <v>7705</v>
      </c>
      <c r="D336" t="s">
        <v>7307</v>
      </c>
      <c r="E336" t="s">
        <v>7717</v>
      </c>
      <c r="F336" t="s">
        <v>21501</v>
      </c>
      <c r="G336" t="s">
        <v>21502</v>
      </c>
      <c r="I336">
        <f t="shared" si="15"/>
        <v>1.104602356406429E-3</v>
      </c>
      <c r="J336">
        <f t="shared" si="16"/>
        <v>1.1045769675070861E-3</v>
      </c>
      <c r="K336">
        <f t="shared" si="17"/>
        <v>1.2790742713398001E-7</v>
      </c>
    </row>
    <row r="337" spans="1:11" x14ac:dyDescent="0.3">
      <c r="A337" s="3" t="s">
        <v>2032</v>
      </c>
      <c r="B337" t="s">
        <v>8665</v>
      </c>
      <c r="C337" t="s">
        <v>7371</v>
      </c>
      <c r="D337" t="s">
        <v>8365</v>
      </c>
      <c r="E337" t="s">
        <v>7676</v>
      </c>
      <c r="F337" t="s">
        <v>21503</v>
      </c>
      <c r="G337" t="s">
        <v>21504</v>
      </c>
      <c r="I337">
        <f t="shared" si="15"/>
        <v>-1.3975799412438327E-2</v>
      </c>
      <c r="J337">
        <f t="shared" si="16"/>
        <v>-1.3975786793492468E-2</v>
      </c>
      <c r="K337">
        <f t="shared" si="17"/>
        <v>2.1675855140800761E-4</v>
      </c>
    </row>
    <row r="338" spans="1:11" x14ac:dyDescent="0.3">
      <c r="A338" s="3" t="s">
        <v>2039</v>
      </c>
      <c r="B338" t="s">
        <v>8333</v>
      </c>
      <c r="C338" t="s">
        <v>7301</v>
      </c>
      <c r="D338" t="s">
        <v>7302</v>
      </c>
      <c r="E338" t="s">
        <v>8361</v>
      </c>
      <c r="F338" t="s">
        <v>21505</v>
      </c>
      <c r="G338" t="s">
        <v>21506</v>
      </c>
      <c r="I338">
        <f t="shared" si="15"/>
        <v>-8.2058563299462033E-3</v>
      </c>
      <c r="J338">
        <f t="shared" si="16"/>
        <v>-8.2058508049053062E-3</v>
      </c>
      <c r="K338">
        <f t="shared" si="17"/>
        <v>8.0152382424708045E-5</v>
      </c>
    </row>
    <row r="339" spans="1:11" x14ac:dyDescent="0.3">
      <c r="A339" s="3" t="s">
        <v>2044</v>
      </c>
      <c r="B339" t="s">
        <v>7313</v>
      </c>
      <c r="C339" t="s">
        <v>7705</v>
      </c>
      <c r="D339" t="s">
        <v>7559</v>
      </c>
      <c r="E339" t="s">
        <v>7325</v>
      </c>
      <c r="F339" t="s">
        <v>21507</v>
      </c>
      <c r="G339" t="s">
        <v>21508</v>
      </c>
      <c r="I339">
        <f t="shared" si="15"/>
        <v>2.4821361414065445E-2</v>
      </c>
      <c r="J339">
        <f t="shared" si="16"/>
        <v>2.4821360638439802E-2</v>
      </c>
      <c r="K339">
        <f t="shared" si="17"/>
        <v>5.7957794627498649E-4</v>
      </c>
    </row>
    <row r="340" spans="1:11" x14ac:dyDescent="0.3">
      <c r="A340" s="3" t="s">
        <v>2051</v>
      </c>
      <c r="B340" t="s">
        <v>7742</v>
      </c>
      <c r="C340" t="s">
        <v>7717</v>
      </c>
      <c r="D340" t="s">
        <v>7539</v>
      </c>
      <c r="E340" t="s">
        <v>13343</v>
      </c>
      <c r="F340" t="s">
        <v>21509</v>
      </c>
      <c r="G340" t="s">
        <v>21458</v>
      </c>
      <c r="I340">
        <f t="shared" si="15"/>
        <v>-9.9082568807339292E-3</v>
      </c>
      <c r="J340">
        <f t="shared" si="16"/>
        <v>-9.9082756357855139E-3</v>
      </c>
      <c r="K340">
        <f t="shared" si="17"/>
        <v>1.1353352411419254E-4</v>
      </c>
    </row>
    <row r="341" spans="1:11" x14ac:dyDescent="0.3">
      <c r="A341" s="3" t="s">
        <v>2057</v>
      </c>
      <c r="B341" t="s">
        <v>7722</v>
      </c>
      <c r="C341" t="s">
        <v>7309</v>
      </c>
      <c r="D341" t="s">
        <v>7358</v>
      </c>
      <c r="E341" t="s">
        <v>7562</v>
      </c>
      <c r="F341" t="s">
        <v>21510</v>
      </c>
      <c r="G341" t="s">
        <v>21511</v>
      </c>
      <c r="I341">
        <f t="shared" si="15"/>
        <v>-1.2972609340251998E-2</v>
      </c>
      <c r="J341">
        <f t="shared" si="16"/>
        <v>-1.2972579825095825E-2</v>
      </c>
      <c r="K341">
        <f t="shared" si="17"/>
        <v>1.8822510045427585E-4</v>
      </c>
    </row>
    <row r="342" spans="1:11" x14ac:dyDescent="0.3">
      <c r="A342" s="3" t="s">
        <v>2061</v>
      </c>
      <c r="B342" t="s">
        <v>7609</v>
      </c>
      <c r="C342" t="s">
        <v>8630</v>
      </c>
      <c r="D342" t="s">
        <v>8323</v>
      </c>
      <c r="E342" t="s">
        <v>7441</v>
      </c>
      <c r="F342" t="s">
        <v>21512</v>
      </c>
      <c r="G342" t="s">
        <v>21460</v>
      </c>
      <c r="I342">
        <f t="shared" si="15"/>
        <v>-2.4033008788321888E-2</v>
      </c>
      <c r="J342">
        <f t="shared" si="16"/>
        <v>-2.4033037543400155E-2</v>
      </c>
      <c r="K342">
        <f t="shared" si="17"/>
        <v>6.1404706348750122E-4</v>
      </c>
    </row>
    <row r="343" spans="1:11" x14ac:dyDescent="0.3">
      <c r="A343" s="3" t="s">
        <v>2067</v>
      </c>
      <c r="B343" t="s">
        <v>7302</v>
      </c>
      <c r="C343" t="s">
        <v>8525</v>
      </c>
      <c r="D343" t="s">
        <v>8320</v>
      </c>
      <c r="E343" t="s">
        <v>7450</v>
      </c>
      <c r="F343" t="s">
        <v>21513</v>
      </c>
      <c r="G343" t="s">
        <v>21514</v>
      </c>
      <c r="I343">
        <f t="shared" si="15"/>
        <v>7.6952674105437192E-4</v>
      </c>
      <c r="J343">
        <f t="shared" si="16"/>
        <v>7.6953472425441967E-4</v>
      </c>
      <c r="K343">
        <f t="shared" si="17"/>
        <v>5.1072543315227392E-10</v>
      </c>
    </row>
    <row r="344" spans="1:11" x14ac:dyDescent="0.3">
      <c r="A344" s="3" t="s">
        <v>2072</v>
      </c>
      <c r="B344" t="s">
        <v>7338</v>
      </c>
      <c r="C344" t="s">
        <v>8361</v>
      </c>
      <c r="D344" t="s">
        <v>7618</v>
      </c>
      <c r="E344" t="s">
        <v>7737</v>
      </c>
      <c r="F344" t="s">
        <v>21515</v>
      </c>
      <c r="G344" t="s">
        <v>21516</v>
      </c>
      <c r="I344">
        <f t="shared" si="15"/>
        <v>1.999234909650123E-2</v>
      </c>
      <c r="J344">
        <f t="shared" si="16"/>
        <v>1.9992342195709487E-2</v>
      </c>
      <c r="K344">
        <f t="shared" si="17"/>
        <v>3.7038567930586453E-4</v>
      </c>
    </row>
    <row r="345" spans="1:11" x14ac:dyDescent="0.3">
      <c r="A345" s="3" t="s">
        <v>2079</v>
      </c>
      <c r="B345" t="s">
        <v>7565</v>
      </c>
      <c r="C345" t="s">
        <v>7308</v>
      </c>
      <c r="D345" t="s">
        <v>7436</v>
      </c>
      <c r="E345" t="s">
        <v>7540</v>
      </c>
      <c r="F345" t="s">
        <v>21517</v>
      </c>
      <c r="G345" t="s">
        <v>21482</v>
      </c>
      <c r="I345">
        <f t="shared" si="15"/>
        <v>-1.0554127005121433E-2</v>
      </c>
      <c r="J345">
        <f t="shared" si="16"/>
        <v>-1.0554112661864762E-2</v>
      </c>
      <c r="K345">
        <f t="shared" si="17"/>
        <v>1.2771368930863006E-4</v>
      </c>
    </row>
    <row r="346" spans="1:11" x14ac:dyDescent="0.3">
      <c r="A346" s="3" t="s">
        <v>2086</v>
      </c>
      <c r="B346" t="s">
        <v>8766</v>
      </c>
      <c r="C346" t="s">
        <v>8664</v>
      </c>
      <c r="D346" t="s">
        <v>7519</v>
      </c>
      <c r="E346" t="s">
        <v>7738</v>
      </c>
      <c r="F346" t="s">
        <v>21518</v>
      </c>
      <c r="G346" t="s">
        <v>21519</v>
      </c>
      <c r="I346">
        <f t="shared" si="15"/>
        <v>2.0952342857142845E-2</v>
      </c>
      <c r="J346">
        <f t="shared" si="16"/>
        <v>2.0952336849131212E-2</v>
      </c>
      <c r="K346">
        <f t="shared" si="17"/>
        <v>4.0825824412315869E-4</v>
      </c>
    </row>
    <row r="347" spans="1:11" x14ac:dyDescent="0.3">
      <c r="A347" s="3" t="s">
        <v>2093</v>
      </c>
      <c r="B347" t="s">
        <v>8746</v>
      </c>
      <c r="C347" t="s">
        <v>7751</v>
      </c>
      <c r="D347" t="s">
        <v>8743</v>
      </c>
      <c r="E347" t="s">
        <v>8309</v>
      </c>
      <c r="F347" t="s">
        <v>21520</v>
      </c>
      <c r="G347" t="s">
        <v>21500</v>
      </c>
      <c r="I347">
        <f t="shared" si="15"/>
        <v>1.3432873635555004E-2</v>
      </c>
      <c r="J347">
        <f t="shared" si="16"/>
        <v>1.3432890285174281E-2</v>
      </c>
      <c r="K347">
        <f t="shared" si="17"/>
        <v>1.6093344909005392E-4</v>
      </c>
    </row>
    <row r="348" spans="1:11" x14ac:dyDescent="0.3">
      <c r="A348" s="3" t="s">
        <v>2097</v>
      </c>
      <c r="B348" t="s">
        <v>8361</v>
      </c>
      <c r="C348" t="s">
        <v>7743</v>
      </c>
      <c r="D348" t="s">
        <v>7355</v>
      </c>
      <c r="E348" t="s">
        <v>8525</v>
      </c>
      <c r="F348" t="s">
        <v>21521</v>
      </c>
      <c r="G348" t="s">
        <v>21522</v>
      </c>
      <c r="I348">
        <f t="shared" si="15"/>
        <v>-3.5346060382916045E-2</v>
      </c>
      <c r="J348">
        <f t="shared" si="16"/>
        <v>-3.5346084377918981E-2</v>
      </c>
      <c r="K348">
        <f t="shared" si="17"/>
        <v>1.3027060831152972E-3</v>
      </c>
    </row>
    <row r="349" spans="1:11" x14ac:dyDescent="0.3">
      <c r="A349" s="3" t="s">
        <v>2104</v>
      </c>
      <c r="B349" t="s">
        <v>7606</v>
      </c>
      <c r="C349" t="s">
        <v>7306</v>
      </c>
      <c r="D349" t="s">
        <v>8635</v>
      </c>
      <c r="E349" t="s">
        <v>7553</v>
      </c>
      <c r="F349" t="s">
        <v>21523</v>
      </c>
      <c r="G349" t="s">
        <v>21524</v>
      </c>
      <c r="I349">
        <f t="shared" si="15"/>
        <v>3.0534349979604311E-3</v>
      </c>
      <c r="J349">
        <f t="shared" si="16"/>
        <v>3.053423064600986E-3</v>
      </c>
      <c r="K349">
        <f t="shared" si="17"/>
        <v>5.3198849363065599E-6</v>
      </c>
    </row>
    <row r="350" spans="1:11" x14ac:dyDescent="0.3">
      <c r="A350" s="3" t="s">
        <v>2110</v>
      </c>
      <c r="B350" t="s">
        <v>7607</v>
      </c>
      <c r="C350" t="s">
        <v>8665</v>
      </c>
      <c r="D350" t="s">
        <v>13241</v>
      </c>
      <c r="E350" t="s">
        <v>8339</v>
      </c>
      <c r="F350" t="s">
        <v>21525</v>
      </c>
      <c r="G350" t="s">
        <v>21526</v>
      </c>
      <c r="I350">
        <f t="shared" si="15"/>
        <v>2.3972563775777694E-2</v>
      </c>
      <c r="J350">
        <f t="shared" si="16"/>
        <v>2.3972589935957932E-2</v>
      </c>
      <c r="K350">
        <f t="shared" si="17"/>
        <v>5.3943102448853863E-4</v>
      </c>
    </row>
    <row r="351" spans="1:11" x14ac:dyDescent="0.3">
      <c r="A351" s="3" t="s">
        <v>2113</v>
      </c>
      <c r="B351" t="s">
        <v>7754</v>
      </c>
      <c r="C351" t="s">
        <v>7309</v>
      </c>
      <c r="D351" t="s">
        <v>7559</v>
      </c>
      <c r="E351" t="s">
        <v>7722</v>
      </c>
      <c r="F351" t="s">
        <v>21527</v>
      </c>
      <c r="G351" t="s">
        <v>21528</v>
      </c>
      <c r="I351">
        <f t="shared" si="15"/>
        <v>-5.574136008918565E-3</v>
      </c>
      <c r="J351">
        <f t="shared" si="16"/>
        <v>-5.5741512966820082E-3</v>
      </c>
      <c r="K351">
        <f t="shared" si="17"/>
        <v>3.9956138152384479E-5</v>
      </c>
    </row>
    <row r="352" spans="1:11" x14ac:dyDescent="0.3">
      <c r="A352" s="3" t="s">
        <v>2118</v>
      </c>
      <c r="B352" t="s">
        <v>7314</v>
      </c>
      <c r="C352" t="s">
        <v>8306</v>
      </c>
      <c r="D352" t="s">
        <v>7308</v>
      </c>
      <c r="E352" t="s">
        <v>8654</v>
      </c>
      <c r="F352" t="s">
        <v>21529</v>
      </c>
      <c r="G352" t="s">
        <v>21530</v>
      </c>
      <c r="I352">
        <f t="shared" si="15"/>
        <v>-7.4738415545602113E-4</v>
      </c>
      <c r="J352">
        <f t="shared" si="16"/>
        <v>6.7771616398305369E-3</v>
      </c>
      <c r="K352">
        <f t="shared" si="17"/>
        <v>3.6363627429911693E-5</v>
      </c>
    </row>
    <row r="353" spans="1:11" x14ac:dyDescent="0.3">
      <c r="A353" s="3" t="s">
        <v>2123</v>
      </c>
      <c r="B353" t="s">
        <v>7606</v>
      </c>
      <c r="C353" t="s">
        <v>7750</v>
      </c>
      <c r="D353" t="s">
        <v>7617</v>
      </c>
      <c r="E353" t="s">
        <v>8733</v>
      </c>
      <c r="F353" t="s">
        <v>21531</v>
      </c>
      <c r="G353" t="s">
        <v>21532</v>
      </c>
      <c r="I353">
        <f t="shared" si="15"/>
        <v>-2.5056095736723943E-2</v>
      </c>
      <c r="J353">
        <f t="shared" si="16"/>
        <v>-2.5056097941078888E-2</v>
      </c>
      <c r="K353">
        <f t="shared" si="17"/>
        <v>6.6579653419483308E-4</v>
      </c>
    </row>
    <row r="354" spans="1:11" x14ac:dyDescent="0.3">
      <c r="A354" s="3" t="s">
        <v>2127</v>
      </c>
      <c r="B354" t="s">
        <v>7450</v>
      </c>
      <c r="C354" t="s">
        <v>7617</v>
      </c>
      <c r="D354" t="s">
        <v>7616</v>
      </c>
      <c r="E354" t="s">
        <v>7277</v>
      </c>
      <c r="F354" t="s">
        <v>21533</v>
      </c>
      <c r="G354" t="s">
        <v>21534</v>
      </c>
      <c r="I354">
        <f t="shared" si="15"/>
        <v>-2.0329842731108556E-2</v>
      </c>
      <c r="J354">
        <f t="shared" si="16"/>
        <v>-2.0329860851343758E-2</v>
      </c>
      <c r="K354">
        <f t="shared" si="17"/>
        <v>4.4423134397319748E-4</v>
      </c>
    </row>
    <row r="355" spans="1:11" x14ac:dyDescent="0.3">
      <c r="A355" s="3" t="s">
        <v>2132</v>
      </c>
      <c r="B355" t="s">
        <v>7658</v>
      </c>
      <c r="C355" t="s">
        <v>8678</v>
      </c>
      <c r="D355" t="s">
        <v>7292</v>
      </c>
      <c r="E355" t="s">
        <v>7348</v>
      </c>
      <c r="F355" t="s">
        <v>21535</v>
      </c>
      <c r="G355" t="s">
        <v>21536</v>
      </c>
      <c r="I355">
        <f t="shared" si="15"/>
        <v>-9.3971022162450384E-3</v>
      </c>
      <c r="J355">
        <f t="shared" si="16"/>
        <v>-9.3970825813147734E-3</v>
      </c>
      <c r="K355">
        <f t="shared" si="17"/>
        <v>1.0290110261129114E-4</v>
      </c>
    </row>
    <row r="356" spans="1:11" x14ac:dyDescent="0.3">
      <c r="A356" s="3" t="s">
        <v>2135</v>
      </c>
      <c r="B356" t="s">
        <v>7588</v>
      </c>
      <c r="C356" t="s">
        <v>13298</v>
      </c>
      <c r="D356" t="s">
        <v>8519</v>
      </c>
      <c r="E356" t="s">
        <v>7628</v>
      </c>
      <c r="F356" t="s">
        <v>21537</v>
      </c>
      <c r="G356" t="s">
        <v>21538</v>
      </c>
      <c r="I356">
        <f t="shared" si="15"/>
        <v>-1.1857668452872259E-2</v>
      </c>
      <c r="J356">
        <f t="shared" si="16"/>
        <v>-1.1857680936932668E-2</v>
      </c>
      <c r="K356">
        <f t="shared" si="17"/>
        <v>1.5887635524541161E-4</v>
      </c>
    </row>
    <row r="357" spans="1:11" x14ac:dyDescent="0.3">
      <c r="A357" s="3" t="s">
        <v>2142</v>
      </c>
      <c r="B357" t="s">
        <v>8590</v>
      </c>
      <c r="C357" t="s">
        <v>8539</v>
      </c>
      <c r="D357" t="s">
        <v>13055</v>
      </c>
      <c r="E357" t="s">
        <v>7291</v>
      </c>
      <c r="F357" t="s">
        <v>21539</v>
      </c>
      <c r="G357" t="s">
        <v>21540</v>
      </c>
      <c r="I357">
        <f t="shared" si="15"/>
        <v>-8.3999599999999928E-3</v>
      </c>
      <c r="J357">
        <f t="shared" si="16"/>
        <v>-8.3999446637985226E-3</v>
      </c>
      <c r="K357">
        <f t="shared" si="17"/>
        <v>8.3665416530036868E-5</v>
      </c>
    </row>
    <row r="358" spans="1:11" x14ac:dyDescent="0.3">
      <c r="A358" s="3" t="s">
        <v>2148</v>
      </c>
      <c r="B358" t="s">
        <v>8481</v>
      </c>
      <c r="C358" t="s">
        <v>7291</v>
      </c>
      <c r="D358" t="s">
        <v>8700</v>
      </c>
      <c r="E358" t="s">
        <v>8700</v>
      </c>
      <c r="F358" t="s">
        <v>21541</v>
      </c>
      <c r="G358" t="s">
        <v>21542</v>
      </c>
      <c r="I358">
        <f t="shared" si="15"/>
        <v>-1.2908510975856709E-2</v>
      </c>
      <c r="J358">
        <f t="shared" si="16"/>
        <v>-1.2908510604040212E-2</v>
      </c>
      <c r="K358">
        <f t="shared" si="17"/>
        <v>1.8647120800049051E-4</v>
      </c>
    </row>
    <row r="359" spans="1:11" x14ac:dyDescent="0.3">
      <c r="A359" s="3" t="s">
        <v>2154</v>
      </c>
      <c r="B359" t="s">
        <v>13054</v>
      </c>
      <c r="C359" t="s">
        <v>7637</v>
      </c>
      <c r="D359" t="s">
        <v>8457</v>
      </c>
      <c r="E359" t="s">
        <v>8457</v>
      </c>
      <c r="F359" t="s">
        <v>21543</v>
      </c>
      <c r="G359" t="s">
        <v>21544</v>
      </c>
      <c r="I359">
        <f t="shared" si="15"/>
        <v>-6.9472826705061037E-3</v>
      </c>
      <c r="J359">
        <f t="shared" si="16"/>
        <v>-6.9472853408385849E-3</v>
      </c>
      <c r="K359">
        <f t="shared" si="17"/>
        <v>5.9201034178639388E-5</v>
      </c>
    </row>
    <row r="360" spans="1:11" x14ac:dyDescent="0.3">
      <c r="A360" s="3" t="s">
        <v>2160</v>
      </c>
      <c r="B360" t="s">
        <v>8697</v>
      </c>
      <c r="C360" t="s">
        <v>13061</v>
      </c>
      <c r="D360" t="s">
        <v>8562</v>
      </c>
      <c r="E360" t="s">
        <v>7634</v>
      </c>
      <c r="F360" t="s">
        <v>21545</v>
      </c>
      <c r="G360" t="s">
        <v>21546</v>
      </c>
      <c r="I360">
        <f t="shared" si="15"/>
        <v>2.345687339328692E-2</v>
      </c>
      <c r="J360">
        <f t="shared" si="16"/>
        <v>2.3456849577026859E-2</v>
      </c>
      <c r="K360">
        <f t="shared" si="17"/>
        <v>5.1574019788462393E-4</v>
      </c>
    </row>
    <row r="361" spans="1:11" x14ac:dyDescent="0.3">
      <c r="A361" s="3" t="s">
        <v>2165</v>
      </c>
      <c r="B361" t="s">
        <v>8694</v>
      </c>
      <c r="C361" t="s">
        <v>7571</v>
      </c>
      <c r="D361" t="s">
        <v>7508</v>
      </c>
      <c r="E361" t="s">
        <v>13271</v>
      </c>
      <c r="F361" t="s">
        <v>21547</v>
      </c>
      <c r="G361" t="s">
        <v>21548</v>
      </c>
      <c r="I361">
        <f t="shared" si="15"/>
        <v>-1.2063127781940424E-3</v>
      </c>
      <c r="J361">
        <f t="shared" si="16"/>
        <v>-1.2062972024136621E-3</v>
      </c>
      <c r="K361">
        <f t="shared" si="17"/>
        <v>3.8151179468876386E-6</v>
      </c>
    </row>
    <row r="362" spans="1:11" x14ac:dyDescent="0.3">
      <c r="A362" s="3" t="s">
        <v>2172</v>
      </c>
      <c r="B362" t="s">
        <v>7586</v>
      </c>
      <c r="C362" t="s">
        <v>7520</v>
      </c>
      <c r="D362" t="s">
        <v>7297</v>
      </c>
      <c r="E362" t="s">
        <v>7582</v>
      </c>
      <c r="F362" t="s">
        <v>21549</v>
      </c>
      <c r="G362" t="s">
        <v>21550</v>
      </c>
      <c r="I362">
        <f t="shared" si="15"/>
        <v>2.9790660225442772E-2</v>
      </c>
      <c r="J362">
        <f t="shared" si="16"/>
        <v>2.9790674670154647E-2</v>
      </c>
      <c r="K362">
        <f t="shared" si="17"/>
        <v>8.4353878562173944E-4</v>
      </c>
    </row>
    <row r="363" spans="1:11" x14ac:dyDescent="0.3">
      <c r="A363" s="3" t="s">
        <v>2177</v>
      </c>
      <c r="B363" t="s">
        <v>7594</v>
      </c>
      <c r="C363" t="s">
        <v>7589</v>
      </c>
      <c r="D363" t="s">
        <v>8528</v>
      </c>
      <c r="E363" t="s">
        <v>7295</v>
      </c>
      <c r="F363" t="s">
        <v>21551</v>
      </c>
      <c r="G363" t="s">
        <v>21552</v>
      </c>
      <c r="I363">
        <f t="shared" si="15"/>
        <v>-1.1727873338545728E-2</v>
      </c>
      <c r="J363">
        <f t="shared" si="16"/>
        <v>-1.1727885605372902E-2</v>
      </c>
      <c r="K363">
        <f t="shared" si="17"/>
        <v>1.5562116133712575E-4</v>
      </c>
    </row>
    <row r="364" spans="1:11" x14ac:dyDescent="0.3">
      <c r="A364" s="3" t="s">
        <v>2183</v>
      </c>
      <c r="B364" t="s">
        <v>7520</v>
      </c>
      <c r="C364" t="s">
        <v>7342</v>
      </c>
      <c r="D364" t="s">
        <v>16261</v>
      </c>
      <c r="E364" t="s">
        <v>7528</v>
      </c>
      <c r="F364" t="s">
        <v>21553</v>
      </c>
      <c r="G364" t="s">
        <v>21554</v>
      </c>
      <c r="I364">
        <f t="shared" si="15"/>
        <v>-2.3734967415546078E-3</v>
      </c>
      <c r="J364">
        <f t="shared" si="16"/>
        <v>-2.3734660543756562E-3</v>
      </c>
      <c r="K364">
        <f t="shared" si="17"/>
        <v>9.7369057920299093E-6</v>
      </c>
    </row>
    <row r="365" spans="1:11" x14ac:dyDescent="0.3">
      <c r="A365" s="3" t="s">
        <v>2187</v>
      </c>
      <c r="B365" t="s">
        <v>7669</v>
      </c>
      <c r="C365" t="s">
        <v>8638</v>
      </c>
      <c r="D365" t="s">
        <v>8678</v>
      </c>
      <c r="E365" t="s">
        <v>8320</v>
      </c>
      <c r="F365" t="s">
        <v>21555</v>
      </c>
      <c r="G365" t="s">
        <v>21556</v>
      </c>
      <c r="I365">
        <f t="shared" si="15"/>
        <v>1.9032593934678543E-2</v>
      </c>
      <c r="J365">
        <f t="shared" si="16"/>
        <v>1.9032542687705864E-2</v>
      </c>
      <c r="K365">
        <f t="shared" si="17"/>
        <v>3.3436343062460939E-4</v>
      </c>
    </row>
    <row r="366" spans="1:11" x14ac:dyDescent="0.3">
      <c r="A366" s="3" t="s">
        <v>2192</v>
      </c>
      <c r="B366" t="s">
        <v>7442</v>
      </c>
      <c r="C366" t="s">
        <v>7438</v>
      </c>
      <c r="D366" t="s">
        <v>7549</v>
      </c>
      <c r="E366" t="s">
        <v>8330</v>
      </c>
      <c r="F366" t="s">
        <v>21557</v>
      </c>
      <c r="G366" t="s">
        <v>21558</v>
      </c>
      <c r="I366">
        <f t="shared" si="15"/>
        <v>-1.5564590834062681E-3</v>
      </c>
      <c r="J366">
        <f t="shared" si="16"/>
        <v>-1.5564519601870056E-3</v>
      </c>
      <c r="K366">
        <f t="shared" si="17"/>
        <v>5.3055937411672455E-6</v>
      </c>
    </row>
    <row r="367" spans="1:11" x14ac:dyDescent="0.3">
      <c r="A367" s="3" t="s">
        <v>2197</v>
      </c>
      <c r="B367" t="s">
        <v>7446</v>
      </c>
      <c r="C367" t="s">
        <v>8648</v>
      </c>
      <c r="D367" t="s">
        <v>7452</v>
      </c>
      <c r="E367" t="s">
        <v>7274</v>
      </c>
      <c r="F367" t="s">
        <v>21559</v>
      </c>
      <c r="G367" t="s">
        <v>21560</v>
      </c>
      <c r="I367">
        <f t="shared" si="15"/>
        <v>-2.3382696804364273E-3</v>
      </c>
      <c r="J367">
        <f t="shared" si="16"/>
        <v>-2.3382290372056989E-3</v>
      </c>
      <c r="K367">
        <f t="shared" si="17"/>
        <v>9.518240153885313E-6</v>
      </c>
    </row>
    <row r="368" spans="1:11" x14ac:dyDescent="0.3">
      <c r="A368" s="3" t="s">
        <v>2201</v>
      </c>
      <c r="B368" t="s">
        <v>7658</v>
      </c>
      <c r="C368" t="s">
        <v>7547</v>
      </c>
      <c r="D368" t="s">
        <v>7586</v>
      </c>
      <c r="E368" t="s">
        <v>7283</v>
      </c>
      <c r="F368" t="s">
        <v>21561</v>
      </c>
      <c r="G368" t="s">
        <v>21562</v>
      </c>
      <c r="I368">
        <f t="shared" si="15"/>
        <v>-7.812500000000111E-3</v>
      </c>
      <c r="J368">
        <f t="shared" si="16"/>
        <v>-7.8125262998435616E-3</v>
      </c>
      <c r="K368">
        <f t="shared" si="17"/>
        <v>7.3264386115026137E-5</v>
      </c>
    </row>
    <row r="369" spans="1:11" x14ac:dyDescent="0.3">
      <c r="A369" s="3" t="s">
        <v>2206</v>
      </c>
      <c r="B369" t="s">
        <v>7273</v>
      </c>
      <c r="C369" t="s">
        <v>7438</v>
      </c>
      <c r="D369" t="s">
        <v>8678</v>
      </c>
      <c r="E369" t="s">
        <v>8320</v>
      </c>
      <c r="F369" t="s">
        <v>21563</v>
      </c>
      <c r="G369" t="s">
        <v>21556</v>
      </c>
      <c r="I369">
        <f t="shared" si="15"/>
        <v>1.1811062992126054E-2</v>
      </c>
      <c r="J369">
        <f t="shared" si="16"/>
        <v>1.1811041373890703E-2</v>
      </c>
      <c r="K369">
        <f t="shared" si="17"/>
        <v>1.2241443903161664E-4</v>
      </c>
    </row>
    <row r="370" spans="1:11" x14ac:dyDescent="0.3">
      <c r="A370" s="3" t="s">
        <v>2211</v>
      </c>
      <c r="B370" t="s">
        <v>8568</v>
      </c>
      <c r="C370" t="s">
        <v>7522</v>
      </c>
      <c r="D370" t="s">
        <v>8627</v>
      </c>
      <c r="E370" t="s">
        <v>7597</v>
      </c>
      <c r="F370" t="s">
        <v>21564</v>
      </c>
      <c r="G370" t="s">
        <v>21565</v>
      </c>
      <c r="I370">
        <f t="shared" si="15"/>
        <v>-7.3930347317884837E-3</v>
      </c>
      <c r="J370">
        <f t="shared" si="16"/>
        <v>-7.393014444523653E-3</v>
      </c>
      <c r="K370">
        <f t="shared" si="17"/>
        <v>6.6258784920607543E-5</v>
      </c>
    </row>
    <row r="371" spans="1:11" x14ac:dyDescent="0.3">
      <c r="A371" s="3" t="s">
        <v>2216</v>
      </c>
      <c r="B371" t="s">
        <v>7518</v>
      </c>
      <c r="C371" t="s">
        <v>7302</v>
      </c>
      <c r="D371" t="s">
        <v>7613</v>
      </c>
      <c r="E371" t="s">
        <v>8648</v>
      </c>
      <c r="F371" t="s">
        <v>21566</v>
      </c>
      <c r="G371" t="s">
        <v>21567</v>
      </c>
      <c r="I371">
        <f t="shared" si="15"/>
        <v>9.8000784006272053E-3</v>
      </c>
      <c r="J371">
        <f t="shared" si="16"/>
        <v>9.8001005475887408E-3</v>
      </c>
      <c r="K371">
        <f t="shared" si="17"/>
        <v>8.1959797577678604E-5</v>
      </c>
    </row>
    <row r="372" spans="1:11" x14ac:dyDescent="0.3">
      <c r="A372" s="3" t="s">
        <v>2220</v>
      </c>
      <c r="B372" t="s">
        <v>7547</v>
      </c>
      <c r="C372" t="s">
        <v>8323</v>
      </c>
      <c r="D372" t="s">
        <v>7522</v>
      </c>
      <c r="E372" t="s">
        <v>7520</v>
      </c>
      <c r="F372" t="s">
        <v>21568</v>
      </c>
      <c r="G372" t="s">
        <v>21569</v>
      </c>
      <c r="I372">
        <f t="shared" si="15"/>
        <v>-6.5993788819876439E-3</v>
      </c>
      <c r="J372">
        <f t="shared" si="16"/>
        <v>-6.5993813256085363E-3</v>
      </c>
      <c r="K372">
        <f t="shared" si="17"/>
        <v>5.3968370740903183E-5</v>
      </c>
    </row>
    <row r="373" spans="1:11" x14ac:dyDescent="0.3">
      <c r="A373" s="3" t="s">
        <v>2223</v>
      </c>
      <c r="B373" t="s">
        <v>7547</v>
      </c>
      <c r="C373" t="s">
        <v>8510</v>
      </c>
      <c r="D373" t="s">
        <v>7277</v>
      </c>
      <c r="E373" t="s">
        <v>7594</v>
      </c>
      <c r="F373" t="s">
        <v>21570</v>
      </c>
      <c r="G373" t="s">
        <v>21571</v>
      </c>
      <c r="I373">
        <f t="shared" si="15"/>
        <v>-1.1723720203203835E-3</v>
      </c>
      <c r="J373">
        <f t="shared" si="16"/>
        <v>-1.1723568387104308E-3</v>
      </c>
      <c r="K373">
        <f t="shared" si="17"/>
        <v>3.6836830392873047E-6</v>
      </c>
    </row>
    <row r="374" spans="1:11" x14ac:dyDescent="0.3">
      <c r="A374" s="3" t="s">
        <v>2228</v>
      </c>
      <c r="B374" t="s">
        <v>7446</v>
      </c>
      <c r="C374" t="s">
        <v>13232</v>
      </c>
      <c r="D374" t="s">
        <v>7589</v>
      </c>
      <c r="E374" t="s">
        <v>7436</v>
      </c>
      <c r="F374" t="s">
        <v>21572</v>
      </c>
      <c r="G374" t="s">
        <v>21573</v>
      </c>
      <c r="I374">
        <f t="shared" si="15"/>
        <v>1.7214437293209546E-2</v>
      </c>
      <c r="J374">
        <f t="shared" si="16"/>
        <v>1.7214393885888447E-2</v>
      </c>
      <c r="K374">
        <f t="shared" si="17"/>
        <v>2.7117718605257249E-4</v>
      </c>
    </row>
    <row r="375" spans="1:11" x14ac:dyDescent="0.3">
      <c r="A375" s="3" t="s">
        <v>2232</v>
      </c>
      <c r="B375" t="s">
        <v>7343</v>
      </c>
      <c r="C375" t="s">
        <v>8635</v>
      </c>
      <c r="D375" t="s">
        <v>7289</v>
      </c>
      <c r="E375" t="s">
        <v>7579</v>
      </c>
      <c r="F375" t="s">
        <v>21574</v>
      </c>
      <c r="G375" t="s">
        <v>21575</v>
      </c>
      <c r="I375">
        <f t="shared" si="15"/>
        <v>-1.8076884615384668E-2</v>
      </c>
      <c r="J375">
        <f t="shared" si="16"/>
        <v>-1.8076899525891484E-2</v>
      </c>
      <c r="K375">
        <f t="shared" si="17"/>
        <v>3.5433676466863122E-4</v>
      </c>
    </row>
    <row r="376" spans="1:11" x14ac:dyDescent="0.3">
      <c r="A376" s="3" t="s">
        <v>2237</v>
      </c>
      <c r="B376" t="s">
        <v>8323</v>
      </c>
      <c r="C376" t="s">
        <v>7302</v>
      </c>
      <c r="D376" t="s">
        <v>7442</v>
      </c>
      <c r="E376" t="s">
        <v>7649</v>
      </c>
      <c r="F376" t="s">
        <v>21576</v>
      </c>
      <c r="G376" t="s">
        <v>21577</v>
      </c>
      <c r="I376">
        <f t="shared" si="15"/>
        <v>1.9584801426368922E-2</v>
      </c>
      <c r="J376">
        <f t="shared" si="16"/>
        <v>1.9584801723764166E-2</v>
      </c>
      <c r="K376">
        <f t="shared" si="17"/>
        <v>3.548652042780907E-4</v>
      </c>
    </row>
    <row r="377" spans="1:11" x14ac:dyDescent="0.3">
      <c r="A377" s="3" t="s">
        <v>2241</v>
      </c>
      <c r="B377" t="s">
        <v>7450</v>
      </c>
      <c r="C377" t="s">
        <v>7609</v>
      </c>
      <c r="D377" t="s">
        <v>7616</v>
      </c>
      <c r="E377" t="s">
        <v>8648</v>
      </c>
      <c r="F377" t="s">
        <v>21578</v>
      </c>
      <c r="G377" t="s">
        <v>21567</v>
      </c>
      <c r="I377">
        <f t="shared" si="15"/>
        <v>-1.0372684964552905E-2</v>
      </c>
      <c r="J377">
        <f t="shared" si="16"/>
        <v>-1.0372640603040986E-2</v>
      </c>
      <c r="K377">
        <f t="shared" si="17"/>
        <v>1.2364497246714821E-4</v>
      </c>
    </row>
    <row r="378" spans="1:11" x14ac:dyDescent="0.3">
      <c r="A378" s="3" t="s">
        <v>2246</v>
      </c>
      <c r="B378" t="s">
        <v>7664</v>
      </c>
      <c r="C378" t="s">
        <v>8323</v>
      </c>
      <c r="D378" t="s">
        <v>7658</v>
      </c>
      <c r="E378" t="s">
        <v>7442</v>
      </c>
      <c r="F378" t="s">
        <v>21579</v>
      </c>
      <c r="G378" t="s">
        <v>21580</v>
      </c>
      <c r="I378">
        <f t="shared" si="15"/>
        <v>1.940954968944087E-3</v>
      </c>
      <c r="J378">
        <f t="shared" si="16"/>
        <v>1.9409453094320645E-3</v>
      </c>
      <c r="K378">
        <f t="shared" si="17"/>
        <v>1.4256594512389517E-6</v>
      </c>
    </row>
    <row r="379" spans="1:11" x14ac:dyDescent="0.3">
      <c r="A379" s="3" t="s">
        <v>2250</v>
      </c>
      <c r="B379" t="s">
        <v>7349</v>
      </c>
      <c r="C379" t="s">
        <v>7617</v>
      </c>
      <c r="D379" t="s">
        <v>7574</v>
      </c>
      <c r="E379" t="s">
        <v>7649</v>
      </c>
      <c r="F379" t="s">
        <v>21581</v>
      </c>
      <c r="G379" t="s">
        <v>21577</v>
      </c>
      <c r="I379">
        <f t="shared" si="15"/>
        <v>8.5239057932546738E-3</v>
      </c>
      <c r="J379">
        <f t="shared" si="16"/>
        <v>8.523870307653671E-3</v>
      </c>
      <c r="K379">
        <f t="shared" si="17"/>
        <v>6.0480715173266965E-5</v>
      </c>
    </row>
    <row r="380" spans="1:11" x14ac:dyDescent="0.3">
      <c r="A380" s="3" t="s">
        <v>2256</v>
      </c>
      <c r="B380" t="s">
        <v>7449</v>
      </c>
      <c r="C380" t="s">
        <v>8443</v>
      </c>
      <c r="D380" t="s">
        <v>7666</v>
      </c>
      <c r="E380" t="s">
        <v>7617</v>
      </c>
      <c r="F380" t="s">
        <v>21582</v>
      </c>
      <c r="G380" t="s">
        <v>21583</v>
      </c>
      <c r="I380">
        <f t="shared" si="15"/>
        <v>3.8417209434611871E-4</v>
      </c>
      <c r="J380">
        <f t="shared" si="16"/>
        <v>3.8417994136361717E-4</v>
      </c>
      <c r="K380">
        <f t="shared" si="17"/>
        <v>1.315915873559375E-7</v>
      </c>
    </row>
    <row r="381" spans="1:11" x14ac:dyDescent="0.3">
      <c r="A381" s="3" t="s">
        <v>2262</v>
      </c>
      <c r="B381" t="s">
        <v>7652</v>
      </c>
      <c r="C381" t="s">
        <v>13228</v>
      </c>
      <c r="D381" t="s">
        <v>8648</v>
      </c>
      <c r="E381" t="s">
        <v>7664</v>
      </c>
      <c r="F381" t="s">
        <v>21584</v>
      </c>
      <c r="G381" t="s">
        <v>21585</v>
      </c>
      <c r="I381">
        <f t="shared" si="15"/>
        <v>-8.4485787846167865E-3</v>
      </c>
      <c r="J381">
        <f t="shared" si="16"/>
        <v>-8.4485822459019824E-3</v>
      </c>
      <c r="K381">
        <f t="shared" si="17"/>
        <v>8.4557546413276236E-5</v>
      </c>
    </row>
    <row r="382" spans="1:11" x14ac:dyDescent="0.3">
      <c r="A382" s="3" t="s">
        <v>2267</v>
      </c>
      <c r="B382" t="s">
        <v>7610</v>
      </c>
      <c r="C382" t="s">
        <v>7271</v>
      </c>
      <c r="D382" t="s">
        <v>8323</v>
      </c>
      <c r="E382" t="s">
        <v>7343</v>
      </c>
      <c r="F382" t="s">
        <v>21586</v>
      </c>
      <c r="G382" t="s">
        <v>21587</v>
      </c>
      <c r="I382">
        <f t="shared" si="15"/>
        <v>7.7459333849728617E-3</v>
      </c>
      <c r="J382">
        <f t="shared" si="16"/>
        <v>7.7459598168536491E-3</v>
      </c>
      <c r="K382">
        <f t="shared" si="17"/>
        <v>4.8986341541598478E-5</v>
      </c>
    </row>
    <row r="383" spans="1:11" x14ac:dyDescent="0.3">
      <c r="A383" s="3" t="s">
        <v>2273</v>
      </c>
      <c r="B383" t="s">
        <v>7436</v>
      </c>
      <c r="C383" t="s">
        <v>8635</v>
      </c>
      <c r="D383" t="s">
        <v>7349</v>
      </c>
      <c r="E383" t="s">
        <v>7449</v>
      </c>
      <c r="F383" t="s">
        <v>21588</v>
      </c>
      <c r="G383" t="s">
        <v>21589</v>
      </c>
      <c r="I383">
        <f t="shared" si="15"/>
        <v>-2.3059569561875385E-3</v>
      </c>
      <c r="J383">
        <f t="shared" si="16"/>
        <v>-2.3059655538932937E-3</v>
      </c>
      <c r="K383">
        <f t="shared" si="17"/>
        <v>9.3202047778249093E-6</v>
      </c>
    </row>
    <row r="384" spans="1:11" x14ac:dyDescent="0.3">
      <c r="A384" s="3" t="s">
        <v>2277</v>
      </c>
      <c r="B384" t="s">
        <v>7360</v>
      </c>
      <c r="C384" t="s">
        <v>7563</v>
      </c>
      <c r="D384" t="s">
        <v>7437</v>
      </c>
      <c r="E384" t="s">
        <v>8353</v>
      </c>
      <c r="F384" t="s">
        <v>21590</v>
      </c>
      <c r="G384" t="s">
        <v>21591</v>
      </c>
      <c r="I384">
        <f t="shared" si="15"/>
        <v>3.1201888721182146E-2</v>
      </c>
      <c r="J384">
        <f t="shared" si="16"/>
        <v>3.1201918994502222E-2</v>
      </c>
      <c r="K384">
        <f t="shared" si="17"/>
        <v>9.2750602031915601E-4</v>
      </c>
    </row>
    <row r="385" spans="1:11" x14ac:dyDescent="0.3">
      <c r="A385" s="3" t="s">
        <v>2282</v>
      </c>
      <c r="B385" t="s">
        <v>8664</v>
      </c>
      <c r="C385" t="s">
        <v>7336</v>
      </c>
      <c r="D385" t="s">
        <v>7733</v>
      </c>
      <c r="E385" t="s">
        <v>7705</v>
      </c>
      <c r="F385" t="s">
        <v>21592</v>
      </c>
      <c r="G385" t="s">
        <v>21593</v>
      </c>
      <c r="I385">
        <f t="shared" si="15"/>
        <v>2.3533806499813188E-2</v>
      </c>
      <c r="J385">
        <f t="shared" si="16"/>
        <v>2.3533777685869155E-2</v>
      </c>
      <c r="K385">
        <f t="shared" si="17"/>
        <v>5.1924017730407672E-4</v>
      </c>
    </row>
    <row r="386" spans="1:11" x14ac:dyDescent="0.3">
      <c r="A386" s="3" t="s">
        <v>2286</v>
      </c>
      <c r="B386" t="s">
        <v>8290</v>
      </c>
      <c r="C386" t="s">
        <v>7394</v>
      </c>
      <c r="D386" t="s">
        <v>8408</v>
      </c>
      <c r="E386" t="s">
        <v>8400</v>
      </c>
      <c r="F386" t="s">
        <v>21594</v>
      </c>
      <c r="G386" t="s">
        <v>21595</v>
      </c>
      <c r="I386">
        <f t="shared" si="15"/>
        <v>1.0218978102189823E-2</v>
      </c>
      <c r="J386">
        <f t="shared" si="16"/>
        <v>1.0218979672992793E-2</v>
      </c>
      <c r="K386">
        <f t="shared" si="17"/>
        <v>8.9719621023120935E-5</v>
      </c>
    </row>
    <row r="387" spans="1:11" x14ac:dyDescent="0.3">
      <c r="A387" s="3" t="s">
        <v>2291</v>
      </c>
      <c r="B387" t="s">
        <v>7352</v>
      </c>
      <c r="C387" t="s">
        <v>7701</v>
      </c>
      <c r="D387" t="s">
        <v>7352</v>
      </c>
      <c r="E387" t="s">
        <v>13095</v>
      </c>
      <c r="F387" t="s">
        <v>21596</v>
      </c>
      <c r="G387" t="s">
        <v>21597</v>
      </c>
      <c r="I387">
        <f t="shared" si="15"/>
        <v>1.5534718208092513E-2</v>
      </c>
      <c r="J387">
        <f t="shared" si="16"/>
        <v>1.5534712243021402E-2</v>
      </c>
      <c r="K387">
        <f t="shared" si="17"/>
        <v>2.1867834132616572E-4</v>
      </c>
    </row>
    <row r="388" spans="1:11" x14ac:dyDescent="0.3">
      <c r="A388" s="3" t="s">
        <v>2295</v>
      </c>
      <c r="B388" t="s">
        <v>8252</v>
      </c>
      <c r="C388" t="s">
        <v>8398</v>
      </c>
      <c r="D388" t="s">
        <v>8778</v>
      </c>
      <c r="E388" t="s">
        <v>13098</v>
      </c>
      <c r="F388" t="s">
        <v>21598</v>
      </c>
      <c r="G388" t="s">
        <v>21599</v>
      </c>
      <c r="I388">
        <f t="shared" si="15"/>
        <v>-1.3162610702148393E-2</v>
      </c>
      <c r="J388">
        <f t="shared" si="16"/>
        <v>-1.3162601699479764E-2</v>
      </c>
      <c r="K388">
        <f t="shared" si="17"/>
        <v>1.9347522479827535E-4</v>
      </c>
    </row>
    <row r="389" spans="1:11" x14ac:dyDescent="0.3">
      <c r="A389" s="3" t="s">
        <v>2300</v>
      </c>
      <c r="B389" t="s">
        <v>7408</v>
      </c>
      <c r="C389" t="s">
        <v>13380</v>
      </c>
      <c r="D389" t="s">
        <v>7419</v>
      </c>
      <c r="E389" t="s">
        <v>14630</v>
      </c>
      <c r="F389" t="s">
        <v>21600</v>
      </c>
      <c r="G389" t="s">
        <v>21601</v>
      </c>
      <c r="I389">
        <f t="shared" ref="I389:I452" si="18">(E389-E388)/E388</f>
        <v>3.6049026676280255E-3</v>
      </c>
      <c r="J389">
        <f t="shared" ref="J389:J452" si="19">(G389-G388)/G388</f>
        <v>3.6048944449969221E-3</v>
      </c>
      <c r="K389">
        <f t="shared" ref="K389:K452" si="20">(J389-$O$8)^2</f>
        <v>8.167929394045112E-6</v>
      </c>
    </row>
    <row r="390" spans="1:11" x14ac:dyDescent="0.3">
      <c r="A390" s="3" t="s">
        <v>2307</v>
      </c>
      <c r="B390" t="s">
        <v>7721</v>
      </c>
      <c r="C390" t="s">
        <v>7700</v>
      </c>
      <c r="D390" t="s">
        <v>7317</v>
      </c>
      <c r="E390" t="s">
        <v>8778</v>
      </c>
      <c r="F390" t="s">
        <v>21602</v>
      </c>
      <c r="G390" t="s">
        <v>21603</v>
      </c>
      <c r="I390">
        <f t="shared" si="18"/>
        <v>-4.3103807471263815E-3</v>
      </c>
      <c r="J390">
        <f t="shared" si="19"/>
        <v>-4.3103513234069076E-3</v>
      </c>
      <c r="K390">
        <f t="shared" si="20"/>
        <v>2.5576149903153459E-5</v>
      </c>
    </row>
    <row r="391" spans="1:11" x14ac:dyDescent="0.3">
      <c r="A391" s="3" t="s">
        <v>2311</v>
      </c>
      <c r="B391" t="s">
        <v>14814</v>
      </c>
      <c r="C391" t="s">
        <v>16385</v>
      </c>
      <c r="D391" t="s">
        <v>7712</v>
      </c>
      <c r="E391" t="s">
        <v>8285</v>
      </c>
      <c r="F391" t="s">
        <v>21604</v>
      </c>
      <c r="G391" t="s">
        <v>21605</v>
      </c>
      <c r="I391">
        <f t="shared" si="18"/>
        <v>1.0101046540441744E-2</v>
      </c>
      <c r="J391">
        <f t="shared" si="19"/>
        <v>1.0101011753813227E-2</v>
      </c>
      <c r="K391">
        <f t="shared" si="20"/>
        <v>8.7498742767556291E-5</v>
      </c>
    </row>
    <row r="392" spans="1:11" x14ac:dyDescent="0.3">
      <c r="A392" s="3" t="s">
        <v>2317</v>
      </c>
      <c r="B392" t="s">
        <v>7408</v>
      </c>
      <c r="C392" t="s">
        <v>7381</v>
      </c>
      <c r="D392" t="s">
        <v>8771</v>
      </c>
      <c r="E392" t="s">
        <v>7381</v>
      </c>
      <c r="F392" t="s">
        <v>21606</v>
      </c>
      <c r="G392" t="s">
        <v>21607</v>
      </c>
      <c r="I392">
        <f t="shared" si="18"/>
        <v>8.9285714285714281E-3</v>
      </c>
      <c r="J392">
        <f t="shared" si="19"/>
        <v>8.9285916774741753E-3</v>
      </c>
      <c r="K392">
        <f t="shared" si="20"/>
        <v>6.6939497986060243E-5</v>
      </c>
    </row>
    <row r="393" spans="1:11" x14ac:dyDescent="0.3">
      <c r="A393" s="3" t="s">
        <v>2323</v>
      </c>
      <c r="B393" t="s">
        <v>8266</v>
      </c>
      <c r="C393" t="s">
        <v>14704</v>
      </c>
      <c r="D393" t="s">
        <v>7407</v>
      </c>
      <c r="E393" t="s">
        <v>14712</v>
      </c>
      <c r="F393" t="s">
        <v>21608</v>
      </c>
      <c r="G393" t="s">
        <v>21609</v>
      </c>
      <c r="I393">
        <f t="shared" si="18"/>
        <v>3.5398230088501111E-4</v>
      </c>
      <c r="J393">
        <f t="shared" si="19"/>
        <v>3.5398951887566208E-4</v>
      </c>
      <c r="K393">
        <f t="shared" si="20"/>
        <v>1.5440653545316805E-7</v>
      </c>
    </row>
    <row r="394" spans="1:11" x14ac:dyDescent="0.3">
      <c r="A394" s="3" t="s">
        <v>2329</v>
      </c>
      <c r="B394" t="s">
        <v>14113</v>
      </c>
      <c r="C394" t="s">
        <v>8266</v>
      </c>
      <c r="D394" t="s">
        <v>8383</v>
      </c>
      <c r="E394" t="s">
        <v>7425</v>
      </c>
      <c r="F394" t="s">
        <v>21610</v>
      </c>
      <c r="G394" t="s">
        <v>21611</v>
      </c>
      <c r="I394">
        <f t="shared" si="18"/>
        <v>-1.0615711252654329E-3</v>
      </c>
      <c r="J394">
        <f t="shared" si="19"/>
        <v>-1.0615927639153885E-3</v>
      </c>
      <c r="K394">
        <f t="shared" si="20"/>
        <v>3.2707744416677987E-6</v>
      </c>
    </row>
    <row r="395" spans="1:11" x14ac:dyDescent="0.3">
      <c r="A395" s="3" t="s">
        <v>2334</v>
      </c>
      <c r="B395" t="s">
        <v>7330</v>
      </c>
      <c r="C395" t="s">
        <v>8248</v>
      </c>
      <c r="D395" t="s">
        <v>8259</v>
      </c>
      <c r="E395" t="s">
        <v>7404</v>
      </c>
      <c r="F395" t="s">
        <v>21612</v>
      </c>
      <c r="G395" t="s">
        <v>21613</v>
      </c>
      <c r="I395">
        <f t="shared" si="18"/>
        <v>-3.8965285157634417E-3</v>
      </c>
      <c r="J395">
        <f t="shared" si="19"/>
        <v>-3.8965229459474579E-3</v>
      </c>
      <c r="K395">
        <f t="shared" si="20"/>
        <v>2.156170623727626E-5</v>
      </c>
    </row>
    <row r="396" spans="1:11" x14ac:dyDescent="0.3">
      <c r="A396" s="3" t="s">
        <v>2339</v>
      </c>
      <c r="B396" t="s">
        <v>15195</v>
      </c>
      <c r="C396" t="s">
        <v>8803</v>
      </c>
      <c r="D396" t="s">
        <v>8273</v>
      </c>
      <c r="E396" t="s">
        <v>7826</v>
      </c>
      <c r="F396" t="s">
        <v>21614</v>
      </c>
      <c r="G396" t="s">
        <v>21615</v>
      </c>
      <c r="I396">
        <f t="shared" si="18"/>
        <v>5.6543312356212273E-2</v>
      </c>
      <c r="J396">
        <f t="shared" si="19"/>
        <v>5.6543327197349696E-2</v>
      </c>
      <c r="K396">
        <f t="shared" si="20"/>
        <v>3.1132373276692928E-3</v>
      </c>
    </row>
    <row r="397" spans="1:11" x14ac:dyDescent="0.3">
      <c r="A397" s="3" t="s">
        <v>2345</v>
      </c>
      <c r="B397" t="s">
        <v>7789</v>
      </c>
      <c r="C397" t="s">
        <v>8895</v>
      </c>
      <c r="D397" t="s">
        <v>8195</v>
      </c>
      <c r="E397" t="s">
        <v>13141</v>
      </c>
      <c r="F397" t="s">
        <v>21616</v>
      </c>
      <c r="G397" t="s">
        <v>21617</v>
      </c>
      <c r="I397">
        <f t="shared" si="18"/>
        <v>6.7320769684309321E-4</v>
      </c>
      <c r="J397">
        <f t="shared" si="19"/>
        <v>6.7318776121895159E-4</v>
      </c>
      <c r="K397">
        <f t="shared" si="20"/>
        <v>5.4387273559100804E-9</v>
      </c>
    </row>
    <row r="398" spans="1:11" x14ac:dyDescent="0.3">
      <c r="A398" s="3" t="s">
        <v>2350</v>
      </c>
      <c r="B398" t="s">
        <v>14641</v>
      </c>
      <c r="C398" t="s">
        <v>15125</v>
      </c>
      <c r="D398" t="s">
        <v>8805</v>
      </c>
      <c r="E398" t="s">
        <v>8232</v>
      </c>
      <c r="F398" t="s">
        <v>21618</v>
      </c>
      <c r="G398" t="s">
        <v>21619</v>
      </c>
      <c r="I398">
        <f t="shared" si="18"/>
        <v>-1.3118062563067627E-2</v>
      </c>
      <c r="J398">
        <f t="shared" si="19"/>
        <v>-1.3118063255844642E-2</v>
      </c>
      <c r="K398">
        <f t="shared" si="20"/>
        <v>1.9223819019511547E-4</v>
      </c>
    </row>
    <row r="399" spans="1:11" x14ac:dyDescent="0.3">
      <c r="A399" s="3" t="s">
        <v>2356</v>
      </c>
      <c r="B399" t="s">
        <v>14649</v>
      </c>
      <c r="C399" t="s">
        <v>7814</v>
      </c>
      <c r="D399" t="s">
        <v>14649</v>
      </c>
      <c r="E399" t="s">
        <v>14672</v>
      </c>
      <c r="F399" t="s">
        <v>21620</v>
      </c>
      <c r="G399" t="s">
        <v>21621</v>
      </c>
      <c r="I399">
        <f t="shared" si="18"/>
        <v>7.4982617586912539E-3</v>
      </c>
      <c r="J399">
        <f t="shared" si="19"/>
        <v>7.4982942611502533E-3</v>
      </c>
      <c r="K399">
        <f t="shared" si="20"/>
        <v>4.5580845270011646E-5</v>
      </c>
    </row>
    <row r="400" spans="1:11" x14ac:dyDescent="0.3">
      <c r="A400" s="3" t="s">
        <v>2362</v>
      </c>
      <c r="B400" t="s">
        <v>8814</v>
      </c>
      <c r="C400" t="s">
        <v>7820</v>
      </c>
      <c r="D400" t="s">
        <v>13205</v>
      </c>
      <c r="E400" t="s">
        <v>8193</v>
      </c>
      <c r="F400" t="s">
        <v>21622</v>
      </c>
      <c r="G400" t="s">
        <v>21623</v>
      </c>
      <c r="I400">
        <f t="shared" si="18"/>
        <v>-2.029736198570279E-3</v>
      </c>
      <c r="J400">
        <f t="shared" si="19"/>
        <v>-2.0297730220214323E-3</v>
      </c>
      <c r="K400">
        <f t="shared" si="20"/>
        <v>7.7101101552934128E-6</v>
      </c>
    </row>
    <row r="401" spans="1:11" x14ac:dyDescent="0.3">
      <c r="A401" s="3" t="s">
        <v>2368</v>
      </c>
      <c r="B401" t="s">
        <v>14202</v>
      </c>
      <c r="C401" t="s">
        <v>8236</v>
      </c>
      <c r="D401" t="s">
        <v>13212</v>
      </c>
      <c r="E401" t="s">
        <v>16312</v>
      </c>
      <c r="F401" t="s">
        <v>21624</v>
      </c>
      <c r="G401" t="s">
        <v>21625</v>
      </c>
      <c r="I401">
        <f t="shared" si="18"/>
        <v>-9.1525423728813417E-3</v>
      </c>
      <c r="J401">
        <f t="shared" si="19"/>
        <v>-9.1525369914780639E-3</v>
      </c>
      <c r="K401">
        <f t="shared" si="20"/>
        <v>9.7999555392150897E-5</v>
      </c>
    </row>
    <row r="402" spans="1:11" x14ac:dyDescent="0.3">
      <c r="A402" s="3" t="s">
        <v>2372</v>
      </c>
      <c r="B402" t="s">
        <v>8428</v>
      </c>
      <c r="C402" t="s">
        <v>8808</v>
      </c>
      <c r="D402" t="s">
        <v>8205</v>
      </c>
      <c r="E402" t="s">
        <v>8814</v>
      </c>
      <c r="F402" t="s">
        <v>21626</v>
      </c>
      <c r="G402" t="s">
        <v>21627</v>
      </c>
      <c r="I402">
        <f t="shared" si="18"/>
        <v>1.3000376325692783E-2</v>
      </c>
      <c r="J402">
        <f t="shared" si="19"/>
        <v>1.300037463033038E-2</v>
      </c>
      <c r="K402">
        <f t="shared" si="20"/>
        <v>1.5014677078978192E-4</v>
      </c>
    </row>
    <row r="403" spans="1:11" x14ac:dyDescent="0.3">
      <c r="A403" s="3" t="s">
        <v>2375</v>
      </c>
      <c r="B403" t="s">
        <v>7809</v>
      </c>
      <c r="C403" t="s">
        <v>7820</v>
      </c>
      <c r="D403" t="s">
        <v>16312</v>
      </c>
      <c r="E403" t="s">
        <v>8236</v>
      </c>
      <c r="F403" t="s">
        <v>21628</v>
      </c>
      <c r="G403" t="s">
        <v>21629</v>
      </c>
      <c r="I403">
        <f t="shared" si="18"/>
        <v>-2.7017898445866936E-3</v>
      </c>
      <c r="J403">
        <f t="shared" si="19"/>
        <v>-2.7018066845848282E-3</v>
      </c>
      <c r="K403">
        <f t="shared" si="20"/>
        <v>1.1893822580004884E-5</v>
      </c>
    </row>
    <row r="404" spans="1:11" x14ac:dyDescent="0.3">
      <c r="A404" s="3" t="s">
        <v>2379</v>
      </c>
      <c r="B404" t="s">
        <v>7815</v>
      </c>
      <c r="C404" t="s">
        <v>8891</v>
      </c>
      <c r="D404" t="s">
        <v>13190</v>
      </c>
      <c r="E404" t="s">
        <v>8190</v>
      </c>
      <c r="F404" t="s">
        <v>21630</v>
      </c>
      <c r="G404" t="s">
        <v>21631</v>
      </c>
      <c r="I404">
        <f t="shared" si="18"/>
        <v>1.2190924070744222E-2</v>
      </c>
      <c r="J404">
        <f t="shared" si="19"/>
        <v>1.2190971990758314E-2</v>
      </c>
      <c r="K404">
        <f t="shared" si="20"/>
        <v>1.3096597145310457E-4</v>
      </c>
    </row>
    <row r="405" spans="1:11" x14ac:dyDescent="0.3">
      <c r="A405" s="3" t="s">
        <v>2384</v>
      </c>
      <c r="B405" t="s">
        <v>8859</v>
      </c>
      <c r="C405" t="s">
        <v>8892</v>
      </c>
      <c r="D405" t="s">
        <v>7826</v>
      </c>
      <c r="E405" t="s">
        <v>8895</v>
      </c>
      <c r="F405" t="s">
        <v>21632</v>
      </c>
      <c r="G405" t="s">
        <v>21633</v>
      </c>
      <c r="I405">
        <f t="shared" si="18"/>
        <v>2.007427300348882E-3</v>
      </c>
      <c r="J405">
        <f t="shared" si="19"/>
        <v>2.0074012916732847E-3</v>
      </c>
      <c r="K405">
        <f t="shared" si="20"/>
        <v>1.5887740396568072E-6</v>
      </c>
    </row>
    <row r="406" spans="1:11" x14ac:dyDescent="0.3">
      <c r="A406" s="3" t="s">
        <v>2390</v>
      </c>
      <c r="B406" t="s">
        <v>16589</v>
      </c>
      <c r="C406" t="s">
        <v>8880</v>
      </c>
      <c r="D406" t="s">
        <v>8854</v>
      </c>
      <c r="E406" t="s">
        <v>7825</v>
      </c>
      <c r="F406" t="s">
        <v>21634</v>
      </c>
      <c r="G406" t="s">
        <v>21635</v>
      </c>
      <c r="I406">
        <f t="shared" si="18"/>
        <v>9.6827709621778689E-3</v>
      </c>
      <c r="J406">
        <f t="shared" si="19"/>
        <v>9.6827747395756315E-3</v>
      </c>
      <c r="K406">
        <f t="shared" si="20"/>
        <v>7.9849223111759429E-5</v>
      </c>
    </row>
    <row r="407" spans="1:11" x14ac:dyDescent="0.3">
      <c r="A407" s="3" t="s">
        <v>2394</v>
      </c>
      <c r="B407" t="s">
        <v>13174</v>
      </c>
      <c r="C407" t="s">
        <v>7804</v>
      </c>
      <c r="D407" t="s">
        <v>8819</v>
      </c>
      <c r="E407" t="s">
        <v>8838</v>
      </c>
      <c r="F407" t="s">
        <v>21636</v>
      </c>
      <c r="G407" t="s">
        <v>21637</v>
      </c>
      <c r="I407">
        <f t="shared" si="18"/>
        <v>-1.3227182539681918E-3</v>
      </c>
      <c r="J407">
        <f t="shared" si="19"/>
        <v>-1.3227408074483174E-3</v>
      </c>
      <c r="K407">
        <f t="shared" si="20"/>
        <v>4.2835599721654078E-6</v>
      </c>
    </row>
    <row r="408" spans="1:11" x14ac:dyDescent="0.3">
      <c r="A408" s="3" t="s">
        <v>2398</v>
      </c>
      <c r="B408" t="s">
        <v>8184</v>
      </c>
      <c r="C408" t="s">
        <v>7801</v>
      </c>
      <c r="D408" t="s">
        <v>8891</v>
      </c>
      <c r="E408" t="s">
        <v>8863</v>
      </c>
      <c r="F408" t="s">
        <v>21638</v>
      </c>
      <c r="G408" t="s">
        <v>21639</v>
      </c>
      <c r="I408">
        <f t="shared" si="18"/>
        <v>4.9668541401704288E-3</v>
      </c>
      <c r="J408">
        <f t="shared" si="19"/>
        <v>4.9668760410316037E-3</v>
      </c>
      <c r="K408">
        <f t="shared" si="20"/>
        <v>1.7807898262506702E-5</v>
      </c>
    </row>
    <row r="409" spans="1:11" x14ac:dyDescent="0.3">
      <c r="A409" s="3" t="s">
        <v>2402</v>
      </c>
      <c r="B409" t="s">
        <v>8870</v>
      </c>
      <c r="C409" t="s">
        <v>15039</v>
      </c>
      <c r="D409" t="s">
        <v>7804</v>
      </c>
      <c r="E409" t="s">
        <v>7875</v>
      </c>
      <c r="F409" t="s">
        <v>21640</v>
      </c>
      <c r="G409" t="s">
        <v>21641</v>
      </c>
      <c r="I409">
        <f t="shared" si="18"/>
        <v>1.0214168039538672E-2</v>
      </c>
      <c r="J409">
        <f t="shared" si="19"/>
        <v>1.021415223298662E-2</v>
      </c>
      <c r="K409">
        <f t="shared" si="20"/>
        <v>8.9628192877230073E-5</v>
      </c>
    </row>
    <row r="410" spans="1:11" x14ac:dyDescent="0.3">
      <c r="A410" s="3" t="s">
        <v>2405</v>
      </c>
      <c r="B410" t="s">
        <v>8179</v>
      </c>
      <c r="C410" t="s">
        <v>8055</v>
      </c>
      <c r="D410" t="s">
        <v>13171</v>
      </c>
      <c r="E410" t="s">
        <v>9151</v>
      </c>
      <c r="F410" t="s">
        <v>21642</v>
      </c>
      <c r="G410" t="s">
        <v>21643</v>
      </c>
      <c r="I410">
        <f t="shared" si="18"/>
        <v>3.5877364644487748E-3</v>
      </c>
      <c r="J410">
        <f t="shared" si="19"/>
        <v>3.587772724983021E-3</v>
      </c>
      <c r="K410">
        <f t="shared" si="20"/>
        <v>8.0703562012304519E-6</v>
      </c>
    </row>
    <row r="411" spans="1:11" x14ac:dyDescent="0.3">
      <c r="A411" s="3" t="s">
        <v>2408</v>
      </c>
      <c r="B411" t="s">
        <v>7899</v>
      </c>
      <c r="C411" t="s">
        <v>8055</v>
      </c>
      <c r="D411" t="s">
        <v>7819</v>
      </c>
      <c r="E411" t="s">
        <v>8908</v>
      </c>
      <c r="F411" t="s">
        <v>21644</v>
      </c>
      <c r="G411" t="s">
        <v>21645</v>
      </c>
      <c r="I411">
        <f t="shared" si="18"/>
        <v>-8.774780630484225E-3</v>
      </c>
      <c r="J411">
        <f t="shared" si="19"/>
        <v>-8.7748120451762827E-3</v>
      </c>
      <c r="K411">
        <f t="shared" si="20"/>
        <v>9.0663676104984928E-5</v>
      </c>
    </row>
    <row r="412" spans="1:11" x14ac:dyDescent="0.3">
      <c r="A412" s="3" t="s">
        <v>2413</v>
      </c>
      <c r="B412" t="s">
        <v>8116</v>
      </c>
      <c r="C412" t="s">
        <v>9151</v>
      </c>
      <c r="D412" t="s">
        <v>15029</v>
      </c>
      <c r="E412" t="s">
        <v>8876</v>
      </c>
      <c r="F412" t="s">
        <v>21646</v>
      </c>
      <c r="G412" t="s">
        <v>21647</v>
      </c>
      <c r="I412">
        <f t="shared" si="18"/>
        <v>2.6229508196720752E-3</v>
      </c>
      <c r="J412">
        <f t="shared" si="19"/>
        <v>2.6229671781300284E-3</v>
      </c>
      <c r="K412">
        <f t="shared" si="20"/>
        <v>3.5194948985426718E-6</v>
      </c>
    </row>
    <row r="413" spans="1:11" x14ac:dyDescent="0.3">
      <c r="A413" s="3" t="s">
        <v>2417</v>
      </c>
      <c r="B413" t="s">
        <v>8887</v>
      </c>
      <c r="C413" t="s">
        <v>14652</v>
      </c>
      <c r="D413" t="s">
        <v>7831</v>
      </c>
      <c r="E413" t="s">
        <v>15171</v>
      </c>
      <c r="F413" t="s">
        <v>21648</v>
      </c>
      <c r="G413" t="s">
        <v>21649</v>
      </c>
      <c r="I413">
        <f t="shared" si="18"/>
        <v>-1.0791366906474765E-2</v>
      </c>
      <c r="J413">
        <f t="shared" si="19"/>
        <v>-4.2791532705190611E-3</v>
      </c>
      <c r="K413">
        <f t="shared" si="20"/>
        <v>2.5261568218771207E-5</v>
      </c>
    </row>
    <row r="414" spans="1:11" x14ac:dyDescent="0.3">
      <c r="A414" s="3" t="s">
        <v>2422</v>
      </c>
      <c r="B414" t="s">
        <v>8887</v>
      </c>
      <c r="C414" t="s">
        <v>15204</v>
      </c>
      <c r="D414" t="s">
        <v>14660</v>
      </c>
      <c r="E414" t="s">
        <v>8891</v>
      </c>
      <c r="F414" t="s">
        <v>21650</v>
      </c>
      <c r="G414" t="s">
        <v>21651</v>
      </c>
      <c r="I414">
        <f t="shared" si="18"/>
        <v>-6.6116033057851348E-3</v>
      </c>
      <c r="J414">
        <f t="shared" si="19"/>
        <v>-6.6115876062728942E-3</v>
      </c>
      <c r="K414">
        <f t="shared" si="20"/>
        <v>5.414786214396815E-5</v>
      </c>
    </row>
    <row r="415" spans="1:11" x14ac:dyDescent="0.3">
      <c r="A415" s="3" t="s">
        <v>2425</v>
      </c>
      <c r="B415" t="s">
        <v>8187</v>
      </c>
      <c r="C415" t="s">
        <v>8077</v>
      </c>
      <c r="D415" t="s">
        <v>8873</v>
      </c>
      <c r="E415" t="s">
        <v>8922</v>
      </c>
      <c r="F415" t="s">
        <v>21652</v>
      </c>
      <c r="G415" t="s">
        <v>21653</v>
      </c>
      <c r="I415">
        <f t="shared" si="18"/>
        <v>4.1264626997158986E-2</v>
      </c>
      <c r="J415">
        <f t="shared" si="19"/>
        <v>4.1264608146035053E-2</v>
      </c>
      <c r="K415">
        <f t="shared" si="20"/>
        <v>1.6416817975409745E-3</v>
      </c>
    </row>
    <row r="416" spans="1:11" x14ac:dyDescent="0.3">
      <c r="A416" s="3" t="s">
        <v>2430</v>
      </c>
      <c r="B416" t="s">
        <v>7861</v>
      </c>
      <c r="C416" t="s">
        <v>15062</v>
      </c>
      <c r="D416" t="s">
        <v>13128</v>
      </c>
      <c r="E416" t="s">
        <v>9481</v>
      </c>
      <c r="F416" t="s">
        <v>21654</v>
      </c>
      <c r="G416" t="s">
        <v>21655</v>
      </c>
      <c r="I416">
        <f t="shared" si="18"/>
        <v>-1.2783956127070809E-3</v>
      </c>
      <c r="J416">
        <f t="shared" si="19"/>
        <v>-1.2783814138866789E-3</v>
      </c>
      <c r="K416">
        <f t="shared" si="20"/>
        <v>4.1019085572020428E-6</v>
      </c>
    </row>
    <row r="417" spans="1:11" x14ac:dyDescent="0.3">
      <c r="A417" s="3" t="s">
        <v>2434</v>
      </c>
      <c r="B417" t="s">
        <v>9154</v>
      </c>
      <c r="C417" t="s">
        <v>7842</v>
      </c>
      <c r="D417" t="s">
        <v>8931</v>
      </c>
      <c r="E417" t="s">
        <v>8061</v>
      </c>
      <c r="F417" t="s">
        <v>21656</v>
      </c>
      <c r="G417" t="s">
        <v>21657</v>
      </c>
      <c r="I417">
        <f t="shared" si="18"/>
        <v>6.0800319999999601E-3</v>
      </c>
      <c r="J417">
        <f t="shared" si="19"/>
        <v>6.0800122854020068E-3</v>
      </c>
      <c r="K417">
        <f t="shared" si="20"/>
        <v>2.8441708116101476E-5</v>
      </c>
    </row>
    <row r="418" spans="1:11" x14ac:dyDescent="0.3">
      <c r="A418" s="3" t="s">
        <v>2439</v>
      </c>
      <c r="B418" t="s">
        <v>7904</v>
      </c>
      <c r="C418" t="s">
        <v>8054</v>
      </c>
      <c r="D418" t="s">
        <v>9154</v>
      </c>
      <c r="E418" t="s">
        <v>8174</v>
      </c>
      <c r="F418" t="s">
        <v>21658</v>
      </c>
      <c r="G418" t="s">
        <v>21659</v>
      </c>
      <c r="I418">
        <f t="shared" si="18"/>
        <v>-5.4071563165662487E-3</v>
      </c>
      <c r="J418">
        <f t="shared" si="19"/>
        <v>-5.4071279983400325E-3</v>
      </c>
      <c r="K418">
        <f t="shared" si="20"/>
        <v>3.7872497406465652E-5</v>
      </c>
    </row>
    <row r="419" spans="1:11" x14ac:dyDescent="0.3">
      <c r="A419" s="3" t="s">
        <v>2446</v>
      </c>
      <c r="B419" t="s">
        <v>7861</v>
      </c>
      <c r="C419" t="s">
        <v>8059</v>
      </c>
      <c r="D419" t="s">
        <v>7860</v>
      </c>
      <c r="E419" t="s">
        <v>8918</v>
      </c>
      <c r="F419" t="s">
        <v>21660</v>
      </c>
      <c r="G419" t="s">
        <v>21661</v>
      </c>
      <c r="I419">
        <f t="shared" si="18"/>
        <v>3.1979852894147391E-3</v>
      </c>
      <c r="J419">
        <f t="shared" si="19"/>
        <v>3.197961639446972E-3</v>
      </c>
      <c r="K419">
        <f t="shared" si="20"/>
        <v>6.0075291900737849E-6</v>
      </c>
    </row>
    <row r="420" spans="1:11" x14ac:dyDescent="0.3">
      <c r="A420" s="3" t="s">
        <v>2452</v>
      </c>
      <c r="B420" t="s">
        <v>15085</v>
      </c>
      <c r="C420" t="s">
        <v>7900</v>
      </c>
      <c r="D420" t="s">
        <v>16555</v>
      </c>
      <c r="E420" t="s">
        <v>15085</v>
      </c>
      <c r="F420" t="s">
        <v>21662</v>
      </c>
      <c r="G420" t="s">
        <v>21663</v>
      </c>
      <c r="I420">
        <f t="shared" si="18"/>
        <v>3.5065029165922551E-3</v>
      </c>
      <c r="J420">
        <f t="shared" si="19"/>
        <v>3.5065116904252026E-3</v>
      </c>
      <c r="K420">
        <f t="shared" si="20"/>
        <v>7.6152608113585033E-6</v>
      </c>
    </row>
    <row r="421" spans="1:11" x14ac:dyDescent="0.3">
      <c r="A421" s="3" t="s">
        <v>2457</v>
      </c>
      <c r="B421" t="s">
        <v>16555</v>
      </c>
      <c r="C421" t="s">
        <v>7900</v>
      </c>
      <c r="D421" t="s">
        <v>8113</v>
      </c>
      <c r="E421" t="s">
        <v>16793</v>
      </c>
      <c r="F421" t="s">
        <v>21664</v>
      </c>
      <c r="G421" t="s">
        <v>21665</v>
      </c>
      <c r="I421">
        <f t="shared" si="18"/>
        <v>-4.129606099110515E-3</v>
      </c>
      <c r="J421">
        <f t="shared" si="19"/>
        <v>-4.1295918668235888E-3</v>
      </c>
      <c r="K421">
        <f t="shared" si="20"/>
        <v>2.3780519052296985E-5</v>
      </c>
    </row>
    <row r="422" spans="1:11" x14ac:dyDescent="0.3">
      <c r="A422" s="3" t="s">
        <v>2463</v>
      </c>
      <c r="B422" t="s">
        <v>7887</v>
      </c>
      <c r="C422" t="s">
        <v>8080</v>
      </c>
      <c r="D422" t="s">
        <v>8050</v>
      </c>
      <c r="E422" t="s">
        <v>8164</v>
      </c>
      <c r="F422" t="s">
        <v>21666</v>
      </c>
      <c r="G422" t="s">
        <v>21667</v>
      </c>
      <c r="I422">
        <f t="shared" si="18"/>
        <v>1.6586953748006283E-2</v>
      </c>
      <c r="J422">
        <f t="shared" si="19"/>
        <v>1.6586936315267361E-2</v>
      </c>
      <c r="K422">
        <f t="shared" si="20"/>
        <v>2.5090562617549719E-4</v>
      </c>
    </row>
    <row r="423" spans="1:11" x14ac:dyDescent="0.3">
      <c r="A423" s="3" t="s">
        <v>2469</v>
      </c>
      <c r="B423" t="s">
        <v>7918</v>
      </c>
      <c r="C423" t="s">
        <v>7936</v>
      </c>
      <c r="D423" t="s">
        <v>7842</v>
      </c>
      <c r="E423" t="s">
        <v>8106</v>
      </c>
      <c r="F423" t="s">
        <v>21668</v>
      </c>
      <c r="G423" t="s">
        <v>21669</v>
      </c>
      <c r="I423">
        <f t="shared" si="18"/>
        <v>-4.0791024763381723E-3</v>
      </c>
      <c r="J423">
        <f t="shared" si="19"/>
        <v>-4.0790923998202319E-3</v>
      </c>
      <c r="K423">
        <f t="shared" si="20"/>
        <v>2.3290545183869765E-5</v>
      </c>
    </row>
    <row r="424" spans="1:11" x14ac:dyDescent="0.3">
      <c r="A424" s="3" t="s">
        <v>2473</v>
      </c>
      <c r="B424" t="s">
        <v>8080</v>
      </c>
      <c r="C424" t="s">
        <v>9194</v>
      </c>
      <c r="D424" t="s">
        <v>8093</v>
      </c>
      <c r="E424" t="s">
        <v>8112</v>
      </c>
      <c r="F424" t="s">
        <v>21670</v>
      </c>
      <c r="G424" t="s">
        <v>21671</v>
      </c>
      <c r="I424">
        <f t="shared" si="18"/>
        <v>1.7328323881537436E-2</v>
      </c>
      <c r="J424">
        <f t="shared" si="19"/>
        <v>1.7328319894863612E-2</v>
      </c>
      <c r="K424">
        <f t="shared" si="20"/>
        <v>2.7494230881433291E-4</v>
      </c>
    </row>
    <row r="425" spans="1:11" x14ac:dyDescent="0.3">
      <c r="A425" s="3" t="s">
        <v>2477</v>
      </c>
      <c r="B425" t="s">
        <v>8098</v>
      </c>
      <c r="C425" t="s">
        <v>9116</v>
      </c>
      <c r="D425" t="s">
        <v>7936</v>
      </c>
      <c r="E425" t="s">
        <v>8148</v>
      </c>
      <c r="F425" t="s">
        <v>21672</v>
      </c>
      <c r="G425" t="s">
        <v>21673</v>
      </c>
      <c r="I425">
        <f t="shared" si="18"/>
        <v>-6.5035303033900895E-3</v>
      </c>
      <c r="J425">
        <f t="shared" si="19"/>
        <v>-6.5035468880981044E-3</v>
      </c>
      <c r="K425">
        <f t="shared" si="20"/>
        <v>5.2569494700909297E-5</v>
      </c>
    </row>
    <row r="426" spans="1:11" x14ac:dyDescent="0.3">
      <c r="A426" s="3" t="s">
        <v>2482</v>
      </c>
      <c r="B426" t="s">
        <v>7912</v>
      </c>
      <c r="C426" t="s">
        <v>7941</v>
      </c>
      <c r="D426" t="s">
        <v>7911</v>
      </c>
      <c r="E426" t="s">
        <v>8151</v>
      </c>
      <c r="F426" t="s">
        <v>21674</v>
      </c>
      <c r="G426" t="s">
        <v>21675</v>
      </c>
      <c r="I426">
        <f t="shared" si="18"/>
        <v>-8.7282725231750506E-3</v>
      </c>
      <c r="J426">
        <f t="shared" si="19"/>
        <v>-8.7282300796762431E-3</v>
      </c>
      <c r="K426">
        <f t="shared" si="20"/>
        <v>8.977876255421867E-5</v>
      </c>
    </row>
    <row r="427" spans="1:11" x14ac:dyDescent="0.3">
      <c r="A427" s="3" t="s">
        <v>2488</v>
      </c>
      <c r="B427" t="s">
        <v>8135</v>
      </c>
      <c r="C427" t="s">
        <v>7968</v>
      </c>
      <c r="D427" t="s">
        <v>7884</v>
      </c>
      <c r="E427" t="s">
        <v>8171</v>
      </c>
      <c r="F427" t="s">
        <v>21676</v>
      </c>
      <c r="G427" t="s">
        <v>21677</v>
      </c>
      <c r="I427">
        <f t="shared" si="18"/>
        <v>-7.5471700486530969E-3</v>
      </c>
      <c r="J427">
        <f t="shared" si="19"/>
        <v>-7.5471683408395041E-3</v>
      </c>
      <c r="K427">
        <f t="shared" si="20"/>
        <v>6.8792158340500489E-5</v>
      </c>
    </row>
    <row r="428" spans="1:11" x14ac:dyDescent="0.3">
      <c r="A428" s="3" t="s">
        <v>2493</v>
      </c>
      <c r="B428" t="s">
        <v>9129</v>
      </c>
      <c r="C428" t="s">
        <v>9484</v>
      </c>
      <c r="D428" t="s">
        <v>8152</v>
      </c>
      <c r="E428" t="s">
        <v>7965</v>
      </c>
      <c r="F428" t="s">
        <v>21678</v>
      </c>
      <c r="G428" t="s">
        <v>21679</v>
      </c>
      <c r="I428">
        <f t="shared" si="18"/>
        <v>8.8720218273770739E-3</v>
      </c>
      <c r="J428">
        <f t="shared" si="19"/>
        <v>8.8720059661423333E-3</v>
      </c>
      <c r="K428">
        <f t="shared" si="20"/>
        <v>6.6016770258194751E-5</v>
      </c>
    </row>
    <row r="429" spans="1:11" x14ac:dyDescent="0.3">
      <c r="A429" s="3" t="s">
        <v>2497</v>
      </c>
      <c r="B429" t="s">
        <v>8068</v>
      </c>
      <c r="C429" t="s">
        <v>7957</v>
      </c>
      <c r="D429" t="s">
        <v>8921</v>
      </c>
      <c r="E429" t="s">
        <v>7912</v>
      </c>
      <c r="F429" t="s">
        <v>21680</v>
      </c>
      <c r="G429" t="s">
        <v>21681</v>
      </c>
      <c r="I429">
        <f t="shared" si="18"/>
        <v>5.3391331658292464E-3</v>
      </c>
      <c r="J429">
        <f t="shared" si="19"/>
        <v>5.3391285076098858E-3</v>
      </c>
      <c r="K429">
        <f t="shared" si="20"/>
        <v>2.1088236719979924E-5</v>
      </c>
    </row>
    <row r="430" spans="1:11" x14ac:dyDescent="0.3">
      <c r="A430" s="3" t="s">
        <v>2501</v>
      </c>
      <c r="B430" t="s">
        <v>8107</v>
      </c>
      <c r="C430" t="s">
        <v>9119</v>
      </c>
      <c r="D430" t="s">
        <v>9484</v>
      </c>
      <c r="E430" t="s">
        <v>7950</v>
      </c>
      <c r="F430" t="s">
        <v>21682</v>
      </c>
      <c r="G430" t="s">
        <v>21683</v>
      </c>
      <c r="I430">
        <f t="shared" si="18"/>
        <v>-6.2474230707557749E-4</v>
      </c>
      <c r="J430">
        <f t="shared" si="19"/>
        <v>-6.2474307036519152E-4</v>
      </c>
      <c r="K430">
        <f t="shared" si="20"/>
        <v>1.8815020702787558E-6</v>
      </c>
    </row>
    <row r="431" spans="1:11" x14ac:dyDescent="0.3">
      <c r="A431" s="3" t="s">
        <v>2506</v>
      </c>
      <c r="B431" t="s">
        <v>8047</v>
      </c>
      <c r="C431" t="s">
        <v>9172</v>
      </c>
      <c r="D431" t="s">
        <v>7921</v>
      </c>
      <c r="E431" t="s">
        <v>8068</v>
      </c>
      <c r="F431" t="s">
        <v>21684</v>
      </c>
      <c r="G431" t="s">
        <v>21685</v>
      </c>
      <c r="I431">
        <f t="shared" si="18"/>
        <v>1.5630196936542104E-3</v>
      </c>
      <c r="J431">
        <f t="shared" si="19"/>
        <v>1.5630101197906976E-3</v>
      </c>
      <c r="K431">
        <f t="shared" si="20"/>
        <v>6.6597780298650635E-7</v>
      </c>
    </row>
    <row r="432" spans="1:11" x14ac:dyDescent="0.3">
      <c r="A432" s="3" t="s">
        <v>2510</v>
      </c>
      <c r="B432" t="s">
        <v>8048</v>
      </c>
      <c r="C432" t="s">
        <v>8013</v>
      </c>
      <c r="D432" t="s">
        <v>7893</v>
      </c>
      <c r="E432" t="s">
        <v>8067</v>
      </c>
      <c r="F432" t="s">
        <v>21686</v>
      </c>
      <c r="G432" t="s">
        <v>21687</v>
      </c>
      <c r="I432">
        <f t="shared" si="18"/>
        <v>1.9662827101659675E-2</v>
      </c>
      <c r="J432">
        <f t="shared" si="19"/>
        <v>1.9662842139838269E-2</v>
      </c>
      <c r="K432">
        <f t="shared" si="20"/>
        <v>3.5781152442244713E-4</v>
      </c>
    </row>
    <row r="433" spans="1:11" x14ac:dyDescent="0.3">
      <c r="A433" s="3" t="s">
        <v>2516</v>
      </c>
      <c r="B433" t="s">
        <v>7974</v>
      </c>
      <c r="C433" t="s">
        <v>8038</v>
      </c>
      <c r="D433" t="s">
        <v>7929</v>
      </c>
      <c r="E433" t="s">
        <v>7932</v>
      </c>
      <c r="F433" t="s">
        <v>21688</v>
      </c>
      <c r="G433" t="s">
        <v>21689</v>
      </c>
      <c r="I433">
        <f t="shared" si="18"/>
        <v>3.0609735574518089E-3</v>
      </c>
      <c r="J433">
        <f t="shared" si="19"/>
        <v>3.0609892742446778E-3</v>
      </c>
      <c r="K433">
        <f t="shared" si="20"/>
        <v>5.3548449209097552E-6</v>
      </c>
    </row>
    <row r="434" spans="1:11" x14ac:dyDescent="0.3">
      <c r="A434" s="3" t="s">
        <v>2520</v>
      </c>
      <c r="B434" t="s">
        <v>9096</v>
      </c>
      <c r="C434" t="s">
        <v>7994</v>
      </c>
      <c r="D434" t="s">
        <v>8099</v>
      </c>
      <c r="E434" t="s">
        <v>9031</v>
      </c>
      <c r="F434" t="s">
        <v>21690</v>
      </c>
      <c r="G434" t="s">
        <v>21691</v>
      </c>
      <c r="I434">
        <f t="shared" si="18"/>
        <v>2.4411962160511514E-3</v>
      </c>
      <c r="J434">
        <f t="shared" si="19"/>
        <v>2.4411879382290609E-3</v>
      </c>
      <c r="K434">
        <f t="shared" si="20"/>
        <v>2.8704913616487749E-6</v>
      </c>
    </row>
    <row r="435" spans="1:11" x14ac:dyDescent="0.3">
      <c r="A435" s="3" t="s">
        <v>2526</v>
      </c>
      <c r="B435" t="s">
        <v>9102</v>
      </c>
      <c r="C435" t="s">
        <v>8039</v>
      </c>
      <c r="D435" t="s">
        <v>7888</v>
      </c>
      <c r="E435" t="s">
        <v>15255</v>
      </c>
      <c r="F435" t="s">
        <v>21692</v>
      </c>
      <c r="G435" t="s">
        <v>21693</v>
      </c>
      <c r="I435">
        <f t="shared" si="18"/>
        <v>-7.6103505394429557E-3</v>
      </c>
      <c r="J435">
        <f t="shared" si="19"/>
        <v>-7.6103531556806709E-3</v>
      </c>
      <c r="K435">
        <f t="shared" si="20"/>
        <v>6.9844273490853259E-5</v>
      </c>
    </row>
    <row r="436" spans="1:11" x14ac:dyDescent="0.3">
      <c r="A436" s="3" t="s">
        <v>2530</v>
      </c>
      <c r="B436" t="s">
        <v>15248</v>
      </c>
      <c r="C436" t="s">
        <v>7972</v>
      </c>
      <c r="D436" t="s">
        <v>7893</v>
      </c>
      <c r="E436" t="s">
        <v>9172</v>
      </c>
      <c r="F436" t="s">
        <v>21694</v>
      </c>
      <c r="G436" t="s">
        <v>21695</v>
      </c>
      <c r="I436">
        <f t="shared" si="18"/>
        <v>-1.2269847378518215E-2</v>
      </c>
      <c r="J436">
        <f t="shared" si="19"/>
        <v>-1.2269867630509117E-2</v>
      </c>
      <c r="K436">
        <f t="shared" si="20"/>
        <v>1.6943716345259929E-4</v>
      </c>
    </row>
    <row r="437" spans="1:11" x14ac:dyDescent="0.3">
      <c r="A437" s="3" t="s">
        <v>2535</v>
      </c>
      <c r="B437" t="s">
        <v>8107</v>
      </c>
      <c r="C437" t="s">
        <v>7893</v>
      </c>
      <c r="D437" t="s">
        <v>8106</v>
      </c>
      <c r="E437" t="s">
        <v>7950</v>
      </c>
      <c r="F437" t="s">
        <v>21696</v>
      </c>
      <c r="G437" t="s">
        <v>21683</v>
      </c>
      <c r="I437">
        <f t="shared" si="18"/>
        <v>-6.5217699837960214E-3</v>
      </c>
      <c r="J437">
        <f t="shared" si="19"/>
        <v>-6.5217595130960745E-3</v>
      </c>
      <c r="K437">
        <f t="shared" si="20"/>
        <v>5.2833927033796326E-5</v>
      </c>
    </row>
    <row r="438" spans="1:11" x14ac:dyDescent="0.3">
      <c r="A438" s="3" t="s">
        <v>2542</v>
      </c>
      <c r="B438" t="s">
        <v>8102</v>
      </c>
      <c r="C438" t="s">
        <v>7893</v>
      </c>
      <c r="D438" t="s">
        <v>7921</v>
      </c>
      <c r="E438" t="s">
        <v>8086</v>
      </c>
      <c r="F438" t="s">
        <v>21697</v>
      </c>
      <c r="G438" t="s">
        <v>21698</v>
      </c>
      <c r="I438">
        <f t="shared" si="18"/>
        <v>-2.5007814942168897E-3</v>
      </c>
      <c r="J438">
        <f t="shared" si="19"/>
        <v>-2.5007809768374531E-3</v>
      </c>
      <c r="K438">
        <f t="shared" si="20"/>
        <v>1.0547662242605701E-5</v>
      </c>
    </row>
    <row r="439" spans="1:11" x14ac:dyDescent="0.3">
      <c r="A439" s="3" t="s">
        <v>2545</v>
      </c>
      <c r="B439" t="s">
        <v>7933</v>
      </c>
      <c r="C439" t="s">
        <v>8156</v>
      </c>
      <c r="D439" t="s">
        <v>7964</v>
      </c>
      <c r="E439" t="s">
        <v>7936</v>
      </c>
      <c r="F439" t="s">
        <v>21699</v>
      </c>
      <c r="G439" t="s">
        <v>21700</v>
      </c>
      <c r="I439">
        <f t="shared" si="18"/>
        <v>2.8204324663114967E-3</v>
      </c>
      <c r="J439">
        <f t="shared" si="19"/>
        <v>2.8204362942266265E-3</v>
      </c>
      <c r="K439">
        <f t="shared" si="20"/>
        <v>4.2994055891899257E-6</v>
      </c>
    </row>
    <row r="440" spans="1:11" x14ac:dyDescent="0.3">
      <c r="A440" s="3" t="s">
        <v>2549</v>
      </c>
      <c r="B440" t="s">
        <v>8107</v>
      </c>
      <c r="C440" t="s">
        <v>15103</v>
      </c>
      <c r="D440" t="s">
        <v>8090</v>
      </c>
      <c r="E440" t="s">
        <v>7912</v>
      </c>
      <c r="F440" t="s">
        <v>21701</v>
      </c>
      <c r="G440" t="s">
        <v>21681</v>
      </c>
      <c r="I440">
        <f t="shared" si="18"/>
        <v>3.1243750000009562E-4</v>
      </c>
      <c r="J440">
        <f t="shared" si="19"/>
        <v>3.1243392682518424E-4</v>
      </c>
      <c r="K440">
        <f t="shared" si="20"/>
        <v>1.8879160755028064E-7</v>
      </c>
    </row>
    <row r="441" spans="1:11" x14ac:dyDescent="0.3">
      <c r="A441" s="3" t="s">
        <v>2552</v>
      </c>
      <c r="B441" t="s">
        <v>8089</v>
      </c>
      <c r="C441" t="s">
        <v>7972</v>
      </c>
      <c r="D441" t="s">
        <v>7893</v>
      </c>
      <c r="E441" t="s">
        <v>7962</v>
      </c>
      <c r="F441" t="s">
        <v>21702</v>
      </c>
      <c r="G441" t="s">
        <v>21703</v>
      </c>
      <c r="I441">
        <f t="shared" si="18"/>
        <v>1.8119401319550234E-2</v>
      </c>
      <c r="J441">
        <f t="shared" si="19"/>
        <v>1.8119414260436274E-2</v>
      </c>
      <c r="K441">
        <f t="shared" si="20"/>
        <v>3.0180301866328729E-4</v>
      </c>
    </row>
    <row r="442" spans="1:11" x14ac:dyDescent="0.3">
      <c r="A442" s="3" t="s">
        <v>2556</v>
      </c>
      <c r="B442" t="s">
        <v>8015</v>
      </c>
      <c r="C442" t="s">
        <v>7946</v>
      </c>
      <c r="D442" t="s">
        <v>7937</v>
      </c>
      <c r="E442" t="s">
        <v>7949</v>
      </c>
      <c r="F442" t="s">
        <v>21704</v>
      </c>
      <c r="G442" t="s">
        <v>21705</v>
      </c>
      <c r="I442">
        <f t="shared" si="18"/>
        <v>-2.1478981282602111E-3</v>
      </c>
      <c r="J442">
        <f t="shared" si="19"/>
        <v>-2.1478933341334641E-3</v>
      </c>
      <c r="K442">
        <f t="shared" si="20"/>
        <v>8.3800339153637029E-6</v>
      </c>
    </row>
    <row r="443" spans="1:11" x14ac:dyDescent="0.3">
      <c r="A443" s="3" t="s">
        <v>2561</v>
      </c>
      <c r="B443" t="s">
        <v>7949</v>
      </c>
      <c r="C443" t="s">
        <v>7946</v>
      </c>
      <c r="D443" t="s">
        <v>8068</v>
      </c>
      <c r="E443" t="s">
        <v>8089</v>
      </c>
      <c r="F443" t="s">
        <v>21706</v>
      </c>
      <c r="G443" t="s">
        <v>21707</v>
      </c>
      <c r="I443">
        <f t="shared" si="18"/>
        <v>-1.014763222632235E-2</v>
      </c>
      <c r="J443">
        <f t="shared" si="19"/>
        <v>-1.0147672803049415E-2</v>
      </c>
      <c r="K443">
        <f t="shared" si="20"/>
        <v>1.1869248983764131E-4</v>
      </c>
    </row>
    <row r="444" spans="1:11" x14ac:dyDescent="0.3">
      <c r="A444" s="3" t="s">
        <v>2564</v>
      </c>
      <c r="B444" t="s">
        <v>7928</v>
      </c>
      <c r="C444" t="s">
        <v>8089</v>
      </c>
      <c r="D444" t="s">
        <v>7933</v>
      </c>
      <c r="E444" t="s">
        <v>7895</v>
      </c>
      <c r="F444" t="s">
        <v>21708</v>
      </c>
      <c r="G444" t="s">
        <v>21709</v>
      </c>
      <c r="I444">
        <f t="shared" si="18"/>
        <v>-2.1745884490397245E-3</v>
      </c>
      <c r="J444">
        <f t="shared" si="19"/>
        <v>-2.174583674034356E-3</v>
      </c>
      <c r="K444">
        <f t="shared" si="20"/>
        <v>8.5352742200974913E-6</v>
      </c>
    </row>
    <row r="445" spans="1:11" x14ac:dyDescent="0.3">
      <c r="A445" s="3" t="s">
        <v>2567</v>
      </c>
      <c r="B445" t="s">
        <v>7937</v>
      </c>
      <c r="C445" t="s">
        <v>7954</v>
      </c>
      <c r="D445" t="s">
        <v>8068</v>
      </c>
      <c r="E445" t="s">
        <v>8069</v>
      </c>
      <c r="F445" t="s">
        <v>21710</v>
      </c>
      <c r="G445" t="s">
        <v>21711</v>
      </c>
      <c r="I445">
        <f t="shared" si="18"/>
        <v>4.358624046034469E-3</v>
      </c>
      <c r="J445">
        <f t="shared" si="19"/>
        <v>4.3586455876044178E-3</v>
      </c>
      <c r="K445">
        <f t="shared" si="20"/>
        <v>1.3044449836212131E-5</v>
      </c>
    </row>
    <row r="446" spans="1:11" x14ac:dyDescent="0.3">
      <c r="A446" s="3" t="s">
        <v>2572</v>
      </c>
      <c r="B446" t="s">
        <v>8138</v>
      </c>
      <c r="C446" t="s">
        <v>8072</v>
      </c>
      <c r="D446" t="s">
        <v>8076</v>
      </c>
      <c r="E446" t="s">
        <v>8112</v>
      </c>
      <c r="F446" t="s">
        <v>21712</v>
      </c>
      <c r="G446" t="s">
        <v>21671</v>
      </c>
      <c r="I446">
        <f t="shared" si="18"/>
        <v>9.3003725542678464E-4</v>
      </c>
      <c r="J446">
        <f t="shared" si="19"/>
        <v>9.300270005698733E-4</v>
      </c>
      <c r="K446">
        <f t="shared" si="20"/>
        <v>3.3522501601387607E-8</v>
      </c>
    </row>
    <row r="447" spans="1:11" x14ac:dyDescent="0.3">
      <c r="A447" s="3" t="s">
        <v>2577</v>
      </c>
      <c r="B447" t="s">
        <v>9119</v>
      </c>
      <c r="C447" t="s">
        <v>8089</v>
      </c>
      <c r="D447" t="s">
        <v>7877</v>
      </c>
      <c r="E447" t="s">
        <v>7883</v>
      </c>
      <c r="F447" t="s">
        <v>21713</v>
      </c>
      <c r="G447" t="s">
        <v>21714</v>
      </c>
      <c r="I447">
        <f t="shared" si="18"/>
        <v>-1.0839268787882599E-2</v>
      </c>
      <c r="J447">
        <f t="shared" si="19"/>
        <v>-1.0839279701149647E-2</v>
      </c>
      <c r="K447">
        <f t="shared" si="20"/>
        <v>1.342403824329324E-4</v>
      </c>
    </row>
    <row r="448" spans="1:11" x14ac:dyDescent="0.3">
      <c r="A448" s="3" t="s">
        <v>2579</v>
      </c>
      <c r="B448" t="s">
        <v>7877</v>
      </c>
      <c r="C448" t="s">
        <v>7907</v>
      </c>
      <c r="D448" t="s">
        <v>16347</v>
      </c>
      <c r="E448" t="s">
        <v>7855</v>
      </c>
      <c r="F448" t="s">
        <v>21715</v>
      </c>
      <c r="G448" t="s">
        <v>21716</v>
      </c>
      <c r="I448">
        <f t="shared" si="18"/>
        <v>-2.2855415690187328E-2</v>
      </c>
      <c r="J448">
        <f t="shared" si="19"/>
        <v>-2.2855388428880481E-2</v>
      </c>
      <c r="K448">
        <f t="shared" si="20"/>
        <v>5.5706969432552664E-4</v>
      </c>
    </row>
    <row r="449" spans="1:11" x14ac:dyDescent="0.3">
      <c r="A449" s="3" t="s">
        <v>2583</v>
      </c>
      <c r="B449" t="s">
        <v>8931</v>
      </c>
      <c r="C449" t="s">
        <v>15106</v>
      </c>
      <c r="D449" t="s">
        <v>16347</v>
      </c>
      <c r="E449" t="s">
        <v>8130</v>
      </c>
      <c r="F449" t="s">
        <v>21717</v>
      </c>
      <c r="G449" t="s">
        <v>21718</v>
      </c>
      <c r="I449">
        <f t="shared" si="18"/>
        <v>9.9327462330261445E-3</v>
      </c>
      <c r="J449">
        <f t="shared" si="19"/>
        <v>9.9327436193932302E-3</v>
      </c>
      <c r="K449">
        <f t="shared" si="20"/>
        <v>8.4379071008019424E-5</v>
      </c>
    </row>
    <row r="450" spans="1:11" x14ac:dyDescent="0.3">
      <c r="A450" s="3" t="s">
        <v>2587</v>
      </c>
      <c r="B450" t="s">
        <v>8134</v>
      </c>
      <c r="C450" t="s">
        <v>7889</v>
      </c>
      <c r="D450" t="s">
        <v>7905</v>
      </c>
      <c r="E450" t="s">
        <v>8113</v>
      </c>
      <c r="F450" t="s">
        <v>21719</v>
      </c>
      <c r="G450" t="s">
        <v>21720</v>
      </c>
      <c r="I450">
        <f t="shared" si="18"/>
        <v>-1.3324873096446642E-2</v>
      </c>
      <c r="J450">
        <f t="shared" si="19"/>
        <v>-1.3324879174047535E-2</v>
      </c>
      <c r="K450">
        <f t="shared" si="20"/>
        <v>1.980159679117401E-4</v>
      </c>
    </row>
    <row r="451" spans="1:11" x14ac:dyDescent="0.3">
      <c r="A451" s="3" t="s">
        <v>2592</v>
      </c>
      <c r="B451" t="s">
        <v>7858</v>
      </c>
      <c r="C451" t="s">
        <v>15038</v>
      </c>
      <c r="D451" t="s">
        <v>8873</v>
      </c>
      <c r="E451" t="s">
        <v>8188</v>
      </c>
      <c r="F451" t="s">
        <v>21721</v>
      </c>
      <c r="G451" t="s">
        <v>21722</v>
      </c>
      <c r="I451">
        <f t="shared" si="18"/>
        <v>-2.025726688102894E-2</v>
      </c>
      <c r="J451">
        <f t="shared" si="19"/>
        <v>-2.0257262202274352E-2</v>
      </c>
      <c r="K451">
        <f t="shared" si="20"/>
        <v>4.411763206550013E-4</v>
      </c>
    </row>
    <row r="452" spans="1:11" x14ac:dyDescent="0.3">
      <c r="A452" s="3" t="s">
        <v>2596</v>
      </c>
      <c r="B452" t="s">
        <v>15029</v>
      </c>
      <c r="C452" t="s">
        <v>8888</v>
      </c>
      <c r="D452" t="s">
        <v>15168</v>
      </c>
      <c r="E452" t="s">
        <v>8863</v>
      </c>
      <c r="F452" t="s">
        <v>21723</v>
      </c>
      <c r="G452" t="s">
        <v>21724</v>
      </c>
      <c r="I452">
        <f t="shared" si="18"/>
        <v>-3.9382672772650881E-3</v>
      </c>
      <c r="J452">
        <f t="shared" si="19"/>
        <v>-3.9382438000694084E-3</v>
      </c>
      <c r="K452">
        <f t="shared" si="20"/>
        <v>2.1950904970918215E-5</v>
      </c>
    </row>
    <row r="453" spans="1:11" x14ac:dyDescent="0.3">
      <c r="A453" s="3" t="s">
        <v>2600</v>
      </c>
      <c r="B453" t="s">
        <v>13171</v>
      </c>
      <c r="C453" t="s">
        <v>7869</v>
      </c>
      <c r="D453" t="s">
        <v>8841</v>
      </c>
      <c r="E453" t="s">
        <v>7865</v>
      </c>
      <c r="F453" t="s">
        <v>21725</v>
      </c>
      <c r="G453" t="s">
        <v>21726</v>
      </c>
      <c r="I453">
        <f t="shared" ref="I453:I516" si="21">(E453-E452)/E452</f>
        <v>2.0757825370675418E-2</v>
      </c>
      <c r="J453">
        <f t="shared" ref="J453:J516" si="22">(G453-G452)/G452</f>
        <v>2.0757778701431247E-2</v>
      </c>
      <c r="K453">
        <f t="shared" ref="K453:K516" si="23">(J453-$O$8)^2</f>
        <v>4.0043384607168022E-4</v>
      </c>
    </row>
    <row r="454" spans="1:11" x14ac:dyDescent="0.3">
      <c r="A454" s="3" t="s">
        <v>2605</v>
      </c>
      <c r="B454" t="s">
        <v>7836</v>
      </c>
      <c r="C454" t="s">
        <v>7878</v>
      </c>
      <c r="D454" t="s">
        <v>7873</v>
      </c>
      <c r="E454" t="s">
        <v>8904</v>
      </c>
      <c r="F454" t="s">
        <v>21727</v>
      </c>
      <c r="G454" t="s">
        <v>21728</v>
      </c>
      <c r="I454">
        <f t="shared" si="21"/>
        <v>-5.487443511943163E-3</v>
      </c>
      <c r="J454">
        <f t="shared" si="22"/>
        <v>-5.4874147308397068E-3</v>
      </c>
      <c r="K454">
        <f t="shared" si="23"/>
        <v>3.8867122663872602E-5</v>
      </c>
    </row>
    <row r="455" spans="1:11" x14ac:dyDescent="0.3">
      <c r="A455" s="3" t="s">
        <v>2609</v>
      </c>
      <c r="B455" t="s">
        <v>7849</v>
      </c>
      <c r="C455" t="s">
        <v>15038</v>
      </c>
      <c r="D455" t="s">
        <v>9151</v>
      </c>
      <c r="E455" t="s">
        <v>8058</v>
      </c>
      <c r="F455" t="s">
        <v>21729</v>
      </c>
      <c r="G455" t="s">
        <v>21730</v>
      </c>
      <c r="I455">
        <f t="shared" si="21"/>
        <v>8.763421251652654E-3</v>
      </c>
      <c r="J455">
        <f t="shared" si="22"/>
        <v>8.7634005793929826E-3</v>
      </c>
      <c r="K455">
        <f t="shared" si="23"/>
        <v>6.4263712545158664E-5</v>
      </c>
    </row>
    <row r="456" spans="1:11" x14ac:dyDescent="0.3">
      <c r="A456" s="3" t="s">
        <v>2612</v>
      </c>
      <c r="B456" t="s">
        <v>8174</v>
      </c>
      <c r="C456" t="s">
        <v>7842</v>
      </c>
      <c r="D456" t="s">
        <v>7861</v>
      </c>
      <c r="E456" t="s">
        <v>8061</v>
      </c>
      <c r="F456" t="s">
        <v>21731</v>
      </c>
      <c r="G456" t="s">
        <v>21657</v>
      </c>
      <c r="I456">
        <f t="shared" si="21"/>
        <v>1.1583043758043773E-2</v>
      </c>
      <c r="J456">
        <f t="shared" si="22"/>
        <v>1.1583027396856614E-2</v>
      </c>
      <c r="K456">
        <f t="shared" si="23"/>
        <v>1.1742088783506858E-4</v>
      </c>
    </row>
    <row r="457" spans="1:11" x14ac:dyDescent="0.3">
      <c r="A457" s="3" t="s">
        <v>2617</v>
      </c>
      <c r="B457" t="s">
        <v>7864</v>
      </c>
      <c r="C457" t="s">
        <v>7844</v>
      </c>
      <c r="D457" t="s">
        <v>7869</v>
      </c>
      <c r="E457" t="s">
        <v>8902</v>
      </c>
      <c r="F457" t="s">
        <v>21732</v>
      </c>
      <c r="G457" t="s">
        <v>21733</v>
      </c>
      <c r="I457">
        <f t="shared" si="21"/>
        <v>-9.5420480425556994E-3</v>
      </c>
      <c r="J457">
        <f t="shared" si="22"/>
        <v>-9.54200955458623E-3</v>
      </c>
      <c r="K457">
        <f t="shared" si="23"/>
        <v>1.058623901103621E-4</v>
      </c>
    </row>
    <row r="458" spans="1:11" x14ac:dyDescent="0.3">
      <c r="A458" s="3" t="s">
        <v>2621</v>
      </c>
      <c r="B458" t="s">
        <v>8049</v>
      </c>
      <c r="C458" t="s">
        <v>8054</v>
      </c>
      <c r="D458" t="s">
        <v>8060</v>
      </c>
      <c r="E458" t="s">
        <v>8917</v>
      </c>
      <c r="F458" t="s">
        <v>21734</v>
      </c>
      <c r="G458" t="s">
        <v>21735</v>
      </c>
      <c r="I458">
        <f t="shared" si="21"/>
        <v>-4.1746629471631639E-3</v>
      </c>
      <c r="J458">
        <f t="shared" si="22"/>
        <v>-4.1746805672434372E-3</v>
      </c>
      <c r="K458">
        <f t="shared" si="23"/>
        <v>2.4222304605276247E-5</v>
      </c>
    </row>
    <row r="459" spans="1:11" x14ac:dyDescent="0.3">
      <c r="A459" s="3" t="s">
        <v>2625</v>
      </c>
      <c r="B459" t="s">
        <v>7893</v>
      </c>
      <c r="C459" t="s">
        <v>7988</v>
      </c>
      <c r="D459" t="s">
        <v>7941</v>
      </c>
      <c r="E459" t="s">
        <v>7969</v>
      </c>
      <c r="F459" t="s">
        <v>21736</v>
      </c>
      <c r="G459" t="s">
        <v>21737</v>
      </c>
      <c r="I459">
        <f t="shared" si="21"/>
        <v>4.5469138987423351E-2</v>
      </c>
      <c r="J459">
        <f t="shared" si="22"/>
        <v>4.546914424081349E-2</v>
      </c>
      <c r="K459">
        <f t="shared" si="23"/>
        <v>2.0000759556389382E-3</v>
      </c>
    </row>
    <row r="460" spans="1:11" x14ac:dyDescent="0.3">
      <c r="A460" s="3" t="s">
        <v>2629</v>
      </c>
      <c r="B460" t="s">
        <v>8098</v>
      </c>
      <c r="C460" t="s">
        <v>7888</v>
      </c>
      <c r="D460" t="s">
        <v>8142</v>
      </c>
      <c r="E460" t="s">
        <v>7895</v>
      </c>
      <c r="F460" t="s">
        <v>21738</v>
      </c>
      <c r="G460" t="s">
        <v>21709</v>
      </c>
      <c r="I460">
        <f t="shared" si="21"/>
        <v>-9.2535169187857348E-3</v>
      </c>
      <c r="J460">
        <f t="shared" si="22"/>
        <v>-9.2535371396053542E-3</v>
      </c>
      <c r="K460">
        <f t="shared" si="23"/>
        <v>1.0000945279589744E-4</v>
      </c>
    </row>
    <row r="461" spans="1:11" x14ac:dyDescent="0.3">
      <c r="A461" s="3" t="s">
        <v>2634</v>
      </c>
      <c r="B461" t="s">
        <v>7957</v>
      </c>
      <c r="C461" t="s">
        <v>7949</v>
      </c>
      <c r="D461" t="s">
        <v>8119</v>
      </c>
      <c r="E461" t="s">
        <v>9484</v>
      </c>
      <c r="F461" t="s">
        <v>21739</v>
      </c>
      <c r="G461" t="s">
        <v>21740</v>
      </c>
      <c r="I461">
        <f t="shared" si="21"/>
        <v>-6.2266191228710268E-3</v>
      </c>
      <c r="J461">
        <f t="shared" si="22"/>
        <v>-6.2265964710879508E-3</v>
      </c>
      <c r="K461">
        <f t="shared" si="23"/>
        <v>4.8630147998655791E-5</v>
      </c>
    </row>
    <row r="462" spans="1:11" x14ac:dyDescent="0.3">
      <c r="A462" s="3" t="s">
        <v>2638</v>
      </c>
      <c r="B462" t="s">
        <v>9484</v>
      </c>
      <c r="C462" t="s">
        <v>9181</v>
      </c>
      <c r="D462" t="s">
        <v>8164</v>
      </c>
      <c r="E462" t="s">
        <v>9172</v>
      </c>
      <c r="F462" t="s">
        <v>21741</v>
      </c>
      <c r="G462" t="s">
        <v>21695</v>
      </c>
      <c r="I462">
        <f t="shared" si="21"/>
        <v>8.7719611528821618E-3</v>
      </c>
      <c r="J462">
        <f t="shared" si="22"/>
        <v>8.7719456131114051E-3</v>
      </c>
      <c r="K462">
        <f t="shared" si="23"/>
        <v>6.4400787491759485E-5</v>
      </c>
    </row>
    <row r="463" spans="1:11" x14ac:dyDescent="0.3">
      <c r="A463" s="3" t="s">
        <v>2642</v>
      </c>
      <c r="B463" t="s">
        <v>7895</v>
      </c>
      <c r="C463" t="s">
        <v>7898</v>
      </c>
      <c r="D463" t="s">
        <v>9484</v>
      </c>
      <c r="E463" t="s">
        <v>15103</v>
      </c>
      <c r="F463" t="s">
        <v>21742</v>
      </c>
      <c r="G463" t="s">
        <v>21743</v>
      </c>
      <c r="I463">
        <f t="shared" si="21"/>
        <v>-2.7950309690985232E-3</v>
      </c>
      <c r="J463">
        <f t="shared" si="22"/>
        <v>-2.7950347934462207E-3</v>
      </c>
      <c r="K463">
        <f t="shared" si="23"/>
        <v>1.2545553481878284E-5</v>
      </c>
    </row>
    <row r="464" spans="1:11" x14ac:dyDescent="0.3">
      <c r="A464" s="3" t="s">
        <v>2645</v>
      </c>
      <c r="B464" t="s">
        <v>7895</v>
      </c>
      <c r="C464" t="s">
        <v>8138</v>
      </c>
      <c r="D464" t="s">
        <v>8123</v>
      </c>
      <c r="E464" t="s">
        <v>7968</v>
      </c>
      <c r="F464" t="s">
        <v>21744</v>
      </c>
      <c r="G464" t="s">
        <v>21745</v>
      </c>
      <c r="I464">
        <f t="shared" si="21"/>
        <v>-4.0486140128116622E-3</v>
      </c>
      <c r="J464">
        <f t="shared" si="22"/>
        <v>-4.0486040174780944E-3</v>
      </c>
      <c r="K464">
        <f t="shared" si="23"/>
        <v>2.2997199158390006E-5</v>
      </c>
    </row>
    <row r="465" spans="1:11" x14ac:dyDescent="0.3">
      <c r="A465" s="3" t="s">
        <v>2649</v>
      </c>
      <c r="B465" t="s">
        <v>7968</v>
      </c>
      <c r="C465" t="s">
        <v>15103</v>
      </c>
      <c r="D465" t="s">
        <v>9484</v>
      </c>
      <c r="E465" t="s">
        <v>9478</v>
      </c>
      <c r="F465" t="s">
        <v>21746</v>
      </c>
      <c r="G465" t="s">
        <v>21747</v>
      </c>
      <c r="I465">
        <f t="shared" si="21"/>
        <v>1.250781738586701E-3</v>
      </c>
      <c r="J465">
        <f t="shared" si="22"/>
        <v>1.2507990981621584E-3</v>
      </c>
      <c r="K465">
        <f t="shared" si="23"/>
        <v>2.538785366171295E-7</v>
      </c>
    </row>
    <row r="466" spans="1:11" x14ac:dyDescent="0.3">
      <c r="A466" s="3" t="s">
        <v>2653</v>
      </c>
      <c r="B466" t="s">
        <v>7941</v>
      </c>
      <c r="C466" t="s">
        <v>8043</v>
      </c>
      <c r="D466" t="s">
        <v>8076</v>
      </c>
      <c r="E466" t="s">
        <v>7912</v>
      </c>
      <c r="F466" t="s">
        <v>21748</v>
      </c>
      <c r="G466" t="s">
        <v>21681</v>
      </c>
      <c r="I466">
        <f t="shared" si="21"/>
        <v>-3.1236727045596706E-4</v>
      </c>
      <c r="J466">
        <f t="shared" si="22"/>
        <v>-3.1237950221928076E-4</v>
      </c>
      <c r="K466">
        <f t="shared" si="23"/>
        <v>1.1221482506656071E-6</v>
      </c>
    </row>
    <row r="467" spans="1:11" x14ac:dyDescent="0.3">
      <c r="A467" s="3" t="s">
        <v>2658</v>
      </c>
      <c r="B467" t="s">
        <v>8093</v>
      </c>
      <c r="C467" t="s">
        <v>8080</v>
      </c>
      <c r="D467" t="s">
        <v>8928</v>
      </c>
      <c r="E467" t="s">
        <v>8151</v>
      </c>
      <c r="F467" t="s">
        <v>21749</v>
      </c>
      <c r="G467" t="s">
        <v>21675</v>
      </c>
      <c r="I467">
        <f t="shared" si="21"/>
        <v>-6.560419029079707E-3</v>
      </c>
      <c r="J467">
        <f t="shared" si="22"/>
        <v>-6.5604005168982309E-3</v>
      </c>
      <c r="K467">
        <f t="shared" si="23"/>
        <v>5.3397159503398178E-5</v>
      </c>
    </row>
    <row r="468" spans="1:11" x14ac:dyDescent="0.3">
      <c r="A468" s="3" t="s">
        <v>2661</v>
      </c>
      <c r="B468" t="s">
        <v>8123</v>
      </c>
      <c r="C468" t="s">
        <v>8921</v>
      </c>
      <c r="D468" t="s">
        <v>7842</v>
      </c>
      <c r="E468" t="s">
        <v>15213</v>
      </c>
      <c r="F468" t="s">
        <v>21750</v>
      </c>
      <c r="G468" t="s">
        <v>21751</v>
      </c>
      <c r="I468">
        <f t="shared" si="21"/>
        <v>-1.2578302282335958E-3</v>
      </c>
      <c r="J468">
        <f t="shared" si="22"/>
        <v>-1.2578436775243726E-3</v>
      </c>
      <c r="K468">
        <f t="shared" si="23"/>
        <v>4.0191395066128649E-6</v>
      </c>
    </row>
    <row r="469" spans="1:11" x14ac:dyDescent="0.3">
      <c r="A469" s="3" t="s">
        <v>2665</v>
      </c>
      <c r="B469" t="s">
        <v>7904</v>
      </c>
      <c r="C469" t="s">
        <v>8085</v>
      </c>
      <c r="D469" t="s">
        <v>8131</v>
      </c>
      <c r="E469" t="s">
        <v>7865</v>
      </c>
      <c r="F469" t="s">
        <v>21752</v>
      </c>
      <c r="G469" t="s">
        <v>21726</v>
      </c>
      <c r="I469">
        <f t="shared" si="21"/>
        <v>-2.4559193954659983E-2</v>
      </c>
      <c r="J469">
        <f t="shared" si="22"/>
        <v>-2.4559215330379795E-2</v>
      </c>
      <c r="K469">
        <f t="shared" si="23"/>
        <v>6.4040126929424063E-4</v>
      </c>
    </row>
    <row r="470" spans="1:11" x14ac:dyDescent="0.3">
      <c r="A470" s="3" t="s">
        <v>2669</v>
      </c>
      <c r="B470" t="s">
        <v>7871</v>
      </c>
      <c r="C470" t="s">
        <v>7843</v>
      </c>
      <c r="D470" t="s">
        <v>7802</v>
      </c>
      <c r="E470" t="s">
        <v>8178</v>
      </c>
      <c r="F470" t="s">
        <v>21753</v>
      </c>
      <c r="G470" t="s">
        <v>21754</v>
      </c>
      <c r="I470">
        <f t="shared" si="21"/>
        <v>-1.0652033570045251E-2</v>
      </c>
      <c r="J470">
        <f t="shared" si="22"/>
        <v>-1.0652036081878247E-2</v>
      </c>
      <c r="K470">
        <f t="shared" si="23"/>
        <v>1.2993655287416074E-4</v>
      </c>
    </row>
    <row r="471" spans="1:11" x14ac:dyDescent="0.3">
      <c r="A471" s="3" t="s">
        <v>2673</v>
      </c>
      <c r="B471" t="s">
        <v>13171</v>
      </c>
      <c r="C471" t="s">
        <v>7854</v>
      </c>
      <c r="D471" t="s">
        <v>8892</v>
      </c>
      <c r="E471" t="s">
        <v>8908</v>
      </c>
      <c r="F471" t="s">
        <v>21755</v>
      </c>
      <c r="G471" t="s">
        <v>21756</v>
      </c>
      <c r="I471">
        <f t="shared" si="21"/>
        <v>-4.8939641109298068E-3</v>
      </c>
      <c r="J471">
        <f t="shared" si="22"/>
        <v>-4.8939585947719768E-3</v>
      </c>
      <c r="K471">
        <f t="shared" si="23"/>
        <v>3.1819686064566406E-5</v>
      </c>
    </row>
    <row r="472" spans="1:11" x14ac:dyDescent="0.3">
      <c r="A472" s="3" t="s">
        <v>2677</v>
      </c>
      <c r="B472" t="s">
        <v>15140</v>
      </c>
      <c r="C472" t="s">
        <v>13138</v>
      </c>
      <c r="D472" t="s">
        <v>7832</v>
      </c>
      <c r="E472" t="s">
        <v>9157</v>
      </c>
      <c r="F472" t="s">
        <v>21757</v>
      </c>
      <c r="G472" t="s">
        <v>21758</v>
      </c>
      <c r="I472">
        <f t="shared" si="21"/>
        <v>8.5245901639344774E-3</v>
      </c>
      <c r="J472">
        <f t="shared" si="22"/>
        <v>8.5245977447244627E-3</v>
      </c>
      <c r="K472">
        <f t="shared" si="23"/>
        <v>6.049203016380007E-5</v>
      </c>
    </row>
    <row r="473" spans="1:11" x14ac:dyDescent="0.3">
      <c r="A473" s="3" t="s">
        <v>2682</v>
      </c>
      <c r="B473" t="s">
        <v>7843</v>
      </c>
      <c r="C473" t="s">
        <v>7866</v>
      </c>
      <c r="D473" t="s">
        <v>8835</v>
      </c>
      <c r="E473" t="s">
        <v>8936</v>
      </c>
      <c r="F473" t="s">
        <v>21759</v>
      </c>
      <c r="G473" t="s">
        <v>21760</v>
      </c>
      <c r="I473">
        <f t="shared" si="21"/>
        <v>-6.5019505851765687E-4</v>
      </c>
      <c r="J473">
        <f t="shared" si="22"/>
        <v>-6.5020408329189924E-4</v>
      </c>
      <c r="K473">
        <f t="shared" si="23"/>
        <v>1.9519989845216302E-6</v>
      </c>
    </row>
    <row r="474" spans="1:11" x14ac:dyDescent="0.3">
      <c r="A474" s="3" t="s">
        <v>2686</v>
      </c>
      <c r="B474" t="s">
        <v>8820</v>
      </c>
      <c r="C474" t="s">
        <v>8135</v>
      </c>
      <c r="D474" t="s">
        <v>8820</v>
      </c>
      <c r="E474" t="s">
        <v>7878</v>
      </c>
      <c r="F474" t="s">
        <v>21761</v>
      </c>
      <c r="G474" t="s">
        <v>21762</v>
      </c>
      <c r="I474">
        <f t="shared" si="21"/>
        <v>1.3662979830839354E-2</v>
      </c>
      <c r="J474">
        <f t="shared" si="22"/>
        <v>1.3662986363839065E-2</v>
      </c>
      <c r="K474">
        <f t="shared" si="23"/>
        <v>1.6682437020089814E-4</v>
      </c>
    </row>
    <row r="475" spans="1:11" x14ac:dyDescent="0.3">
      <c r="A475" s="3" t="s">
        <v>2690</v>
      </c>
      <c r="B475" t="s">
        <v>7838</v>
      </c>
      <c r="C475" t="s">
        <v>7869</v>
      </c>
      <c r="D475" t="s">
        <v>7899</v>
      </c>
      <c r="E475" t="s">
        <v>8179</v>
      </c>
      <c r="F475" t="s">
        <v>21763</v>
      </c>
      <c r="G475" t="s">
        <v>21764</v>
      </c>
      <c r="I475">
        <f t="shared" si="21"/>
        <v>-1.5404364569961502E-2</v>
      </c>
      <c r="J475">
        <f t="shared" si="22"/>
        <v>-1.540436150694845E-2</v>
      </c>
      <c r="K475">
        <f t="shared" si="23"/>
        <v>2.6086439465199975E-4</v>
      </c>
    </row>
    <row r="476" spans="1:11" x14ac:dyDescent="0.3">
      <c r="A476" s="3" t="s">
        <v>2693</v>
      </c>
      <c r="B476" t="s">
        <v>7899</v>
      </c>
      <c r="C476" t="s">
        <v>8055</v>
      </c>
      <c r="D476" t="s">
        <v>8184</v>
      </c>
      <c r="E476" t="s">
        <v>13135</v>
      </c>
      <c r="F476" t="s">
        <v>21765</v>
      </c>
      <c r="G476" t="s">
        <v>21766</v>
      </c>
      <c r="I476">
        <f t="shared" si="21"/>
        <v>-1.5319458930899605E-2</v>
      </c>
      <c r="J476">
        <f t="shared" si="22"/>
        <v>-8.858328359818023E-3</v>
      </c>
      <c r="K476">
        <f t="shared" si="23"/>
        <v>9.2261093605806676E-5</v>
      </c>
    </row>
    <row r="477" spans="1:11" x14ac:dyDescent="0.3">
      <c r="A477" s="3" t="s">
        <v>2697</v>
      </c>
      <c r="B477" t="s">
        <v>8187</v>
      </c>
      <c r="C477" t="s">
        <v>7795</v>
      </c>
      <c r="D477" t="s">
        <v>8803</v>
      </c>
      <c r="E477" t="s">
        <v>8859</v>
      </c>
      <c r="F477" t="s">
        <v>21767</v>
      </c>
      <c r="G477" t="s">
        <v>21768</v>
      </c>
      <c r="I477">
        <f t="shared" si="21"/>
        <v>-1.0261470051687233E-2</v>
      </c>
      <c r="J477">
        <f t="shared" si="22"/>
        <v>-1.0261509202679464E-2</v>
      </c>
      <c r="K477">
        <f t="shared" si="23"/>
        <v>1.211858545302199E-4</v>
      </c>
    </row>
    <row r="478" spans="1:11" x14ac:dyDescent="0.3">
      <c r="A478" s="3" t="s">
        <v>2701</v>
      </c>
      <c r="B478" t="s">
        <v>7824</v>
      </c>
      <c r="C478" t="s">
        <v>13135</v>
      </c>
      <c r="D478" t="s">
        <v>7826</v>
      </c>
      <c r="E478" t="s">
        <v>13185</v>
      </c>
      <c r="F478" t="s">
        <v>21769</v>
      </c>
      <c r="G478" t="s">
        <v>21770</v>
      </c>
      <c r="I478">
        <f t="shared" si="21"/>
        <v>-6.0201003344480669E-3</v>
      </c>
      <c r="J478">
        <f t="shared" si="22"/>
        <v>-6.0200586022939725E-3</v>
      </c>
      <c r="K478">
        <f t="shared" si="23"/>
        <v>4.5792209031886707E-5</v>
      </c>
    </row>
    <row r="479" spans="1:11" x14ac:dyDescent="0.3">
      <c r="A479" s="3" t="s">
        <v>2704</v>
      </c>
      <c r="B479" t="s">
        <v>7815</v>
      </c>
      <c r="C479" t="s">
        <v>13217</v>
      </c>
      <c r="D479" t="s">
        <v>13212</v>
      </c>
      <c r="E479" t="s">
        <v>8203</v>
      </c>
      <c r="F479" t="s">
        <v>21771</v>
      </c>
      <c r="G479" t="s">
        <v>21772</v>
      </c>
      <c r="I479">
        <f t="shared" si="21"/>
        <v>-1.514128583920887E-2</v>
      </c>
      <c r="J479">
        <f t="shared" si="22"/>
        <v>-1.5141298007052315E-2</v>
      </c>
      <c r="K479">
        <f t="shared" si="23"/>
        <v>2.5243596362573418E-4</v>
      </c>
    </row>
    <row r="480" spans="1:11" x14ac:dyDescent="0.3">
      <c r="A480" s="3" t="s">
        <v>2710</v>
      </c>
      <c r="B480" t="s">
        <v>7773</v>
      </c>
      <c r="C480" t="s">
        <v>7815</v>
      </c>
      <c r="D480" t="s">
        <v>13120</v>
      </c>
      <c r="E480" t="s">
        <v>8845</v>
      </c>
      <c r="F480" t="s">
        <v>21773</v>
      </c>
      <c r="G480" t="s">
        <v>21774</v>
      </c>
      <c r="I480">
        <f t="shared" si="21"/>
        <v>1.6399043389135649E-2</v>
      </c>
      <c r="J480">
        <f t="shared" si="22"/>
        <v>1.6399045818915593E-2</v>
      </c>
      <c r="K480">
        <f t="shared" si="23"/>
        <v>2.4498855777920468E-4</v>
      </c>
    </row>
    <row r="481" spans="1:11" x14ac:dyDescent="0.3">
      <c r="A481" s="3" t="s">
        <v>2716</v>
      </c>
      <c r="B481" t="s">
        <v>8858</v>
      </c>
      <c r="C481" t="s">
        <v>8194</v>
      </c>
      <c r="D481" t="s">
        <v>8193</v>
      </c>
      <c r="E481" t="s">
        <v>13190</v>
      </c>
      <c r="F481" t="s">
        <v>21775</v>
      </c>
      <c r="G481" t="s">
        <v>21776</v>
      </c>
      <c r="I481">
        <f t="shared" si="21"/>
        <v>3.3613445378156514E-4</v>
      </c>
      <c r="J481">
        <f t="shared" si="22"/>
        <v>3.3612980035022301E-4</v>
      </c>
      <c r="K481">
        <f t="shared" si="23"/>
        <v>1.6876131384396529E-7</v>
      </c>
    </row>
    <row r="482" spans="1:11" x14ac:dyDescent="0.3">
      <c r="A482" s="3" t="s">
        <v>2722</v>
      </c>
      <c r="B482" t="s">
        <v>8195</v>
      </c>
      <c r="C482" t="s">
        <v>13205</v>
      </c>
      <c r="D482" t="s">
        <v>8409</v>
      </c>
      <c r="E482" t="s">
        <v>7691</v>
      </c>
      <c r="F482" t="s">
        <v>21777</v>
      </c>
      <c r="G482" t="s">
        <v>21778</v>
      </c>
      <c r="I482">
        <f t="shared" si="21"/>
        <v>-2.1841364247311864E-2</v>
      </c>
      <c r="J482">
        <f t="shared" si="22"/>
        <v>-2.184135882734152E-2</v>
      </c>
      <c r="K482">
        <f t="shared" si="23"/>
        <v>5.1023104012259848E-4</v>
      </c>
    </row>
    <row r="483" spans="1:11" x14ac:dyDescent="0.3">
      <c r="A483" s="3" t="s">
        <v>2725</v>
      </c>
      <c r="B483" t="s">
        <v>13104</v>
      </c>
      <c r="C483" t="s">
        <v>8800</v>
      </c>
      <c r="D483" t="s">
        <v>8241</v>
      </c>
      <c r="E483" t="s">
        <v>14649</v>
      </c>
      <c r="F483" t="s">
        <v>21779</v>
      </c>
      <c r="G483" t="s">
        <v>21780</v>
      </c>
      <c r="I483">
        <f t="shared" si="21"/>
        <v>-1.3741325532761121E-3</v>
      </c>
      <c r="J483">
        <f t="shared" si="22"/>
        <v>-1.3741560697121443E-3</v>
      </c>
      <c r="K483">
        <f t="shared" si="23"/>
        <v>4.499029400527419E-6</v>
      </c>
    </row>
    <row r="484" spans="1:11" x14ac:dyDescent="0.3">
      <c r="A484" s="3" t="s">
        <v>2729</v>
      </c>
      <c r="B484" t="s">
        <v>16196</v>
      </c>
      <c r="C484" t="s">
        <v>7681</v>
      </c>
      <c r="D484" t="s">
        <v>8280</v>
      </c>
      <c r="E484" t="s">
        <v>13120</v>
      </c>
      <c r="F484" t="s">
        <v>21781</v>
      </c>
      <c r="G484" t="s">
        <v>21782</v>
      </c>
      <c r="I484">
        <f t="shared" si="21"/>
        <v>-3.4403164774678493E-4</v>
      </c>
      <c r="J484">
        <f t="shared" si="22"/>
        <v>-3.4399249353328861E-4</v>
      </c>
      <c r="K484">
        <f t="shared" si="23"/>
        <v>1.1901238631191573E-6</v>
      </c>
    </row>
    <row r="485" spans="1:11" x14ac:dyDescent="0.3">
      <c r="A485" s="3" t="s">
        <v>2733</v>
      </c>
      <c r="B485" t="s">
        <v>8222</v>
      </c>
      <c r="C485" t="s">
        <v>13185</v>
      </c>
      <c r="D485" t="s">
        <v>7682</v>
      </c>
      <c r="E485" t="s">
        <v>14672</v>
      </c>
      <c r="F485" t="s">
        <v>21783</v>
      </c>
      <c r="G485" t="s">
        <v>21784</v>
      </c>
      <c r="I485">
        <f t="shared" si="21"/>
        <v>1.7205781734541698E-2</v>
      </c>
      <c r="J485">
        <f t="shared" si="22"/>
        <v>1.7205774330515677E-2</v>
      </c>
      <c r="K485">
        <f t="shared" si="23"/>
        <v>2.7089337601030614E-4</v>
      </c>
    </row>
    <row r="486" spans="1:11" x14ac:dyDescent="0.3">
      <c r="A486" s="3" t="s">
        <v>2738</v>
      </c>
      <c r="B486" t="s">
        <v>8195</v>
      </c>
      <c r="C486" t="s">
        <v>13213</v>
      </c>
      <c r="D486" t="s">
        <v>14701</v>
      </c>
      <c r="E486" t="s">
        <v>8232</v>
      </c>
      <c r="F486" t="s">
        <v>21785</v>
      </c>
      <c r="G486" t="s">
        <v>21786</v>
      </c>
      <c r="I486">
        <f t="shared" si="21"/>
        <v>-7.4424562734254959E-3</v>
      </c>
      <c r="J486">
        <f t="shared" si="22"/>
        <v>-7.4424627232275867E-3</v>
      </c>
      <c r="K486">
        <f t="shared" si="23"/>
        <v>6.7066243078774243E-5</v>
      </c>
    </row>
    <row r="487" spans="1:11" x14ac:dyDescent="0.3">
      <c r="A487" s="3" t="s">
        <v>2741</v>
      </c>
      <c r="B487" t="s">
        <v>8800</v>
      </c>
      <c r="C487" t="s">
        <v>8228</v>
      </c>
      <c r="D487" t="s">
        <v>8221</v>
      </c>
      <c r="E487" t="s">
        <v>8412</v>
      </c>
      <c r="F487" t="s">
        <v>21787</v>
      </c>
      <c r="G487" t="s">
        <v>21788</v>
      </c>
      <c r="I487">
        <f t="shared" si="21"/>
        <v>-5.1124403544649316E-3</v>
      </c>
      <c r="J487">
        <f t="shared" si="22"/>
        <v>-5.1124417919324247E-3</v>
      </c>
      <c r="K487">
        <f t="shared" si="23"/>
        <v>3.4332302120548782E-5</v>
      </c>
    </row>
    <row r="488" spans="1:11" x14ac:dyDescent="0.3">
      <c r="A488" s="3" t="s">
        <v>2745</v>
      </c>
      <c r="B488" t="s">
        <v>8241</v>
      </c>
      <c r="C488" t="s">
        <v>8208</v>
      </c>
      <c r="D488" t="s">
        <v>8248</v>
      </c>
      <c r="E488" t="s">
        <v>7403</v>
      </c>
      <c r="F488" t="s">
        <v>21789</v>
      </c>
      <c r="G488" t="s">
        <v>21790</v>
      </c>
      <c r="I488">
        <f t="shared" si="21"/>
        <v>-2.5351146784818489E-2</v>
      </c>
      <c r="J488">
        <f t="shared" si="22"/>
        <v>-2.5351140862492967E-2</v>
      </c>
      <c r="K488">
        <f t="shared" si="23"/>
        <v>6.8110958924943305E-4</v>
      </c>
    </row>
    <row r="489" spans="1:11" x14ac:dyDescent="0.3">
      <c r="A489" s="3" t="s">
        <v>2749</v>
      </c>
      <c r="B489" t="s">
        <v>7696</v>
      </c>
      <c r="C489" t="s">
        <v>7762</v>
      </c>
      <c r="D489" t="s">
        <v>7386</v>
      </c>
      <c r="E489" t="s">
        <v>7784</v>
      </c>
      <c r="F489" t="s">
        <v>21791</v>
      </c>
      <c r="G489" t="s">
        <v>21792</v>
      </c>
      <c r="I489">
        <f t="shared" si="21"/>
        <v>3.5148680662612057E-3</v>
      </c>
      <c r="J489">
        <f t="shared" si="22"/>
        <v>3.5148503400492929E-3</v>
      </c>
      <c r="K489">
        <f t="shared" si="23"/>
        <v>7.6613526225450381E-6</v>
      </c>
    </row>
    <row r="490" spans="1:11" x14ac:dyDescent="0.3">
      <c r="A490" s="3" t="s">
        <v>2753</v>
      </c>
      <c r="B490" t="s">
        <v>7687</v>
      </c>
      <c r="C490" t="s">
        <v>8273</v>
      </c>
      <c r="D490" t="s">
        <v>7378</v>
      </c>
      <c r="E490" t="s">
        <v>7687</v>
      </c>
      <c r="F490" t="s">
        <v>21793</v>
      </c>
      <c r="G490" t="s">
        <v>21794</v>
      </c>
      <c r="I490">
        <f t="shared" si="21"/>
        <v>-1.4010158108936578E-3</v>
      </c>
      <c r="J490">
        <f t="shared" si="22"/>
        <v>-1.4009922548519152E-3</v>
      </c>
      <c r="K490">
        <f t="shared" si="23"/>
        <v>4.6135935928973906E-6</v>
      </c>
    </row>
    <row r="491" spans="1:11" x14ac:dyDescent="0.3">
      <c r="A491" s="3" t="s">
        <v>2758</v>
      </c>
      <c r="B491" t="s">
        <v>8844</v>
      </c>
      <c r="C491" t="s">
        <v>7785</v>
      </c>
      <c r="D491" t="s">
        <v>8245</v>
      </c>
      <c r="E491" t="s">
        <v>8195</v>
      </c>
      <c r="F491" t="s">
        <v>21795</v>
      </c>
      <c r="G491" t="s">
        <v>21796</v>
      </c>
      <c r="I491">
        <f t="shared" si="21"/>
        <v>2.9463346194317775E-2</v>
      </c>
      <c r="J491">
        <f t="shared" si="22"/>
        <v>2.9463330470026011E-2</v>
      </c>
      <c r="K491">
        <f t="shared" si="23"/>
        <v>8.2463134070511119E-4</v>
      </c>
    </row>
    <row r="492" spans="1:11" x14ac:dyDescent="0.3">
      <c r="A492" s="3" t="s">
        <v>2762</v>
      </c>
      <c r="B492" t="s">
        <v>8817</v>
      </c>
      <c r="C492" t="s">
        <v>7820</v>
      </c>
      <c r="D492" t="s">
        <v>13212</v>
      </c>
      <c r="E492" t="s">
        <v>16312</v>
      </c>
      <c r="F492" t="s">
        <v>21797</v>
      </c>
      <c r="G492" t="s">
        <v>21798</v>
      </c>
      <c r="I492">
        <f t="shared" si="21"/>
        <v>-4.0885860306644293E-3</v>
      </c>
      <c r="J492">
        <f t="shared" si="22"/>
        <v>-4.0886057008788909E-3</v>
      </c>
      <c r="K492">
        <f t="shared" si="23"/>
        <v>2.3382458599214851E-5</v>
      </c>
    </row>
    <row r="493" spans="1:11" x14ac:dyDescent="0.3">
      <c r="A493" s="3" t="s">
        <v>2766</v>
      </c>
      <c r="B493" t="s">
        <v>8227</v>
      </c>
      <c r="C493" t="s">
        <v>8199</v>
      </c>
      <c r="D493" t="s">
        <v>7769</v>
      </c>
      <c r="E493" t="s">
        <v>7814</v>
      </c>
      <c r="F493" t="s">
        <v>21799</v>
      </c>
      <c r="G493" t="s">
        <v>21800</v>
      </c>
      <c r="I493">
        <f t="shared" si="21"/>
        <v>1.4368799178925697E-2</v>
      </c>
      <c r="J493">
        <f t="shared" si="22"/>
        <v>1.4368792013712196E-2</v>
      </c>
      <c r="K493">
        <f t="shared" si="23"/>
        <v>1.8555497517928229E-4</v>
      </c>
    </row>
    <row r="494" spans="1:11" x14ac:dyDescent="0.3">
      <c r="A494" s="3" t="s">
        <v>2771</v>
      </c>
      <c r="B494" t="s">
        <v>13141</v>
      </c>
      <c r="C494" t="s">
        <v>13217</v>
      </c>
      <c r="D494" t="s">
        <v>15195</v>
      </c>
      <c r="E494" t="s">
        <v>8217</v>
      </c>
      <c r="F494" t="s">
        <v>21801</v>
      </c>
      <c r="G494" t="s">
        <v>21802</v>
      </c>
      <c r="I494">
        <f t="shared" si="21"/>
        <v>-2.5295109612141653E-2</v>
      </c>
      <c r="J494">
        <f t="shared" si="22"/>
        <v>-2.52950998732062E-2</v>
      </c>
      <c r="K494">
        <f t="shared" si="23"/>
        <v>6.7818760580747256E-4</v>
      </c>
    </row>
    <row r="495" spans="1:11" x14ac:dyDescent="0.3">
      <c r="A495" s="3" t="s">
        <v>2775</v>
      </c>
      <c r="B495" t="s">
        <v>7773</v>
      </c>
      <c r="C495" t="s">
        <v>8800</v>
      </c>
      <c r="D495" t="s">
        <v>8795</v>
      </c>
      <c r="E495" t="s">
        <v>13191</v>
      </c>
      <c r="F495" t="s">
        <v>21803</v>
      </c>
      <c r="G495" t="s">
        <v>21804</v>
      </c>
      <c r="I495">
        <f t="shared" si="21"/>
        <v>1.3494844290657495E-2</v>
      </c>
      <c r="J495">
        <f t="shared" si="22"/>
        <v>1.3494855476271144E-2</v>
      </c>
      <c r="K495">
        <f t="shared" si="23"/>
        <v>1.6250946400134123E-4</v>
      </c>
    </row>
    <row r="496" spans="1:11" x14ac:dyDescent="0.3">
      <c r="A496" s="3" t="s">
        <v>2778</v>
      </c>
      <c r="B496" t="s">
        <v>7682</v>
      </c>
      <c r="C496" t="s">
        <v>14222</v>
      </c>
      <c r="D496" t="s">
        <v>7769</v>
      </c>
      <c r="E496" t="s">
        <v>7767</v>
      </c>
      <c r="F496" t="s">
        <v>21805</v>
      </c>
      <c r="G496" t="s">
        <v>21806</v>
      </c>
      <c r="I496">
        <f t="shared" si="21"/>
        <v>-5.4626833232268805E-3</v>
      </c>
      <c r="J496">
        <f t="shared" si="22"/>
        <v>-5.4626540895797524E-3</v>
      </c>
      <c r="K496">
        <f t="shared" si="23"/>
        <v>3.8559002734662446E-5</v>
      </c>
    </row>
    <row r="497" spans="1:11" x14ac:dyDescent="0.3">
      <c r="A497" s="3" t="s">
        <v>2782</v>
      </c>
      <c r="B497" t="s">
        <v>8848</v>
      </c>
      <c r="C497" t="s">
        <v>15152</v>
      </c>
      <c r="D497" t="s">
        <v>8844</v>
      </c>
      <c r="E497" t="s">
        <v>8232</v>
      </c>
      <c r="F497" t="s">
        <v>21807</v>
      </c>
      <c r="G497" t="s">
        <v>21786</v>
      </c>
      <c r="I497">
        <f t="shared" si="21"/>
        <v>7.2090973981838559E-3</v>
      </c>
      <c r="J497">
        <f t="shared" si="22"/>
        <v>7.2090783719004218E-3</v>
      </c>
      <c r="K497">
        <f t="shared" si="23"/>
        <v>4.1759290638753974E-5</v>
      </c>
    </row>
    <row r="498" spans="1:11" x14ac:dyDescent="0.3">
      <c r="A498" s="3" t="s">
        <v>2786</v>
      </c>
      <c r="B498" t="s">
        <v>16205</v>
      </c>
      <c r="C498" t="s">
        <v>8867</v>
      </c>
      <c r="D498" t="s">
        <v>7791</v>
      </c>
      <c r="E498" t="s">
        <v>7821</v>
      </c>
      <c r="F498" t="s">
        <v>21808</v>
      </c>
      <c r="G498" t="s">
        <v>21809</v>
      </c>
      <c r="I498">
        <f t="shared" si="21"/>
        <v>2.3176550783912737E-2</v>
      </c>
      <c r="J498">
        <f t="shared" si="22"/>
        <v>2.3176573171761194E-2</v>
      </c>
      <c r="K498">
        <f t="shared" si="23"/>
        <v>5.0308864657901565E-4</v>
      </c>
    </row>
    <row r="499" spans="1:11" x14ac:dyDescent="0.3">
      <c r="A499" s="3" t="s">
        <v>2791</v>
      </c>
      <c r="B499" t="s">
        <v>7824</v>
      </c>
      <c r="C499" t="s">
        <v>14660</v>
      </c>
      <c r="D499" t="s">
        <v>7826</v>
      </c>
      <c r="E499" t="s">
        <v>7818</v>
      </c>
      <c r="F499" t="s">
        <v>21810</v>
      </c>
      <c r="G499" t="s">
        <v>21811</v>
      </c>
      <c r="I499">
        <f t="shared" si="21"/>
        <v>-5.9960026648900643E-3</v>
      </c>
      <c r="J499">
        <f t="shared" si="22"/>
        <v>-5.9960313522131378E-3</v>
      </c>
      <c r="K499">
        <f t="shared" si="23"/>
        <v>4.5467601821978066E-5</v>
      </c>
    </row>
    <row r="500" spans="1:11" x14ac:dyDescent="0.3">
      <c r="A500" s="3" t="s">
        <v>2795</v>
      </c>
      <c r="B500" t="s">
        <v>15140</v>
      </c>
      <c r="C500" t="s">
        <v>15040</v>
      </c>
      <c r="D500" t="s">
        <v>8891</v>
      </c>
      <c r="E500" t="s">
        <v>7871</v>
      </c>
      <c r="F500" t="s">
        <v>21812</v>
      </c>
      <c r="G500" t="s">
        <v>21813</v>
      </c>
      <c r="I500">
        <f t="shared" si="21"/>
        <v>2.8820408847185001E-2</v>
      </c>
      <c r="J500">
        <f t="shared" si="22"/>
        <v>2.8820389035364359E-2</v>
      </c>
      <c r="K500">
        <f t="shared" si="23"/>
        <v>7.8811879401871946E-4</v>
      </c>
    </row>
    <row r="501" spans="1:11" x14ac:dyDescent="0.3">
      <c r="A501" s="3" t="s">
        <v>2798</v>
      </c>
      <c r="B501" t="s">
        <v>9125</v>
      </c>
      <c r="C501" t="s">
        <v>16347</v>
      </c>
      <c r="D501" t="s">
        <v>7899</v>
      </c>
      <c r="E501" t="s">
        <v>9125</v>
      </c>
      <c r="F501" t="s">
        <v>21814</v>
      </c>
      <c r="G501" t="s">
        <v>21815</v>
      </c>
      <c r="I501">
        <f t="shared" si="21"/>
        <v>7.4918238602011576E-3</v>
      </c>
      <c r="J501">
        <f t="shared" si="22"/>
        <v>7.4918622586337431E-3</v>
      </c>
      <c r="K501">
        <f t="shared" si="23"/>
        <v>4.5494037127443618E-5</v>
      </c>
    </row>
    <row r="502" spans="1:11" x14ac:dyDescent="0.3">
      <c r="A502" s="3" t="s">
        <v>2803</v>
      </c>
      <c r="B502" t="s">
        <v>8905</v>
      </c>
      <c r="C502" t="s">
        <v>8902</v>
      </c>
      <c r="D502" t="s">
        <v>7837</v>
      </c>
      <c r="E502" t="s">
        <v>16589</v>
      </c>
      <c r="F502" t="s">
        <v>21816</v>
      </c>
      <c r="G502" t="s">
        <v>21817</v>
      </c>
      <c r="I502">
        <f t="shared" si="21"/>
        <v>-2.5541577756223736E-2</v>
      </c>
      <c r="J502">
        <f t="shared" si="22"/>
        <v>-2.5541589482658663E-2</v>
      </c>
      <c r="K502">
        <f t="shared" si="23"/>
        <v>6.9108654518660565E-4</v>
      </c>
    </row>
    <row r="503" spans="1:11" x14ac:dyDescent="0.3">
      <c r="A503" s="3" t="s">
        <v>2808</v>
      </c>
      <c r="B503" t="s">
        <v>8873</v>
      </c>
      <c r="C503" t="s">
        <v>16189</v>
      </c>
      <c r="D503" t="s">
        <v>14660</v>
      </c>
      <c r="E503" t="s">
        <v>7871</v>
      </c>
      <c r="F503" t="s">
        <v>21818</v>
      </c>
      <c r="G503" t="s">
        <v>21813</v>
      </c>
      <c r="I503">
        <f t="shared" si="21"/>
        <v>1.8580027159257727E-2</v>
      </c>
      <c r="J503">
        <f t="shared" si="22"/>
        <v>1.8580000595608114E-2</v>
      </c>
      <c r="K503">
        <f t="shared" si="23"/>
        <v>3.1801821109578819E-4</v>
      </c>
    </row>
    <row r="504" spans="1:11" x14ac:dyDescent="0.3">
      <c r="A504" s="3" t="s">
        <v>2811</v>
      </c>
      <c r="B504" t="s">
        <v>8873</v>
      </c>
      <c r="C504" t="s">
        <v>7795</v>
      </c>
      <c r="D504" t="s">
        <v>8808</v>
      </c>
      <c r="E504" t="s">
        <v>9148</v>
      </c>
      <c r="F504" t="s">
        <v>21819</v>
      </c>
      <c r="G504" t="s">
        <v>21820</v>
      </c>
      <c r="I504">
        <f t="shared" si="21"/>
        <v>-2.7035829738246649E-2</v>
      </c>
      <c r="J504">
        <f t="shared" si="22"/>
        <v>-2.7035820644143813E-2</v>
      </c>
      <c r="K504">
        <f t="shared" si="23"/>
        <v>7.7188153835488626E-4</v>
      </c>
    </row>
    <row r="505" spans="1:11" x14ac:dyDescent="0.3">
      <c r="A505" s="3" t="s">
        <v>2816</v>
      </c>
      <c r="B505" t="s">
        <v>7803</v>
      </c>
      <c r="C505" t="s">
        <v>7798</v>
      </c>
      <c r="D505" t="s">
        <v>8812</v>
      </c>
      <c r="E505" t="s">
        <v>7821</v>
      </c>
      <c r="F505" t="s">
        <v>21821</v>
      </c>
      <c r="G505" t="s">
        <v>21809</v>
      </c>
      <c r="I505">
        <f t="shared" si="21"/>
        <v>5.0217273176522866E-3</v>
      </c>
      <c r="J505">
        <f t="shared" si="22"/>
        <v>5.0217662827475315E-3</v>
      </c>
      <c r="K505">
        <f t="shared" si="23"/>
        <v>1.827417831499579E-5</v>
      </c>
    </row>
    <row r="506" spans="1:11" x14ac:dyDescent="0.3">
      <c r="A506" s="3" t="s">
        <v>2821</v>
      </c>
      <c r="B506" t="s">
        <v>15140</v>
      </c>
      <c r="C506" t="s">
        <v>8908</v>
      </c>
      <c r="D506" t="s">
        <v>14660</v>
      </c>
      <c r="E506" t="s">
        <v>8892</v>
      </c>
      <c r="F506" t="s">
        <v>21822</v>
      </c>
      <c r="G506" t="s">
        <v>21823</v>
      </c>
      <c r="I506">
        <f t="shared" si="21"/>
        <v>4.9966688874084654E-3</v>
      </c>
      <c r="J506">
        <f t="shared" si="22"/>
        <v>4.9966368718590629E-3</v>
      </c>
      <c r="K506">
        <f t="shared" si="23"/>
        <v>1.8059961843298907E-5</v>
      </c>
    </row>
    <row r="507" spans="1:11" x14ac:dyDescent="0.3">
      <c r="A507" s="3" t="s">
        <v>2827</v>
      </c>
      <c r="B507" t="s">
        <v>8857</v>
      </c>
      <c r="C507" t="s">
        <v>8891</v>
      </c>
      <c r="D507" t="s">
        <v>8228</v>
      </c>
      <c r="E507" t="s">
        <v>17170</v>
      </c>
      <c r="F507" t="s">
        <v>21824</v>
      </c>
      <c r="G507" t="s">
        <v>21825</v>
      </c>
      <c r="I507">
        <f t="shared" si="21"/>
        <v>-8.6178322837256061E-3</v>
      </c>
      <c r="J507">
        <f t="shared" si="22"/>
        <v>-8.6178243284889908E-3</v>
      </c>
      <c r="K507">
        <f t="shared" si="23"/>
        <v>8.769872643964276E-5</v>
      </c>
    </row>
    <row r="508" spans="1:11" x14ac:dyDescent="0.3">
      <c r="A508" s="3" t="s">
        <v>2830</v>
      </c>
      <c r="B508" t="s">
        <v>8835</v>
      </c>
      <c r="C508" t="s">
        <v>8820</v>
      </c>
      <c r="D508" t="s">
        <v>16589</v>
      </c>
      <c r="E508" t="s">
        <v>8183</v>
      </c>
      <c r="F508" t="s">
        <v>21826</v>
      </c>
      <c r="G508" t="s">
        <v>21827</v>
      </c>
      <c r="I508">
        <f t="shared" si="21"/>
        <v>2.2734871280508183E-2</v>
      </c>
      <c r="J508">
        <f t="shared" si="22"/>
        <v>2.2734855867858329E-2</v>
      </c>
      <c r="K508">
        <f t="shared" si="23"/>
        <v>4.8346864258610631E-4</v>
      </c>
    </row>
    <row r="509" spans="1:11" x14ac:dyDescent="0.3">
      <c r="A509" s="3" t="s">
        <v>2836</v>
      </c>
      <c r="B509" t="s">
        <v>8884</v>
      </c>
      <c r="C509" t="s">
        <v>8884</v>
      </c>
      <c r="D509" t="s">
        <v>13135</v>
      </c>
      <c r="E509" t="s">
        <v>7796</v>
      </c>
      <c r="F509" t="s">
        <v>21828</v>
      </c>
      <c r="G509" t="s">
        <v>21829</v>
      </c>
      <c r="I509">
        <f t="shared" si="21"/>
        <v>-9.807453416148615E-4</v>
      </c>
      <c r="J509">
        <f t="shared" si="22"/>
        <v>-9.8073567468641865E-4</v>
      </c>
      <c r="K509">
        <f t="shared" si="23"/>
        <v>2.9848476499048596E-6</v>
      </c>
    </row>
    <row r="510" spans="1:11" x14ac:dyDescent="0.3">
      <c r="A510" s="3" t="s">
        <v>2839</v>
      </c>
      <c r="B510" t="s">
        <v>15168</v>
      </c>
      <c r="C510" t="s">
        <v>9157</v>
      </c>
      <c r="D510" t="s">
        <v>8892</v>
      </c>
      <c r="E510" t="s">
        <v>9157</v>
      </c>
      <c r="F510" t="s">
        <v>21830</v>
      </c>
      <c r="G510" t="s">
        <v>21831</v>
      </c>
      <c r="I510">
        <f t="shared" si="21"/>
        <v>6.544535554467797E-3</v>
      </c>
      <c r="J510">
        <f t="shared" si="22"/>
        <v>6.5445587496869156E-3</v>
      </c>
      <c r="K510">
        <f t="shared" si="23"/>
        <v>3.3612435472618803E-5</v>
      </c>
    </row>
    <row r="511" spans="1:11" x14ac:dyDescent="0.3">
      <c r="A511" s="3" t="s">
        <v>2843</v>
      </c>
      <c r="B511" t="s">
        <v>8183</v>
      </c>
      <c r="C511" t="s">
        <v>7854</v>
      </c>
      <c r="D511" t="s">
        <v>15139</v>
      </c>
      <c r="E511" t="s">
        <v>7871</v>
      </c>
      <c r="F511" t="s">
        <v>21832</v>
      </c>
      <c r="G511" t="s">
        <v>21813</v>
      </c>
      <c r="I511">
        <f t="shared" si="21"/>
        <v>-1.9505526657997803E-3</v>
      </c>
      <c r="J511">
        <f t="shared" si="22"/>
        <v>-1.9505945200049757E-3</v>
      </c>
      <c r="K511">
        <f t="shared" si="23"/>
        <v>7.2766681495936715E-6</v>
      </c>
    </row>
    <row r="512" spans="1:11" x14ac:dyDescent="0.3">
      <c r="A512" s="3" t="s">
        <v>2845</v>
      </c>
      <c r="B512" t="s">
        <v>14657</v>
      </c>
      <c r="C512" t="s">
        <v>7871</v>
      </c>
      <c r="D512" t="s">
        <v>8895</v>
      </c>
      <c r="E512" t="s">
        <v>15140</v>
      </c>
      <c r="F512" t="s">
        <v>21833</v>
      </c>
      <c r="G512" t="s">
        <v>21834</v>
      </c>
      <c r="I512">
        <f t="shared" si="21"/>
        <v>-1.6612377309043136E-2</v>
      </c>
      <c r="J512">
        <f t="shared" si="22"/>
        <v>-1.6612366450450156E-2</v>
      </c>
      <c r="K512">
        <f t="shared" si="23"/>
        <v>3.0134536382571409E-4</v>
      </c>
    </row>
    <row r="513" spans="1:11" x14ac:dyDescent="0.3">
      <c r="A513" s="3" t="s">
        <v>2848</v>
      </c>
      <c r="B513" t="s">
        <v>7835</v>
      </c>
      <c r="C513" t="s">
        <v>15168</v>
      </c>
      <c r="D513" t="s">
        <v>7813</v>
      </c>
      <c r="E513" t="s">
        <v>7803</v>
      </c>
      <c r="F513" t="s">
        <v>21835</v>
      </c>
      <c r="G513" t="s">
        <v>21836</v>
      </c>
      <c r="I513">
        <f t="shared" si="21"/>
        <v>-6.2935075755710893E-3</v>
      </c>
      <c r="J513">
        <f t="shared" si="22"/>
        <v>-6.293498617374973E-3</v>
      </c>
      <c r="K513">
        <f t="shared" si="23"/>
        <v>4.9567712406498419E-5</v>
      </c>
    </row>
    <row r="514" spans="1:11" x14ac:dyDescent="0.3">
      <c r="A514" s="3" t="s">
        <v>2853</v>
      </c>
      <c r="B514" t="s">
        <v>8867</v>
      </c>
      <c r="C514" t="s">
        <v>7804</v>
      </c>
      <c r="D514" t="s">
        <v>8237</v>
      </c>
      <c r="E514" t="s">
        <v>8803</v>
      </c>
      <c r="F514" t="s">
        <v>21837</v>
      </c>
      <c r="G514" t="s">
        <v>21838</v>
      </c>
      <c r="I514">
        <f t="shared" si="21"/>
        <v>-8.6666666666667183E-3</v>
      </c>
      <c r="J514">
        <f t="shared" si="22"/>
        <v>-8.6666586334507856E-3</v>
      </c>
      <c r="K514">
        <f t="shared" si="23"/>
        <v>8.8615754302628325E-5</v>
      </c>
    </row>
    <row r="515" spans="1:11" x14ac:dyDescent="0.3">
      <c r="A515" s="3" t="s">
        <v>2856</v>
      </c>
      <c r="B515" t="s">
        <v>7826</v>
      </c>
      <c r="C515" t="s">
        <v>8803</v>
      </c>
      <c r="D515" t="s">
        <v>7691</v>
      </c>
      <c r="E515" t="s">
        <v>8800</v>
      </c>
      <c r="F515" t="s">
        <v>21839</v>
      </c>
      <c r="G515" t="s">
        <v>21840</v>
      </c>
      <c r="I515">
        <f t="shared" si="21"/>
        <v>-1.4794922663079985E-2</v>
      </c>
      <c r="J515">
        <f t="shared" si="22"/>
        <v>-1.479490994224293E-2</v>
      </c>
      <c r="K515">
        <f t="shared" si="23"/>
        <v>2.4154895940928789E-4</v>
      </c>
    </row>
    <row r="516" spans="1:11" x14ac:dyDescent="0.3">
      <c r="A516" s="3" t="s">
        <v>2860</v>
      </c>
      <c r="B516" t="s">
        <v>8798</v>
      </c>
      <c r="C516" t="s">
        <v>8805</v>
      </c>
      <c r="D516" t="s">
        <v>7382</v>
      </c>
      <c r="E516" t="s">
        <v>13101</v>
      </c>
      <c r="F516" t="s">
        <v>21841</v>
      </c>
      <c r="G516" t="s">
        <v>21842</v>
      </c>
      <c r="I516">
        <f t="shared" si="21"/>
        <v>-2.2866894978392258E-2</v>
      </c>
      <c r="J516">
        <f t="shared" si="22"/>
        <v>-2.2866921783388856E-2</v>
      </c>
      <c r="K516">
        <f t="shared" si="23"/>
        <v>5.5761425528172621E-4</v>
      </c>
    </row>
    <row r="517" spans="1:11" x14ac:dyDescent="0.3">
      <c r="A517" s="3" t="s">
        <v>2864</v>
      </c>
      <c r="B517" t="s">
        <v>8241</v>
      </c>
      <c r="C517" t="s">
        <v>13213</v>
      </c>
      <c r="D517" t="s">
        <v>8276</v>
      </c>
      <c r="E517" t="s">
        <v>8419</v>
      </c>
      <c r="F517" t="s">
        <v>21843</v>
      </c>
      <c r="G517" t="s">
        <v>21844</v>
      </c>
      <c r="I517">
        <f t="shared" ref="I517:I580" si="24">(E517-E516)/E516</f>
        <v>2.6545582485001065E-2</v>
      </c>
      <c r="J517">
        <f t="shared" ref="J517:J580" si="25">(G517-G516)/G516</f>
        <v>2.6545606162136474E-2</v>
      </c>
      <c r="K517">
        <f t="shared" ref="K517:K580" si="26">(J517-$O$8)^2</f>
        <v>6.6557140849988767E-4</v>
      </c>
    </row>
    <row r="518" spans="1:11" x14ac:dyDescent="0.3">
      <c r="A518" s="3" t="s">
        <v>2867</v>
      </c>
      <c r="B518" t="s">
        <v>13213</v>
      </c>
      <c r="C518" t="s">
        <v>8236</v>
      </c>
      <c r="D518" t="s">
        <v>7688</v>
      </c>
      <c r="E518" t="s">
        <v>14222</v>
      </c>
      <c r="F518" t="s">
        <v>21845</v>
      </c>
      <c r="G518" t="s">
        <v>21846</v>
      </c>
      <c r="I518">
        <f t="shared" si="24"/>
        <v>1.701327039854585E-3</v>
      </c>
      <c r="J518">
        <f t="shared" si="25"/>
        <v>1.701311575392359E-3</v>
      </c>
      <c r="K518">
        <f t="shared" si="26"/>
        <v>9.1083371423822276E-7</v>
      </c>
    </row>
    <row r="519" spans="1:11" x14ac:dyDescent="0.3">
      <c r="A519" s="3" t="s">
        <v>2871</v>
      </c>
      <c r="B519" t="s">
        <v>8817</v>
      </c>
      <c r="C519" t="s">
        <v>8189</v>
      </c>
      <c r="D519" t="s">
        <v>16196</v>
      </c>
      <c r="E519" t="s">
        <v>7809</v>
      </c>
      <c r="F519" t="s">
        <v>21847</v>
      </c>
      <c r="G519" t="s">
        <v>21848</v>
      </c>
      <c r="I519">
        <f t="shared" si="24"/>
        <v>7.4727918657340195E-3</v>
      </c>
      <c r="J519">
        <f t="shared" si="25"/>
        <v>7.4727984275235731E-3</v>
      </c>
      <c r="K519">
        <f t="shared" si="26"/>
        <v>4.5237232267527478E-5</v>
      </c>
    </row>
    <row r="520" spans="1:11" x14ac:dyDescent="0.3">
      <c r="A520" s="3" t="s">
        <v>2874</v>
      </c>
      <c r="B520" t="s">
        <v>8200</v>
      </c>
      <c r="C520" t="s">
        <v>8835</v>
      </c>
      <c r="D520" t="s">
        <v>15152</v>
      </c>
      <c r="E520" t="s">
        <v>8835</v>
      </c>
      <c r="F520" t="s">
        <v>12460</v>
      </c>
      <c r="G520" t="s">
        <v>21849</v>
      </c>
      <c r="I520">
        <f t="shared" si="24"/>
        <v>2.6635232636547546E-2</v>
      </c>
      <c r="J520">
        <f t="shared" si="25"/>
        <v>2.6635207406713907E-2</v>
      </c>
      <c r="K520">
        <f t="shared" si="26"/>
        <v>6.702026228844265E-4</v>
      </c>
    </row>
    <row r="521" spans="1:11" x14ac:dyDescent="0.3">
      <c r="A521" s="3" t="s">
        <v>2878</v>
      </c>
      <c r="B521" t="s">
        <v>8866</v>
      </c>
      <c r="C521" t="s">
        <v>8055</v>
      </c>
      <c r="D521" t="s">
        <v>15139</v>
      </c>
      <c r="E521" t="s">
        <v>15039</v>
      </c>
      <c r="F521" t="s">
        <v>21850</v>
      </c>
      <c r="G521" t="s">
        <v>21851</v>
      </c>
      <c r="I521">
        <f t="shared" si="24"/>
        <v>7.2249258711026441E-3</v>
      </c>
      <c r="J521">
        <f t="shared" si="25"/>
        <v>7.22493234574115E-3</v>
      </c>
      <c r="K521">
        <f t="shared" si="26"/>
        <v>4.1964443275680966E-5</v>
      </c>
    </row>
    <row r="522" spans="1:11" x14ac:dyDescent="0.3">
      <c r="A522" s="3" t="s">
        <v>2881</v>
      </c>
      <c r="B522" t="s">
        <v>7860</v>
      </c>
      <c r="C522" t="s">
        <v>16347</v>
      </c>
      <c r="D522" t="s">
        <v>8891</v>
      </c>
      <c r="E522" t="s">
        <v>7835</v>
      </c>
      <c r="F522" t="s">
        <v>21852</v>
      </c>
      <c r="G522" t="s">
        <v>21853</v>
      </c>
      <c r="I522">
        <f t="shared" si="24"/>
        <v>-1.7932800782523742E-2</v>
      </c>
      <c r="J522">
        <f t="shared" si="25"/>
        <v>-1.79328043210004E-2</v>
      </c>
      <c r="K522">
        <f t="shared" si="26"/>
        <v>3.4893267937008437E-4</v>
      </c>
    </row>
    <row r="523" spans="1:11" x14ac:dyDescent="0.3">
      <c r="A523" s="3" t="s">
        <v>2884</v>
      </c>
      <c r="B523" t="s">
        <v>15125</v>
      </c>
      <c r="C523" t="s">
        <v>8791</v>
      </c>
      <c r="D523" t="s">
        <v>8280</v>
      </c>
      <c r="E523" t="s">
        <v>7686</v>
      </c>
      <c r="F523" t="s">
        <v>21854</v>
      </c>
      <c r="G523" t="s">
        <v>21855</v>
      </c>
      <c r="I523">
        <f t="shared" si="24"/>
        <v>-2.788844528922824E-2</v>
      </c>
      <c r="J523">
        <f t="shared" si="25"/>
        <v>-2.7888431263386641E-2</v>
      </c>
      <c r="K523">
        <f t="shared" si="26"/>
        <v>8.1998422904487156E-4</v>
      </c>
    </row>
    <row r="524" spans="1:11" x14ac:dyDescent="0.3">
      <c r="A524" s="3" t="s">
        <v>2889</v>
      </c>
      <c r="B524" t="s">
        <v>8813</v>
      </c>
      <c r="C524" t="s">
        <v>7681</v>
      </c>
      <c r="D524" t="s">
        <v>8217</v>
      </c>
      <c r="E524" t="s">
        <v>8798</v>
      </c>
      <c r="F524" t="s">
        <v>21856</v>
      </c>
      <c r="G524" t="s">
        <v>21857</v>
      </c>
      <c r="I524">
        <f t="shared" si="24"/>
        <v>-4.4399247117512062E-3</v>
      </c>
      <c r="J524">
        <f t="shared" si="25"/>
        <v>-4.4399437765621818E-3</v>
      </c>
      <c r="K524">
        <f t="shared" si="26"/>
        <v>2.6903716515732864E-5</v>
      </c>
    </row>
    <row r="525" spans="1:11" x14ac:dyDescent="0.3">
      <c r="A525" s="3" t="s">
        <v>2894</v>
      </c>
      <c r="B525" t="s">
        <v>8813</v>
      </c>
      <c r="C525" t="s">
        <v>8848</v>
      </c>
      <c r="D525" t="s">
        <v>7762</v>
      </c>
      <c r="E525" t="s">
        <v>8205</v>
      </c>
      <c r="F525" t="s">
        <v>21858</v>
      </c>
      <c r="G525" t="s">
        <v>21859</v>
      </c>
      <c r="I525">
        <f t="shared" si="24"/>
        <v>-1.0977701543739289E-2</v>
      </c>
      <c r="J525">
        <f t="shared" si="25"/>
        <v>-1.0977664993913505E-2</v>
      </c>
      <c r="K525">
        <f t="shared" si="26"/>
        <v>1.3746625648441928E-4</v>
      </c>
    </row>
    <row r="526" spans="1:11" x14ac:dyDescent="0.3">
      <c r="A526" s="3" t="s">
        <v>2897</v>
      </c>
      <c r="B526" t="s">
        <v>16312</v>
      </c>
      <c r="C526" t="s">
        <v>8193</v>
      </c>
      <c r="D526" t="s">
        <v>7778</v>
      </c>
      <c r="E526" t="s">
        <v>13104</v>
      </c>
      <c r="F526" t="s">
        <v>21860</v>
      </c>
      <c r="G526" t="s">
        <v>21861</v>
      </c>
      <c r="I526">
        <f t="shared" si="24"/>
        <v>1.1446409989594238E-2</v>
      </c>
      <c r="J526">
        <f t="shared" si="25"/>
        <v>1.1446406636779932E-2</v>
      </c>
      <c r="K526">
        <f t="shared" si="26"/>
        <v>1.1447868284173382E-4</v>
      </c>
    </row>
    <row r="527" spans="1:11" x14ac:dyDescent="0.3">
      <c r="A527" s="3" t="s">
        <v>2901</v>
      </c>
      <c r="B527" t="s">
        <v>13213</v>
      </c>
      <c r="C527" t="s">
        <v>7831</v>
      </c>
      <c r="D527" t="s">
        <v>8805</v>
      </c>
      <c r="E527" t="s">
        <v>13190</v>
      </c>
      <c r="F527" t="s">
        <v>21862</v>
      </c>
      <c r="G527" t="s">
        <v>21776</v>
      </c>
      <c r="I527">
        <f t="shared" si="24"/>
        <v>2.0576131687242847E-2</v>
      </c>
      <c r="J527">
        <f t="shared" si="25"/>
        <v>2.0576115260972288E-2</v>
      </c>
      <c r="K527">
        <f t="shared" si="26"/>
        <v>3.9319637042837694E-4</v>
      </c>
    </row>
    <row r="528" spans="1:11" x14ac:dyDescent="0.3">
      <c r="A528" s="3" t="s">
        <v>2905</v>
      </c>
      <c r="B528" t="s">
        <v>8845</v>
      </c>
      <c r="C528" t="s">
        <v>7810</v>
      </c>
      <c r="D528" t="s">
        <v>15152</v>
      </c>
      <c r="E528" t="s">
        <v>8817</v>
      </c>
      <c r="F528" t="s">
        <v>21863</v>
      </c>
      <c r="G528" t="s">
        <v>21864</v>
      </c>
      <c r="I528">
        <f t="shared" si="24"/>
        <v>-4.0322916666667343E-3</v>
      </c>
      <c r="J528">
        <f t="shared" si="25"/>
        <v>-4.0322774744830318E-3</v>
      </c>
      <c r="K528">
        <f t="shared" si="26"/>
        <v>2.2840876550521432E-5</v>
      </c>
    </row>
    <row r="529" spans="1:11" x14ac:dyDescent="0.3">
      <c r="A529" s="3" t="s">
        <v>2910</v>
      </c>
      <c r="B529" t="s">
        <v>13213</v>
      </c>
      <c r="C529" t="s">
        <v>7826</v>
      </c>
      <c r="D529" t="s">
        <v>8848</v>
      </c>
      <c r="E529" t="s">
        <v>14641</v>
      </c>
      <c r="F529" t="s">
        <v>21865</v>
      </c>
      <c r="G529" t="s">
        <v>21866</v>
      </c>
      <c r="I529">
        <f t="shared" si="24"/>
        <v>-5.7354927711029324E-3</v>
      </c>
      <c r="J529">
        <f t="shared" si="25"/>
        <v>-5.7354888322654583E-3</v>
      </c>
      <c r="K529">
        <f t="shared" si="26"/>
        <v>4.2021825081201369E-5</v>
      </c>
    </row>
    <row r="530" spans="1:11" x14ac:dyDescent="0.3">
      <c r="A530" s="3" t="s">
        <v>2915</v>
      </c>
      <c r="B530" t="s">
        <v>16205</v>
      </c>
      <c r="C530" t="s">
        <v>7814</v>
      </c>
      <c r="D530" t="s">
        <v>8227</v>
      </c>
      <c r="E530" t="s">
        <v>8240</v>
      </c>
      <c r="F530" t="s">
        <v>21867</v>
      </c>
      <c r="G530" t="s">
        <v>21868</v>
      </c>
      <c r="I530">
        <f t="shared" si="24"/>
        <v>-2.035934918084023E-3</v>
      </c>
      <c r="J530">
        <f t="shared" si="25"/>
        <v>-2.0359406374244569E-3</v>
      </c>
      <c r="K530">
        <f t="shared" si="26"/>
        <v>7.7443995351379982E-6</v>
      </c>
    </row>
    <row r="531" spans="1:11" x14ac:dyDescent="0.3">
      <c r="A531" s="3" t="s">
        <v>2919</v>
      </c>
      <c r="B531" t="s">
        <v>8227</v>
      </c>
      <c r="C531" t="s">
        <v>8236</v>
      </c>
      <c r="D531" t="s">
        <v>8428</v>
      </c>
      <c r="E531" t="s">
        <v>8412</v>
      </c>
      <c r="F531" t="s">
        <v>21869</v>
      </c>
      <c r="G531" t="s">
        <v>21788</v>
      </c>
      <c r="I531">
        <f t="shared" si="24"/>
        <v>-7.4804148248895407E-3</v>
      </c>
      <c r="J531">
        <f t="shared" si="25"/>
        <v>-7.4804213180667267E-3</v>
      </c>
      <c r="K531">
        <f t="shared" si="26"/>
        <v>6.7689400031126614E-5</v>
      </c>
    </row>
    <row r="532" spans="1:11" x14ac:dyDescent="0.3">
      <c r="A532" s="3" t="s">
        <v>2924</v>
      </c>
      <c r="B532" t="s">
        <v>8236</v>
      </c>
      <c r="C532" t="s">
        <v>8812</v>
      </c>
      <c r="D532" t="s">
        <v>13213</v>
      </c>
      <c r="E532" t="s">
        <v>8845</v>
      </c>
      <c r="F532" t="s">
        <v>21870</v>
      </c>
      <c r="G532" t="s">
        <v>21774</v>
      </c>
      <c r="I532">
        <f t="shared" si="24"/>
        <v>1.9184617362637338E-2</v>
      </c>
      <c r="J532">
        <f t="shared" si="25"/>
        <v>1.9184616051751664E-2</v>
      </c>
      <c r="K532">
        <f t="shared" si="26"/>
        <v>3.3994806453330987E-4</v>
      </c>
    </row>
    <row r="533" spans="1:11" x14ac:dyDescent="0.3">
      <c r="A533" s="3" t="s">
        <v>2929</v>
      </c>
      <c r="B533" t="s">
        <v>7803</v>
      </c>
      <c r="C533" t="s">
        <v>7790</v>
      </c>
      <c r="D533" t="s">
        <v>13217</v>
      </c>
      <c r="E533" t="s">
        <v>8895</v>
      </c>
      <c r="F533" t="s">
        <v>21871</v>
      </c>
      <c r="G533" t="s">
        <v>21872</v>
      </c>
      <c r="I533">
        <f t="shared" si="24"/>
        <v>6.7227226890756407E-3</v>
      </c>
      <c r="J533">
        <f t="shared" si="25"/>
        <v>6.7227088653585426E-3</v>
      </c>
      <c r="K533">
        <f t="shared" si="26"/>
        <v>3.5709867445349044E-5</v>
      </c>
    </row>
    <row r="534" spans="1:11" x14ac:dyDescent="0.3">
      <c r="A534" s="3" t="s">
        <v>2932</v>
      </c>
      <c r="B534" t="s">
        <v>7792</v>
      </c>
      <c r="C534" t="s">
        <v>8863</v>
      </c>
      <c r="D534" t="s">
        <v>9148</v>
      </c>
      <c r="E534" t="s">
        <v>8870</v>
      </c>
      <c r="F534" t="s">
        <v>21873</v>
      </c>
      <c r="G534" t="s">
        <v>21874</v>
      </c>
      <c r="I534">
        <f t="shared" si="24"/>
        <v>1.0350550572602693E-2</v>
      </c>
      <c r="J534">
        <f t="shared" si="25"/>
        <v>1.0350552915365107E-2</v>
      </c>
      <c r="K534">
        <f t="shared" si="26"/>
        <v>9.2229467671587384E-5</v>
      </c>
    </row>
    <row r="535" spans="1:11" x14ac:dyDescent="0.3">
      <c r="A535" s="3" t="s">
        <v>2937</v>
      </c>
      <c r="B535" t="s">
        <v>13135</v>
      </c>
      <c r="C535" t="s">
        <v>8188</v>
      </c>
      <c r="D535" t="s">
        <v>7790</v>
      </c>
      <c r="E535" t="s">
        <v>8887</v>
      </c>
      <c r="F535" t="s">
        <v>21875</v>
      </c>
      <c r="G535" t="s">
        <v>21876</v>
      </c>
      <c r="I535">
        <f t="shared" si="24"/>
        <v>2.3132848645074926E-3</v>
      </c>
      <c r="J535">
        <f t="shared" si="25"/>
        <v>2.3132898513053522E-3</v>
      </c>
      <c r="K535">
        <f t="shared" si="26"/>
        <v>2.4534659882483862E-6</v>
      </c>
    </row>
    <row r="536" spans="1:11" x14ac:dyDescent="0.3">
      <c r="A536" s="3" t="s">
        <v>2943</v>
      </c>
      <c r="B536" t="s">
        <v>15204</v>
      </c>
      <c r="C536" t="s">
        <v>8178</v>
      </c>
      <c r="D536" t="s">
        <v>8873</v>
      </c>
      <c r="E536" t="s">
        <v>8908</v>
      </c>
      <c r="F536" t="s">
        <v>21877</v>
      </c>
      <c r="G536" t="s">
        <v>21878</v>
      </c>
      <c r="I536">
        <f t="shared" si="24"/>
        <v>5.6050115397296976E-3</v>
      </c>
      <c r="J536">
        <f t="shared" si="25"/>
        <v>5.6050077803768356E-3</v>
      </c>
      <c r="K536">
        <f t="shared" si="26"/>
        <v>2.3600866388042957E-5</v>
      </c>
    </row>
    <row r="537" spans="1:11" x14ac:dyDescent="0.3">
      <c r="A537" s="3" t="s">
        <v>2950</v>
      </c>
      <c r="B537" t="s">
        <v>8908</v>
      </c>
      <c r="C537" t="s">
        <v>8884</v>
      </c>
      <c r="D537" t="s">
        <v>15171</v>
      </c>
      <c r="E537" t="s">
        <v>8841</v>
      </c>
      <c r="F537" t="s">
        <v>21879</v>
      </c>
      <c r="G537" t="s">
        <v>21880</v>
      </c>
      <c r="I537">
        <f t="shared" si="24"/>
        <v>-2.6229508196720752E-3</v>
      </c>
      <c r="J537">
        <f t="shared" si="25"/>
        <v>-2.6229512287243534E-3</v>
      </c>
      <c r="K537">
        <f t="shared" si="26"/>
        <v>1.1356136490434041E-5</v>
      </c>
    </row>
    <row r="538" spans="1:11" x14ac:dyDescent="0.3">
      <c r="A538" s="3" t="s">
        <v>2955</v>
      </c>
      <c r="B538" t="s">
        <v>8863</v>
      </c>
      <c r="C538" t="s">
        <v>14652</v>
      </c>
      <c r="D538" t="s">
        <v>7797</v>
      </c>
      <c r="E538" t="s">
        <v>15204</v>
      </c>
      <c r="F538" t="s">
        <v>21881</v>
      </c>
      <c r="G538" t="s">
        <v>21882</v>
      </c>
      <c r="I538">
        <f t="shared" si="24"/>
        <v>-9.8622616699546887E-4</v>
      </c>
      <c r="J538">
        <f t="shared" si="25"/>
        <v>-9.8621644239068316E-4</v>
      </c>
      <c r="K538">
        <f t="shared" si="26"/>
        <v>3.0038156173547562E-6</v>
      </c>
    </row>
    <row r="539" spans="1:11" x14ac:dyDescent="0.3">
      <c r="A539" s="3" t="s">
        <v>2961</v>
      </c>
      <c r="B539" t="s">
        <v>8873</v>
      </c>
      <c r="C539" t="s">
        <v>15204</v>
      </c>
      <c r="D539" t="s">
        <v>15159</v>
      </c>
      <c r="E539" t="s">
        <v>7807</v>
      </c>
      <c r="F539" t="s">
        <v>21883</v>
      </c>
      <c r="G539" t="s">
        <v>21884</v>
      </c>
      <c r="I539">
        <f t="shared" si="24"/>
        <v>-8.5554461518737804E-3</v>
      </c>
      <c r="J539">
        <f t="shared" si="25"/>
        <v>-1.9873800537971074E-3</v>
      </c>
      <c r="K539">
        <f t="shared" si="26"/>
        <v>7.4764814876946447E-6</v>
      </c>
    </row>
    <row r="540" spans="1:11" x14ac:dyDescent="0.3">
      <c r="A540" s="3" t="s">
        <v>2965</v>
      </c>
      <c r="B540" t="s">
        <v>7790</v>
      </c>
      <c r="C540" t="s">
        <v>7830</v>
      </c>
      <c r="D540" t="s">
        <v>7821</v>
      </c>
      <c r="E540" t="s">
        <v>8838</v>
      </c>
      <c r="F540" t="s">
        <v>21885</v>
      </c>
      <c r="G540" t="s">
        <v>21886</v>
      </c>
      <c r="I540">
        <f t="shared" si="24"/>
        <v>2.3233323041264883E-3</v>
      </c>
      <c r="J540">
        <f t="shared" si="25"/>
        <v>2.323294849145903E-3</v>
      </c>
      <c r="K540">
        <f t="shared" si="26"/>
        <v>2.4849088322545677E-6</v>
      </c>
    </row>
    <row r="541" spans="1:11" x14ac:dyDescent="0.3">
      <c r="A541" s="3" t="s">
        <v>2971</v>
      </c>
      <c r="B541" t="s">
        <v>7819</v>
      </c>
      <c r="C541" t="s">
        <v>8060</v>
      </c>
      <c r="D541" t="s">
        <v>8870</v>
      </c>
      <c r="E541" t="s">
        <v>7854</v>
      </c>
      <c r="F541" t="s">
        <v>21887</v>
      </c>
      <c r="G541" t="s">
        <v>21888</v>
      </c>
      <c r="I541">
        <f t="shared" si="24"/>
        <v>1.9205297377307976E-2</v>
      </c>
      <c r="J541">
        <f t="shared" si="25"/>
        <v>1.9205321565097303E-2</v>
      </c>
      <c r="K541">
        <f t="shared" si="26"/>
        <v>3.4071201653350131E-4</v>
      </c>
    </row>
    <row r="542" spans="1:11" x14ac:dyDescent="0.3">
      <c r="A542" s="3" t="s">
        <v>2976</v>
      </c>
      <c r="B542" t="s">
        <v>8131</v>
      </c>
      <c r="C542" t="s">
        <v>8131</v>
      </c>
      <c r="D542" t="s">
        <v>8183</v>
      </c>
      <c r="E542" t="s">
        <v>13200</v>
      </c>
      <c r="F542" t="s">
        <v>21889</v>
      </c>
      <c r="G542" t="s">
        <v>21890</v>
      </c>
      <c r="I542">
        <f t="shared" si="24"/>
        <v>3.8986028622936034E-3</v>
      </c>
      <c r="J542">
        <f t="shared" si="25"/>
        <v>3.8986065383068104E-3</v>
      </c>
      <c r="K542">
        <f t="shared" si="26"/>
        <v>9.9330304029086685E-6</v>
      </c>
    </row>
    <row r="543" spans="1:11" x14ac:dyDescent="0.3">
      <c r="A543" s="3" t="s">
        <v>2983</v>
      </c>
      <c r="B543" t="s">
        <v>7838</v>
      </c>
      <c r="C543" t="s">
        <v>8875</v>
      </c>
      <c r="D543" t="s">
        <v>8876</v>
      </c>
      <c r="E543" t="s">
        <v>8936</v>
      </c>
      <c r="F543" t="s">
        <v>21891</v>
      </c>
      <c r="G543" t="s">
        <v>21892</v>
      </c>
      <c r="I543">
        <f t="shared" si="24"/>
        <v>-5.177993527508095E-3</v>
      </c>
      <c r="J543">
        <f t="shared" si="25"/>
        <v>-5.1779912219288111E-3</v>
      </c>
      <c r="K543">
        <f t="shared" si="26"/>
        <v>3.5104756530122132E-5</v>
      </c>
    </row>
    <row r="544" spans="1:11" x14ac:dyDescent="0.3">
      <c r="A544" s="3" t="s">
        <v>2990</v>
      </c>
      <c r="B544" t="s">
        <v>9157</v>
      </c>
      <c r="C544" t="s">
        <v>8905</v>
      </c>
      <c r="D544" t="s">
        <v>14657</v>
      </c>
      <c r="E544" t="s">
        <v>8055</v>
      </c>
      <c r="F544" t="s">
        <v>21893</v>
      </c>
      <c r="G544" t="s">
        <v>21894</v>
      </c>
      <c r="I544">
        <f t="shared" si="24"/>
        <v>1.9518217306441525E-3</v>
      </c>
      <c r="J544">
        <f t="shared" si="25"/>
        <v>1.9518217406792814E-3</v>
      </c>
      <c r="K544">
        <f t="shared" si="26"/>
        <v>1.4517508794360414E-6</v>
      </c>
    </row>
    <row r="545" spans="1:11" x14ac:dyDescent="0.3">
      <c r="A545" s="3" t="s">
        <v>2995</v>
      </c>
      <c r="B545" t="s">
        <v>8183</v>
      </c>
      <c r="C545" t="s">
        <v>9157</v>
      </c>
      <c r="D545" t="s">
        <v>8188</v>
      </c>
      <c r="E545" t="s">
        <v>8830</v>
      </c>
      <c r="F545" t="s">
        <v>21895</v>
      </c>
      <c r="G545" t="s">
        <v>21896</v>
      </c>
      <c r="I545">
        <f t="shared" si="24"/>
        <v>-8.441493780567964E-3</v>
      </c>
      <c r="J545">
        <f t="shared" si="25"/>
        <v>-8.4415143271938387E-3</v>
      </c>
      <c r="K545">
        <f t="shared" si="26"/>
        <v>8.4427610025091649E-5</v>
      </c>
    </row>
    <row r="546" spans="1:11" x14ac:dyDescent="0.3">
      <c r="A546" s="3" t="s">
        <v>2999</v>
      </c>
      <c r="B546" t="s">
        <v>15204</v>
      </c>
      <c r="C546" t="s">
        <v>8880</v>
      </c>
      <c r="D546" t="s">
        <v>8867</v>
      </c>
      <c r="E546" t="s">
        <v>8870</v>
      </c>
      <c r="F546" t="s">
        <v>21897</v>
      </c>
      <c r="G546" t="s">
        <v>21898</v>
      </c>
      <c r="I546">
        <f t="shared" si="24"/>
        <v>-9.1683363075200485E-3</v>
      </c>
      <c r="J546">
        <f t="shared" si="25"/>
        <v>-9.1683087511821703E-3</v>
      </c>
      <c r="K546">
        <f t="shared" si="26"/>
        <v>9.8312068342874738E-5</v>
      </c>
    </row>
    <row r="547" spans="1:11" x14ac:dyDescent="0.3">
      <c r="A547" s="3" t="s">
        <v>3005</v>
      </c>
      <c r="B547" t="s">
        <v>15171</v>
      </c>
      <c r="C547" t="s">
        <v>8116</v>
      </c>
      <c r="D547" t="s">
        <v>8879</v>
      </c>
      <c r="E547" t="s">
        <v>7796</v>
      </c>
      <c r="F547" t="s">
        <v>21899</v>
      </c>
      <c r="G547" t="s">
        <v>21900</v>
      </c>
      <c r="I547">
        <f t="shared" si="24"/>
        <v>9.9140449438202133E-3</v>
      </c>
      <c r="J547">
        <f t="shared" si="25"/>
        <v>9.9140597047367232E-3</v>
      </c>
      <c r="K547">
        <f t="shared" si="26"/>
        <v>8.4036166386368462E-5</v>
      </c>
    </row>
    <row r="548" spans="1:11" x14ac:dyDescent="0.3">
      <c r="A548" s="3" t="s">
        <v>3011</v>
      </c>
      <c r="B548" t="s">
        <v>9125</v>
      </c>
      <c r="C548" t="s">
        <v>8905</v>
      </c>
      <c r="D548" t="s">
        <v>8183</v>
      </c>
      <c r="E548" t="s">
        <v>8820</v>
      </c>
      <c r="F548" t="s">
        <v>21901</v>
      </c>
      <c r="G548" t="s">
        <v>21902</v>
      </c>
      <c r="I548">
        <f t="shared" si="24"/>
        <v>4.2539922857980951E-3</v>
      </c>
      <c r="J548">
        <f t="shared" si="25"/>
        <v>4.2539589518992144E-3</v>
      </c>
      <c r="K548">
        <f t="shared" si="26"/>
        <v>1.2299213569180914E-5</v>
      </c>
    </row>
    <row r="549" spans="1:11" x14ac:dyDescent="0.3">
      <c r="A549" s="3" t="s">
        <v>3016</v>
      </c>
      <c r="B549" t="s">
        <v>7871</v>
      </c>
      <c r="C549" t="s">
        <v>8055</v>
      </c>
      <c r="D549" t="s">
        <v>9126</v>
      </c>
      <c r="E549" t="s">
        <v>8116</v>
      </c>
      <c r="F549" t="s">
        <v>21903</v>
      </c>
      <c r="G549" t="s">
        <v>21904</v>
      </c>
      <c r="I549">
        <f t="shared" si="24"/>
        <v>-1.9550993172009748E-3</v>
      </c>
      <c r="J549">
        <f t="shared" si="25"/>
        <v>-1.9550740524102036E-3</v>
      </c>
      <c r="K549">
        <f t="shared" si="26"/>
        <v>7.3008555619832501E-6</v>
      </c>
    </row>
    <row r="550" spans="1:11" x14ac:dyDescent="0.3">
      <c r="A550" s="3" t="s">
        <v>3020</v>
      </c>
      <c r="B550" t="s">
        <v>8178</v>
      </c>
      <c r="C550" t="s">
        <v>8883</v>
      </c>
      <c r="D550" t="s">
        <v>8827</v>
      </c>
      <c r="E550" t="s">
        <v>8178</v>
      </c>
      <c r="F550" t="s">
        <v>21905</v>
      </c>
      <c r="G550" t="s">
        <v>21906</v>
      </c>
      <c r="I550">
        <f t="shared" si="24"/>
        <v>6.5298728870337365E-4</v>
      </c>
      <c r="J550">
        <f t="shared" si="25"/>
        <v>6.5296795150243908E-4</v>
      </c>
      <c r="K550">
        <f t="shared" si="26"/>
        <v>8.8298981072321469E-9</v>
      </c>
    </row>
    <row r="551" spans="1:11" x14ac:dyDescent="0.3">
      <c r="A551" s="3" t="s">
        <v>3023</v>
      </c>
      <c r="B551" t="s">
        <v>8888</v>
      </c>
      <c r="C551" t="s">
        <v>14657</v>
      </c>
      <c r="D551" t="s">
        <v>7804</v>
      </c>
      <c r="E551" t="s">
        <v>7795</v>
      </c>
      <c r="F551" t="s">
        <v>21907</v>
      </c>
      <c r="G551" t="s">
        <v>21908</v>
      </c>
      <c r="I551">
        <f t="shared" si="24"/>
        <v>-1.0766721044045621E-2</v>
      </c>
      <c r="J551">
        <f t="shared" si="25"/>
        <v>-1.0766741222842201E-2</v>
      </c>
      <c r="K551">
        <f t="shared" si="26"/>
        <v>1.3256475142529243E-4</v>
      </c>
    </row>
    <row r="552" spans="1:11" x14ac:dyDescent="0.3">
      <c r="A552" s="3" t="s">
        <v>3026</v>
      </c>
      <c r="B552" t="s">
        <v>8882</v>
      </c>
      <c r="C552" t="s">
        <v>8905</v>
      </c>
      <c r="D552" t="s">
        <v>15139</v>
      </c>
      <c r="E552" t="s">
        <v>7838</v>
      </c>
      <c r="F552" t="s">
        <v>21909</v>
      </c>
      <c r="G552" t="s">
        <v>21910</v>
      </c>
      <c r="I552">
        <f t="shared" si="24"/>
        <v>1.6490765171503958E-2</v>
      </c>
      <c r="J552">
        <f t="shared" si="25"/>
        <v>1.6490771968386598E-2</v>
      </c>
      <c r="K552">
        <f t="shared" si="26"/>
        <v>2.478683870890147E-4</v>
      </c>
    </row>
    <row r="553" spans="1:11" x14ac:dyDescent="0.3">
      <c r="A553" s="3" t="s">
        <v>3030</v>
      </c>
      <c r="B553" t="s">
        <v>8835</v>
      </c>
      <c r="C553" t="s">
        <v>7875</v>
      </c>
      <c r="D553" t="s">
        <v>8184</v>
      </c>
      <c r="E553" t="s">
        <v>15204</v>
      </c>
      <c r="F553" t="s">
        <v>21911</v>
      </c>
      <c r="G553" t="s">
        <v>21912</v>
      </c>
      <c r="I553">
        <f t="shared" si="24"/>
        <v>-1.3952011680726824E-2</v>
      </c>
      <c r="J553">
        <f t="shared" si="25"/>
        <v>-1.3951993549318814E-2</v>
      </c>
      <c r="K553">
        <f t="shared" si="26"/>
        <v>2.1605851487413842E-4</v>
      </c>
    </row>
    <row r="554" spans="1:11" x14ac:dyDescent="0.3">
      <c r="A554" s="3" t="s">
        <v>3035</v>
      </c>
      <c r="B554" t="s">
        <v>7804</v>
      </c>
      <c r="C554" t="s">
        <v>8888</v>
      </c>
      <c r="D554" t="s">
        <v>13135</v>
      </c>
      <c r="E554" t="s">
        <v>15204</v>
      </c>
      <c r="F554" t="s">
        <v>21913</v>
      </c>
      <c r="G554" t="s">
        <v>21912</v>
      </c>
      <c r="I554">
        <f t="shared" si="24"/>
        <v>0</v>
      </c>
      <c r="J554">
        <f t="shared" si="25"/>
        <v>0</v>
      </c>
      <c r="K554">
        <f t="shared" si="26"/>
        <v>5.5791262475848395E-7</v>
      </c>
    </row>
    <row r="555" spans="1:11" x14ac:dyDescent="0.3">
      <c r="A555" s="3" t="s">
        <v>3040</v>
      </c>
      <c r="B555" t="s">
        <v>8908</v>
      </c>
      <c r="C555" t="s">
        <v>7848</v>
      </c>
      <c r="D555" t="s">
        <v>14652</v>
      </c>
      <c r="E555" t="s">
        <v>16793</v>
      </c>
      <c r="F555" t="s">
        <v>21914</v>
      </c>
      <c r="G555" t="s">
        <v>21915</v>
      </c>
      <c r="I555">
        <f t="shared" si="24"/>
        <v>3.1589372543250227E-2</v>
      </c>
      <c r="J555">
        <f t="shared" si="25"/>
        <v>3.1589362109309203E-2</v>
      </c>
      <c r="K555">
        <f t="shared" si="26"/>
        <v>9.5125527982788539E-4</v>
      </c>
    </row>
    <row r="556" spans="1:11" x14ac:dyDescent="0.3">
      <c r="A556" s="3" t="s">
        <v>3045</v>
      </c>
      <c r="B556" t="s">
        <v>7869</v>
      </c>
      <c r="C556" t="s">
        <v>17266</v>
      </c>
      <c r="D556" t="s">
        <v>16189</v>
      </c>
      <c r="E556" t="s">
        <v>13128</v>
      </c>
      <c r="F556" t="s">
        <v>21916</v>
      </c>
      <c r="G556" t="s">
        <v>21917</v>
      </c>
      <c r="I556">
        <f t="shared" si="24"/>
        <v>-1.2759138755980896E-2</v>
      </c>
      <c r="J556">
        <f t="shared" si="25"/>
        <v>-1.2759147350256598E-2</v>
      </c>
      <c r="K556">
        <f t="shared" si="26"/>
        <v>1.8241427366141874E-4</v>
      </c>
    </row>
    <row r="557" spans="1:11" x14ac:dyDescent="0.3">
      <c r="A557" s="3" t="s">
        <v>3051</v>
      </c>
      <c r="B557" t="s">
        <v>13138</v>
      </c>
      <c r="C557" t="s">
        <v>13200</v>
      </c>
      <c r="D557" t="s">
        <v>8866</v>
      </c>
      <c r="E557" t="s">
        <v>7873</v>
      </c>
      <c r="F557" t="s">
        <v>21918</v>
      </c>
      <c r="G557" t="s">
        <v>21919</v>
      </c>
      <c r="I557">
        <f t="shared" si="24"/>
        <v>-7.4314052526201508E-3</v>
      </c>
      <c r="J557">
        <f t="shared" si="25"/>
        <v>-7.43136663935325E-3</v>
      </c>
      <c r="K557">
        <f t="shared" si="26"/>
        <v>6.6884625702964693E-5</v>
      </c>
    </row>
    <row r="558" spans="1:11" x14ac:dyDescent="0.3">
      <c r="A558" s="3" t="s">
        <v>3057</v>
      </c>
      <c r="B558" t="s">
        <v>8820</v>
      </c>
      <c r="C558" t="s">
        <v>7852</v>
      </c>
      <c r="D558" t="s">
        <v>14657</v>
      </c>
      <c r="E558" t="s">
        <v>13168</v>
      </c>
      <c r="F558" t="s">
        <v>21920</v>
      </c>
      <c r="G558" t="s">
        <v>21921</v>
      </c>
      <c r="I558">
        <f t="shared" si="24"/>
        <v>2.2787110116767513E-3</v>
      </c>
      <c r="J558">
        <f t="shared" si="25"/>
        <v>2.2786742495804055E-3</v>
      </c>
      <c r="K558">
        <f t="shared" si="26"/>
        <v>2.3462236306012045E-6</v>
      </c>
    </row>
    <row r="559" spans="1:11" x14ac:dyDescent="0.3">
      <c r="A559" s="3" t="s">
        <v>3064</v>
      </c>
      <c r="B559" t="s">
        <v>8060</v>
      </c>
      <c r="C559" t="s">
        <v>9154</v>
      </c>
      <c r="D559" t="s">
        <v>16189</v>
      </c>
      <c r="E559" t="s">
        <v>7854</v>
      </c>
      <c r="F559" t="s">
        <v>21922</v>
      </c>
      <c r="G559" t="s">
        <v>21888</v>
      </c>
      <c r="I559">
        <f t="shared" si="24"/>
        <v>-3.2478076243003576E-4</v>
      </c>
      <c r="J559">
        <f t="shared" si="25"/>
        <v>-3.247693384813021E-4</v>
      </c>
      <c r="K559">
        <f t="shared" si="26"/>
        <v>1.1485512372909405E-6</v>
      </c>
    </row>
    <row r="560" spans="1:11" x14ac:dyDescent="0.3">
      <c r="A560" s="3" t="s">
        <v>3070</v>
      </c>
      <c r="B560" t="s">
        <v>7836</v>
      </c>
      <c r="C560" t="s">
        <v>9154</v>
      </c>
      <c r="D560" t="s">
        <v>8880</v>
      </c>
      <c r="E560" t="s">
        <v>8060</v>
      </c>
      <c r="F560" t="s">
        <v>21923</v>
      </c>
      <c r="G560" t="s">
        <v>21924</v>
      </c>
      <c r="I560">
        <f t="shared" si="24"/>
        <v>5.1981804678953763E-3</v>
      </c>
      <c r="J560">
        <f t="shared" si="25"/>
        <v>5.1981781723619185E-3</v>
      </c>
      <c r="K560">
        <f t="shared" si="26"/>
        <v>1.9813561425999374E-5</v>
      </c>
    </row>
    <row r="561" spans="1:11" x14ac:dyDescent="0.3">
      <c r="A561" s="3" t="s">
        <v>3077</v>
      </c>
      <c r="B561" t="s">
        <v>8917</v>
      </c>
      <c r="C561" t="s">
        <v>9481</v>
      </c>
      <c r="D561" t="s">
        <v>8904</v>
      </c>
      <c r="E561" t="s">
        <v>7855</v>
      </c>
      <c r="F561" t="s">
        <v>21925</v>
      </c>
      <c r="G561" t="s">
        <v>21926</v>
      </c>
      <c r="I561">
        <f t="shared" si="24"/>
        <v>8.7265026268099049E-3</v>
      </c>
      <c r="J561">
        <f t="shared" si="25"/>
        <v>8.7265117784641102E-3</v>
      </c>
      <c r="K561">
        <f t="shared" si="26"/>
        <v>6.3673637759048627E-5</v>
      </c>
    </row>
    <row r="562" spans="1:11" x14ac:dyDescent="0.3">
      <c r="A562" s="3" t="s">
        <v>3084</v>
      </c>
      <c r="B562" t="s">
        <v>15038</v>
      </c>
      <c r="C562" t="s">
        <v>8145</v>
      </c>
      <c r="D562" t="s">
        <v>7869</v>
      </c>
      <c r="E562" t="s">
        <v>7855</v>
      </c>
      <c r="F562" t="s">
        <v>21927</v>
      </c>
      <c r="G562" t="s">
        <v>21926</v>
      </c>
      <c r="I562">
        <f t="shared" si="24"/>
        <v>0</v>
      </c>
      <c r="J562">
        <f t="shared" si="25"/>
        <v>0</v>
      </c>
      <c r="K562">
        <f t="shared" si="26"/>
        <v>5.5791262475848395E-7</v>
      </c>
    </row>
    <row r="563" spans="1:11" x14ac:dyDescent="0.3">
      <c r="A563" s="3" t="s">
        <v>3091</v>
      </c>
      <c r="B563" t="s">
        <v>8113</v>
      </c>
      <c r="C563" t="s">
        <v>7855</v>
      </c>
      <c r="D563" t="s">
        <v>7874</v>
      </c>
      <c r="E563" t="s">
        <v>9154</v>
      </c>
      <c r="F563" t="s">
        <v>21928</v>
      </c>
      <c r="G563" t="s">
        <v>21929</v>
      </c>
      <c r="I563">
        <f t="shared" si="24"/>
        <v>-9.6119836466512256E-4</v>
      </c>
      <c r="J563">
        <f t="shared" si="25"/>
        <v>-9.6119657752461796E-4</v>
      </c>
      <c r="K563">
        <f t="shared" si="26"/>
        <v>2.9177151567601307E-6</v>
      </c>
    </row>
    <row r="564" spans="1:11" x14ac:dyDescent="0.3">
      <c r="A564" s="3" t="s">
        <v>3098</v>
      </c>
      <c r="B564" t="s">
        <v>8899</v>
      </c>
      <c r="C564" t="s">
        <v>15038</v>
      </c>
      <c r="D564" t="s">
        <v>7869</v>
      </c>
      <c r="E564" t="s">
        <v>16347</v>
      </c>
      <c r="F564" t="s">
        <v>21930</v>
      </c>
      <c r="G564" t="s">
        <v>21931</v>
      </c>
      <c r="I564">
        <f t="shared" si="24"/>
        <v>-4.1693713919178973E-3</v>
      </c>
      <c r="J564">
        <f t="shared" si="25"/>
        <v>-4.1693708723979121E-3</v>
      </c>
      <c r="K564">
        <f t="shared" si="26"/>
        <v>2.4170068239324402E-5</v>
      </c>
    </row>
    <row r="565" spans="1:11" x14ac:dyDescent="0.3">
      <c r="A565" s="3" t="s">
        <v>3104</v>
      </c>
      <c r="B565" t="s">
        <v>13128</v>
      </c>
      <c r="C565" t="s">
        <v>15085</v>
      </c>
      <c r="D565" t="s">
        <v>7852</v>
      </c>
      <c r="E565" t="s">
        <v>7904</v>
      </c>
      <c r="F565" t="s">
        <v>21932</v>
      </c>
      <c r="G565" t="s">
        <v>21933</v>
      </c>
      <c r="I565">
        <f t="shared" si="24"/>
        <v>1.2882512492190438E-2</v>
      </c>
      <c r="J565">
        <f t="shared" si="25"/>
        <v>1.2882495984581768E-2</v>
      </c>
      <c r="K565">
        <f t="shared" si="26"/>
        <v>1.4727182854142417E-4</v>
      </c>
    </row>
    <row r="566" spans="1:11" x14ac:dyDescent="0.3">
      <c r="A566" s="3" t="s">
        <v>3111</v>
      </c>
      <c r="B566" t="s">
        <v>9120</v>
      </c>
      <c r="C566" t="s">
        <v>7842</v>
      </c>
      <c r="D566" t="s">
        <v>8899</v>
      </c>
      <c r="E566" t="s">
        <v>15038</v>
      </c>
      <c r="F566" t="s">
        <v>21934</v>
      </c>
      <c r="G566" t="s">
        <v>21935</v>
      </c>
      <c r="I566">
        <f t="shared" si="24"/>
        <v>-8.2670903571672883E-3</v>
      </c>
      <c r="J566">
        <f t="shared" si="25"/>
        <v>-8.2670823469306286E-3</v>
      </c>
      <c r="K566">
        <f t="shared" si="26"/>
        <v>8.1252517546847352E-5</v>
      </c>
    </row>
    <row r="567" spans="1:11" x14ac:dyDescent="0.3">
      <c r="A567" s="3" t="s">
        <v>3117</v>
      </c>
      <c r="B567" t="s">
        <v>7860</v>
      </c>
      <c r="C567" t="s">
        <v>17266</v>
      </c>
      <c r="D567" t="s">
        <v>7899</v>
      </c>
      <c r="E567" t="s">
        <v>7854</v>
      </c>
      <c r="F567" t="s">
        <v>21936</v>
      </c>
      <c r="G567" t="s">
        <v>21888</v>
      </c>
      <c r="I567">
        <f t="shared" si="24"/>
        <v>-1.3145238437151706E-2</v>
      </c>
      <c r="J567">
        <f t="shared" si="25"/>
        <v>-1.3145239304332118E-2</v>
      </c>
      <c r="K567">
        <f t="shared" si="26"/>
        <v>1.9299252048906538E-4</v>
      </c>
    </row>
    <row r="568" spans="1:11" x14ac:dyDescent="0.3">
      <c r="A568" s="3" t="s">
        <v>3124</v>
      </c>
      <c r="B568" t="s">
        <v>13128</v>
      </c>
      <c r="C568" t="s">
        <v>7860</v>
      </c>
      <c r="D568" t="s">
        <v>7819</v>
      </c>
      <c r="E568" t="s">
        <v>15204</v>
      </c>
      <c r="F568" t="s">
        <v>21937</v>
      </c>
      <c r="G568" t="s">
        <v>21912</v>
      </c>
      <c r="I568">
        <f t="shared" si="24"/>
        <v>-1.2670629867750787E-2</v>
      </c>
      <c r="J568">
        <f t="shared" si="25"/>
        <v>-1.2670624764963317E-2</v>
      </c>
      <c r="K568">
        <f t="shared" si="26"/>
        <v>1.8003092316928968E-4</v>
      </c>
    </row>
    <row r="569" spans="1:11" x14ac:dyDescent="0.3">
      <c r="A569" s="3" t="s">
        <v>3131</v>
      </c>
      <c r="B569" t="s">
        <v>7830</v>
      </c>
      <c r="C569" t="s">
        <v>8882</v>
      </c>
      <c r="D569" t="s">
        <v>13174</v>
      </c>
      <c r="E569" t="s">
        <v>8892</v>
      </c>
      <c r="F569" t="s">
        <v>21938</v>
      </c>
      <c r="G569" t="s">
        <v>21939</v>
      </c>
      <c r="I569">
        <f t="shared" si="24"/>
        <v>-7.2391907614079831E-3</v>
      </c>
      <c r="J569">
        <f t="shared" si="25"/>
        <v>-7.2391884209569652E-3</v>
      </c>
      <c r="K569">
        <f t="shared" si="26"/>
        <v>6.3778175105515792E-5</v>
      </c>
    </row>
    <row r="570" spans="1:11" x14ac:dyDescent="0.3">
      <c r="A570" s="3" t="s">
        <v>3136</v>
      </c>
      <c r="B570" t="s">
        <v>8892</v>
      </c>
      <c r="C570" t="s">
        <v>8880</v>
      </c>
      <c r="D570" t="s">
        <v>8190</v>
      </c>
      <c r="E570" t="s">
        <v>7797</v>
      </c>
      <c r="F570" t="s">
        <v>21940</v>
      </c>
      <c r="G570" t="s">
        <v>21941</v>
      </c>
      <c r="I570">
        <f t="shared" si="24"/>
        <v>-3.3145508783565008E-4</v>
      </c>
      <c r="J570">
        <f t="shared" si="25"/>
        <v>-3.3148027445469675E-4</v>
      </c>
      <c r="K570">
        <f t="shared" si="26"/>
        <v>1.1629805589120666E-6</v>
      </c>
    </row>
    <row r="571" spans="1:11" x14ac:dyDescent="0.3">
      <c r="A571" s="3" t="s">
        <v>3143</v>
      </c>
      <c r="B571" t="s">
        <v>8879</v>
      </c>
      <c r="C571" t="s">
        <v>8870</v>
      </c>
      <c r="D571" t="s">
        <v>8803</v>
      </c>
      <c r="E571" t="s">
        <v>13190</v>
      </c>
      <c r="F571" t="s">
        <v>21942</v>
      </c>
      <c r="G571" t="s">
        <v>21943</v>
      </c>
      <c r="I571">
        <f t="shared" si="24"/>
        <v>-1.3262599469495973E-2</v>
      </c>
      <c r="J571">
        <f t="shared" si="25"/>
        <v>-1.3262575415110721E-2</v>
      </c>
      <c r="K571">
        <f t="shared" si="26"/>
        <v>1.9626639577297511E-4</v>
      </c>
    </row>
    <row r="572" spans="1:11" x14ac:dyDescent="0.3">
      <c r="A572" s="3" t="s">
        <v>3148</v>
      </c>
      <c r="B572" t="s">
        <v>13217</v>
      </c>
      <c r="C572" t="s">
        <v>8857</v>
      </c>
      <c r="D572" t="s">
        <v>8228</v>
      </c>
      <c r="E572" t="s">
        <v>7791</v>
      </c>
      <c r="F572" t="s">
        <v>21944</v>
      </c>
      <c r="G572" t="s">
        <v>21945</v>
      </c>
      <c r="I572">
        <f t="shared" si="24"/>
        <v>-9.072580645161395E-3</v>
      </c>
      <c r="J572">
        <f t="shared" si="25"/>
        <v>-9.0725975924311527E-3</v>
      </c>
      <c r="K572">
        <f t="shared" si="26"/>
        <v>9.6423229937725878E-5</v>
      </c>
    </row>
    <row r="573" spans="1:11" x14ac:dyDescent="0.3">
      <c r="A573" s="3" t="s">
        <v>3152</v>
      </c>
      <c r="B573" t="s">
        <v>8199</v>
      </c>
      <c r="C573" t="s">
        <v>8190</v>
      </c>
      <c r="D573" t="s">
        <v>8193</v>
      </c>
      <c r="E573" t="s">
        <v>7809</v>
      </c>
      <c r="F573" t="s">
        <v>21946</v>
      </c>
      <c r="G573" t="s">
        <v>21947</v>
      </c>
      <c r="I573">
        <f t="shared" si="24"/>
        <v>5.7646659884707258E-3</v>
      </c>
      <c r="J573">
        <f t="shared" si="25"/>
        <v>5.76465172101633E-3</v>
      </c>
      <c r="K573">
        <f t="shared" si="26"/>
        <v>2.5177476184833148E-5</v>
      </c>
    </row>
    <row r="574" spans="1:11" x14ac:dyDescent="0.3">
      <c r="A574" s="3" t="s">
        <v>3158</v>
      </c>
      <c r="B574" t="s">
        <v>8845</v>
      </c>
      <c r="C574" t="s">
        <v>7824</v>
      </c>
      <c r="D574" t="s">
        <v>13175</v>
      </c>
      <c r="E574" t="s">
        <v>8189</v>
      </c>
      <c r="F574" t="s">
        <v>21948</v>
      </c>
      <c r="G574" t="s">
        <v>21949</v>
      </c>
      <c r="I574">
        <f t="shared" si="24"/>
        <v>6.7431220498988644E-3</v>
      </c>
      <c r="J574">
        <f t="shared" si="25"/>
        <v>6.7431136363858167E-3</v>
      </c>
      <c r="K574">
        <f t="shared" si="26"/>
        <v>3.5954152374939829E-5</v>
      </c>
    </row>
    <row r="575" spans="1:11" x14ac:dyDescent="0.3">
      <c r="A575" s="3" t="s">
        <v>3164</v>
      </c>
      <c r="B575" t="s">
        <v>8819</v>
      </c>
      <c r="C575" t="s">
        <v>14660</v>
      </c>
      <c r="D575" t="s">
        <v>15125</v>
      </c>
      <c r="E575" t="s">
        <v>14660</v>
      </c>
      <c r="F575" t="s">
        <v>21950</v>
      </c>
      <c r="G575" t="s">
        <v>21951</v>
      </c>
      <c r="I575">
        <f t="shared" si="24"/>
        <v>5.693234906455567E-3</v>
      </c>
      <c r="J575">
        <f t="shared" si="25"/>
        <v>5.6932581783338534E-3</v>
      </c>
      <c r="K575">
        <f t="shared" si="26"/>
        <v>2.4466108146814823E-5</v>
      </c>
    </row>
    <row r="576" spans="1:11" x14ac:dyDescent="0.3">
      <c r="A576" s="3" t="s">
        <v>3169</v>
      </c>
      <c r="B576" t="s">
        <v>15168</v>
      </c>
      <c r="C576" t="s">
        <v>15171</v>
      </c>
      <c r="D576" t="s">
        <v>8803</v>
      </c>
      <c r="E576" t="s">
        <v>7831</v>
      </c>
      <c r="F576" t="s">
        <v>21952</v>
      </c>
      <c r="G576" t="s">
        <v>21953</v>
      </c>
      <c r="I576">
        <f t="shared" si="24"/>
        <v>-5.9940390944374991E-3</v>
      </c>
      <c r="J576">
        <f t="shared" si="25"/>
        <v>-5.9940170899350532E-3</v>
      </c>
      <c r="K576">
        <f t="shared" si="26"/>
        <v>4.5440441671729245E-5</v>
      </c>
    </row>
    <row r="577" spans="1:11" x14ac:dyDescent="0.3">
      <c r="A577" s="3" t="s">
        <v>3175</v>
      </c>
      <c r="B577" t="s">
        <v>8817</v>
      </c>
      <c r="C577" t="s">
        <v>13192</v>
      </c>
      <c r="D577" t="s">
        <v>7789</v>
      </c>
      <c r="E577" t="s">
        <v>7813</v>
      </c>
      <c r="F577" t="s">
        <v>21954</v>
      </c>
      <c r="G577" t="s">
        <v>21955</v>
      </c>
      <c r="I577">
        <f t="shared" si="24"/>
        <v>-2.3450251256282345E-3</v>
      </c>
      <c r="J577">
        <f t="shared" si="25"/>
        <v>-2.3450505781894412E-3</v>
      </c>
      <c r="K577">
        <f t="shared" si="26"/>
        <v>9.560377839821188E-6</v>
      </c>
    </row>
    <row r="578" spans="1:11" x14ac:dyDescent="0.3">
      <c r="A578" s="3" t="s">
        <v>3181</v>
      </c>
      <c r="B578" t="s">
        <v>8199</v>
      </c>
      <c r="C578" t="s">
        <v>8803</v>
      </c>
      <c r="D578" t="s">
        <v>8805</v>
      </c>
      <c r="E578" t="s">
        <v>7686</v>
      </c>
      <c r="F578" t="s">
        <v>21956</v>
      </c>
      <c r="G578" t="s">
        <v>21957</v>
      </c>
      <c r="I578">
        <f t="shared" si="24"/>
        <v>-1.67897912427874E-2</v>
      </c>
      <c r="J578">
        <f t="shared" si="25"/>
        <v>-1.6789798049846739E-2</v>
      </c>
      <c r="K578">
        <f t="shared" si="26"/>
        <v>3.0753702321323551E-4</v>
      </c>
    </row>
    <row r="579" spans="1:11" x14ac:dyDescent="0.3">
      <c r="A579" s="3" t="s">
        <v>3187</v>
      </c>
      <c r="B579" t="s">
        <v>8798</v>
      </c>
      <c r="C579" t="s">
        <v>14199</v>
      </c>
      <c r="D579" t="s">
        <v>8425</v>
      </c>
      <c r="E579" t="s">
        <v>8420</v>
      </c>
      <c r="F579" t="s">
        <v>21958</v>
      </c>
      <c r="G579" t="s">
        <v>21959</v>
      </c>
      <c r="I579">
        <f t="shared" si="24"/>
        <v>-1.0245935442420176E-2</v>
      </c>
      <c r="J579">
        <f t="shared" si="25"/>
        <v>-1.0245920703036511E-2</v>
      </c>
      <c r="K579">
        <f t="shared" si="26"/>
        <v>1.2084288725924896E-4</v>
      </c>
    </row>
    <row r="580" spans="1:11" x14ac:dyDescent="0.3">
      <c r="A580" s="3" t="s">
        <v>3193</v>
      </c>
      <c r="B580" t="s">
        <v>7682</v>
      </c>
      <c r="C580" t="s">
        <v>7779</v>
      </c>
      <c r="D580" t="s">
        <v>8218</v>
      </c>
      <c r="E580" t="s">
        <v>8425</v>
      </c>
      <c r="F580" t="s">
        <v>21960</v>
      </c>
      <c r="G580" t="s">
        <v>21961</v>
      </c>
      <c r="I580">
        <f t="shared" si="24"/>
        <v>-1.0351621808143586E-3</v>
      </c>
      <c r="J580">
        <f t="shared" si="25"/>
        <v>-1.0351602685677425E-3</v>
      </c>
      <c r="K580">
        <f t="shared" si="26"/>
        <v>3.1758652892144668E-6</v>
      </c>
    </row>
    <row r="581" spans="1:11" x14ac:dyDescent="0.3">
      <c r="A581" s="3" t="s">
        <v>3197</v>
      </c>
      <c r="B581" t="s">
        <v>8428</v>
      </c>
      <c r="C581" t="s">
        <v>14665</v>
      </c>
      <c r="D581" t="s">
        <v>8211</v>
      </c>
      <c r="E581" t="s">
        <v>16196</v>
      </c>
      <c r="F581" t="s">
        <v>21962</v>
      </c>
      <c r="G581" t="s">
        <v>21963</v>
      </c>
      <c r="I581">
        <f t="shared" ref="I581:I644" si="27">(E581-E580)/E580</f>
        <v>8.6355782854722531E-3</v>
      </c>
      <c r="J581">
        <f t="shared" ref="J581:J644" si="28">(G581-G580)/G580</f>
        <v>8.6355817012369225E-3</v>
      </c>
      <c r="K581">
        <f t="shared" ref="K581:K644" si="29">(J581-$O$8)^2</f>
        <v>6.2230739061514508E-5</v>
      </c>
    </row>
    <row r="582" spans="1:11" x14ac:dyDescent="0.3">
      <c r="A582" s="3" t="s">
        <v>3201</v>
      </c>
      <c r="B582" t="s">
        <v>7785</v>
      </c>
      <c r="C582" t="s">
        <v>13185</v>
      </c>
      <c r="D582" t="s">
        <v>7779</v>
      </c>
      <c r="E582" t="s">
        <v>8237</v>
      </c>
      <c r="F582" t="s">
        <v>21964</v>
      </c>
      <c r="G582" t="s">
        <v>21965</v>
      </c>
      <c r="I582">
        <f t="shared" si="27"/>
        <v>1.0616403746013614E-2</v>
      </c>
      <c r="J582">
        <f t="shared" si="28"/>
        <v>1.0616407126189567E-2</v>
      </c>
      <c r="K582">
        <f t="shared" si="29"/>
        <v>9.7406470396882168E-5</v>
      </c>
    </row>
    <row r="583" spans="1:11" x14ac:dyDescent="0.3">
      <c r="A583" s="3" t="s">
        <v>3206</v>
      </c>
      <c r="B583" t="s">
        <v>14202</v>
      </c>
      <c r="C583" t="s">
        <v>8803</v>
      </c>
      <c r="D583" t="s">
        <v>14665</v>
      </c>
      <c r="E583" t="s">
        <v>7791</v>
      </c>
      <c r="F583" t="s">
        <v>21966</v>
      </c>
      <c r="G583" t="s">
        <v>21945</v>
      </c>
      <c r="I583">
        <f t="shared" si="27"/>
        <v>-6.7773636055584968E-4</v>
      </c>
      <c r="J583">
        <f t="shared" si="28"/>
        <v>-6.777501873618157E-4</v>
      </c>
      <c r="K583">
        <f t="shared" si="29"/>
        <v>2.0297292764893001E-6</v>
      </c>
    </row>
    <row r="584" spans="1:11" x14ac:dyDescent="0.3">
      <c r="A584" s="3" t="s">
        <v>3212</v>
      </c>
      <c r="B584" t="s">
        <v>8800</v>
      </c>
      <c r="C584" t="s">
        <v>8817</v>
      </c>
      <c r="D584" t="s">
        <v>7778</v>
      </c>
      <c r="E584" t="s">
        <v>16205</v>
      </c>
      <c r="F584" t="s">
        <v>21967</v>
      </c>
      <c r="G584" t="s">
        <v>21968</v>
      </c>
      <c r="I584">
        <f t="shared" si="27"/>
        <v>3.3909799932180882E-3</v>
      </c>
      <c r="J584">
        <f t="shared" si="28"/>
        <v>3.3910115196895615E-3</v>
      </c>
      <c r="K584">
        <f t="shared" si="29"/>
        <v>6.9911380559579853E-6</v>
      </c>
    </row>
    <row r="585" spans="1:11" x14ac:dyDescent="0.3">
      <c r="A585" s="3" t="s">
        <v>3219</v>
      </c>
      <c r="B585" t="s">
        <v>7814</v>
      </c>
      <c r="C585" t="s">
        <v>13141</v>
      </c>
      <c r="D585" t="s">
        <v>13123</v>
      </c>
      <c r="E585" t="s">
        <v>8193</v>
      </c>
      <c r="F585" t="s">
        <v>21969</v>
      </c>
      <c r="G585" t="s">
        <v>21970</v>
      </c>
      <c r="I585">
        <f t="shared" si="27"/>
        <v>-3.0415680973301744E-3</v>
      </c>
      <c r="J585">
        <f t="shared" si="28"/>
        <v>-3.0415737353275273E-3</v>
      </c>
      <c r="K585">
        <f t="shared" si="29"/>
        <v>1.4352802142971058E-5</v>
      </c>
    </row>
    <row r="586" spans="1:11" x14ac:dyDescent="0.3">
      <c r="A586" s="3" t="s">
        <v>3225</v>
      </c>
      <c r="B586" t="s">
        <v>7769</v>
      </c>
      <c r="C586" t="s">
        <v>8281</v>
      </c>
      <c r="D586" t="s">
        <v>7786</v>
      </c>
      <c r="E586" t="s">
        <v>8409</v>
      </c>
      <c r="F586" t="s">
        <v>21971</v>
      </c>
      <c r="G586" t="s">
        <v>21972</v>
      </c>
      <c r="I586">
        <f t="shared" si="27"/>
        <v>-2.9152576271186455E-2</v>
      </c>
      <c r="J586">
        <f t="shared" si="28"/>
        <v>-2.9152571450581567E-2</v>
      </c>
      <c r="K586">
        <f t="shared" si="29"/>
        <v>8.939805152313198E-4</v>
      </c>
    </row>
    <row r="587" spans="1:11" x14ac:dyDescent="0.3">
      <c r="A587" s="3" t="s">
        <v>3229</v>
      </c>
      <c r="B587" t="s">
        <v>7774</v>
      </c>
      <c r="C587" t="s">
        <v>8205</v>
      </c>
      <c r="D587" t="s">
        <v>8295</v>
      </c>
      <c r="E587" t="s">
        <v>8285</v>
      </c>
      <c r="F587" t="s">
        <v>21973</v>
      </c>
      <c r="G587" t="s">
        <v>21974</v>
      </c>
      <c r="I587">
        <f t="shared" si="27"/>
        <v>-2.234633457913178E-2</v>
      </c>
      <c r="J587">
        <f t="shared" si="28"/>
        <v>-2.2346359172664958E-2</v>
      </c>
      <c r="K587">
        <f t="shared" si="29"/>
        <v>5.3330025833143589E-4</v>
      </c>
    </row>
    <row r="588" spans="1:11" x14ac:dyDescent="0.3">
      <c r="A588" s="3" t="s">
        <v>3236</v>
      </c>
      <c r="B588" t="s">
        <v>7417</v>
      </c>
      <c r="C588" t="s">
        <v>8433</v>
      </c>
      <c r="D588" t="s">
        <v>8781</v>
      </c>
      <c r="E588" t="s">
        <v>8252</v>
      </c>
      <c r="F588" t="s">
        <v>21975</v>
      </c>
      <c r="G588" t="s">
        <v>21976</v>
      </c>
      <c r="I588">
        <f t="shared" si="27"/>
        <v>1.78567857142856E-3</v>
      </c>
      <c r="J588">
        <f t="shared" si="28"/>
        <v>1.7856911702096442E-3</v>
      </c>
      <c r="K588">
        <f t="shared" si="29"/>
        <v>1.0790133652024583E-6</v>
      </c>
    </row>
    <row r="589" spans="1:11" x14ac:dyDescent="0.3">
      <c r="A589" s="3" t="s">
        <v>3243</v>
      </c>
      <c r="B589" t="s">
        <v>7330</v>
      </c>
      <c r="C589" t="s">
        <v>8433</v>
      </c>
      <c r="D589" t="s">
        <v>14814</v>
      </c>
      <c r="E589" t="s">
        <v>7422</v>
      </c>
      <c r="F589" t="s">
        <v>21977</v>
      </c>
      <c r="G589" t="s">
        <v>21978</v>
      </c>
      <c r="I589">
        <f t="shared" si="27"/>
        <v>-5.3475581229076377E-3</v>
      </c>
      <c r="J589">
        <f t="shared" si="28"/>
        <v>-5.3475641202127364E-3</v>
      </c>
      <c r="K589">
        <f t="shared" si="29"/>
        <v>3.7142925486945629E-5</v>
      </c>
    </row>
    <row r="590" spans="1:11" x14ac:dyDescent="0.3">
      <c r="A590" s="3" t="s">
        <v>3250</v>
      </c>
      <c r="B590" t="s">
        <v>7701</v>
      </c>
      <c r="C590" t="s">
        <v>8433</v>
      </c>
      <c r="D590" t="s">
        <v>8270</v>
      </c>
      <c r="E590" t="s">
        <v>7414</v>
      </c>
      <c r="F590" t="s">
        <v>21979</v>
      </c>
      <c r="G590" t="s">
        <v>21980</v>
      </c>
      <c r="I590">
        <f t="shared" si="27"/>
        <v>-7.1688172043000184E-4</v>
      </c>
      <c r="J590">
        <f t="shared" si="28"/>
        <v>-7.1686050406264258E-4</v>
      </c>
      <c r="K590">
        <f t="shared" si="29"/>
        <v>2.1426987093666366E-6</v>
      </c>
    </row>
    <row r="591" spans="1:11" x14ac:dyDescent="0.3">
      <c r="A591" s="3" t="s">
        <v>3257</v>
      </c>
      <c r="B591" t="s">
        <v>8270</v>
      </c>
      <c r="C591" t="s">
        <v>8255</v>
      </c>
      <c r="D591" t="s">
        <v>14630</v>
      </c>
      <c r="E591" t="s">
        <v>7710</v>
      </c>
      <c r="F591" t="s">
        <v>21981</v>
      </c>
      <c r="G591" t="s">
        <v>21982</v>
      </c>
      <c r="I591">
        <f t="shared" si="27"/>
        <v>1.1836442318380222E-2</v>
      </c>
      <c r="J591">
        <f t="shared" si="28"/>
        <v>1.1836424357579027E-2</v>
      </c>
      <c r="K591">
        <f t="shared" si="29"/>
        <v>1.2297676336588066E-4</v>
      </c>
    </row>
    <row r="592" spans="1:11" x14ac:dyDescent="0.3">
      <c r="A592" s="3" t="s">
        <v>3262</v>
      </c>
      <c r="B592" t="s">
        <v>7784</v>
      </c>
      <c r="C592" t="s">
        <v>8844</v>
      </c>
      <c r="D592" t="s">
        <v>7786</v>
      </c>
      <c r="E592" t="s">
        <v>7382</v>
      </c>
      <c r="F592" t="s">
        <v>21983</v>
      </c>
      <c r="G592" t="s">
        <v>21984</v>
      </c>
      <c r="I592">
        <f t="shared" si="27"/>
        <v>1.1698050751437473E-2</v>
      </c>
      <c r="J592">
        <f t="shared" si="28"/>
        <v>1.1698041135592807E-2</v>
      </c>
      <c r="K592">
        <f t="shared" si="29"/>
        <v>1.1992671488238509E-4</v>
      </c>
    </row>
    <row r="593" spans="1:11" x14ac:dyDescent="0.3">
      <c r="A593" s="3" t="s">
        <v>3266</v>
      </c>
      <c r="B593" t="s">
        <v>8795</v>
      </c>
      <c r="C593" t="s">
        <v>14672</v>
      </c>
      <c r="D593" t="s">
        <v>15195</v>
      </c>
      <c r="E593" t="s">
        <v>8196</v>
      </c>
      <c r="F593" t="s">
        <v>21985</v>
      </c>
      <c r="G593" t="s">
        <v>21986</v>
      </c>
      <c r="I593">
        <f t="shared" si="27"/>
        <v>3.4337735307016962E-2</v>
      </c>
      <c r="J593">
        <f t="shared" si="28"/>
        <v>3.4337769938036125E-2</v>
      </c>
      <c r="K593">
        <f t="shared" si="29"/>
        <v>1.1283441589811664E-3</v>
      </c>
    </row>
    <row r="594" spans="1:11" x14ac:dyDescent="0.3">
      <c r="A594" s="3" t="s">
        <v>3271</v>
      </c>
      <c r="B594" t="s">
        <v>16205</v>
      </c>
      <c r="C594" t="s">
        <v>8811</v>
      </c>
      <c r="D594" t="s">
        <v>8848</v>
      </c>
      <c r="E594" t="s">
        <v>8193</v>
      </c>
      <c r="F594" t="s">
        <v>21987</v>
      </c>
      <c r="G594" t="s">
        <v>21970</v>
      </c>
      <c r="I594">
        <f t="shared" si="27"/>
        <v>-6.7750677506773626E-4</v>
      </c>
      <c r="J594">
        <f t="shared" si="28"/>
        <v>-6.7752057974881355E-4</v>
      </c>
      <c r="K594">
        <f t="shared" si="29"/>
        <v>2.0290750918540906E-6</v>
      </c>
    </row>
    <row r="595" spans="1:11" x14ac:dyDescent="0.3">
      <c r="A595" s="3" t="s">
        <v>3278</v>
      </c>
      <c r="B595" t="s">
        <v>8808</v>
      </c>
      <c r="C595" t="s">
        <v>8803</v>
      </c>
      <c r="D595" t="s">
        <v>8848</v>
      </c>
      <c r="E595" t="s">
        <v>8416</v>
      </c>
      <c r="F595" t="s">
        <v>21988</v>
      </c>
      <c r="G595" t="s">
        <v>21989</v>
      </c>
      <c r="I595">
        <f t="shared" si="27"/>
        <v>4.4067457627119163E-3</v>
      </c>
      <c r="J595">
        <f t="shared" si="28"/>
        <v>4.4067376031130768E-3</v>
      </c>
      <c r="K595">
        <f t="shared" si="29"/>
        <v>1.339415151431556E-5</v>
      </c>
    </row>
    <row r="596" spans="1:11" x14ac:dyDescent="0.3">
      <c r="A596" s="3" t="s">
        <v>3284</v>
      </c>
      <c r="B596" t="s">
        <v>7810</v>
      </c>
      <c r="C596" t="s">
        <v>8838</v>
      </c>
      <c r="D596" t="s">
        <v>8814</v>
      </c>
      <c r="E596" t="s">
        <v>8189</v>
      </c>
      <c r="F596" t="s">
        <v>21990</v>
      </c>
      <c r="G596" t="s">
        <v>21949</v>
      </c>
      <c r="I596">
        <f t="shared" si="27"/>
        <v>7.762470731099212E-3</v>
      </c>
      <c r="J596">
        <f t="shared" si="28"/>
        <v>7.7624302354069299E-3</v>
      </c>
      <c r="K596">
        <f t="shared" si="29"/>
        <v>4.9217166536573811E-5</v>
      </c>
    </row>
    <row r="597" spans="1:11" x14ac:dyDescent="0.3">
      <c r="A597" s="3" t="s">
        <v>3291</v>
      </c>
      <c r="B597" t="s">
        <v>8236</v>
      </c>
      <c r="C597" t="s">
        <v>8821</v>
      </c>
      <c r="D597" t="s">
        <v>7769</v>
      </c>
      <c r="E597" t="s">
        <v>8281</v>
      </c>
      <c r="F597" t="s">
        <v>21991</v>
      </c>
      <c r="G597" t="s">
        <v>21992</v>
      </c>
      <c r="I597">
        <f t="shared" si="27"/>
        <v>-2.6121934825119469E-2</v>
      </c>
      <c r="J597">
        <f t="shared" si="28"/>
        <v>-2.6121913931730911E-2</v>
      </c>
      <c r="K597">
        <f t="shared" si="29"/>
        <v>7.2193506919502031E-4</v>
      </c>
    </row>
    <row r="598" spans="1:11" x14ac:dyDescent="0.3">
      <c r="A598" s="3" t="s">
        <v>3297</v>
      </c>
      <c r="B598" t="s">
        <v>14701</v>
      </c>
      <c r="C598" t="s">
        <v>7785</v>
      </c>
      <c r="D598" t="s">
        <v>8211</v>
      </c>
      <c r="E598" t="s">
        <v>8245</v>
      </c>
      <c r="F598" t="s">
        <v>21993</v>
      </c>
      <c r="G598" t="s">
        <v>21994</v>
      </c>
      <c r="I598">
        <f t="shared" si="27"/>
        <v>-9.2847661623107654E-3</v>
      </c>
      <c r="J598">
        <f t="shared" si="28"/>
        <v>-9.2847492868796695E-3</v>
      </c>
      <c r="K598">
        <f t="shared" si="29"/>
        <v>1.0063469944302978E-4</v>
      </c>
    </row>
    <row r="599" spans="1:11" x14ac:dyDescent="0.3">
      <c r="A599" s="3" t="s">
        <v>3302</v>
      </c>
      <c r="B599" t="s">
        <v>8844</v>
      </c>
      <c r="C599" t="s">
        <v>8412</v>
      </c>
      <c r="D599" t="s">
        <v>8245</v>
      </c>
      <c r="E599" t="s">
        <v>8205</v>
      </c>
      <c r="F599" t="s">
        <v>21995</v>
      </c>
      <c r="G599" t="s">
        <v>21996</v>
      </c>
      <c r="I599">
        <f t="shared" si="27"/>
        <v>6.9423813586376893E-4</v>
      </c>
      <c r="J599">
        <f t="shared" si="28"/>
        <v>6.942175869870395E-4</v>
      </c>
      <c r="K599">
        <f t="shared" si="29"/>
        <v>2.7791771948229808E-9</v>
      </c>
    </row>
    <row r="600" spans="1:11" x14ac:dyDescent="0.3">
      <c r="A600" s="3" t="s">
        <v>3307</v>
      </c>
      <c r="B600" t="s">
        <v>8221</v>
      </c>
      <c r="C600" t="s">
        <v>8280</v>
      </c>
      <c r="D600" t="s">
        <v>7710</v>
      </c>
      <c r="E600" t="s">
        <v>8262</v>
      </c>
      <c r="F600" t="s">
        <v>21997</v>
      </c>
      <c r="G600" t="s">
        <v>21998</v>
      </c>
      <c r="I600">
        <f t="shared" si="27"/>
        <v>-2.1158550121401214E-2</v>
      </c>
      <c r="J600">
        <f t="shared" si="28"/>
        <v>-2.1158542562856365E-2</v>
      </c>
      <c r="K600">
        <f t="shared" si="29"/>
        <v>4.7984996868126456E-4</v>
      </c>
    </row>
    <row r="601" spans="1:11" x14ac:dyDescent="0.3">
      <c r="A601" s="3" t="s">
        <v>3314</v>
      </c>
      <c r="B601" t="s">
        <v>7331</v>
      </c>
      <c r="C601" t="s">
        <v>8358</v>
      </c>
      <c r="D601" t="s">
        <v>7743</v>
      </c>
      <c r="E601" t="s">
        <v>7729</v>
      </c>
      <c r="F601" t="s">
        <v>21999</v>
      </c>
      <c r="G601" t="s">
        <v>22000</v>
      </c>
      <c r="I601">
        <f t="shared" si="27"/>
        <v>-4.0042489016388752E-2</v>
      </c>
      <c r="J601">
        <f t="shared" si="28"/>
        <v>-3.2154333235100863E-2</v>
      </c>
      <c r="K601">
        <f t="shared" si="29"/>
        <v>1.0824934836568549E-3</v>
      </c>
    </row>
    <row r="602" spans="1:11" x14ac:dyDescent="0.3">
      <c r="A602" s="3" t="s">
        <v>3318</v>
      </c>
      <c r="B602" t="s">
        <v>7418</v>
      </c>
      <c r="C602" t="s">
        <v>8408</v>
      </c>
      <c r="D602" t="s">
        <v>7738</v>
      </c>
      <c r="E602" t="s">
        <v>13072</v>
      </c>
      <c r="F602" t="s">
        <v>22001</v>
      </c>
      <c r="G602" t="s">
        <v>22002</v>
      </c>
      <c r="I602">
        <f t="shared" si="27"/>
        <v>-9.2284976005906245E-3</v>
      </c>
      <c r="J602">
        <f t="shared" si="28"/>
        <v>-9.2284727316246339E-3</v>
      </c>
      <c r="K602">
        <f t="shared" si="29"/>
        <v>9.9508769168517043E-5</v>
      </c>
    </row>
    <row r="603" spans="1:11" x14ac:dyDescent="0.3">
      <c r="A603" s="3" t="s">
        <v>3322</v>
      </c>
      <c r="B603" t="s">
        <v>7754</v>
      </c>
      <c r="C603" t="s">
        <v>8345</v>
      </c>
      <c r="D603" t="s">
        <v>7562</v>
      </c>
      <c r="E603" t="s">
        <v>7298</v>
      </c>
      <c r="F603" t="s">
        <v>22003</v>
      </c>
      <c r="G603" t="s">
        <v>22004</v>
      </c>
      <c r="I603">
        <f t="shared" si="27"/>
        <v>-6.7064083457525972E-3</v>
      </c>
      <c r="J603">
        <f t="shared" si="28"/>
        <v>-6.7064476255607975E-3</v>
      </c>
      <c r="K603">
        <f t="shared" si="29"/>
        <v>5.5552919852727502E-5</v>
      </c>
    </row>
    <row r="604" spans="1:11" x14ac:dyDescent="0.3">
      <c r="A604" s="3" t="s">
        <v>3326</v>
      </c>
      <c r="B604" t="s">
        <v>8312</v>
      </c>
      <c r="C604" t="s">
        <v>13404</v>
      </c>
      <c r="D604" t="s">
        <v>7550</v>
      </c>
      <c r="E604" t="s">
        <v>8655</v>
      </c>
      <c r="F604" t="s">
        <v>22005</v>
      </c>
      <c r="G604" t="s">
        <v>22006</v>
      </c>
      <c r="I604">
        <f t="shared" si="27"/>
        <v>-5.2513128282070734E-3</v>
      </c>
      <c r="J604">
        <f t="shared" si="28"/>
        <v>-5.2512656619905385E-3</v>
      </c>
      <c r="K604">
        <f t="shared" si="29"/>
        <v>3.5978417047991681E-5</v>
      </c>
    </row>
    <row r="605" spans="1:11" x14ac:dyDescent="0.3">
      <c r="A605" s="3" t="s">
        <v>3330</v>
      </c>
      <c r="B605" t="s">
        <v>7738</v>
      </c>
      <c r="C605" t="s">
        <v>7738</v>
      </c>
      <c r="D605" t="s">
        <v>7606</v>
      </c>
      <c r="E605" t="s">
        <v>7296</v>
      </c>
      <c r="F605" t="s">
        <v>22007</v>
      </c>
      <c r="G605" t="s">
        <v>22008</v>
      </c>
      <c r="I605">
        <f t="shared" si="27"/>
        <v>7.9185520361991276E-3</v>
      </c>
      <c r="J605">
        <f t="shared" si="28"/>
        <v>7.9184805379299266E-3</v>
      </c>
      <c r="K605">
        <f t="shared" si="29"/>
        <v>5.1431058388535478E-5</v>
      </c>
    </row>
    <row r="606" spans="1:11" x14ac:dyDescent="0.3">
      <c r="A606" s="3" t="s">
        <v>3334</v>
      </c>
      <c r="B606" t="s">
        <v>7722</v>
      </c>
      <c r="C606" t="s">
        <v>7738</v>
      </c>
      <c r="D606" t="s">
        <v>7673</v>
      </c>
      <c r="E606" t="s">
        <v>13294</v>
      </c>
      <c r="F606" t="s">
        <v>22009</v>
      </c>
      <c r="G606" t="s">
        <v>22010</v>
      </c>
      <c r="I606">
        <f t="shared" si="27"/>
        <v>-7.4826038159373745E-4</v>
      </c>
      <c r="J606">
        <f t="shared" si="28"/>
        <v>-7.4820448045610473E-4</v>
      </c>
      <c r="K606">
        <f t="shared" si="29"/>
        <v>2.2354435283268841E-6</v>
      </c>
    </row>
    <row r="607" spans="1:11" x14ac:dyDescent="0.3">
      <c r="A607" s="3" t="s">
        <v>3337</v>
      </c>
      <c r="B607" t="s">
        <v>13294</v>
      </c>
      <c r="C607" t="s">
        <v>8352</v>
      </c>
      <c r="D607" t="s">
        <v>8312</v>
      </c>
      <c r="E607" t="s">
        <v>7734</v>
      </c>
      <c r="F607" t="s">
        <v>22011</v>
      </c>
      <c r="G607" t="s">
        <v>22012</v>
      </c>
      <c r="I607">
        <f t="shared" si="27"/>
        <v>8.9854739417998663E-3</v>
      </c>
      <c r="J607">
        <f t="shared" si="28"/>
        <v>8.9854655174984293E-3</v>
      </c>
      <c r="K607">
        <f t="shared" si="29"/>
        <v>6.7873377030130456E-5</v>
      </c>
    </row>
    <row r="608" spans="1:11" x14ac:dyDescent="0.3">
      <c r="A608" s="3" t="s">
        <v>3343</v>
      </c>
      <c r="B608" t="s">
        <v>7371</v>
      </c>
      <c r="C608" t="s">
        <v>7417</v>
      </c>
      <c r="D608" t="s">
        <v>7751</v>
      </c>
      <c r="E608" t="s">
        <v>7323</v>
      </c>
      <c r="F608" t="s">
        <v>22013</v>
      </c>
      <c r="G608" t="s">
        <v>22014</v>
      </c>
      <c r="I608">
        <f t="shared" si="27"/>
        <v>2.7829312510971708E-2</v>
      </c>
      <c r="J608">
        <f t="shared" si="28"/>
        <v>2.7829278166998345E-2</v>
      </c>
      <c r="K608">
        <f t="shared" si="29"/>
        <v>7.3345328492741327E-4</v>
      </c>
    </row>
    <row r="609" spans="1:11" x14ac:dyDescent="0.3">
      <c r="A609" s="3" t="s">
        <v>3348</v>
      </c>
      <c r="B609" t="s">
        <v>7706</v>
      </c>
      <c r="C609" t="s">
        <v>7758</v>
      </c>
      <c r="D609" t="s">
        <v>8352</v>
      </c>
      <c r="E609" t="s">
        <v>7361</v>
      </c>
      <c r="F609" t="s">
        <v>22015</v>
      </c>
      <c r="G609" t="s">
        <v>22016</v>
      </c>
      <c r="I609">
        <f t="shared" si="27"/>
        <v>-1.1191407538216363E-2</v>
      </c>
      <c r="J609">
        <f t="shared" si="28"/>
        <v>-1.1191377102782162E-2</v>
      </c>
      <c r="K609">
        <f t="shared" si="29"/>
        <v>1.4252330753959701E-4</v>
      </c>
    </row>
    <row r="610" spans="1:11" x14ac:dyDescent="0.3">
      <c r="A610" s="3" t="s">
        <v>3355</v>
      </c>
      <c r="B610" t="s">
        <v>7732</v>
      </c>
      <c r="C610" t="s">
        <v>8290</v>
      </c>
      <c r="D610" t="s">
        <v>7307</v>
      </c>
      <c r="E610" t="s">
        <v>8665</v>
      </c>
      <c r="F610" t="s">
        <v>22017</v>
      </c>
      <c r="G610" t="s">
        <v>22018</v>
      </c>
      <c r="I610">
        <f t="shared" si="27"/>
        <v>-1.1317963173346638E-2</v>
      </c>
      <c r="J610">
        <f t="shared" si="28"/>
        <v>-1.1317961051887562E-2</v>
      </c>
      <c r="K610">
        <f t="shared" si="29"/>
        <v>1.4556172854281836E-4</v>
      </c>
    </row>
    <row r="611" spans="1:11" x14ac:dyDescent="0.3">
      <c r="A611" s="3" t="s">
        <v>3360</v>
      </c>
      <c r="B611" t="s">
        <v>8746</v>
      </c>
      <c r="C611" t="s">
        <v>7361</v>
      </c>
      <c r="D611" t="s">
        <v>8353</v>
      </c>
      <c r="E611" t="s">
        <v>7732</v>
      </c>
      <c r="F611" t="s">
        <v>22019</v>
      </c>
      <c r="G611" t="s">
        <v>22020</v>
      </c>
      <c r="I611">
        <f t="shared" si="27"/>
        <v>1.0339771048744541E-2</v>
      </c>
      <c r="J611">
        <f t="shared" si="28"/>
        <v>1.0339763173892142E-2</v>
      </c>
      <c r="K611">
        <f t="shared" si="29"/>
        <v>9.2022342991637392E-5</v>
      </c>
    </row>
    <row r="612" spans="1:11" x14ac:dyDescent="0.3">
      <c r="A612" s="3" t="s">
        <v>3363</v>
      </c>
      <c r="B612" t="s">
        <v>7726</v>
      </c>
      <c r="C612" t="s">
        <v>7732</v>
      </c>
      <c r="D612" t="s">
        <v>7723</v>
      </c>
      <c r="E612" t="s">
        <v>7734</v>
      </c>
      <c r="F612" t="s">
        <v>22021</v>
      </c>
      <c r="G612" t="s">
        <v>22012</v>
      </c>
      <c r="I612">
        <f t="shared" si="27"/>
        <v>-1.4985379569247828E-2</v>
      </c>
      <c r="J612">
        <f t="shared" si="28"/>
        <v>-1.4985371410671322E-2</v>
      </c>
      <c r="K612">
        <f t="shared" si="29"/>
        <v>2.4750548038609497E-4</v>
      </c>
    </row>
    <row r="613" spans="1:11" x14ac:dyDescent="0.3">
      <c r="A613" s="3" t="s">
        <v>3369</v>
      </c>
      <c r="B613" t="s">
        <v>8740</v>
      </c>
      <c r="C613" t="s">
        <v>7313</v>
      </c>
      <c r="D613" t="s">
        <v>7604</v>
      </c>
      <c r="E613" t="s">
        <v>7358</v>
      </c>
      <c r="F613" t="s">
        <v>22022</v>
      </c>
      <c r="G613" t="s">
        <v>22023</v>
      </c>
      <c r="I613">
        <f t="shared" si="27"/>
        <v>-1.224489750482762E-2</v>
      </c>
      <c r="J613">
        <f t="shared" si="28"/>
        <v>-1.2244921675170982E-2</v>
      </c>
      <c r="K613">
        <f t="shared" si="29"/>
        <v>1.6878835257475684E-4</v>
      </c>
    </row>
    <row r="614" spans="1:11" x14ac:dyDescent="0.3">
      <c r="A614" s="3" t="s">
        <v>3373</v>
      </c>
      <c r="B614" t="s">
        <v>7733</v>
      </c>
      <c r="C614" t="s">
        <v>8664</v>
      </c>
      <c r="D614" t="s">
        <v>7308</v>
      </c>
      <c r="E614" t="s">
        <v>8334</v>
      </c>
      <c r="F614" t="s">
        <v>22024</v>
      </c>
      <c r="G614" t="s">
        <v>22025</v>
      </c>
      <c r="I614">
        <f t="shared" si="27"/>
        <v>-7.1375279061784693E-3</v>
      </c>
      <c r="J614">
        <f t="shared" si="28"/>
        <v>-7.1375209230769123E-3</v>
      </c>
      <c r="K614">
        <f t="shared" si="29"/>
        <v>6.2164652914266011E-5</v>
      </c>
    </row>
    <row r="615" spans="1:11" x14ac:dyDescent="0.3">
      <c r="A615" s="3" t="s">
        <v>3378</v>
      </c>
      <c r="B615" t="s">
        <v>7306</v>
      </c>
      <c r="C615" t="s">
        <v>7562</v>
      </c>
      <c r="D615" t="s">
        <v>7550</v>
      </c>
      <c r="E615" t="s">
        <v>7538</v>
      </c>
      <c r="F615" t="s">
        <v>22026</v>
      </c>
      <c r="G615" t="s">
        <v>22027</v>
      </c>
      <c r="I615">
        <f t="shared" si="27"/>
        <v>-2.2701097237987607E-3</v>
      </c>
      <c r="J615">
        <f t="shared" si="28"/>
        <v>-2.2700913915396632E-3</v>
      </c>
      <c r="K615">
        <f t="shared" si="29"/>
        <v>9.1024511980233594E-6</v>
      </c>
    </row>
    <row r="616" spans="1:11" x14ac:dyDescent="0.3">
      <c r="A616" s="3" t="s">
        <v>3383</v>
      </c>
      <c r="B616" t="s">
        <v>7565</v>
      </c>
      <c r="C616" t="s">
        <v>7312</v>
      </c>
      <c r="D616" t="s">
        <v>7432</v>
      </c>
      <c r="E616" t="s">
        <v>8312</v>
      </c>
      <c r="F616" t="s">
        <v>22028</v>
      </c>
      <c r="G616" t="s">
        <v>22029</v>
      </c>
      <c r="I616">
        <f t="shared" si="27"/>
        <v>1.1376525924288105E-2</v>
      </c>
      <c r="J616">
        <f t="shared" si="28"/>
        <v>1.1376533068394128E-2</v>
      </c>
      <c r="K616">
        <f t="shared" si="29"/>
        <v>1.12988344699423E-4</v>
      </c>
    </row>
    <row r="617" spans="1:11" x14ac:dyDescent="0.3">
      <c r="A617" s="3" t="s">
        <v>3386</v>
      </c>
      <c r="B617" t="s">
        <v>7676</v>
      </c>
      <c r="C617" t="s">
        <v>13343</v>
      </c>
      <c r="D617" t="s">
        <v>8313</v>
      </c>
      <c r="E617" t="s">
        <v>7296</v>
      </c>
      <c r="F617" t="s">
        <v>22030</v>
      </c>
      <c r="G617" t="s">
        <v>22008</v>
      </c>
      <c r="I617">
        <f t="shared" si="27"/>
        <v>2.2497187851518081E-3</v>
      </c>
      <c r="J617">
        <f t="shared" si="28"/>
        <v>2.2496630653231413E-3</v>
      </c>
      <c r="K617">
        <f t="shared" si="29"/>
        <v>2.2581901685800271E-6</v>
      </c>
    </row>
    <row r="618" spans="1:11" x14ac:dyDescent="0.3">
      <c r="A618" s="3" t="s">
        <v>3391</v>
      </c>
      <c r="B618" t="s">
        <v>8664</v>
      </c>
      <c r="C618" t="s">
        <v>8664</v>
      </c>
      <c r="D618" t="s">
        <v>7538</v>
      </c>
      <c r="E618" t="s">
        <v>7673</v>
      </c>
      <c r="F618" t="s">
        <v>22031</v>
      </c>
      <c r="G618" t="s">
        <v>22032</v>
      </c>
      <c r="I618">
        <f t="shared" si="27"/>
        <v>-1.0101047512158646E-2</v>
      </c>
      <c r="J618">
        <f t="shared" si="28"/>
        <v>-1.010100801741374E-2</v>
      </c>
      <c r="K618">
        <f t="shared" si="29"/>
        <v>1.1767787831879155E-4</v>
      </c>
    </row>
    <row r="619" spans="1:11" x14ac:dyDescent="0.3">
      <c r="A619" s="3" t="s">
        <v>3395</v>
      </c>
      <c r="B619" t="s">
        <v>7314</v>
      </c>
      <c r="C619" t="s">
        <v>8345</v>
      </c>
      <c r="D619" t="s">
        <v>8655</v>
      </c>
      <c r="E619" t="s">
        <v>8306</v>
      </c>
      <c r="F619" t="s">
        <v>22033</v>
      </c>
      <c r="G619" t="s">
        <v>22034</v>
      </c>
      <c r="I619">
        <f t="shared" si="27"/>
        <v>1.8140665840539107E-2</v>
      </c>
      <c r="J619">
        <f t="shared" si="28"/>
        <v>1.8140641357249923E-2</v>
      </c>
      <c r="K619">
        <f t="shared" si="29"/>
        <v>3.0254100383047427E-4</v>
      </c>
    </row>
    <row r="620" spans="1:11" x14ac:dyDescent="0.3">
      <c r="A620" s="3" t="s">
        <v>3399</v>
      </c>
      <c r="B620" t="s">
        <v>8740</v>
      </c>
      <c r="C620" t="s">
        <v>7359</v>
      </c>
      <c r="D620" t="s">
        <v>8740</v>
      </c>
      <c r="E620" t="s">
        <v>7319</v>
      </c>
      <c r="F620" t="s">
        <v>22035</v>
      </c>
      <c r="G620" t="s">
        <v>22036</v>
      </c>
      <c r="I620">
        <f t="shared" si="27"/>
        <v>1.4105381807521149E-2</v>
      </c>
      <c r="J620">
        <f t="shared" si="28"/>
        <v>1.410539760113433E-2</v>
      </c>
      <c r="K620">
        <f t="shared" si="29"/>
        <v>1.7844851000077731E-4</v>
      </c>
    </row>
    <row r="621" spans="1:11" x14ac:dyDescent="0.3">
      <c r="A621" s="3" t="s">
        <v>3404</v>
      </c>
      <c r="B621" t="s">
        <v>7352</v>
      </c>
      <c r="C621" t="s">
        <v>7709</v>
      </c>
      <c r="D621" t="s">
        <v>8665</v>
      </c>
      <c r="E621" t="s">
        <v>7418</v>
      </c>
      <c r="F621" t="s">
        <v>22037</v>
      </c>
      <c r="G621" t="s">
        <v>22038</v>
      </c>
      <c r="I621">
        <f t="shared" si="27"/>
        <v>-2.9282576866764953E-3</v>
      </c>
      <c r="J621">
        <f t="shared" si="28"/>
        <v>-2.9282659604642162E-3</v>
      </c>
      <c r="K621">
        <f t="shared" si="29"/>
        <v>1.3507105694295497E-5</v>
      </c>
    </row>
    <row r="622" spans="1:11" x14ac:dyDescent="0.3">
      <c r="A622" s="3" t="s">
        <v>3409</v>
      </c>
      <c r="B622" t="s">
        <v>7319</v>
      </c>
      <c r="C622" t="s">
        <v>7424</v>
      </c>
      <c r="D622" t="s">
        <v>7734</v>
      </c>
      <c r="E622" t="s">
        <v>7726</v>
      </c>
      <c r="F622" t="s">
        <v>22039</v>
      </c>
      <c r="G622" t="s">
        <v>22040</v>
      </c>
      <c r="I622">
        <f t="shared" si="27"/>
        <v>-4.7723568281937585E-3</v>
      </c>
      <c r="J622">
        <f t="shared" si="28"/>
        <v>-4.7723564593944914E-3</v>
      </c>
      <c r="K622">
        <f t="shared" si="29"/>
        <v>3.0462583611839961E-5</v>
      </c>
    </row>
    <row r="623" spans="1:11" x14ac:dyDescent="0.3">
      <c r="A623" s="3" t="s">
        <v>3413</v>
      </c>
      <c r="B623" t="s">
        <v>7726</v>
      </c>
      <c r="C623" t="s">
        <v>7313</v>
      </c>
      <c r="D623" t="s">
        <v>13404</v>
      </c>
      <c r="E623" t="s">
        <v>7676</v>
      </c>
      <c r="F623" t="s">
        <v>22041</v>
      </c>
      <c r="G623" t="s">
        <v>22042</v>
      </c>
      <c r="I623">
        <f t="shared" si="27"/>
        <v>-1.106610066152337E-2</v>
      </c>
      <c r="J623">
        <f t="shared" si="28"/>
        <v>-1.1066078581247177E-2</v>
      </c>
      <c r="K623">
        <f t="shared" si="29"/>
        <v>1.395473014243451E-4</v>
      </c>
    </row>
    <row r="624" spans="1:11" x14ac:dyDescent="0.3">
      <c r="A624" s="3" t="s">
        <v>3418</v>
      </c>
      <c r="B624" t="s">
        <v>7539</v>
      </c>
      <c r="C624" t="s">
        <v>8338</v>
      </c>
      <c r="D624" t="s">
        <v>8749</v>
      </c>
      <c r="E624" t="s">
        <v>8349</v>
      </c>
      <c r="F624" t="s">
        <v>22043</v>
      </c>
      <c r="G624" t="s">
        <v>22044</v>
      </c>
      <c r="I624">
        <f t="shared" si="27"/>
        <v>1.0816897083808178E-2</v>
      </c>
      <c r="J624">
        <f t="shared" si="28"/>
        <v>1.08169210406307E-2</v>
      </c>
      <c r="K624">
        <f t="shared" si="29"/>
        <v>1.0140460900963564E-4</v>
      </c>
    </row>
    <row r="625" spans="1:11" x14ac:dyDescent="0.3">
      <c r="A625" s="3" t="s">
        <v>3423</v>
      </c>
      <c r="B625" t="s">
        <v>7325</v>
      </c>
      <c r="C625" t="s">
        <v>7715</v>
      </c>
      <c r="D625" t="s">
        <v>7742</v>
      </c>
      <c r="E625" t="s">
        <v>7413</v>
      </c>
      <c r="F625" t="s">
        <v>22045</v>
      </c>
      <c r="G625" t="s">
        <v>22046</v>
      </c>
      <c r="I625">
        <f t="shared" si="27"/>
        <v>1.6974132841328406E-2</v>
      </c>
      <c r="J625">
        <f t="shared" si="28"/>
        <v>1.6974115325607386E-2</v>
      </c>
      <c r="K625">
        <f t="shared" si="29"/>
        <v>2.6332136544892791E-4</v>
      </c>
    </row>
    <row r="626" spans="1:11" x14ac:dyDescent="0.3">
      <c r="A626" s="3" t="s">
        <v>3430</v>
      </c>
      <c r="B626" t="s">
        <v>7389</v>
      </c>
      <c r="C626" t="s">
        <v>7394</v>
      </c>
      <c r="D626" t="s">
        <v>7325</v>
      </c>
      <c r="E626" t="s">
        <v>14136</v>
      </c>
      <c r="F626" t="s">
        <v>22047</v>
      </c>
      <c r="G626" t="s">
        <v>22048</v>
      </c>
      <c r="I626">
        <f t="shared" si="27"/>
        <v>-9.0711178908243068E-3</v>
      </c>
      <c r="J626">
        <f t="shared" si="28"/>
        <v>-9.071133328686521E-3</v>
      </c>
      <c r="K626">
        <f t="shared" si="29"/>
        <v>9.6394475309233431E-5</v>
      </c>
    </row>
    <row r="627" spans="1:11" x14ac:dyDescent="0.3">
      <c r="A627" s="3" t="s">
        <v>3436</v>
      </c>
      <c r="B627" t="s">
        <v>7732</v>
      </c>
      <c r="C627" t="s">
        <v>8400</v>
      </c>
      <c r="D627" t="s">
        <v>7746</v>
      </c>
      <c r="E627" t="s">
        <v>8400</v>
      </c>
      <c r="F627" t="s">
        <v>22049</v>
      </c>
      <c r="G627" t="s">
        <v>22050</v>
      </c>
      <c r="I627">
        <f t="shared" si="27"/>
        <v>1.3548187973203457E-2</v>
      </c>
      <c r="J627">
        <f t="shared" si="28"/>
        <v>1.3548179470323845E-2</v>
      </c>
      <c r="K627">
        <f t="shared" si="29"/>
        <v>1.6387184746885185E-4</v>
      </c>
    </row>
    <row r="628" spans="1:11" x14ac:dyDescent="0.3">
      <c r="A628" s="3" t="s">
        <v>3439</v>
      </c>
      <c r="B628" t="s">
        <v>7369</v>
      </c>
      <c r="C628" t="s">
        <v>7359</v>
      </c>
      <c r="D628" t="s">
        <v>7309</v>
      </c>
      <c r="E628" t="s">
        <v>7369</v>
      </c>
      <c r="F628" t="s">
        <v>22051</v>
      </c>
      <c r="G628" t="s">
        <v>22052</v>
      </c>
      <c r="I628">
        <f t="shared" si="27"/>
        <v>-8.3092124277456426E-3</v>
      </c>
      <c r="J628">
        <f t="shared" si="28"/>
        <v>-8.3092023396024971E-3</v>
      </c>
      <c r="K628">
        <f t="shared" si="29"/>
        <v>8.2013632371018752E-5</v>
      </c>
    </row>
    <row r="629" spans="1:11" x14ac:dyDescent="0.3">
      <c r="A629" s="3" t="s">
        <v>3442</v>
      </c>
      <c r="B629" t="s">
        <v>7751</v>
      </c>
      <c r="C629" t="s">
        <v>7325</v>
      </c>
      <c r="D629" t="s">
        <v>7309</v>
      </c>
      <c r="E629" t="s">
        <v>7301</v>
      </c>
      <c r="F629" t="s">
        <v>22053</v>
      </c>
      <c r="G629" t="s">
        <v>22054</v>
      </c>
      <c r="I629">
        <f t="shared" si="27"/>
        <v>-1.4207722615383478E-2</v>
      </c>
      <c r="J629">
        <f t="shared" si="28"/>
        <v>-1.4207699842003201E-2</v>
      </c>
      <c r="K629">
        <f t="shared" si="29"/>
        <v>2.2364111788390612E-4</v>
      </c>
    </row>
    <row r="630" spans="1:11" x14ac:dyDescent="0.3">
      <c r="A630" s="3" t="s">
        <v>3446</v>
      </c>
      <c r="B630" t="s">
        <v>8333</v>
      </c>
      <c r="C630" t="s">
        <v>7751</v>
      </c>
      <c r="D630" t="s">
        <v>13404</v>
      </c>
      <c r="E630" t="s">
        <v>7723</v>
      </c>
      <c r="F630" t="s">
        <v>22055</v>
      </c>
      <c r="G630" t="s">
        <v>22056</v>
      </c>
      <c r="I630">
        <f t="shared" si="27"/>
        <v>-7.390909364039547E-3</v>
      </c>
      <c r="J630">
        <f t="shared" si="28"/>
        <v>-7.3909631819073134E-3</v>
      </c>
      <c r="K630">
        <f t="shared" si="29"/>
        <v>6.6225394778290743E-5</v>
      </c>
    </row>
    <row r="631" spans="1:11" x14ac:dyDescent="0.3">
      <c r="A631" s="3" t="s">
        <v>3448</v>
      </c>
      <c r="B631" t="s">
        <v>8765</v>
      </c>
      <c r="C631" t="s">
        <v>7729</v>
      </c>
      <c r="D631" t="s">
        <v>13241</v>
      </c>
      <c r="E631" t="s">
        <v>7563</v>
      </c>
      <c r="F631" t="s">
        <v>22057</v>
      </c>
      <c r="G631" t="s">
        <v>22058</v>
      </c>
      <c r="I631">
        <f t="shared" si="27"/>
        <v>3.7229335918490605E-3</v>
      </c>
      <c r="J631">
        <f t="shared" si="28"/>
        <v>3.7229570775454096E-3</v>
      </c>
      <c r="K631">
        <f t="shared" si="29"/>
        <v>8.856704495365566E-6</v>
      </c>
    </row>
    <row r="632" spans="1:11" x14ac:dyDescent="0.3">
      <c r="A632" s="3" t="s">
        <v>3452</v>
      </c>
      <c r="B632" t="s">
        <v>13294</v>
      </c>
      <c r="C632" t="s">
        <v>8335</v>
      </c>
      <c r="D632" t="s">
        <v>7360</v>
      </c>
      <c r="E632" t="s">
        <v>7360</v>
      </c>
      <c r="F632" t="s">
        <v>22059</v>
      </c>
      <c r="G632" t="s">
        <v>22060</v>
      </c>
      <c r="I632">
        <f t="shared" si="27"/>
        <v>-1.5207715697615573E-2</v>
      </c>
      <c r="J632">
        <f t="shared" si="28"/>
        <v>-1.520770754761592E-2</v>
      </c>
      <c r="K632">
        <f t="shared" si="29"/>
        <v>2.545506344264951E-4</v>
      </c>
    </row>
    <row r="633" spans="1:11" x14ac:dyDescent="0.3">
      <c r="A633" s="3" t="s">
        <v>3455</v>
      </c>
      <c r="B633" t="s">
        <v>8361</v>
      </c>
      <c r="C633" t="s">
        <v>8353</v>
      </c>
      <c r="D633" t="s">
        <v>7538</v>
      </c>
      <c r="E633" t="s">
        <v>13294</v>
      </c>
      <c r="F633" t="s">
        <v>22061</v>
      </c>
      <c r="G633" t="s">
        <v>22010</v>
      </c>
      <c r="I633">
        <f t="shared" si="27"/>
        <v>6.0263655753810064E-3</v>
      </c>
      <c r="J633">
        <f t="shared" si="28"/>
        <v>6.026382556834734E-3</v>
      </c>
      <c r="K633">
        <f t="shared" si="29"/>
        <v>2.7872561341850966E-5</v>
      </c>
    </row>
    <row r="634" spans="1:11" x14ac:dyDescent="0.3">
      <c r="A634" s="3" t="s">
        <v>3458</v>
      </c>
      <c r="B634" t="s">
        <v>7325</v>
      </c>
      <c r="C634" t="s">
        <v>7394</v>
      </c>
      <c r="D634" t="s">
        <v>7746</v>
      </c>
      <c r="E634" t="s">
        <v>7709</v>
      </c>
      <c r="F634" t="s">
        <v>22062</v>
      </c>
      <c r="G634" t="s">
        <v>22063</v>
      </c>
      <c r="I634">
        <f t="shared" si="27"/>
        <v>3.4069712993998941E-2</v>
      </c>
      <c r="J634">
        <f t="shared" si="28"/>
        <v>3.4069702579477168E-2</v>
      </c>
      <c r="K634">
        <f t="shared" si="29"/>
        <v>1.1104068065648134E-3</v>
      </c>
    </row>
    <row r="635" spans="1:11" x14ac:dyDescent="0.3">
      <c r="A635" s="3" t="s">
        <v>3463</v>
      </c>
      <c r="B635" t="s">
        <v>7715</v>
      </c>
      <c r="C635" t="s">
        <v>7712</v>
      </c>
      <c r="D635" t="s">
        <v>8309</v>
      </c>
      <c r="E635" t="s">
        <v>7325</v>
      </c>
      <c r="F635" t="s">
        <v>22064</v>
      </c>
      <c r="G635" t="s">
        <v>22065</v>
      </c>
      <c r="I635">
        <f t="shared" si="27"/>
        <v>-1.3396125510639862E-2</v>
      </c>
      <c r="J635">
        <f t="shared" si="28"/>
        <v>-1.3396116980630838E-2</v>
      </c>
      <c r="K635">
        <f t="shared" si="29"/>
        <v>2.0002593315931441E-4</v>
      </c>
    </row>
    <row r="636" spans="1:11" x14ac:dyDescent="0.3">
      <c r="A636" s="3" t="s">
        <v>3467</v>
      </c>
      <c r="B636" t="s">
        <v>7392</v>
      </c>
      <c r="C636" t="s">
        <v>14135</v>
      </c>
      <c r="D636" t="s">
        <v>7296</v>
      </c>
      <c r="E636" t="s">
        <v>8654</v>
      </c>
      <c r="F636" t="s">
        <v>22066</v>
      </c>
      <c r="G636" t="s">
        <v>22067</v>
      </c>
      <c r="I636">
        <f t="shared" si="27"/>
        <v>-1.8715596330275287E-2</v>
      </c>
      <c r="J636">
        <f t="shared" si="28"/>
        <v>-1.8715618428004573E-2</v>
      </c>
      <c r="K636">
        <f t="shared" si="29"/>
        <v>3.7879100497311292E-4</v>
      </c>
    </row>
    <row r="637" spans="1:11" x14ac:dyDescent="0.3">
      <c r="A637" s="3" t="s">
        <v>3471</v>
      </c>
      <c r="B637" t="s">
        <v>8353</v>
      </c>
      <c r="C637" t="s">
        <v>7754</v>
      </c>
      <c r="D637" t="s">
        <v>7303</v>
      </c>
      <c r="E637" t="s">
        <v>8743</v>
      </c>
      <c r="F637" t="s">
        <v>22068</v>
      </c>
      <c r="G637" t="s">
        <v>22069</v>
      </c>
      <c r="I637">
        <f t="shared" si="27"/>
        <v>-1.8698204936424714E-3</v>
      </c>
      <c r="J637">
        <f t="shared" si="28"/>
        <v>-1.8698528630634969E-3</v>
      </c>
      <c r="K637">
        <f t="shared" si="29"/>
        <v>6.8475812796031483E-6</v>
      </c>
    </row>
    <row r="638" spans="1:11" x14ac:dyDescent="0.3">
      <c r="A638" s="3" t="s">
        <v>3476</v>
      </c>
      <c r="B638" t="s">
        <v>7743</v>
      </c>
      <c r="C638" t="s">
        <v>7539</v>
      </c>
      <c r="D638" t="s">
        <v>7673</v>
      </c>
      <c r="E638" t="s">
        <v>7360</v>
      </c>
      <c r="F638" t="s">
        <v>22070</v>
      </c>
      <c r="G638" t="s">
        <v>22060</v>
      </c>
      <c r="I638">
        <f t="shared" si="27"/>
        <v>-5.2454850039158514E-3</v>
      </c>
      <c r="J638">
        <f t="shared" si="28"/>
        <v>-5.245445716003788E-3</v>
      </c>
      <c r="K638">
        <f t="shared" si="29"/>
        <v>3.5908632506329866E-5</v>
      </c>
    </row>
    <row r="639" spans="1:11" x14ac:dyDescent="0.3">
      <c r="A639" s="3" t="s">
        <v>3480</v>
      </c>
      <c r="B639" t="s">
        <v>8365</v>
      </c>
      <c r="C639" t="s">
        <v>7743</v>
      </c>
      <c r="D639" t="s">
        <v>7314</v>
      </c>
      <c r="E639" t="s">
        <v>13404</v>
      </c>
      <c r="F639" t="s">
        <v>22071</v>
      </c>
      <c r="G639" t="s">
        <v>22072</v>
      </c>
      <c r="I639">
        <f t="shared" si="27"/>
        <v>5.6497930564894045E-3</v>
      </c>
      <c r="J639">
        <f t="shared" si="28"/>
        <v>5.6497855656649229E-3</v>
      </c>
      <c r="K639">
        <f t="shared" si="29"/>
        <v>2.4037938874050974E-5</v>
      </c>
    </row>
    <row r="640" spans="1:11" x14ac:dyDescent="0.3">
      <c r="A640" s="3" t="s">
        <v>3482</v>
      </c>
      <c r="B640" t="s">
        <v>7559</v>
      </c>
      <c r="C640" t="s">
        <v>13343</v>
      </c>
      <c r="D640" t="s">
        <v>7564</v>
      </c>
      <c r="E640" t="s">
        <v>7673</v>
      </c>
      <c r="F640" t="s">
        <v>22073</v>
      </c>
      <c r="G640" t="s">
        <v>22032</v>
      </c>
      <c r="I640">
        <f t="shared" si="27"/>
        <v>-8.9888386146502568E-3</v>
      </c>
      <c r="J640">
        <f t="shared" si="28"/>
        <v>-8.9888304058787782E-3</v>
      </c>
      <c r="K640">
        <f t="shared" si="29"/>
        <v>9.4785137560286412E-5</v>
      </c>
    </row>
    <row r="641" spans="1:11" x14ac:dyDescent="0.3">
      <c r="A641" s="3" t="s">
        <v>3486</v>
      </c>
      <c r="B641" t="s">
        <v>7604</v>
      </c>
      <c r="C641" t="s">
        <v>7312</v>
      </c>
      <c r="D641" t="s">
        <v>7553</v>
      </c>
      <c r="E641" t="s">
        <v>13076</v>
      </c>
      <c r="F641" t="s">
        <v>22074</v>
      </c>
      <c r="G641" t="s">
        <v>22075</v>
      </c>
      <c r="I641">
        <f t="shared" si="27"/>
        <v>1.3983409447596672E-2</v>
      </c>
      <c r="J641">
        <f t="shared" si="28"/>
        <v>1.3983400627168199E-2</v>
      </c>
      <c r="K641">
        <f t="shared" si="29"/>
        <v>1.7520400935339603E-4</v>
      </c>
    </row>
    <row r="642" spans="1:11" x14ac:dyDescent="0.3">
      <c r="A642" s="3" t="s">
        <v>3491</v>
      </c>
      <c r="B642" t="s">
        <v>8335</v>
      </c>
      <c r="C642" t="s">
        <v>8665</v>
      </c>
      <c r="D642" t="s">
        <v>7722</v>
      </c>
      <c r="E642" t="s">
        <v>8765</v>
      </c>
      <c r="F642" t="s">
        <v>22076</v>
      </c>
      <c r="G642" t="s">
        <v>22077</v>
      </c>
      <c r="I642">
        <f t="shared" si="27"/>
        <v>2.23626537458074E-3</v>
      </c>
      <c r="J642">
        <f t="shared" si="28"/>
        <v>2.2362884147444566E-3</v>
      </c>
      <c r="K642">
        <f t="shared" si="29"/>
        <v>2.2181721373621293E-6</v>
      </c>
    </row>
    <row r="643" spans="1:11" x14ac:dyDescent="0.3">
      <c r="A643" s="3" t="s">
        <v>3497</v>
      </c>
      <c r="B643" t="s">
        <v>13076</v>
      </c>
      <c r="C643" t="s">
        <v>8408</v>
      </c>
      <c r="D643" t="s">
        <v>13076</v>
      </c>
      <c r="E643" t="s">
        <v>7755</v>
      </c>
      <c r="F643" t="s">
        <v>22078</v>
      </c>
      <c r="G643" t="s">
        <v>22079</v>
      </c>
      <c r="I643">
        <f t="shared" si="27"/>
        <v>1.1900335139469521E-2</v>
      </c>
      <c r="J643">
        <f t="shared" si="28"/>
        <v>1.190032748322661E-2</v>
      </c>
      <c r="K643">
        <f t="shared" si="29"/>
        <v>1.2439815297641814E-4</v>
      </c>
    </row>
    <row r="644" spans="1:11" x14ac:dyDescent="0.3">
      <c r="A644" s="3" t="s">
        <v>3503</v>
      </c>
      <c r="B644" t="s">
        <v>7746</v>
      </c>
      <c r="C644" t="s">
        <v>7371</v>
      </c>
      <c r="D644" t="s">
        <v>8746</v>
      </c>
      <c r="E644" t="s">
        <v>7307</v>
      </c>
      <c r="F644" t="s">
        <v>22080</v>
      </c>
      <c r="G644" t="s">
        <v>22081</v>
      </c>
      <c r="I644">
        <f t="shared" si="27"/>
        <v>-6.2476297775681524E-3</v>
      </c>
      <c r="J644">
        <f t="shared" si="28"/>
        <v>-6.2476296511422965E-3</v>
      </c>
      <c r="K644">
        <f t="shared" si="29"/>
        <v>4.8923941499982386E-5</v>
      </c>
    </row>
    <row r="645" spans="1:11" x14ac:dyDescent="0.3">
      <c r="A645" s="3" t="s">
        <v>3508</v>
      </c>
      <c r="B645" t="s">
        <v>7717</v>
      </c>
      <c r="C645" t="s">
        <v>7336</v>
      </c>
      <c r="D645" t="s">
        <v>7301</v>
      </c>
      <c r="E645" t="s">
        <v>7325</v>
      </c>
      <c r="F645" t="s">
        <v>22082</v>
      </c>
      <c r="G645" t="s">
        <v>22065</v>
      </c>
      <c r="I645">
        <f t="shared" ref="I645:I708" si="30">(E645-E644)/E644</f>
        <v>7.7662349198877557E-3</v>
      </c>
      <c r="J645">
        <f t="shared" ref="J645:J708" si="31">(G645-G644)/G644</f>
        <v>7.7662427489185067E-3</v>
      </c>
      <c r="K645">
        <f t="shared" ref="K645:K708" si="32">(J645-$O$8)^2</f>
        <v>4.927067440885507E-5</v>
      </c>
    </row>
    <row r="646" spans="1:11" x14ac:dyDescent="0.3">
      <c r="A646" s="3" t="s">
        <v>3514</v>
      </c>
      <c r="B646" t="s">
        <v>8349</v>
      </c>
      <c r="C646" t="s">
        <v>8408</v>
      </c>
      <c r="D646" t="s">
        <v>7307</v>
      </c>
      <c r="E646" t="s">
        <v>7325</v>
      </c>
      <c r="F646" t="s">
        <v>22083</v>
      </c>
      <c r="G646" t="s">
        <v>22065</v>
      </c>
      <c r="I646">
        <f t="shared" si="30"/>
        <v>0</v>
      </c>
      <c r="J646">
        <f t="shared" si="31"/>
        <v>0</v>
      </c>
      <c r="K646">
        <f t="shared" si="32"/>
        <v>5.5791262475848395E-7</v>
      </c>
    </row>
    <row r="647" spans="1:11" x14ac:dyDescent="0.3">
      <c r="A647" s="3" t="s">
        <v>3519</v>
      </c>
      <c r="B647" t="s">
        <v>8358</v>
      </c>
      <c r="C647" t="s">
        <v>7369</v>
      </c>
      <c r="D647" t="s">
        <v>7309</v>
      </c>
      <c r="E647" t="s">
        <v>7746</v>
      </c>
      <c r="F647" t="s">
        <v>22084</v>
      </c>
      <c r="G647" t="s">
        <v>22085</v>
      </c>
      <c r="I647">
        <f t="shared" si="30"/>
        <v>-3.6697247706422541E-3</v>
      </c>
      <c r="J647">
        <f t="shared" si="31"/>
        <v>-3.669755288675791E-3</v>
      </c>
      <c r="K647">
        <f t="shared" si="32"/>
        <v>1.9507157425788596E-5</v>
      </c>
    </row>
    <row r="648" spans="1:11" x14ac:dyDescent="0.3">
      <c r="A648" s="3" t="s">
        <v>3524</v>
      </c>
      <c r="B648" t="s">
        <v>7751</v>
      </c>
      <c r="C648" t="s">
        <v>8385</v>
      </c>
      <c r="D648" t="s">
        <v>7751</v>
      </c>
      <c r="E648" t="s">
        <v>8775</v>
      </c>
      <c r="F648" t="s">
        <v>22086</v>
      </c>
      <c r="G648" t="s">
        <v>22087</v>
      </c>
      <c r="I648">
        <f t="shared" si="30"/>
        <v>1.6942946593001912E-2</v>
      </c>
      <c r="J648">
        <f t="shared" si="31"/>
        <v>1.6942937451962872E-2</v>
      </c>
      <c r="K648">
        <f t="shared" si="32"/>
        <v>2.6231047958362902E-4</v>
      </c>
    </row>
    <row r="649" spans="1:11" x14ac:dyDescent="0.3">
      <c r="A649" s="3" t="s">
        <v>3531</v>
      </c>
      <c r="B649" t="s">
        <v>7323</v>
      </c>
      <c r="C649" t="s">
        <v>7383</v>
      </c>
      <c r="D649" t="s">
        <v>7336</v>
      </c>
      <c r="E649" t="s">
        <v>7715</v>
      </c>
      <c r="F649" t="s">
        <v>22088</v>
      </c>
      <c r="G649" t="s">
        <v>22089</v>
      </c>
      <c r="I649">
        <f t="shared" si="30"/>
        <v>7.2430276261131136E-4</v>
      </c>
      <c r="J649">
        <f t="shared" si="31"/>
        <v>7.2431734837307576E-4</v>
      </c>
      <c r="K649">
        <f t="shared" si="32"/>
        <v>5.1158028635243175E-10</v>
      </c>
    </row>
    <row r="650" spans="1:11" x14ac:dyDescent="0.3">
      <c r="A650" s="3" t="s">
        <v>3535</v>
      </c>
      <c r="B650" t="s">
        <v>7758</v>
      </c>
      <c r="C650" t="s">
        <v>7425</v>
      </c>
      <c r="D650" t="s">
        <v>7361</v>
      </c>
      <c r="E650" t="s">
        <v>7414</v>
      </c>
      <c r="F650" t="s">
        <v>22090</v>
      </c>
      <c r="G650" t="s">
        <v>22091</v>
      </c>
      <c r="I650">
        <f t="shared" si="30"/>
        <v>9.04813641144178E-3</v>
      </c>
      <c r="J650">
        <f t="shared" si="31"/>
        <v>9.0481520167445869E-3</v>
      </c>
      <c r="K650">
        <f t="shared" si="32"/>
        <v>6.8910195840157448E-5</v>
      </c>
    </row>
    <row r="651" spans="1:11" x14ac:dyDescent="0.3">
      <c r="A651" s="3" t="s">
        <v>3539</v>
      </c>
      <c r="B651" t="s">
        <v>7704</v>
      </c>
      <c r="C651" t="s">
        <v>7425</v>
      </c>
      <c r="D651" t="s">
        <v>8781</v>
      </c>
      <c r="E651" t="s">
        <v>7372</v>
      </c>
      <c r="F651" t="s">
        <v>22092</v>
      </c>
      <c r="G651" t="s">
        <v>22093</v>
      </c>
      <c r="I651">
        <f t="shared" si="30"/>
        <v>1.0760760787688196E-3</v>
      </c>
      <c r="J651">
        <f t="shared" si="31"/>
        <v>1.0760531249464234E-3</v>
      </c>
      <c r="K651">
        <f t="shared" si="32"/>
        <v>1.0831841827738476E-7</v>
      </c>
    </row>
    <row r="652" spans="1:11" x14ac:dyDescent="0.3">
      <c r="A652" s="3" t="s">
        <v>3544</v>
      </c>
      <c r="B652" t="s">
        <v>8269</v>
      </c>
      <c r="C652" t="s">
        <v>7693</v>
      </c>
      <c r="D652" t="s">
        <v>7353</v>
      </c>
      <c r="E652" t="s">
        <v>7704</v>
      </c>
      <c r="F652" t="s">
        <v>22094</v>
      </c>
      <c r="G652" t="s">
        <v>22095</v>
      </c>
      <c r="I652">
        <f t="shared" si="30"/>
        <v>3.5829451809387823E-3</v>
      </c>
      <c r="J652">
        <f t="shared" si="31"/>
        <v>3.5829750937733489E-3</v>
      </c>
      <c r="K652">
        <f t="shared" si="32"/>
        <v>8.0431206397259709E-6</v>
      </c>
    </row>
    <row r="653" spans="1:11" x14ac:dyDescent="0.3">
      <c r="A653" s="3" t="s">
        <v>3550</v>
      </c>
      <c r="B653" t="s">
        <v>7704</v>
      </c>
      <c r="C653" t="s">
        <v>7701</v>
      </c>
      <c r="D653" t="s">
        <v>8781</v>
      </c>
      <c r="E653" t="s">
        <v>7329</v>
      </c>
      <c r="F653" t="s">
        <v>22096</v>
      </c>
      <c r="G653" t="s">
        <v>22097</v>
      </c>
      <c r="I653">
        <f t="shared" si="30"/>
        <v>-5.7122456265619468E-3</v>
      </c>
      <c r="J653">
        <f t="shared" si="31"/>
        <v>-5.7122616500243379E-3</v>
      </c>
      <c r="K653">
        <f t="shared" si="32"/>
        <v>4.1721227681046667E-5</v>
      </c>
    </row>
    <row r="654" spans="1:11" x14ac:dyDescent="0.3">
      <c r="A654" s="3" t="s">
        <v>3554</v>
      </c>
      <c r="B654" t="s">
        <v>8771</v>
      </c>
      <c r="C654" t="s">
        <v>8383</v>
      </c>
      <c r="D654" t="s">
        <v>7705</v>
      </c>
      <c r="E654" t="s">
        <v>7369</v>
      </c>
      <c r="F654" t="s">
        <v>22098</v>
      </c>
      <c r="G654" t="s">
        <v>22052</v>
      </c>
      <c r="I654">
        <f t="shared" si="30"/>
        <v>-1.4362621184919249E-2</v>
      </c>
      <c r="J654">
        <f t="shared" si="31"/>
        <v>-1.4362618419596455E-2</v>
      </c>
      <c r="K654">
        <f t="shared" si="32"/>
        <v>2.2829861931740575E-4</v>
      </c>
    </row>
    <row r="655" spans="1:11" x14ac:dyDescent="0.3">
      <c r="A655" s="3" t="s">
        <v>3559</v>
      </c>
      <c r="B655" t="s">
        <v>14122</v>
      </c>
      <c r="C655" t="s">
        <v>8252</v>
      </c>
      <c r="D655" t="s">
        <v>7365</v>
      </c>
      <c r="E655" t="s">
        <v>7408</v>
      </c>
      <c r="F655" t="s">
        <v>22099</v>
      </c>
      <c r="G655" t="s">
        <v>22100</v>
      </c>
      <c r="I655">
        <f t="shared" si="30"/>
        <v>1.7486301730917947E-2</v>
      </c>
      <c r="J655">
        <f t="shared" si="31"/>
        <v>1.748630709838235E-2</v>
      </c>
      <c r="K655">
        <f t="shared" si="32"/>
        <v>2.8020656187630532E-4</v>
      </c>
    </row>
    <row r="656" spans="1:11" x14ac:dyDescent="0.3">
      <c r="A656" s="3" t="s">
        <v>3564</v>
      </c>
      <c r="B656" t="s">
        <v>14814</v>
      </c>
      <c r="C656" t="s">
        <v>16385</v>
      </c>
      <c r="D656" t="s">
        <v>7366</v>
      </c>
      <c r="E656" t="s">
        <v>7335</v>
      </c>
      <c r="F656" t="s">
        <v>22101</v>
      </c>
      <c r="G656" t="s">
        <v>22102</v>
      </c>
      <c r="I656">
        <f t="shared" si="30"/>
        <v>-1.7543823845327638E-2</v>
      </c>
      <c r="J656">
        <f t="shared" si="31"/>
        <v>-1.7543859649122806E-2</v>
      </c>
      <c r="K656">
        <f t="shared" si="32"/>
        <v>3.3455318678553145E-4</v>
      </c>
    </row>
    <row r="657" spans="1:11" x14ac:dyDescent="0.3">
      <c r="A657" s="3" t="s">
        <v>3569</v>
      </c>
      <c r="B657" t="s">
        <v>7709</v>
      </c>
      <c r="C657" t="s">
        <v>7326</v>
      </c>
      <c r="D657" t="s">
        <v>7732</v>
      </c>
      <c r="E657" t="s">
        <v>7677</v>
      </c>
      <c r="F657" t="s">
        <v>22103</v>
      </c>
      <c r="G657" t="s">
        <v>22104</v>
      </c>
      <c r="I657">
        <f t="shared" si="30"/>
        <v>2.1865523984493022E-3</v>
      </c>
      <c r="J657">
        <f t="shared" si="31"/>
        <v>2.1865749785959956E-3</v>
      </c>
      <c r="K657">
        <f t="shared" si="32"/>
        <v>2.0725618599448264E-6</v>
      </c>
    </row>
    <row r="658" spans="1:11" x14ac:dyDescent="0.3">
      <c r="A658" s="3" t="s">
        <v>3574</v>
      </c>
      <c r="B658" t="s">
        <v>8290</v>
      </c>
      <c r="C658" t="s">
        <v>7706</v>
      </c>
      <c r="D658" t="s">
        <v>7325</v>
      </c>
      <c r="E658" t="s">
        <v>14135</v>
      </c>
      <c r="F658" t="s">
        <v>22105</v>
      </c>
      <c r="G658" t="s">
        <v>22106</v>
      </c>
      <c r="I658">
        <f t="shared" si="30"/>
        <v>-5.818181818181823E-3</v>
      </c>
      <c r="J658">
        <f t="shared" si="31"/>
        <v>-5.818158166435901E-3</v>
      </c>
      <c r="K658">
        <f t="shared" si="32"/>
        <v>4.3100454704915563E-5</v>
      </c>
    </row>
    <row r="659" spans="1:11" x14ac:dyDescent="0.3">
      <c r="A659" s="3" t="s">
        <v>3580</v>
      </c>
      <c r="B659" t="s">
        <v>7749</v>
      </c>
      <c r="C659" t="s">
        <v>7361</v>
      </c>
      <c r="D659" t="s">
        <v>8349</v>
      </c>
      <c r="E659" t="s">
        <v>8401</v>
      </c>
      <c r="F659" t="s">
        <v>22107</v>
      </c>
      <c r="G659" t="s">
        <v>22108</v>
      </c>
      <c r="I659">
        <f t="shared" si="30"/>
        <v>-2.1945501097293801E-3</v>
      </c>
      <c r="J659">
        <f t="shared" si="31"/>
        <v>-2.1945726708121516E-3</v>
      </c>
      <c r="K659">
        <f t="shared" si="32"/>
        <v>8.6524702543628236E-6</v>
      </c>
    </row>
    <row r="660" spans="1:11" x14ac:dyDescent="0.3">
      <c r="A660" s="3" t="s">
        <v>3585</v>
      </c>
      <c r="B660" t="s">
        <v>7749</v>
      </c>
      <c r="C660" t="s">
        <v>7411</v>
      </c>
      <c r="D660" t="s">
        <v>14136</v>
      </c>
      <c r="E660" t="s">
        <v>7365</v>
      </c>
      <c r="F660" t="s">
        <v>22109</v>
      </c>
      <c r="G660" t="s">
        <v>22110</v>
      </c>
      <c r="I660">
        <f t="shared" si="30"/>
        <v>9.8972870272255892E-3</v>
      </c>
      <c r="J660">
        <f t="shared" si="31"/>
        <v>9.8973175686735172E-3</v>
      </c>
      <c r="K660">
        <f t="shared" si="32"/>
        <v>8.3729492203632762E-5</v>
      </c>
    </row>
    <row r="661" spans="1:11" x14ac:dyDescent="0.3">
      <c r="A661" s="3" t="s">
        <v>3590</v>
      </c>
      <c r="B661" t="s">
        <v>7712</v>
      </c>
      <c r="C661" t="s">
        <v>7370</v>
      </c>
      <c r="D661" t="s">
        <v>7677</v>
      </c>
      <c r="E661" t="s">
        <v>8270</v>
      </c>
      <c r="F661" t="s">
        <v>22111</v>
      </c>
      <c r="G661" t="s">
        <v>22112</v>
      </c>
      <c r="I661">
        <f t="shared" si="30"/>
        <v>1.1252341606255623E-2</v>
      </c>
      <c r="J661">
        <f t="shared" si="31"/>
        <v>1.1252310475004634E-2</v>
      </c>
      <c r="K661">
        <f t="shared" si="32"/>
        <v>1.1036290359613849E-4</v>
      </c>
    </row>
    <row r="662" spans="1:11" x14ac:dyDescent="0.3">
      <c r="A662" s="3" t="s">
        <v>3595</v>
      </c>
      <c r="B662" t="s">
        <v>7414</v>
      </c>
      <c r="C662" t="s">
        <v>8285</v>
      </c>
      <c r="D662" t="s">
        <v>7419</v>
      </c>
      <c r="E662" t="s">
        <v>7414</v>
      </c>
      <c r="F662" t="s">
        <v>22113</v>
      </c>
      <c r="G662" t="s">
        <v>22091</v>
      </c>
      <c r="I662">
        <f t="shared" si="30"/>
        <v>7.1780327646079657E-4</v>
      </c>
      <c r="J662">
        <f t="shared" si="31"/>
        <v>7.1781772013495919E-4</v>
      </c>
      <c r="K662">
        <f t="shared" si="32"/>
        <v>8.4784446487919263E-10</v>
      </c>
    </row>
    <row r="663" spans="1:11" x14ac:dyDescent="0.3">
      <c r="A663" s="3" t="s">
        <v>3598</v>
      </c>
      <c r="B663" t="s">
        <v>7408</v>
      </c>
      <c r="C663" t="s">
        <v>13095</v>
      </c>
      <c r="D663" t="s">
        <v>7414</v>
      </c>
      <c r="E663" t="s">
        <v>8259</v>
      </c>
      <c r="F663" t="s">
        <v>22114</v>
      </c>
      <c r="G663" t="s">
        <v>22115</v>
      </c>
      <c r="I663">
        <f t="shared" si="30"/>
        <v>5.3802727898231663E-3</v>
      </c>
      <c r="J663">
        <f t="shared" si="31"/>
        <v>5.3802656247323982E-3</v>
      </c>
      <c r="K663">
        <f t="shared" si="32"/>
        <v>2.1467748146494856E-5</v>
      </c>
    </row>
    <row r="664" spans="1:11" x14ac:dyDescent="0.3">
      <c r="A664" s="3" t="s">
        <v>3602</v>
      </c>
      <c r="B664" t="s">
        <v>7370</v>
      </c>
      <c r="C664" t="s">
        <v>8374</v>
      </c>
      <c r="D664" t="s">
        <v>14814</v>
      </c>
      <c r="E664" t="s">
        <v>7692</v>
      </c>
      <c r="F664" t="s">
        <v>22116</v>
      </c>
      <c r="G664" t="s">
        <v>22117</v>
      </c>
      <c r="I664">
        <f t="shared" si="30"/>
        <v>3.5676060090049816E-4</v>
      </c>
      <c r="J664">
        <f t="shared" si="31"/>
        <v>3.567517711891073E-4</v>
      </c>
      <c r="K664">
        <f t="shared" si="32"/>
        <v>1.5224333366082738E-7</v>
      </c>
    </row>
    <row r="665" spans="1:11" x14ac:dyDescent="0.3">
      <c r="A665" s="3" t="s">
        <v>3608</v>
      </c>
      <c r="B665" t="s">
        <v>7692</v>
      </c>
      <c r="C665" t="s">
        <v>7330</v>
      </c>
      <c r="D665" t="s">
        <v>7414</v>
      </c>
      <c r="E665" t="s">
        <v>7704</v>
      </c>
      <c r="F665" t="s">
        <v>22118</v>
      </c>
      <c r="G665" t="s">
        <v>22095</v>
      </c>
      <c r="I665">
        <f t="shared" si="30"/>
        <v>-1.0699357678339103E-3</v>
      </c>
      <c r="J665">
        <f t="shared" si="31"/>
        <v>-1.0699129620595272E-3</v>
      </c>
      <c r="K665">
        <f t="shared" si="32"/>
        <v>3.3009382941923576E-6</v>
      </c>
    </row>
    <row r="666" spans="1:11" x14ac:dyDescent="0.3">
      <c r="A666" s="3" t="s">
        <v>3613</v>
      </c>
      <c r="B666" t="s">
        <v>7414</v>
      </c>
      <c r="C666" t="s">
        <v>14819</v>
      </c>
      <c r="D666" t="s">
        <v>7759</v>
      </c>
      <c r="E666" t="s">
        <v>8252</v>
      </c>
      <c r="F666" t="s">
        <v>22119</v>
      </c>
      <c r="G666" t="s">
        <v>22120</v>
      </c>
      <c r="I666">
        <f t="shared" si="30"/>
        <v>1.4280257051052523E-3</v>
      </c>
      <c r="J666">
        <f t="shared" si="31"/>
        <v>9.719214851817308E-3</v>
      </c>
      <c r="K666">
        <f t="shared" si="32"/>
        <v>8.0501796964067216E-5</v>
      </c>
    </row>
    <row r="667" spans="1:11" x14ac:dyDescent="0.3">
      <c r="A667" s="3" t="s">
        <v>3616</v>
      </c>
      <c r="B667" t="s">
        <v>7693</v>
      </c>
      <c r="C667" t="s">
        <v>8433</v>
      </c>
      <c r="D667" t="s">
        <v>8295</v>
      </c>
      <c r="E667" t="s">
        <v>14814</v>
      </c>
      <c r="F667" t="s">
        <v>22121</v>
      </c>
      <c r="G667" t="s">
        <v>22122</v>
      </c>
      <c r="I667">
        <f t="shared" si="30"/>
        <v>-6.4170412269890353E-3</v>
      </c>
      <c r="J667">
        <f t="shared" si="31"/>
        <v>-6.4170553351222438E-3</v>
      </c>
      <c r="K667">
        <f t="shared" si="32"/>
        <v>5.132276452840326E-5</v>
      </c>
    </row>
    <row r="668" spans="1:11" x14ac:dyDescent="0.3">
      <c r="A668" s="3" t="s">
        <v>3621</v>
      </c>
      <c r="B668" t="s">
        <v>13098</v>
      </c>
      <c r="C668" t="s">
        <v>13098</v>
      </c>
      <c r="D668" t="s">
        <v>7371</v>
      </c>
      <c r="E668" t="s">
        <v>7359</v>
      </c>
      <c r="F668" t="s">
        <v>22123</v>
      </c>
      <c r="G668" t="s">
        <v>22124</v>
      </c>
      <c r="I668">
        <f t="shared" si="30"/>
        <v>-1.3634768079125654E-2</v>
      </c>
      <c r="J668">
        <f t="shared" si="31"/>
        <v>-1.3634789643733505E-2</v>
      </c>
      <c r="K668">
        <f t="shared" si="32"/>
        <v>2.0683401779409186E-4</v>
      </c>
    </row>
    <row r="669" spans="1:11" x14ac:dyDescent="0.3">
      <c r="A669" s="3" t="s">
        <v>3627</v>
      </c>
      <c r="B669" t="s">
        <v>8400</v>
      </c>
      <c r="C669" t="s">
        <v>8781</v>
      </c>
      <c r="D669" t="s">
        <v>7388</v>
      </c>
      <c r="E669" t="s">
        <v>8781</v>
      </c>
      <c r="F669" t="s">
        <v>22125</v>
      </c>
      <c r="G669" t="s">
        <v>22126</v>
      </c>
      <c r="I669">
        <f t="shared" si="30"/>
        <v>9.8217533648600631E-3</v>
      </c>
      <c r="J669">
        <f t="shared" si="31"/>
        <v>9.8217855375112156E-3</v>
      </c>
      <c r="K669">
        <f t="shared" si="32"/>
        <v>8.2352903402589648E-5</v>
      </c>
    </row>
    <row r="670" spans="1:11" x14ac:dyDescent="0.3">
      <c r="A670" s="3" t="s">
        <v>3632</v>
      </c>
      <c r="B670" t="s">
        <v>8383</v>
      </c>
      <c r="C670" t="s">
        <v>8252</v>
      </c>
      <c r="D670" t="s">
        <v>7317</v>
      </c>
      <c r="E670" t="s">
        <v>7317</v>
      </c>
      <c r="F670" t="s">
        <v>22127</v>
      </c>
      <c r="G670" t="s">
        <v>22128</v>
      </c>
      <c r="I670">
        <f t="shared" si="30"/>
        <v>-1.4048955331412214E-2</v>
      </c>
      <c r="J670">
        <f t="shared" si="31"/>
        <v>-1.4048958129898556E-2</v>
      </c>
      <c r="K670">
        <f t="shared" si="32"/>
        <v>2.1891846798237339E-4</v>
      </c>
    </row>
    <row r="671" spans="1:11" x14ac:dyDescent="0.3">
      <c r="A671" s="3" t="s">
        <v>3635</v>
      </c>
      <c r="B671" t="s">
        <v>8290</v>
      </c>
      <c r="C671" t="s">
        <v>7353</v>
      </c>
      <c r="D671" t="s">
        <v>14135</v>
      </c>
      <c r="E671" t="s">
        <v>7317</v>
      </c>
      <c r="F671" t="s">
        <v>22129</v>
      </c>
      <c r="G671" t="s">
        <v>22128</v>
      </c>
      <c r="I671">
        <f t="shared" si="30"/>
        <v>0</v>
      </c>
      <c r="J671">
        <f t="shared" si="31"/>
        <v>0</v>
      </c>
      <c r="K671">
        <f t="shared" si="32"/>
        <v>5.5791262475848395E-7</v>
      </c>
    </row>
    <row r="672" spans="1:11" x14ac:dyDescent="0.3">
      <c r="A672" s="3" t="s">
        <v>3639</v>
      </c>
      <c r="B672" t="s">
        <v>7366</v>
      </c>
      <c r="C672" t="s">
        <v>8285</v>
      </c>
      <c r="D672" t="s">
        <v>7364</v>
      </c>
      <c r="E672" t="s">
        <v>7332</v>
      </c>
      <c r="F672" t="s">
        <v>22130</v>
      </c>
      <c r="G672" t="s">
        <v>22131</v>
      </c>
      <c r="I672">
        <f t="shared" si="30"/>
        <v>1.6075921955574748E-2</v>
      </c>
      <c r="J672">
        <f t="shared" si="31"/>
        <v>1.6075940661947383E-2</v>
      </c>
      <c r="K672">
        <f t="shared" si="32"/>
        <v>2.3497839959161525E-4</v>
      </c>
    </row>
    <row r="673" spans="1:11" x14ac:dyDescent="0.3">
      <c r="A673" s="3" t="s">
        <v>3643</v>
      </c>
      <c r="B673" t="s">
        <v>7414</v>
      </c>
      <c r="C673" t="s">
        <v>8383</v>
      </c>
      <c r="D673" t="s">
        <v>13098</v>
      </c>
      <c r="E673" t="s">
        <v>7759</v>
      </c>
      <c r="F673" t="s">
        <v>22132</v>
      </c>
      <c r="G673" t="s">
        <v>22133</v>
      </c>
      <c r="I673">
        <f t="shared" si="30"/>
        <v>-3.595828967847702E-4</v>
      </c>
      <c r="J673">
        <f t="shared" si="31"/>
        <v>-3.5961027590306776E-4</v>
      </c>
      <c r="K673">
        <f t="shared" si="32"/>
        <v>1.2244435298705655E-6</v>
      </c>
    </row>
    <row r="674" spans="1:11" x14ac:dyDescent="0.3">
      <c r="A674" s="3" t="s">
        <v>3649</v>
      </c>
      <c r="B674" t="s">
        <v>8778</v>
      </c>
      <c r="C674" t="s">
        <v>7700</v>
      </c>
      <c r="D674" t="s">
        <v>7424</v>
      </c>
      <c r="E674" t="s">
        <v>7399</v>
      </c>
      <c r="F674" t="s">
        <v>22134</v>
      </c>
      <c r="G674" t="s">
        <v>22135</v>
      </c>
      <c r="I674">
        <f t="shared" si="30"/>
        <v>5.3957555897754042E-3</v>
      </c>
      <c r="J674">
        <f t="shared" si="31"/>
        <v>5.3957405551723304E-3</v>
      </c>
      <c r="K674">
        <f t="shared" si="32"/>
        <v>2.1611388543077737E-5</v>
      </c>
    </row>
    <row r="675" spans="1:11" x14ac:dyDescent="0.3">
      <c r="A675" s="3" t="s">
        <v>3653</v>
      </c>
      <c r="B675" t="s">
        <v>7329</v>
      </c>
      <c r="C675" t="s">
        <v>13380</v>
      </c>
      <c r="D675" t="s">
        <v>7323</v>
      </c>
      <c r="E675" t="s">
        <v>13380</v>
      </c>
      <c r="F675" t="s">
        <v>22136</v>
      </c>
      <c r="G675" t="s">
        <v>22137</v>
      </c>
      <c r="I675">
        <f t="shared" si="30"/>
        <v>7.1555990284221547E-3</v>
      </c>
      <c r="J675">
        <f t="shared" si="31"/>
        <v>7.1555929921088557E-3</v>
      </c>
      <c r="K675">
        <f t="shared" si="32"/>
        <v>4.1070890991889045E-5</v>
      </c>
    </row>
    <row r="676" spans="1:11" x14ac:dyDescent="0.3">
      <c r="A676" s="3" t="s">
        <v>3657</v>
      </c>
      <c r="B676" t="s">
        <v>7397</v>
      </c>
      <c r="C676" t="s">
        <v>7382</v>
      </c>
      <c r="D676" t="s">
        <v>7330</v>
      </c>
      <c r="E676" t="s">
        <v>7766</v>
      </c>
      <c r="F676" t="s">
        <v>22138</v>
      </c>
      <c r="G676" t="s">
        <v>22139</v>
      </c>
      <c r="I676">
        <f t="shared" si="30"/>
        <v>7.1047957371226595E-3</v>
      </c>
      <c r="J676">
        <f t="shared" si="31"/>
        <v>7.1048319672096976E-3</v>
      </c>
      <c r="K676">
        <f t="shared" si="32"/>
        <v>4.0422847627368976E-5</v>
      </c>
    </row>
    <row r="677" spans="1:11" x14ac:dyDescent="0.3">
      <c r="A677" s="3" t="s">
        <v>3662</v>
      </c>
      <c r="B677" t="s">
        <v>7710</v>
      </c>
      <c r="C677" t="s">
        <v>7425</v>
      </c>
      <c r="D677" t="s">
        <v>7324</v>
      </c>
      <c r="E677" t="s">
        <v>14819</v>
      </c>
      <c r="F677" t="s">
        <v>22140</v>
      </c>
      <c r="G677" t="s">
        <v>22141</v>
      </c>
      <c r="I677">
        <f t="shared" si="30"/>
        <v>-9.1710758377425584E-3</v>
      </c>
      <c r="J677">
        <f t="shared" si="31"/>
        <v>-9.1710798384615384E-3</v>
      </c>
      <c r="K677">
        <f t="shared" si="32"/>
        <v>9.8367028036171165E-5</v>
      </c>
    </row>
    <row r="678" spans="1:11" x14ac:dyDescent="0.3">
      <c r="A678" s="3" t="s">
        <v>3666</v>
      </c>
      <c r="B678" t="s">
        <v>13095</v>
      </c>
      <c r="C678" t="s">
        <v>8263</v>
      </c>
      <c r="D678" t="s">
        <v>7704</v>
      </c>
      <c r="E678" t="s">
        <v>8300</v>
      </c>
      <c r="F678" t="s">
        <v>22142</v>
      </c>
      <c r="G678" t="s">
        <v>22143</v>
      </c>
      <c r="I678">
        <f t="shared" si="30"/>
        <v>1.779957280170868E-3</v>
      </c>
      <c r="J678">
        <f t="shared" si="31"/>
        <v>1.7799726984675304E-3</v>
      </c>
      <c r="K678">
        <f t="shared" si="32"/>
        <v>1.0671658761018447E-6</v>
      </c>
    </row>
    <row r="679" spans="1:11" x14ac:dyDescent="0.3">
      <c r="A679" s="3" t="s">
        <v>3670</v>
      </c>
      <c r="B679" t="s">
        <v>7381</v>
      </c>
      <c r="C679" t="s">
        <v>13109</v>
      </c>
      <c r="D679" t="s">
        <v>7412</v>
      </c>
      <c r="E679" t="s">
        <v>8285</v>
      </c>
      <c r="F679" t="s">
        <v>22144</v>
      </c>
      <c r="G679" t="s">
        <v>22145</v>
      </c>
      <c r="I679">
        <f t="shared" si="30"/>
        <v>-4.9750890183044979E-3</v>
      </c>
      <c r="J679">
        <f t="shared" si="31"/>
        <v>-4.9751147098850883E-3</v>
      </c>
      <c r="K679">
        <f t="shared" si="32"/>
        <v>3.2741858478796945E-5</v>
      </c>
    </row>
    <row r="680" spans="1:11" x14ac:dyDescent="0.3">
      <c r="A680" s="3" t="s">
        <v>3674</v>
      </c>
      <c r="B680" t="s">
        <v>7320</v>
      </c>
      <c r="C680" t="s">
        <v>8383</v>
      </c>
      <c r="D680" t="s">
        <v>14122</v>
      </c>
      <c r="E680" t="s">
        <v>14814</v>
      </c>
      <c r="F680" t="s">
        <v>22146</v>
      </c>
      <c r="G680" t="s">
        <v>22122</v>
      </c>
      <c r="I680">
        <f t="shared" si="30"/>
        <v>-4.6428214285714831E-3</v>
      </c>
      <c r="J680">
        <f t="shared" si="31"/>
        <v>-4.642820174796153E-3</v>
      </c>
      <c r="K680">
        <f t="shared" si="32"/>
        <v>2.9049466115645067E-5</v>
      </c>
    </row>
    <row r="681" spans="1:11" x14ac:dyDescent="0.3">
      <c r="A681" s="3" t="s">
        <v>3677</v>
      </c>
      <c r="B681" t="s">
        <v>14630</v>
      </c>
      <c r="C681" t="s">
        <v>7399</v>
      </c>
      <c r="D681" t="s">
        <v>8385</v>
      </c>
      <c r="E681" t="s">
        <v>7372</v>
      </c>
      <c r="F681" t="s">
        <v>22147</v>
      </c>
      <c r="G681" t="s">
        <v>22148</v>
      </c>
      <c r="I681">
        <f t="shared" si="30"/>
        <v>1.4351990873628486E-3</v>
      </c>
      <c r="J681">
        <f t="shared" si="31"/>
        <v>1.4351873144698843E-3</v>
      </c>
      <c r="K681">
        <f t="shared" si="32"/>
        <v>4.7369057523423423E-7</v>
      </c>
    </row>
    <row r="682" spans="1:11" x14ac:dyDescent="0.3">
      <c r="A682" s="3" t="s">
        <v>3680</v>
      </c>
      <c r="B682" t="s">
        <v>14814</v>
      </c>
      <c r="C682" t="s">
        <v>16385</v>
      </c>
      <c r="D682" t="s">
        <v>7419</v>
      </c>
      <c r="E682" t="s">
        <v>7370</v>
      </c>
      <c r="F682" t="s">
        <v>22149</v>
      </c>
      <c r="G682" t="s">
        <v>22150</v>
      </c>
      <c r="I682">
        <f t="shared" si="30"/>
        <v>3.5829451809392919E-4</v>
      </c>
      <c r="J682">
        <f t="shared" si="31"/>
        <v>3.5832181248762307E-4</v>
      </c>
      <c r="K682">
        <f t="shared" si="32"/>
        <v>1.5102058958849859E-7</v>
      </c>
    </row>
    <row r="683" spans="1:11" x14ac:dyDescent="0.3">
      <c r="A683" s="3" t="s">
        <v>3686</v>
      </c>
      <c r="B683" t="s">
        <v>8285</v>
      </c>
      <c r="C683" t="s">
        <v>7330</v>
      </c>
      <c r="D683" t="s">
        <v>7408</v>
      </c>
      <c r="E683" t="s">
        <v>8300</v>
      </c>
      <c r="F683" t="s">
        <v>22151</v>
      </c>
      <c r="G683" t="s">
        <v>22143</v>
      </c>
      <c r="I683">
        <f t="shared" si="30"/>
        <v>7.8796203438394642E-3</v>
      </c>
      <c r="J683">
        <f t="shared" si="31"/>
        <v>7.8796294468245834E-3</v>
      </c>
      <c r="K683">
        <f t="shared" si="32"/>
        <v>5.087532309569306E-5</v>
      </c>
    </row>
    <row r="684" spans="1:11" x14ac:dyDescent="0.3">
      <c r="A684" s="3" t="s">
        <v>3689</v>
      </c>
      <c r="B684" t="s">
        <v>8259</v>
      </c>
      <c r="C684" t="s">
        <v>7330</v>
      </c>
      <c r="D684" t="s">
        <v>7700</v>
      </c>
      <c r="E684" t="s">
        <v>7692</v>
      </c>
      <c r="F684" t="s">
        <v>22152</v>
      </c>
      <c r="G684" t="s">
        <v>22153</v>
      </c>
      <c r="I684">
        <f t="shared" si="30"/>
        <v>-3.5535893231552484E-3</v>
      </c>
      <c r="J684">
        <f t="shared" si="31"/>
        <v>-3.5536200502650005E-3</v>
      </c>
      <c r="K684">
        <f t="shared" si="32"/>
        <v>1.8494777946480295E-5</v>
      </c>
    </row>
    <row r="685" spans="1:11" x14ac:dyDescent="0.3">
      <c r="A685" s="3" t="s">
        <v>3692</v>
      </c>
      <c r="B685" t="s">
        <v>7414</v>
      </c>
      <c r="C685" t="s">
        <v>8263</v>
      </c>
      <c r="D685" t="s">
        <v>7332</v>
      </c>
      <c r="E685" t="s">
        <v>8398</v>
      </c>
      <c r="F685" t="s">
        <v>22154</v>
      </c>
      <c r="G685" t="s">
        <v>22155</v>
      </c>
      <c r="I685">
        <f t="shared" si="30"/>
        <v>2.1397645456575141E-3</v>
      </c>
      <c r="J685">
        <f t="shared" si="31"/>
        <v>2.1398071848843904E-3</v>
      </c>
      <c r="K685">
        <f t="shared" si="32"/>
        <v>1.9400915611383947E-6</v>
      </c>
    </row>
    <row r="686" spans="1:11" x14ac:dyDescent="0.3">
      <c r="A686" s="3" t="s">
        <v>3697</v>
      </c>
      <c r="B686" t="s">
        <v>7404</v>
      </c>
      <c r="C686" t="s">
        <v>8262</v>
      </c>
      <c r="D686" t="s">
        <v>8259</v>
      </c>
      <c r="E686" t="s">
        <v>8384</v>
      </c>
      <c r="F686" t="s">
        <v>22156</v>
      </c>
      <c r="G686" t="s">
        <v>22157</v>
      </c>
      <c r="I686">
        <f t="shared" si="30"/>
        <v>2.8469750889679106E-3</v>
      </c>
      <c r="J686">
        <f t="shared" si="31"/>
        <v>2.8469583014371432E-3</v>
      </c>
      <c r="K686">
        <f t="shared" si="32"/>
        <v>4.4100958126697718E-6</v>
      </c>
    </row>
    <row r="687" spans="1:11" x14ac:dyDescent="0.3">
      <c r="A687" s="3" t="s">
        <v>3700</v>
      </c>
      <c r="B687" t="s">
        <v>8255</v>
      </c>
      <c r="C687" t="s">
        <v>7387</v>
      </c>
      <c r="D687" t="s">
        <v>8384</v>
      </c>
      <c r="E687" t="s">
        <v>7386</v>
      </c>
      <c r="F687" t="s">
        <v>22158</v>
      </c>
      <c r="G687" t="s">
        <v>22159</v>
      </c>
      <c r="I687">
        <f t="shared" si="30"/>
        <v>4.9680624556423195E-3</v>
      </c>
      <c r="J687">
        <f t="shared" si="31"/>
        <v>4.9680526495750055E-3</v>
      </c>
      <c r="K687">
        <f t="shared" si="32"/>
        <v>1.7817830083126654E-5</v>
      </c>
    </row>
    <row r="688" spans="1:11" x14ac:dyDescent="0.3">
      <c r="A688" s="3" t="s">
        <v>3703</v>
      </c>
      <c r="B688" t="s">
        <v>13095</v>
      </c>
      <c r="C688" t="s">
        <v>7699</v>
      </c>
      <c r="D688" t="s">
        <v>8252</v>
      </c>
      <c r="E688" t="s">
        <v>13095</v>
      </c>
      <c r="F688" t="s">
        <v>22160</v>
      </c>
      <c r="G688" t="s">
        <v>22161</v>
      </c>
      <c r="I688">
        <f t="shared" si="30"/>
        <v>-7.4152189265536657E-3</v>
      </c>
      <c r="J688">
        <f t="shared" si="31"/>
        <v>-7.4152396732565526E-3</v>
      </c>
      <c r="K688">
        <f t="shared" si="32"/>
        <v>6.6621103379694519E-5</v>
      </c>
    </row>
    <row r="689" spans="1:11" x14ac:dyDescent="0.3">
      <c r="A689" s="3" t="s">
        <v>3706</v>
      </c>
      <c r="B689" t="s">
        <v>7701</v>
      </c>
      <c r="C689" t="s">
        <v>8255</v>
      </c>
      <c r="D689" t="s">
        <v>8398</v>
      </c>
      <c r="E689" t="s">
        <v>7381</v>
      </c>
      <c r="F689" t="s">
        <v>22162</v>
      </c>
      <c r="G689" t="s">
        <v>22163</v>
      </c>
      <c r="I689">
        <f t="shared" si="30"/>
        <v>4.980398257545403E-3</v>
      </c>
      <c r="J689">
        <f t="shared" si="31"/>
        <v>4.9804241542828519E-3</v>
      </c>
      <c r="K689">
        <f t="shared" si="32"/>
        <v>1.7922426278903729E-5</v>
      </c>
    </row>
    <row r="690" spans="1:11" x14ac:dyDescent="0.3">
      <c r="A690" s="3" t="s">
        <v>3709</v>
      </c>
      <c r="B690" t="s">
        <v>7768</v>
      </c>
      <c r="C690" t="s">
        <v>7766</v>
      </c>
      <c r="D690" t="s">
        <v>7412</v>
      </c>
      <c r="E690" t="s">
        <v>7330</v>
      </c>
      <c r="F690" t="s">
        <v>22164</v>
      </c>
      <c r="G690" t="s">
        <v>22165</v>
      </c>
      <c r="I690">
        <f t="shared" si="30"/>
        <v>-3.1858407079645968E-3</v>
      </c>
      <c r="J690">
        <f t="shared" si="31"/>
        <v>-3.1858510273759964E-3</v>
      </c>
      <c r="K690">
        <f t="shared" si="32"/>
        <v>1.5466809783551094E-5</v>
      </c>
    </row>
    <row r="691" spans="1:11" x14ac:dyDescent="0.3">
      <c r="A691" s="3" t="s">
        <v>3713</v>
      </c>
      <c r="B691" t="s">
        <v>7377</v>
      </c>
      <c r="C691" t="s">
        <v>8255</v>
      </c>
      <c r="D691" t="s">
        <v>13095</v>
      </c>
      <c r="E691" t="s">
        <v>7330</v>
      </c>
      <c r="F691" t="s">
        <v>22166</v>
      </c>
      <c r="G691" t="s">
        <v>22165</v>
      </c>
      <c r="I691">
        <f t="shared" si="30"/>
        <v>0</v>
      </c>
      <c r="J691">
        <f t="shared" si="31"/>
        <v>0</v>
      </c>
      <c r="K691">
        <f t="shared" si="32"/>
        <v>5.5791262475848395E-7</v>
      </c>
    </row>
    <row r="692" spans="1:11" x14ac:dyDescent="0.3">
      <c r="A692" s="3" t="s">
        <v>3718</v>
      </c>
      <c r="B692" t="s">
        <v>8300</v>
      </c>
      <c r="C692" t="s">
        <v>7403</v>
      </c>
      <c r="D692" t="s">
        <v>7318</v>
      </c>
      <c r="E692" t="s">
        <v>8303</v>
      </c>
      <c r="F692" t="s">
        <v>22167</v>
      </c>
      <c r="G692" t="s">
        <v>22168</v>
      </c>
      <c r="I692">
        <f t="shared" si="30"/>
        <v>7.4574218749999402E-3</v>
      </c>
      <c r="J692">
        <f t="shared" si="31"/>
        <v>7.4574105964207845E-3</v>
      </c>
      <c r="K692">
        <f t="shared" si="32"/>
        <v>4.503047616703715E-5</v>
      </c>
    </row>
    <row r="693" spans="1:11" x14ac:dyDescent="0.3">
      <c r="A693" s="3" t="s">
        <v>3723</v>
      </c>
      <c r="B693" t="s">
        <v>7386</v>
      </c>
      <c r="C693" t="s">
        <v>8389</v>
      </c>
      <c r="D693" t="s">
        <v>14712</v>
      </c>
      <c r="E693" t="s">
        <v>8282</v>
      </c>
      <c r="F693" t="s">
        <v>22169</v>
      </c>
      <c r="G693" t="s">
        <v>22170</v>
      </c>
      <c r="I693">
        <f t="shared" si="30"/>
        <v>8.459640167090653E-3</v>
      </c>
      <c r="J693">
        <f t="shared" si="31"/>
        <v>8.4596292002410856E-3</v>
      </c>
      <c r="K693">
        <f t="shared" si="32"/>
        <v>5.9485644283099599E-5</v>
      </c>
    </row>
    <row r="694" spans="1:11" x14ac:dyDescent="0.3">
      <c r="A694" s="3" t="s">
        <v>3729</v>
      </c>
      <c r="B694" t="s">
        <v>8409</v>
      </c>
      <c r="C694" t="s">
        <v>8389</v>
      </c>
      <c r="D694" t="s">
        <v>7699</v>
      </c>
      <c r="E694" t="s">
        <v>8282</v>
      </c>
      <c r="F694" t="s">
        <v>22171</v>
      </c>
      <c r="G694" t="s">
        <v>22170</v>
      </c>
      <c r="I694">
        <f t="shared" si="30"/>
        <v>0</v>
      </c>
      <c r="J694">
        <f t="shared" si="31"/>
        <v>0</v>
      </c>
      <c r="K694">
        <f t="shared" si="32"/>
        <v>5.5791262475848395E-7</v>
      </c>
    </row>
    <row r="695" spans="1:11" x14ac:dyDescent="0.3">
      <c r="A695" s="3" t="s">
        <v>3734</v>
      </c>
      <c r="B695" t="s">
        <v>8249</v>
      </c>
      <c r="C695" t="s">
        <v>8223</v>
      </c>
      <c r="D695" t="s">
        <v>8380</v>
      </c>
      <c r="E695" t="s">
        <v>8211</v>
      </c>
      <c r="F695" t="s">
        <v>22172</v>
      </c>
      <c r="G695" t="s">
        <v>22173</v>
      </c>
      <c r="I695">
        <f t="shared" si="30"/>
        <v>6.6409644655377404E-3</v>
      </c>
      <c r="J695">
        <f t="shared" si="31"/>
        <v>6.6410051274146164E-3</v>
      </c>
      <c r="K695">
        <f t="shared" si="32"/>
        <v>3.4740056902237848E-5</v>
      </c>
    </row>
    <row r="696" spans="1:11" x14ac:dyDescent="0.3">
      <c r="A696" s="3" t="s">
        <v>3738</v>
      </c>
      <c r="B696" t="s">
        <v>8273</v>
      </c>
      <c r="C696" t="s">
        <v>8425</v>
      </c>
      <c r="D696" t="s">
        <v>7382</v>
      </c>
      <c r="E696" t="s">
        <v>8213</v>
      </c>
      <c r="F696" t="s">
        <v>22174</v>
      </c>
      <c r="G696" t="s">
        <v>22175</v>
      </c>
      <c r="I696">
        <f t="shared" si="30"/>
        <v>-8.3333336226851414E-3</v>
      </c>
      <c r="J696">
        <f t="shared" si="31"/>
        <v>-8.3333225735865175E-3</v>
      </c>
      <c r="K696">
        <f t="shared" si="32"/>
        <v>8.2451086483542049E-5</v>
      </c>
    </row>
    <row r="697" spans="1:11" x14ac:dyDescent="0.3">
      <c r="A697" s="3" t="s">
        <v>3744</v>
      </c>
      <c r="B697" t="s">
        <v>7378</v>
      </c>
      <c r="C697" t="s">
        <v>8282</v>
      </c>
      <c r="D697" t="s">
        <v>7423</v>
      </c>
      <c r="E697" t="s">
        <v>8424</v>
      </c>
      <c r="F697" t="s">
        <v>22176</v>
      </c>
      <c r="G697" t="s">
        <v>22177</v>
      </c>
      <c r="I697">
        <f t="shared" si="30"/>
        <v>1.4005952871356954E-3</v>
      </c>
      <c r="J697">
        <f t="shared" si="31"/>
        <v>1.4005903127814532E-3</v>
      </c>
      <c r="K697">
        <f t="shared" si="32"/>
        <v>4.2726462862579618E-7</v>
      </c>
    </row>
    <row r="698" spans="1:11" x14ac:dyDescent="0.3">
      <c r="A698" s="3" t="s">
        <v>3749</v>
      </c>
      <c r="B698" t="s">
        <v>8262</v>
      </c>
      <c r="C698" t="s">
        <v>7762</v>
      </c>
      <c r="D698" t="s">
        <v>13095</v>
      </c>
      <c r="E698" t="s">
        <v>8413</v>
      </c>
      <c r="F698" t="s">
        <v>22178</v>
      </c>
      <c r="G698" t="s">
        <v>22179</v>
      </c>
      <c r="I698">
        <f t="shared" si="30"/>
        <v>3.4965384615384229E-3</v>
      </c>
      <c r="J698">
        <f t="shared" si="31"/>
        <v>3.4965020256905537E-3</v>
      </c>
      <c r="K698">
        <f t="shared" si="32"/>
        <v>7.5601161395750524E-6</v>
      </c>
    </row>
    <row r="699" spans="1:11" x14ac:dyDescent="0.3">
      <c r="A699" s="3" t="s">
        <v>3752</v>
      </c>
      <c r="B699" t="s">
        <v>7774</v>
      </c>
      <c r="C699" t="s">
        <v>7774</v>
      </c>
      <c r="D699" t="s">
        <v>7781</v>
      </c>
      <c r="E699" t="s">
        <v>8249</v>
      </c>
      <c r="F699" t="s">
        <v>22180</v>
      </c>
      <c r="G699" t="s">
        <v>22181</v>
      </c>
      <c r="I699">
        <f t="shared" si="30"/>
        <v>-3.8327873228994123E-3</v>
      </c>
      <c r="J699">
        <f t="shared" si="31"/>
        <v>-3.8327776821270106E-3</v>
      </c>
      <c r="K699">
        <f t="shared" si="32"/>
        <v>2.0973772729983151E-5</v>
      </c>
    </row>
    <row r="700" spans="1:11" x14ac:dyDescent="0.3">
      <c r="A700" s="3" t="s">
        <v>3757</v>
      </c>
      <c r="B700" t="s">
        <v>7774</v>
      </c>
      <c r="C700" t="s">
        <v>7810</v>
      </c>
      <c r="D700" t="s">
        <v>8216</v>
      </c>
      <c r="E700" t="s">
        <v>8814</v>
      </c>
      <c r="F700" t="s">
        <v>22182</v>
      </c>
      <c r="G700" t="s">
        <v>22183</v>
      </c>
      <c r="I700">
        <f t="shared" si="30"/>
        <v>3.5676845050717054E-2</v>
      </c>
      <c r="J700">
        <f t="shared" si="31"/>
        <v>3.5676849572343128E-2</v>
      </c>
      <c r="K700">
        <f t="shared" si="32"/>
        <v>1.2200988978682916E-3</v>
      </c>
    </row>
    <row r="701" spans="1:11" x14ac:dyDescent="0.3">
      <c r="A701" s="3" t="s">
        <v>3760</v>
      </c>
      <c r="B701" t="s">
        <v>15125</v>
      </c>
      <c r="C701" t="s">
        <v>7795</v>
      </c>
      <c r="D701" t="s">
        <v>8196</v>
      </c>
      <c r="E701" t="s">
        <v>7830</v>
      </c>
      <c r="F701" t="s">
        <v>22184</v>
      </c>
      <c r="G701" t="s">
        <v>22185</v>
      </c>
      <c r="I701">
        <f t="shared" si="30"/>
        <v>2.2627489948412974E-2</v>
      </c>
      <c r="J701">
        <f t="shared" si="31"/>
        <v>2.262747724023392E-2</v>
      </c>
      <c r="K701">
        <f t="shared" si="32"/>
        <v>4.7875810732658807E-4</v>
      </c>
    </row>
    <row r="702" spans="1:11" x14ac:dyDescent="0.3">
      <c r="A702" s="3" t="s">
        <v>3763</v>
      </c>
      <c r="B702" t="s">
        <v>7773</v>
      </c>
      <c r="C702" t="s">
        <v>16196</v>
      </c>
      <c r="D702" t="s">
        <v>7774</v>
      </c>
      <c r="E702" t="s">
        <v>8221</v>
      </c>
      <c r="F702" t="s">
        <v>22186</v>
      </c>
      <c r="G702" t="s">
        <v>22187</v>
      </c>
      <c r="I702">
        <f t="shared" si="30"/>
        <v>-4.4253631299417721E-2</v>
      </c>
      <c r="J702">
        <f t="shared" si="31"/>
        <v>-4.4253643114818941E-2</v>
      </c>
      <c r="K702">
        <f t="shared" si="32"/>
        <v>2.0250520746803433E-3</v>
      </c>
    </row>
    <row r="703" spans="1:11" x14ac:dyDescent="0.3">
      <c r="A703" s="3" t="s">
        <v>3766</v>
      </c>
      <c r="B703" t="s">
        <v>8223</v>
      </c>
      <c r="C703" t="s">
        <v>8792</v>
      </c>
      <c r="D703" t="s">
        <v>8389</v>
      </c>
      <c r="E703" t="s">
        <v>14646</v>
      </c>
      <c r="F703" t="s">
        <v>22188</v>
      </c>
      <c r="G703" t="s">
        <v>22189</v>
      </c>
      <c r="I703">
        <f t="shared" si="30"/>
        <v>-5.1831373468162138E-3</v>
      </c>
      <c r="J703">
        <f t="shared" si="31"/>
        <v>-5.1831165144744489E-3</v>
      </c>
      <c r="K703">
        <f t="shared" si="32"/>
        <v>3.5165516764155968E-5</v>
      </c>
    </row>
    <row r="704" spans="1:11" x14ac:dyDescent="0.3">
      <c r="A704" s="3" t="s">
        <v>3771</v>
      </c>
      <c r="B704" t="s">
        <v>14704</v>
      </c>
      <c r="C704" t="s">
        <v>8420</v>
      </c>
      <c r="D704" t="s">
        <v>7687</v>
      </c>
      <c r="E704" t="s">
        <v>8388</v>
      </c>
      <c r="F704" t="s">
        <v>22190</v>
      </c>
      <c r="G704" t="s">
        <v>22191</v>
      </c>
      <c r="I704">
        <f t="shared" si="30"/>
        <v>-3.4734281530591619E-3</v>
      </c>
      <c r="J704">
        <f t="shared" si="31"/>
        <v>-3.4734267826569492E-3</v>
      </c>
      <c r="K704">
        <f t="shared" si="32"/>
        <v>1.7811457704199512E-5</v>
      </c>
    </row>
    <row r="705" spans="1:11" x14ac:dyDescent="0.3">
      <c r="A705" s="3" t="s">
        <v>3777</v>
      </c>
      <c r="B705" t="s">
        <v>8217</v>
      </c>
      <c r="C705" t="s">
        <v>8421</v>
      </c>
      <c r="D705" t="s">
        <v>8413</v>
      </c>
      <c r="E705" t="s">
        <v>8428</v>
      </c>
      <c r="F705" t="s">
        <v>22192</v>
      </c>
      <c r="G705" t="s">
        <v>22193</v>
      </c>
      <c r="I705">
        <f t="shared" si="30"/>
        <v>9.75942803208695E-3</v>
      </c>
      <c r="J705">
        <f t="shared" si="31"/>
        <v>9.7594405092166093E-3</v>
      </c>
      <c r="K705">
        <f t="shared" si="32"/>
        <v>8.1225246739057783E-5</v>
      </c>
    </row>
    <row r="706" spans="1:11" x14ac:dyDescent="0.3">
      <c r="A706" s="3" t="s">
        <v>3780</v>
      </c>
      <c r="B706" t="s">
        <v>8223</v>
      </c>
      <c r="C706" t="s">
        <v>7688</v>
      </c>
      <c r="D706" t="s">
        <v>8424</v>
      </c>
      <c r="E706" t="s">
        <v>8205</v>
      </c>
      <c r="F706" t="s">
        <v>22194</v>
      </c>
      <c r="G706" t="s">
        <v>22195</v>
      </c>
      <c r="I706">
        <f t="shared" si="30"/>
        <v>-4.8325510815517489E-3</v>
      </c>
      <c r="J706">
        <f t="shared" si="31"/>
        <v>-4.8325760764720343E-3</v>
      </c>
      <c r="K706">
        <f t="shared" si="32"/>
        <v>3.1130949309466372E-5</v>
      </c>
    </row>
    <row r="707" spans="1:11" x14ac:dyDescent="0.3">
      <c r="A707" s="3" t="s">
        <v>3783</v>
      </c>
      <c r="B707" t="s">
        <v>8425</v>
      </c>
      <c r="C707" t="s">
        <v>8420</v>
      </c>
      <c r="D707" t="s">
        <v>7786</v>
      </c>
      <c r="E707" t="s">
        <v>14646</v>
      </c>
      <c r="F707" t="s">
        <v>22196</v>
      </c>
      <c r="G707" t="s">
        <v>22189</v>
      </c>
      <c r="I707">
        <f t="shared" si="30"/>
        <v>-1.3874089490113813E-3</v>
      </c>
      <c r="J707">
        <f t="shared" si="31"/>
        <v>-1.3873975802256469E-3</v>
      </c>
      <c r="K707">
        <f t="shared" si="32"/>
        <v>4.5553776504782226E-6</v>
      </c>
    </row>
    <row r="708" spans="1:11" x14ac:dyDescent="0.3">
      <c r="A708" s="3" t="s">
        <v>3787</v>
      </c>
      <c r="B708" t="s">
        <v>8808</v>
      </c>
      <c r="C708" t="s">
        <v>7825</v>
      </c>
      <c r="D708" t="s">
        <v>8814</v>
      </c>
      <c r="E708" t="s">
        <v>8811</v>
      </c>
      <c r="F708" t="s">
        <v>22197</v>
      </c>
      <c r="G708" t="s">
        <v>22198</v>
      </c>
      <c r="I708">
        <f t="shared" si="30"/>
        <v>3.403956116569775E-2</v>
      </c>
      <c r="J708">
        <f t="shared" si="31"/>
        <v>3.4039567274532591E-2</v>
      </c>
      <c r="K708">
        <f t="shared" si="32"/>
        <v>1.1083993312056815E-3</v>
      </c>
    </row>
    <row r="709" spans="1:11" x14ac:dyDescent="0.3">
      <c r="A709" s="3" t="s">
        <v>3790</v>
      </c>
      <c r="B709" t="s">
        <v>8873</v>
      </c>
      <c r="C709" t="s">
        <v>9154</v>
      </c>
      <c r="D709" t="s">
        <v>7798</v>
      </c>
      <c r="E709" t="s">
        <v>13138</v>
      </c>
      <c r="F709" t="s">
        <v>22199</v>
      </c>
      <c r="G709" t="s">
        <v>22200</v>
      </c>
      <c r="I709">
        <f t="shared" ref="I709:I772" si="33">(E709-E708)/E708</f>
        <v>3.5606315082297571E-2</v>
      </c>
      <c r="J709">
        <f t="shared" ref="J709:J772" si="34">(G709-G708)/G708</f>
        <v>3.5606308171515194E-2</v>
      </c>
      <c r="K709">
        <f t="shared" ref="K709:K772" si="35">(J709-$O$8)^2</f>
        <v>1.2151758638170485E-3</v>
      </c>
    </row>
    <row r="710" spans="1:11" x14ac:dyDescent="0.3">
      <c r="A710" s="3" t="s">
        <v>3794</v>
      </c>
      <c r="B710" t="s">
        <v>7871</v>
      </c>
      <c r="C710" t="s">
        <v>13200</v>
      </c>
      <c r="D710" t="s">
        <v>15139</v>
      </c>
      <c r="E710" t="s">
        <v>8882</v>
      </c>
      <c r="F710" t="s">
        <v>22201</v>
      </c>
      <c r="G710" t="s">
        <v>22202</v>
      </c>
      <c r="I710">
        <f t="shared" si="33"/>
        <v>-7.4602659746998666E-3</v>
      </c>
      <c r="J710">
        <f t="shared" si="34"/>
        <v>-7.4602665845536764E-3</v>
      </c>
      <c r="K710">
        <f t="shared" si="35"/>
        <v>6.7358165876482337E-5</v>
      </c>
    </row>
    <row r="711" spans="1:11" x14ac:dyDescent="0.3">
      <c r="A711" s="3" t="s">
        <v>3799</v>
      </c>
      <c r="B711" t="s">
        <v>8884</v>
      </c>
      <c r="C711" t="s">
        <v>9484</v>
      </c>
      <c r="D711" t="s">
        <v>8882</v>
      </c>
      <c r="E711" t="s">
        <v>15213</v>
      </c>
      <c r="F711" t="s">
        <v>22203</v>
      </c>
      <c r="G711" t="s">
        <v>22204</v>
      </c>
      <c r="I711">
        <f t="shared" si="33"/>
        <v>3.7908496732026148E-2</v>
      </c>
      <c r="J711">
        <f t="shared" si="34"/>
        <v>3.7908524718025562E-2</v>
      </c>
      <c r="K711">
        <f t="shared" si="35"/>
        <v>1.3809837140252956E-3</v>
      </c>
    </row>
    <row r="712" spans="1:11" x14ac:dyDescent="0.3">
      <c r="A712" s="3" t="s">
        <v>3802</v>
      </c>
      <c r="B712" t="s">
        <v>8153</v>
      </c>
      <c r="C712" t="s">
        <v>9041</v>
      </c>
      <c r="D712" t="s">
        <v>8135</v>
      </c>
      <c r="E712" t="s">
        <v>7883</v>
      </c>
      <c r="F712" t="s">
        <v>22205</v>
      </c>
      <c r="G712" t="s">
        <v>22206</v>
      </c>
      <c r="I712">
        <f t="shared" si="33"/>
        <v>5.6675377833752261E-3</v>
      </c>
      <c r="J712">
        <f t="shared" si="34"/>
        <v>5.6674901416650355E-3</v>
      </c>
      <c r="K712">
        <f t="shared" si="35"/>
        <v>2.4211858089660531E-5</v>
      </c>
    </row>
    <row r="713" spans="1:11" x14ac:dyDescent="0.3">
      <c r="A713" s="3" t="s">
        <v>3805</v>
      </c>
      <c r="B713" t="s">
        <v>8921</v>
      </c>
      <c r="C713" t="s">
        <v>7968</v>
      </c>
      <c r="D713" t="s">
        <v>7904</v>
      </c>
      <c r="E713" t="s">
        <v>7964</v>
      </c>
      <c r="F713" t="s">
        <v>22207</v>
      </c>
      <c r="G713" t="s">
        <v>22208</v>
      </c>
      <c r="I713">
        <f t="shared" si="33"/>
        <v>-4.6963054259139998E-3</v>
      </c>
      <c r="J713">
        <f t="shared" si="34"/>
        <v>-4.6962865542572417E-3</v>
      </c>
      <c r="K713">
        <f t="shared" si="35"/>
        <v>2.9628666212426102E-5</v>
      </c>
    </row>
    <row r="714" spans="1:11" x14ac:dyDescent="0.3">
      <c r="A714" s="3" t="s">
        <v>3809</v>
      </c>
      <c r="B714" t="s">
        <v>8151</v>
      </c>
      <c r="C714" t="s">
        <v>7980</v>
      </c>
      <c r="D714" t="s">
        <v>8161</v>
      </c>
      <c r="E714" t="s">
        <v>7972</v>
      </c>
      <c r="F714" t="s">
        <v>22209</v>
      </c>
      <c r="G714" t="s">
        <v>22210</v>
      </c>
      <c r="I714">
        <f t="shared" si="33"/>
        <v>2.579427411782707E-2</v>
      </c>
      <c r="J714">
        <f t="shared" si="34"/>
        <v>2.5794277775463163E-2</v>
      </c>
      <c r="K714">
        <f t="shared" si="35"/>
        <v>6.2736935561421246E-4</v>
      </c>
    </row>
    <row r="715" spans="1:11" x14ac:dyDescent="0.3">
      <c r="A715" s="3" t="s">
        <v>3814</v>
      </c>
      <c r="B715" t="s">
        <v>9475</v>
      </c>
      <c r="C715" t="s">
        <v>8954</v>
      </c>
      <c r="D715" t="s">
        <v>8083</v>
      </c>
      <c r="E715" t="s">
        <v>9081</v>
      </c>
      <c r="F715" t="s">
        <v>22211</v>
      </c>
      <c r="G715" t="s">
        <v>22212</v>
      </c>
      <c r="I715">
        <f t="shared" si="33"/>
        <v>1.5025973166943556E-2</v>
      </c>
      <c r="J715">
        <f t="shared" si="34"/>
        <v>1.5026002208053056E-2</v>
      </c>
      <c r="K715">
        <f t="shared" si="35"/>
        <v>2.0389174636657953E-4</v>
      </c>
    </row>
    <row r="716" spans="1:11" x14ac:dyDescent="0.3">
      <c r="A716" s="3" t="s">
        <v>3816</v>
      </c>
      <c r="B716" t="s">
        <v>17036</v>
      </c>
      <c r="C716" t="s">
        <v>15221</v>
      </c>
      <c r="D716" t="s">
        <v>15255</v>
      </c>
      <c r="E716" t="s">
        <v>7981</v>
      </c>
      <c r="F716" t="s">
        <v>22213</v>
      </c>
      <c r="G716" t="s">
        <v>22214</v>
      </c>
      <c r="I716">
        <f t="shared" si="33"/>
        <v>-1.14802725969952E-2</v>
      </c>
      <c r="J716">
        <f t="shared" si="34"/>
        <v>-1.1480279063798395E-2</v>
      </c>
      <c r="K716">
        <f t="shared" si="35"/>
        <v>1.4950477572066927E-4</v>
      </c>
    </row>
    <row r="717" spans="1:11" x14ac:dyDescent="0.3">
      <c r="A717" s="3" t="s">
        <v>3818</v>
      </c>
      <c r="B717" t="s">
        <v>8167</v>
      </c>
      <c r="C717" t="s">
        <v>17083</v>
      </c>
      <c r="D717" t="s">
        <v>9194</v>
      </c>
      <c r="E717" t="s">
        <v>9180</v>
      </c>
      <c r="F717" t="s">
        <v>22215</v>
      </c>
      <c r="G717" t="s">
        <v>22216</v>
      </c>
      <c r="I717">
        <f t="shared" si="33"/>
        <v>1.3447401789504624E-2</v>
      </c>
      <c r="J717">
        <f t="shared" si="34"/>
        <v>1.3447386628510326E-2</v>
      </c>
      <c r="K717">
        <f t="shared" si="35"/>
        <v>1.613014591465652E-4</v>
      </c>
    </row>
    <row r="718" spans="1:11" x14ac:dyDescent="0.3">
      <c r="A718" s="3" t="s">
        <v>3820</v>
      </c>
      <c r="B718" t="s">
        <v>8004</v>
      </c>
      <c r="C718" t="s">
        <v>9038</v>
      </c>
      <c r="D718" t="s">
        <v>15221</v>
      </c>
      <c r="E718" t="s">
        <v>7973</v>
      </c>
      <c r="F718" t="s">
        <v>22217</v>
      </c>
      <c r="G718" t="s">
        <v>22218</v>
      </c>
      <c r="I718">
        <f t="shared" si="33"/>
        <v>9.9518094089264281E-3</v>
      </c>
      <c r="J718">
        <f t="shared" si="34"/>
        <v>9.9517813715040634E-3</v>
      </c>
      <c r="K718">
        <f t="shared" si="35"/>
        <v>8.4729187720272278E-5</v>
      </c>
    </row>
    <row r="719" spans="1:11" x14ac:dyDescent="0.3">
      <c r="A719" s="3" t="s">
        <v>3824</v>
      </c>
      <c r="B719" t="s">
        <v>9026</v>
      </c>
      <c r="C719" t="s">
        <v>8986</v>
      </c>
      <c r="D719" t="s">
        <v>9526</v>
      </c>
      <c r="E719" t="s">
        <v>9080</v>
      </c>
      <c r="F719" t="s">
        <v>22219</v>
      </c>
      <c r="G719" t="s">
        <v>22220</v>
      </c>
      <c r="I719">
        <f t="shared" si="33"/>
        <v>7.7634513130218109E-3</v>
      </c>
      <c r="J719">
        <f t="shared" si="34"/>
        <v>7.7634819980128321E-3</v>
      </c>
      <c r="K719">
        <f t="shared" si="35"/>
        <v>4.9231924912850691E-5</v>
      </c>
    </row>
    <row r="720" spans="1:11" x14ac:dyDescent="0.3">
      <c r="A720" s="3" t="s">
        <v>3826</v>
      </c>
      <c r="B720" t="s">
        <v>9097</v>
      </c>
      <c r="C720" t="s">
        <v>9087</v>
      </c>
      <c r="D720" t="s">
        <v>9090</v>
      </c>
      <c r="E720" t="s">
        <v>9109</v>
      </c>
      <c r="F720" t="s">
        <v>22221</v>
      </c>
      <c r="G720" t="s">
        <v>22222</v>
      </c>
      <c r="I720">
        <f t="shared" si="33"/>
        <v>-1.3037007407407415E-2</v>
      </c>
      <c r="J720">
        <f t="shared" si="34"/>
        <v>-1.303699286909832E-2</v>
      </c>
      <c r="K720">
        <f t="shared" si="35"/>
        <v>1.8999668098175569E-4</v>
      </c>
    </row>
    <row r="721" spans="1:11" x14ac:dyDescent="0.3">
      <c r="A721" s="3" t="s">
        <v>3830</v>
      </c>
      <c r="B721" t="s">
        <v>8009</v>
      </c>
      <c r="C721" t="s">
        <v>9090</v>
      </c>
      <c r="D721" t="s">
        <v>8015</v>
      </c>
      <c r="E721" t="s">
        <v>7927</v>
      </c>
      <c r="F721" t="s">
        <v>22223</v>
      </c>
      <c r="G721" t="s">
        <v>22224</v>
      </c>
      <c r="I721">
        <f t="shared" si="33"/>
        <v>-9.6066943978777661E-3</v>
      </c>
      <c r="J721">
        <f t="shared" si="34"/>
        <v>-9.6067335195101876E-3</v>
      </c>
      <c r="K721">
        <f t="shared" si="35"/>
        <v>1.0719846193821145E-4</v>
      </c>
    </row>
    <row r="722" spans="1:11" x14ac:dyDescent="0.3">
      <c r="A722" s="3" t="s">
        <v>3835</v>
      </c>
      <c r="B722" t="s">
        <v>9031</v>
      </c>
      <c r="C722" t="s">
        <v>7992</v>
      </c>
      <c r="D722" t="s">
        <v>7962</v>
      </c>
      <c r="E722" t="s">
        <v>7984</v>
      </c>
      <c r="F722" t="s">
        <v>22225</v>
      </c>
      <c r="G722" t="s">
        <v>22226</v>
      </c>
      <c r="I722">
        <f t="shared" si="33"/>
        <v>-1.0003091239582235E-2</v>
      </c>
      <c r="J722">
        <f t="shared" si="34"/>
        <v>-1.0003063278583279E-2</v>
      </c>
      <c r="K722">
        <f t="shared" si="35"/>
        <v>1.155624735034855E-4</v>
      </c>
    </row>
    <row r="723" spans="1:11" x14ac:dyDescent="0.3">
      <c r="A723" s="3" t="s">
        <v>3839</v>
      </c>
      <c r="B723" t="s">
        <v>8067</v>
      </c>
      <c r="C723" t="s">
        <v>7981</v>
      </c>
      <c r="D723" t="s">
        <v>9181</v>
      </c>
      <c r="E723" t="s">
        <v>8013</v>
      </c>
      <c r="F723" t="s">
        <v>22227</v>
      </c>
      <c r="G723" t="s">
        <v>22228</v>
      </c>
      <c r="I723">
        <f t="shared" si="33"/>
        <v>9.1852418861003264E-4</v>
      </c>
      <c r="J723">
        <f t="shared" si="34"/>
        <v>9.1849080588293731E-4</v>
      </c>
      <c r="K723">
        <f t="shared" si="35"/>
        <v>2.9431226743727525E-8</v>
      </c>
    </row>
    <row r="724" spans="1:11" x14ac:dyDescent="0.3">
      <c r="A724" s="3" t="s">
        <v>3844</v>
      </c>
      <c r="B724" t="s">
        <v>7972</v>
      </c>
      <c r="C724" t="s">
        <v>8009</v>
      </c>
      <c r="D724" t="s">
        <v>7958</v>
      </c>
      <c r="E724" t="s">
        <v>9093</v>
      </c>
      <c r="F724" t="s">
        <v>22229</v>
      </c>
      <c r="G724" t="s">
        <v>22230</v>
      </c>
      <c r="I724">
        <f t="shared" si="33"/>
        <v>1.0400734487633245E-2</v>
      </c>
      <c r="J724">
        <f t="shared" si="34"/>
        <v>1.0400757350635038E-2</v>
      </c>
      <c r="K724">
        <f t="shared" si="35"/>
        <v>9.319627653578435E-5</v>
      </c>
    </row>
    <row r="725" spans="1:11" x14ac:dyDescent="0.3">
      <c r="A725" s="3" t="s">
        <v>3848</v>
      </c>
      <c r="B725" t="s">
        <v>16805</v>
      </c>
      <c r="C725" t="s">
        <v>8983</v>
      </c>
      <c r="D725" t="s">
        <v>7963</v>
      </c>
      <c r="E725" t="s">
        <v>8983</v>
      </c>
      <c r="F725" t="s">
        <v>22231</v>
      </c>
      <c r="G725" t="s">
        <v>22232</v>
      </c>
      <c r="I725">
        <f t="shared" si="33"/>
        <v>1.5137754015675266E-2</v>
      </c>
      <c r="J725">
        <f t="shared" si="34"/>
        <v>2.225604745855277E-2</v>
      </c>
      <c r="K725">
        <f t="shared" si="35"/>
        <v>4.6264189771787092E-4</v>
      </c>
    </row>
    <row r="726" spans="1:11" x14ac:dyDescent="0.3">
      <c r="A726" s="3" t="s">
        <v>3851</v>
      </c>
      <c r="B726" t="s">
        <v>8949</v>
      </c>
      <c r="C726" t="s">
        <v>8995</v>
      </c>
      <c r="D726" t="s">
        <v>8010</v>
      </c>
      <c r="E726" t="s">
        <v>9071</v>
      </c>
      <c r="F726" t="s">
        <v>22233</v>
      </c>
      <c r="G726" t="s">
        <v>22234</v>
      </c>
      <c r="I726">
        <f t="shared" si="33"/>
        <v>9.5436626765185058E-3</v>
      </c>
      <c r="J726">
        <f t="shared" si="34"/>
        <v>9.5436805171830279E-3</v>
      </c>
      <c r="K726">
        <f t="shared" si="35"/>
        <v>7.7382723090499924E-5</v>
      </c>
    </row>
    <row r="727" spans="1:11" x14ac:dyDescent="0.3">
      <c r="A727" s="3" t="s">
        <v>3857</v>
      </c>
      <c r="B727" t="s">
        <v>9449</v>
      </c>
      <c r="C727" t="s">
        <v>9234</v>
      </c>
      <c r="D727" t="s">
        <v>7993</v>
      </c>
      <c r="E727" t="s">
        <v>8953</v>
      </c>
      <c r="F727" t="s">
        <v>22235</v>
      </c>
      <c r="G727" t="s">
        <v>22236</v>
      </c>
      <c r="I727">
        <f t="shared" si="33"/>
        <v>6.7948009923073259E-3</v>
      </c>
      <c r="J727">
        <f t="shared" si="34"/>
        <v>6.7947914833805531E-3</v>
      </c>
      <c r="K727">
        <f t="shared" si="35"/>
        <v>3.6576562128515282E-5</v>
      </c>
    </row>
    <row r="728" spans="1:11" x14ac:dyDescent="0.3">
      <c r="A728" s="3" t="s">
        <v>3861</v>
      </c>
      <c r="B728" t="s">
        <v>8958</v>
      </c>
      <c r="C728" t="s">
        <v>9329</v>
      </c>
      <c r="D728" t="s">
        <v>8001</v>
      </c>
      <c r="E728" t="s">
        <v>9329</v>
      </c>
      <c r="F728" t="s">
        <v>22237</v>
      </c>
      <c r="G728" t="s">
        <v>22238</v>
      </c>
      <c r="I728">
        <f t="shared" si="33"/>
        <v>2.3180661785172418E-2</v>
      </c>
      <c r="J728">
        <f t="shared" si="34"/>
        <v>2.3180653791298227E-2</v>
      </c>
      <c r="K728">
        <f t="shared" si="35"/>
        <v>5.0327171686594498E-4</v>
      </c>
    </row>
    <row r="729" spans="1:11" x14ac:dyDescent="0.3">
      <c r="A729" s="3" t="s">
        <v>3865</v>
      </c>
      <c r="B729" t="s">
        <v>9379</v>
      </c>
      <c r="C729" t="s">
        <v>9380</v>
      </c>
      <c r="D729" t="s">
        <v>9566</v>
      </c>
      <c r="E729" t="s">
        <v>9592</v>
      </c>
      <c r="F729" t="s">
        <v>22239</v>
      </c>
      <c r="G729" t="s">
        <v>22240</v>
      </c>
      <c r="I729">
        <f t="shared" si="33"/>
        <v>6.0224550049456666E-3</v>
      </c>
      <c r="J729">
        <f t="shared" si="34"/>
        <v>6.0224694463837805E-3</v>
      </c>
      <c r="K729">
        <f t="shared" si="35"/>
        <v>2.7831258535291728E-5</v>
      </c>
    </row>
    <row r="730" spans="1:11" x14ac:dyDescent="0.3">
      <c r="A730" s="3" t="s">
        <v>3871</v>
      </c>
      <c r="B730" t="s">
        <v>9380</v>
      </c>
      <c r="C730" t="s">
        <v>9608</v>
      </c>
      <c r="D730" t="s">
        <v>9384</v>
      </c>
      <c r="E730" t="s">
        <v>9368</v>
      </c>
      <c r="F730" t="s">
        <v>22241</v>
      </c>
      <c r="G730" t="s">
        <v>22242</v>
      </c>
      <c r="I730">
        <f t="shared" si="33"/>
        <v>-6.5565560686114263E-3</v>
      </c>
      <c r="J730">
        <f t="shared" si="34"/>
        <v>-6.5565469121249935E-3</v>
      </c>
      <c r="K730">
        <f t="shared" si="35"/>
        <v>5.3340855183843805E-5</v>
      </c>
    </row>
    <row r="731" spans="1:11" x14ac:dyDescent="0.3">
      <c r="A731" s="3" t="s">
        <v>3877</v>
      </c>
      <c r="B731" t="s">
        <v>9387</v>
      </c>
      <c r="C731" t="s">
        <v>9320</v>
      </c>
      <c r="D731" t="s">
        <v>8998</v>
      </c>
      <c r="E731" t="s">
        <v>9393</v>
      </c>
      <c r="F731" t="s">
        <v>22243</v>
      </c>
      <c r="G731" t="s">
        <v>22244</v>
      </c>
      <c r="I731">
        <f t="shared" si="33"/>
        <v>-6.8865714138635669E-3</v>
      </c>
      <c r="J731">
        <f t="shared" si="34"/>
        <v>-6.8865941470059172E-3</v>
      </c>
      <c r="K731">
        <f t="shared" si="35"/>
        <v>5.8270774704095555E-5</v>
      </c>
    </row>
    <row r="732" spans="1:11" x14ac:dyDescent="0.3">
      <c r="A732" s="3" t="s">
        <v>3881</v>
      </c>
      <c r="B732" t="s">
        <v>9454</v>
      </c>
      <c r="C732" t="s">
        <v>9623</v>
      </c>
      <c r="D732" t="s">
        <v>8995</v>
      </c>
      <c r="E732" t="s">
        <v>9234</v>
      </c>
      <c r="F732" t="s">
        <v>22245</v>
      </c>
      <c r="G732" t="s">
        <v>22246</v>
      </c>
      <c r="I732">
        <f t="shared" si="33"/>
        <v>-1.3290927093587668E-2</v>
      </c>
      <c r="J732">
        <f t="shared" si="34"/>
        <v>-1.3290917709719477E-2</v>
      </c>
      <c r="K732">
        <f t="shared" si="35"/>
        <v>1.9706132242937777E-4</v>
      </c>
    </row>
    <row r="733" spans="1:11" x14ac:dyDescent="0.3">
      <c r="A733" s="3" t="s">
        <v>3886</v>
      </c>
      <c r="B733" t="s">
        <v>8992</v>
      </c>
      <c r="C733" t="s">
        <v>9308</v>
      </c>
      <c r="D733" t="s">
        <v>8995</v>
      </c>
      <c r="E733" t="s">
        <v>9459</v>
      </c>
      <c r="F733" t="s">
        <v>22247</v>
      </c>
      <c r="G733" t="s">
        <v>22248</v>
      </c>
      <c r="I733">
        <f t="shared" si="33"/>
        <v>3.5138504530688604E-3</v>
      </c>
      <c r="J733">
        <f t="shared" si="34"/>
        <v>3.5138767409333927E-3</v>
      </c>
      <c r="K733">
        <f t="shared" si="35"/>
        <v>7.6559638915365797E-6</v>
      </c>
    </row>
    <row r="734" spans="1:11" x14ac:dyDescent="0.3">
      <c r="A734" s="3" t="s">
        <v>3892</v>
      </c>
      <c r="B734" t="s">
        <v>8999</v>
      </c>
      <c r="C734" t="s">
        <v>9432</v>
      </c>
      <c r="D734" t="s">
        <v>9463</v>
      </c>
      <c r="E734" t="s">
        <v>9638</v>
      </c>
      <c r="F734" t="s">
        <v>22249</v>
      </c>
      <c r="G734" t="s">
        <v>22250</v>
      </c>
      <c r="I734">
        <f t="shared" si="33"/>
        <v>2.1885030639042891E-2</v>
      </c>
      <c r="J734">
        <f t="shared" si="34"/>
        <v>2.1885019190385154E-2</v>
      </c>
      <c r="K734">
        <f t="shared" si="35"/>
        <v>4.4681858256589269E-4</v>
      </c>
    </row>
    <row r="735" spans="1:11" x14ac:dyDescent="0.3">
      <c r="A735" s="3" t="s">
        <v>3897</v>
      </c>
      <c r="B735" t="s">
        <v>9325</v>
      </c>
      <c r="C735" t="s">
        <v>9638</v>
      </c>
      <c r="D735" t="s">
        <v>9333</v>
      </c>
      <c r="E735" t="s">
        <v>9543</v>
      </c>
      <c r="F735" t="s">
        <v>22251</v>
      </c>
      <c r="G735" t="s">
        <v>22252</v>
      </c>
      <c r="I735">
        <f t="shared" si="33"/>
        <v>-3.9976870359795282E-3</v>
      </c>
      <c r="J735">
        <f t="shared" si="34"/>
        <v>-3.9976891475467131E-3</v>
      </c>
      <c r="K735">
        <f t="shared" si="35"/>
        <v>2.2511462941921771E-5</v>
      </c>
    </row>
    <row r="736" spans="1:11" x14ac:dyDescent="0.3">
      <c r="A736" s="3" t="s">
        <v>3902</v>
      </c>
      <c r="B736" t="s">
        <v>9368</v>
      </c>
      <c r="C736" t="s">
        <v>9363</v>
      </c>
      <c r="D736" t="s">
        <v>22253</v>
      </c>
      <c r="E736" t="s">
        <v>9534</v>
      </c>
      <c r="F736" t="s">
        <v>22254</v>
      </c>
      <c r="G736" t="s">
        <v>22255</v>
      </c>
      <c r="I736">
        <f t="shared" si="33"/>
        <v>4.3004012528553692E-3</v>
      </c>
      <c r="J736">
        <f t="shared" si="34"/>
        <v>4.3003878971116854E-3</v>
      </c>
      <c r="K736">
        <f t="shared" si="35"/>
        <v>1.2627024016568137E-5</v>
      </c>
    </row>
    <row r="737" spans="1:11" x14ac:dyDescent="0.3">
      <c r="A737" s="3" t="s">
        <v>3907</v>
      </c>
      <c r="B737" t="s">
        <v>9403</v>
      </c>
      <c r="C737" t="s">
        <v>9603</v>
      </c>
      <c r="D737" t="s">
        <v>9387</v>
      </c>
      <c r="E737" t="s">
        <v>9408</v>
      </c>
      <c r="F737" t="s">
        <v>22256</v>
      </c>
      <c r="G737" t="s">
        <v>22257</v>
      </c>
      <c r="I737">
        <f t="shared" si="33"/>
        <v>-3.7110192324012322E-3</v>
      </c>
      <c r="J737">
        <f t="shared" si="34"/>
        <v>-3.7110294471459524E-3</v>
      </c>
      <c r="K737">
        <f t="shared" si="35"/>
        <v>1.9873451372090699E-5</v>
      </c>
    </row>
    <row r="738" spans="1:11" x14ac:dyDescent="0.3">
      <c r="A738" s="3" t="s">
        <v>3913</v>
      </c>
      <c r="B738" t="s">
        <v>9626</v>
      </c>
      <c r="C738" t="s">
        <v>9338</v>
      </c>
      <c r="D738" t="s">
        <v>9390</v>
      </c>
      <c r="E738" t="s">
        <v>9430</v>
      </c>
      <c r="F738" t="s">
        <v>22258</v>
      </c>
      <c r="G738" t="s">
        <v>22259</v>
      </c>
      <c r="I738">
        <f t="shared" si="33"/>
        <v>1.9770715199386026E-2</v>
      </c>
      <c r="J738">
        <f t="shared" si="34"/>
        <v>1.9770746710093347E-2</v>
      </c>
      <c r="K738">
        <f t="shared" si="35"/>
        <v>3.6190539337501235E-4</v>
      </c>
    </row>
    <row r="739" spans="1:11" x14ac:dyDescent="0.3">
      <c r="A739" s="3" t="s">
        <v>3917</v>
      </c>
      <c r="B739" t="s">
        <v>9383</v>
      </c>
      <c r="C739" t="s">
        <v>17390</v>
      </c>
      <c r="D739" t="s">
        <v>9377</v>
      </c>
      <c r="E739" t="s">
        <v>9580</v>
      </c>
      <c r="F739" t="s">
        <v>22260</v>
      </c>
      <c r="G739" t="s">
        <v>22261</v>
      </c>
      <c r="I739">
        <f t="shared" si="33"/>
        <v>-1.6858611969654578E-2</v>
      </c>
      <c r="J739">
        <f t="shared" si="34"/>
        <v>-1.6858635033548765E-2</v>
      </c>
      <c r="K739">
        <f t="shared" si="35"/>
        <v>3.0995611342516429E-4</v>
      </c>
    </row>
    <row r="740" spans="1:11" x14ac:dyDescent="0.3">
      <c r="A740" s="3" t="s">
        <v>3924</v>
      </c>
      <c r="B740" t="s">
        <v>9535</v>
      </c>
      <c r="C740" t="s">
        <v>9574</v>
      </c>
      <c r="D740" t="s">
        <v>9567</v>
      </c>
      <c r="E740" t="s">
        <v>9398</v>
      </c>
      <c r="F740" t="s">
        <v>22262</v>
      </c>
      <c r="G740" t="s">
        <v>22263</v>
      </c>
      <c r="I740">
        <f t="shared" si="33"/>
        <v>-6.0018001713746799E-3</v>
      </c>
      <c r="J740">
        <f t="shared" si="34"/>
        <v>-6.001783481807417E-3</v>
      </c>
      <c r="K740">
        <f t="shared" si="35"/>
        <v>4.5545207747214341E-5</v>
      </c>
    </row>
    <row r="741" spans="1:11" x14ac:dyDescent="0.3">
      <c r="A741" s="3" t="s">
        <v>3929</v>
      </c>
      <c r="B741" t="s">
        <v>9320</v>
      </c>
      <c r="C741" t="s">
        <v>9583</v>
      </c>
      <c r="D741" t="s">
        <v>17284</v>
      </c>
      <c r="E741" t="s">
        <v>9323</v>
      </c>
      <c r="F741" t="s">
        <v>22264</v>
      </c>
      <c r="G741" t="s">
        <v>22265</v>
      </c>
      <c r="I741">
        <f t="shared" si="33"/>
        <v>5.1753883029153286E-3</v>
      </c>
      <c r="J741">
        <f t="shared" si="34"/>
        <v>5.1753719210132264E-3</v>
      </c>
      <c r="K741">
        <f t="shared" si="35"/>
        <v>1.9611049232199341E-5</v>
      </c>
    </row>
    <row r="742" spans="1:11" x14ac:dyDescent="0.3">
      <c r="A742" s="3" t="s">
        <v>3933</v>
      </c>
      <c r="B742" t="s">
        <v>9363</v>
      </c>
      <c r="C742" t="s">
        <v>22266</v>
      </c>
      <c r="D742" t="s">
        <v>9539</v>
      </c>
      <c r="E742" t="s">
        <v>9348</v>
      </c>
      <c r="F742" t="s">
        <v>22267</v>
      </c>
      <c r="G742" t="s">
        <v>22268</v>
      </c>
      <c r="I742">
        <f t="shared" si="33"/>
        <v>2.0308896461924849E-2</v>
      </c>
      <c r="J742">
        <f t="shared" si="34"/>
        <v>2.030890425998436E-2</v>
      </c>
      <c r="K742">
        <f t="shared" si="35"/>
        <v>3.8267062219616031E-4</v>
      </c>
    </row>
    <row r="743" spans="1:11" x14ac:dyDescent="0.3">
      <c r="A743" s="3" t="s">
        <v>3938</v>
      </c>
      <c r="B743" t="s">
        <v>9633</v>
      </c>
      <c r="C743" t="s">
        <v>9360</v>
      </c>
      <c r="D743" t="s">
        <v>9604</v>
      </c>
      <c r="E743" t="s">
        <v>16785</v>
      </c>
      <c r="F743" t="s">
        <v>22269</v>
      </c>
      <c r="G743" t="s">
        <v>22270</v>
      </c>
      <c r="I743">
        <f t="shared" si="33"/>
        <v>-5.6068688313354043E-3</v>
      </c>
      <c r="J743">
        <f t="shared" si="34"/>
        <v>-5.606850658368431E-3</v>
      </c>
      <c r="K743">
        <f t="shared" si="35"/>
        <v>4.0370598406753092E-5</v>
      </c>
    </row>
    <row r="744" spans="1:11" x14ac:dyDescent="0.3">
      <c r="A744" s="3" t="s">
        <v>3941</v>
      </c>
      <c r="B744" t="s">
        <v>9556</v>
      </c>
      <c r="C744" t="s">
        <v>9432</v>
      </c>
      <c r="D744" t="s">
        <v>9566</v>
      </c>
      <c r="E744" t="s">
        <v>9320</v>
      </c>
      <c r="F744" t="s">
        <v>22271</v>
      </c>
      <c r="G744" t="s">
        <v>22272</v>
      </c>
      <c r="I744">
        <f t="shared" si="33"/>
        <v>-1.7761516273991647E-2</v>
      </c>
      <c r="J744">
        <f t="shared" si="34"/>
        <v>-1.7761538857945864E-2</v>
      </c>
      <c r="K744">
        <f t="shared" si="35"/>
        <v>3.4256362265231669E-4</v>
      </c>
    </row>
    <row r="745" spans="1:11" x14ac:dyDescent="0.3">
      <c r="A745" s="3" t="s">
        <v>3945</v>
      </c>
      <c r="B745" t="s">
        <v>9604</v>
      </c>
      <c r="C745" t="s">
        <v>9608</v>
      </c>
      <c r="D745" t="s">
        <v>9368</v>
      </c>
      <c r="E745" t="s">
        <v>9326</v>
      </c>
      <c r="F745" t="s">
        <v>22273</v>
      </c>
      <c r="G745" t="s">
        <v>22274</v>
      </c>
      <c r="I745">
        <f t="shared" si="33"/>
        <v>4.5924225028701653E-3</v>
      </c>
      <c r="J745">
        <f t="shared" si="34"/>
        <v>4.5924322736336084E-3</v>
      </c>
      <c r="K745">
        <f t="shared" si="35"/>
        <v>1.4787845520468774E-5</v>
      </c>
    </row>
    <row r="746" spans="1:11" x14ac:dyDescent="0.3">
      <c r="A746" s="3" t="s">
        <v>3949</v>
      </c>
      <c r="B746" t="s">
        <v>9580</v>
      </c>
      <c r="C746" t="s">
        <v>9638</v>
      </c>
      <c r="D746" t="s">
        <v>8962</v>
      </c>
      <c r="E746" t="s">
        <v>9384</v>
      </c>
      <c r="F746" t="s">
        <v>22275</v>
      </c>
      <c r="G746" t="s">
        <v>22276</v>
      </c>
      <c r="I746">
        <f t="shared" si="33"/>
        <v>-7.999971428571331E-3</v>
      </c>
      <c r="J746">
        <f t="shared" si="34"/>
        <v>-7.9999781542602674E-3</v>
      </c>
      <c r="K746">
        <f t="shared" si="35"/>
        <v>7.6508498283013449E-5</v>
      </c>
    </row>
    <row r="747" spans="1:11" x14ac:dyDescent="0.3">
      <c r="A747" s="3" t="s">
        <v>3954</v>
      </c>
      <c r="B747" t="s">
        <v>9623</v>
      </c>
      <c r="C747" t="s">
        <v>9542</v>
      </c>
      <c r="D747" t="s">
        <v>7999</v>
      </c>
      <c r="E747" t="s">
        <v>8990</v>
      </c>
      <c r="F747" t="s">
        <v>22277</v>
      </c>
      <c r="G747" t="s">
        <v>22278</v>
      </c>
      <c r="I747">
        <f t="shared" si="33"/>
        <v>-9.2165607944539735E-3</v>
      </c>
      <c r="J747">
        <f t="shared" si="34"/>
        <v>-9.216577897079881E-3</v>
      </c>
      <c r="K747">
        <f t="shared" si="35"/>
        <v>9.9271598995004007E-5</v>
      </c>
    </row>
    <row r="748" spans="1:11" x14ac:dyDescent="0.3">
      <c r="A748" s="3" t="s">
        <v>3959</v>
      </c>
      <c r="B748" t="s">
        <v>9542</v>
      </c>
      <c r="C748" t="s">
        <v>9600</v>
      </c>
      <c r="D748" t="s">
        <v>9582</v>
      </c>
      <c r="E748" t="s">
        <v>9326</v>
      </c>
      <c r="F748" t="s">
        <v>22279</v>
      </c>
      <c r="G748" t="s">
        <v>22274</v>
      </c>
      <c r="I748">
        <f t="shared" si="33"/>
        <v>1.7441801311523161E-2</v>
      </c>
      <c r="J748">
        <f t="shared" si="34"/>
        <v>1.7441825772501036E-2</v>
      </c>
      <c r="K748">
        <f t="shared" si="35"/>
        <v>2.7871936157744862E-4</v>
      </c>
    </row>
    <row r="749" spans="1:11" x14ac:dyDescent="0.3">
      <c r="A749" s="3" t="s">
        <v>3963</v>
      </c>
      <c r="B749" t="s">
        <v>9374</v>
      </c>
      <c r="C749" t="s">
        <v>9356</v>
      </c>
      <c r="D749" t="s">
        <v>9408</v>
      </c>
      <c r="E749" t="s">
        <v>9406</v>
      </c>
      <c r="F749" t="s">
        <v>22280</v>
      </c>
      <c r="G749" t="s">
        <v>22281</v>
      </c>
      <c r="I749">
        <f t="shared" si="33"/>
        <v>-5.714285714286607E-4</v>
      </c>
      <c r="J749">
        <f t="shared" si="34"/>
        <v>-5.7143366049285809E-4</v>
      </c>
      <c r="K749">
        <f t="shared" si="35"/>
        <v>1.7380972143889114E-6</v>
      </c>
    </row>
    <row r="750" spans="1:11" x14ac:dyDescent="0.3">
      <c r="A750" s="3" t="s">
        <v>3968</v>
      </c>
      <c r="B750" t="s">
        <v>9323</v>
      </c>
      <c r="C750" t="s">
        <v>9587</v>
      </c>
      <c r="D750" t="s">
        <v>8962</v>
      </c>
      <c r="E750" t="s">
        <v>8962</v>
      </c>
      <c r="F750" t="s">
        <v>22282</v>
      </c>
      <c r="G750" t="s">
        <v>22283</v>
      </c>
      <c r="I750">
        <f t="shared" si="33"/>
        <v>-1.114922813036002E-2</v>
      </c>
      <c r="J750">
        <f t="shared" si="34"/>
        <v>-1.1149218810447923E-2</v>
      </c>
      <c r="K750">
        <f t="shared" si="35"/>
        <v>1.4151848711676406E-4</v>
      </c>
    </row>
    <row r="751" spans="1:11" x14ac:dyDescent="0.3">
      <c r="A751" s="3" t="s">
        <v>3972</v>
      </c>
      <c r="B751" t="s">
        <v>9451</v>
      </c>
      <c r="C751" t="s">
        <v>9295</v>
      </c>
      <c r="D751" t="s">
        <v>8948</v>
      </c>
      <c r="E751" t="s">
        <v>7973</v>
      </c>
      <c r="F751" t="s">
        <v>22284</v>
      </c>
      <c r="G751" t="s">
        <v>22285</v>
      </c>
      <c r="I751">
        <f t="shared" si="33"/>
        <v>-3.1801040763226547E-2</v>
      </c>
      <c r="J751">
        <f t="shared" si="34"/>
        <v>-3.180106767489127E-2</v>
      </c>
      <c r="K751">
        <f t="shared" si="35"/>
        <v>1.0593725099580188E-3</v>
      </c>
    </row>
    <row r="752" spans="1:11" x14ac:dyDescent="0.3">
      <c r="A752" s="3" t="s">
        <v>3976</v>
      </c>
      <c r="B752" t="s">
        <v>8005</v>
      </c>
      <c r="C752" t="s">
        <v>9022</v>
      </c>
      <c r="D752" t="s">
        <v>9211</v>
      </c>
      <c r="E752" t="s">
        <v>7979</v>
      </c>
      <c r="F752" t="s">
        <v>22286</v>
      </c>
      <c r="G752" t="s">
        <v>22287</v>
      </c>
      <c r="I752">
        <f t="shared" si="33"/>
        <v>-6.5691844389855168E-3</v>
      </c>
      <c r="J752">
        <f t="shared" si="34"/>
        <v>-6.5691509475203072E-3</v>
      </c>
      <c r="K752">
        <f t="shared" si="35"/>
        <v>5.3525120746938232E-5</v>
      </c>
    </row>
    <row r="753" spans="1:11" x14ac:dyDescent="0.3">
      <c r="A753" s="3" t="s">
        <v>3980</v>
      </c>
      <c r="B753" t="s">
        <v>7994</v>
      </c>
      <c r="C753" t="s">
        <v>9267</v>
      </c>
      <c r="D753" t="s">
        <v>15220</v>
      </c>
      <c r="E753" t="s">
        <v>9203</v>
      </c>
      <c r="F753" t="s">
        <v>22288</v>
      </c>
      <c r="G753" t="s">
        <v>22289</v>
      </c>
      <c r="I753">
        <f t="shared" si="33"/>
        <v>1.3525728884881282E-2</v>
      </c>
      <c r="J753">
        <f t="shared" si="34"/>
        <v>1.3525737536023189E-2</v>
      </c>
      <c r="K753">
        <f t="shared" si="35"/>
        <v>1.6329778175647687E-4</v>
      </c>
    </row>
    <row r="754" spans="1:11" x14ac:dyDescent="0.3">
      <c r="A754" s="3" t="s">
        <v>3983</v>
      </c>
      <c r="B754" t="s">
        <v>8953</v>
      </c>
      <c r="C754" t="s">
        <v>9249</v>
      </c>
      <c r="D754" t="s">
        <v>9050</v>
      </c>
      <c r="E754" t="s">
        <v>9030</v>
      </c>
      <c r="F754" t="s">
        <v>22290</v>
      </c>
      <c r="G754" t="s">
        <v>22291</v>
      </c>
      <c r="I754">
        <f t="shared" si="33"/>
        <v>-1.4828884494992687E-3</v>
      </c>
      <c r="J754">
        <f t="shared" si="34"/>
        <v>-1.4828931812842199E-3</v>
      </c>
      <c r="K754">
        <f t="shared" si="35"/>
        <v>4.9721358989134833E-6</v>
      </c>
    </row>
    <row r="755" spans="1:11" x14ac:dyDescent="0.3">
      <c r="A755" s="3" t="s">
        <v>3986</v>
      </c>
      <c r="B755" t="s">
        <v>9012</v>
      </c>
      <c r="C755" t="s">
        <v>9013</v>
      </c>
      <c r="D755" t="s">
        <v>8014</v>
      </c>
      <c r="E755" t="s">
        <v>9010</v>
      </c>
      <c r="F755" t="s">
        <v>22292</v>
      </c>
      <c r="G755" t="s">
        <v>22293</v>
      </c>
      <c r="I755">
        <f t="shared" si="33"/>
        <v>2.0196021395665058E-2</v>
      </c>
      <c r="J755">
        <f t="shared" si="34"/>
        <v>2.0196007435154137E-2</v>
      </c>
      <c r="K755">
        <f t="shared" si="35"/>
        <v>3.7826639956587755E-4</v>
      </c>
    </row>
    <row r="756" spans="1:11" x14ac:dyDescent="0.3">
      <c r="A756" s="3" t="s">
        <v>3990</v>
      </c>
      <c r="B756" t="s">
        <v>8971</v>
      </c>
      <c r="C756" t="s">
        <v>9398</v>
      </c>
      <c r="D756" t="s">
        <v>8970</v>
      </c>
      <c r="E756" t="s">
        <v>9536</v>
      </c>
      <c r="F756" t="s">
        <v>22294</v>
      </c>
      <c r="G756" t="s">
        <v>22295</v>
      </c>
      <c r="I756">
        <f t="shared" si="33"/>
        <v>7.8602915784740535E-3</v>
      </c>
      <c r="J756">
        <f t="shared" si="34"/>
        <v>7.8602850388423545E-3</v>
      </c>
      <c r="K756">
        <f t="shared" si="35"/>
        <v>5.0599741817948968E-5</v>
      </c>
    </row>
    <row r="757" spans="1:11" x14ac:dyDescent="0.3">
      <c r="A757" s="3" t="s">
        <v>3994</v>
      </c>
      <c r="B757" t="s">
        <v>9249</v>
      </c>
      <c r="C757" t="s">
        <v>9387</v>
      </c>
      <c r="D757" t="s">
        <v>9233</v>
      </c>
      <c r="E757" t="s">
        <v>9011</v>
      </c>
      <c r="F757" t="s">
        <v>22296</v>
      </c>
      <c r="G757" t="s">
        <v>22297</v>
      </c>
      <c r="I757">
        <f t="shared" si="33"/>
        <v>-2.3107453007148657E-3</v>
      </c>
      <c r="J757">
        <f t="shared" si="34"/>
        <v>-2.3107609216692195E-3</v>
      </c>
      <c r="K757">
        <f t="shared" si="35"/>
        <v>9.3495073399455739E-6</v>
      </c>
    </row>
    <row r="758" spans="1:11" x14ac:dyDescent="0.3">
      <c r="A758" s="3" t="s">
        <v>3999</v>
      </c>
      <c r="B758" t="s">
        <v>9660</v>
      </c>
      <c r="C758" t="s">
        <v>9580</v>
      </c>
      <c r="D758" t="s">
        <v>9295</v>
      </c>
      <c r="E758" t="s">
        <v>8998</v>
      </c>
      <c r="F758" t="s">
        <v>22298</v>
      </c>
      <c r="G758" t="s">
        <v>22299</v>
      </c>
      <c r="I758">
        <f t="shared" si="33"/>
        <v>-5.2113490095150759E-3</v>
      </c>
      <c r="J758">
        <f t="shared" si="34"/>
        <v>-5.2113326462996899E-3</v>
      </c>
      <c r="K758">
        <f t="shared" si="35"/>
        <v>3.5500959172373453E-5</v>
      </c>
    </row>
    <row r="759" spans="1:11" x14ac:dyDescent="0.3">
      <c r="A759" s="3" t="s">
        <v>4004</v>
      </c>
      <c r="B759" t="s">
        <v>9463</v>
      </c>
      <c r="C759" t="s">
        <v>9550</v>
      </c>
      <c r="D759" t="s">
        <v>8019</v>
      </c>
      <c r="E759" t="s">
        <v>8025</v>
      </c>
      <c r="F759" t="s">
        <v>22300</v>
      </c>
      <c r="G759" t="s">
        <v>22301</v>
      </c>
      <c r="I759">
        <f t="shared" si="33"/>
        <v>-1.2223573567416273E-2</v>
      </c>
      <c r="J759">
        <f t="shared" si="34"/>
        <v>-1.22235926774765E-2</v>
      </c>
      <c r="K759">
        <f t="shared" si="35"/>
        <v>1.6823460091789532E-4</v>
      </c>
    </row>
    <row r="760" spans="1:11" x14ac:dyDescent="0.3">
      <c r="A760" s="3" t="s">
        <v>4008</v>
      </c>
      <c r="B760" t="s">
        <v>8005</v>
      </c>
      <c r="C760" t="s">
        <v>16598</v>
      </c>
      <c r="D760" t="s">
        <v>9108</v>
      </c>
      <c r="E760" t="s">
        <v>9281</v>
      </c>
      <c r="F760" t="s">
        <v>22302</v>
      </c>
      <c r="G760" t="s">
        <v>22303</v>
      </c>
      <c r="I760">
        <f t="shared" si="33"/>
        <v>2.0624337673080901E-3</v>
      </c>
      <c r="J760">
        <f t="shared" si="34"/>
        <v>2.0624656499724971E-3</v>
      </c>
      <c r="K760">
        <f t="shared" si="35"/>
        <v>1.7306196043740518E-6</v>
      </c>
    </row>
    <row r="761" spans="1:11" x14ac:dyDescent="0.3">
      <c r="A761" s="3" t="s">
        <v>4011</v>
      </c>
      <c r="B761" t="s">
        <v>9016</v>
      </c>
      <c r="C761" t="s">
        <v>9291</v>
      </c>
      <c r="D761" t="s">
        <v>8027</v>
      </c>
      <c r="E761" t="s">
        <v>9301</v>
      </c>
      <c r="F761" t="s">
        <v>22304</v>
      </c>
      <c r="G761" t="s">
        <v>22305</v>
      </c>
      <c r="I761">
        <f t="shared" si="33"/>
        <v>5.8806530950104817E-3</v>
      </c>
      <c r="J761">
        <f t="shared" si="34"/>
        <v>5.8806440877874422E-3</v>
      </c>
      <c r="K761">
        <f t="shared" si="35"/>
        <v>2.6354963977052332E-5</v>
      </c>
    </row>
    <row r="762" spans="1:11" x14ac:dyDescent="0.3">
      <c r="A762" s="3" t="s">
        <v>4014</v>
      </c>
      <c r="B762" t="s">
        <v>9010</v>
      </c>
      <c r="C762" t="s">
        <v>8962</v>
      </c>
      <c r="D762" t="s">
        <v>9076</v>
      </c>
      <c r="E762" t="s">
        <v>9295</v>
      </c>
      <c r="F762" t="s">
        <v>22306</v>
      </c>
      <c r="G762" t="s">
        <v>22307</v>
      </c>
      <c r="I762">
        <f t="shared" si="33"/>
        <v>3.5078340692145872E-3</v>
      </c>
      <c r="J762">
        <f t="shared" si="34"/>
        <v>3.5078411163730291E-3</v>
      </c>
      <c r="K762">
        <f t="shared" si="35"/>
        <v>7.6225998831461574E-6</v>
      </c>
    </row>
    <row r="763" spans="1:11" x14ac:dyDescent="0.3">
      <c r="A763" s="3" t="s">
        <v>4020</v>
      </c>
      <c r="B763" t="s">
        <v>15232</v>
      </c>
      <c r="C763" t="s">
        <v>9535</v>
      </c>
      <c r="D763" t="s">
        <v>9004</v>
      </c>
      <c r="E763" t="s">
        <v>9010</v>
      </c>
      <c r="F763" t="s">
        <v>22308</v>
      </c>
      <c r="G763" t="s">
        <v>22293</v>
      </c>
      <c r="I763">
        <f t="shared" si="33"/>
        <v>5.8246428299069174E-4</v>
      </c>
      <c r="J763">
        <f t="shared" si="34"/>
        <v>5.8245943853834595E-4</v>
      </c>
      <c r="K763">
        <f t="shared" si="35"/>
        <v>2.7052371182250026E-8</v>
      </c>
    </row>
    <row r="764" spans="1:11" x14ac:dyDescent="0.3">
      <c r="A764" s="3" t="s">
        <v>4026</v>
      </c>
      <c r="B764" t="s">
        <v>9233</v>
      </c>
      <c r="C764" t="s">
        <v>22253</v>
      </c>
      <c r="D764" t="s">
        <v>8967</v>
      </c>
      <c r="E764" t="s">
        <v>9400</v>
      </c>
      <c r="F764" t="s">
        <v>22309</v>
      </c>
      <c r="G764" t="s">
        <v>22310</v>
      </c>
      <c r="I764">
        <f t="shared" si="33"/>
        <v>1.0189316459348875E-2</v>
      </c>
      <c r="J764">
        <f t="shared" si="34"/>
        <v>1.0189304054237092E-2</v>
      </c>
      <c r="K764">
        <f t="shared" si="35"/>
        <v>8.9158324121388043E-5</v>
      </c>
    </row>
    <row r="765" spans="1:11" x14ac:dyDescent="0.3">
      <c r="A765" s="3" t="s">
        <v>4031</v>
      </c>
      <c r="B765" t="s">
        <v>9326</v>
      </c>
      <c r="C765" t="s">
        <v>22311</v>
      </c>
      <c r="D765" t="s">
        <v>9408</v>
      </c>
      <c r="E765" t="s">
        <v>9419</v>
      </c>
      <c r="F765" t="s">
        <v>22312</v>
      </c>
      <c r="G765" t="s">
        <v>22313</v>
      </c>
      <c r="I765">
        <f t="shared" si="33"/>
        <v>2.8530200906910635E-2</v>
      </c>
      <c r="J765">
        <f t="shared" si="34"/>
        <v>2.8530184329193704E-2</v>
      </c>
      <c r="K765">
        <f t="shared" si="35"/>
        <v>7.7190891611497866E-4</v>
      </c>
    </row>
    <row r="766" spans="1:11" x14ac:dyDescent="0.3">
      <c r="A766" s="3" t="s">
        <v>4038</v>
      </c>
      <c r="B766" t="s">
        <v>9355</v>
      </c>
      <c r="C766" t="s">
        <v>22314</v>
      </c>
      <c r="D766" t="s">
        <v>9603</v>
      </c>
      <c r="E766" t="s">
        <v>9348</v>
      </c>
      <c r="F766" t="s">
        <v>22315</v>
      </c>
      <c r="G766" t="s">
        <v>22268</v>
      </c>
      <c r="I766">
        <f t="shared" si="33"/>
        <v>-5.6040909387530672E-4</v>
      </c>
      <c r="J766">
        <f t="shared" si="34"/>
        <v>-5.6038608120864361E-4</v>
      </c>
      <c r="K766">
        <f t="shared" si="35"/>
        <v>1.7090896879867269E-6</v>
      </c>
    </row>
    <row r="767" spans="1:11" x14ac:dyDescent="0.3">
      <c r="A767" s="3" t="s">
        <v>4045</v>
      </c>
      <c r="B767" t="s">
        <v>9407</v>
      </c>
      <c r="C767" t="s">
        <v>22316</v>
      </c>
      <c r="D767" t="s">
        <v>9355</v>
      </c>
      <c r="E767" t="s">
        <v>22317</v>
      </c>
      <c r="F767" t="s">
        <v>22318</v>
      </c>
      <c r="G767" t="s">
        <v>22319</v>
      </c>
      <c r="I767">
        <f t="shared" si="33"/>
        <v>1.4017382339073863E-2</v>
      </c>
      <c r="J767">
        <f t="shared" si="34"/>
        <v>1.4017385454091787E-2</v>
      </c>
      <c r="K767">
        <f t="shared" si="35"/>
        <v>1.7610484227545715E-4</v>
      </c>
    </row>
    <row r="768" spans="1:11" x14ac:dyDescent="0.3">
      <c r="A768" s="3" t="s">
        <v>4050</v>
      </c>
      <c r="B768" t="s">
        <v>17101</v>
      </c>
      <c r="C768" t="s">
        <v>22320</v>
      </c>
      <c r="D768" t="s">
        <v>16619</v>
      </c>
      <c r="E768" t="s">
        <v>9818</v>
      </c>
      <c r="F768" t="s">
        <v>22321</v>
      </c>
      <c r="G768" t="s">
        <v>22322</v>
      </c>
      <c r="I768">
        <f t="shared" si="33"/>
        <v>2.764777592744226E-3</v>
      </c>
      <c r="J768">
        <f t="shared" si="34"/>
        <v>2.7647769530095329E-3</v>
      </c>
      <c r="K768">
        <f t="shared" si="35"/>
        <v>4.0716841737928885E-6</v>
      </c>
    </row>
    <row r="769" spans="1:11" x14ac:dyDescent="0.3">
      <c r="A769" s="3" t="s">
        <v>4056</v>
      </c>
      <c r="B769" t="s">
        <v>9415</v>
      </c>
      <c r="C769" t="s">
        <v>17352</v>
      </c>
      <c r="D769" t="s">
        <v>15275</v>
      </c>
      <c r="E769" t="s">
        <v>17390</v>
      </c>
      <c r="F769" t="s">
        <v>22323</v>
      </c>
      <c r="G769" t="s">
        <v>22324</v>
      </c>
      <c r="I769">
        <f t="shared" si="33"/>
        <v>-1.4612572373862865E-2</v>
      </c>
      <c r="J769">
        <f t="shared" si="34"/>
        <v>-1.4612592997728225E-2</v>
      </c>
      <c r="K769">
        <f t="shared" si="35"/>
        <v>2.3591511533524947E-4</v>
      </c>
    </row>
    <row r="770" spans="1:11" x14ac:dyDescent="0.3">
      <c r="A770" s="3" t="s">
        <v>4063</v>
      </c>
      <c r="B770" t="s">
        <v>17351</v>
      </c>
      <c r="C770" t="s">
        <v>16121</v>
      </c>
      <c r="D770" t="s">
        <v>9378</v>
      </c>
      <c r="E770" t="s">
        <v>9357</v>
      </c>
      <c r="F770" t="s">
        <v>22325</v>
      </c>
      <c r="G770" t="s">
        <v>22326</v>
      </c>
      <c r="I770">
        <f t="shared" si="33"/>
        <v>-8.3940398212623696E-3</v>
      </c>
      <c r="J770">
        <f t="shared" si="34"/>
        <v>-8.3940308344228436E-3</v>
      </c>
      <c r="K770">
        <f t="shared" si="35"/>
        <v>8.355726532632764E-5</v>
      </c>
    </row>
    <row r="771" spans="1:11" x14ac:dyDescent="0.3">
      <c r="A771" s="3" t="s">
        <v>4069</v>
      </c>
      <c r="B771" t="s">
        <v>7937</v>
      </c>
      <c r="C771" t="s">
        <v>8067</v>
      </c>
      <c r="D771" t="s">
        <v>7866</v>
      </c>
      <c r="E771" t="s">
        <v>7889</v>
      </c>
      <c r="F771" t="s">
        <v>22327</v>
      </c>
      <c r="G771" t="s">
        <v>22328</v>
      </c>
      <c r="I771">
        <f t="shared" si="33"/>
        <v>-0.11399546032718572</v>
      </c>
      <c r="J771">
        <f t="shared" si="34"/>
        <v>-0.11399546346723097</v>
      </c>
      <c r="K771">
        <f t="shared" si="35"/>
        <v>1.3165818118235608E-2</v>
      </c>
    </row>
    <row r="772" spans="1:11" x14ac:dyDescent="0.3">
      <c r="A772" s="3" t="s">
        <v>4076</v>
      </c>
      <c r="B772" t="s">
        <v>7917</v>
      </c>
      <c r="C772" t="s">
        <v>7912</v>
      </c>
      <c r="D772" t="s">
        <v>8073</v>
      </c>
      <c r="E772" t="s">
        <v>7912</v>
      </c>
      <c r="F772" t="s">
        <v>22329</v>
      </c>
      <c r="G772" t="s">
        <v>22330</v>
      </c>
      <c r="I772">
        <f t="shared" si="33"/>
        <v>1.9426687898089316E-2</v>
      </c>
      <c r="J772">
        <f t="shared" si="34"/>
        <v>1.9426700128102239E-2</v>
      </c>
      <c r="K772">
        <f t="shared" si="35"/>
        <v>3.4893360697148376E-4</v>
      </c>
    </row>
    <row r="773" spans="1:11" x14ac:dyDescent="0.3">
      <c r="A773" s="3" t="s">
        <v>4083</v>
      </c>
      <c r="B773" t="s">
        <v>8086</v>
      </c>
      <c r="C773" t="s">
        <v>8068</v>
      </c>
      <c r="D773" t="s">
        <v>8153</v>
      </c>
      <c r="E773" t="s">
        <v>7921</v>
      </c>
      <c r="F773" t="s">
        <v>22331</v>
      </c>
      <c r="G773" t="s">
        <v>22332</v>
      </c>
      <c r="I773">
        <f t="shared" ref="I773:I836" si="36">(E773-E772)/E772</f>
        <v>-5.9355830012861217E-3</v>
      </c>
      <c r="J773">
        <f t="shared" ref="J773:J836" si="37">(G773-G772)/G772</f>
        <v>-5.9355796263712776E-3</v>
      </c>
      <c r="K773">
        <f t="shared" ref="K773:K836" si="38">(J773-$O$8)^2</f>
        <v>4.4656008267441291E-5</v>
      </c>
    </row>
    <row r="774" spans="1:11" x14ac:dyDescent="0.3">
      <c r="A774" s="3" t="s">
        <v>4088</v>
      </c>
      <c r="B774" t="s">
        <v>8068</v>
      </c>
      <c r="C774" t="s">
        <v>8089</v>
      </c>
      <c r="D774" t="s">
        <v>7918</v>
      </c>
      <c r="E774" t="s">
        <v>8102</v>
      </c>
      <c r="F774" t="s">
        <v>22333</v>
      </c>
      <c r="G774" t="s">
        <v>22334</v>
      </c>
      <c r="I774">
        <f t="shared" si="36"/>
        <v>4.3997171590194704E-3</v>
      </c>
      <c r="J774">
        <f t="shared" si="37"/>
        <v>4.3997195167288904E-3</v>
      </c>
      <c r="K774">
        <f t="shared" si="38"/>
        <v>1.3342831153080599E-5</v>
      </c>
    </row>
    <row r="775" spans="1:11" x14ac:dyDescent="0.3">
      <c r="A775" s="3" t="s">
        <v>4094</v>
      </c>
      <c r="B775" t="s">
        <v>7911</v>
      </c>
      <c r="C775" t="s">
        <v>7882</v>
      </c>
      <c r="D775" t="s">
        <v>9481</v>
      </c>
      <c r="E775" t="s">
        <v>8139</v>
      </c>
      <c r="F775" t="s">
        <v>22335</v>
      </c>
      <c r="G775" t="s">
        <v>22336</v>
      </c>
      <c r="I775">
        <f t="shared" si="36"/>
        <v>-1.7834794049899697E-2</v>
      </c>
      <c r="J775">
        <f t="shared" si="37"/>
        <v>-1.7834799967254504E-2</v>
      </c>
      <c r="K775">
        <f t="shared" si="38"/>
        <v>3.4528089256699232E-4</v>
      </c>
    </row>
    <row r="776" spans="1:11" x14ac:dyDescent="0.3">
      <c r="A776" s="3" t="s">
        <v>4098</v>
      </c>
      <c r="B776" t="s">
        <v>8145</v>
      </c>
      <c r="C776" t="s">
        <v>7911</v>
      </c>
      <c r="D776" t="s">
        <v>7855</v>
      </c>
      <c r="E776" t="s">
        <v>7911</v>
      </c>
      <c r="F776" t="s">
        <v>22337</v>
      </c>
      <c r="G776" t="s">
        <v>22338</v>
      </c>
      <c r="I776">
        <f t="shared" si="36"/>
        <v>7.3272382073028717E-3</v>
      </c>
      <c r="J776">
        <f t="shared" si="37"/>
        <v>7.3272224937135973E-3</v>
      </c>
      <c r="K776">
        <f t="shared" si="38"/>
        <v>4.3300177064131175E-5</v>
      </c>
    </row>
    <row r="777" spans="1:11" x14ac:dyDescent="0.3">
      <c r="A777" s="3" t="s">
        <v>4104</v>
      </c>
      <c r="B777" t="s">
        <v>8903</v>
      </c>
      <c r="C777" t="s">
        <v>8073</v>
      </c>
      <c r="D777" t="s">
        <v>7889</v>
      </c>
      <c r="E777" t="s">
        <v>8135</v>
      </c>
      <c r="F777" t="s">
        <v>22339</v>
      </c>
      <c r="G777" t="s">
        <v>22340</v>
      </c>
      <c r="I777">
        <f t="shared" si="36"/>
        <v>-2.5300441957607244E-3</v>
      </c>
      <c r="J777">
        <f t="shared" si="37"/>
        <v>-2.5300324354149192E-3</v>
      </c>
      <c r="K777">
        <f t="shared" si="38"/>
        <v>1.0738518777779415E-5</v>
      </c>
    </row>
    <row r="778" spans="1:11" x14ac:dyDescent="0.3">
      <c r="A778" s="3" t="s">
        <v>4111</v>
      </c>
      <c r="B778" t="s">
        <v>15035</v>
      </c>
      <c r="C778" t="s">
        <v>7895</v>
      </c>
      <c r="D778" t="s">
        <v>8077</v>
      </c>
      <c r="E778" t="s">
        <v>8093</v>
      </c>
      <c r="F778" t="s">
        <v>22341</v>
      </c>
      <c r="G778" t="s">
        <v>22342</v>
      </c>
      <c r="I778">
        <f t="shared" si="36"/>
        <v>9.828756822170083E-3</v>
      </c>
      <c r="J778">
        <f t="shared" si="37"/>
        <v>9.8287900732905373E-3</v>
      </c>
      <c r="K778">
        <f t="shared" si="38"/>
        <v>8.2480082689824385E-5</v>
      </c>
    </row>
    <row r="779" spans="1:11" x14ac:dyDescent="0.3">
      <c r="A779" s="3" t="s">
        <v>4116</v>
      </c>
      <c r="B779" t="s">
        <v>8047</v>
      </c>
      <c r="C779" t="s">
        <v>7941</v>
      </c>
      <c r="D779" t="s">
        <v>8153</v>
      </c>
      <c r="E779" t="s">
        <v>7965</v>
      </c>
      <c r="F779" t="s">
        <v>22343</v>
      </c>
      <c r="G779" t="s">
        <v>22344</v>
      </c>
      <c r="I779">
        <f t="shared" si="36"/>
        <v>-3.1397174254322018E-4</v>
      </c>
      <c r="J779">
        <f t="shared" si="37"/>
        <v>-3.1399158149290353E-4</v>
      </c>
      <c r="K779">
        <f t="shared" si="38"/>
        <v>1.1255662489484226E-6</v>
      </c>
    </row>
    <row r="780" spans="1:11" x14ac:dyDescent="0.3">
      <c r="A780" s="3" t="s">
        <v>4123</v>
      </c>
      <c r="B780" t="s">
        <v>7928</v>
      </c>
      <c r="C780" t="s">
        <v>8156</v>
      </c>
      <c r="D780" t="s">
        <v>8073</v>
      </c>
      <c r="E780" t="s">
        <v>9129</v>
      </c>
      <c r="F780" t="s">
        <v>22345</v>
      </c>
      <c r="G780" t="s">
        <v>22346</v>
      </c>
      <c r="I780">
        <f t="shared" si="36"/>
        <v>-5.3391959798994391E-3</v>
      </c>
      <c r="J780">
        <f t="shared" si="37"/>
        <v>-5.3391923481513719E-3</v>
      </c>
      <c r="K780">
        <f t="shared" si="38"/>
        <v>3.7040952050399919E-5</v>
      </c>
    </row>
    <row r="781" spans="1:11" x14ac:dyDescent="0.3">
      <c r="A781" s="3" t="s">
        <v>4128</v>
      </c>
      <c r="B781" t="s">
        <v>7907</v>
      </c>
      <c r="C781" t="s">
        <v>8921</v>
      </c>
      <c r="D781" t="s">
        <v>8085</v>
      </c>
      <c r="E781" t="s">
        <v>7918</v>
      </c>
      <c r="F781" t="s">
        <v>22347</v>
      </c>
      <c r="G781" t="s">
        <v>22348</v>
      </c>
      <c r="I781">
        <f t="shared" si="36"/>
        <v>6.946605620460935E-3</v>
      </c>
      <c r="J781">
        <f t="shared" si="37"/>
        <v>6.9465961346291752E-3</v>
      </c>
      <c r="K781">
        <f t="shared" si="38"/>
        <v>3.8435792120707393E-5</v>
      </c>
    </row>
    <row r="782" spans="1:11" x14ac:dyDescent="0.3">
      <c r="A782" s="3" t="s">
        <v>4133</v>
      </c>
      <c r="B782" t="s">
        <v>8921</v>
      </c>
      <c r="C782" t="s">
        <v>7936</v>
      </c>
      <c r="D782" t="s">
        <v>8928</v>
      </c>
      <c r="E782" t="s">
        <v>7917</v>
      </c>
      <c r="F782" t="s">
        <v>22349</v>
      </c>
      <c r="G782" t="s">
        <v>22350</v>
      </c>
      <c r="I782">
        <f t="shared" si="36"/>
        <v>-5.9579180294110148E-3</v>
      </c>
      <c r="J782">
        <f t="shared" si="37"/>
        <v>-5.9579146226022978E-3</v>
      </c>
      <c r="K782">
        <f t="shared" si="38"/>
        <v>4.4955015019329956E-5</v>
      </c>
    </row>
    <row r="783" spans="1:11" x14ac:dyDescent="0.3">
      <c r="A783" s="3" t="s">
        <v>4138</v>
      </c>
      <c r="B783" t="s">
        <v>8077</v>
      </c>
      <c r="C783" t="s">
        <v>9129</v>
      </c>
      <c r="D783" t="s">
        <v>8050</v>
      </c>
      <c r="E783" t="s">
        <v>7879</v>
      </c>
      <c r="F783" t="s">
        <v>22351</v>
      </c>
      <c r="G783" t="s">
        <v>22352</v>
      </c>
      <c r="I783">
        <f t="shared" si="36"/>
        <v>-3.7855203853148782E-3</v>
      </c>
      <c r="J783">
        <f t="shared" si="37"/>
        <v>-3.7855225501203546E-3</v>
      </c>
      <c r="K783">
        <f t="shared" si="38"/>
        <v>2.0543175876573714E-5</v>
      </c>
    </row>
    <row r="784" spans="1:11" x14ac:dyDescent="0.3">
      <c r="A784" s="3" t="s">
        <v>4142</v>
      </c>
      <c r="B784" t="s">
        <v>8135</v>
      </c>
      <c r="C784" t="s">
        <v>8107</v>
      </c>
      <c r="D784" t="s">
        <v>9481</v>
      </c>
      <c r="E784" t="s">
        <v>7928</v>
      </c>
      <c r="F784" t="s">
        <v>22353</v>
      </c>
      <c r="G784" t="s">
        <v>22354</v>
      </c>
      <c r="I784">
        <f t="shared" si="36"/>
        <v>1.5199525015832853E-2</v>
      </c>
      <c r="J784">
        <f t="shared" si="37"/>
        <v>1.5199525563584068E-2</v>
      </c>
      <c r="K784">
        <f t="shared" si="38"/>
        <v>2.0887735986336971E-4</v>
      </c>
    </row>
    <row r="785" spans="1:11" x14ac:dyDescent="0.3">
      <c r="A785" s="3" t="s">
        <v>4145</v>
      </c>
      <c r="B785" t="s">
        <v>8048</v>
      </c>
      <c r="C785" t="s">
        <v>8009</v>
      </c>
      <c r="D785" t="s">
        <v>7941</v>
      </c>
      <c r="E785" t="s">
        <v>7988</v>
      </c>
      <c r="F785" t="s">
        <v>22355</v>
      </c>
      <c r="G785" t="s">
        <v>22356</v>
      </c>
      <c r="I785">
        <f t="shared" si="36"/>
        <v>2.5888895012823092E-2</v>
      </c>
      <c r="J785">
        <f t="shared" si="37"/>
        <v>2.58889000342594E-2</v>
      </c>
      <c r="K785">
        <f t="shared" si="38"/>
        <v>6.3211838119404354E-4</v>
      </c>
    </row>
    <row r="786" spans="1:11" x14ac:dyDescent="0.3">
      <c r="A786" s="3" t="s">
        <v>4149</v>
      </c>
      <c r="B786" t="s">
        <v>7932</v>
      </c>
      <c r="C786" t="s">
        <v>9059</v>
      </c>
      <c r="D786" t="s">
        <v>7894</v>
      </c>
      <c r="E786" t="s">
        <v>7946</v>
      </c>
      <c r="F786" t="s">
        <v>22357</v>
      </c>
      <c r="G786" t="s">
        <v>22358</v>
      </c>
      <c r="I786">
        <f t="shared" si="36"/>
        <v>-5.7767712306711462E-3</v>
      </c>
      <c r="J786">
        <f t="shared" si="37"/>
        <v>-5.7768009104191666E-3</v>
      </c>
      <c r="K786">
        <f t="shared" si="38"/>
        <v>4.2559136609375691E-5</v>
      </c>
    </row>
    <row r="787" spans="1:11" x14ac:dyDescent="0.3">
      <c r="A787" s="3" t="s">
        <v>4153</v>
      </c>
      <c r="B787" t="s">
        <v>8072</v>
      </c>
      <c r="C787" t="s">
        <v>7985</v>
      </c>
      <c r="D787" t="s">
        <v>8072</v>
      </c>
      <c r="E787" t="s">
        <v>9067</v>
      </c>
      <c r="F787" t="s">
        <v>22359</v>
      </c>
      <c r="G787" t="s">
        <v>22360</v>
      </c>
      <c r="I787">
        <f t="shared" si="36"/>
        <v>5.1987154373481408E-3</v>
      </c>
      <c r="J787">
        <f t="shared" si="37"/>
        <v>5.198740000126943E-3</v>
      </c>
      <c r="K787">
        <f t="shared" si="38"/>
        <v>1.981856340510654E-5</v>
      </c>
    </row>
    <row r="788" spans="1:11" x14ac:dyDescent="0.3">
      <c r="A788" s="3" t="s">
        <v>4157</v>
      </c>
      <c r="B788" t="s">
        <v>7942</v>
      </c>
      <c r="C788" t="s">
        <v>7958</v>
      </c>
      <c r="D788" t="s">
        <v>7957</v>
      </c>
      <c r="E788" t="s">
        <v>7898</v>
      </c>
      <c r="F788" t="s">
        <v>22361</v>
      </c>
      <c r="G788" t="s">
        <v>22362</v>
      </c>
      <c r="I788">
        <f t="shared" si="36"/>
        <v>-1.9470612092200038E-2</v>
      </c>
      <c r="J788">
        <f t="shared" si="37"/>
        <v>-1.2561233713826175E-2</v>
      </c>
      <c r="K788">
        <f t="shared" si="38"/>
        <v>1.7710736753160007E-4</v>
      </c>
    </row>
    <row r="789" spans="1:11" x14ac:dyDescent="0.3">
      <c r="A789" s="3" t="s">
        <v>4160</v>
      </c>
      <c r="B789" t="s">
        <v>7916</v>
      </c>
      <c r="C789" t="s">
        <v>8978</v>
      </c>
      <c r="D789" t="s">
        <v>7917</v>
      </c>
      <c r="E789" t="s">
        <v>9471</v>
      </c>
      <c r="F789" t="s">
        <v>22363</v>
      </c>
      <c r="G789" t="s">
        <v>22364</v>
      </c>
      <c r="I789">
        <f t="shared" si="36"/>
        <v>3.7231771641328733E-3</v>
      </c>
      <c r="J789">
        <f t="shared" si="37"/>
        <v>3.7231861647625667E-3</v>
      </c>
      <c r="K789">
        <f t="shared" si="38"/>
        <v>8.8580680848543494E-6</v>
      </c>
    </row>
    <row r="790" spans="1:11" x14ac:dyDescent="0.3">
      <c r="A790" s="3" t="s">
        <v>4163</v>
      </c>
      <c r="B790" t="s">
        <v>7936</v>
      </c>
      <c r="C790" t="s">
        <v>22365</v>
      </c>
      <c r="D790" t="s">
        <v>15145</v>
      </c>
      <c r="E790" t="s">
        <v>7964</v>
      </c>
      <c r="F790" t="s">
        <v>22366</v>
      </c>
      <c r="G790" t="s">
        <v>22367</v>
      </c>
      <c r="I790">
        <f t="shared" si="36"/>
        <v>-1.7310572940375427E-2</v>
      </c>
      <c r="J790">
        <f t="shared" si="37"/>
        <v>-1.7310574433793254E-2</v>
      </c>
      <c r="K790">
        <f t="shared" si="38"/>
        <v>3.2607366461252172E-4</v>
      </c>
    </row>
    <row r="791" spans="1:11" x14ac:dyDescent="0.3">
      <c r="A791" s="3" t="s">
        <v>4166</v>
      </c>
      <c r="B791" t="s">
        <v>7964</v>
      </c>
      <c r="C791" t="s">
        <v>7950</v>
      </c>
      <c r="D791" t="s">
        <v>7877</v>
      </c>
      <c r="E791" t="s">
        <v>8151</v>
      </c>
      <c r="F791" t="s">
        <v>22368</v>
      </c>
      <c r="G791" t="s">
        <v>22369</v>
      </c>
      <c r="I791">
        <f t="shared" si="36"/>
        <v>3.1450140564636997E-4</v>
      </c>
      <c r="J791">
        <f t="shared" si="37"/>
        <v>3.1452025449719035E-4</v>
      </c>
      <c r="K791">
        <f t="shared" si="38"/>
        <v>1.8698293504795914E-7</v>
      </c>
    </row>
    <row r="792" spans="1:11" x14ac:dyDescent="0.3">
      <c r="A792" s="3" t="s">
        <v>4169</v>
      </c>
      <c r="B792" t="s">
        <v>15213</v>
      </c>
      <c r="C792" t="s">
        <v>8047</v>
      </c>
      <c r="D792" t="s">
        <v>8050</v>
      </c>
      <c r="E792" t="s">
        <v>8139</v>
      </c>
      <c r="F792" t="s">
        <v>22370</v>
      </c>
      <c r="G792" t="s">
        <v>22371</v>
      </c>
      <c r="I792">
        <f t="shared" si="36"/>
        <v>-1.2893082166449129E-2</v>
      </c>
      <c r="J792">
        <f t="shared" si="37"/>
        <v>-1.2893107250208714E-2</v>
      </c>
      <c r="K792">
        <f t="shared" si="38"/>
        <v>1.8605076592800306E-4</v>
      </c>
    </row>
    <row r="793" spans="1:11" x14ac:dyDescent="0.3">
      <c r="A793" s="3" t="s">
        <v>4173</v>
      </c>
      <c r="B793" t="s">
        <v>8061</v>
      </c>
      <c r="C793" t="s">
        <v>8921</v>
      </c>
      <c r="D793" t="s">
        <v>8918</v>
      </c>
      <c r="E793" t="s">
        <v>7911</v>
      </c>
      <c r="F793" t="s">
        <v>22372</v>
      </c>
      <c r="G793" t="s">
        <v>22373</v>
      </c>
      <c r="I793">
        <f t="shared" si="36"/>
        <v>7.3272382073028717E-3</v>
      </c>
      <c r="J793">
        <f t="shared" si="37"/>
        <v>7.3272475932156973E-3</v>
      </c>
      <c r="K793">
        <f t="shared" si="38"/>
        <v>4.3300507388616144E-5</v>
      </c>
    </row>
    <row r="794" spans="1:11" x14ac:dyDescent="0.3">
      <c r="A794" s="3" t="s">
        <v>4176</v>
      </c>
      <c r="B794" t="s">
        <v>7842</v>
      </c>
      <c r="C794" t="s">
        <v>7912</v>
      </c>
      <c r="D794" t="s">
        <v>8135</v>
      </c>
      <c r="E794" t="s">
        <v>7842</v>
      </c>
      <c r="F794" t="s">
        <v>22374</v>
      </c>
      <c r="G794" t="s">
        <v>22375</v>
      </c>
      <c r="I794">
        <f t="shared" si="36"/>
        <v>-3.1625552447003434E-4</v>
      </c>
      <c r="J794">
        <f t="shared" si="37"/>
        <v>-3.1627943781186026E-4</v>
      </c>
      <c r="K794">
        <f t="shared" si="38"/>
        <v>1.1304259806394123E-6</v>
      </c>
    </row>
    <row r="795" spans="1:11" x14ac:dyDescent="0.3">
      <c r="A795" s="3" t="s">
        <v>4180</v>
      </c>
      <c r="B795" t="s">
        <v>8089</v>
      </c>
      <c r="C795" t="s">
        <v>7929</v>
      </c>
      <c r="D795" t="s">
        <v>8107</v>
      </c>
      <c r="E795" t="s">
        <v>9194</v>
      </c>
      <c r="F795" t="s">
        <v>22376</v>
      </c>
      <c r="G795" t="s">
        <v>22377</v>
      </c>
      <c r="I795">
        <f t="shared" si="36"/>
        <v>2.4675671474986751E-2</v>
      </c>
      <c r="J795">
        <f t="shared" si="37"/>
        <v>2.467569053929082E-2</v>
      </c>
      <c r="K795">
        <f t="shared" si="38"/>
        <v>5.7258531825583132E-4</v>
      </c>
    </row>
    <row r="796" spans="1:11" x14ac:dyDescent="0.3">
      <c r="A796" s="3" t="s">
        <v>4183</v>
      </c>
      <c r="B796" t="s">
        <v>9356</v>
      </c>
      <c r="C796" t="s">
        <v>9369</v>
      </c>
      <c r="D796" t="s">
        <v>8972</v>
      </c>
      <c r="E796" t="s">
        <v>9660</v>
      </c>
      <c r="F796" t="s">
        <v>22378</v>
      </c>
      <c r="G796" t="s">
        <v>22379</v>
      </c>
      <c r="I796">
        <f t="shared" si="36"/>
        <v>7.2862027565977899E-2</v>
      </c>
      <c r="J796">
        <f t="shared" si="37"/>
        <v>7.286201250458868E-2</v>
      </c>
      <c r="K796">
        <f t="shared" si="38"/>
        <v>5.2005843329613107E-3</v>
      </c>
    </row>
    <row r="797" spans="1:11" x14ac:dyDescent="0.3">
      <c r="A797" s="3" t="s">
        <v>4186</v>
      </c>
      <c r="B797" t="s">
        <v>8990</v>
      </c>
      <c r="C797" t="s">
        <v>16632</v>
      </c>
      <c r="D797" t="s">
        <v>9275</v>
      </c>
      <c r="E797" t="s">
        <v>9234</v>
      </c>
      <c r="F797" t="s">
        <v>22380</v>
      </c>
      <c r="G797" t="s">
        <v>22381</v>
      </c>
      <c r="I797">
        <f t="shared" si="36"/>
        <v>-1.7266129496402858E-2</v>
      </c>
      <c r="J797">
        <f t="shared" si="37"/>
        <v>-1.7266127390884178E-2</v>
      </c>
      <c r="K797">
        <f t="shared" si="38"/>
        <v>3.2447043431540438E-4</v>
      </c>
    </row>
    <row r="798" spans="1:11" x14ac:dyDescent="0.3">
      <c r="A798" s="3" t="s">
        <v>4190</v>
      </c>
      <c r="B798" t="s">
        <v>9038</v>
      </c>
      <c r="C798" t="s">
        <v>8001</v>
      </c>
      <c r="D798" t="s">
        <v>7978</v>
      </c>
      <c r="E798" t="s">
        <v>9207</v>
      </c>
      <c r="F798" t="s">
        <v>22382</v>
      </c>
      <c r="G798" t="s">
        <v>22383</v>
      </c>
      <c r="I798">
        <f t="shared" si="36"/>
        <v>-2.6061609015425462E-2</v>
      </c>
      <c r="J798">
        <f t="shared" si="37"/>
        <v>-2.606159968535517E-2</v>
      </c>
      <c r="K798">
        <f t="shared" si="38"/>
        <v>7.1869755819574431E-4</v>
      </c>
    </row>
    <row r="799" spans="1:11" x14ac:dyDescent="0.3">
      <c r="A799" s="3" t="s">
        <v>4193</v>
      </c>
      <c r="B799" t="s">
        <v>8981</v>
      </c>
      <c r="C799" t="s">
        <v>9108</v>
      </c>
      <c r="D799" t="s">
        <v>7992</v>
      </c>
      <c r="E799" t="s">
        <v>9179</v>
      </c>
      <c r="F799" t="s">
        <v>22384</v>
      </c>
      <c r="G799" t="s">
        <v>22385</v>
      </c>
      <c r="I799">
        <f t="shared" si="36"/>
        <v>-7.2158152264470941E-3</v>
      </c>
      <c r="J799">
        <f t="shared" si="37"/>
        <v>-7.2158049452159577E-3</v>
      </c>
      <c r="K799">
        <f t="shared" si="38"/>
        <v>6.3405235223026245E-5</v>
      </c>
    </row>
    <row r="800" spans="1:11" x14ac:dyDescent="0.3">
      <c r="A800" s="3" t="s">
        <v>4196</v>
      </c>
      <c r="B800" t="s">
        <v>17036</v>
      </c>
      <c r="C800" t="s">
        <v>9108</v>
      </c>
      <c r="D800" t="s">
        <v>7963</v>
      </c>
      <c r="E800" t="s">
        <v>7993</v>
      </c>
      <c r="F800" t="s">
        <v>22386</v>
      </c>
      <c r="G800" t="s">
        <v>22387</v>
      </c>
      <c r="I800">
        <f t="shared" si="36"/>
        <v>1.6050847970926607E-2</v>
      </c>
      <c r="J800">
        <f t="shared" si="37"/>
        <v>1.605085074757653E-2</v>
      </c>
      <c r="K800">
        <f t="shared" si="38"/>
        <v>2.3420982224106021E-4</v>
      </c>
    </row>
    <row r="801" spans="1:11" x14ac:dyDescent="0.3">
      <c r="A801" s="3" t="s">
        <v>4199</v>
      </c>
      <c r="B801" t="s">
        <v>8948</v>
      </c>
      <c r="C801" t="s">
        <v>9204</v>
      </c>
      <c r="D801" t="s">
        <v>9187</v>
      </c>
      <c r="E801" t="s">
        <v>9084</v>
      </c>
      <c r="F801" t="s">
        <v>22388</v>
      </c>
      <c r="G801" t="s">
        <v>22389</v>
      </c>
      <c r="I801">
        <f t="shared" si="36"/>
        <v>-4.4708496116497368E-3</v>
      </c>
      <c r="J801">
        <f t="shared" si="37"/>
        <v>-4.4708913256742439E-3</v>
      </c>
      <c r="K801">
        <f t="shared" si="38"/>
        <v>2.7225716668148828E-5</v>
      </c>
    </row>
    <row r="802" spans="1:11" x14ac:dyDescent="0.3">
      <c r="A802" s="3" t="s">
        <v>4203</v>
      </c>
      <c r="B802" t="s">
        <v>8925</v>
      </c>
      <c r="C802" t="s">
        <v>7959</v>
      </c>
      <c r="D802" t="s">
        <v>8922</v>
      </c>
      <c r="E802" t="s">
        <v>8123</v>
      </c>
      <c r="F802" t="s">
        <v>22390</v>
      </c>
      <c r="G802" t="s">
        <v>22391</v>
      </c>
      <c r="I802">
        <f t="shared" si="36"/>
        <v>-4.5509069131193437E-2</v>
      </c>
      <c r="J802">
        <f t="shared" si="37"/>
        <v>-4.5509031650161097E-2</v>
      </c>
      <c r="K802">
        <f t="shared" si="38"/>
        <v>2.1396144959810594E-3</v>
      </c>
    </row>
    <row r="803" spans="1:11" x14ac:dyDescent="0.3">
      <c r="A803" s="3" t="s">
        <v>4206</v>
      </c>
      <c r="B803" t="s">
        <v>8139</v>
      </c>
      <c r="C803" t="s">
        <v>8903</v>
      </c>
      <c r="D803" t="s">
        <v>15040</v>
      </c>
      <c r="E803" t="s">
        <v>7861</v>
      </c>
      <c r="F803" t="s">
        <v>22392</v>
      </c>
      <c r="G803" t="s">
        <v>22393</v>
      </c>
      <c r="I803">
        <f t="shared" si="36"/>
        <v>-2.1329925386760557E-2</v>
      </c>
      <c r="J803">
        <f t="shared" si="37"/>
        <v>-2.1329943266745317E-2</v>
      </c>
      <c r="K803">
        <f t="shared" si="38"/>
        <v>4.8738857559678964E-4</v>
      </c>
    </row>
    <row r="804" spans="1:11" x14ac:dyDescent="0.3">
      <c r="A804" s="3" t="s">
        <v>4210</v>
      </c>
      <c r="B804" t="s">
        <v>8113</v>
      </c>
      <c r="C804" t="s">
        <v>8061</v>
      </c>
      <c r="D804" t="s">
        <v>13128</v>
      </c>
      <c r="E804" t="s">
        <v>7847</v>
      </c>
      <c r="F804" t="s">
        <v>22394</v>
      </c>
      <c r="G804" t="s">
        <v>22395</v>
      </c>
      <c r="I804">
        <f t="shared" si="36"/>
        <v>9.6150637943890162E-4</v>
      </c>
      <c r="J804">
        <f t="shared" si="37"/>
        <v>9.615074512160218E-4</v>
      </c>
      <c r="K804">
        <f t="shared" si="38"/>
        <v>4.6041126960381727E-8</v>
      </c>
    </row>
    <row r="805" spans="1:11" x14ac:dyDescent="0.3">
      <c r="A805" s="3" t="s">
        <v>4213</v>
      </c>
      <c r="B805" t="s">
        <v>7844</v>
      </c>
      <c r="C805" t="s">
        <v>8139</v>
      </c>
      <c r="D805" t="s">
        <v>8049</v>
      </c>
      <c r="E805" t="s">
        <v>8931</v>
      </c>
      <c r="F805" t="s">
        <v>22396</v>
      </c>
      <c r="G805" t="s">
        <v>22397</v>
      </c>
      <c r="I805">
        <f t="shared" si="36"/>
        <v>-2.5616394492475776E-3</v>
      </c>
      <c r="J805">
        <f t="shared" si="37"/>
        <v>-2.5616605143509619E-3</v>
      </c>
      <c r="K805">
        <f t="shared" si="38"/>
        <v>1.0946807513526454E-5</v>
      </c>
    </row>
    <row r="806" spans="1:11" x14ac:dyDescent="0.3">
      <c r="A806" s="3" t="s">
        <v>4216</v>
      </c>
      <c r="B806" t="s">
        <v>8134</v>
      </c>
      <c r="C806" t="s">
        <v>7964</v>
      </c>
      <c r="D806" t="s">
        <v>7861</v>
      </c>
      <c r="E806" t="s">
        <v>7877</v>
      </c>
      <c r="F806" t="s">
        <v>22398</v>
      </c>
      <c r="G806" t="s">
        <v>22399</v>
      </c>
      <c r="I806">
        <f t="shared" si="36"/>
        <v>1.6372391653290581E-2</v>
      </c>
      <c r="J806">
        <f t="shared" si="37"/>
        <v>1.637241843964023E-2</v>
      </c>
      <c r="K806">
        <f t="shared" si="38"/>
        <v>2.4415571744010393E-4</v>
      </c>
    </row>
    <row r="807" spans="1:11" x14ac:dyDescent="0.3">
      <c r="A807" s="3" t="s">
        <v>4220</v>
      </c>
      <c r="B807" t="s">
        <v>8921</v>
      </c>
      <c r="C807" t="s">
        <v>7937</v>
      </c>
      <c r="D807" t="s">
        <v>7964</v>
      </c>
      <c r="E807" t="s">
        <v>9194</v>
      </c>
      <c r="F807" t="s">
        <v>22400</v>
      </c>
      <c r="G807" t="s">
        <v>22377</v>
      </c>
      <c r="I807">
        <f t="shared" si="36"/>
        <v>2.3057454200884491E-2</v>
      </c>
      <c r="J807">
        <f t="shared" si="37"/>
        <v>2.3057458113132104E-2</v>
      </c>
      <c r="K807">
        <f t="shared" si="38"/>
        <v>4.9775941976099003E-4</v>
      </c>
    </row>
    <row r="808" spans="1:11" x14ac:dyDescent="0.3">
      <c r="A808" s="3" t="s">
        <v>4223</v>
      </c>
      <c r="B808" t="s">
        <v>15220</v>
      </c>
      <c r="C808" t="s">
        <v>17036</v>
      </c>
      <c r="D808" t="s">
        <v>7974</v>
      </c>
      <c r="E808" t="s">
        <v>7952</v>
      </c>
      <c r="F808" t="s">
        <v>22401</v>
      </c>
      <c r="G808" t="s">
        <v>22402</v>
      </c>
      <c r="I808">
        <f t="shared" si="36"/>
        <v>1.0805897215371752E-2</v>
      </c>
      <c r="J808">
        <f t="shared" si="37"/>
        <v>1.0805889193461482E-2</v>
      </c>
      <c r="K808">
        <f t="shared" si="38"/>
        <v>1.011825496280844E-4</v>
      </c>
    </row>
    <row r="809" spans="1:11" x14ac:dyDescent="0.3">
      <c r="A809" s="3" t="s">
        <v>4225</v>
      </c>
      <c r="B809" t="s">
        <v>7981</v>
      </c>
      <c r="C809" t="s">
        <v>7926</v>
      </c>
      <c r="D809" t="s">
        <v>7962</v>
      </c>
      <c r="E809" t="s">
        <v>8013</v>
      </c>
      <c r="F809" t="s">
        <v>22403</v>
      </c>
      <c r="G809" t="s">
        <v>22404</v>
      </c>
      <c r="I809">
        <f t="shared" si="36"/>
        <v>-1.5272754106733621E-3</v>
      </c>
      <c r="J809">
        <f t="shared" si="37"/>
        <v>-1.527266335563529E-3</v>
      </c>
      <c r="K809">
        <f t="shared" si="38"/>
        <v>5.171993938941907E-6</v>
      </c>
    </row>
    <row r="810" spans="1:11" x14ac:dyDescent="0.3">
      <c r="A810" s="3" t="s">
        <v>4229</v>
      </c>
      <c r="B810" t="s">
        <v>7932</v>
      </c>
      <c r="C810" t="s">
        <v>8009</v>
      </c>
      <c r="D810" t="s">
        <v>7942</v>
      </c>
      <c r="E810" t="s">
        <v>9093</v>
      </c>
      <c r="F810" t="s">
        <v>22405</v>
      </c>
      <c r="G810" t="s">
        <v>22406</v>
      </c>
      <c r="I810">
        <f t="shared" si="36"/>
        <v>1.0400734487633245E-2</v>
      </c>
      <c r="J810">
        <f t="shared" si="37"/>
        <v>1.0400729183959538E-2</v>
      </c>
      <c r="K810">
        <f t="shared" si="38"/>
        <v>9.3195732704442276E-5</v>
      </c>
    </row>
    <row r="811" spans="1:11" x14ac:dyDescent="0.3">
      <c r="A811" s="3" t="s">
        <v>4232</v>
      </c>
      <c r="B811" t="s">
        <v>9029</v>
      </c>
      <c r="C811" t="s">
        <v>8952</v>
      </c>
      <c r="D811" t="s">
        <v>9171</v>
      </c>
      <c r="E811" t="s">
        <v>7963</v>
      </c>
      <c r="F811" t="s">
        <v>22407</v>
      </c>
      <c r="G811" t="s">
        <v>22408</v>
      </c>
      <c r="I811">
        <f t="shared" si="36"/>
        <v>-6.9633668472105278E-3</v>
      </c>
      <c r="J811">
        <f t="shared" si="37"/>
        <v>-6.9633710156353909E-3</v>
      </c>
      <c r="K811">
        <f t="shared" si="38"/>
        <v>5.9448826395740912E-5</v>
      </c>
    </row>
    <row r="812" spans="1:11" x14ac:dyDescent="0.3">
      <c r="A812" s="3" t="s">
        <v>4235</v>
      </c>
      <c r="B812" t="s">
        <v>9026</v>
      </c>
      <c r="C812" t="s">
        <v>8976</v>
      </c>
      <c r="D812" t="s">
        <v>9059</v>
      </c>
      <c r="E812" t="s">
        <v>17036</v>
      </c>
      <c r="F812" t="s">
        <v>22409</v>
      </c>
      <c r="G812" t="s">
        <v>22410</v>
      </c>
      <c r="I812">
        <f t="shared" si="36"/>
        <v>3.9634452427879654E-3</v>
      </c>
      <c r="J812">
        <f t="shared" si="37"/>
        <v>3.9634514543204283E-3</v>
      </c>
      <c r="K812">
        <f t="shared" si="38"/>
        <v>1.0345974955028509E-5</v>
      </c>
    </row>
    <row r="813" spans="1:11" x14ac:dyDescent="0.3">
      <c r="A813" s="3" t="s">
        <v>4239</v>
      </c>
      <c r="B813" t="s">
        <v>7927</v>
      </c>
      <c r="C813" t="s">
        <v>9084</v>
      </c>
      <c r="D813" t="s">
        <v>7953</v>
      </c>
      <c r="E813" t="s">
        <v>7995</v>
      </c>
      <c r="F813" t="s">
        <v>22411</v>
      </c>
      <c r="G813" t="s">
        <v>22412</v>
      </c>
      <c r="I813">
        <f t="shared" si="36"/>
        <v>1.1843303978135456E-2</v>
      </c>
      <c r="J813">
        <f t="shared" si="37"/>
        <v>1.184328256535082E-2</v>
      </c>
      <c r="K813">
        <f t="shared" si="38"/>
        <v>1.2312891843838163E-4</v>
      </c>
    </row>
    <row r="814" spans="1:11" x14ac:dyDescent="0.3">
      <c r="A814" s="3" t="s">
        <v>4243</v>
      </c>
      <c r="B814" t="s">
        <v>9204</v>
      </c>
      <c r="C814" t="s">
        <v>8028</v>
      </c>
      <c r="D814" t="s">
        <v>7995</v>
      </c>
      <c r="E814" t="s">
        <v>9449</v>
      </c>
      <c r="F814" t="s">
        <v>22413</v>
      </c>
      <c r="G814" t="s">
        <v>22414</v>
      </c>
      <c r="I814">
        <f t="shared" si="36"/>
        <v>9.6038115246099287E-3</v>
      </c>
      <c r="J814">
        <f t="shared" si="37"/>
        <v>9.6038559134837276E-3</v>
      </c>
      <c r="K814">
        <f t="shared" si="38"/>
        <v>7.8445039405271633E-5</v>
      </c>
    </row>
    <row r="815" spans="1:11" x14ac:dyDescent="0.3">
      <c r="A815" s="3" t="s">
        <v>4247</v>
      </c>
      <c r="B815" t="s">
        <v>9244</v>
      </c>
      <c r="C815" t="s">
        <v>9204</v>
      </c>
      <c r="D815" t="s">
        <v>8013</v>
      </c>
      <c r="E815" t="s">
        <v>9096</v>
      </c>
      <c r="F815" t="s">
        <v>22415</v>
      </c>
      <c r="G815" t="s">
        <v>22416</v>
      </c>
      <c r="I815">
        <f t="shared" si="36"/>
        <v>-2.52674799425531E-2</v>
      </c>
      <c r="J815">
        <f t="shared" si="37"/>
        <v>-2.5267493957507617E-2</v>
      </c>
      <c r="K815">
        <f t="shared" si="38"/>
        <v>6.7675053942839577E-4</v>
      </c>
    </row>
    <row r="816" spans="1:11" x14ac:dyDescent="0.3">
      <c r="A816" s="3" t="s">
        <v>4250</v>
      </c>
      <c r="B816" t="s">
        <v>15248</v>
      </c>
      <c r="C816" t="s">
        <v>7985</v>
      </c>
      <c r="D816" t="s">
        <v>7888</v>
      </c>
      <c r="E816" t="s">
        <v>7952</v>
      </c>
      <c r="F816" t="s">
        <v>22417</v>
      </c>
      <c r="G816" t="s">
        <v>22402</v>
      </c>
      <c r="I816">
        <f t="shared" si="36"/>
        <v>-1.5248245951563005E-3</v>
      </c>
      <c r="J816">
        <f t="shared" si="37"/>
        <v>-1.5248388289003938E-3</v>
      </c>
      <c r="K816">
        <f t="shared" si="38"/>
        <v>5.1609585515655219E-6</v>
      </c>
    </row>
    <row r="817" spans="1:11" x14ac:dyDescent="0.3">
      <c r="A817" s="3" t="s">
        <v>4253</v>
      </c>
      <c r="B817" t="s">
        <v>9067</v>
      </c>
      <c r="C817" t="s">
        <v>9067</v>
      </c>
      <c r="D817" t="s">
        <v>7893</v>
      </c>
      <c r="E817" t="s">
        <v>7945</v>
      </c>
      <c r="F817" t="s">
        <v>22418</v>
      </c>
      <c r="G817" t="s">
        <v>22419</v>
      </c>
      <c r="I817">
        <f t="shared" si="36"/>
        <v>-8.8576964656262597E-3</v>
      </c>
      <c r="J817">
        <f t="shared" si="37"/>
        <v>-8.8577099279690576E-3</v>
      </c>
      <c r="K817">
        <f t="shared" si="38"/>
        <v>9.2249213586100944E-5</v>
      </c>
    </row>
    <row r="818" spans="1:11" x14ac:dyDescent="0.3">
      <c r="A818" s="3" t="s">
        <v>4258</v>
      </c>
      <c r="B818" t="s">
        <v>7929</v>
      </c>
      <c r="C818" t="s">
        <v>7963</v>
      </c>
      <c r="D818" t="s">
        <v>7937</v>
      </c>
      <c r="E818" t="s">
        <v>7942</v>
      </c>
      <c r="F818" t="s">
        <v>22420</v>
      </c>
      <c r="G818" t="s">
        <v>22421</v>
      </c>
      <c r="I818">
        <f t="shared" si="36"/>
        <v>1.8489059522680058E-3</v>
      </c>
      <c r="J818">
        <f t="shared" si="37"/>
        <v>1.8489388509472268E-3</v>
      </c>
      <c r="K818">
        <f t="shared" si="38"/>
        <v>1.2144114096975271E-6</v>
      </c>
    </row>
    <row r="819" spans="1:11" x14ac:dyDescent="0.3">
      <c r="A819" s="3" t="s">
        <v>4261</v>
      </c>
      <c r="B819" t="s">
        <v>8044</v>
      </c>
      <c r="C819" t="s">
        <v>7992</v>
      </c>
      <c r="D819" t="s">
        <v>7962</v>
      </c>
      <c r="E819" t="s">
        <v>7932</v>
      </c>
      <c r="F819" t="s">
        <v>22422</v>
      </c>
      <c r="G819" t="s">
        <v>22423</v>
      </c>
      <c r="I819">
        <f t="shared" si="36"/>
        <v>7.9976012302430798E-3</v>
      </c>
      <c r="J819">
        <f t="shared" si="37"/>
        <v>7.9976136072687533E-3</v>
      </c>
      <c r="K819">
        <f t="shared" si="38"/>
        <v>5.2572333174442182E-5</v>
      </c>
    </row>
    <row r="820" spans="1:11" x14ac:dyDescent="0.3">
      <c r="A820" s="3" t="s">
        <v>4265</v>
      </c>
      <c r="B820" t="s">
        <v>8038</v>
      </c>
      <c r="C820" t="s">
        <v>9080</v>
      </c>
      <c r="D820" t="s">
        <v>9067</v>
      </c>
      <c r="E820" t="s">
        <v>7979</v>
      </c>
      <c r="F820" t="s">
        <v>22424</v>
      </c>
      <c r="G820" t="s">
        <v>22425</v>
      </c>
      <c r="I820">
        <f t="shared" si="36"/>
        <v>1.5257857796765332E-2</v>
      </c>
      <c r="J820">
        <f t="shared" si="37"/>
        <v>1.5257859353416826E-2</v>
      </c>
      <c r="K820">
        <f t="shared" si="38"/>
        <v>2.105669113983031E-4</v>
      </c>
    </row>
    <row r="821" spans="1:11" x14ac:dyDescent="0.3">
      <c r="A821" s="3" t="s">
        <v>4268</v>
      </c>
      <c r="B821" t="s">
        <v>7992</v>
      </c>
      <c r="C821" t="s">
        <v>9109</v>
      </c>
      <c r="D821" t="s">
        <v>7946</v>
      </c>
      <c r="E821" t="s">
        <v>9047</v>
      </c>
      <c r="F821" t="s">
        <v>22426</v>
      </c>
      <c r="G821" t="s">
        <v>22427</v>
      </c>
      <c r="I821">
        <f t="shared" si="36"/>
        <v>3.005410279529134E-4</v>
      </c>
      <c r="J821">
        <f t="shared" si="37"/>
        <v>3.0049655840666756E-4</v>
      </c>
      <c r="K821">
        <f t="shared" si="38"/>
        <v>1.9930771876773611E-7</v>
      </c>
    </row>
    <row r="822" spans="1:11" x14ac:dyDescent="0.3">
      <c r="A822" s="3" t="s">
        <v>4272</v>
      </c>
      <c r="B822" t="s">
        <v>9068</v>
      </c>
      <c r="C822" t="s">
        <v>9077</v>
      </c>
      <c r="D822" t="s">
        <v>8034</v>
      </c>
      <c r="E822" t="s">
        <v>8027</v>
      </c>
      <c r="F822" t="s">
        <v>22428</v>
      </c>
      <c r="G822" t="s">
        <v>22429</v>
      </c>
      <c r="I822">
        <f t="shared" si="36"/>
        <v>9.0145134920227559E-3</v>
      </c>
      <c r="J822">
        <f t="shared" si="37"/>
        <v>9.0145218732558784E-3</v>
      </c>
      <c r="K822">
        <f t="shared" si="38"/>
        <v>6.8352984620792125E-5</v>
      </c>
    </row>
    <row r="823" spans="1:11" x14ac:dyDescent="0.3">
      <c r="A823" s="3" t="s">
        <v>4276</v>
      </c>
      <c r="B823" t="s">
        <v>8978</v>
      </c>
      <c r="C823" t="s">
        <v>9275</v>
      </c>
      <c r="D823" t="s">
        <v>7998</v>
      </c>
      <c r="E823" t="s">
        <v>8992</v>
      </c>
      <c r="F823" t="s">
        <v>22430</v>
      </c>
      <c r="G823" t="s">
        <v>22431</v>
      </c>
      <c r="I823">
        <f t="shared" si="36"/>
        <v>1.0124954727519054E-2</v>
      </c>
      <c r="J823">
        <f t="shared" si="37"/>
        <v>1.0124972455854793E-2</v>
      </c>
      <c r="K823">
        <f t="shared" si="38"/>
        <v>8.7947577351308164E-5</v>
      </c>
    </row>
    <row r="824" spans="1:11" x14ac:dyDescent="0.3">
      <c r="A824" s="3" t="s">
        <v>4280</v>
      </c>
      <c r="B824" t="s">
        <v>9019</v>
      </c>
      <c r="C824" t="s">
        <v>8972</v>
      </c>
      <c r="D824" t="s">
        <v>9026</v>
      </c>
      <c r="E824" t="s">
        <v>9457</v>
      </c>
      <c r="F824" t="s">
        <v>22432</v>
      </c>
      <c r="G824" t="s">
        <v>22433</v>
      </c>
      <c r="I824">
        <f t="shared" si="36"/>
        <v>-1.7687795854234056E-3</v>
      </c>
      <c r="J824">
        <f t="shared" si="37"/>
        <v>-1.7688110087500453E-3</v>
      </c>
      <c r="K824">
        <f t="shared" si="38"/>
        <v>6.3289804410454064E-6</v>
      </c>
    </row>
    <row r="825" spans="1:11" x14ac:dyDescent="0.3">
      <c r="A825" s="3" t="s">
        <v>4283</v>
      </c>
      <c r="B825" t="s">
        <v>8982</v>
      </c>
      <c r="C825" t="s">
        <v>9264</v>
      </c>
      <c r="D825" t="s">
        <v>9018</v>
      </c>
      <c r="E825" t="s">
        <v>9019</v>
      </c>
      <c r="F825" t="s">
        <v>22434</v>
      </c>
      <c r="G825" t="s">
        <v>22435</v>
      </c>
      <c r="I825">
        <f t="shared" si="36"/>
        <v>5.9066743677896316E-4</v>
      </c>
      <c r="J825">
        <f t="shared" si="37"/>
        <v>5.9068026618927646E-4</v>
      </c>
      <c r="K825">
        <f t="shared" si="38"/>
        <v>2.4415694662075164E-8</v>
      </c>
    </row>
    <row r="826" spans="1:11" x14ac:dyDescent="0.3">
      <c r="A826" s="3" t="s">
        <v>4286</v>
      </c>
      <c r="B826" t="s">
        <v>9108</v>
      </c>
      <c r="C826" t="s">
        <v>8031</v>
      </c>
      <c r="D826" t="s">
        <v>8000</v>
      </c>
      <c r="E826" t="s">
        <v>8034</v>
      </c>
      <c r="F826" t="s">
        <v>22436</v>
      </c>
      <c r="G826" t="s">
        <v>22437</v>
      </c>
      <c r="I826">
        <f t="shared" si="36"/>
        <v>-1.7119302918556595E-2</v>
      </c>
      <c r="J826">
        <f t="shared" si="37"/>
        <v>-1.7119297176604466E-2</v>
      </c>
      <c r="K826">
        <f t="shared" si="38"/>
        <v>3.1920226966224911E-4</v>
      </c>
    </row>
    <row r="827" spans="1:11" x14ac:dyDescent="0.3">
      <c r="A827" s="3" t="s">
        <v>4289</v>
      </c>
      <c r="B827" t="s">
        <v>9109</v>
      </c>
      <c r="C827" t="s">
        <v>8945</v>
      </c>
      <c r="D827" t="s">
        <v>7963</v>
      </c>
      <c r="E827" t="s">
        <v>8042</v>
      </c>
      <c r="F827" t="s">
        <v>22438</v>
      </c>
      <c r="G827" t="s">
        <v>22439</v>
      </c>
      <c r="I827">
        <f t="shared" si="36"/>
        <v>-8.7087390002623319E-3</v>
      </c>
      <c r="J827">
        <f t="shared" si="37"/>
        <v>-8.7087198349929881E-3</v>
      </c>
      <c r="K827">
        <f t="shared" si="38"/>
        <v>8.9409417606547024E-5</v>
      </c>
    </row>
    <row r="828" spans="1:11" x14ac:dyDescent="0.3">
      <c r="A828" s="3" t="s">
        <v>4292</v>
      </c>
      <c r="B828" t="s">
        <v>8009</v>
      </c>
      <c r="C828" t="s">
        <v>9068</v>
      </c>
      <c r="D828" t="s">
        <v>9176</v>
      </c>
      <c r="E828" t="s">
        <v>8009</v>
      </c>
      <c r="F828" t="s">
        <v>22440</v>
      </c>
      <c r="G828" t="s">
        <v>22441</v>
      </c>
      <c r="I828">
        <f t="shared" si="36"/>
        <v>1.8176917187331311E-3</v>
      </c>
      <c r="J828">
        <f t="shared" si="37"/>
        <v>1.8176705412601189E-3</v>
      </c>
      <c r="K828">
        <f t="shared" si="38"/>
        <v>1.1464735520943067E-6</v>
      </c>
    </row>
    <row r="829" spans="1:11" x14ac:dyDescent="0.3">
      <c r="A829" s="3" t="s">
        <v>4297</v>
      </c>
      <c r="B829" t="s">
        <v>9109</v>
      </c>
      <c r="C829" t="s">
        <v>8014</v>
      </c>
      <c r="D829" t="s">
        <v>9207</v>
      </c>
      <c r="E829" t="s">
        <v>8016</v>
      </c>
      <c r="F829" t="s">
        <v>22442</v>
      </c>
      <c r="G829" t="s">
        <v>22443</v>
      </c>
      <c r="I829">
        <f t="shared" si="36"/>
        <v>2.0864771696401656E-2</v>
      </c>
      <c r="J829">
        <f t="shared" si="37"/>
        <v>2.0864779523480179E-2</v>
      </c>
      <c r="K829">
        <f t="shared" si="38"/>
        <v>4.047276485948398E-4</v>
      </c>
    </row>
    <row r="830" spans="1:11" x14ac:dyDescent="0.3">
      <c r="A830" s="3" t="s">
        <v>4300</v>
      </c>
      <c r="B830" t="s">
        <v>8028</v>
      </c>
      <c r="C830" t="s">
        <v>9004</v>
      </c>
      <c r="D830" t="s">
        <v>8028</v>
      </c>
      <c r="E830" t="s">
        <v>8958</v>
      </c>
      <c r="F830" t="s">
        <v>22444</v>
      </c>
      <c r="G830" t="s">
        <v>22445</v>
      </c>
      <c r="I830">
        <f t="shared" si="36"/>
        <v>1.0959805151647134E-2</v>
      </c>
      <c r="J830">
        <f t="shared" si="37"/>
        <v>1.095981031252344E-2</v>
      </c>
      <c r="K830">
        <f t="shared" si="38"/>
        <v>1.0430281216053761E-4</v>
      </c>
    </row>
    <row r="831" spans="1:11" x14ac:dyDescent="0.3">
      <c r="A831" s="3" t="s">
        <v>4303</v>
      </c>
      <c r="B831" t="s">
        <v>8995</v>
      </c>
      <c r="C831" t="s">
        <v>8970</v>
      </c>
      <c r="D831" t="s">
        <v>8032</v>
      </c>
      <c r="E831" t="s">
        <v>9262</v>
      </c>
      <c r="F831" t="s">
        <v>22446</v>
      </c>
      <c r="G831" t="s">
        <v>22447</v>
      </c>
      <c r="I831">
        <f t="shared" si="36"/>
        <v>9.375915342047611E-3</v>
      </c>
      <c r="J831">
        <f t="shared" si="37"/>
        <v>9.3758975164187283E-3</v>
      </c>
      <c r="K831">
        <f t="shared" si="38"/>
        <v>7.4458985670278359E-5</v>
      </c>
    </row>
    <row r="832" spans="1:11" x14ac:dyDescent="0.3">
      <c r="A832" s="3" t="s">
        <v>4306</v>
      </c>
      <c r="B832" t="s">
        <v>16632</v>
      </c>
      <c r="C832" t="s">
        <v>9580</v>
      </c>
      <c r="D832" t="s">
        <v>8991</v>
      </c>
      <c r="E832" t="s">
        <v>17284</v>
      </c>
      <c r="F832" t="s">
        <v>22448</v>
      </c>
      <c r="G832" t="s">
        <v>22449</v>
      </c>
      <c r="I832">
        <f t="shared" si="36"/>
        <v>1.1611320417667513E-3</v>
      </c>
      <c r="J832">
        <f t="shared" si="37"/>
        <v>1.1611282196733982E-3</v>
      </c>
      <c r="K832">
        <f t="shared" si="38"/>
        <v>1.7155561812559865E-7</v>
      </c>
    </row>
    <row r="833" spans="1:11" x14ac:dyDescent="0.3">
      <c r="A833" s="3" t="s">
        <v>4311</v>
      </c>
      <c r="B833" t="s">
        <v>9535</v>
      </c>
      <c r="C833" t="s">
        <v>9408</v>
      </c>
      <c r="D833" t="s">
        <v>9263</v>
      </c>
      <c r="E833" t="s">
        <v>16126</v>
      </c>
      <c r="F833" t="s">
        <v>22450</v>
      </c>
      <c r="G833" t="s">
        <v>22451</v>
      </c>
      <c r="I833">
        <f t="shared" si="36"/>
        <v>4.3489994578720572E-3</v>
      </c>
      <c r="J833">
        <f t="shared" si="37"/>
        <v>4.3490401548959053E-3</v>
      </c>
      <c r="K833">
        <f t="shared" si="38"/>
        <v>1.2975158023920447E-5</v>
      </c>
    </row>
    <row r="834" spans="1:11" x14ac:dyDescent="0.3">
      <c r="A834" s="3" t="s">
        <v>4314</v>
      </c>
      <c r="B834" t="s">
        <v>9262</v>
      </c>
      <c r="C834" t="s">
        <v>9580</v>
      </c>
      <c r="D834" t="s">
        <v>16598</v>
      </c>
      <c r="E834" t="s">
        <v>9626</v>
      </c>
      <c r="F834" t="s">
        <v>22452</v>
      </c>
      <c r="G834" t="s">
        <v>22453</v>
      </c>
      <c r="I834">
        <f t="shared" si="36"/>
        <v>8.0831122425839719E-3</v>
      </c>
      <c r="J834">
        <f t="shared" si="37"/>
        <v>8.0830983469941942E-3</v>
      </c>
      <c r="K834">
        <f t="shared" si="38"/>
        <v>5.3819285478710889E-5</v>
      </c>
    </row>
    <row r="835" spans="1:11" x14ac:dyDescent="0.3">
      <c r="A835" s="3" t="s">
        <v>4317</v>
      </c>
      <c r="B835" t="s">
        <v>9403</v>
      </c>
      <c r="C835" t="s">
        <v>9580</v>
      </c>
      <c r="D835" t="s">
        <v>9295</v>
      </c>
      <c r="E835" t="s">
        <v>9323</v>
      </c>
      <c r="F835" t="s">
        <v>22454</v>
      </c>
      <c r="G835" t="s">
        <v>22455</v>
      </c>
      <c r="I835">
        <f t="shared" si="36"/>
        <v>1.1455040747712451E-3</v>
      </c>
      <c r="J835">
        <f t="shared" si="37"/>
        <v>1.1455002778664077E-3</v>
      </c>
      <c r="K835">
        <f t="shared" si="38"/>
        <v>1.5885389090768133E-7</v>
      </c>
    </row>
    <row r="836" spans="1:11" x14ac:dyDescent="0.3">
      <c r="A836" s="3" t="s">
        <v>4320</v>
      </c>
      <c r="B836" t="s">
        <v>9406</v>
      </c>
      <c r="C836" t="s">
        <v>9369</v>
      </c>
      <c r="D836" t="s">
        <v>9563</v>
      </c>
      <c r="E836" t="s">
        <v>9580</v>
      </c>
      <c r="F836" t="s">
        <v>22456</v>
      </c>
      <c r="G836" t="s">
        <v>22457</v>
      </c>
      <c r="I836">
        <f t="shared" si="36"/>
        <v>8.5820940669916954E-4</v>
      </c>
      <c r="J836">
        <f t="shared" si="37"/>
        <v>8.5818847977215068E-4</v>
      </c>
      <c r="K836">
        <f t="shared" si="38"/>
        <v>1.2377227951158504E-8</v>
      </c>
    </row>
    <row r="837" spans="1:11" x14ac:dyDescent="0.3">
      <c r="A837" s="3" t="s">
        <v>4323</v>
      </c>
      <c r="B837" t="s">
        <v>9638</v>
      </c>
      <c r="C837" t="s">
        <v>9380</v>
      </c>
      <c r="D837" t="s">
        <v>8971</v>
      </c>
      <c r="E837" t="s">
        <v>15232</v>
      </c>
      <c r="F837" t="s">
        <v>22458</v>
      </c>
      <c r="G837" t="s">
        <v>22459</v>
      </c>
      <c r="I837">
        <f t="shared" ref="I837:I900" si="39">(E837-E836)/E836</f>
        <v>-1.1717632939832259E-2</v>
      </c>
      <c r="J837">
        <f t="shared" ref="J837:J900" si="40">(G837-G836)/G836</f>
        <v>-1.1717625337988584E-2</v>
      </c>
      <c r="K837">
        <f t="shared" ref="K837:K900" si="41">(J837-$O$8)^2</f>
        <v>1.5536527661021255E-4</v>
      </c>
    </row>
    <row r="838" spans="1:11" x14ac:dyDescent="0.3">
      <c r="A838" s="3" t="s">
        <v>4325</v>
      </c>
      <c r="B838" t="s">
        <v>9010</v>
      </c>
      <c r="C838" t="s">
        <v>17284</v>
      </c>
      <c r="D838" t="s">
        <v>9030</v>
      </c>
      <c r="E838" t="s">
        <v>8016</v>
      </c>
      <c r="F838" t="s">
        <v>22460</v>
      </c>
      <c r="G838" t="s">
        <v>22443</v>
      </c>
      <c r="I838">
        <f t="shared" si="39"/>
        <v>-2.3713243278586198E-2</v>
      </c>
      <c r="J838">
        <f t="shared" si="40"/>
        <v>-2.3713236790453882E-2</v>
      </c>
      <c r="K838">
        <f t="shared" si="41"/>
        <v>5.9830002794157317E-4</v>
      </c>
    </row>
    <row r="839" spans="1:11" x14ac:dyDescent="0.3">
      <c r="A839" s="3" t="s">
        <v>4328</v>
      </c>
      <c r="B839" t="s">
        <v>9252</v>
      </c>
      <c r="C839" t="s">
        <v>8001</v>
      </c>
      <c r="D839" t="s">
        <v>9051</v>
      </c>
      <c r="E839" t="s">
        <v>9203</v>
      </c>
      <c r="F839" t="s">
        <v>22461</v>
      </c>
      <c r="G839" t="s">
        <v>22462</v>
      </c>
      <c r="I839">
        <f t="shared" si="39"/>
        <v>-1.1847453308498305E-3</v>
      </c>
      <c r="J839">
        <f t="shared" si="40"/>
        <v>-1.1847321170411131E-3</v>
      </c>
      <c r="K839">
        <f t="shared" si="41"/>
        <v>3.7313397403082953E-6</v>
      </c>
    </row>
    <row r="840" spans="1:11" x14ac:dyDescent="0.3">
      <c r="A840" s="3" t="s">
        <v>4332</v>
      </c>
      <c r="B840" t="s">
        <v>9668</v>
      </c>
      <c r="C840" t="s">
        <v>9672</v>
      </c>
      <c r="D840" t="s">
        <v>16785</v>
      </c>
      <c r="E840" t="s">
        <v>22314</v>
      </c>
      <c r="F840" t="s">
        <v>22463</v>
      </c>
      <c r="G840" t="s">
        <v>22464</v>
      </c>
      <c r="I840">
        <f t="shared" si="39"/>
        <v>5.9608509501526803E-2</v>
      </c>
      <c r="J840">
        <f t="shared" si="40"/>
        <v>5.960847232024688E-2</v>
      </c>
      <c r="K840">
        <f t="shared" si="41"/>
        <v>3.4646805181338049E-3</v>
      </c>
    </row>
    <row r="841" spans="1:11" x14ac:dyDescent="0.3">
      <c r="A841" s="3" t="s">
        <v>4335</v>
      </c>
      <c r="B841" t="s">
        <v>22465</v>
      </c>
      <c r="C841" t="s">
        <v>22314</v>
      </c>
      <c r="D841" t="s">
        <v>9608</v>
      </c>
      <c r="E841" t="s">
        <v>9653</v>
      </c>
      <c r="F841" t="s">
        <v>22466</v>
      </c>
      <c r="G841" t="s">
        <v>22467</v>
      </c>
      <c r="I841">
        <f t="shared" si="39"/>
        <v>-4.4780296669464483E-3</v>
      </c>
      <c r="J841">
        <f t="shared" si="40"/>
        <v>-4.4780061819038857E-3</v>
      </c>
      <c r="K841">
        <f t="shared" si="41"/>
        <v>2.7300015464563443E-5</v>
      </c>
    </row>
    <row r="842" spans="1:11" x14ac:dyDescent="0.3">
      <c r="A842" s="3" t="s">
        <v>4338</v>
      </c>
      <c r="B842" t="s">
        <v>9338</v>
      </c>
      <c r="C842" t="s">
        <v>17351</v>
      </c>
      <c r="D842" t="s">
        <v>9630</v>
      </c>
      <c r="E842" t="s">
        <v>9636</v>
      </c>
      <c r="F842" t="s">
        <v>22468</v>
      </c>
      <c r="G842" t="s">
        <v>22469</v>
      </c>
      <c r="I842">
        <f t="shared" si="39"/>
        <v>-1.4056789429293551E-3</v>
      </c>
      <c r="J842">
        <f t="shared" si="40"/>
        <v>-1.405663957688773E-3</v>
      </c>
      <c r="K842">
        <f t="shared" si="41"/>
        <v>4.6336843779736175E-6</v>
      </c>
    </row>
    <row r="843" spans="1:11" x14ac:dyDescent="0.3">
      <c r="A843" s="3" t="s">
        <v>4342</v>
      </c>
      <c r="B843" t="s">
        <v>22470</v>
      </c>
      <c r="C843" t="s">
        <v>17361</v>
      </c>
      <c r="D843" t="s">
        <v>15271</v>
      </c>
      <c r="E843" t="s">
        <v>22471</v>
      </c>
      <c r="F843" t="s">
        <v>22472</v>
      </c>
      <c r="G843" t="s">
        <v>22473</v>
      </c>
      <c r="I843">
        <f t="shared" si="39"/>
        <v>5.6309121621603308E-4</v>
      </c>
      <c r="J843">
        <f t="shared" si="40"/>
        <v>5.630752696672381E-4</v>
      </c>
      <c r="K843">
        <f t="shared" si="41"/>
        <v>3.3804580260676463E-8</v>
      </c>
    </row>
    <row r="844" spans="1:11" x14ac:dyDescent="0.3">
      <c r="A844" s="3" t="s">
        <v>4345</v>
      </c>
      <c r="B844" t="s">
        <v>9407</v>
      </c>
      <c r="C844" t="s">
        <v>9419</v>
      </c>
      <c r="D844" t="s">
        <v>9354</v>
      </c>
      <c r="E844" t="s">
        <v>15272</v>
      </c>
      <c r="F844" t="s">
        <v>22474</v>
      </c>
      <c r="G844" t="s">
        <v>22475</v>
      </c>
      <c r="I844">
        <f t="shared" si="39"/>
        <v>-3.6578783438976281E-3</v>
      </c>
      <c r="J844">
        <f t="shared" si="40"/>
        <v>-3.6578840448237837E-3</v>
      </c>
      <c r="K844">
        <f t="shared" si="41"/>
        <v>1.9402435125737296E-5</v>
      </c>
    </row>
    <row r="845" spans="1:11" x14ac:dyDescent="0.3">
      <c r="A845" s="3" t="s">
        <v>4349</v>
      </c>
      <c r="B845" t="s">
        <v>9348</v>
      </c>
      <c r="C845" t="s">
        <v>9419</v>
      </c>
      <c r="D845" t="s">
        <v>9629</v>
      </c>
      <c r="E845" t="s">
        <v>22470</v>
      </c>
      <c r="F845" t="s">
        <v>22476</v>
      </c>
      <c r="G845" t="s">
        <v>22477</v>
      </c>
      <c r="I845">
        <f t="shared" si="39"/>
        <v>3.3888449590511148E-3</v>
      </c>
      <c r="J845">
        <f t="shared" si="40"/>
        <v>3.3888553693043719E-3</v>
      </c>
      <c r="K845">
        <f t="shared" si="41"/>
        <v>6.9797406538384739E-6</v>
      </c>
    </row>
    <row r="846" spans="1:11" x14ac:dyDescent="0.3">
      <c r="A846" s="3" t="s">
        <v>4352</v>
      </c>
      <c r="B846" t="s">
        <v>9430</v>
      </c>
      <c r="C846" t="s">
        <v>22478</v>
      </c>
      <c r="D846" t="s">
        <v>9339</v>
      </c>
      <c r="E846" t="s">
        <v>9420</v>
      </c>
      <c r="F846" t="s">
        <v>22479</v>
      </c>
      <c r="G846" t="s">
        <v>22480</v>
      </c>
      <c r="I846">
        <f t="shared" si="39"/>
        <v>1.1539544372067214E-2</v>
      </c>
      <c r="J846">
        <f t="shared" si="40"/>
        <v>1.1539536657388752E-2</v>
      </c>
      <c r="K846">
        <f t="shared" si="41"/>
        <v>1.1648023997946104E-4</v>
      </c>
    </row>
    <row r="847" spans="1:11" x14ac:dyDescent="0.3">
      <c r="A847" s="3" t="s">
        <v>4356</v>
      </c>
      <c r="B847" t="s">
        <v>17361</v>
      </c>
      <c r="C847" t="s">
        <v>9829</v>
      </c>
      <c r="D847" t="s">
        <v>22311</v>
      </c>
      <c r="E847" t="s">
        <v>9816</v>
      </c>
      <c r="F847" t="s">
        <v>22481</v>
      </c>
      <c r="G847" t="s">
        <v>22482</v>
      </c>
      <c r="I847">
        <f t="shared" si="39"/>
        <v>1.9476906496296867E-2</v>
      </c>
      <c r="J847">
        <f t="shared" si="40"/>
        <v>1.9476908993558348E-2</v>
      </c>
      <c r="K847">
        <f t="shared" si="41"/>
        <v>3.5081190748068502E-4</v>
      </c>
    </row>
    <row r="848" spans="1:11" x14ac:dyDescent="0.3">
      <c r="A848" s="3" t="s">
        <v>4360</v>
      </c>
      <c r="B848" t="s">
        <v>15413</v>
      </c>
      <c r="C848" t="s">
        <v>15361</v>
      </c>
      <c r="D848" t="s">
        <v>9808</v>
      </c>
      <c r="E848" t="s">
        <v>17329</v>
      </c>
      <c r="F848" t="s">
        <v>22483</v>
      </c>
      <c r="G848" t="s">
        <v>22484</v>
      </c>
      <c r="I848">
        <f t="shared" si="39"/>
        <v>4.2030596125289102E-2</v>
      </c>
      <c r="J848">
        <f t="shared" si="40"/>
        <v>4.2030597666394963E-2</v>
      </c>
      <c r="K848">
        <f t="shared" si="41"/>
        <v>1.7043407627755683E-3</v>
      </c>
    </row>
    <row r="849" spans="1:11" x14ac:dyDescent="0.3">
      <c r="A849" s="3" t="s">
        <v>4364</v>
      </c>
      <c r="B849" t="s">
        <v>9847</v>
      </c>
      <c r="C849" t="s">
        <v>16100</v>
      </c>
      <c r="D849" t="s">
        <v>9752</v>
      </c>
      <c r="E849" t="s">
        <v>15302</v>
      </c>
      <c r="F849" t="s">
        <v>22485</v>
      </c>
      <c r="G849" t="s">
        <v>22486</v>
      </c>
      <c r="I849">
        <f t="shared" si="39"/>
        <v>-1.7810371922472493E-2</v>
      </c>
      <c r="J849">
        <f t="shared" si="40"/>
        <v>-1.7810362837176148E-2</v>
      </c>
      <c r="K849">
        <f t="shared" si="41"/>
        <v>3.4437332116746559E-4</v>
      </c>
    </row>
    <row r="850" spans="1:11" x14ac:dyDescent="0.3">
      <c r="A850" s="3" t="s">
        <v>4368</v>
      </c>
      <c r="B850" t="s">
        <v>15409</v>
      </c>
      <c r="C850" t="s">
        <v>9879</v>
      </c>
      <c r="D850" t="s">
        <v>9831</v>
      </c>
      <c r="E850" t="s">
        <v>9879</v>
      </c>
      <c r="F850" t="s">
        <v>22487</v>
      </c>
      <c r="G850" t="s">
        <v>22488</v>
      </c>
      <c r="I850">
        <f t="shared" si="39"/>
        <v>7.4666399999999081E-3</v>
      </c>
      <c r="J850">
        <f t="shared" si="40"/>
        <v>7.4666272623191447E-3</v>
      </c>
      <c r="K850">
        <f t="shared" si="41"/>
        <v>4.5154257528135767E-5</v>
      </c>
    </row>
    <row r="851" spans="1:11" x14ac:dyDescent="0.3">
      <c r="A851" s="3" t="s">
        <v>4371</v>
      </c>
      <c r="B851" t="s">
        <v>17365</v>
      </c>
      <c r="C851" t="s">
        <v>9879</v>
      </c>
      <c r="D851" t="s">
        <v>9734</v>
      </c>
      <c r="E851" t="s">
        <v>9796</v>
      </c>
      <c r="F851" t="s">
        <v>22489</v>
      </c>
      <c r="G851" t="s">
        <v>22490</v>
      </c>
      <c r="I851">
        <f t="shared" si="39"/>
        <v>-5.0290895984405181E-3</v>
      </c>
      <c r="J851">
        <f t="shared" si="40"/>
        <v>-5.0290967271491172E-3</v>
      </c>
      <c r="K851">
        <f t="shared" si="41"/>
        <v>3.3362548162230773E-5</v>
      </c>
    </row>
    <row r="852" spans="1:11" x14ac:dyDescent="0.3">
      <c r="A852" s="3" t="s">
        <v>4377</v>
      </c>
      <c r="B852" t="s">
        <v>9739</v>
      </c>
      <c r="C852" t="s">
        <v>9859</v>
      </c>
      <c r="D852" t="s">
        <v>9744</v>
      </c>
      <c r="E852" t="s">
        <v>9715</v>
      </c>
      <c r="F852" t="s">
        <v>22491</v>
      </c>
      <c r="G852" t="s">
        <v>22492</v>
      </c>
      <c r="I852">
        <f t="shared" si="39"/>
        <v>-6.1186219739294088E-3</v>
      </c>
      <c r="J852">
        <f t="shared" si="40"/>
        <v>-6.118623580247202E-3</v>
      </c>
      <c r="K852">
        <f t="shared" si="41"/>
        <v>4.7135901333605749E-5</v>
      </c>
    </row>
    <row r="853" spans="1:11" x14ac:dyDescent="0.3">
      <c r="A853" s="3" t="s">
        <v>4381</v>
      </c>
      <c r="B853" t="s">
        <v>9757</v>
      </c>
      <c r="C853" t="s">
        <v>9883</v>
      </c>
      <c r="D853" t="s">
        <v>15313</v>
      </c>
      <c r="E853" t="s">
        <v>9883</v>
      </c>
      <c r="F853" t="s">
        <v>22493</v>
      </c>
      <c r="G853" t="s">
        <v>22494</v>
      </c>
      <c r="I853">
        <f t="shared" si="39"/>
        <v>2.1413248891508321E-2</v>
      </c>
      <c r="J853">
        <f t="shared" si="40"/>
        <v>2.1413249712936601E-2</v>
      </c>
      <c r="K853">
        <f t="shared" si="41"/>
        <v>4.2709654360163172E-4</v>
      </c>
    </row>
    <row r="854" spans="1:11" x14ac:dyDescent="0.3">
      <c r="A854" s="3" t="s">
        <v>4386</v>
      </c>
      <c r="B854" t="s">
        <v>17324</v>
      </c>
      <c r="C854" t="s">
        <v>15351</v>
      </c>
      <c r="D854" t="s">
        <v>17316</v>
      </c>
      <c r="E854" t="s">
        <v>9866</v>
      </c>
      <c r="F854" t="s">
        <v>22495</v>
      </c>
      <c r="G854" t="s">
        <v>22496</v>
      </c>
      <c r="I854">
        <f t="shared" si="39"/>
        <v>-3.6687631027251958E-3</v>
      </c>
      <c r="J854">
        <f t="shared" si="40"/>
        <v>-3.668729685918816E-3</v>
      </c>
      <c r="K854">
        <f t="shared" si="41"/>
        <v>1.9498098937172984E-5</v>
      </c>
    </row>
    <row r="855" spans="1:11" x14ac:dyDescent="0.3">
      <c r="A855" s="3" t="s">
        <v>4390</v>
      </c>
      <c r="B855" t="s">
        <v>9844</v>
      </c>
      <c r="C855" t="s">
        <v>9866</v>
      </c>
      <c r="D855" t="s">
        <v>17316</v>
      </c>
      <c r="E855" t="s">
        <v>9733</v>
      </c>
      <c r="F855" t="s">
        <v>22497</v>
      </c>
      <c r="G855" t="s">
        <v>22498</v>
      </c>
      <c r="I855">
        <f t="shared" si="39"/>
        <v>-4.7343503419252945E-3</v>
      </c>
      <c r="J855">
        <f t="shared" si="40"/>
        <v>-4.7343678450808687E-3</v>
      </c>
      <c r="K855">
        <f t="shared" si="41"/>
        <v>3.0044686240432181E-5</v>
      </c>
    </row>
    <row r="856" spans="1:11" x14ac:dyDescent="0.3">
      <c r="A856" s="3" t="s">
        <v>4396</v>
      </c>
      <c r="B856" t="s">
        <v>9734</v>
      </c>
      <c r="C856" t="s">
        <v>22499</v>
      </c>
      <c r="D856" t="s">
        <v>9754</v>
      </c>
      <c r="E856" t="s">
        <v>9744</v>
      </c>
      <c r="F856" t="s">
        <v>22500</v>
      </c>
      <c r="G856" t="s">
        <v>22501</v>
      </c>
      <c r="I856">
        <f t="shared" si="39"/>
        <v>-1.6913292811839405E-2</v>
      </c>
      <c r="J856">
        <f t="shared" si="40"/>
        <v>-1.6913315563284497E-2</v>
      </c>
      <c r="K856">
        <f t="shared" si="41"/>
        <v>3.1188446723044423E-4</v>
      </c>
    </row>
    <row r="857" spans="1:11" x14ac:dyDescent="0.3">
      <c r="A857" s="3" t="s">
        <v>4403</v>
      </c>
      <c r="B857" t="s">
        <v>9806</v>
      </c>
      <c r="C857" t="s">
        <v>22502</v>
      </c>
      <c r="D857" t="s">
        <v>9775</v>
      </c>
      <c r="E857" t="s">
        <v>9704</v>
      </c>
      <c r="F857" t="s">
        <v>22503</v>
      </c>
      <c r="G857" t="s">
        <v>22504</v>
      </c>
      <c r="I857">
        <f t="shared" si="39"/>
        <v>-1.2365564183721483E-2</v>
      </c>
      <c r="J857">
        <f t="shared" si="40"/>
        <v>-4.8753438093672554E-3</v>
      </c>
      <c r="K857">
        <f t="shared" si="41"/>
        <v>3.1610024509080946E-5</v>
      </c>
    </row>
    <row r="858" spans="1:11" x14ac:dyDescent="0.3">
      <c r="A858" s="3" t="s">
        <v>4410</v>
      </c>
      <c r="B858" t="s">
        <v>15294</v>
      </c>
      <c r="C858" t="s">
        <v>9855</v>
      </c>
      <c r="D858" t="s">
        <v>9705</v>
      </c>
      <c r="E858" t="s">
        <v>22505</v>
      </c>
      <c r="F858" t="s">
        <v>22506</v>
      </c>
      <c r="G858" t="s">
        <v>22507</v>
      </c>
      <c r="I858">
        <f t="shared" si="39"/>
        <v>9.2542183312892424E-3</v>
      </c>
      <c r="J858">
        <f t="shared" si="40"/>
        <v>9.254216202419431E-3</v>
      </c>
      <c r="K858">
        <f t="shared" si="41"/>
        <v>7.2373825136567274E-5</v>
      </c>
    </row>
    <row r="859" spans="1:11" x14ac:dyDescent="0.3">
      <c r="A859" s="3" t="s">
        <v>4417</v>
      </c>
      <c r="B859" t="s">
        <v>9743</v>
      </c>
      <c r="C859" t="s">
        <v>15309</v>
      </c>
      <c r="D859" t="s">
        <v>22508</v>
      </c>
      <c r="E859" t="s">
        <v>9747</v>
      </c>
      <c r="F859" t="s">
        <v>22509</v>
      </c>
      <c r="G859" t="s">
        <v>22510</v>
      </c>
      <c r="I859">
        <f t="shared" si="39"/>
        <v>8.629988747034056E-3</v>
      </c>
      <c r="J859">
        <f t="shared" si="40"/>
        <v>8.6299647057152835E-3</v>
      </c>
      <c r="K859">
        <f t="shared" si="41"/>
        <v>6.214214963126158E-5</v>
      </c>
    </row>
    <row r="860" spans="1:11" x14ac:dyDescent="0.3">
      <c r="A860" s="3" t="s">
        <v>4423</v>
      </c>
      <c r="B860" t="s">
        <v>15309</v>
      </c>
      <c r="C860" t="s">
        <v>15328</v>
      </c>
      <c r="D860" t="s">
        <v>9728</v>
      </c>
      <c r="E860" t="s">
        <v>9793</v>
      </c>
      <c r="F860" t="s">
        <v>22511</v>
      </c>
      <c r="G860" t="s">
        <v>22512</v>
      </c>
      <c r="I860">
        <f t="shared" si="39"/>
        <v>4.5454008264491442E-3</v>
      </c>
      <c r="J860">
        <f t="shared" si="40"/>
        <v>4.5454104456437274E-3</v>
      </c>
      <c r="K860">
        <f t="shared" si="41"/>
        <v>1.4428411996092859E-5</v>
      </c>
    </row>
    <row r="861" spans="1:11" x14ac:dyDescent="0.3">
      <c r="A861" s="3" t="s">
        <v>4430</v>
      </c>
      <c r="B861" t="s">
        <v>9727</v>
      </c>
      <c r="C861" t="s">
        <v>9844</v>
      </c>
      <c r="D861" t="s">
        <v>9793</v>
      </c>
      <c r="E861" t="s">
        <v>9836</v>
      </c>
      <c r="F861" t="s">
        <v>22513</v>
      </c>
      <c r="G861" t="s">
        <v>22514</v>
      </c>
      <c r="I861">
        <f t="shared" si="39"/>
        <v>1.8631620974182276E-3</v>
      </c>
      <c r="J861">
        <f t="shared" si="40"/>
        <v>1.8631790989810473E-3</v>
      </c>
      <c r="K861">
        <f t="shared" si="41"/>
        <v>1.2459997967774696E-6</v>
      </c>
    </row>
    <row r="862" spans="1:11" x14ac:dyDescent="0.3">
      <c r="A862" s="3" t="s">
        <v>4435</v>
      </c>
      <c r="B862" t="s">
        <v>9793</v>
      </c>
      <c r="C862" t="s">
        <v>9732</v>
      </c>
      <c r="D862" t="s">
        <v>9734</v>
      </c>
      <c r="E862" t="s">
        <v>9734</v>
      </c>
      <c r="F862" t="s">
        <v>22515</v>
      </c>
      <c r="G862" t="s">
        <v>22516</v>
      </c>
      <c r="I862">
        <f t="shared" si="39"/>
        <v>-7.7045963789744978E-3</v>
      </c>
      <c r="J862">
        <f t="shared" si="40"/>
        <v>-7.7045989804814035E-3</v>
      </c>
      <c r="K862">
        <f t="shared" si="41"/>
        <v>7.1428434889180976E-5</v>
      </c>
    </row>
    <row r="863" spans="1:11" x14ac:dyDescent="0.3">
      <c r="A863" s="3" t="s">
        <v>4441</v>
      </c>
      <c r="B863" t="s">
        <v>9793</v>
      </c>
      <c r="C863" t="s">
        <v>9723</v>
      </c>
      <c r="D863" t="s">
        <v>9729</v>
      </c>
      <c r="E863" t="s">
        <v>9859</v>
      </c>
      <c r="F863" t="s">
        <v>22517</v>
      </c>
      <c r="G863" t="s">
        <v>22518</v>
      </c>
      <c r="I863">
        <f t="shared" si="39"/>
        <v>6.6934407867973653E-3</v>
      </c>
      <c r="J863">
        <f t="shared" si="40"/>
        <v>6.6934552751201715E-3</v>
      </c>
      <c r="K863">
        <f t="shared" si="41"/>
        <v>3.5361097566473363E-5</v>
      </c>
    </row>
    <row r="864" spans="1:11" x14ac:dyDescent="0.3">
      <c r="A864" s="3" t="s">
        <v>4445</v>
      </c>
      <c r="B864" t="s">
        <v>9884</v>
      </c>
      <c r="C864" t="s">
        <v>9888</v>
      </c>
      <c r="D864" t="s">
        <v>9884</v>
      </c>
      <c r="E864" t="s">
        <v>15351</v>
      </c>
      <c r="F864" t="s">
        <v>22519</v>
      </c>
      <c r="G864" t="s">
        <v>22520</v>
      </c>
      <c r="I864">
        <f t="shared" si="39"/>
        <v>1.4095825217863062E-2</v>
      </c>
      <c r="J864">
        <f t="shared" si="40"/>
        <v>1.4095806483266591E-2</v>
      </c>
      <c r="K864">
        <f t="shared" si="41"/>
        <v>1.7819235682102122E-4</v>
      </c>
    </row>
    <row r="865" spans="1:11" x14ac:dyDescent="0.3">
      <c r="A865" s="3" t="s">
        <v>4449</v>
      </c>
      <c r="B865" t="s">
        <v>17113</v>
      </c>
      <c r="C865" t="s">
        <v>22521</v>
      </c>
      <c r="D865" t="s">
        <v>17370</v>
      </c>
      <c r="E865" t="s">
        <v>9874</v>
      </c>
      <c r="F865" t="s">
        <v>22522</v>
      </c>
      <c r="G865" t="s">
        <v>22523</v>
      </c>
      <c r="I865">
        <f t="shared" si="39"/>
        <v>8.3923417678378846E-3</v>
      </c>
      <c r="J865">
        <f t="shared" si="40"/>
        <v>8.3923464934995834E-3</v>
      </c>
      <c r="K865">
        <f t="shared" si="41"/>
        <v>5.8452309427407913E-5</v>
      </c>
    </row>
    <row r="866" spans="1:11" x14ac:dyDescent="0.3">
      <c r="A866" s="3" t="s">
        <v>4455</v>
      </c>
      <c r="B866" t="s">
        <v>9871</v>
      </c>
      <c r="C866" t="s">
        <v>16110</v>
      </c>
      <c r="D866" t="s">
        <v>22524</v>
      </c>
      <c r="E866" t="s">
        <v>15585</v>
      </c>
      <c r="F866" t="s">
        <v>22525</v>
      </c>
      <c r="G866" t="s">
        <v>22526</v>
      </c>
      <c r="I866">
        <f t="shared" si="39"/>
        <v>-3.6410922330015172E-3</v>
      </c>
      <c r="J866">
        <f t="shared" si="40"/>
        <v>-3.6410733878556186E-3</v>
      </c>
      <c r="K866">
        <f t="shared" si="41"/>
        <v>1.925462190354473E-5</v>
      </c>
    </row>
    <row r="867" spans="1:11" x14ac:dyDescent="0.3">
      <c r="A867" s="3" t="s">
        <v>4461</v>
      </c>
      <c r="B867" t="s">
        <v>9894</v>
      </c>
      <c r="C867" t="s">
        <v>15561</v>
      </c>
      <c r="D867" t="s">
        <v>15352</v>
      </c>
      <c r="E867" t="s">
        <v>22527</v>
      </c>
      <c r="F867" t="s">
        <v>22528</v>
      </c>
      <c r="G867" t="s">
        <v>22529</v>
      </c>
      <c r="I867">
        <f t="shared" si="39"/>
        <v>1.6444739847435674E-2</v>
      </c>
      <c r="J867">
        <f t="shared" si="40"/>
        <v>1.6444706629028631E-2</v>
      </c>
      <c r="K867">
        <f t="shared" si="41"/>
        <v>2.4642001876406822E-4</v>
      </c>
    </row>
    <row r="868" spans="1:11" x14ac:dyDescent="0.3">
      <c r="A868" s="3" t="s">
        <v>4468</v>
      </c>
      <c r="B868" t="s">
        <v>17376</v>
      </c>
      <c r="C868" t="s">
        <v>15472</v>
      </c>
      <c r="D868" t="s">
        <v>9699</v>
      </c>
      <c r="E868" t="s">
        <v>15332</v>
      </c>
      <c r="F868" t="s">
        <v>22530</v>
      </c>
      <c r="G868" t="s">
        <v>22531</v>
      </c>
      <c r="I868">
        <f t="shared" si="39"/>
        <v>-2.4139677045189451E-2</v>
      </c>
      <c r="J868">
        <f t="shared" si="40"/>
        <v>-2.4139668434663131E-2</v>
      </c>
      <c r="K868">
        <f t="shared" si="41"/>
        <v>6.193430548543118E-4</v>
      </c>
    </row>
    <row r="869" spans="1:11" x14ac:dyDescent="0.3">
      <c r="A869" s="3" t="s">
        <v>4474</v>
      </c>
      <c r="B869" t="s">
        <v>17326</v>
      </c>
      <c r="C869" t="s">
        <v>22532</v>
      </c>
      <c r="D869" t="s">
        <v>9863</v>
      </c>
      <c r="E869" t="s">
        <v>15490</v>
      </c>
      <c r="F869" t="s">
        <v>22533</v>
      </c>
      <c r="G869" t="s">
        <v>22534</v>
      </c>
      <c r="I869">
        <f t="shared" si="39"/>
        <v>9.4737105263157078E-3</v>
      </c>
      <c r="J869">
        <f t="shared" si="40"/>
        <v>9.4737036312506802E-3</v>
      </c>
      <c r="K869">
        <f t="shared" si="41"/>
        <v>7.6156482208241375E-5</v>
      </c>
    </row>
    <row r="870" spans="1:11" x14ac:dyDescent="0.3">
      <c r="A870" s="3" t="s">
        <v>4480</v>
      </c>
      <c r="B870" t="s">
        <v>9867</v>
      </c>
      <c r="C870" t="s">
        <v>17337</v>
      </c>
      <c r="D870" t="s">
        <v>15486</v>
      </c>
      <c r="E870" t="s">
        <v>17320</v>
      </c>
      <c r="F870" t="s">
        <v>22535</v>
      </c>
      <c r="G870" t="s">
        <v>22536</v>
      </c>
      <c r="I870">
        <f t="shared" si="39"/>
        <v>9.1240352157448204E-3</v>
      </c>
      <c r="J870">
        <f t="shared" si="40"/>
        <v>9.1240402374109398E-3</v>
      </c>
      <c r="K870">
        <f t="shared" si="41"/>
        <v>7.0175883965503536E-5</v>
      </c>
    </row>
    <row r="871" spans="1:11" x14ac:dyDescent="0.3">
      <c r="A871" s="3" t="s">
        <v>4486</v>
      </c>
      <c r="B871" t="s">
        <v>9900</v>
      </c>
      <c r="C871" t="s">
        <v>17375</v>
      </c>
      <c r="D871" t="s">
        <v>9866</v>
      </c>
      <c r="E871" t="s">
        <v>15320</v>
      </c>
      <c r="F871" t="s">
        <v>22537</v>
      </c>
      <c r="G871" t="s">
        <v>22538</v>
      </c>
      <c r="I871">
        <f t="shared" si="39"/>
        <v>-1.5499819568582433E-2</v>
      </c>
      <c r="J871">
        <f t="shared" si="40"/>
        <v>-1.5499810868324557E-2</v>
      </c>
      <c r="K871">
        <f t="shared" si="41"/>
        <v>2.6395676719990899E-4</v>
      </c>
    </row>
    <row r="872" spans="1:11" x14ac:dyDescent="0.3">
      <c r="A872" s="3" t="s">
        <v>4490</v>
      </c>
      <c r="B872" t="s">
        <v>17370</v>
      </c>
      <c r="C872" t="s">
        <v>15306</v>
      </c>
      <c r="D872" t="s">
        <v>15321</v>
      </c>
      <c r="E872" t="s">
        <v>22539</v>
      </c>
      <c r="F872" t="s">
        <v>22540</v>
      </c>
      <c r="G872" t="s">
        <v>22541</v>
      </c>
      <c r="I872">
        <f t="shared" si="39"/>
        <v>-1.3119915688273009E-2</v>
      </c>
      <c r="J872">
        <f t="shared" si="40"/>
        <v>-1.3119915966209596E-2</v>
      </c>
      <c r="K872">
        <f t="shared" si="41"/>
        <v>1.9228956928142054E-4</v>
      </c>
    </row>
    <row r="873" spans="1:11" x14ac:dyDescent="0.3">
      <c r="A873" s="3" t="s">
        <v>4497</v>
      </c>
      <c r="B873" t="s">
        <v>9836</v>
      </c>
      <c r="C873" t="s">
        <v>9836</v>
      </c>
      <c r="D873" t="s">
        <v>9699</v>
      </c>
      <c r="E873" t="s">
        <v>9807</v>
      </c>
      <c r="F873" t="s">
        <v>22542</v>
      </c>
      <c r="G873" t="s">
        <v>22543</v>
      </c>
      <c r="I873">
        <f t="shared" si="39"/>
        <v>-1.0369582282116756E-2</v>
      </c>
      <c r="J873">
        <f t="shared" si="40"/>
        <v>-1.0369577381991488E-2</v>
      </c>
      <c r="K873">
        <f t="shared" si="41"/>
        <v>1.2357685841137803E-4</v>
      </c>
    </row>
    <row r="874" spans="1:11" x14ac:dyDescent="0.3">
      <c r="A874" s="3" t="s">
        <v>4504</v>
      </c>
      <c r="B874" t="s">
        <v>9779</v>
      </c>
      <c r="C874" t="s">
        <v>9753</v>
      </c>
      <c r="D874" t="s">
        <v>9687</v>
      </c>
      <c r="E874" t="s">
        <v>9823</v>
      </c>
      <c r="F874" t="s">
        <v>22544</v>
      </c>
      <c r="G874" t="s">
        <v>22545</v>
      </c>
      <c r="I874">
        <f t="shared" si="39"/>
        <v>-1.4239709450840776E-2</v>
      </c>
      <c r="J874">
        <f t="shared" si="40"/>
        <v>-1.4239717493041863E-2</v>
      </c>
      <c r="K874">
        <f t="shared" si="41"/>
        <v>2.2459976760476252E-4</v>
      </c>
    </row>
    <row r="875" spans="1:11" x14ac:dyDescent="0.3">
      <c r="A875" s="3" t="s">
        <v>4510</v>
      </c>
      <c r="B875" t="s">
        <v>9822</v>
      </c>
      <c r="C875" t="s">
        <v>17318</v>
      </c>
      <c r="D875" t="s">
        <v>9802</v>
      </c>
      <c r="E875" t="s">
        <v>22546</v>
      </c>
      <c r="F875" t="s">
        <v>22547</v>
      </c>
      <c r="G875" t="s">
        <v>22548</v>
      </c>
      <c r="I875">
        <f t="shared" si="39"/>
        <v>5.4510767361973175E-3</v>
      </c>
      <c r="J875">
        <f t="shared" si="40"/>
        <v>5.4510943745932029E-3</v>
      </c>
      <c r="K875">
        <f t="shared" si="41"/>
        <v>2.2129110820711414E-5</v>
      </c>
    </row>
    <row r="876" spans="1:11" x14ac:dyDescent="0.3">
      <c r="A876" s="3" t="s">
        <v>4517</v>
      </c>
      <c r="B876" t="s">
        <v>9748</v>
      </c>
      <c r="C876" t="s">
        <v>9786</v>
      </c>
      <c r="D876" t="s">
        <v>22549</v>
      </c>
      <c r="E876" t="s">
        <v>15282</v>
      </c>
      <c r="F876" t="s">
        <v>22550</v>
      </c>
      <c r="G876" t="s">
        <v>22551</v>
      </c>
      <c r="I876">
        <f t="shared" si="39"/>
        <v>-1.0029791543230996E-2</v>
      </c>
      <c r="J876">
        <f t="shared" si="40"/>
        <v>-1.0029791448256335E-2</v>
      </c>
      <c r="K876">
        <f t="shared" si="41"/>
        <v>1.1613784348063087E-4</v>
      </c>
    </row>
    <row r="877" spans="1:11" x14ac:dyDescent="0.3">
      <c r="A877" s="3" t="s">
        <v>4524</v>
      </c>
      <c r="B877" t="s">
        <v>13151</v>
      </c>
      <c r="C877" t="s">
        <v>9343</v>
      </c>
      <c r="D877" t="s">
        <v>22470</v>
      </c>
      <c r="E877" t="s">
        <v>9692</v>
      </c>
      <c r="F877" t="s">
        <v>22552</v>
      </c>
      <c r="G877" t="s">
        <v>22553</v>
      </c>
      <c r="I877">
        <f t="shared" si="39"/>
        <v>1.6429901423876566E-3</v>
      </c>
      <c r="J877">
        <f t="shared" si="40"/>
        <v>1.6429729049128718E-3</v>
      </c>
      <c r="K877">
        <f t="shared" si="41"/>
        <v>8.0288305067885074E-7</v>
      </c>
    </row>
    <row r="878" spans="1:11" x14ac:dyDescent="0.3">
      <c r="A878" s="3" t="s">
        <v>4531</v>
      </c>
      <c r="B878" t="s">
        <v>17103</v>
      </c>
      <c r="C878" t="s">
        <v>9774</v>
      </c>
      <c r="D878" t="s">
        <v>9682</v>
      </c>
      <c r="E878" t="s">
        <v>9811</v>
      </c>
      <c r="F878" t="s">
        <v>22554</v>
      </c>
      <c r="G878" t="s">
        <v>22555</v>
      </c>
      <c r="I878">
        <f t="shared" si="39"/>
        <v>-9.021377308836679E-3</v>
      </c>
      <c r="J878">
        <f t="shared" si="40"/>
        <v>-9.0213679146390578E-3</v>
      </c>
      <c r="K878">
        <f t="shared" si="41"/>
        <v>9.541975138594938E-5</v>
      </c>
    </row>
    <row r="879" spans="1:11" x14ac:dyDescent="0.3">
      <c r="A879" s="3" t="s">
        <v>4538</v>
      </c>
      <c r="B879" t="s">
        <v>15293</v>
      </c>
      <c r="C879" t="s">
        <v>9767</v>
      </c>
      <c r="D879" t="s">
        <v>9817</v>
      </c>
      <c r="E879" t="s">
        <v>9711</v>
      </c>
      <c r="F879" t="s">
        <v>22556</v>
      </c>
      <c r="G879" t="s">
        <v>22557</v>
      </c>
      <c r="I879">
        <f t="shared" si="39"/>
        <v>1.5172386206896543E-2</v>
      </c>
      <c r="J879">
        <f t="shared" si="40"/>
        <v>1.5172381537105324E-2</v>
      </c>
      <c r="K879">
        <f t="shared" si="41"/>
        <v>2.0809349368620242E-4</v>
      </c>
    </row>
    <row r="880" spans="1:11" x14ac:dyDescent="0.3">
      <c r="A880" s="3" t="s">
        <v>4544</v>
      </c>
      <c r="B880" t="s">
        <v>9782</v>
      </c>
      <c r="C880" t="s">
        <v>22546</v>
      </c>
      <c r="D880" t="s">
        <v>9774</v>
      </c>
      <c r="E880" t="s">
        <v>9687</v>
      </c>
      <c r="F880" t="s">
        <v>22558</v>
      </c>
      <c r="G880" t="s">
        <v>22559</v>
      </c>
      <c r="I880">
        <f t="shared" si="39"/>
        <v>-4.8913044807419618E-3</v>
      </c>
      <c r="J880">
        <f t="shared" si="40"/>
        <v>-4.8912999217004833E-3</v>
      </c>
      <c r="K880">
        <f t="shared" si="41"/>
        <v>3.1789698546709453E-5</v>
      </c>
    </row>
    <row r="881" spans="1:11" x14ac:dyDescent="0.3">
      <c r="A881" s="3" t="s">
        <v>4550</v>
      </c>
      <c r="B881" t="s">
        <v>22560</v>
      </c>
      <c r="C881" t="s">
        <v>15338</v>
      </c>
      <c r="D881" t="s">
        <v>9816</v>
      </c>
      <c r="E881" t="s">
        <v>22505</v>
      </c>
      <c r="F881" t="s">
        <v>22561</v>
      </c>
      <c r="G881" t="s">
        <v>22507</v>
      </c>
      <c r="I881">
        <f t="shared" si="39"/>
        <v>1.2561524100533164E-2</v>
      </c>
      <c r="J881">
        <f t="shared" si="40"/>
        <v>1.2561514851528675E-2</v>
      </c>
      <c r="K881">
        <f t="shared" si="41"/>
        <v>1.3958428551300107E-4</v>
      </c>
    </row>
    <row r="882" spans="1:11" x14ac:dyDescent="0.3">
      <c r="A882" s="3" t="s">
        <v>4556</v>
      </c>
      <c r="B882" t="s">
        <v>9744</v>
      </c>
      <c r="C882" t="s">
        <v>9729</v>
      </c>
      <c r="D882" t="s">
        <v>15338</v>
      </c>
      <c r="E882" t="s">
        <v>9735</v>
      </c>
      <c r="F882" t="s">
        <v>22562</v>
      </c>
      <c r="G882" t="s">
        <v>22563</v>
      </c>
      <c r="I882">
        <f t="shared" si="39"/>
        <v>9.7086564342687975E-3</v>
      </c>
      <c r="J882">
        <f t="shared" si="40"/>
        <v>9.7086417363952491E-3</v>
      </c>
      <c r="K882">
        <f t="shared" si="41"/>
        <v>8.0312178864233333E-5</v>
      </c>
    </row>
    <row r="883" spans="1:11" x14ac:dyDescent="0.3">
      <c r="A883" s="3" t="s">
        <v>4563</v>
      </c>
      <c r="B883" t="s">
        <v>22499</v>
      </c>
      <c r="C883" t="s">
        <v>9722</v>
      </c>
      <c r="D883" t="s">
        <v>15338</v>
      </c>
      <c r="E883" t="s">
        <v>9852</v>
      </c>
      <c r="F883" t="s">
        <v>22564</v>
      </c>
      <c r="G883" t="s">
        <v>22565</v>
      </c>
      <c r="I883">
        <f t="shared" si="39"/>
        <v>-4.0063569446143312E-3</v>
      </c>
      <c r="J883">
        <f t="shared" si="40"/>
        <v>-4.0063447633816177E-3</v>
      </c>
      <c r="K883">
        <f t="shared" si="41"/>
        <v>2.2593673157877153E-5</v>
      </c>
    </row>
    <row r="884" spans="1:11" x14ac:dyDescent="0.3">
      <c r="A884" s="3" t="s">
        <v>4570</v>
      </c>
      <c r="B884" t="s">
        <v>9807</v>
      </c>
      <c r="C884" t="s">
        <v>9739</v>
      </c>
      <c r="D884" t="s">
        <v>15313</v>
      </c>
      <c r="E884" t="s">
        <v>9852</v>
      </c>
      <c r="F884" t="s">
        <v>22566</v>
      </c>
      <c r="G884" t="s">
        <v>22565</v>
      </c>
      <c r="I884">
        <f t="shared" si="39"/>
        <v>0</v>
      </c>
      <c r="J884">
        <f t="shared" si="40"/>
        <v>0</v>
      </c>
      <c r="K884">
        <f t="shared" si="41"/>
        <v>5.5791262475848395E-7</v>
      </c>
    </row>
    <row r="885" spans="1:11" x14ac:dyDescent="0.3">
      <c r="A885" s="3" t="s">
        <v>4576</v>
      </c>
      <c r="B885" t="s">
        <v>9747</v>
      </c>
      <c r="C885" t="s">
        <v>22499</v>
      </c>
      <c r="D885" t="s">
        <v>9807</v>
      </c>
      <c r="E885" t="s">
        <v>9855</v>
      </c>
      <c r="F885" t="s">
        <v>22567</v>
      </c>
      <c r="G885" t="s">
        <v>22568</v>
      </c>
      <c r="I885">
        <f t="shared" si="39"/>
        <v>3.2179940139985511E-3</v>
      </c>
      <c r="J885">
        <f t="shared" si="40"/>
        <v>3.2179795818607464E-3</v>
      </c>
      <c r="K885">
        <f t="shared" si="41"/>
        <v>6.1060589087600455E-6</v>
      </c>
    </row>
    <row r="886" spans="1:11" x14ac:dyDescent="0.3">
      <c r="A886" s="3" t="s">
        <v>4583</v>
      </c>
      <c r="B886" t="s">
        <v>9734</v>
      </c>
      <c r="C886" t="s">
        <v>9747</v>
      </c>
      <c r="D886" t="s">
        <v>9740</v>
      </c>
      <c r="E886" t="s">
        <v>9738</v>
      </c>
      <c r="F886" t="s">
        <v>22569</v>
      </c>
      <c r="G886" t="s">
        <v>22570</v>
      </c>
      <c r="I886">
        <f t="shared" si="39"/>
        <v>-6.6827051590483836E-3</v>
      </c>
      <c r="J886">
        <f t="shared" si="40"/>
        <v>-6.6826911247088268E-3</v>
      </c>
      <c r="K886">
        <f t="shared" si="41"/>
        <v>5.5199351619437002E-5</v>
      </c>
    </row>
    <row r="887" spans="1:11" x14ac:dyDescent="0.3">
      <c r="A887" s="3" t="s">
        <v>4589</v>
      </c>
      <c r="B887" t="s">
        <v>9744</v>
      </c>
      <c r="C887" t="s">
        <v>9807</v>
      </c>
      <c r="D887" t="s">
        <v>9343</v>
      </c>
      <c r="E887" t="s">
        <v>15342</v>
      </c>
      <c r="F887" t="s">
        <v>22571</v>
      </c>
      <c r="G887" t="s">
        <v>22572</v>
      </c>
      <c r="I887">
        <f t="shared" si="39"/>
        <v>-6.727664155005383E-3</v>
      </c>
      <c r="J887">
        <f t="shared" si="40"/>
        <v>-6.7276787353808647E-3</v>
      </c>
      <c r="K887">
        <f t="shared" si="41"/>
        <v>5.5869857803625118E-5</v>
      </c>
    </row>
    <row r="888" spans="1:11" x14ac:dyDescent="0.3">
      <c r="A888" s="3" t="s">
        <v>4596</v>
      </c>
      <c r="B888" t="s">
        <v>9806</v>
      </c>
      <c r="C888" t="s">
        <v>22546</v>
      </c>
      <c r="D888" t="s">
        <v>15283</v>
      </c>
      <c r="E888" t="s">
        <v>9345</v>
      </c>
      <c r="F888" t="s">
        <v>22573</v>
      </c>
      <c r="G888" t="s">
        <v>22574</v>
      </c>
      <c r="I888">
        <f t="shared" si="39"/>
        <v>-2.1132457328637135E-2</v>
      </c>
      <c r="J888">
        <f t="shared" si="40"/>
        <v>-2.1132445852752889E-2</v>
      </c>
      <c r="K888">
        <f t="shared" si="41"/>
        <v>4.7870732789874704E-4</v>
      </c>
    </row>
    <row r="889" spans="1:11" x14ac:dyDescent="0.3">
      <c r="A889" s="3" t="s">
        <v>4603</v>
      </c>
      <c r="B889" t="s">
        <v>22549</v>
      </c>
      <c r="C889" t="s">
        <v>17349</v>
      </c>
      <c r="D889" t="s">
        <v>22575</v>
      </c>
      <c r="E889" t="s">
        <v>9821</v>
      </c>
      <c r="F889" t="s">
        <v>22576</v>
      </c>
      <c r="G889" t="s">
        <v>22577</v>
      </c>
      <c r="I889">
        <f t="shared" si="39"/>
        <v>7.7497645239477456E-3</v>
      </c>
      <c r="J889">
        <f t="shared" si="40"/>
        <v>7.7497521395865554E-3</v>
      </c>
      <c r="K889">
        <f t="shared" si="41"/>
        <v>4.90394410414434E-5</v>
      </c>
    </row>
    <row r="890" spans="1:11" x14ac:dyDescent="0.3">
      <c r="A890" s="3" t="s">
        <v>4609</v>
      </c>
      <c r="B890" t="s">
        <v>9410</v>
      </c>
      <c r="C890" t="s">
        <v>9677</v>
      </c>
      <c r="D890" t="s">
        <v>9355</v>
      </c>
      <c r="E890" t="s">
        <v>22578</v>
      </c>
      <c r="F890" t="s">
        <v>22579</v>
      </c>
      <c r="G890" t="s">
        <v>22580</v>
      </c>
      <c r="I890">
        <f t="shared" si="39"/>
        <v>-1.7852293326009162E-2</v>
      </c>
      <c r="J890">
        <f t="shared" si="40"/>
        <v>-1.7852259719539371E-2</v>
      </c>
      <c r="K890">
        <f t="shared" si="41"/>
        <v>3.4593006240612117E-4</v>
      </c>
    </row>
    <row r="891" spans="1:11" x14ac:dyDescent="0.3">
      <c r="A891" s="3" t="s">
        <v>4615</v>
      </c>
      <c r="B891" t="s">
        <v>9668</v>
      </c>
      <c r="C891" t="s">
        <v>22581</v>
      </c>
      <c r="D891" t="s">
        <v>9573</v>
      </c>
      <c r="E891" t="s">
        <v>22470</v>
      </c>
      <c r="F891" t="s">
        <v>22582</v>
      </c>
      <c r="G891" t="s">
        <v>22583</v>
      </c>
      <c r="I891">
        <f t="shared" si="39"/>
        <v>-6.4317397333189582E-3</v>
      </c>
      <c r="J891">
        <f t="shared" si="40"/>
        <v>-6.4317599636531577E-3</v>
      </c>
      <c r="K891">
        <f t="shared" si="41"/>
        <v>5.153366840223928E-5</v>
      </c>
    </row>
    <row r="892" spans="1:11" x14ac:dyDescent="0.3">
      <c r="A892" s="3" t="s">
        <v>4622</v>
      </c>
      <c r="B892" t="s">
        <v>22584</v>
      </c>
      <c r="C892" t="s">
        <v>17354</v>
      </c>
      <c r="D892" t="s">
        <v>22585</v>
      </c>
      <c r="E892" t="s">
        <v>22586</v>
      </c>
      <c r="F892" t="s">
        <v>22587</v>
      </c>
      <c r="G892" t="s">
        <v>22588</v>
      </c>
      <c r="I892">
        <f t="shared" si="39"/>
        <v>1.4354123680104807E-2</v>
      </c>
      <c r="J892">
        <f t="shared" si="40"/>
        <v>1.435413948895539E-2</v>
      </c>
      <c r="K892">
        <f t="shared" si="41"/>
        <v>1.8515600069584062E-4</v>
      </c>
    </row>
    <row r="893" spans="1:11" x14ac:dyDescent="0.3">
      <c r="A893" s="3" t="s">
        <v>4629</v>
      </c>
      <c r="B893" t="s">
        <v>9349</v>
      </c>
      <c r="C893" t="s">
        <v>15279</v>
      </c>
      <c r="D893" t="s">
        <v>9390</v>
      </c>
      <c r="E893" t="s">
        <v>9406</v>
      </c>
      <c r="F893" t="s">
        <v>22589</v>
      </c>
      <c r="G893" t="s">
        <v>22590</v>
      </c>
      <c r="I893">
        <f t="shared" si="39"/>
        <v>-2.9411791636742735E-2</v>
      </c>
      <c r="J893">
        <f t="shared" si="40"/>
        <v>-2.9411802266788811E-2</v>
      </c>
      <c r="K893">
        <f t="shared" si="41"/>
        <v>9.0954946302368564E-4</v>
      </c>
    </row>
    <row r="894" spans="1:11" x14ac:dyDescent="0.3">
      <c r="A894" s="3" t="s">
        <v>4636</v>
      </c>
      <c r="B894" t="s">
        <v>9379</v>
      </c>
      <c r="C894" t="s">
        <v>9668</v>
      </c>
      <c r="D894" t="s">
        <v>9582</v>
      </c>
      <c r="E894" t="s">
        <v>22266</v>
      </c>
      <c r="F894" t="s">
        <v>22591</v>
      </c>
      <c r="G894" t="s">
        <v>22592</v>
      </c>
      <c r="I894">
        <f t="shared" si="39"/>
        <v>2.2870182961692388E-2</v>
      </c>
      <c r="J894">
        <f t="shared" si="40"/>
        <v>2.2870163122431113E-2</v>
      </c>
      <c r="K894">
        <f t="shared" si="41"/>
        <v>4.8943720091969734E-4</v>
      </c>
    </row>
    <row r="895" spans="1:11" x14ac:dyDescent="0.3">
      <c r="A895" s="3" t="s">
        <v>4642</v>
      </c>
      <c r="B895" t="s">
        <v>22584</v>
      </c>
      <c r="C895" t="s">
        <v>16117</v>
      </c>
      <c r="D895" t="s">
        <v>9669</v>
      </c>
      <c r="E895" t="s">
        <v>22593</v>
      </c>
      <c r="F895" t="s">
        <v>22594</v>
      </c>
      <c r="G895" t="s">
        <v>22595</v>
      </c>
      <c r="I895">
        <f t="shared" si="39"/>
        <v>2.7389575947165526E-2</v>
      </c>
      <c r="J895">
        <f t="shared" si="40"/>
        <v>2.7389612243571896E-2</v>
      </c>
      <c r="K895">
        <f t="shared" si="41"/>
        <v>7.0983222464750652E-4</v>
      </c>
    </row>
    <row r="896" spans="1:11" x14ac:dyDescent="0.3">
      <c r="A896" s="3" t="s">
        <v>4649</v>
      </c>
      <c r="B896" t="s">
        <v>9823</v>
      </c>
      <c r="C896" t="s">
        <v>17318</v>
      </c>
      <c r="D896" t="s">
        <v>15286</v>
      </c>
      <c r="E896" t="s">
        <v>22546</v>
      </c>
      <c r="F896" t="s">
        <v>22596</v>
      </c>
      <c r="G896" t="s">
        <v>22548</v>
      </c>
      <c r="I896">
        <f t="shared" si="39"/>
        <v>3.5364800618324305E-3</v>
      </c>
      <c r="J896">
        <f t="shared" si="40"/>
        <v>3.5364802548049101E-3</v>
      </c>
      <c r="K896">
        <f t="shared" si="41"/>
        <v>7.7815600003144872E-6</v>
      </c>
    </row>
    <row r="897" spans="1:11" x14ac:dyDescent="0.3">
      <c r="A897" s="3" t="s">
        <v>4656</v>
      </c>
      <c r="B897" t="s">
        <v>9761</v>
      </c>
      <c r="C897" t="s">
        <v>9761</v>
      </c>
      <c r="D897" t="s">
        <v>17354</v>
      </c>
      <c r="E897" t="s">
        <v>22597</v>
      </c>
      <c r="F897" t="s">
        <v>22598</v>
      </c>
      <c r="G897" t="s">
        <v>22599</v>
      </c>
      <c r="I897">
        <f t="shared" si="39"/>
        <v>-1.3824830952150554E-2</v>
      </c>
      <c r="J897">
        <f t="shared" si="40"/>
        <v>-1.3824838261648308E-2</v>
      </c>
      <c r="K897">
        <f t="shared" si="41"/>
        <v>2.1233659024068419E-4</v>
      </c>
    </row>
    <row r="898" spans="1:11" x14ac:dyDescent="0.3">
      <c r="A898" s="3" t="s">
        <v>4662</v>
      </c>
      <c r="B898" t="s">
        <v>22600</v>
      </c>
      <c r="C898" t="s">
        <v>22600</v>
      </c>
      <c r="D898" t="s">
        <v>17385</v>
      </c>
      <c r="E898" t="s">
        <v>22317</v>
      </c>
      <c r="F898" t="s">
        <v>22601</v>
      </c>
      <c r="G898" t="s">
        <v>22602</v>
      </c>
      <c r="I898">
        <f t="shared" si="39"/>
        <v>-5.7724847231312715E-3</v>
      </c>
      <c r="J898">
        <f t="shared" si="40"/>
        <v>-5.7724900210225083E-3</v>
      </c>
      <c r="K898">
        <f t="shared" si="41"/>
        <v>4.2502908981001201E-5</v>
      </c>
    </row>
    <row r="899" spans="1:11" x14ac:dyDescent="0.3">
      <c r="A899" s="3" t="s">
        <v>4668</v>
      </c>
      <c r="B899" t="s">
        <v>22603</v>
      </c>
      <c r="C899" t="s">
        <v>22604</v>
      </c>
      <c r="D899" t="s">
        <v>22585</v>
      </c>
      <c r="E899" t="s">
        <v>22605</v>
      </c>
      <c r="F899" t="s">
        <v>22606</v>
      </c>
      <c r="G899" t="s">
        <v>22607</v>
      </c>
      <c r="I899">
        <f t="shared" si="39"/>
        <v>-6.6352782214696262E-3</v>
      </c>
      <c r="J899">
        <f t="shared" si="40"/>
        <v>-6.6352780137128465E-3</v>
      </c>
      <c r="K899">
        <f t="shared" si="41"/>
        <v>5.4497076199940431E-5</v>
      </c>
    </row>
    <row r="900" spans="1:11" x14ac:dyDescent="0.3">
      <c r="A900" s="3" t="s">
        <v>4674</v>
      </c>
      <c r="B900" t="s">
        <v>9676</v>
      </c>
      <c r="C900" t="s">
        <v>9345</v>
      </c>
      <c r="D900" t="s">
        <v>9636</v>
      </c>
      <c r="E900" t="s">
        <v>17385</v>
      </c>
      <c r="F900" t="s">
        <v>22608</v>
      </c>
      <c r="G900" t="s">
        <v>22609</v>
      </c>
      <c r="I900">
        <f t="shared" si="39"/>
        <v>3.6181742276649048E-3</v>
      </c>
      <c r="J900">
        <f t="shared" si="40"/>
        <v>3.6181744697402264E-3</v>
      </c>
      <c r="K900">
        <f t="shared" si="41"/>
        <v>8.244013284403721E-6</v>
      </c>
    </row>
    <row r="901" spans="1:11" x14ac:dyDescent="0.3">
      <c r="A901" s="3" t="s">
        <v>4681</v>
      </c>
      <c r="B901" t="s">
        <v>9753</v>
      </c>
      <c r="C901" t="s">
        <v>9791</v>
      </c>
      <c r="D901" t="s">
        <v>9694</v>
      </c>
      <c r="E901" t="s">
        <v>9782</v>
      </c>
      <c r="F901" t="s">
        <v>22610</v>
      </c>
      <c r="G901" t="s">
        <v>22611</v>
      </c>
      <c r="I901">
        <f t="shared" ref="I901:I964" si="42">(E901-E900)/E900</f>
        <v>2.0798668308411861E-2</v>
      </c>
      <c r="J901">
        <f t="shared" ref="J901:J964" si="43">(G901-G900)/G900</f>
        <v>2.0798683553754374E-2</v>
      </c>
      <c r="K901">
        <f t="shared" ref="K901:K964" si="44">(J901-$O$8)^2</f>
        <v>4.0207260045155356E-4</v>
      </c>
    </row>
    <row r="902" spans="1:11" x14ac:dyDescent="0.3">
      <c r="A902" s="3" t="s">
        <v>4686</v>
      </c>
      <c r="B902" t="s">
        <v>9773</v>
      </c>
      <c r="C902" t="s">
        <v>22546</v>
      </c>
      <c r="D902" t="s">
        <v>22478</v>
      </c>
      <c r="E902" t="s">
        <v>22612</v>
      </c>
      <c r="F902" t="s">
        <v>22613</v>
      </c>
      <c r="G902" t="s">
        <v>22614</v>
      </c>
      <c r="I902">
        <f t="shared" si="42"/>
        <v>-2.1189947807934133E-2</v>
      </c>
      <c r="J902">
        <f t="shared" si="43"/>
        <v>-2.1189970336012998E-2</v>
      </c>
      <c r="K902">
        <f t="shared" si="44"/>
        <v>4.8122783717639416E-4</v>
      </c>
    </row>
    <row r="903" spans="1:11" x14ac:dyDescent="0.3">
      <c r="A903" s="3" t="s">
        <v>4692</v>
      </c>
      <c r="B903" t="s">
        <v>22615</v>
      </c>
      <c r="C903" t="s">
        <v>17352</v>
      </c>
      <c r="D903" t="s">
        <v>22585</v>
      </c>
      <c r="E903" t="s">
        <v>9818</v>
      </c>
      <c r="F903" t="s">
        <v>22616</v>
      </c>
      <c r="G903" t="s">
        <v>22617</v>
      </c>
      <c r="I903">
        <f t="shared" si="42"/>
        <v>6.6611436764127188E-3</v>
      </c>
      <c r="J903">
        <f t="shared" si="43"/>
        <v>6.6611493774274277E-3</v>
      </c>
      <c r="K903">
        <f t="shared" si="44"/>
        <v>3.4977925917823879E-5</v>
      </c>
    </row>
    <row r="904" spans="1:11" x14ac:dyDescent="0.3">
      <c r="A904" s="3" t="s">
        <v>4695</v>
      </c>
      <c r="B904" t="s">
        <v>22478</v>
      </c>
      <c r="C904" t="s">
        <v>9770</v>
      </c>
      <c r="D904" t="s">
        <v>22584</v>
      </c>
      <c r="E904" t="s">
        <v>9701</v>
      </c>
      <c r="F904" t="s">
        <v>22618</v>
      </c>
      <c r="G904" t="s">
        <v>22619</v>
      </c>
      <c r="I904">
        <f t="shared" si="42"/>
        <v>1.0752688172042829E-2</v>
      </c>
      <c r="J904">
        <f t="shared" si="43"/>
        <v>1.0752683094883551E-2</v>
      </c>
      <c r="K904">
        <f t="shared" si="44"/>
        <v>1.0011498515223165E-4</v>
      </c>
    </row>
    <row r="905" spans="1:11" x14ac:dyDescent="0.3">
      <c r="A905" s="3" t="s">
        <v>4701</v>
      </c>
      <c r="B905" t="s">
        <v>16117</v>
      </c>
      <c r="C905" t="s">
        <v>9770</v>
      </c>
      <c r="D905" t="s">
        <v>9688</v>
      </c>
      <c r="E905" t="s">
        <v>9705</v>
      </c>
      <c r="F905" t="s">
        <v>22620</v>
      </c>
      <c r="G905" t="s">
        <v>22621</v>
      </c>
      <c r="I905">
        <f t="shared" si="42"/>
        <v>5.4555646481178489E-3</v>
      </c>
      <c r="J905">
        <f t="shared" si="43"/>
        <v>5.4555550351993495E-3</v>
      </c>
      <c r="K905">
        <f t="shared" si="44"/>
        <v>2.2171098030656314E-5</v>
      </c>
    </row>
    <row r="906" spans="1:11" x14ac:dyDescent="0.3">
      <c r="A906" s="3" t="s">
        <v>4708</v>
      </c>
      <c r="B906" t="s">
        <v>9709</v>
      </c>
      <c r="C906" t="s">
        <v>9880</v>
      </c>
      <c r="D906" t="s">
        <v>9812</v>
      </c>
      <c r="E906" t="s">
        <v>9733</v>
      </c>
      <c r="F906" t="s">
        <v>22622</v>
      </c>
      <c r="G906" t="s">
        <v>22623</v>
      </c>
      <c r="I906">
        <f t="shared" si="42"/>
        <v>2.6587058421403912E-2</v>
      </c>
      <c r="J906">
        <f t="shared" si="43"/>
        <v>2.6587064450086819E-2</v>
      </c>
      <c r="K906">
        <f t="shared" si="44"/>
        <v>6.6771226472453179E-4</v>
      </c>
    </row>
    <row r="907" spans="1:11" x14ac:dyDescent="0.3">
      <c r="A907" s="3" t="s">
        <v>4712</v>
      </c>
      <c r="B907" t="s">
        <v>9858</v>
      </c>
      <c r="C907" t="s">
        <v>9863</v>
      </c>
      <c r="D907" t="s">
        <v>22320</v>
      </c>
      <c r="E907" t="s">
        <v>9681</v>
      </c>
      <c r="F907" t="s">
        <v>22624</v>
      </c>
      <c r="G907" t="s">
        <v>22625</v>
      </c>
      <c r="I907">
        <f t="shared" si="42"/>
        <v>-3.5940803382664019E-2</v>
      </c>
      <c r="J907">
        <f t="shared" si="43"/>
        <v>-3.5940795428936599E-2</v>
      </c>
      <c r="K907">
        <f t="shared" si="44"/>
        <v>1.3459895999084345E-3</v>
      </c>
    </row>
    <row r="908" spans="1:11" x14ac:dyDescent="0.3">
      <c r="A908" s="3" t="s">
        <v>4717</v>
      </c>
      <c r="B908" t="s">
        <v>9712</v>
      </c>
      <c r="C908" t="s">
        <v>22626</v>
      </c>
      <c r="D908" t="s">
        <v>9811</v>
      </c>
      <c r="E908" t="s">
        <v>22627</v>
      </c>
      <c r="F908" t="s">
        <v>22628</v>
      </c>
      <c r="G908" t="s">
        <v>22629</v>
      </c>
      <c r="I908">
        <f t="shared" si="42"/>
        <v>-3.5636513157894056E-3</v>
      </c>
      <c r="J908">
        <f t="shared" si="43"/>
        <v>-3.5636534924412175E-3</v>
      </c>
      <c r="K908">
        <f t="shared" si="44"/>
        <v>1.8581177367100262E-5</v>
      </c>
    </row>
    <row r="909" spans="1:11" x14ac:dyDescent="0.3">
      <c r="A909" s="3" t="s">
        <v>4720</v>
      </c>
      <c r="B909" t="s">
        <v>9672</v>
      </c>
      <c r="C909" t="s">
        <v>22630</v>
      </c>
      <c r="D909" t="s">
        <v>9421</v>
      </c>
      <c r="E909" t="s">
        <v>9655</v>
      </c>
      <c r="F909" t="s">
        <v>22631</v>
      </c>
      <c r="G909" t="s">
        <v>22632</v>
      </c>
      <c r="I909">
        <f t="shared" si="42"/>
        <v>-1.4580413456969079E-2</v>
      </c>
      <c r="J909">
        <f t="shared" si="43"/>
        <v>-1.4580414064949284E-2</v>
      </c>
      <c r="K909">
        <f t="shared" si="44"/>
        <v>2.3492764434958162E-4</v>
      </c>
    </row>
    <row r="910" spans="1:11" x14ac:dyDescent="0.3">
      <c r="A910" s="3" t="s">
        <v>4726</v>
      </c>
      <c r="B910" t="s">
        <v>9421</v>
      </c>
      <c r="C910" t="s">
        <v>9811</v>
      </c>
      <c r="D910" t="s">
        <v>9419</v>
      </c>
      <c r="E910" t="s">
        <v>22633</v>
      </c>
      <c r="F910" t="s">
        <v>22634</v>
      </c>
      <c r="G910" t="s">
        <v>22635</v>
      </c>
      <c r="I910">
        <f t="shared" si="42"/>
        <v>1.0050251256281392E-2</v>
      </c>
      <c r="J910">
        <f t="shared" si="43"/>
        <v>1.0050271828126185E-2</v>
      </c>
      <c r="K910">
        <f t="shared" si="44"/>
        <v>8.6552067038522012E-5</v>
      </c>
    </row>
    <row r="911" spans="1:11" x14ac:dyDescent="0.3">
      <c r="A911" s="3" t="s">
        <v>4730</v>
      </c>
      <c r="B911" t="s">
        <v>22604</v>
      </c>
      <c r="C911" t="s">
        <v>9815</v>
      </c>
      <c r="D911" t="s">
        <v>17101</v>
      </c>
      <c r="E911" t="s">
        <v>9812</v>
      </c>
      <c r="F911" t="s">
        <v>22636</v>
      </c>
      <c r="G911" t="s">
        <v>22637</v>
      </c>
      <c r="I911">
        <f t="shared" si="42"/>
        <v>1.0503067993366502E-2</v>
      </c>
      <c r="J911">
        <f t="shared" si="43"/>
        <v>1.0503053420638358E-2</v>
      </c>
      <c r="K911">
        <f t="shared" si="44"/>
        <v>9.5181837095633027E-5</v>
      </c>
    </row>
    <row r="912" spans="1:11" x14ac:dyDescent="0.3">
      <c r="A912" s="3" t="s">
        <v>4733</v>
      </c>
      <c r="B912" t="s">
        <v>9700</v>
      </c>
      <c r="C912" t="s">
        <v>9711</v>
      </c>
      <c r="D912" t="s">
        <v>9672</v>
      </c>
      <c r="E912" t="s">
        <v>9711</v>
      </c>
      <c r="F912" t="s">
        <v>22638</v>
      </c>
      <c r="G912" t="s">
        <v>22557</v>
      </c>
      <c r="I912">
        <f t="shared" si="42"/>
        <v>6.5644965381702241E-3</v>
      </c>
      <c r="J912">
        <f t="shared" si="43"/>
        <v>6.5644963279298816E-3</v>
      </c>
      <c r="K912">
        <f t="shared" si="44"/>
        <v>3.3844014114410544E-5</v>
      </c>
    </row>
    <row r="913" spans="1:11" x14ac:dyDescent="0.3">
      <c r="A913" s="3" t="s">
        <v>4738</v>
      </c>
      <c r="B913" t="s">
        <v>9770</v>
      </c>
      <c r="C913" t="s">
        <v>22508</v>
      </c>
      <c r="D913" t="s">
        <v>9705</v>
      </c>
      <c r="E913" t="s">
        <v>15338</v>
      </c>
      <c r="F913" t="s">
        <v>22639</v>
      </c>
      <c r="G913" t="s">
        <v>22640</v>
      </c>
      <c r="I913">
        <f t="shared" si="42"/>
        <v>1.0054320925389154E-2</v>
      </c>
      <c r="J913">
        <f t="shared" si="43"/>
        <v>1.0054320953181988E-2</v>
      </c>
      <c r="K913">
        <f t="shared" si="44"/>
        <v>8.6627424178482211E-5</v>
      </c>
    </row>
    <row r="914" spans="1:11" x14ac:dyDescent="0.3">
      <c r="A914" s="3" t="s">
        <v>4742</v>
      </c>
      <c r="B914" t="s">
        <v>9734</v>
      </c>
      <c r="C914" t="s">
        <v>9859</v>
      </c>
      <c r="D914" t="s">
        <v>9717</v>
      </c>
      <c r="E914" t="s">
        <v>9834</v>
      </c>
      <c r="F914" t="s">
        <v>22641</v>
      </c>
      <c r="G914" t="s">
        <v>22642</v>
      </c>
      <c r="I914">
        <f t="shared" si="42"/>
        <v>8.0711061647085313E-3</v>
      </c>
      <c r="J914">
        <f t="shared" si="43"/>
        <v>8.0710947219698702E-3</v>
      </c>
      <c r="K914">
        <f t="shared" si="44"/>
        <v>5.3643308469595639E-5</v>
      </c>
    </row>
    <row r="915" spans="1:11" x14ac:dyDescent="0.3">
      <c r="A915" s="3" t="s">
        <v>4746</v>
      </c>
      <c r="B915" t="s">
        <v>9728</v>
      </c>
      <c r="C915" t="s">
        <v>9862</v>
      </c>
      <c r="D915" t="s">
        <v>9728</v>
      </c>
      <c r="E915" t="s">
        <v>22539</v>
      </c>
      <c r="F915" t="s">
        <v>22643</v>
      </c>
      <c r="G915" t="s">
        <v>22541</v>
      </c>
      <c r="I915">
        <f t="shared" si="42"/>
        <v>3.7363222915311224E-3</v>
      </c>
      <c r="J915">
        <f t="shared" si="43"/>
        <v>3.7363315472706961E-3</v>
      </c>
      <c r="K915">
        <f t="shared" si="44"/>
        <v>8.9364887930810469E-6</v>
      </c>
    </row>
    <row r="916" spans="1:11" x14ac:dyDescent="0.3">
      <c r="A916" s="3" t="s">
        <v>4750</v>
      </c>
      <c r="B916" t="s">
        <v>15321</v>
      </c>
      <c r="C916" t="s">
        <v>9879</v>
      </c>
      <c r="D916" t="s">
        <v>9728</v>
      </c>
      <c r="E916" t="s">
        <v>9722</v>
      </c>
      <c r="F916" t="s">
        <v>22644</v>
      </c>
      <c r="G916" t="s">
        <v>22645</v>
      </c>
      <c r="I916">
        <f t="shared" si="42"/>
        <v>2.6583354783753026E-4</v>
      </c>
      <c r="J916">
        <f t="shared" si="43"/>
        <v>2.6584062642419842E-4</v>
      </c>
      <c r="K916">
        <f t="shared" si="44"/>
        <v>2.3145226681667697E-7</v>
      </c>
    </row>
    <row r="917" spans="1:11" x14ac:dyDescent="0.3">
      <c r="A917" s="3" t="s">
        <v>4755</v>
      </c>
      <c r="B917" t="s">
        <v>16113</v>
      </c>
      <c r="C917" t="s">
        <v>9879</v>
      </c>
      <c r="D917" t="s">
        <v>9855</v>
      </c>
      <c r="E917" t="s">
        <v>9779</v>
      </c>
      <c r="F917" t="s">
        <v>22646</v>
      </c>
      <c r="G917" t="s">
        <v>22647</v>
      </c>
      <c r="I917">
        <f t="shared" si="42"/>
        <v>-5.316347828717388E-3</v>
      </c>
      <c r="J917">
        <f t="shared" si="43"/>
        <v>2.1424058740826509E-3</v>
      </c>
      <c r="K917">
        <f t="shared" si="44"/>
        <v>1.9473375955851516E-6</v>
      </c>
    </row>
    <row r="918" spans="1:11" x14ac:dyDescent="0.3">
      <c r="A918" s="3" t="s">
        <v>4759</v>
      </c>
      <c r="B918" t="s">
        <v>9807</v>
      </c>
      <c r="C918" t="s">
        <v>15325</v>
      </c>
      <c r="D918" t="s">
        <v>9749</v>
      </c>
      <c r="E918" t="s">
        <v>9798</v>
      </c>
      <c r="F918" t="s">
        <v>22648</v>
      </c>
      <c r="G918" t="s">
        <v>22649</v>
      </c>
      <c r="I918">
        <f t="shared" si="42"/>
        <v>2.4051310745661562E-3</v>
      </c>
      <c r="J918">
        <f t="shared" si="43"/>
        <v>2.4051569244586462E-3</v>
      </c>
      <c r="K918">
        <f t="shared" si="44"/>
        <v>2.7496983289461231E-6</v>
      </c>
    </row>
    <row r="919" spans="1:11" x14ac:dyDescent="0.3">
      <c r="A919" s="3" t="s">
        <v>4763</v>
      </c>
      <c r="B919" t="s">
        <v>9793</v>
      </c>
      <c r="C919" t="s">
        <v>17324</v>
      </c>
      <c r="D919" t="s">
        <v>9747</v>
      </c>
      <c r="E919" t="s">
        <v>15325</v>
      </c>
      <c r="F919" t="s">
        <v>22650</v>
      </c>
      <c r="G919" t="s">
        <v>22651</v>
      </c>
      <c r="I919">
        <f t="shared" si="42"/>
        <v>6.3983474485921569E-3</v>
      </c>
      <c r="J919">
        <f t="shared" si="43"/>
        <v>6.3983438501014293E-3</v>
      </c>
      <c r="K919">
        <f t="shared" si="44"/>
        <v>3.1938416463693994E-5</v>
      </c>
    </row>
    <row r="920" spans="1:11" x14ac:dyDescent="0.3">
      <c r="A920" s="3" t="s">
        <v>4769</v>
      </c>
      <c r="B920" t="s">
        <v>17116</v>
      </c>
      <c r="C920" t="s">
        <v>16109</v>
      </c>
      <c r="D920" t="s">
        <v>9862</v>
      </c>
      <c r="E920" t="s">
        <v>9845</v>
      </c>
      <c r="F920" t="s">
        <v>22652</v>
      </c>
      <c r="G920" t="s">
        <v>22653</v>
      </c>
      <c r="I920">
        <f t="shared" si="42"/>
        <v>6.0927152317879971E-3</v>
      </c>
      <c r="J920">
        <f t="shared" si="43"/>
        <v>6.0926992778937939E-3</v>
      </c>
      <c r="K920">
        <f t="shared" si="44"/>
        <v>2.857719048642759E-5</v>
      </c>
    </row>
    <row r="921" spans="1:11" x14ac:dyDescent="0.3">
      <c r="A921" s="3" t="s">
        <v>4775</v>
      </c>
      <c r="B921" t="s">
        <v>17365</v>
      </c>
      <c r="C921" t="s">
        <v>9845</v>
      </c>
      <c r="D921" t="s">
        <v>9849</v>
      </c>
      <c r="E921" t="s">
        <v>17365</v>
      </c>
      <c r="F921" t="s">
        <v>22654</v>
      </c>
      <c r="G921" t="s">
        <v>22655</v>
      </c>
      <c r="I921">
        <f t="shared" si="42"/>
        <v>-7.635624012638142E-3</v>
      </c>
      <c r="J921">
        <f t="shared" si="43"/>
        <v>-7.6356361875823779E-3</v>
      </c>
      <c r="K921">
        <f t="shared" si="44"/>
        <v>7.026750791338691E-5</v>
      </c>
    </row>
    <row r="922" spans="1:11" x14ac:dyDescent="0.3">
      <c r="A922" s="3" t="s">
        <v>4781</v>
      </c>
      <c r="B922" t="s">
        <v>22539</v>
      </c>
      <c r="C922" t="s">
        <v>9792</v>
      </c>
      <c r="D922" t="s">
        <v>9734</v>
      </c>
      <c r="E922" t="s">
        <v>9849</v>
      </c>
      <c r="F922" t="s">
        <v>22656</v>
      </c>
      <c r="G922" t="s">
        <v>22657</v>
      </c>
      <c r="I922">
        <f t="shared" si="42"/>
        <v>-3.979782541251955E-3</v>
      </c>
      <c r="J922">
        <f t="shared" si="43"/>
        <v>-3.9797750486189627E-3</v>
      </c>
      <c r="K922">
        <f t="shared" si="44"/>
        <v>2.2341792506633145E-5</v>
      </c>
    </row>
    <row r="923" spans="1:11" x14ac:dyDescent="0.3">
      <c r="A923" s="3" t="s">
        <v>4787</v>
      </c>
      <c r="B923" t="s">
        <v>22499</v>
      </c>
      <c r="C923" t="s">
        <v>9858</v>
      </c>
      <c r="D923" t="s">
        <v>22626</v>
      </c>
      <c r="E923" t="s">
        <v>9834</v>
      </c>
      <c r="F923" t="s">
        <v>22658</v>
      </c>
      <c r="G923" t="s">
        <v>22659</v>
      </c>
      <c r="I923">
        <f t="shared" si="42"/>
        <v>-1.8646776274724444E-3</v>
      </c>
      <c r="J923">
        <f t="shared" si="43"/>
        <v>-1.8646567873176242E-3</v>
      </c>
      <c r="K923">
        <f t="shared" si="44"/>
        <v>6.8204142178296105E-6</v>
      </c>
    </row>
    <row r="924" spans="1:11" x14ac:dyDescent="0.3">
      <c r="A924" s="3" t="s">
        <v>4793</v>
      </c>
      <c r="B924" t="s">
        <v>9753</v>
      </c>
      <c r="C924" t="s">
        <v>9880</v>
      </c>
      <c r="D924" t="s">
        <v>22502</v>
      </c>
      <c r="E924" t="s">
        <v>9862</v>
      </c>
      <c r="F924" t="s">
        <v>22660</v>
      </c>
      <c r="G924" t="s">
        <v>22661</v>
      </c>
      <c r="I924">
        <f t="shared" si="42"/>
        <v>1.0408326383551296E-2</v>
      </c>
      <c r="J924">
        <f t="shared" si="43"/>
        <v>1.0408315152035523E-2</v>
      </c>
      <c r="K924">
        <f t="shared" si="44"/>
        <v>9.334225699291782E-5</v>
      </c>
    </row>
    <row r="925" spans="1:11" x14ac:dyDescent="0.3">
      <c r="A925" s="3" t="s">
        <v>4797</v>
      </c>
      <c r="B925" t="s">
        <v>9845</v>
      </c>
      <c r="C925" t="s">
        <v>17346</v>
      </c>
      <c r="D925" t="s">
        <v>9884</v>
      </c>
      <c r="E925" t="s">
        <v>15585</v>
      </c>
      <c r="F925" t="s">
        <v>22662</v>
      </c>
      <c r="G925" t="s">
        <v>22663</v>
      </c>
      <c r="I925">
        <f t="shared" si="42"/>
        <v>1.1885895090177174E-2</v>
      </c>
      <c r="J925">
        <f t="shared" si="43"/>
        <v>1.1885910457553368E-2</v>
      </c>
      <c r="K925">
        <f t="shared" si="44"/>
        <v>1.2407676334959898E-4</v>
      </c>
    </row>
    <row r="926" spans="1:11" x14ac:dyDescent="0.3">
      <c r="A926" s="3" t="s">
        <v>4803</v>
      </c>
      <c r="B926" t="s">
        <v>9726</v>
      </c>
      <c r="C926" t="s">
        <v>15351</v>
      </c>
      <c r="D926" t="s">
        <v>9729</v>
      </c>
      <c r="E926" t="s">
        <v>9879</v>
      </c>
      <c r="F926" t="s">
        <v>22664</v>
      </c>
      <c r="G926" t="s">
        <v>22665</v>
      </c>
      <c r="I926">
        <f t="shared" si="42"/>
        <v>-1.3834559805936919E-2</v>
      </c>
      <c r="J926">
        <f t="shared" si="43"/>
        <v>-1.3834594297731874E-2</v>
      </c>
      <c r="K926">
        <f t="shared" si="44"/>
        <v>2.1262101092195043E-4</v>
      </c>
    </row>
    <row r="927" spans="1:11" x14ac:dyDescent="0.3">
      <c r="A927" s="3" t="s">
        <v>4808</v>
      </c>
      <c r="B927" t="s">
        <v>9716</v>
      </c>
      <c r="C927" t="s">
        <v>22666</v>
      </c>
      <c r="D927" t="s">
        <v>16106</v>
      </c>
      <c r="E927" t="s">
        <v>22667</v>
      </c>
      <c r="F927" t="s">
        <v>22668</v>
      </c>
      <c r="G927" t="s">
        <v>22669</v>
      </c>
      <c r="I927">
        <f t="shared" si="42"/>
        <v>1.6675516587493826E-2</v>
      </c>
      <c r="J927">
        <f t="shared" si="43"/>
        <v>1.6675528880708512E-2</v>
      </c>
      <c r="K927">
        <f t="shared" si="44"/>
        <v>2.5372008743772295E-4</v>
      </c>
    </row>
    <row r="928" spans="1:11" x14ac:dyDescent="0.3">
      <c r="A928" s="3" t="s">
        <v>4814</v>
      </c>
      <c r="B928" t="s">
        <v>22670</v>
      </c>
      <c r="C928" t="s">
        <v>15416</v>
      </c>
      <c r="D928" t="s">
        <v>9727</v>
      </c>
      <c r="E928" t="s">
        <v>15320</v>
      </c>
      <c r="F928" t="s">
        <v>22671</v>
      </c>
      <c r="G928" t="s">
        <v>22672</v>
      </c>
      <c r="I928">
        <f t="shared" si="42"/>
        <v>-7.8104399895860379E-3</v>
      </c>
      <c r="J928">
        <f t="shared" si="43"/>
        <v>-7.8104577432192498E-3</v>
      </c>
      <c r="K928">
        <f t="shared" si="44"/>
        <v>7.3228978931184837E-5</v>
      </c>
    </row>
    <row r="929" spans="1:11" x14ac:dyDescent="0.3">
      <c r="A929" s="3" t="s">
        <v>4817</v>
      </c>
      <c r="B929" t="s">
        <v>9871</v>
      </c>
      <c r="C929" t="s">
        <v>15586</v>
      </c>
      <c r="D929" t="s">
        <v>9880</v>
      </c>
      <c r="E929" t="s">
        <v>15324</v>
      </c>
      <c r="F929" t="s">
        <v>22673</v>
      </c>
      <c r="G929" t="s">
        <v>22674</v>
      </c>
      <c r="I929">
        <f t="shared" si="42"/>
        <v>1.049619494893315E-3</v>
      </c>
      <c r="J929">
        <f t="shared" si="43"/>
        <v>1.0496293304771928E-3</v>
      </c>
      <c r="K929">
        <f t="shared" si="44"/>
        <v>9.1623561655732273E-8</v>
      </c>
    </row>
    <row r="930" spans="1:11" x14ac:dyDescent="0.3">
      <c r="A930" s="3" t="s">
        <v>4822</v>
      </c>
      <c r="B930" t="s">
        <v>15356</v>
      </c>
      <c r="C930" t="s">
        <v>15490</v>
      </c>
      <c r="D930" t="s">
        <v>17365</v>
      </c>
      <c r="E930" t="s">
        <v>9721</v>
      </c>
      <c r="F930" t="s">
        <v>22675</v>
      </c>
      <c r="G930" t="s">
        <v>22676</v>
      </c>
      <c r="I930">
        <f t="shared" si="42"/>
        <v>-6.5530796040325235E-3</v>
      </c>
      <c r="J930">
        <f t="shared" si="43"/>
        <v>-6.5530819914572701E-3</v>
      </c>
      <c r="K930">
        <f t="shared" si="44"/>
        <v>5.3290255215282874E-5</v>
      </c>
    </row>
    <row r="931" spans="1:11" x14ac:dyDescent="0.3">
      <c r="A931" s="3" t="s">
        <v>4825</v>
      </c>
      <c r="B931" t="s">
        <v>9863</v>
      </c>
      <c r="C931" t="s">
        <v>16100</v>
      </c>
      <c r="D931" t="s">
        <v>17316</v>
      </c>
      <c r="E931" t="s">
        <v>9884</v>
      </c>
      <c r="F931" t="s">
        <v>22677</v>
      </c>
      <c r="G931" t="s">
        <v>22678</v>
      </c>
      <c r="I931">
        <f t="shared" si="42"/>
        <v>-2.1108706010094761E-3</v>
      </c>
      <c r="J931">
        <f t="shared" si="43"/>
        <v>-2.1108623339219255E-3</v>
      </c>
      <c r="K931">
        <f t="shared" si="44"/>
        <v>8.1670083968151967E-6</v>
      </c>
    </row>
    <row r="932" spans="1:11" x14ac:dyDescent="0.3">
      <c r="A932" s="3" t="s">
        <v>4829</v>
      </c>
      <c r="B932" t="s">
        <v>17324</v>
      </c>
      <c r="C932" t="s">
        <v>17368</v>
      </c>
      <c r="D932" t="s">
        <v>17316</v>
      </c>
      <c r="E932" t="s">
        <v>9866</v>
      </c>
      <c r="F932" t="s">
        <v>22679</v>
      </c>
      <c r="G932" t="s">
        <v>22680</v>
      </c>
      <c r="I932">
        <f t="shared" si="42"/>
        <v>5.2882072977261463E-3</v>
      </c>
      <c r="J932">
        <f t="shared" si="43"/>
        <v>5.2882204295809148E-3</v>
      </c>
      <c r="K932">
        <f t="shared" si="44"/>
        <v>2.062326891135965E-5</v>
      </c>
    </row>
    <row r="933" spans="1:11" x14ac:dyDescent="0.3">
      <c r="A933" s="3" t="s">
        <v>4834</v>
      </c>
      <c r="B933" t="s">
        <v>9835</v>
      </c>
      <c r="C933" t="s">
        <v>22681</v>
      </c>
      <c r="D933" t="s">
        <v>15317</v>
      </c>
      <c r="E933" t="s">
        <v>15416</v>
      </c>
      <c r="F933" t="s">
        <v>22682</v>
      </c>
      <c r="G933" t="s">
        <v>22683</v>
      </c>
      <c r="I933">
        <f t="shared" si="42"/>
        <v>6.5754865860073643E-3</v>
      </c>
      <c r="J933">
        <f t="shared" si="43"/>
        <v>6.5754888570282105E-3</v>
      </c>
      <c r="K933">
        <f t="shared" si="44"/>
        <v>3.3972034363712538E-5</v>
      </c>
    </row>
    <row r="934" spans="1:11" x14ac:dyDescent="0.3">
      <c r="A934" s="3" t="s">
        <v>4841</v>
      </c>
      <c r="B934" t="s">
        <v>17326</v>
      </c>
      <c r="C934" t="s">
        <v>9874</v>
      </c>
      <c r="D934" t="s">
        <v>9836</v>
      </c>
      <c r="E934" t="s">
        <v>9880</v>
      </c>
      <c r="F934" t="s">
        <v>22684</v>
      </c>
      <c r="G934" t="s">
        <v>22685</v>
      </c>
      <c r="I934">
        <f t="shared" si="42"/>
        <v>-9.9294747844264446E-3</v>
      </c>
      <c r="J934">
        <f t="shared" si="43"/>
        <v>-9.9294842635595671E-3</v>
      </c>
      <c r="K934">
        <f t="shared" si="44"/>
        <v>1.1398593873328453E-4</v>
      </c>
    </row>
    <row r="935" spans="1:11" x14ac:dyDescent="0.3">
      <c r="A935" s="3" t="s">
        <v>4847</v>
      </c>
      <c r="B935" t="s">
        <v>9732</v>
      </c>
      <c r="C935" t="s">
        <v>9871</v>
      </c>
      <c r="D935" t="s">
        <v>9798</v>
      </c>
      <c r="E935" t="s">
        <v>9720</v>
      </c>
      <c r="F935" t="s">
        <v>22686</v>
      </c>
      <c r="G935" t="s">
        <v>22687</v>
      </c>
      <c r="I935">
        <f t="shared" si="42"/>
        <v>-5.0144630513187073E-3</v>
      </c>
      <c r="J935">
        <f t="shared" si="43"/>
        <v>-5.0144637694413945E-3</v>
      </c>
      <c r="K935">
        <f t="shared" si="44"/>
        <v>3.3193721415406741E-5</v>
      </c>
    </row>
    <row r="936" spans="1:11" x14ac:dyDescent="0.3">
      <c r="A936" s="3" t="s">
        <v>4852</v>
      </c>
      <c r="B936" t="s">
        <v>9721</v>
      </c>
      <c r="C936" t="s">
        <v>22667</v>
      </c>
      <c r="D936" t="s">
        <v>15317</v>
      </c>
      <c r="E936" t="s">
        <v>9873</v>
      </c>
      <c r="F936" t="s">
        <v>22688</v>
      </c>
      <c r="G936" t="s">
        <v>22689</v>
      </c>
      <c r="I936">
        <f t="shared" si="42"/>
        <v>9.2837663319955705E-3</v>
      </c>
      <c r="J936">
        <f t="shared" si="43"/>
        <v>9.2837719389211627E-3</v>
      </c>
      <c r="K936">
        <f t="shared" si="44"/>
        <v>7.2877576572350384E-5</v>
      </c>
    </row>
    <row r="937" spans="1:11" x14ac:dyDescent="0.3">
      <c r="A937" s="3" t="s">
        <v>4857</v>
      </c>
      <c r="B937" t="s">
        <v>9892</v>
      </c>
      <c r="C937" t="s">
        <v>9916</v>
      </c>
      <c r="D937" t="s">
        <v>15361</v>
      </c>
      <c r="E937" t="s">
        <v>15475</v>
      </c>
      <c r="F937" t="s">
        <v>22690</v>
      </c>
      <c r="G937" t="s">
        <v>22691</v>
      </c>
      <c r="I937">
        <f t="shared" si="42"/>
        <v>3.9421814439469502E-2</v>
      </c>
      <c r="J937">
        <f t="shared" si="43"/>
        <v>3.9421828152791209E-2</v>
      </c>
      <c r="K937">
        <f t="shared" si="44"/>
        <v>1.4957473225541756E-3</v>
      </c>
    </row>
    <row r="938" spans="1:11" x14ac:dyDescent="0.3">
      <c r="A938" s="3" t="s">
        <v>4861</v>
      </c>
      <c r="B938" t="s">
        <v>15465</v>
      </c>
      <c r="C938" t="s">
        <v>15475</v>
      </c>
      <c r="D938" t="s">
        <v>17382</v>
      </c>
      <c r="E938" t="s">
        <v>22692</v>
      </c>
      <c r="F938" t="s">
        <v>22693</v>
      </c>
      <c r="G938" t="s">
        <v>22694</v>
      </c>
      <c r="I938">
        <f t="shared" si="42"/>
        <v>-7.0796209122532859E-3</v>
      </c>
      <c r="J938">
        <f t="shared" si="43"/>
        <v>-7.0796206294247068E-3</v>
      </c>
      <c r="K938">
        <f t="shared" si="44"/>
        <v>6.125498067517409E-5</v>
      </c>
    </row>
    <row r="939" spans="1:11" x14ac:dyDescent="0.3">
      <c r="A939" s="3" t="s">
        <v>4867</v>
      </c>
      <c r="B939" t="s">
        <v>15483</v>
      </c>
      <c r="C939" t="s">
        <v>15494</v>
      </c>
      <c r="D939" t="s">
        <v>15570</v>
      </c>
      <c r="E939" t="s">
        <v>9922</v>
      </c>
      <c r="F939" t="s">
        <v>22695</v>
      </c>
      <c r="G939" t="s">
        <v>22696</v>
      </c>
      <c r="I939">
        <f t="shared" si="42"/>
        <v>2.6992666157371968E-2</v>
      </c>
      <c r="J939">
        <f t="shared" si="43"/>
        <v>2.6992649143148376E-2</v>
      </c>
      <c r="K939">
        <f t="shared" si="44"/>
        <v>6.8883748521446776E-4</v>
      </c>
    </row>
    <row r="940" spans="1:11" x14ac:dyDescent="0.3">
      <c r="A940" s="3" t="s">
        <v>4873</v>
      </c>
      <c r="B940" t="s">
        <v>9928</v>
      </c>
      <c r="C940" t="s">
        <v>10006</v>
      </c>
      <c r="D940" t="s">
        <v>9936</v>
      </c>
      <c r="E940" t="s">
        <v>10011</v>
      </c>
      <c r="F940" t="s">
        <v>22697</v>
      </c>
      <c r="G940" t="s">
        <v>22698</v>
      </c>
      <c r="I940">
        <f t="shared" si="42"/>
        <v>-4.215273780546893E-3</v>
      </c>
      <c r="J940">
        <f t="shared" si="43"/>
        <v>-4.2152899449482834E-3</v>
      </c>
      <c r="K940">
        <f t="shared" si="44"/>
        <v>2.4623681257527947E-5</v>
      </c>
    </row>
    <row r="941" spans="1:11" x14ac:dyDescent="0.3">
      <c r="A941" s="3" t="s">
        <v>4879</v>
      </c>
      <c r="B941" t="s">
        <v>10015</v>
      </c>
      <c r="C941" t="s">
        <v>10030</v>
      </c>
      <c r="D941" t="s">
        <v>15479</v>
      </c>
      <c r="E941" t="s">
        <v>10035</v>
      </c>
      <c r="F941" t="s">
        <v>22699</v>
      </c>
      <c r="G941" t="s">
        <v>22700</v>
      </c>
      <c r="I941">
        <f t="shared" si="42"/>
        <v>8.4661354581674168E-3</v>
      </c>
      <c r="J941">
        <f t="shared" si="43"/>
        <v>8.4661618464058376E-3</v>
      </c>
      <c r="K941">
        <f t="shared" si="44"/>
        <v>5.958645555655054E-5</v>
      </c>
    </row>
    <row r="942" spans="1:11" x14ac:dyDescent="0.3">
      <c r="A942" s="3" t="s">
        <v>4884</v>
      </c>
      <c r="B942" t="s">
        <v>9997</v>
      </c>
      <c r="C942" t="s">
        <v>10005</v>
      </c>
      <c r="D942" t="s">
        <v>16077</v>
      </c>
      <c r="E942" t="s">
        <v>10015</v>
      </c>
      <c r="F942" t="s">
        <v>22701</v>
      </c>
      <c r="G942" t="s">
        <v>22702</v>
      </c>
      <c r="I942">
        <f t="shared" si="42"/>
        <v>-3.9506172839505332E-3</v>
      </c>
      <c r="J942">
        <f t="shared" si="43"/>
        <v>-3.9506217790188395E-3</v>
      </c>
      <c r="K942">
        <f t="shared" si="44"/>
        <v>2.2067044286510423E-5</v>
      </c>
    </row>
    <row r="943" spans="1:11" x14ac:dyDescent="0.3">
      <c r="A943" s="3" t="s">
        <v>4890</v>
      </c>
      <c r="B943" t="s">
        <v>10034</v>
      </c>
      <c r="C943" t="s">
        <v>10014</v>
      </c>
      <c r="D943" t="s">
        <v>9982</v>
      </c>
      <c r="E943" t="s">
        <v>15377</v>
      </c>
      <c r="F943" t="s">
        <v>22703</v>
      </c>
      <c r="G943" t="s">
        <v>22704</v>
      </c>
      <c r="I943">
        <f t="shared" si="42"/>
        <v>-1.3634085275161297E-2</v>
      </c>
      <c r="J943">
        <f t="shared" si="43"/>
        <v>-1.3634104241007861E-2</v>
      </c>
      <c r="K943">
        <f t="shared" si="44"/>
        <v>2.0681430371665782E-4</v>
      </c>
    </row>
    <row r="944" spans="1:11" x14ac:dyDescent="0.3">
      <c r="A944" s="3" t="s">
        <v>4895</v>
      </c>
      <c r="B944" t="s">
        <v>9905</v>
      </c>
      <c r="C944" t="s">
        <v>22705</v>
      </c>
      <c r="D944" t="s">
        <v>22706</v>
      </c>
      <c r="E944" t="s">
        <v>15464</v>
      </c>
      <c r="F944" t="s">
        <v>22707</v>
      </c>
      <c r="G944" t="s">
        <v>22708</v>
      </c>
      <c r="I944">
        <f t="shared" si="42"/>
        <v>-1.0806735089049125E-2</v>
      </c>
      <c r="J944">
        <f t="shared" si="43"/>
        <v>-1.0806732622859605E-2</v>
      </c>
      <c r="K944">
        <f t="shared" si="44"/>
        <v>1.3348724683947812E-4</v>
      </c>
    </row>
    <row r="945" spans="1:11" x14ac:dyDescent="0.3">
      <c r="A945" s="3" t="s">
        <v>4902</v>
      </c>
      <c r="B945" t="s">
        <v>15377</v>
      </c>
      <c r="C945" t="s">
        <v>10030</v>
      </c>
      <c r="D945" t="s">
        <v>15365</v>
      </c>
      <c r="E945" t="s">
        <v>9940</v>
      </c>
      <c r="F945" t="s">
        <v>22709</v>
      </c>
      <c r="G945" t="s">
        <v>22710</v>
      </c>
      <c r="I945">
        <f t="shared" si="42"/>
        <v>2.3882062401370439E-2</v>
      </c>
      <c r="J945">
        <f t="shared" si="43"/>
        <v>2.3882070041763927E-2</v>
      </c>
      <c r="K945">
        <f t="shared" si="44"/>
        <v>5.3523445077353698E-4</v>
      </c>
    </row>
    <row r="946" spans="1:11" x14ac:dyDescent="0.3">
      <c r="A946" s="3" t="s">
        <v>4908</v>
      </c>
      <c r="B946" t="s">
        <v>10367</v>
      </c>
      <c r="C946" t="s">
        <v>9989</v>
      </c>
      <c r="D946" t="s">
        <v>15557</v>
      </c>
      <c r="E946" t="s">
        <v>10005</v>
      </c>
      <c r="F946" t="s">
        <v>22711</v>
      </c>
      <c r="G946" t="s">
        <v>22712</v>
      </c>
      <c r="I946">
        <f t="shared" si="42"/>
        <v>1.712166295587246E-2</v>
      </c>
      <c r="J946">
        <f t="shared" si="43"/>
        <v>1.7121649422353811E-2</v>
      </c>
      <c r="K946">
        <f t="shared" si="44"/>
        <v>2.6813125639849593E-4</v>
      </c>
    </row>
    <row r="947" spans="1:11" x14ac:dyDescent="0.3">
      <c r="A947" s="3" t="s">
        <v>4915</v>
      </c>
      <c r="B947" t="s">
        <v>10048</v>
      </c>
      <c r="C947" t="s">
        <v>9957</v>
      </c>
      <c r="D947" t="s">
        <v>22713</v>
      </c>
      <c r="E947" t="s">
        <v>10261</v>
      </c>
      <c r="F947" t="s">
        <v>22714</v>
      </c>
      <c r="G947" t="s">
        <v>22715</v>
      </c>
      <c r="I947">
        <f t="shared" si="42"/>
        <v>1.0490265406671674E-2</v>
      </c>
      <c r="J947">
        <f t="shared" si="43"/>
        <v>1.0490282877267609E-2</v>
      </c>
      <c r="K947">
        <f t="shared" si="44"/>
        <v>9.4932818328059292E-5</v>
      </c>
    </row>
    <row r="948" spans="1:11" x14ac:dyDescent="0.3">
      <c r="A948" s="3" t="s">
        <v>4922</v>
      </c>
      <c r="B948" t="s">
        <v>10087</v>
      </c>
      <c r="C948" t="s">
        <v>10257</v>
      </c>
      <c r="D948" t="s">
        <v>9972</v>
      </c>
      <c r="E948" t="s">
        <v>9963</v>
      </c>
      <c r="F948" t="s">
        <v>22716</v>
      </c>
      <c r="G948" t="s">
        <v>22717</v>
      </c>
      <c r="I948">
        <f t="shared" si="42"/>
        <v>-1.6900049101885588E-3</v>
      </c>
      <c r="J948">
        <f t="shared" si="43"/>
        <v>-1.6899860095485198E-3</v>
      </c>
      <c r="K948">
        <f t="shared" si="44"/>
        <v>5.938586390188498E-6</v>
      </c>
    </row>
    <row r="949" spans="1:11" x14ac:dyDescent="0.3">
      <c r="A949" s="3" t="s">
        <v>4929</v>
      </c>
      <c r="B949" t="s">
        <v>10334</v>
      </c>
      <c r="C949" t="s">
        <v>10334</v>
      </c>
      <c r="D949" t="s">
        <v>10014</v>
      </c>
      <c r="E949" t="s">
        <v>10060</v>
      </c>
      <c r="F949" t="s">
        <v>22718</v>
      </c>
      <c r="G949" t="s">
        <v>22719</v>
      </c>
      <c r="I949">
        <f t="shared" si="42"/>
        <v>-8.2224913287782097E-3</v>
      </c>
      <c r="J949">
        <f t="shared" si="43"/>
        <v>-8.2224909745706384E-3</v>
      </c>
      <c r="K949">
        <f t="shared" si="44"/>
        <v>8.0450611085771304E-5</v>
      </c>
    </row>
    <row r="950" spans="1:11" x14ac:dyDescent="0.3">
      <c r="A950" s="3" t="s">
        <v>4935</v>
      </c>
      <c r="B950" t="s">
        <v>9959</v>
      </c>
      <c r="C950" t="s">
        <v>10268</v>
      </c>
      <c r="D950" t="s">
        <v>22720</v>
      </c>
      <c r="E950" t="s">
        <v>16097</v>
      </c>
      <c r="F950" t="s">
        <v>22721</v>
      </c>
      <c r="G950" t="s">
        <v>22722</v>
      </c>
      <c r="I950">
        <f t="shared" si="42"/>
        <v>-2.7798074996248548E-2</v>
      </c>
      <c r="J950">
        <f t="shared" si="43"/>
        <v>-2.779809512539266E-2</v>
      </c>
      <c r="K950">
        <f t="shared" si="44"/>
        <v>8.1481877277779177E-4</v>
      </c>
    </row>
    <row r="951" spans="1:11" x14ac:dyDescent="0.3">
      <c r="A951" s="3" t="s">
        <v>4941</v>
      </c>
      <c r="B951" t="s">
        <v>16077</v>
      </c>
      <c r="C951" t="s">
        <v>10002</v>
      </c>
      <c r="D951" t="s">
        <v>9905</v>
      </c>
      <c r="E951" t="s">
        <v>10036</v>
      </c>
      <c r="F951" t="s">
        <v>22723</v>
      </c>
      <c r="G951" t="s">
        <v>22724</v>
      </c>
      <c r="I951">
        <f t="shared" si="42"/>
        <v>-1.7557060886808722E-3</v>
      </c>
      <c r="J951">
        <f t="shared" si="43"/>
        <v>-1.7556864557375733E-3</v>
      </c>
      <c r="K951">
        <f t="shared" si="44"/>
        <v>6.26311659838532E-6</v>
      </c>
    </row>
    <row r="952" spans="1:11" x14ac:dyDescent="0.3">
      <c r="A952" s="3" t="s">
        <v>4945</v>
      </c>
      <c r="B952" t="s">
        <v>22725</v>
      </c>
      <c r="C952" t="s">
        <v>22726</v>
      </c>
      <c r="D952" t="s">
        <v>22727</v>
      </c>
      <c r="E952" t="s">
        <v>9977</v>
      </c>
      <c r="F952" t="s">
        <v>22728</v>
      </c>
      <c r="G952" t="s">
        <v>22729</v>
      </c>
      <c r="I952">
        <f t="shared" si="42"/>
        <v>5.0253770106880159E-4</v>
      </c>
      <c r="J952">
        <f t="shared" si="43"/>
        <v>5.0250313293704382E-4</v>
      </c>
      <c r="K952">
        <f t="shared" si="44"/>
        <v>5.9747176700571847E-8</v>
      </c>
    </row>
    <row r="953" spans="1:11" x14ac:dyDescent="0.3">
      <c r="A953" s="3" t="s">
        <v>4949</v>
      </c>
      <c r="B953" t="s">
        <v>22726</v>
      </c>
      <c r="C953" t="s">
        <v>9964</v>
      </c>
      <c r="D953" t="s">
        <v>9913</v>
      </c>
      <c r="E953" t="s">
        <v>15495</v>
      </c>
      <c r="F953" t="s">
        <v>22730</v>
      </c>
      <c r="G953" t="s">
        <v>22731</v>
      </c>
      <c r="I953">
        <f t="shared" si="42"/>
        <v>1.6323480662983506E-2</v>
      </c>
      <c r="J953">
        <f t="shared" si="43"/>
        <v>1.632350956656263E-2</v>
      </c>
      <c r="K953">
        <f t="shared" si="44"/>
        <v>2.4262965999315351E-4</v>
      </c>
    </row>
    <row r="954" spans="1:11" x14ac:dyDescent="0.3">
      <c r="A954" s="3" t="s">
        <v>4956</v>
      </c>
      <c r="B954" t="s">
        <v>9935</v>
      </c>
      <c r="C954" t="s">
        <v>15383</v>
      </c>
      <c r="D954" t="s">
        <v>9906</v>
      </c>
      <c r="E954" t="s">
        <v>15464</v>
      </c>
      <c r="F954" t="s">
        <v>22732</v>
      </c>
      <c r="G954" t="s">
        <v>22708</v>
      </c>
      <c r="I954">
        <f t="shared" si="42"/>
        <v>-2.7427723562448304E-2</v>
      </c>
      <c r="J954">
        <f t="shared" si="43"/>
        <v>-2.7427746502358963E-2</v>
      </c>
      <c r="K954">
        <f t="shared" si="44"/>
        <v>7.9381270531536934E-4</v>
      </c>
    </row>
    <row r="955" spans="1:11" x14ac:dyDescent="0.3">
      <c r="A955" s="3" t="s">
        <v>4960</v>
      </c>
      <c r="B955" t="s">
        <v>15456</v>
      </c>
      <c r="C955" t="s">
        <v>15377</v>
      </c>
      <c r="D955" t="s">
        <v>15456</v>
      </c>
      <c r="E955" t="s">
        <v>22733</v>
      </c>
      <c r="F955" t="s">
        <v>22734</v>
      </c>
      <c r="G955" t="s">
        <v>22735</v>
      </c>
      <c r="I955">
        <f t="shared" si="42"/>
        <v>-3.8110263259392078E-3</v>
      </c>
      <c r="J955">
        <f t="shared" si="43"/>
        <v>-3.8110254787427677E-3</v>
      </c>
      <c r="K955">
        <f t="shared" si="44"/>
        <v>2.0775008183654628E-5</v>
      </c>
    </row>
    <row r="956" spans="1:11" x14ac:dyDescent="0.3">
      <c r="A956" s="3" t="s">
        <v>4966</v>
      </c>
      <c r="B956" t="s">
        <v>15373</v>
      </c>
      <c r="C956" t="s">
        <v>15371</v>
      </c>
      <c r="D956" t="s">
        <v>17375</v>
      </c>
      <c r="E956" t="s">
        <v>22736</v>
      </c>
      <c r="F956" t="s">
        <v>22737</v>
      </c>
      <c r="G956" t="s">
        <v>22738</v>
      </c>
      <c r="I956">
        <f t="shared" si="42"/>
        <v>-7.6508545690102308E-4</v>
      </c>
      <c r="J956">
        <f t="shared" si="43"/>
        <v>-7.6505596320967657E-4</v>
      </c>
      <c r="K956">
        <f t="shared" si="44"/>
        <v>2.2861181516175039E-6</v>
      </c>
    </row>
    <row r="957" spans="1:11" x14ac:dyDescent="0.3">
      <c r="A957" s="3" t="s">
        <v>4972</v>
      </c>
      <c r="B957" t="s">
        <v>22706</v>
      </c>
      <c r="C957" t="s">
        <v>16077</v>
      </c>
      <c r="D957" t="s">
        <v>22739</v>
      </c>
      <c r="E957" t="s">
        <v>22725</v>
      </c>
      <c r="F957" t="s">
        <v>22740</v>
      </c>
      <c r="G957" t="s">
        <v>22741</v>
      </c>
      <c r="I957">
        <f t="shared" si="42"/>
        <v>1.4548238897396638E-2</v>
      </c>
      <c r="J957">
        <f t="shared" si="43"/>
        <v>1.4548223117911457E-2</v>
      </c>
      <c r="K957">
        <f t="shared" si="44"/>
        <v>1.904755402153751E-4</v>
      </c>
    </row>
    <row r="958" spans="1:11" x14ac:dyDescent="0.3">
      <c r="A958" s="3" t="s">
        <v>4978</v>
      </c>
      <c r="B958" t="s">
        <v>15553</v>
      </c>
      <c r="C958" t="s">
        <v>9973</v>
      </c>
      <c r="D958" t="s">
        <v>9911</v>
      </c>
      <c r="E958" t="s">
        <v>15557</v>
      </c>
      <c r="F958" t="s">
        <v>22742</v>
      </c>
      <c r="G958" t="s">
        <v>22743</v>
      </c>
      <c r="I958">
        <f t="shared" si="42"/>
        <v>1.6352251572327059E-2</v>
      </c>
      <c r="J958">
        <f t="shared" si="43"/>
        <v>1.6352228321019666E-2</v>
      </c>
      <c r="K958">
        <f t="shared" si="44"/>
        <v>2.435251643724406E-4</v>
      </c>
    </row>
    <row r="959" spans="1:11" x14ac:dyDescent="0.3">
      <c r="A959" s="3" t="s">
        <v>4983</v>
      </c>
      <c r="B959" t="s">
        <v>9936</v>
      </c>
      <c r="C959" t="s">
        <v>9919</v>
      </c>
      <c r="D959" t="s">
        <v>15443</v>
      </c>
      <c r="E959" t="s">
        <v>9936</v>
      </c>
      <c r="F959" t="s">
        <v>22744</v>
      </c>
      <c r="G959" t="s">
        <v>22745</v>
      </c>
      <c r="I959">
        <f t="shared" si="42"/>
        <v>-9.6535638785363812E-3</v>
      </c>
      <c r="J959">
        <f t="shared" si="43"/>
        <v>-9.6535336600379797E-3</v>
      </c>
      <c r="K959">
        <f t="shared" si="44"/>
        <v>1.0816975852051986E-4</v>
      </c>
    </row>
    <row r="960" spans="1:11" x14ac:dyDescent="0.3">
      <c r="A960" s="3" t="s">
        <v>4989</v>
      </c>
      <c r="B960" t="s">
        <v>15589</v>
      </c>
      <c r="C960" t="s">
        <v>10031</v>
      </c>
      <c r="D960" t="s">
        <v>15377</v>
      </c>
      <c r="E960" t="s">
        <v>22746</v>
      </c>
      <c r="F960" t="s">
        <v>22747</v>
      </c>
      <c r="G960" t="s">
        <v>22748</v>
      </c>
      <c r="I960">
        <f t="shared" si="42"/>
        <v>-1.7495377030511924E-3</v>
      </c>
      <c r="J960">
        <f t="shared" si="43"/>
        <v>-1.7495696641205037E-3</v>
      </c>
      <c r="K960">
        <f t="shared" si="44"/>
        <v>6.2325379796602231E-6</v>
      </c>
    </row>
    <row r="961" spans="1:11" x14ac:dyDescent="0.3">
      <c r="A961" s="3" t="s">
        <v>4995</v>
      </c>
      <c r="B961" t="s">
        <v>16077</v>
      </c>
      <c r="C961" t="s">
        <v>15436</v>
      </c>
      <c r="D961" t="s">
        <v>22749</v>
      </c>
      <c r="E961" t="s">
        <v>9930</v>
      </c>
      <c r="F961" t="s">
        <v>22750</v>
      </c>
      <c r="G961" t="s">
        <v>22751</v>
      </c>
      <c r="I961">
        <f t="shared" si="42"/>
        <v>1.2519529607398509E-3</v>
      </c>
      <c r="J961">
        <f t="shared" si="43"/>
        <v>1.2519740729354609E-3</v>
      </c>
      <c r="K961">
        <f t="shared" si="44"/>
        <v>2.5506397124270026E-7</v>
      </c>
    </row>
    <row r="962" spans="1:11" x14ac:dyDescent="0.3">
      <c r="A962" s="3" t="s">
        <v>5002</v>
      </c>
      <c r="B962" t="s">
        <v>9930</v>
      </c>
      <c r="C962" t="s">
        <v>9930</v>
      </c>
      <c r="D962" t="s">
        <v>15465</v>
      </c>
      <c r="E962" t="s">
        <v>15433</v>
      </c>
      <c r="F962" t="s">
        <v>22752</v>
      </c>
      <c r="G962" t="s">
        <v>22753</v>
      </c>
      <c r="I962">
        <f t="shared" si="42"/>
        <v>-7.50195011243052E-3</v>
      </c>
      <c r="J962">
        <f t="shared" si="43"/>
        <v>-7.5019733645727933E-3</v>
      </c>
      <c r="K962">
        <f t="shared" si="44"/>
        <v>6.8044497274891919E-5</v>
      </c>
    </row>
    <row r="963" spans="1:11" x14ac:dyDescent="0.3">
      <c r="A963" s="3" t="s">
        <v>5009</v>
      </c>
      <c r="B963" t="s">
        <v>9905</v>
      </c>
      <c r="C963" t="s">
        <v>22705</v>
      </c>
      <c r="D963" t="s">
        <v>9901</v>
      </c>
      <c r="E963" t="s">
        <v>15479</v>
      </c>
      <c r="F963" t="s">
        <v>22754</v>
      </c>
      <c r="G963" t="s">
        <v>22755</v>
      </c>
      <c r="I963">
        <f t="shared" si="42"/>
        <v>4.2832452578292239E-3</v>
      </c>
      <c r="J963">
        <f t="shared" si="43"/>
        <v>4.2832617823559986E-3</v>
      </c>
      <c r="K963">
        <f t="shared" si="44"/>
        <v>1.2505603652935084E-5</v>
      </c>
    </row>
    <row r="964" spans="1:11" x14ac:dyDescent="0.3">
      <c r="A964" s="3" t="s">
        <v>5015</v>
      </c>
      <c r="B964" t="s">
        <v>9917</v>
      </c>
      <c r="C964" t="s">
        <v>9925</v>
      </c>
      <c r="D964" t="s">
        <v>22725</v>
      </c>
      <c r="E964" t="s">
        <v>9911</v>
      </c>
      <c r="F964" t="s">
        <v>22756</v>
      </c>
      <c r="G964" t="s">
        <v>22757</v>
      </c>
      <c r="I964">
        <f t="shared" si="42"/>
        <v>1.2543652470053798E-3</v>
      </c>
      <c r="J964">
        <f t="shared" si="43"/>
        <v>1.2543801222476604E-3</v>
      </c>
      <c r="K964">
        <f t="shared" si="44"/>
        <v>2.5750005579091792E-7</v>
      </c>
    </row>
    <row r="965" spans="1:11" x14ac:dyDescent="0.3">
      <c r="A965" s="3" t="s">
        <v>5021</v>
      </c>
      <c r="B965" t="s">
        <v>15436</v>
      </c>
      <c r="C965" t="s">
        <v>10334</v>
      </c>
      <c r="D965" t="s">
        <v>10027</v>
      </c>
      <c r="E965" t="s">
        <v>22758</v>
      </c>
      <c r="F965" t="s">
        <v>22759</v>
      </c>
      <c r="G965" t="s">
        <v>22760</v>
      </c>
      <c r="I965">
        <f t="shared" ref="I965:I1028" si="45">(E965-E964)/E964</f>
        <v>2.4054096717614718E-2</v>
      </c>
      <c r="J965">
        <f t="shared" ref="J965:J1028" si="46">(G965-G964)/G964</f>
        <v>2.4054095947896269E-2</v>
      </c>
      <c r="K965">
        <f t="shared" ref="K965:K1028" si="47">(J965-$O$8)^2</f>
        <v>5.4322372865577625E-4</v>
      </c>
    </row>
    <row r="966" spans="1:11" x14ac:dyDescent="0.3">
      <c r="A966" s="3" t="s">
        <v>5027</v>
      </c>
      <c r="B966" t="s">
        <v>9929</v>
      </c>
      <c r="C966" t="s">
        <v>16060</v>
      </c>
      <c r="D966" t="s">
        <v>15388</v>
      </c>
      <c r="E966" t="s">
        <v>15498</v>
      </c>
      <c r="F966" t="s">
        <v>22761</v>
      </c>
      <c r="G966" t="s">
        <v>22762</v>
      </c>
      <c r="I966">
        <f t="shared" si="45"/>
        <v>-8.8084416150829101E-3</v>
      </c>
      <c r="J966">
        <f t="shared" si="46"/>
        <v>-8.8084336911247868E-3</v>
      </c>
      <c r="K966">
        <f t="shared" si="47"/>
        <v>9.1305080168872836E-5</v>
      </c>
    </row>
    <row r="967" spans="1:11" x14ac:dyDescent="0.3">
      <c r="A967" s="3" t="s">
        <v>5034</v>
      </c>
      <c r="B967" t="s">
        <v>15557</v>
      </c>
      <c r="C967" t="s">
        <v>10035</v>
      </c>
      <c r="D967" t="s">
        <v>9924</v>
      </c>
      <c r="E967" t="s">
        <v>15557</v>
      </c>
      <c r="F967" t="s">
        <v>22763</v>
      </c>
      <c r="G967" t="s">
        <v>22743</v>
      </c>
      <c r="I967">
        <f t="shared" si="45"/>
        <v>-2.7152803117887693E-3</v>
      </c>
      <c r="J967">
        <f t="shared" si="46"/>
        <v>-2.7153149248145664E-3</v>
      </c>
      <c r="K967">
        <f t="shared" si="47"/>
        <v>1.1987177928101972E-5</v>
      </c>
    </row>
    <row r="968" spans="1:11" x14ac:dyDescent="0.3">
      <c r="A968" s="3" t="s">
        <v>5040</v>
      </c>
      <c r="B968" t="s">
        <v>9942</v>
      </c>
      <c r="C968" t="s">
        <v>9950</v>
      </c>
      <c r="D968" t="s">
        <v>17115</v>
      </c>
      <c r="E968" t="s">
        <v>15382</v>
      </c>
      <c r="F968" t="s">
        <v>22764</v>
      </c>
      <c r="G968" t="s">
        <v>22765</v>
      </c>
      <c r="I968">
        <f t="shared" si="45"/>
        <v>-9.9010391138099601E-3</v>
      </c>
      <c r="J968">
        <f t="shared" si="46"/>
        <v>-9.9010143130387335E-3</v>
      </c>
      <c r="K968">
        <f t="shared" si="47"/>
        <v>1.1337883498717597E-4</v>
      </c>
    </row>
    <row r="969" spans="1:11" x14ac:dyDescent="0.3">
      <c r="A969" s="3" t="s">
        <v>5046</v>
      </c>
      <c r="B969" t="s">
        <v>22766</v>
      </c>
      <c r="C969" t="s">
        <v>10015</v>
      </c>
      <c r="D969" t="s">
        <v>9976</v>
      </c>
      <c r="E969" t="s">
        <v>15433</v>
      </c>
      <c r="F969" t="s">
        <v>22767</v>
      </c>
      <c r="G969" t="s">
        <v>22753</v>
      </c>
      <c r="I969">
        <f t="shared" si="45"/>
        <v>-7.7500249999999937E-3</v>
      </c>
      <c r="J969">
        <f t="shared" si="46"/>
        <v>-7.7500536709709193E-3</v>
      </c>
      <c r="K969">
        <f t="shared" si="47"/>
        <v>7.2198824785013835E-5</v>
      </c>
    </row>
    <row r="970" spans="1:11" x14ac:dyDescent="0.3">
      <c r="A970" s="3" t="s">
        <v>5053</v>
      </c>
      <c r="B970" t="s">
        <v>9939</v>
      </c>
      <c r="C970" t="s">
        <v>22720</v>
      </c>
      <c r="D970" t="s">
        <v>9901</v>
      </c>
      <c r="E970" t="s">
        <v>22768</v>
      </c>
      <c r="F970" t="s">
        <v>22769</v>
      </c>
      <c r="G970" t="s">
        <v>22770</v>
      </c>
      <c r="I970">
        <f t="shared" si="45"/>
        <v>-6.550743425314789E-3</v>
      </c>
      <c r="J970">
        <f t="shared" si="46"/>
        <v>-6.5507261025159131E-3</v>
      </c>
      <c r="K970">
        <f t="shared" si="47"/>
        <v>5.3255864704587634E-5</v>
      </c>
    </row>
    <row r="971" spans="1:11" x14ac:dyDescent="0.3">
      <c r="A971" s="3" t="s">
        <v>5059</v>
      </c>
      <c r="B971" t="s">
        <v>17343</v>
      </c>
      <c r="C971" t="s">
        <v>15569</v>
      </c>
      <c r="D971" t="s">
        <v>17333</v>
      </c>
      <c r="E971" t="s">
        <v>15491</v>
      </c>
      <c r="F971" t="s">
        <v>22771</v>
      </c>
      <c r="G971" t="s">
        <v>22772</v>
      </c>
      <c r="I971">
        <f t="shared" si="45"/>
        <v>-9.3836926198326148E-3</v>
      </c>
      <c r="J971">
        <f t="shared" si="46"/>
        <v>-9.3836900738543637E-3</v>
      </c>
      <c r="K971">
        <f t="shared" si="47"/>
        <v>1.0262957429517622E-4</v>
      </c>
    </row>
    <row r="972" spans="1:11" x14ac:dyDescent="0.3">
      <c r="A972" s="3" t="s">
        <v>5065</v>
      </c>
      <c r="B972" t="s">
        <v>22773</v>
      </c>
      <c r="C972" t="s">
        <v>15443</v>
      </c>
      <c r="D972" t="s">
        <v>9878</v>
      </c>
      <c r="E972" t="s">
        <v>9910</v>
      </c>
      <c r="F972" t="s">
        <v>22774</v>
      </c>
      <c r="G972" t="s">
        <v>22775</v>
      </c>
      <c r="I972">
        <f t="shared" si="45"/>
        <v>9.2165128208778063E-3</v>
      </c>
      <c r="J972">
        <f t="shared" si="46"/>
        <v>9.2165254362220946E-3</v>
      </c>
      <c r="K972">
        <f t="shared" si="47"/>
        <v>7.1733953873736169E-5</v>
      </c>
    </row>
    <row r="973" spans="1:11" x14ac:dyDescent="0.3">
      <c r="A973" s="3" t="s">
        <v>5072</v>
      </c>
      <c r="B973" t="s">
        <v>22706</v>
      </c>
      <c r="C973" t="s">
        <v>9916</v>
      </c>
      <c r="D973" t="s">
        <v>22776</v>
      </c>
      <c r="E973" t="s">
        <v>22720</v>
      </c>
      <c r="F973" t="s">
        <v>22777</v>
      </c>
      <c r="G973" t="s">
        <v>22778</v>
      </c>
      <c r="I973">
        <f t="shared" si="45"/>
        <v>5.5809490401294145E-3</v>
      </c>
      <c r="J973">
        <f t="shared" si="46"/>
        <v>5.5809536078514355E-3</v>
      </c>
      <c r="K973">
        <f t="shared" si="47"/>
        <v>2.3367731173184544E-5</v>
      </c>
    </row>
    <row r="974" spans="1:11" x14ac:dyDescent="0.3">
      <c r="A974" s="3" t="s">
        <v>5079</v>
      </c>
      <c r="B974" t="s">
        <v>15463</v>
      </c>
      <c r="C974" t="s">
        <v>9918</v>
      </c>
      <c r="D974" t="s">
        <v>22779</v>
      </c>
      <c r="E974" t="s">
        <v>15463</v>
      </c>
      <c r="F974" t="s">
        <v>22780</v>
      </c>
      <c r="G974" t="s">
        <v>22781</v>
      </c>
      <c r="I974">
        <f t="shared" si="45"/>
        <v>-2.522653948603946E-3</v>
      </c>
      <c r="J974">
        <f t="shared" si="46"/>
        <v>-2.5226570111103641E-3</v>
      </c>
      <c r="K974">
        <f t="shared" si="47"/>
        <v>1.0690235116912829E-5</v>
      </c>
    </row>
    <row r="975" spans="1:11" x14ac:dyDescent="0.3">
      <c r="A975" s="3" t="s">
        <v>5086</v>
      </c>
      <c r="B975" t="s">
        <v>9905</v>
      </c>
      <c r="C975" t="s">
        <v>22782</v>
      </c>
      <c r="D975" t="s">
        <v>15437</v>
      </c>
      <c r="E975" t="s">
        <v>22705</v>
      </c>
      <c r="F975" t="s">
        <v>22783</v>
      </c>
      <c r="G975" t="s">
        <v>22784</v>
      </c>
      <c r="I975">
        <f t="shared" si="45"/>
        <v>1.0875062952072431E-2</v>
      </c>
      <c r="J975">
        <f t="shared" si="46"/>
        <v>1.0875060203169279E-2</v>
      </c>
      <c r="K975">
        <f t="shared" si="47"/>
        <v>1.0257891022534871E-4</v>
      </c>
    </row>
    <row r="976" spans="1:11" x14ac:dyDescent="0.3">
      <c r="A976" s="3" t="s">
        <v>5092</v>
      </c>
      <c r="B976" t="s">
        <v>15573</v>
      </c>
      <c r="C976" t="s">
        <v>10035</v>
      </c>
      <c r="D976" t="s">
        <v>9918</v>
      </c>
      <c r="E976" t="s">
        <v>9973</v>
      </c>
      <c r="F976" t="s">
        <v>22785</v>
      </c>
      <c r="G976" t="s">
        <v>22786</v>
      </c>
      <c r="I976">
        <f t="shared" si="45"/>
        <v>1.1258368494911875E-2</v>
      </c>
      <c r="J976">
        <f t="shared" si="46"/>
        <v>1.8392492571593581E-2</v>
      </c>
      <c r="K976">
        <f t="shared" si="47"/>
        <v>3.1136568475434055E-4</v>
      </c>
    </row>
    <row r="977" spans="1:11" x14ac:dyDescent="0.3">
      <c r="A977" s="3" t="s">
        <v>5098</v>
      </c>
      <c r="B977" t="s">
        <v>9940</v>
      </c>
      <c r="C977" t="s">
        <v>22787</v>
      </c>
      <c r="D977" t="s">
        <v>15396</v>
      </c>
      <c r="E977" t="s">
        <v>9942</v>
      </c>
      <c r="F977" t="s">
        <v>22788</v>
      </c>
      <c r="G977" t="s">
        <v>22789</v>
      </c>
      <c r="I977">
        <f t="shared" si="45"/>
        <v>-4.453142229250054E-3</v>
      </c>
      <c r="J977">
        <f t="shared" si="46"/>
        <v>-4.4531512282796858E-3</v>
      </c>
      <c r="K977">
        <f t="shared" si="47"/>
        <v>2.7040901867443148E-5</v>
      </c>
    </row>
    <row r="978" spans="1:11" x14ac:dyDescent="0.3">
      <c r="A978" s="3" t="s">
        <v>5104</v>
      </c>
      <c r="B978" t="s">
        <v>10027</v>
      </c>
      <c r="C978" t="s">
        <v>15557</v>
      </c>
      <c r="D978" t="s">
        <v>15443</v>
      </c>
      <c r="E978" t="s">
        <v>9982</v>
      </c>
      <c r="F978" t="s">
        <v>22790</v>
      </c>
      <c r="G978" t="s">
        <v>22791</v>
      </c>
      <c r="I978">
        <f t="shared" si="45"/>
        <v>-1.590467117770018E-2</v>
      </c>
      <c r="J978">
        <f t="shared" si="46"/>
        <v>-1.5904646784075514E-2</v>
      </c>
      <c r="K978">
        <f t="shared" si="47"/>
        <v>2.7727519219768963E-4</v>
      </c>
    </row>
    <row r="979" spans="1:11" x14ac:dyDescent="0.3">
      <c r="A979" s="3" t="s">
        <v>5110</v>
      </c>
      <c r="B979" t="s">
        <v>22792</v>
      </c>
      <c r="C979" t="s">
        <v>15576</v>
      </c>
      <c r="D979" t="s">
        <v>22692</v>
      </c>
      <c r="E979" t="s">
        <v>22749</v>
      </c>
      <c r="F979" t="s">
        <v>22793</v>
      </c>
      <c r="G979" t="s">
        <v>22794</v>
      </c>
      <c r="I979">
        <f t="shared" si="45"/>
        <v>5.8081821115243742E-3</v>
      </c>
      <c r="J979">
        <f t="shared" si="46"/>
        <v>5.8081649603883879E-3</v>
      </c>
      <c r="K979">
        <f t="shared" si="47"/>
        <v>2.561604376184158E-5</v>
      </c>
    </row>
    <row r="980" spans="1:11" x14ac:dyDescent="0.3">
      <c r="A980" s="3" t="s">
        <v>5115</v>
      </c>
      <c r="B980" t="s">
        <v>15379</v>
      </c>
      <c r="C980" t="s">
        <v>9977</v>
      </c>
      <c r="D980" t="s">
        <v>15581</v>
      </c>
      <c r="E980" t="s">
        <v>22725</v>
      </c>
      <c r="F980" t="s">
        <v>22795</v>
      </c>
      <c r="G980" t="s">
        <v>22796</v>
      </c>
      <c r="I980">
        <f t="shared" si="45"/>
        <v>-2.0085863917355651E-3</v>
      </c>
      <c r="J980">
        <f t="shared" si="46"/>
        <v>-2.008572121986242E-3</v>
      </c>
      <c r="K980">
        <f t="shared" si="47"/>
        <v>7.5928221943167855E-6</v>
      </c>
    </row>
    <row r="981" spans="1:11" x14ac:dyDescent="0.3">
      <c r="A981" s="3" t="s">
        <v>5120</v>
      </c>
      <c r="B981" t="s">
        <v>15365</v>
      </c>
      <c r="C981" t="s">
        <v>22746</v>
      </c>
      <c r="D981" t="s">
        <v>15581</v>
      </c>
      <c r="E981" t="s">
        <v>15365</v>
      </c>
      <c r="F981" t="s">
        <v>22797</v>
      </c>
      <c r="G981" t="s">
        <v>22798</v>
      </c>
      <c r="I981">
        <f t="shared" si="45"/>
        <v>-1.7610062893081832E-3</v>
      </c>
      <c r="J981">
        <f t="shared" si="46"/>
        <v>-1.7610178733201683E-3</v>
      </c>
      <c r="K981">
        <f t="shared" si="47"/>
        <v>6.2898300676765026E-6</v>
      </c>
    </row>
    <row r="982" spans="1:11" x14ac:dyDescent="0.3">
      <c r="A982" s="3" t="s">
        <v>5127</v>
      </c>
      <c r="B982" t="s">
        <v>10036</v>
      </c>
      <c r="C982" t="s">
        <v>22799</v>
      </c>
      <c r="D982" t="s">
        <v>9905</v>
      </c>
      <c r="E982" t="s">
        <v>22799</v>
      </c>
      <c r="F982" t="s">
        <v>22800</v>
      </c>
      <c r="G982" t="s">
        <v>22801</v>
      </c>
      <c r="I982">
        <f t="shared" si="45"/>
        <v>1.6885030241935474E-2</v>
      </c>
      <c r="J982">
        <f t="shared" si="46"/>
        <v>1.6885043787131997E-2</v>
      </c>
      <c r="K982">
        <f t="shared" si="47"/>
        <v>2.604385394415711E-4</v>
      </c>
    </row>
    <row r="983" spans="1:11" x14ac:dyDescent="0.3">
      <c r="A983" s="3" t="s">
        <v>5133</v>
      </c>
      <c r="B983" t="s">
        <v>9917</v>
      </c>
      <c r="C983" t="s">
        <v>22799</v>
      </c>
      <c r="D983" t="s">
        <v>9918</v>
      </c>
      <c r="E983" t="s">
        <v>9931</v>
      </c>
      <c r="F983" t="s">
        <v>22802</v>
      </c>
      <c r="G983" t="s">
        <v>22803</v>
      </c>
      <c r="I983">
        <f t="shared" si="45"/>
        <v>-6.195787172034061E-3</v>
      </c>
      <c r="J983">
        <f t="shared" si="46"/>
        <v>-6.1957868325340365E-3</v>
      </c>
      <c r="K983">
        <f t="shared" si="47"/>
        <v>4.8201393234213382E-5</v>
      </c>
    </row>
    <row r="984" spans="1:11" x14ac:dyDescent="0.3">
      <c r="A984" s="3" t="s">
        <v>5140</v>
      </c>
      <c r="B984" t="s">
        <v>15550</v>
      </c>
      <c r="C984" t="s">
        <v>15550</v>
      </c>
      <c r="D984" t="s">
        <v>15382</v>
      </c>
      <c r="E984" t="s">
        <v>10001</v>
      </c>
      <c r="F984" t="s">
        <v>22804</v>
      </c>
      <c r="G984" t="s">
        <v>22805</v>
      </c>
      <c r="I984">
        <f t="shared" si="45"/>
        <v>4.9877807973957016E-4</v>
      </c>
      <c r="J984">
        <f t="shared" si="46"/>
        <v>4.9877521338438093E-4</v>
      </c>
      <c r="K984">
        <f t="shared" si="47"/>
        <v>6.1583522403857862E-8</v>
      </c>
    </row>
    <row r="985" spans="1:11" x14ac:dyDescent="0.3">
      <c r="A985" s="3" t="s">
        <v>5146</v>
      </c>
      <c r="B985" t="s">
        <v>22806</v>
      </c>
      <c r="C985" t="s">
        <v>22806</v>
      </c>
      <c r="D985" t="s">
        <v>15364</v>
      </c>
      <c r="E985" t="s">
        <v>15554</v>
      </c>
      <c r="F985" t="s">
        <v>22807</v>
      </c>
      <c r="G985" t="s">
        <v>22808</v>
      </c>
      <c r="I985">
        <f t="shared" si="45"/>
        <v>1.7447657463800106E-3</v>
      </c>
      <c r="J985">
        <f t="shared" si="46"/>
        <v>1.7447509299877554E-3</v>
      </c>
      <c r="K985">
        <f t="shared" si="47"/>
        <v>9.9563565423242372E-7</v>
      </c>
    </row>
    <row r="986" spans="1:11" x14ac:dyDescent="0.3">
      <c r="A986" s="3" t="s">
        <v>5152</v>
      </c>
      <c r="B986" t="s">
        <v>15436</v>
      </c>
      <c r="C986" t="s">
        <v>15554</v>
      </c>
      <c r="D986" t="s">
        <v>9977</v>
      </c>
      <c r="E986" t="s">
        <v>9936</v>
      </c>
      <c r="F986" t="s">
        <v>22809</v>
      </c>
      <c r="G986" t="s">
        <v>22810</v>
      </c>
      <c r="I986">
        <f t="shared" si="45"/>
        <v>-4.4787510445072959E-3</v>
      </c>
      <c r="J986">
        <f t="shared" si="46"/>
        <v>-4.4787406943692237E-3</v>
      </c>
      <c r="K986">
        <f t="shared" si="47"/>
        <v>2.7307691573647922E-5</v>
      </c>
    </row>
    <row r="987" spans="1:11" x14ac:dyDescent="0.3">
      <c r="A987" s="3" t="s">
        <v>5158</v>
      </c>
      <c r="B987" t="s">
        <v>10031</v>
      </c>
      <c r="C987" t="s">
        <v>22799</v>
      </c>
      <c r="D987" t="s">
        <v>9911</v>
      </c>
      <c r="E987" t="s">
        <v>10015</v>
      </c>
      <c r="F987" t="s">
        <v>22811</v>
      </c>
      <c r="G987" t="s">
        <v>22812</v>
      </c>
      <c r="I987">
        <f t="shared" si="45"/>
        <v>8.2479884152956047E-3</v>
      </c>
      <c r="J987">
        <f t="shared" si="46"/>
        <v>8.2480002596649581E-3</v>
      </c>
      <c r="K987">
        <f t="shared" si="47"/>
        <v>5.6265972693401482E-5</v>
      </c>
    </row>
    <row r="988" spans="1:11" x14ac:dyDescent="0.3">
      <c r="A988" s="3" t="s">
        <v>5164</v>
      </c>
      <c r="B988" t="s">
        <v>22787</v>
      </c>
      <c r="C988" t="s">
        <v>10019</v>
      </c>
      <c r="D988" t="s">
        <v>22813</v>
      </c>
      <c r="E988" t="s">
        <v>10006</v>
      </c>
      <c r="F988" t="s">
        <v>22814</v>
      </c>
      <c r="G988" t="s">
        <v>22815</v>
      </c>
      <c r="I988">
        <f t="shared" si="45"/>
        <v>1.4873549826474883E-2</v>
      </c>
      <c r="J988">
        <f t="shared" si="46"/>
        <v>1.4873526656080625E-2</v>
      </c>
      <c r="K988">
        <f t="shared" si="47"/>
        <v>1.9956057800125758E-4</v>
      </c>
    </row>
    <row r="989" spans="1:11" x14ac:dyDescent="0.3">
      <c r="A989" s="3" t="s">
        <v>5169</v>
      </c>
      <c r="B989" t="s">
        <v>10000</v>
      </c>
      <c r="C989" t="s">
        <v>10254</v>
      </c>
      <c r="D989" t="s">
        <v>9925</v>
      </c>
      <c r="E989" t="s">
        <v>9956</v>
      </c>
      <c r="F989" t="s">
        <v>22816</v>
      </c>
      <c r="G989" t="s">
        <v>22817</v>
      </c>
      <c r="I989">
        <f t="shared" si="45"/>
        <v>-3.6638496253994443E-3</v>
      </c>
      <c r="J989">
        <f t="shared" si="46"/>
        <v>-3.6638416522804728E-3</v>
      </c>
      <c r="K989">
        <f t="shared" si="47"/>
        <v>1.9454954990224308E-5</v>
      </c>
    </row>
    <row r="990" spans="1:11" x14ac:dyDescent="0.3">
      <c r="A990" s="3" t="s">
        <v>5174</v>
      </c>
      <c r="B990" t="s">
        <v>15399</v>
      </c>
      <c r="C990" t="s">
        <v>9925</v>
      </c>
      <c r="D990" t="s">
        <v>22813</v>
      </c>
      <c r="E990" t="s">
        <v>9917</v>
      </c>
      <c r="F990" t="s">
        <v>22818</v>
      </c>
      <c r="G990" t="s">
        <v>22819</v>
      </c>
      <c r="I990">
        <f t="shared" si="45"/>
        <v>-1.2257906049082961E-2</v>
      </c>
      <c r="J990">
        <f t="shared" si="46"/>
        <v>-1.2257905499963046E-2</v>
      </c>
      <c r="K990">
        <f t="shared" si="47"/>
        <v>1.6912588914874983E-4</v>
      </c>
    </row>
    <row r="991" spans="1:11" x14ac:dyDescent="0.3">
      <c r="A991" s="3" t="s">
        <v>5178</v>
      </c>
      <c r="B991" t="s">
        <v>9952</v>
      </c>
      <c r="C991" t="s">
        <v>15550</v>
      </c>
      <c r="D991" t="s">
        <v>15479</v>
      </c>
      <c r="E991" t="s">
        <v>15546</v>
      </c>
      <c r="F991" t="s">
        <v>22820</v>
      </c>
      <c r="G991" t="s">
        <v>22821</v>
      </c>
      <c r="I991">
        <f t="shared" si="45"/>
        <v>7.4457679958865391E-4</v>
      </c>
      <c r="J991">
        <f t="shared" si="46"/>
        <v>7.4456911767371706E-4</v>
      </c>
      <c r="K991">
        <f t="shared" si="47"/>
        <v>5.5997133514786658E-12</v>
      </c>
    </row>
    <row r="992" spans="1:11" x14ac:dyDescent="0.3">
      <c r="A992" s="3" t="s">
        <v>5185</v>
      </c>
      <c r="B992" t="s">
        <v>9996</v>
      </c>
      <c r="C992" t="s">
        <v>9959</v>
      </c>
      <c r="D992" t="s">
        <v>15557</v>
      </c>
      <c r="E992" t="s">
        <v>22822</v>
      </c>
      <c r="F992" t="s">
        <v>22823</v>
      </c>
      <c r="G992" t="s">
        <v>22824</v>
      </c>
      <c r="I992">
        <f t="shared" si="45"/>
        <v>2.2073387896825475E-2</v>
      </c>
      <c r="J992">
        <f t="shared" si="46"/>
        <v>2.2073408727007731E-2</v>
      </c>
      <c r="K992">
        <f t="shared" si="47"/>
        <v>4.5481846077058017E-4</v>
      </c>
    </row>
    <row r="993" spans="1:11" x14ac:dyDescent="0.3">
      <c r="A993" s="3" t="s">
        <v>5190</v>
      </c>
      <c r="B993" t="s">
        <v>15858</v>
      </c>
      <c r="C993" t="s">
        <v>10257</v>
      </c>
      <c r="D993" t="s">
        <v>22825</v>
      </c>
      <c r="E993" t="s">
        <v>15858</v>
      </c>
      <c r="F993" t="s">
        <v>22826</v>
      </c>
      <c r="G993" t="s">
        <v>22827</v>
      </c>
      <c r="I993">
        <f t="shared" si="45"/>
        <v>6.5518322385786391E-3</v>
      </c>
      <c r="J993">
        <f t="shared" si="46"/>
        <v>6.5518034963261132E-3</v>
      </c>
      <c r="K993">
        <f t="shared" si="47"/>
        <v>3.3696492582238762E-5</v>
      </c>
    </row>
    <row r="994" spans="1:11" x14ac:dyDescent="0.3">
      <c r="A994" s="3" t="s">
        <v>5196</v>
      </c>
      <c r="B994" t="s">
        <v>10268</v>
      </c>
      <c r="C994" t="s">
        <v>15858</v>
      </c>
      <c r="D994" t="s">
        <v>10044</v>
      </c>
      <c r="E994" t="s">
        <v>9991</v>
      </c>
      <c r="F994" t="s">
        <v>22828</v>
      </c>
      <c r="G994" t="s">
        <v>22829</v>
      </c>
      <c r="I994">
        <f t="shared" si="45"/>
        <v>-5.0626808100287793E-3</v>
      </c>
      <c r="J994">
        <f t="shared" si="46"/>
        <v>-5.0626633663304116E-3</v>
      </c>
      <c r="K994">
        <f t="shared" si="47"/>
        <v>3.3751438860096107E-5</v>
      </c>
    </row>
    <row r="995" spans="1:11" x14ac:dyDescent="0.3">
      <c r="A995" s="3" t="s">
        <v>5200</v>
      </c>
      <c r="B995" t="s">
        <v>10258</v>
      </c>
      <c r="C995" t="s">
        <v>15593</v>
      </c>
      <c r="D995" t="s">
        <v>15511</v>
      </c>
      <c r="E995" t="s">
        <v>10251</v>
      </c>
      <c r="F995" t="s">
        <v>22830</v>
      </c>
      <c r="G995" t="s">
        <v>22831</v>
      </c>
      <c r="I995">
        <f t="shared" si="45"/>
        <v>-3.8768839350619387E-3</v>
      </c>
      <c r="J995">
        <f t="shared" si="46"/>
        <v>-3.8769008259551376E-3</v>
      </c>
      <c r="K995">
        <f t="shared" si="47"/>
        <v>2.1379862267688664E-5</v>
      </c>
    </row>
    <row r="996" spans="1:11" x14ac:dyDescent="0.3">
      <c r="A996" s="3" t="s">
        <v>5205</v>
      </c>
      <c r="B996" t="s">
        <v>15522</v>
      </c>
      <c r="C996" t="s">
        <v>22713</v>
      </c>
      <c r="D996" t="s">
        <v>10364</v>
      </c>
      <c r="E996" t="s">
        <v>15511</v>
      </c>
      <c r="F996" t="s">
        <v>22832</v>
      </c>
      <c r="G996" t="s">
        <v>22833</v>
      </c>
      <c r="I996">
        <f t="shared" si="45"/>
        <v>-6.0812452911397407E-3</v>
      </c>
      <c r="J996">
        <f t="shared" si="46"/>
        <v>-6.0812451082283385E-3</v>
      </c>
      <c r="K996">
        <f t="shared" si="47"/>
        <v>4.6624050268647249E-5</v>
      </c>
    </row>
    <row r="997" spans="1:11" x14ac:dyDescent="0.3">
      <c r="A997" s="3" t="s">
        <v>5207</v>
      </c>
      <c r="B997" t="s">
        <v>9987</v>
      </c>
      <c r="C997" t="s">
        <v>15846</v>
      </c>
      <c r="D997" t="s">
        <v>9917</v>
      </c>
      <c r="E997" t="s">
        <v>22834</v>
      </c>
      <c r="F997" t="s">
        <v>22835</v>
      </c>
      <c r="G997" t="s">
        <v>22836</v>
      </c>
      <c r="I997">
        <f t="shared" si="45"/>
        <v>-6.8526430040957804E-3</v>
      </c>
      <c r="J997">
        <f t="shared" si="46"/>
        <v>-6.8526352552674558E-3</v>
      </c>
      <c r="K997">
        <f t="shared" si="47"/>
        <v>5.7753475497439336E-5</v>
      </c>
    </row>
    <row r="998" spans="1:11" x14ac:dyDescent="0.3">
      <c r="A998" s="3" t="s">
        <v>5213</v>
      </c>
      <c r="B998" t="s">
        <v>9929</v>
      </c>
      <c r="C998" t="s">
        <v>10343</v>
      </c>
      <c r="D998" t="s">
        <v>15511</v>
      </c>
      <c r="E998" t="s">
        <v>9985</v>
      </c>
      <c r="F998" t="s">
        <v>22837</v>
      </c>
      <c r="G998" t="s">
        <v>22838</v>
      </c>
      <c r="I998">
        <f t="shared" si="45"/>
        <v>1.6017692655608949E-2</v>
      </c>
      <c r="J998">
        <f t="shared" si="46"/>
        <v>1.6017684138063336E-2</v>
      </c>
      <c r="K998">
        <f t="shared" si="47"/>
        <v>2.3319576430223972E-4</v>
      </c>
    </row>
    <row r="999" spans="1:11" x14ac:dyDescent="0.3">
      <c r="A999" s="3" t="s">
        <v>5218</v>
      </c>
      <c r="B999" t="s">
        <v>10250</v>
      </c>
      <c r="C999" t="s">
        <v>10340</v>
      </c>
      <c r="D999" t="s">
        <v>10250</v>
      </c>
      <c r="E999" t="s">
        <v>9989</v>
      </c>
      <c r="F999" t="s">
        <v>22839</v>
      </c>
      <c r="G999" t="s">
        <v>22840</v>
      </c>
      <c r="I999">
        <f t="shared" si="45"/>
        <v>6.5486296386127367E-3</v>
      </c>
      <c r="J999">
        <f t="shared" si="46"/>
        <v>6.5486509373769491E-3</v>
      </c>
      <c r="K999">
        <f t="shared" si="47"/>
        <v>3.3659902143696393E-5</v>
      </c>
    </row>
    <row r="1000" spans="1:11" x14ac:dyDescent="0.3">
      <c r="A1000" s="3" t="s">
        <v>5223</v>
      </c>
      <c r="B1000" t="s">
        <v>10334</v>
      </c>
      <c r="C1000" t="s">
        <v>10249</v>
      </c>
      <c r="D1000" t="s">
        <v>10015</v>
      </c>
      <c r="E1000" t="s">
        <v>16070</v>
      </c>
      <c r="F1000" t="s">
        <v>22841</v>
      </c>
      <c r="G1000" t="s">
        <v>22842</v>
      </c>
      <c r="I1000">
        <f t="shared" si="45"/>
        <v>4.3373493975903546E-3</v>
      </c>
      <c r="J1000">
        <f t="shared" si="46"/>
        <v>4.33736341260704E-3</v>
      </c>
      <c r="K1000">
        <f t="shared" si="47"/>
        <v>1.2891172674469037E-5</v>
      </c>
    </row>
    <row r="1001" spans="1:11" x14ac:dyDescent="0.3">
      <c r="A1001" s="3" t="s">
        <v>5228</v>
      </c>
      <c r="B1001" t="s">
        <v>10340</v>
      </c>
      <c r="C1001" t="s">
        <v>10047</v>
      </c>
      <c r="D1001" t="s">
        <v>10023</v>
      </c>
      <c r="E1001" t="s">
        <v>10266</v>
      </c>
      <c r="F1001" t="s">
        <v>22843</v>
      </c>
      <c r="G1001" t="s">
        <v>22844</v>
      </c>
      <c r="I1001">
        <f t="shared" si="45"/>
        <v>-7.1972168905947895E-4</v>
      </c>
      <c r="J1001">
        <f t="shared" si="46"/>
        <v>-7.1976355247173795E-4</v>
      </c>
      <c r="K1001">
        <f t="shared" si="47"/>
        <v>2.1512060783146237E-6</v>
      </c>
    </row>
    <row r="1002" spans="1:11" x14ac:dyDescent="0.3">
      <c r="A1002" s="3" t="s">
        <v>5233</v>
      </c>
      <c r="B1002" t="s">
        <v>10343</v>
      </c>
      <c r="C1002" t="s">
        <v>10344</v>
      </c>
      <c r="D1002" t="s">
        <v>15850</v>
      </c>
      <c r="E1002" t="s">
        <v>10345</v>
      </c>
      <c r="F1002" t="s">
        <v>22845</v>
      </c>
      <c r="G1002" t="s">
        <v>22846</v>
      </c>
      <c r="I1002">
        <f t="shared" si="45"/>
        <v>-3.3614404148167285E-3</v>
      </c>
      <c r="J1002">
        <f t="shared" si="46"/>
        <v>-3.3614172470667991E-3</v>
      </c>
      <c r="K1002">
        <f t="shared" si="47"/>
        <v>1.6878562204117041E-5</v>
      </c>
    </row>
    <row r="1003" spans="1:11" x14ac:dyDescent="0.3">
      <c r="A1003" s="3" t="s">
        <v>5240</v>
      </c>
      <c r="B1003" t="s">
        <v>16067</v>
      </c>
      <c r="C1003" t="s">
        <v>10333</v>
      </c>
      <c r="D1003" t="s">
        <v>9986</v>
      </c>
      <c r="E1003" t="s">
        <v>16070</v>
      </c>
      <c r="F1003" t="s">
        <v>22847</v>
      </c>
      <c r="G1003" t="s">
        <v>22842</v>
      </c>
      <c r="I1003">
        <f t="shared" si="45"/>
        <v>4.0954470775931293E-3</v>
      </c>
      <c r="J1003">
        <f t="shared" si="46"/>
        <v>4.0954658016393829E-3</v>
      </c>
      <c r="K1003">
        <f t="shared" si="47"/>
        <v>1.1212655254526659E-5</v>
      </c>
    </row>
    <row r="1004" spans="1:11" x14ac:dyDescent="0.3">
      <c r="A1004" s="3" t="s">
        <v>5247</v>
      </c>
      <c r="B1004" t="s">
        <v>10330</v>
      </c>
      <c r="C1004" t="s">
        <v>10275</v>
      </c>
      <c r="D1004" t="s">
        <v>9990</v>
      </c>
      <c r="E1004" t="s">
        <v>22848</v>
      </c>
      <c r="F1004" t="s">
        <v>22849</v>
      </c>
      <c r="G1004" t="s">
        <v>22850</v>
      </c>
      <c r="I1004">
        <f t="shared" si="45"/>
        <v>7.437667946257131E-3</v>
      </c>
      <c r="J1004">
        <f t="shared" si="46"/>
        <v>7.4376326413087713E-3</v>
      </c>
      <c r="K1004">
        <f t="shared" si="47"/>
        <v>4.4765428383636678E-5</v>
      </c>
    </row>
    <row r="1005" spans="1:11" x14ac:dyDescent="0.3">
      <c r="A1005" s="3" t="s">
        <v>5254</v>
      </c>
      <c r="B1005" t="s">
        <v>10333</v>
      </c>
      <c r="C1005" t="s">
        <v>22851</v>
      </c>
      <c r="D1005" t="s">
        <v>10049</v>
      </c>
      <c r="E1005" t="s">
        <v>10271</v>
      </c>
      <c r="F1005" t="s">
        <v>22852</v>
      </c>
      <c r="G1005" t="s">
        <v>22853</v>
      </c>
      <c r="I1005">
        <f t="shared" si="45"/>
        <v>-5.7156939406670416E-3</v>
      </c>
      <c r="J1005">
        <f t="shared" si="46"/>
        <v>-5.7156732740978027E-3</v>
      </c>
      <c r="K1005">
        <f t="shared" si="47"/>
        <v>4.1765312025135131E-5</v>
      </c>
    </row>
    <row r="1006" spans="1:11" x14ac:dyDescent="0.3">
      <c r="A1006" s="3" t="s">
        <v>5259</v>
      </c>
      <c r="B1006" t="s">
        <v>10329</v>
      </c>
      <c r="C1006" t="s">
        <v>15538</v>
      </c>
      <c r="D1006" t="s">
        <v>10065</v>
      </c>
      <c r="E1006" t="s">
        <v>22854</v>
      </c>
      <c r="F1006" t="s">
        <v>22855</v>
      </c>
      <c r="G1006" t="s">
        <v>22856</v>
      </c>
      <c r="I1006">
        <f t="shared" si="45"/>
        <v>6.7065628742514144E-3</v>
      </c>
      <c r="J1006">
        <f t="shared" si="46"/>
        <v>6.7065551546333629E-3</v>
      </c>
      <c r="K1006">
        <f t="shared" si="47"/>
        <v>3.551706655875805E-5</v>
      </c>
    </row>
    <row r="1007" spans="1:11" x14ac:dyDescent="0.3">
      <c r="A1007" s="3" t="s">
        <v>5265</v>
      </c>
      <c r="B1007" t="s">
        <v>15513</v>
      </c>
      <c r="C1007" t="s">
        <v>22851</v>
      </c>
      <c r="D1007" t="s">
        <v>10067</v>
      </c>
      <c r="E1007" t="s">
        <v>10284</v>
      </c>
      <c r="F1007" t="s">
        <v>22857</v>
      </c>
      <c r="G1007" t="s">
        <v>22858</v>
      </c>
      <c r="I1007">
        <f t="shared" si="45"/>
        <v>-7.3756366256395372E-3</v>
      </c>
      <c r="J1007">
        <f t="shared" si="46"/>
        <v>-7.3756216464148962E-3</v>
      </c>
      <c r="K1007">
        <f t="shared" si="47"/>
        <v>6.5975934418414529E-5</v>
      </c>
    </row>
    <row r="1008" spans="1:11" x14ac:dyDescent="0.3">
      <c r="A1008" s="3" t="s">
        <v>5268</v>
      </c>
      <c r="B1008" t="s">
        <v>10340</v>
      </c>
      <c r="C1008" t="s">
        <v>10072</v>
      </c>
      <c r="D1008" t="s">
        <v>10345</v>
      </c>
      <c r="E1008" t="s">
        <v>10293</v>
      </c>
      <c r="F1008" t="s">
        <v>22859</v>
      </c>
      <c r="G1008" t="s">
        <v>22860</v>
      </c>
      <c r="I1008">
        <f t="shared" si="45"/>
        <v>1.2703714939987574E-2</v>
      </c>
      <c r="J1008">
        <f t="shared" si="46"/>
        <v>1.2703706817694721E-2</v>
      </c>
      <c r="K1008">
        <f t="shared" si="47"/>
        <v>1.4296438060620287E-4</v>
      </c>
    </row>
    <row r="1009" spans="1:11" x14ac:dyDescent="0.3">
      <c r="A1009" s="3" t="s">
        <v>5275</v>
      </c>
      <c r="B1009" t="s">
        <v>15592</v>
      </c>
      <c r="C1009" t="s">
        <v>10382</v>
      </c>
      <c r="D1009" t="s">
        <v>10329</v>
      </c>
      <c r="E1009" t="s">
        <v>10329</v>
      </c>
      <c r="F1009" t="s">
        <v>22861</v>
      </c>
      <c r="G1009" t="s">
        <v>22862</v>
      </c>
      <c r="I1009">
        <f t="shared" si="45"/>
        <v>-1.301772781065088E-2</v>
      </c>
      <c r="J1009">
        <f t="shared" si="46"/>
        <v>-1.3017740841464304E-2</v>
      </c>
      <c r="K1009">
        <f t="shared" si="47"/>
        <v>1.8946631448301212E-4</v>
      </c>
    </row>
    <row r="1010" spans="1:11" x14ac:dyDescent="0.3">
      <c r="A1010" s="3" t="s">
        <v>5279</v>
      </c>
      <c r="B1010" t="s">
        <v>10378</v>
      </c>
      <c r="C1010" t="s">
        <v>22863</v>
      </c>
      <c r="D1010" t="s">
        <v>9990</v>
      </c>
      <c r="E1010" t="s">
        <v>15527</v>
      </c>
      <c r="F1010" t="s">
        <v>22864</v>
      </c>
      <c r="G1010" t="s">
        <v>22865</v>
      </c>
      <c r="I1010">
        <f t="shared" si="45"/>
        <v>4.0766905497196431E-3</v>
      </c>
      <c r="J1010">
        <f t="shared" si="46"/>
        <v>4.07670395539183E-3</v>
      </c>
      <c r="K1010">
        <f t="shared" si="47"/>
        <v>1.1087358039640029E-5</v>
      </c>
    </row>
    <row r="1011" spans="1:11" x14ac:dyDescent="0.3">
      <c r="A1011" s="3" t="s">
        <v>5283</v>
      </c>
      <c r="B1011" t="s">
        <v>10330</v>
      </c>
      <c r="C1011" t="s">
        <v>10289</v>
      </c>
      <c r="D1011" t="s">
        <v>15515</v>
      </c>
      <c r="E1011" t="s">
        <v>10289</v>
      </c>
      <c r="F1011" t="s">
        <v>22866</v>
      </c>
      <c r="G1011" t="s">
        <v>22867</v>
      </c>
      <c r="I1011">
        <f t="shared" si="45"/>
        <v>7.1657513056068304E-4</v>
      </c>
      <c r="J1011">
        <f t="shared" si="46"/>
        <v>7.1654778920727624E-4</v>
      </c>
      <c r="K1011">
        <f t="shared" si="47"/>
        <v>9.2341229994634754E-10</v>
      </c>
    </row>
    <row r="1012" spans="1:11" x14ac:dyDescent="0.3">
      <c r="A1012" s="3" t="s">
        <v>5288</v>
      </c>
      <c r="B1012" t="s">
        <v>10249</v>
      </c>
      <c r="C1012" t="s">
        <v>22848</v>
      </c>
      <c r="D1012" t="s">
        <v>10049</v>
      </c>
      <c r="E1012" t="s">
        <v>10439</v>
      </c>
      <c r="F1012" t="s">
        <v>22868</v>
      </c>
      <c r="G1012" t="s">
        <v>22869</v>
      </c>
      <c r="I1012">
        <f t="shared" si="45"/>
        <v>-2.3867063299901738E-3</v>
      </c>
      <c r="J1012">
        <f t="shared" si="46"/>
        <v>-2.3866648901129605E-3</v>
      </c>
      <c r="K1012">
        <f t="shared" si="47"/>
        <v>9.8194513361061674E-6</v>
      </c>
    </row>
    <row r="1013" spans="1:11" x14ac:dyDescent="0.3">
      <c r="A1013" s="3" t="s">
        <v>5292</v>
      </c>
      <c r="B1013" t="s">
        <v>10271</v>
      </c>
      <c r="C1013" t="s">
        <v>10288</v>
      </c>
      <c r="D1013" t="s">
        <v>10428</v>
      </c>
      <c r="E1013" t="s">
        <v>22848</v>
      </c>
      <c r="F1013" t="s">
        <v>22870</v>
      </c>
      <c r="G1013" t="s">
        <v>22850</v>
      </c>
      <c r="I1013">
        <f t="shared" si="45"/>
        <v>4.5455264245340592E-3</v>
      </c>
      <c r="J1013">
        <f t="shared" si="46"/>
        <v>4.5454917143659289E-3</v>
      </c>
      <c r="K1013">
        <f t="shared" si="47"/>
        <v>1.4429029397109543E-5</v>
      </c>
    </row>
    <row r="1014" spans="1:11" x14ac:dyDescent="0.3">
      <c r="A1014" s="3" t="s">
        <v>5295</v>
      </c>
      <c r="B1014" t="s">
        <v>15527</v>
      </c>
      <c r="C1014" t="s">
        <v>10275</v>
      </c>
      <c r="D1014" t="s">
        <v>10340</v>
      </c>
      <c r="E1014" t="s">
        <v>15537</v>
      </c>
      <c r="F1014" t="s">
        <v>22871</v>
      </c>
      <c r="G1014" t="s">
        <v>22872</v>
      </c>
      <c r="I1014">
        <f t="shared" si="45"/>
        <v>-5.0012619670749339E-3</v>
      </c>
      <c r="J1014">
        <f t="shared" si="46"/>
        <v>-5.0012486602654801E-3</v>
      </c>
      <c r="K1014">
        <f t="shared" si="47"/>
        <v>3.3041621014104057E-5</v>
      </c>
    </row>
    <row r="1015" spans="1:11" x14ac:dyDescent="0.3">
      <c r="A1015" s="3" t="s">
        <v>5300</v>
      </c>
      <c r="B1015" t="s">
        <v>10379</v>
      </c>
      <c r="C1015" t="s">
        <v>22848</v>
      </c>
      <c r="D1015" t="s">
        <v>15515</v>
      </c>
      <c r="E1015" t="s">
        <v>22873</v>
      </c>
      <c r="F1015" t="s">
        <v>22874</v>
      </c>
      <c r="G1015" t="s">
        <v>22875</v>
      </c>
      <c r="I1015">
        <f t="shared" si="45"/>
        <v>-2.6328626767079845E-3</v>
      </c>
      <c r="J1015">
        <f t="shared" si="46"/>
        <v>-2.6328669085284632E-3</v>
      </c>
      <c r="K1015">
        <f t="shared" si="47"/>
        <v>1.1423064246478582E-5</v>
      </c>
    </row>
    <row r="1016" spans="1:11" x14ac:dyDescent="0.3">
      <c r="A1016" s="3" t="s">
        <v>5307</v>
      </c>
      <c r="B1016" t="s">
        <v>10260</v>
      </c>
      <c r="C1016" t="s">
        <v>10275</v>
      </c>
      <c r="D1016" t="s">
        <v>10053</v>
      </c>
      <c r="E1016" t="s">
        <v>9990</v>
      </c>
      <c r="F1016" t="s">
        <v>22876</v>
      </c>
      <c r="G1016" t="s">
        <v>22877</v>
      </c>
      <c r="I1016">
        <f t="shared" si="45"/>
        <v>4.7998562418938924E-4</v>
      </c>
      <c r="J1016">
        <f t="shared" si="46"/>
        <v>4.7998287363169899E-4</v>
      </c>
      <c r="K1016">
        <f t="shared" si="47"/>
        <v>7.126369886298918E-8</v>
      </c>
    </row>
    <row r="1017" spans="1:11" x14ac:dyDescent="0.3">
      <c r="A1017" s="3" t="s">
        <v>5313</v>
      </c>
      <c r="B1017" t="s">
        <v>10329</v>
      </c>
      <c r="C1017" t="s">
        <v>22878</v>
      </c>
      <c r="D1017" t="s">
        <v>15858</v>
      </c>
      <c r="E1017" t="s">
        <v>22878</v>
      </c>
      <c r="F1017" t="s">
        <v>22879</v>
      </c>
      <c r="G1017" t="s">
        <v>22880</v>
      </c>
      <c r="I1017">
        <f t="shared" si="45"/>
        <v>9.5946512255853777E-3</v>
      </c>
      <c r="J1017">
        <f t="shared" si="46"/>
        <v>9.5946724408713692E-3</v>
      </c>
      <c r="K1017">
        <f t="shared" si="47"/>
        <v>7.8282449169145068E-5</v>
      </c>
    </row>
    <row r="1018" spans="1:11" x14ac:dyDescent="0.3">
      <c r="A1018" s="3" t="s">
        <v>5318</v>
      </c>
      <c r="B1018" t="s">
        <v>15849</v>
      </c>
      <c r="C1018" t="s">
        <v>10232</v>
      </c>
      <c r="D1018" t="s">
        <v>10385</v>
      </c>
      <c r="E1018" t="s">
        <v>15503</v>
      </c>
      <c r="F1018" t="s">
        <v>22881</v>
      </c>
      <c r="G1018" t="s">
        <v>22882</v>
      </c>
      <c r="I1018">
        <f t="shared" si="45"/>
        <v>1.187906866239004E-3</v>
      </c>
      <c r="J1018">
        <f t="shared" si="46"/>
        <v>1.1878954670036346E-3</v>
      </c>
      <c r="K1018">
        <f t="shared" si="47"/>
        <v>1.9444570218277409E-7</v>
      </c>
    </row>
    <row r="1019" spans="1:11" x14ac:dyDescent="0.3">
      <c r="A1019" s="3" t="s">
        <v>5323</v>
      </c>
      <c r="B1019" t="s">
        <v>15881</v>
      </c>
      <c r="C1019" t="s">
        <v>10085</v>
      </c>
      <c r="D1019" t="s">
        <v>22854</v>
      </c>
      <c r="E1019" t="s">
        <v>10232</v>
      </c>
      <c r="F1019" t="s">
        <v>22883</v>
      </c>
      <c r="G1019" t="s">
        <v>22884</v>
      </c>
      <c r="I1019">
        <f t="shared" si="45"/>
        <v>7.3564785798878925E-3</v>
      </c>
      <c r="J1019">
        <f t="shared" si="46"/>
        <v>7.3564688348763752E-3</v>
      </c>
      <c r="K1019">
        <f t="shared" si="47"/>
        <v>4.3685931049979077E-5</v>
      </c>
    </row>
    <row r="1020" spans="1:11" x14ac:dyDescent="0.3">
      <c r="A1020" s="3" t="s">
        <v>5327</v>
      </c>
      <c r="B1020" t="s">
        <v>15732</v>
      </c>
      <c r="C1020" t="s">
        <v>10139</v>
      </c>
      <c r="D1020" t="s">
        <v>10238</v>
      </c>
      <c r="E1020" t="s">
        <v>10466</v>
      </c>
      <c r="F1020" t="s">
        <v>22885</v>
      </c>
      <c r="G1020" t="s">
        <v>22886</v>
      </c>
      <c r="I1020">
        <f t="shared" si="45"/>
        <v>3.8398138082493802E-2</v>
      </c>
      <c r="J1020">
        <f t="shared" si="46"/>
        <v>3.8398136997328698E-2</v>
      </c>
      <c r="K1020">
        <f t="shared" si="47"/>
        <v>1.41761297501922E-3</v>
      </c>
    </row>
    <row r="1021" spans="1:11" x14ac:dyDescent="0.3">
      <c r="A1021" s="3" t="s">
        <v>5334</v>
      </c>
      <c r="B1021" t="s">
        <v>10607</v>
      </c>
      <c r="C1021" t="s">
        <v>10665</v>
      </c>
      <c r="D1021" t="s">
        <v>10138</v>
      </c>
      <c r="E1021" t="s">
        <v>10479</v>
      </c>
      <c r="F1021" t="s">
        <v>22887</v>
      </c>
      <c r="G1021" t="s">
        <v>22888</v>
      </c>
      <c r="I1021">
        <f t="shared" si="45"/>
        <v>1.020864291249343E-2</v>
      </c>
      <c r="J1021">
        <f t="shared" si="46"/>
        <v>1.0208648387743062E-2</v>
      </c>
      <c r="K1021">
        <f t="shared" si="47"/>
        <v>8.9524010977850511E-5</v>
      </c>
    </row>
    <row r="1022" spans="1:11" x14ac:dyDescent="0.3">
      <c r="A1022" s="3" t="s">
        <v>5340</v>
      </c>
      <c r="B1022" t="s">
        <v>10130</v>
      </c>
      <c r="C1022" t="s">
        <v>10684</v>
      </c>
      <c r="D1022" t="s">
        <v>10138</v>
      </c>
      <c r="E1022" t="s">
        <v>22889</v>
      </c>
      <c r="F1022" t="s">
        <v>22890</v>
      </c>
      <c r="G1022" t="s">
        <v>22891</v>
      </c>
      <c r="I1022">
        <f t="shared" si="45"/>
        <v>3.5930833953084908E-3</v>
      </c>
      <c r="J1022">
        <f t="shared" si="46"/>
        <v>3.5930766164805781E-3</v>
      </c>
      <c r="K1022">
        <f t="shared" si="47"/>
        <v>8.1005193174189987E-6</v>
      </c>
    </row>
    <row r="1023" spans="1:11" x14ac:dyDescent="0.3">
      <c r="A1023" s="3" t="s">
        <v>5344</v>
      </c>
      <c r="B1023" t="s">
        <v>22892</v>
      </c>
      <c r="C1023" t="s">
        <v>12523</v>
      </c>
      <c r="D1023" t="s">
        <v>10142</v>
      </c>
      <c r="E1023" t="s">
        <v>10684</v>
      </c>
      <c r="F1023" t="s">
        <v>22893</v>
      </c>
      <c r="G1023" t="s">
        <v>22894</v>
      </c>
      <c r="I1023">
        <f t="shared" si="45"/>
        <v>3.3564780343808727E-3</v>
      </c>
      <c r="J1023">
        <f t="shared" si="46"/>
        <v>3.3564980357753409E-3</v>
      </c>
      <c r="K1023">
        <f t="shared" si="47"/>
        <v>6.8098166854249453E-6</v>
      </c>
    </row>
    <row r="1024" spans="1:11" x14ac:dyDescent="0.3">
      <c r="A1024" s="3" t="s">
        <v>5348</v>
      </c>
      <c r="B1024" t="s">
        <v>15710</v>
      </c>
      <c r="C1024" t="s">
        <v>10570</v>
      </c>
      <c r="D1024" t="s">
        <v>10114</v>
      </c>
      <c r="E1024" t="s">
        <v>15806</v>
      </c>
      <c r="F1024" t="s">
        <v>22895</v>
      </c>
      <c r="G1024" t="s">
        <v>22896</v>
      </c>
      <c r="I1024">
        <f t="shared" si="45"/>
        <v>-2.2297056199828411E-4</v>
      </c>
      <c r="J1024">
        <f t="shared" si="46"/>
        <v>-2.2298974381269513E-4</v>
      </c>
      <c r="K1024">
        <f t="shared" si="47"/>
        <v>9.4075495728677522E-7</v>
      </c>
    </row>
    <row r="1025" spans="1:11" x14ac:dyDescent="0.3">
      <c r="A1025" s="3" t="s">
        <v>5355</v>
      </c>
      <c r="B1025" t="s">
        <v>10607</v>
      </c>
      <c r="C1025" t="s">
        <v>10607</v>
      </c>
      <c r="D1025" t="s">
        <v>10533</v>
      </c>
      <c r="E1025" t="s">
        <v>22897</v>
      </c>
      <c r="F1025" t="s">
        <v>22898</v>
      </c>
      <c r="G1025" t="s">
        <v>22899</v>
      </c>
      <c r="I1025">
        <f t="shared" si="45"/>
        <v>8.9219268828048717E-4</v>
      </c>
      <c r="J1025">
        <f t="shared" si="46"/>
        <v>8.9220498198831625E-4</v>
      </c>
      <c r="K1025">
        <f t="shared" si="47"/>
        <v>2.1103225587089374E-8</v>
      </c>
    </row>
    <row r="1026" spans="1:11" x14ac:dyDescent="0.3">
      <c r="A1026" s="3" t="s">
        <v>5361</v>
      </c>
      <c r="B1026" t="s">
        <v>10530</v>
      </c>
      <c r="C1026" t="s">
        <v>15710</v>
      </c>
      <c r="D1026" t="s">
        <v>10181</v>
      </c>
      <c r="E1026" t="s">
        <v>10476</v>
      </c>
      <c r="F1026" t="s">
        <v>22900</v>
      </c>
      <c r="G1026" t="s">
        <v>22901</v>
      </c>
      <c r="I1026">
        <f t="shared" si="45"/>
        <v>-1.0474638076100678E-2</v>
      </c>
      <c r="J1026">
        <f t="shared" si="46"/>
        <v>-1.0474639554997589E-2</v>
      </c>
      <c r="K1026">
        <f t="shared" si="47"/>
        <v>1.2592374646853242E-4</v>
      </c>
    </row>
    <row r="1027" spans="1:11" x14ac:dyDescent="0.3">
      <c r="A1027" s="3" t="s">
        <v>5368</v>
      </c>
      <c r="B1027" t="s">
        <v>15602</v>
      </c>
      <c r="C1027" t="s">
        <v>15901</v>
      </c>
      <c r="D1027" t="s">
        <v>15602</v>
      </c>
      <c r="E1027" t="s">
        <v>10132</v>
      </c>
      <c r="F1027" t="s">
        <v>22902</v>
      </c>
      <c r="G1027" t="s">
        <v>22903</v>
      </c>
      <c r="I1027">
        <f t="shared" si="45"/>
        <v>2.2522071057564223E-3</v>
      </c>
      <c r="J1027">
        <f t="shared" si="46"/>
        <v>2.2522092804688931E-3</v>
      </c>
      <c r="K1027">
        <f t="shared" si="47"/>
        <v>2.2658491872210364E-6</v>
      </c>
    </row>
    <row r="1028" spans="1:11" x14ac:dyDescent="0.3">
      <c r="A1028" s="3" t="s">
        <v>5374</v>
      </c>
      <c r="B1028" t="s">
        <v>10472</v>
      </c>
      <c r="C1028" t="s">
        <v>10486</v>
      </c>
      <c r="D1028" t="s">
        <v>10471</v>
      </c>
      <c r="E1028" t="s">
        <v>10182</v>
      </c>
      <c r="F1028" t="s">
        <v>22904</v>
      </c>
      <c r="G1028" t="s">
        <v>22905</v>
      </c>
      <c r="I1028">
        <f t="shared" si="45"/>
        <v>-1.1910089887640371E-2</v>
      </c>
      <c r="J1028">
        <f t="shared" si="46"/>
        <v>-1.1910082398358992E-2</v>
      </c>
      <c r="K1028">
        <f t="shared" si="47"/>
        <v>1.6020010180144763E-4</v>
      </c>
    </row>
    <row r="1029" spans="1:11" x14ac:dyDescent="0.3">
      <c r="A1029" s="3" t="s">
        <v>5379</v>
      </c>
      <c r="B1029" t="s">
        <v>15692</v>
      </c>
      <c r="C1029" t="s">
        <v>10492</v>
      </c>
      <c r="D1029" t="s">
        <v>10157</v>
      </c>
      <c r="E1029" t="s">
        <v>16037</v>
      </c>
      <c r="F1029" t="s">
        <v>22906</v>
      </c>
      <c r="G1029" t="s">
        <v>22907</v>
      </c>
      <c r="I1029">
        <f t="shared" ref="I1029:I1092" si="48">(E1029-E1028)/E1028</f>
        <v>-1.8194677775877318E-3</v>
      </c>
      <c r="J1029">
        <f t="shared" ref="J1029:J1092" si="49">(G1029-G1028)/G1028</f>
        <v>-1.8194788145104025E-3</v>
      </c>
      <c r="K1029">
        <f t="shared" ref="K1029:K1092" si="50">(J1029-$O$8)^2</f>
        <v>6.5864823773686621E-6</v>
      </c>
    </row>
    <row r="1030" spans="1:11" x14ac:dyDescent="0.3">
      <c r="A1030" s="3" t="s">
        <v>5384</v>
      </c>
      <c r="B1030" t="s">
        <v>10458</v>
      </c>
      <c r="C1030" t="s">
        <v>15704</v>
      </c>
      <c r="D1030" t="s">
        <v>22908</v>
      </c>
      <c r="E1030" t="s">
        <v>10449</v>
      </c>
      <c r="F1030" t="s">
        <v>22909</v>
      </c>
      <c r="G1030" t="s">
        <v>22910</v>
      </c>
      <c r="I1030">
        <f t="shared" si="48"/>
        <v>-7.0630441344963968E-3</v>
      </c>
      <c r="J1030">
        <f t="shared" si="49"/>
        <v>-7.0630525667642096E-3</v>
      </c>
      <c r="K1030">
        <f t="shared" si="50"/>
        <v>6.0995913431501818E-5</v>
      </c>
    </row>
    <row r="1031" spans="1:11" x14ac:dyDescent="0.3">
      <c r="A1031" s="3" t="s">
        <v>5389</v>
      </c>
      <c r="B1031" t="s">
        <v>10195</v>
      </c>
      <c r="C1031" t="s">
        <v>15884</v>
      </c>
      <c r="D1031" t="s">
        <v>10077</v>
      </c>
      <c r="E1031" t="s">
        <v>15699</v>
      </c>
      <c r="F1031" t="s">
        <v>22911</v>
      </c>
      <c r="G1031" t="s">
        <v>22912</v>
      </c>
      <c r="I1031">
        <f t="shared" si="48"/>
        <v>-9.6374938211339165E-3</v>
      </c>
      <c r="J1031">
        <f t="shared" si="49"/>
        <v>-9.6374872869255616E-3</v>
      </c>
      <c r="K1031">
        <f t="shared" si="50"/>
        <v>1.0783623638958994E-4</v>
      </c>
    </row>
    <row r="1032" spans="1:11" x14ac:dyDescent="0.3">
      <c r="A1032" s="3" t="s">
        <v>5394</v>
      </c>
      <c r="B1032" t="s">
        <v>10152</v>
      </c>
      <c r="C1032" t="s">
        <v>10153</v>
      </c>
      <c r="D1032" t="s">
        <v>10091</v>
      </c>
      <c r="E1032" t="s">
        <v>10392</v>
      </c>
      <c r="F1032" t="s">
        <v>22913</v>
      </c>
      <c r="G1032" t="s">
        <v>22914</v>
      </c>
      <c r="I1032">
        <f t="shared" si="48"/>
        <v>-6.9508572752548592E-3</v>
      </c>
      <c r="J1032">
        <f t="shared" si="49"/>
        <v>-6.9508703754775168E-3</v>
      </c>
      <c r="K1032">
        <f t="shared" si="50"/>
        <v>5.9256215127502024E-5</v>
      </c>
    </row>
    <row r="1033" spans="1:11" x14ac:dyDescent="0.3">
      <c r="A1033" s="3" t="s">
        <v>5400</v>
      </c>
      <c r="B1033" t="s">
        <v>10071</v>
      </c>
      <c r="C1033" t="s">
        <v>10516</v>
      </c>
      <c r="D1033" t="s">
        <v>10213</v>
      </c>
      <c r="E1033" t="s">
        <v>10453</v>
      </c>
      <c r="F1033" t="s">
        <v>22915</v>
      </c>
      <c r="G1033" t="s">
        <v>22916</v>
      </c>
      <c r="I1033">
        <f t="shared" si="48"/>
        <v>1.1899159778367786E-2</v>
      </c>
      <c r="J1033">
        <f t="shared" si="49"/>
        <v>1.1899179515547413E-2</v>
      </c>
      <c r="K1033">
        <f t="shared" si="50"/>
        <v>1.243725468272024E-4</v>
      </c>
    </row>
    <row r="1034" spans="1:11" x14ac:dyDescent="0.3">
      <c r="A1034" s="3" t="s">
        <v>5406</v>
      </c>
      <c r="B1034" t="s">
        <v>10315</v>
      </c>
      <c r="C1034" t="s">
        <v>15698</v>
      </c>
      <c r="D1034" t="s">
        <v>10073</v>
      </c>
      <c r="E1034" t="s">
        <v>10077</v>
      </c>
      <c r="F1034" t="s">
        <v>22917</v>
      </c>
      <c r="G1034" t="s">
        <v>22918</v>
      </c>
      <c r="I1034">
        <f t="shared" si="48"/>
        <v>-6.686580739833534E-3</v>
      </c>
      <c r="J1034">
        <f t="shared" si="49"/>
        <v>-6.6865931558422161E-3</v>
      </c>
      <c r="K1034">
        <f t="shared" si="50"/>
        <v>5.5257348113996427E-5</v>
      </c>
    </row>
    <row r="1035" spans="1:11" x14ac:dyDescent="0.3">
      <c r="A1035" s="3" t="s">
        <v>5411</v>
      </c>
      <c r="B1035" t="s">
        <v>10319</v>
      </c>
      <c r="C1035" t="s">
        <v>10109</v>
      </c>
      <c r="D1035" t="s">
        <v>10382</v>
      </c>
      <c r="E1035" t="s">
        <v>10319</v>
      </c>
      <c r="F1035" t="s">
        <v>22919</v>
      </c>
      <c r="G1035" t="s">
        <v>22920</v>
      </c>
      <c r="I1035">
        <f t="shared" si="48"/>
        <v>-7.8922930412121013E-3</v>
      </c>
      <c r="J1035">
        <f t="shared" si="49"/>
        <v>-7.8922996149465834E-3</v>
      </c>
      <c r="K1035">
        <f t="shared" si="50"/>
        <v>7.4636383181619337E-5</v>
      </c>
    </row>
    <row r="1036" spans="1:11" x14ac:dyDescent="0.3">
      <c r="A1036" s="3" t="s">
        <v>5416</v>
      </c>
      <c r="B1036" t="s">
        <v>10417</v>
      </c>
      <c r="C1036" t="s">
        <v>10102</v>
      </c>
      <c r="D1036" t="s">
        <v>16054</v>
      </c>
      <c r="E1036" t="s">
        <v>10197</v>
      </c>
      <c r="F1036" t="s">
        <v>22921</v>
      </c>
      <c r="G1036" t="s">
        <v>22922</v>
      </c>
      <c r="I1036">
        <f t="shared" si="48"/>
        <v>1.1464622767214657E-2</v>
      </c>
      <c r="J1036">
        <f t="shared" si="49"/>
        <v>1.1464621835176379E-2</v>
      </c>
      <c r="K1036">
        <f t="shared" si="50"/>
        <v>1.1486880061457344E-4</v>
      </c>
    </row>
    <row r="1037" spans="1:11" x14ac:dyDescent="0.3">
      <c r="A1037" s="3" t="s">
        <v>5421</v>
      </c>
      <c r="B1037" t="s">
        <v>10197</v>
      </c>
      <c r="C1037" t="s">
        <v>10204</v>
      </c>
      <c r="D1037" t="s">
        <v>10398</v>
      </c>
      <c r="E1037" t="s">
        <v>10107</v>
      </c>
      <c r="F1037" t="s">
        <v>22923</v>
      </c>
      <c r="G1037" t="s">
        <v>22924</v>
      </c>
      <c r="I1037">
        <f t="shared" si="48"/>
        <v>-6.939393939393143E-4</v>
      </c>
      <c r="J1037">
        <f t="shared" si="49"/>
        <v>-6.9393224628685102E-4</v>
      </c>
      <c r="K1037">
        <f t="shared" si="50"/>
        <v>2.076099830650102E-6</v>
      </c>
    </row>
    <row r="1038" spans="1:11" x14ac:dyDescent="0.3">
      <c r="A1038" s="3" t="s">
        <v>5428</v>
      </c>
      <c r="B1038" t="s">
        <v>10159</v>
      </c>
      <c r="C1038" t="s">
        <v>10102</v>
      </c>
      <c r="D1038" t="s">
        <v>10104</v>
      </c>
      <c r="E1038" t="s">
        <v>10107</v>
      </c>
      <c r="F1038" t="s">
        <v>22925</v>
      </c>
      <c r="G1038" t="s">
        <v>22924</v>
      </c>
      <c r="I1038">
        <f t="shared" si="48"/>
        <v>0</v>
      </c>
      <c r="J1038">
        <f t="shared" si="49"/>
        <v>0</v>
      </c>
      <c r="K1038">
        <f t="shared" si="50"/>
        <v>5.5791262475848395E-7</v>
      </c>
    </row>
    <row r="1039" spans="1:11" x14ac:dyDescent="0.3">
      <c r="A1039" s="3" t="s">
        <v>5433</v>
      </c>
      <c r="B1039" t="s">
        <v>10413</v>
      </c>
      <c r="C1039" t="s">
        <v>10525</v>
      </c>
      <c r="D1039" t="s">
        <v>10196</v>
      </c>
      <c r="E1039" t="s">
        <v>10452</v>
      </c>
      <c r="F1039" t="s">
        <v>22926</v>
      </c>
      <c r="G1039" t="s">
        <v>22927</v>
      </c>
      <c r="I1039">
        <f t="shared" si="48"/>
        <v>7.4073840877921003E-3</v>
      </c>
      <c r="J1039">
        <f t="shared" si="49"/>
        <v>7.4074177181780512E-3</v>
      </c>
      <c r="K1039">
        <f t="shared" si="50"/>
        <v>4.4362023524921845E-5</v>
      </c>
    </row>
    <row r="1040" spans="1:11" x14ac:dyDescent="0.3">
      <c r="A1040" s="3" t="s">
        <v>5439</v>
      </c>
      <c r="B1040" t="s">
        <v>15715</v>
      </c>
      <c r="C1040" t="s">
        <v>10493</v>
      </c>
      <c r="D1040" t="s">
        <v>10452</v>
      </c>
      <c r="E1040" t="s">
        <v>10466</v>
      </c>
      <c r="F1040" t="s">
        <v>22928</v>
      </c>
      <c r="G1040" t="s">
        <v>22886</v>
      </c>
      <c r="I1040">
        <f t="shared" si="48"/>
        <v>1.2867693014705818E-2</v>
      </c>
      <c r="J1040">
        <f t="shared" si="49"/>
        <v>1.286765877812557E-2</v>
      </c>
      <c r="K1040">
        <f t="shared" si="50"/>
        <v>1.4691193305105095E-4</v>
      </c>
    </row>
    <row r="1041" spans="1:11" x14ac:dyDescent="0.3">
      <c r="A1041" s="3" t="s">
        <v>5446</v>
      </c>
      <c r="B1041" t="s">
        <v>10466</v>
      </c>
      <c r="C1041" t="s">
        <v>10119</v>
      </c>
      <c r="D1041" t="s">
        <v>16038</v>
      </c>
      <c r="E1041" t="s">
        <v>10127</v>
      </c>
      <c r="F1041" t="s">
        <v>22929</v>
      </c>
      <c r="G1041" t="s">
        <v>22930</v>
      </c>
      <c r="I1041">
        <f t="shared" si="48"/>
        <v>4.310299259968336E-3</v>
      </c>
      <c r="J1041">
        <f t="shared" si="49"/>
        <v>4.3103320359560984E-3</v>
      </c>
      <c r="K1041">
        <f t="shared" si="50"/>
        <v>1.2697794950711638E-5</v>
      </c>
    </row>
    <row r="1042" spans="1:11" x14ac:dyDescent="0.3">
      <c r="A1042" s="3" t="s">
        <v>5449</v>
      </c>
      <c r="B1042" t="s">
        <v>22931</v>
      </c>
      <c r="C1042" t="s">
        <v>15718</v>
      </c>
      <c r="D1042" t="s">
        <v>10476</v>
      </c>
      <c r="E1042" t="s">
        <v>10131</v>
      </c>
      <c r="F1042" t="s">
        <v>22932</v>
      </c>
      <c r="G1042" t="s">
        <v>22933</v>
      </c>
      <c r="I1042">
        <f t="shared" si="48"/>
        <v>1.17461260447254E-2</v>
      </c>
      <c r="J1042">
        <f t="shared" si="49"/>
        <v>1.1746098848319449E-2</v>
      </c>
      <c r="K1042">
        <f t="shared" si="50"/>
        <v>1.2098159460454176E-4</v>
      </c>
    </row>
    <row r="1043" spans="1:11" x14ac:dyDescent="0.3">
      <c r="A1043" s="3" t="s">
        <v>5454</v>
      </c>
      <c r="B1043" t="s">
        <v>15685</v>
      </c>
      <c r="C1043" t="s">
        <v>22934</v>
      </c>
      <c r="D1043" t="s">
        <v>10136</v>
      </c>
      <c r="E1043" t="s">
        <v>22934</v>
      </c>
      <c r="F1043" t="s">
        <v>9005</v>
      </c>
      <c r="G1043" t="s">
        <v>22935</v>
      </c>
      <c r="I1043">
        <f t="shared" si="48"/>
        <v>7.1444517270718598E-3</v>
      </c>
      <c r="J1043">
        <f t="shared" si="49"/>
        <v>7.1444382457255123E-3</v>
      </c>
      <c r="K1043">
        <f t="shared" si="50"/>
        <v>4.0928041522046603E-5</v>
      </c>
    </row>
    <row r="1044" spans="1:11" x14ac:dyDescent="0.3">
      <c r="A1044" s="3" t="s">
        <v>5459</v>
      </c>
      <c r="B1044" t="s">
        <v>22936</v>
      </c>
      <c r="C1044" t="s">
        <v>10580</v>
      </c>
      <c r="D1044" t="s">
        <v>15806</v>
      </c>
      <c r="E1044" t="s">
        <v>10566</v>
      </c>
      <c r="F1044" t="s">
        <v>22937</v>
      </c>
      <c r="G1044" t="s">
        <v>22938</v>
      </c>
      <c r="I1044">
        <f t="shared" si="48"/>
        <v>4.8769894729109725E-3</v>
      </c>
      <c r="J1044">
        <f t="shared" si="49"/>
        <v>1.1153239657913141E-2</v>
      </c>
      <c r="K1044">
        <f t="shared" si="50"/>
        <v>1.0829116645550973E-4</v>
      </c>
    </row>
    <row r="1045" spans="1:11" x14ac:dyDescent="0.3">
      <c r="A1045" s="3" t="s">
        <v>5463</v>
      </c>
      <c r="B1045" t="s">
        <v>10580</v>
      </c>
      <c r="C1045" t="s">
        <v>10571</v>
      </c>
      <c r="D1045" t="s">
        <v>15718</v>
      </c>
      <c r="E1045" t="s">
        <v>15689</v>
      </c>
      <c r="F1045" t="s">
        <v>22939</v>
      </c>
      <c r="G1045" t="s">
        <v>22940</v>
      </c>
      <c r="I1045">
        <f t="shared" si="48"/>
        <v>-8.3829910265611728E-3</v>
      </c>
      <c r="J1045">
        <f t="shared" si="49"/>
        <v>-8.3829963776896714E-3</v>
      </c>
      <c r="K1045">
        <f t="shared" si="50"/>
        <v>8.3355655890772186E-5</v>
      </c>
    </row>
    <row r="1046" spans="1:11" x14ac:dyDescent="0.3">
      <c r="A1046" s="3" t="s">
        <v>5468</v>
      </c>
      <c r="B1046" t="s">
        <v>10684</v>
      </c>
      <c r="C1046" t="s">
        <v>10548</v>
      </c>
      <c r="D1046" t="s">
        <v>15806</v>
      </c>
      <c r="E1046" t="s">
        <v>10589</v>
      </c>
      <c r="F1046" t="s">
        <v>22941</v>
      </c>
      <c r="G1046" t="s">
        <v>22942</v>
      </c>
      <c r="I1046">
        <f t="shared" si="48"/>
        <v>6.0066739486836305E-3</v>
      </c>
      <c r="J1046">
        <f t="shared" si="49"/>
        <v>6.0066813466904227E-3</v>
      </c>
      <c r="K1046">
        <f t="shared" si="50"/>
        <v>2.7664926487274569E-5</v>
      </c>
    </row>
    <row r="1047" spans="1:11" x14ac:dyDescent="0.3">
      <c r="A1047" s="3" t="s">
        <v>5474</v>
      </c>
      <c r="B1047" t="s">
        <v>10592</v>
      </c>
      <c r="C1047" t="s">
        <v>22943</v>
      </c>
      <c r="D1047" t="s">
        <v>22944</v>
      </c>
      <c r="E1047" t="s">
        <v>10570</v>
      </c>
      <c r="F1047" t="s">
        <v>22945</v>
      </c>
      <c r="G1047" t="s">
        <v>22946</v>
      </c>
      <c r="I1047">
        <f t="shared" si="48"/>
        <v>-1.5479654677584551E-3</v>
      </c>
      <c r="J1047">
        <f t="shared" si="49"/>
        <v>-1.5479877596567275E-3</v>
      </c>
      <c r="K1047">
        <f t="shared" si="50"/>
        <v>5.2666727173198252E-6</v>
      </c>
    </row>
    <row r="1048" spans="1:11" x14ac:dyDescent="0.3">
      <c r="A1048" s="3" t="s">
        <v>5478</v>
      </c>
      <c r="B1048" t="s">
        <v>10571</v>
      </c>
      <c r="C1048" t="s">
        <v>10697</v>
      </c>
      <c r="D1048" t="s">
        <v>16011</v>
      </c>
      <c r="E1048" t="s">
        <v>22947</v>
      </c>
      <c r="F1048" t="s">
        <v>22948</v>
      </c>
      <c r="G1048" t="s">
        <v>22949</v>
      </c>
      <c r="I1048">
        <f t="shared" si="48"/>
        <v>4.4287927163323302E-4</v>
      </c>
      <c r="J1048">
        <f t="shared" si="49"/>
        <v>4.4290821606110162E-4</v>
      </c>
      <c r="K1048">
        <f t="shared" si="50"/>
        <v>9.2432582703206048E-8</v>
      </c>
    </row>
    <row r="1049" spans="1:11" x14ac:dyDescent="0.3">
      <c r="A1049" s="3" t="s">
        <v>5483</v>
      </c>
      <c r="B1049" t="s">
        <v>10667</v>
      </c>
      <c r="C1049" t="s">
        <v>10571</v>
      </c>
      <c r="D1049" t="s">
        <v>15685</v>
      </c>
      <c r="E1049" t="s">
        <v>12755</v>
      </c>
      <c r="F1049" t="s">
        <v>22950</v>
      </c>
      <c r="G1049" t="s">
        <v>22951</v>
      </c>
      <c r="I1049">
        <f t="shared" si="48"/>
        <v>-3.542174166135597E-3</v>
      </c>
      <c r="J1049">
        <f t="shared" si="49"/>
        <v>-3.5421844968123108E-3</v>
      </c>
      <c r="K1049">
        <f t="shared" si="50"/>
        <v>1.8396550252871542E-5</v>
      </c>
    </row>
    <row r="1050" spans="1:11" x14ac:dyDescent="0.3">
      <c r="A1050" s="3" t="s">
        <v>5488</v>
      </c>
      <c r="B1050" t="s">
        <v>15718</v>
      </c>
      <c r="C1050" t="s">
        <v>15710</v>
      </c>
      <c r="D1050" t="s">
        <v>10120</v>
      </c>
      <c r="E1050" t="s">
        <v>22897</v>
      </c>
      <c r="F1050" t="s">
        <v>22952</v>
      </c>
      <c r="G1050" t="s">
        <v>22953</v>
      </c>
      <c r="I1050">
        <f t="shared" si="48"/>
        <v>-3.1103978276116138E-3</v>
      </c>
      <c r="J1050">
        <f t="shared" si="49"/>
        <v>-3.1103971210909138E-3</v>
      </c>
      <c r="K1050">
        <f t="shared" si="50"/>
        <v>1.4879014865029917E-5</v>
      </c>
    </row>
    <row r="1051" spans="1:11" x14ac:dyDescent="0.3">
      <c r="A1051" s="3" t="s">
        <v>5492</v>
      </c>
      <c r="B1051" t="s">
        <v>10480</v>
      </c>
      <c r="C1051" t="s">
        <v>10579</v>
      </c>
      <c r="D1051" t="s">
        <v>22954</v>
      </c>
      <c r="E1051" t="s">
        <v>22955</v>
      </c>
      <c r="F1051" t="s">
        <v>22956</v>
      </c>
      <c r="G1051" t="s">
        <v>22957</v>
      </c>
      <c r="I1051">
        <f t="shared" si="48"/>
        <v>2.2291063567886566E-4</v>
      </c>
      <c r="J1051">
        <f t="shared" si="49"/>
        <v>2.2290614375598567E-4</v>
      </c>
      <c r="K1051">
        <f t="shared" si="50"/>
        <v>2.7460675469848918E-7</v>
      </c>
    </row>
    <row r="1052" spans="1:11" x14ac:dyDescent="0.3">
      <c r="A1052" s="3" t="s">
        <v>5497</v>
      </c>
      <c r="B1052" t="s">
        <v>22958</v>
      </c>
      <c r="C1052" t="s">
        <v>10697</v>
      </c>
      <c r="D1052" t="s">
        <v>15688</v>
      </c>
      <c r="E1052" t="s">
        <v>10556</v>
      </c>
      <c r="F1052" t="s">
        <v>22959</v>
      </c>
      <c r="G1052" t="s">
        <v>22960</v>
      </c>
      <c r="I1052">
        <f t="shared" si="48"/>
        <v>1.2254879406085568E-2</v>
      </c>
      <c r="J1052">
        <f t="shared" si="49"/>
        <v>1.2254886501817381E-2</v>
      </c>
      <c r="K1052">
        <f t="shared" si="50"/>
        <v>1.3243293651292982E-4</v>
      </c>
    </row>
    <row r="1053" spans="1:11" x14ac:dyDescent="0.3">
      <c r="A1053" s="3" t="s">
        <v>5502</v>
      </c>
      <c r="B1053" t="s">
        <v>10556</v>
      </c>
      <c r="C1053" t="s">
        <v>10549</v>
      </c>
      <c r="D1053" t="s">
        <v>22961</v>
      </c>
      <c r="E1053" t="s">
        <v>22958</v>
      </c>
      <c r="F1053" t="s">
        <v>22962</v>
      </c>
      <c r="G1053" t="s">
        <v>22963</v>
      </c>
      <c r="I1053">
        <f t="shared" si="48"/>
        <v>-7.4840413823463858E-3</v>
      </c>
      <c r="J1053">
        <f t="shared" si="49"/>
        <v>-7.4840488394523333E-3</v>
      </c>
      <c r="K1053">
        <f t="shared" si="50"/>
        <v>6.7749103015567476E-5</v>
      </c>
    </row>
    <row r="1054" spans="1:11" x14ac:dyDescent="0.3">
      <c r="A1054" s="3" t="s">
        <v>5505</v>
      </c>
      <c r="B1054" t="s">
        <v>10479</v>
      </c>
      <c r="C1054" t="s">
        <v>22934</v>
      </c>
      <c r="D1054" t="s">
        <v>10479</v>
      </c>
      <c r="E1054" t="s">
        <v>10540</v>
      </c>
      <c r="F1054" t="s">
        <v>22964</v>
      </c>
      <c r="G1054" t="s">
        <v>22965</v>
      </c>
      <c r="I1054">
        <f t="shared" si="48"/>
        <v>-2.8831448214681754E-3</v>
      </c>
      <c r="J1054">
        <f t="shared" si="49"/>
        <v>-2.8831528926219815E-3</v>
      </c>
      <c r="K1054">
        <f t="shared" si="50"/>
        <v>1.3177541658536657E-5</v>
      </c>
    </row>
    <row r="1055" spans="1:11" x14ac:dyDescent="0.3">
      <c r="A1055" s="3" t="s">
        <v>5510</v>
      </c>
      <c r="B1055" t="s">
        <v>10167</v>
      </c>
      <c r="C1055" t="s">
        <v>15816</v>
      </c>
      <c r="D1055" t="s">
        <v>10475</v>
      </c>
      <c r="E1055" t="s">
        <v>22966</v>
      </c>
      <c r="F1055" t="s">
        <v>22967</v>
      </c>
      <c r="G1055" t="s">
        <v>22968</v>
      </c>
      <c r="I1055">
        <f t="shared" si="48"/>
        <v>6.6725757711871758E-3</v>
      </c>
      <c r="J1055">
        <f t="shared" si="49"/>
        <v>6.6725855623126652E-3</v>
      </c>
      <c r="K1055">
        <f t="shared" si="50"/>
        <v>3.5113328791105928E-5</v>
      </c>
    </row>
    <row r="1056" spans="1:11" x14ac:dyDescent="0.3">
      <c r="A1056" s="3" t="s">
        <v>5515</v>
      </c>
      <c r="B1056" t="s">
        <v>22934</v>
      </c>
      <c r="C1056" t="s">
        <v>12527</v>
      </c>
      <c r="D1056" t="s">
        <v>22934</v>
      </c>
      <c r="E1056" t="s">
        <v>22969</v>
      </c>
      <c r="F1056" t="s">
        <v>22970</v>
      </c>
      <c r="G1056" t="s">
        <v>22971</v>
      </c>
      <c r="I1056">
        <f t="shared" si="48"/>
        <v>1.4361511902850581E-2</v>
      </c>
      <c r="J1056">
        <f t="shared" si="49"/>
        <v>1.4361502546868278E-2</v>
      </c>
      <c r="K1056">
        <f t="shared" si="50"/>
        <v>1.8535643617263045E-4</v>
      </c>
    </row>
    <row r="1057" spans="1:11" x14ac:dyDescent="0.3">
      <c r="A1057" s="3" t="s">
        <v>5520</v>
      </c>
      <c r="B1057" t="s">
        <v>15809</v>
      </c>
      <c r="C1057" t="s">
        <v>10737</v>
      </c>
      <c r="D1057" t="s">
        <v>10694</v>
      </c>
      <c r="E1057" t="s">
        <v>12738</v>
      </c>
      <c r="F1057" t="s">
        <v>22972</v>
      </c>
      <c r="G1057" t="s">
        <v>22973</v>
      </c>
      <c r="I1057">
        <f t="shared" si="48"/>
        <v>1.2197800043563644E-2</v>
      </c>
      <c r="J1057">
        <f t="shared" si="49"/>
        <v>1.2197802689657278E-2</v>
      </c>
      <c r="K1057">
        <f t="shared" si="50"/>
        <v>1.3112235964661626E-4</v>
      </c>
    </row>
    <row r="1058" spans="1:11" x14ac:dyDescent="0.3">
      <c r="A1058" s="3" t="s">
        <v>5525</v>
      </c>
      <c r="B1058" t="s">
        <v>12738</v>
      </c>
      <c r="C1058" t="s">
        <v>12646</v>
      </c>
      <c r="D1058" t="s">
        <v>10730</v>
      </c>
      <c r="E1058" t="s">
        <v>12516</v>
      </c>
      <c r="F1058" t="s">
        <v>22974</v>
      </c>
      <c r="G1058" t="s">
        <v>22975</v>
      </c>
      <c r="I1058">
        <f t="shared" si="48"/>
        <v>6.2405206317942535E-3</v>
      </c>
      <c r="J1058">
        <f t="shared" si="49"/>
        <v>6.2405344197594588E-3</v>
      </c>
      <c r="K1058">
        <f t="shared" si="50"/>
        <v>3.017962921181483E-5</v>
      </c>
    </row>
    <row r="1059" spans="1:11" x14ac:dyDescent="0.3">
      <c r="A1059" s="3" t="s">
        <v>5531</v>
      </c>
      <c r="B1059" t="s">
        <v>10740</v>
      </c>
      <c r="C1059" t="s">
        <v>15666</v>
      </c>
      <c r="D1059" t="s">
        <v>10702</v>
      </c>
      <c r="E1059" t="s">
        <v>10631</v>
      </c>
      <c r="F1059" t="s">
        <v>22976</v>
      </c>
      <c r="G1059" t="s">
        <v>22977</v>
      </c>
      <c r="I1059">
        <f t="shared" si="48"/>
        <v>1.7109068310909754E-3</v>
      </c>
      <c r="J1059">
        <f t="shared" si="49"/>
        <v>1.7109026908512979E-3</v>
      </c>
      <c r="K1059">
        <f t="shared" si="50"/>
        <v>9.2923276620525238E-7</v>
      </c>
    </row>
    <row r="1060" spans="1:11" x14ac:dyDescent="0.3">
      <c r="A1060" s="3" t="s">
        <v>5536</v>
      </c>
      <c r="B1060" t="s">
        <v>10615</v>
      </c>
      <c r="C1060" t="s">
        <v>12650</v>
      </c>
      <c r="D1060" t="s">
        <v>12738</v>
      </c>
      <c r="E1060" t="s">
        <v>12650</v>
      </c>
      <c r="F1060" t="s">
        <v>22978</v>
      </c>
      <c r="G1060" t="s">
        <v>22979</v>
      </c>
      <c r="I1060">
        <f t="shared" si="48"/>
        <v>3.4158838599486888E-3</v>
      </c>
      <c r="J1060">
        <f t="shared" si="49"/>
        <v>3.4158714739523401E-3</v>
      </c>
      <c r="K1060">
        <f t="shared" si="50"/>
        <v>7.1232192916634102E-6</v>
      </c>
    </row>
    <row r="1061" spans="1:11" x14ac:dyDescent="0.3">
      <c r="A1061" s="3" t="s">
        <v>5542</v>
      </c>
      <c r="B1061" t="s">
        <v>12563</v>
      </c>
      <c r="C1061" t="s">
        <v>15620</v>
      </c>
      <c r="D1061" t="s">
        <v>12743</v>
      </c>
      <c r="E1061" t="s">
        <v>15792</v>
      </c>
      <c r="F1061" t="s">
        <v>22980</v>
      </c>
      <c r="G1061" t="s">
        <v>22981</v>
      </c>
      <c r="I1061">
        <f t="shared" si="48"/>
        <v>-6.3829574468085041E-3</v>
      </c>
      <c r="J1061">
        <f t="shared" si="49"/>
        <v>-6.382944504249464E-3</v>
      </c>
      <c r="K1061">
        <f t="shared" si="50"/>
        <v>5.0835188718433123E-5</v>
      </c>
    </row>
    <row r="1062" spans="1:11" x14ac:dyDescent="0.3">
      <c r="A1062" s="3" t="s">
        <v>5547</v>
      </c>
      <c r="B1062" t="s">
        <v>15772</v>
      </c>
      <c r="C1062" t="s">
        <v>15679</v>
      </c>
      <c r="D1062" t="s">
        <v>10727</v>
      </c>
      <c r="E1062" t="s">
        <v>10632</v>
      </c>
      <c r="F1062" t="s">
        <v>22982</v>
      </c>
      <c r="G1062" t="s">
        <v>22983</v>
      </c>
      <c r="I1062">
        <f t="shared" si="48"/>
        <v>-9.8500854421823963E-3</v>
      </c>
      <c r="J1062">
        <f t="shared" si="49"/>
        <v>-9.8501048069775717E-3</v>
      </c>
      <c r="K1062">
        <f t="shared" si="50"/>
        <v>1.1229726303500958E-4</v>
      </c>
    </row>
    <row r="1063" spans="1:11" x14ac:dyDescent="0.3">
      <c r="A1063" s="3" t="s">
        <v>5553</v>
      </c>
      <c r="B1063" t="s">
        <v>10623</v>
      </c>
      <c r="C1063" t="s">
        <v>12740</v>
      </c>
      <c r="D1063" t="s">
        <v>10706</v>
      </c>
      <c r="E1063" t="s">
        <v>12516</v>
      </c>
      <c r="F1063" t="s">
        <v>22984</v>
      </c>
      <c r="G1063" t="s">
        <v>22975</v>
      </c>
      <c r="I1063">
        <f t="shared" si="48"/>
        <v>1.1245587748893397E-2</v>
      </c>
      <c r="J1063">
        <f t="shared" si="49"/>
        <v>1.1245611016376318E-2</v>
      </c>
      <c r="K1063">
        <f t="shared" si="50"/>
        <v>1.102221878286973E-4</v>
      </c>
    </row>
    <row r="1064" spans="1:11" x14ac:dyDescent="0.3">
      <c r="A1064" s="3" t="s">
        <v>5559</v>
      </c>
      <c r="B1064" t="s">
        <v>10722</v>
      </c>
      <c r="C1064" t="s">
        <v>10742</v>
      </c>
      <c r="D1064" t="s">
        <v>15813</v>
      </c>
      <c r="E1064" t="s">
        <v>12742</v>
      </c>
      <c r="F1064" t="s">
        <v>22985</v>
      </c>
      <c r="G1064" t="s">
        <v>22986</v>
      </c>
      <c r="I1064">
        <f t="shared" si="48"/>
        <v>-5.1325494068669535E-3</v>
      </c>
      <c r="J1064">
        <f t="shared" si="49"/>
        <v>-5.1325511254596643E-3</v>
      </c>
      <c r="K1064">
        <f t="shared" si="50"/>
        <v>3.4568362849852925E-5</v>
      </c>
    </row>
    <row r="1065" spans="1:11" x14ac:dyDescent="0.3">
      <c r="A1065" s="3" t="s">
        <v>5565</v>
      </c>
      <c r="B1065" t="s">
        <v>15769</v>
      </c>
      <c r="C1065" t="s">
        <v>10636</v>
      </c>
      <c r="D1065" t="s">
        <v>10621</v>
      </c>
      <c r="E1065" t="s">
        <v>17399</v>
      </c>
      <c r="F1065" t="s">
        <v>22987</v>
      </c>
      <c r="G1065" t="s">
        <v>22988</v>
      </c>
      <c r="I1065">
        <f t="shared" si="48"/>
        <v>3.4393809114358679E-3</v>
      </c>
      <c r="J1065">
        <f t="shared" si="49"/>
        <v>3.4393909686491111E-3</v>
      </c>
      <c r="K1065">
        <f t="shared" si="50"/>
        <v>7.249316509781447E-6</v>
      </c>
    </row>
    <row r="1066" spans="1:11" x14ac:dyDescent="0.3">
      <c r="A1066" s="3" t="s">
        <v>5571</v>
      </c>
      <c r="B1066" t="s">
        <v>15996</v>
      </c>
      <c r="C1066" t="s">
        <v>12532</v>
      </c>
      <c r="D1066" t="s">
        <v>12743</v>
      </c>
      <c r="E1066" t="s">
        <v>15660</v>
      </c>
      <c r="F1066" t="s">
        <v>22989</v>
      </c>
      <c r="G1066" t="s">
        <v>22990</v>
      </c>
      <c r="I1066">
        <f t="shared" si="48"/>
        <v>1.7994858611825267E-2</v>
      </c>
      <c r="J1066">
        <f t="shared" si="49"/>
        <v>1.7994860517124584E-2</v>
      </c>
      <c r="K1066">
        <f t="shared" si="50"/>
        <v>2.9749091777509488E-4</v>
      </c>
    </row>
    <row r="1067" spans="1:11" x14ac:dyDescent="0.3">
      <c r="A1067" s="3" t="s">
        <v>5575</v>
      </c>
      <c r="B1067" t="s">
        <v>15616</v>
      </c>
      <c r="C1067" t="s">
        <v>15819</v>
      </c>
      <c r="D1067" t="s">
        <v>15667</v>
      </c>
      <c r="E1067" t="s">
        <v>15647</v>
      </c>
      <c r="F1067" t="s">
        <v>22991</v>
      </c>
      <c r="G1067" t="s">
        <v>22992</v>
      </c>
      <c r="I1067">
        <f t="shared" si="48"/>
        <v>-9.6801136363637071E-3</v>
      </c>
      <c r="J1067">
        <f t="shared" si="49"/>
        <v>-9.6801325351764875E-3</v>
      </c>
      <c r="K1067">
        <f t="shared" si="50"/>
        <v>1.0872374758123391E-4</v>
      </c>
    </row>
    <row r="1068" spans="1:11" x14ac:dyDescent="0.3">
      <c r="A1068" s="3" t="s">
        <v>5580</v>
      </c>
      <c r="B1068" t="s">
        <v>12740</v>
      </c>
      <c r="C1068" t="s">
        <v>15667</v>
      </c>
      <c r="D1068" t="s">
        <v>12738</v>
      </c>
      <c r="E1068" t="s">
        <v>10627</v>
      </c>
      <c r="F1068" t="s">
        <v>22993</v>
      </c>
      <c r="G1068" t="s">
        <v>22994</v>
      </c>
      <c r="I1068">
        <f t="shared" si="48"/>
        <v>-1.0624734155870503E-2</v>
      </c>
      <c r="J1068">
        <f t="shared" si="49"/>
        <v>-1.0624729098525456E-2</v>
      </c>
      <c r="K1068">
        <f t="shared" si="50"/>
        <v>1.2931475549164963E-4</v>
      </c>
    </row>
    <row r="1069" spans="1:11" x14ac:dyDescent="0.3">
      <c r="A1069" s="3" t="s">
        <v>5584</v>
      </c>
      <c r="B1069" t="s">
        <v>12759</v>
      </c>
      <c r="C1069" t="s">
        <v>12513</v>
      </c>
      <c r="D1069" t="s">
        <v>22995</v>
      </c>
      <c r="E1069" t="s">
        <v>22996</v>
      </c>
      <c r="F1069" t="s">
        <v>22997</v>
      </c>
      <c r="G1069" t="s">
        <v>22998</v>
      </c>
      <c r="I1069">
        <f t="shared" si="48"/>
        <v>1.1168406117517064E-2</v>
      </c>
      <c r="J1069">
        <f t="shared" si="49"/>
        <v>1.1168389174265846E-2</v>
      </c>
      <c r="K1069">
        <f t="shared" si="50"/>
        <v>1.0860669691371116E-4</v>
      </c>
    </row>
    <row r="1070" spans="1:11" x14ac:dyDescent="0.3">
      <c r="A1070" s="3" t="s">
        <v>5587</v>
      </c>
      <c r="B1070" t="s">
        <v>12467</v>
      </c>
      <c r="C1070" t="s">
        <v>10743</v>
      </c>
      <c r="D1070" t="s">
        <v>10701</v>
      </c>
      <c r="E1070" t="s">
        <v>10645</v>
      </c>
      <c r="F1070" t="s">
        <v>22999</v>
      </c>
      <c r="G1070" t="s">
        <v>23000</v>
      </c>
      <c r="I1070">
        <f t="shared" si="48"/>
        <v>-2.2090079775272817E-2</v>
      </c>
      <c r="J1070">
        <f t="shared" si="49"/>
        <v>-2.2090067873633171E-2</v>
      </c>
      <c r="K1070">
        <f t="shared" si="50"/>
        <v>5.2152872258586088E-4</v>
      </c>
    </row>
    <row r="1071" spans="1:11" x14ac:dyDescent="0.3">
      <c r="A1071" s="3" t="s">
        <v>5594</v>
      </c>
      <c r="B1071" t="s">
        <v>12527</v>
      </c>
      <c r="C1071" t="s">
        <v>12640</v>
      </c>
      <c r="D1071" t="s">
        <v>10616</v>
      </c>
      <c r="E1071" t="s">
        <v>23001</v>
      </c>
      <c r="F1071" t="s">
        <v>23002</v>
      </c>
      <c r="G1071" t="s">
        <v>23003</v>
      </c>
      <c r="I1071">
        <f t="shared" si="48"/>
        <v>8.0364681138907872E-3</v>
      </c>
      <c r="J1071">
        <f t="shared" si="49"/>
        <v>8.0364550351215737E-3</v>
      </c>
      <c r="K1071">
        <f t="shared" si="50"/>
        <v>5.3137095212987745E-5</v>
      </c>
    </row>
    <row r="1072" spans="1:11" x14ac:dyDescent="0.3">
      <c r="A1072" s="3" t="s">
        <v>5598</v>
      </c>
      <c r="B1072" t="s">
        <v>10698</v>
      </c>
      <c r="C1072" t="s">
        <v>10627</v>
      </c>
      <c r="D1072" t="s">
        <v>10616</v>
      </c>
      <c r="E1072" t="s">
        <v>11393</v>
      </c>
      <c r="F1072" t="s">
        <v>23004</v>
      </c>
      <c r="G1072" t="s">
        <v>23005</v>
      </c>
      <c r="I1072">
        <f t="shared" si="48"/>
        <v>6.4639086403800179E-4</v>
      </c>
      <c r="J1072">
        <f t="shared" si="49"/>
        <v>6.4639313579007622E-4</v>
      </c>
      <c r="K1072">
        <f t="shared" si="50"/>
        <v>1.0108764793136943E-8</v>
      </c>
    </row>
    <row r="1073" spans="1:11" x14ac:dyDescent="0.3">
      <c r="A1073" s="3" t="s">
        <v>5601</v>
      </c>
      <c r="B1073" t="s">
        <v>23006</v>
      </c>
      <c r="C1073" t="s">
        <v>10626</v>
      </c>
      <c r="D1073" t="s">
        <v>10729</v>
      </c>
      <c r="E1073" t="s">
        <v>15674</v>
      </c>
      <c r="F1073" t="s">
        <v>23007</v>
      </c>
      <c r="G1073" t="s">
        <v>23008</v>
      </c>
      <c r="I1073">
        <f t="shared" si="48"/>
        <v>-1.7226098562147544E-3</v>
      </c>
      <c r="J1073">
        <f t="shared" si="49"/>
        <v>-1.7226015509554582E-3</v>
      </c>
      <c r="K1073">
        <f t="shared" si="50"/>
        <v>6.0986131918138475E-6</v>
      </c>
    </row>
    <row r="1074" spans="1:11" x14ac:dyDescent="0.3">
      <c r="A1074" s="3" t="s">
        <v>5606</v>
      </c>
      <c r="B1074" t="s">
        <v>23009</v>
      </c>
      <c r="C1074" t="s">
        <v>12764</v>
      </c>
      <c r="D1074" t="s">
        <v>10659</v>
      </c>
      <c r="E1074" t="s">
        <v>15826</v>
      </c>
      <c r="F1074" t="s">
        <v>23010</v>
      </c>
      <c r="G1074" t="s">
        <v>23011</v>
      </c>
      <c r="I1074">
        <f t="shared" si="48"/>
        <v>-9.9223250663863505E-3</v>
      </c>
      <c r="J1074">
        <f t="shared" si="49"/>
        <v>-9.9223446458719632E-3</v>
      </c>
      <c r="K1074">
        <f t="shared" si="50"/>
        <v>1.1383353859681364E-4</v>
      </c>
    </row>
    <row r="1075" spans="1:11" x14ac:dyDescent="0.3">
      <c r="A1075" s="3" t="s">
        <v>5611</v>
      </c>
      <c r="B1075" t="s">
        <v>15611</v>
      </c>
      <c r="C1075" t="s">
        <v>10727</v>
      </c>
      <c r="D1075" t="s">
        <v>10555</v>
      </c>
      <c r="E1075" t="s">
        <v>10616</v>
      </c>
      <c r="F1075" t="s">
        <v>23012</v>
      </c>
      <c r="G1075" t="s">
        <v>23013</v>
      </c>
      <c r="I1075">
        <f t="shared" si="48"/>
        <v>-3.0501959455251785E-3</v>
      </c>
      <c r="J1075">
        <f t="shared" si="49"/>
        <v>-3.0501777642933836E-3</v>
      </c>
      <c r="K1075">
        <f t="shared" si="50"/>
        <v>1.4418069058492914E-5</v>
      </c>
    </row>
    <row r="1076" spans="1:11" x14ac:dyDescent="0.3">
      <c r="A1076" s="3" t="s">
        <v>5616</v>
      </c>
      <c r="B1076" t="s">
        <v>10698</v>
      </c>
      <c r="C1076" t="s">
        <v>10620</v>
      </c>
      <c r="D1076" t="s">
        <v>10565</v>
      </c>
      <c r="E1076" t="s">
        <v>10690</v>
      </c>
      <c r="F1076" t="s">
        <v>23014</v>
      </c>
      <c r="G1076" t="s">
        <v>23015</v>
      </c>
      <c r="I1076">
        <f t="shared" si="48"/>
        <v>7.2115824830237167E-3</v>
      </c>
      <c r="J1076">
        <f t="shared" si="49"/>
        <v>7.2115986028698752E-3</v>
      </c>
      <c r="K1076">
        <f t="shared" si="50"/>
        <v>4.1791869175563053E-5</v>
      </c>
    </row>
    <row r="1077" spans="1:11" x14ac:dyDescent="0.3">
      <c r="A1077" s="3" t="s">
        <v>5620</v>
      </c>
      <c r="B1077" t="s">
        <v>15670</v>
      </c>
      <c r="C1077" t="s">
        <v>10620</v>
      </c>
      <c r="D1077" t="s">
        <v>10593</v>
      </c>
      <c r="E1077" t="s">
        <v>10690</v>
      </c>
      <c r="F1077" t="s">
        <v>23016</v>
      </c>
      <c r="G1077" t="s">
        <v>23015</v>
      </c>
      <c r="I1077">
        <f t="shared" si="48"/>
        <v>0</v>
      </c>
      <c r="J1077">
        <f t="shared" si="49"/>
        <v>0</v>
      </c>
      <c r="K1077">
        <f t="shared" si="50"/>
        <v>5.5791262475848395E-7</v>
      </c>
    </row>
    <row r="1078" spans="1:11" x14ac:dyDescent="0.3">
      <c r="A1078" s="3" t="s">
        <v>5625</v>
      </c>
      <c r="B1078" t="s">
        <v>15754</v>
      </c>
      <c r="C1078" t="s">
        <v>12527</v>
      </c>
      <c r="D1078" t="s">
        <v>10585</v>
      </c>
      <c r="E1078" t="s">
        <v>10544</v>
      </c>
      <c r="F1078" t="s">
        <v>23017</v>
      </c>
      <c r="G1078" t="s">
        <v>23018</v>
      </c>
      <c r="I1078">
        <f t="shared" si="48"/>
        <v>-1.2150162725103207E-2</v>
      </c>
      <c r="J1078">
        <f t="shared" si="49"/>
        <v>-1.2150187864715927E-2</v>
      </c>
      <c r="K1078">
        <f t="shared" si="50"/>
        <v>1.6633579080149681E-4</v>
      </c>
    </row>
    <row r="1079" spans="1:11" x14ac:dyDescent="0.3">
      <c r="A1079" s="3" t="s">
        <v>5630</v>
      </c>
      <c r="B1079" t="s">
        <v>10578</v>
      </c>
      <c r="C1079" t="s">
        <v>15763</v>
      </c>
      <c r="D1079" t="s">
        <v>10580</v>
      </c>
      <c r="E1079" t="s">
        <v>12736</v>
      </c>
      <c r="F1079" t="s">
        <v>23019</v>
      </c>
      <c r="G1079" t="s">
        <v>23020</v>
      </c>
      <c r="I1079">
        <f t="shared" si="48"/>
        <v>2.7454426256411736E-2</v>
      </c>
      <c r="J1079">
        <f t="shared" si="49"/>
        <v>2.7454436567463936E-2</v>
      </c>
      <c r="K1079">
        <f t="shared" si="50"/>
        <v>7.1329061385505055E-4</v>
      </c>
    </row>
    <row r="1080" spans="1:11" x14ac:dyDescent="0.3">
      <c r="A1080" s="3" t="s">
        <v>5633</v>
      </c>
      <c r="B1080" t="s">
        <v>10633</v>
      </c>
      <c r="C1080" t="s">
        <v>10737</v>
      </c>
      <c r="D1080" t="s">
        <v>23021</v>
      </c>
      <c r="E1080" t="s">
        <v>10659</v>
      </c>
      <c r="F1080" t="s">
        <v>23022</v>
      </c>
      <c r="G1080" t="s">
        <v>23023</v>
      </c>
      <c r="I1080">
        <f t="shared" si="48"/>
        <v>-1.9880312524162246E-2</v>
      </c>
      <c r="J1080">
        <f t="shared" si="49"/>
        <v>-1.9880303255300241E-2</v>
      </c>
      <c r="K1080">
        <f t="shared" si="50"/>
        <v>4.2548297821521193E-4</v>
      </c>
    </row>
    <row r="1081" spans="1:11" x14ac:dyDescent="0.3">
      <c r="A1081" s="3" t="s">
        <v>5639</v>
      </c>
      <c r="B1081" t="s">
        <v>10713</v>
      </c>
      <c r="C1081" t="s">
        <v>15670</v>
      </c>
      <c r="D1081" t="s">
        <v>10502</v>
      </c>
      <c r="E1081" t="s">
        <v>10183</v>
      </c>
      <c r="F1081" t="s">
        <v>23024</v>
      </c>
      <c r="G1081" t="s">
        <v>23025</v>
      </c>
      <c r="I1081">
        <f t="shared" si="48"/>
        <v>-3.9694636409798811E-2</v>
      </c>
      <c r="J1081">
        <f t="shared" si="49"/>
        <v>-3.9694639976148062E-2</v>
      </c>
      <c r="K1081">
        <f t="shared" si="50"/>
        <v>1.635521026104934E-3</v>
      </c>
    </row>
    <row r="1082" spans="1:11" x14ac:dyDescent="0.3">
      <c r="A1082" s="3" t="s">
        <v>5644</v>
      </c>
      <c r="B1082" t="s">
        <v>10314</v>
      </c>
      <c r="C1082" t="s">
        <v>22892</v>
      </c>
      <c r="D1082" t="s">
        <v>10156</v>
      </c>
      <c r="E1082" t="s">
        <v>10144</v>
      </c>
      <c r="F1082" t="s">
        <v>23026</v>
      </c>
      <c r="G1082" t="s">
        <v>23027</v>
      </c>
      <c r="I1082">
        <f t="shared" si="48"/>
        <v>-8.6304112793642342E-3</v>
      </c>
      <c r="J1082">
        <f t="shared" si="49"/>
        <v>-8.6304362309499207E-3</v>
      </c>
      <c r="K1082">
        <f t="shared" si="50"/>
        <v>8.7935100374503377E-5</v>
      </c>
    </row>
    <row r="1083" spans="1:11" x14ac:dyDescent="0.3">
      <c r="A1083" s="3" t="s">
        <v>5648</v>
      </c>
      <c r="B1083" t="s">
        <v>15895</v>
      </c>
      <c r="C1083" t="s">
        <v>10470</v>
      </c>
      <c r="D1083" t="s">
        <v>10454</v>
      </c>
      <c r="E1083" t="s">
        <v>10457</v>
      </c>
      <c r="F1083" t="s">
        <v>23028</v>
      </c>
      <c r="G1083" t="s">
        <v>23029</v>
      </c>
      <c r="I1083">
        <f t="shared" si="48"/>
        <v>1.8327146926590343E-3</v>
      </c>
      <c r="J1083">
        <f t="shared" si="49"/>
        <v>1.8327298971170416E-3</v>
      </c>
      <c r="K1083">
        <f t="shared" si="50"/>
        <v>1.1789494966534421E-6</v>
      </c>
    </row>
    <row r="1084" spans="1:11" x14ac:dyDescent="0.3">
      <c r="A1084" s="3" t="s">
        <v>5652</v>
      </c>
      <c r="B1084" t="s">
        <v>10196</v>
      </c>
      <c r="C1084" t="s">
        <v>23030</v>
      </c>
      <c r="D1084" t="s">
        <v>23031</v>
      </c>
      <c r="E1084" t="s">
        <v>10192</v>
      </c>
      <c r="F1084" t="s">
        <v>23032</v>
      </c>
      <c r="G1084" t="s">
        <v>23033</v>
      </c>
      <c r="I1084">
        <f t="shared" si="48"/>
        <v>-1.1662451406357043E-2</v>
      </c>
      <c r="J1084">
        <f t="shared" si="49"/>
        <v>-1.1662438117521231E-2</v>
      </c>
      <c r="K1084">
        <f t="shared" si="50"/>
        <v>1.5399255330673768E-4</v>
      </c>
    </row>
    <row r="1085" spans="1:11" x14ac:dyDescent="0.3">
      <c r="A1085" s="3" t="s">
        <v>5655</v>
      </c>
      <c r="B1085" t="s">
        <v>10292</v>
      </c>
      <c r="C1085" t="s">
        <v>10077</v>
      </c>
      <c r="D1085" t="s">
        <v>15849</v>
      </c>
      <c r="E1085" t="s">
        <v>10319</v>
      </c>
      <c r="F1085" t="s">
        <v>23034</v>
      </c>
      <c r="G1085" t="s">
        <v>23035</v>
      </c>
      <c r="I1085">
        <f t="shared" si="48"/>
        <v>-1.1105946064184646E-2</v>
      </c>
      <c r="J1085">
        <f t="shared" si="49"/>
        <v>-1.1105953170965141E-2</v>
      </c>
      <c r="K1085">
        <f t="shared" si="50"/>
        <v>1.4049096958601923E-4</v>
      </c>
    </row>
    <row r="1086" spans="1:11" x14ac:dyDescent="0.3">
      <c r="A1086" s="3" t="s">
        <v>5660</v>
      </c>
      <c r="B1086" t="s">
        <v>10107</v>
      </c>
      <c r="C1086" t="s">
        <v>15874</v>
      </c>
      <c r="D1086" t="s">
        <v>10438</v>
      </c>
      <c r="E1086" t="s">
        <v>15830</v>
      </c>
      <c r="F1086" t="s">
        <v>23036</v>
      </c>
      <c r="G1086" t="s">
        <v>23037</v>
      </c>
      <c r="I1086">
        <f t="shared" si="48"/>
        <v>2.0823560092486731E-2</v>
      </c>
      <c r="J1086">
        <f>(G1086-G1085)/G1085</f>
        <v>2.0823551026906063E-2</v>
      </c>
      <c r="K1086">
        <f t="shared" si="50"/>
        <v>4.0307049145606291E-4</v>
      </c>
    </row>
    <row r="1087" spans="1:11" x14ac:dyDescent="0.3">
      <c r="A1087" s="3" t="s">
        <v>5663</v>
      </c>
      <c r="B1087" t="s">
        <v>10203</v>
      </c>
      <c r="C1087" t="s">
        <v>10507</v>
      </c>
      <c r="D1087" t="s">
        <v>10213</v>
      </c>
      <c r="E1087" t="s">
        <v>10466</v>
      </c>
      <c r="F1087" t="s">
        <v>23038</v>
      </c>
      <c r="G1087" t="s">
        <v>23039</v>
      </c>
      <c r="I1087">
        <f t="shared" si="48"/>
        <v>1.0314026809213237E-2</v>
      </c>
      <c r="J1087">
        <f t="shared" si="49"/>
        <v>1.0314032720856889E-2</v>
      </c>
      <c r="K1087">
        <f t="shared" si="50"/>
        <v>9.1529349443409075E-5</v>
      </c>
    </row>
    <row r="1088" spans="1:11" x14ac:dyDescent="0.3">
      <c r="A1088" s="3" t="s">
        <v>5666</v>
      </c>
      <c r="B1088" t="s">
        <v>10472</v>
      </c>
      <c r="C1088" t="s">
        <v>10579</v>
      </c>
      <c r="D1088" t="s">
        <v>10166</v>
      </c>
      <c r="E1088" t="s">
        <v>22955</v>
      </c>
      <c r="F1088" t="s">
        <v>23040</v>
      </c>
      <c r="G1088" t="s">
        <v>22957</v>
      </c>
      <c r="I1088">
        <f t="shared" si="48"/>
        <v>1.8148796817205218E-2</v>
      </c>
      <c r="J1088">
        <f t="shared" si="49"/>
        <v>1.8148801420200877E-2</v>
      </c>
      <c r="K1088">
        <f t="shared" si="50"/>
        <v>3.0282493788677187E-4</v>
      </c>
    </row>
    <row r="1089" spans="1:11" x14ac:dyDescent="0.3">
      <c r="A1089" s="3" t="s">
        <v>5669</v>
      </c>
      <c r="B1089" t="s">
        <v>15710</v>
      </c>
      <c r="C1089" t="s">
        <v>22944</v>
      </c>
      <c r="D1089" t="s">
        <v>10673</v>
      </c>
      <c r="E1089" t="s">
        <v>10470</v>
      </c>
      <c r="F1089" t="s">
        <v>23041</v>
      </c>
      <c r="G1089" t="s">
        <v>23042</v>
      </c>
      <c r="I1089">
        <f t="shared" si="48"/>
        <v>-1.1140819716113642E-2</v>
      </c>
      <c r="J1089">
        <f t="shared" si="49"/>
        <v>-1.1140814405367334E-2</v>
      </c>
      <c r="K1089">
        <f t="shared" si="50"/>
        <v>1.4131859755152096E-4</v>
      </c>
    </row>
    <row r="1090" spans="1:11" x14ac:dyDescent="0.3">
      <c r="A1090" s="3" t="s">
        <v>5673</v>
      </c>
      <c r="B1090" t="s">
        <v>10533</v>
      </c>
      <c r="C1090" t="s">
        <v>10607</v>
      </c>
      <c r="D1090" t="s">
        <v>10479</v>
      </c>
      <c r="E1090" t="s">
        <v>10535</v>
      </c>
      <c r="F1090" t="s">
        <v>23043</v>
      </c>
      <c r="G1090" t="s">
        <v>23044</v>
      </c>
      <c r="I1090">
        <f t="shared" si="48"/>
        <v>1.4420887462350511E-2</v>
      </c>
      <c r="J1090">
        <f t="shared" si="49"/>
        <v>1.4420881309704075E-2</v>
      </c>
      <c r="K1090">
        <f t="shared" si="50"/>
        <v>1.8697679430698633E-4</v>
      </c>
    </row>
    <row r="1091" spans="1:11" x14ac:dyDescent="0.3">
      <c r="A1091" s="3" t="s">
        <v>5678</v>
      </c>
      <c r="B1091" t="s">
        <v>10636</v>
      </c>
      <c r="C1091" t="s">
        <v>15906</v>
      </c>
      <c r="D1091" t="s">
        <v>10550</v>
      </c>
      <c r="E1091" t="s">
        <v>10703</v>
      </c>
      <c r="F1091" t="s">
        <v>23045</v>
      </c>
      <c r="G1091" t="s">
        <v>23046</v>
      </c>
      <c r="I1091">
        <f t="shared" si="48"/>
        <v>2.4655730786317123E-2</v>
      </c>
      <c r="J1091">
        <f t="shared" si="49"/>
        <v>2.4655741550039828E-2</v>
      </c>
      <c r="K1091">
        <f t="shared" si="50"/>
        <v>5.7163100726342854E-4</v>
      </c>
    </row>
    <row r="1092" spans="1:11" x14ac:dyDescent="0.3">
      <c r="A1092" s="3" t="s">
        <v>5681</v>
      </c>
      <c r="B1092" t="s">
        <v>10665</v>
      </c>
      <c r="C1092" t="s">
        <v>10727</v>
      </c>
      <c r="D1092" t="s">
        <v>10665</v>
      </c>
      <c r="E1092" t="s">
        <v>22969</v>
      </c>
      <c r="F1092" t="s">
        <v>23047</v>
      </c>
      <c r="G1092" t="s">
        <v>22971</v>
      </c>
      <c r="I1092">
        <f t="shared" si="48"/>
        <v>-4.769152292019318E-3</v>
      </c>
      <c r="J1092">
        <f t="shared" si="49"/>
        <v>-4.7691701120369254E-3</v>
      </c>
      <c r="K1092">
        <f t="shared" si="50"/>
        <v>3.0427421002018507E-5</v>
      </c>
    </row>
    <row r="1093" spans="1:11" x14ac:dyDescent="0.3">
      <c r="A1093" s="3" t="s">
        <v>5684</v>
      </c>
      <c r="B1093" t="s">
        <v>15754</v>
      </c>
      <c r="C1093" t="s">
        <v>10633</v>
      </c>
      <c r="D1093" t="s">
        <v>10660</v>
      </c>
      <c r="E1093" t="s">
        <v>23048</v>
      </c>
      <c r="F1093" t="s">
        <v>23049</v>
      </c>
      <c r="G1093" t="s">
        <v>23050</v>
      </c>
      <c r="I1093">
        <f t="shared" ref="I1093:I1156" si="51">(E1093-E1092)/E1092</f>
        <v>1.2633456763232419E-2</v>
      </c>
      <c r="J1093">
        <f t="shared" ref="J1093:J1156" si="52">(G1093-G1092)/G1092</f>
        <v>1.2633447471337421E-2</v>
      </c>
      <c r="K1093">
        <f t="shared" ref="K1093:K1156" si="53">(J1093-$O$8)^2</f>
        <v>1.4128916710576074E-4</v>
      </c>
    </row>
    <row r="1094" spans="1:11" x14ac:dyDescent="0.3">
      <c r="A1094" s="3" t="s">
        <v>5687</v>
      </c>
      <c r="B1094" t="s">
        <v>11393</v>
      </c>
      <c r="C1094" t="s">
        <v>15792</v>
      </c>
      <c r="D1094" t="s">
        <v>22995</v>
      </c>
      <c r="E1094" t="s">
        <v>12640</v>
      </c>
      <c r="F1094" t="s">
        <v>23051</v>
      </c>
      <c r="G1094" t="s">
        <v>23052</v>
      </c>
      <c r="I1094">
        <f t="shared" si="51"/>
        <v>2.7962356293295713E-3</v>
      </c>
      <c r="J1094">
        <f t="shared" si="52"/>
        <v>2.7962618906415752E-3</v>
      </c>
      <c r="K1094">
        <f t="shared" si="53"/>
        <v>4.1997387003806617E-6</v>
      </c>
    </row>
    <row r="1095" spans="1:11" x14ac:dyDescent="0.3">
      <c r="A1095" s="3" t="s">
        <v>5690</v>
      </c>
      <c r="B1095" t="s">
        <v>15765</v>
      </c>
      <c r="C1095" t="s">
        <v>15765</v>
      </c>
      <c r="D1095" t="s">
        <v>10660</v>
      </c>
      <c r="E1095" t="s">
        <v>10661</v>
      </c>
      <c r="F1095" t="s">
        <v>23053</v>
      </c>
      <c r="G1095" t="s">
        <v>23054</v>
      </c>
      <c r="I1095">
        <f t="shared" si="51"/>
        <v>-1.2226512488771189E-2</v>
      </c>
      <c r="J1095">
        <f t="shared" si="52"/>
        <v>-1.2226507450995244E-2</v>
      </c>
      <c r="K1095">
        <f t="shared" si="53"/>
        <v>1.6831022171784763E-4</v>
      </c>
    </row>
    <row r="1096" spans="1:11" x14ac:dyDescent="0.3">
      <c r="A1096" s="3" t="s">
        <v>5694</v>
      </c>
      <c r="B1096" t="s">
        <v>15666</v>
      </c>
      <c r="C1096" t="s">
        <v>12646</v>
      </c>
      <c r="D1096" t="s">
        <v>10626</v>
      </c>
      <c r="E1096" t="s">
        <v>12654</v>
      </c>
      <c r="F1096" t="s">
        <v>23055</v>
      </c>
      <c r="G1096" t="s">
        <v>23056</v>
      </c>
      <c r="I1096">
        <f t="shared" si="51"/>
        <v>1.9544017796829932E-2</v>
      </c>
      <c r="J1096">
        <f t="shared" si="52"/>
        <v>1.954400575542185E-2</v>
      </c>
      <c r="K1096">
        <f t="shared" si="53"/>
        <v>3.5332985060002492E-4</v>
      </c>
    </row>
    <row r="1097" spans="1:11" x14ac:dyDescent="0.3">
      <c r="A1097" s="3" t="s">
        <v>5699</v>
      </c>
      <c r="B1097" t="s">
        <v>15763</v>
      </c>
      <c r="C1097" t="s">
        <v>12634</v>
      </c>
      <c r="D1097" t="s">
        <v>15623</v>
      </c>
      <c r="E1097" t="s">
        <v>10886</v>
      </c>
      <c r="F1097" t="s">
        <v>23057</v>
      </c>
      <c r="G1097" t="s">
        <v>23058</v>
      </c>
      <c r="I1097">
        <f t="shared" si="51"/>
        <v>1.0436591896984197E-2</v>
      </c>
      <c r="J1097">
        <f t="shared" si="52"/>
        <v>1.0436591089321613E-2</v>
      </c>
      <c r="K1097">
        <f t="shared" si="53"/>
        <v>9.3889425652444262E-5</v>
      </c>
    </row>
    <row r="1098" spans="1:11" x14ac:dyDescent="0.3">
      <c r="A1098" s="3" t="s">
        <v>5704</v>
      </c>
      <c r="B1098" t="s">
        <v>15616</v>
      </c>
      <c r="C1098" t="s">
        <v>12540</v>
      </c>
      <c r="D1098" t="s">
        <v>15979</v>
      </c>
      <c r="E1098" t="s">
        <v>12532</v>
      </c>
      <c r="F1098" t="s">
        <v>23059</v>
      </c>
      <c r="G1098" t="s">
        <v>23060</v>
      </c>
      <c r="I1098">
        <f t="shared" si="51"/>
        <v>2.7403246783373673E-3</v>
      </c>
      <c r="J1098">
        <f t="shared" si="52"/>
        <v>2.7403102448084653E-3</v>
      </c>
      <c r="K1098">
        <f t="shared" si="53"/>
        <v>3.9735429170122217E-6</v>
      </c>
    </row>
    <row r="1099" spans="1:11" x14ac:dyDescent="0.3">
      <c r="A1099" s="3" t="s">
        <v>5708</v>
      </c>
      <c r="B1099" t="s">
        <v>15646</v>
      </c>
      <c r="C1099" t="s">
        <v>10758</v>
      </c>
      <c r="D1099" t="s">
        <v>15662</v>
      </c>
      <c r="E1099" t="s">
        <v>12510</v>
      </c>
      <c r="F1099" t="s">
        <v>23061</v>
      </c>
      <c r="G1099" t="s">
        <v>23062</v>
      </c>
      <c r="I1099">
        <f t="shared" si="51"/>
        <v>6.0963001891947994E-3</v>
      </c>
      <c r="J1099">
        <f t="shared" si="52"/>
        <v>6.0962957351936731E-3</v>
      </c>
      <c r="K1099">
        <f t="shared" si="53"/>
        <v>2.8615655043336545E-5</v>
      </c>
    </row>
    <row r="1100" spans="1:11" x14ac:dyDescent="0.3">
      <c r="A1100" s="3" t="s">
        <v>5711</v>
      </c>
      <c r="B1100" t="s">
        <v>12510</v>
      </c>
      <c r="C1100" t="s">
        <v>23063</v>
      </c>
      <c r="D1100" t="s">
        <v>15938</v>
      </c>
      <c r="E1100" t="s">
        <v>12615</v>
      </c>
      <c r="F1100" t="s">
        <v>23064</v>
      </c>
      <c r="G1100" t="s">
        <v>23065</v>
      </c>
      <c r="I1100">
        <f t="shared" si="51"/>
        <v>1.7551190606953884E-2</v>
      </c>
      <c r="J1100">
        <f t="shared" si="52"/>
        <v>1.7551193060801589E-2</v>
      </c>
      <c r="K1100">
        <f t="shared" si="53"/>
        <v>2.8238307253875781E-4</v>
      </c>
    </row>
    <row r="1101" spans="1:11" x14ac:dyDescent="0.3">
      <c r="A1101" s="3" t="s">
        <v>5717</v>
      </c>
      <c r="B1101" t="s">
        <v>12492</v>
      </c>
      <c r="C1101" t="s">
        <v>12492</v>
      </c>
      <c r="D1101" t="s">
        <v>12658</v>
      </c>
      <c r="E1101" t="s">
        <v>10885</v>
      </c>
      <c r="F1101" t="s">
        <v>23066</v>
      </c>
      <c r="G1101" t="s">
        <v>23067</v>
      </c>
      <c r="I1101">
        <f t="shared" si="51"/>
        <v>-4.1069814351750428E-4</v>
      </c>
      <c r="J1101">
        <f t="shared" si="52"/>
        <v>-4.1068689228739605E-4</v>
      </c>
      <c r="K1101">
        <f t="shared" si="53"/>
        <v>1.3400895777052588E-6</v>
      </c>
    </row>
    <row r="1102" spans="1:11" x14ac:dyDescent="0.3">
      <c r="A1102" s="3" t="s">
        <v>5722</v>
      </c>
      <c r="B1102" t="s">
        <v>10828</v>
      </c>
      <c r="C1102" t="s">
        <v>23068</v>
      </c>
      <c r="D1102" t="s">
        <v>12614</v>
      </c>
      <c r="E1102" t="s">
        <v>23069</v>
      </c>
      <c r="F1102" t="s">
        <v>23070</v>
      </c>
      <c r="G1102" t="s">
        <v>23071</v>
      </c>
      <c r="I1102">
        <f t="shared" si="51"/>
        <v>4.3138660640920992E-3</v>
      </c>
      <c r="J1102">
        <f t="shared" si="52"/>
        <v>4.3138871505779856E-3</v>
      </c>
      <c r="K1102">
        <f t="shared" si="53"/>
        <v>1.2723144155886797E-5</v>
      </c>
    </row>
    <row r="1103" spans="1:11" x14ac:dyDescent="0.3">
      <c r="A1103" s="3" t="s">
        <v>5725</v>
      </c>
      <c r="B1103" t="s">
        <v>12730</v>
      </c>
      <c r="C1103" t="s">
        <v>23072</v>
      </c>
      <c r="D1103" t="s">
        <v>10828</v>
      </c>
      <c r="E1103" t="s">
        <v>10880</v>
      </c>
      <c r="F1103" t="s">
        <v>23073</v>
      </c>
      <c r="G1103" t="s">
        <v>23074</v>
      </c>
      <c r="I1103">
        <f t="shared" si="51"/>
        <v>-4.0908162014900278E-4</v>
      </c>
      <c r="J1103">
        <f t="shared" si="52"/>
        <v>-4.0909085353086651E-4</v>
      </c>
      <c r="K1103">
        <f t="shared" si="53"/>
        <v>1.3363969046729842E-6</v>
      </c>
    </row>
    <row r="1104" spans="1:11" x14ac:dyDescent="0.3">
      <c r="A1104" s="3" t="s">
        <v>5729</v>
      </c>
      <c r="B1104" t="s">
        <v>12476</v>
      </c>
      <c r="C1104" t="s">
        <v>12492</v>
      </c>
      <c r="D1104" t="s">
        <v>11392</v>
      </c>
      <c r="E1104" t="s">
        <v>10893</v>
      </c>
      <c r="F1104" t="s">
        <v>23075</v>
      </c>
      <c r="G1104" t="s">
        <v>23076</v>
      </c>
      <c r="I1104">
        <f t="shared" si="51"/>
        <v>-1.8416206638351561E-3</v>
      </c>
      <c r="J1104">
        <f t="shared" si="52"/>
        <v>-1.8416300686177282E-3</v>
      </c>
      <c r="K1104">
        <f t="shared" si="53"/>
        <v>6.7006716461915717E-6</v>
      </c>
    </row>
    <row r="1105" spans="1:11" x14ac:dyDescent="0.3">
      <c r="A1105" s="3" t="s">
        <v>5732</v>
      </c>
      <c r="B1105" t="s">
        <v>12695</v>
      </c>
      <c r="C1105" t="s">
        <v>12729</v>
      </c>
      <c r="D1105" t="s">
        <v>12693</v>
      </c>
      <c r="E1105" t="s">
        <v>10833</v>
      </c>
      <c r="F1105" t="s">
        <v>23077</v>
      </c>
      <c r="G1105" t="s">
        <v>23078</v>
      </c>
      <c r="I1105">
        <f t="shared" si="51"/>
        <v>1.7015211500926854E-2</v>
      </c>
      <c r="J1105">
        <f t="shared" si="52"/>
        <v>1.7015200240389761E-2</v>
      </c>
      <c r="K1105">
        <f t="shared" si="53"/>
        <v>2.6465643802063945E-4</v>
      </c>
    </row>
    <row r="1106" spans="1:11" x14ac:dyDescent="0.3">
      <c r="A1106" s="3" t="s">
        <v>5736</v>
      </c>
      <c r="B1106" t="s">
        <v>10841</v>
      </c>
      <c r="C1106" t="s">
        <v>10859</v>
      </c>
      <c r="D1106" t="s">
        <v>10942</v>
      </c>
      <c r="E1106" t="s">
        <v>10863</v>
      </c>
      <c r="F1106" t="s">
        <v>23079</v>
      </c>
      <c r="G1106" t="s">
        <v>23080</v>
      </c>
      <c r="I1106">
        <f t="shared" si="51"/>
        <v>-6.0469662155412083E-4</v>
      </c>
      <c r="J1106">
        <f t="shared" si="52"/>
        <v>-6.0469874637115192E-4</v>
      </c>
      <c r="K1106">
        <f t="shared" si="53"/>
        <v>1.8269151062831201E-6</v>
      </c>
    </row>
    <row r="1107" spans="1:11" x14ac:dyDescent="0.3">
      <c r="A1107" s="3" t="s">
        <v>5739</v>
      </c>
      <c r="B1107" t="s">
        <v>23081</v>
      </c>
      <c r="C1107" t="s">
        <v>23082</v>
      </c>
      <c r="D1107" t="s">
        <v>10832</v>
      </c>
      <c r="E1107" t="s">
        <v>10840</v>
      </c>
      <c r="F1107" t="s">
        <v>23083</v>
      </c>
      <c r="G1107" t="s">
        <v>23084</v>
      </c>
      <c r="I1107">
        <f t="shared" si="51"/>
        <v>-2.420391189173348E-3</v>
      </c>
      <c r="J1107">
        <f t="shared" si="52"/>
        <v>-2.4203853873021788E-3</v>
      </c>
      <c r="K1107">
        <f t="shared" si="53"/>
        <v>1.0031921533590271E-5</v>
      </c>
    </row>
    <row r="1108" spans="1:11" x14ac:dyDescent="0.3">
      <c r="A1108" s="3" t="s">
        <v>5743</v>
      </c>
      <c r="B1108" t="s">
        <v>10927</v>
      </c>
      <c r="C1108" t="s">
        <v>10908</v>
      </c>
      <c r="D1108" t="s">
        <v>12615</v>
      </c>
      <c r="E1108" t="s">
        <v>15963</v>
      </c>
      <c r="F1108" t="s">
        <v>23085</v>
      </c>
      <c r="G1108" t="s">
        <v>23086</v>
      </c>
      <c r="I1108">
        <f t="shared" si="51"/>
        <v>-1.4557157593149291E-2</v>
      </c>
      <c r="J1108">
        <f t="shared" si="52"/>
        <v>-8.3417425602666326E-3</v>
      </c>
      <c r="K1108">
        <f t="shared" si="53"/>
        <v>8.2604068683596066E-5</v>
      </c>
    </row>
    <row r="1109" spans="1:11" x14ac:dyDescent="0.3">
      <c r="A1109" s="3" t="s">
        <v>5746</v>
      </c>
      <c r="B1109" t="s">
        <v>10865</v>
      </c>
      <c r="C1109" t="s">
        <v>12709</v>
      </c>
      <c r="D1109" t="s">
        <v>23087</v>
      </c>
      <c r="E1109" t="s">
        <v>15944</v>
      </c>
      <c r="F1109" t="s">
        <v>23088</v>
      </c>
      <c r="G1109" t="s">
        <v>23089</v>
      </c>
      <c r="I1109">
        <f t="shared" si="51"/>
        <v>-1.0668875229016066E-2</v>
      </c>
      <c r="J1109">
        <f t="shared" si="52"/>
        <v>-1.0668852141259295E-2</v>
      </c>
      <c r="K1109">
        <f t="shared" si="53"/>
        <v>1.3032020721965207E-4</v>
      </c>
    </row>
    <row r="1110" spans="1:11" x14ac:dyDescent="0.3">
      <c r="A1110" s="3" t="s">
        <v>5750</v>
      </c>
      <c r="B1110" t="s">
        <v>15630</v>
      </c>
      <c r="C1110" t="s">
        <v>12615</v>
      </c>
      <c r="D1110" t="s">
        <v>12468</v>
      </c>
      <c r="E1110" t="s">
        <v>12615</v>
      </c>
      <c r="F1110" t="s">
        <v>23090</v>
      </c>
      <c r="G1110" t="s">
        <v>23091</v>
      </c>
      <c r="I1110">
        <f t="shared" si="51"/>
        <v>9.9543755712488864E-3</v>
      </c>
      <c r="J1110">
        <f t="shared" si="52"/>
        <v>9.9543463485267242E-3</v>
      </c>
      <c r="K1110">
        <f t="shared" si="53"/>
        <v>8.4776414735750818E-5</v>
      </c>
    </row>
    <row r="1111" spans="1:11" x14ac:dyDescent="0.3">
      <c r="A1111" s="3" t="s">
        <v>5753</v>
      </c>
      <c r="B1111" t="s">
        <v>10902</v>
      </c>
      <c r="C1111" t="s">
        <v>10834</v>
      </c>
      <c r="D1111" t="s">
        <v>12532</v>
      </c>
      <c r="E1111" t="s">
        <v>12548</v>
      </c>
      <c r="F1111" t="s">
        <v>23092</v>
      </c>
      <c r="G1111" t="s">
        <v>23093</v>
      </c>
      <c r="I1111">
        <f t="shared" si="51"/>
        <v>-1.4784414480812915E-2</v>
      </c>
      <c r="J1111">
        <f t="shared" si="52"/>
        <v>-1.4784415151444968E-2</v>
      </c>
      <c r="K1111">
        <f t="shared" si="53"/>
        <v>2.4122285271709103E-4</v>
      </c>
    </row>
    <row r="1112" spans="1:11" x14ac:dyDescent="0.3">
      <c r="A1112" s="3" t="s">
        <v>5758</v>
      </c>
      <c r="B1112" t="s">
        <v>12462</v>
      </c>
      <c r="C1112" t="s">
        <v>15630</v>
      </c>
      <c r="D1112" t="s">
        <v>12526</v>
      </c>
      <c r="E1112" t="s">
        <v>10782</v>
      </c>
      <c r="F1112" t="s">
        <v>23094</v>
      </c>
      <c r="G1112" t="s">
        <v>23095</v>
      </c>
      <c r="I1112">
        <f t="shared" si="51"/>
        <v>-8.1283868278447993E-3</v>
      </c>
      <c r="J1112">
        <f t="shared" si="52"/>
        <v>-8.1283794918053185E-3</v>
      </c>
      <c r="K1112">
        <f t="shared" si="53"/>
        <v>7.8771216008873449E-5</v>
      </c>
    </row>
    <row r="1113" spans="1:11" x14ac:dyDescent="0.3">
      <c r="A1113" s="3" t="s">
        <v>5762</v>
      </c>
      <c r="B1113" t="s">
        <v>12480</v>
      </c>
      <c r="C1113" t="s">
        <v>12733</v>
      </c>
      <c r="D1113" t="s">
        <v>10879</v>
      </c>
      <c r="E1113" t="s">
        <v>23096</v>
      </c>
      <c r="F1113" t="s">
        <v>23097</v>
      </c>
      <c r="G1113" t="s">
        <v>23098</v>
      </c>
      <c r="I1113">
        <f t="shared" si="51"/>
        <v>-2.5215171254465217E-3</v>
      </c>
      <c r="J1113">
        <f t="shared" si="52"/>
        <v>-2.5215088999982504E-3</v>
      </c>
      <c r="K1113">
        <f t="shared" si="53"/>
        <v>1.0682728724108987E-5</v>
      </c>
    </row>
    <row r="1114" spans="1:11" x14ac:dyDescent="0.3">
      <c r="A1114" s="3" t="s">
        <v>5765</v>
      </c>
      <c r="B1114" t="s">
        <v>12745</v>
      </c>
      <c r="C1114" t="s">
        <v>12462</v>
      </c>
      <c r="D1114" t="s">
        <v>12465</v>
      </c>
      <c r="E1114" t="s">
        <v>12210</v>
      </c>
      <c r="F1114" t="s">
        <v>23099</v>
      </c>
      <c r="G1114" t="s">
        <v>23100</v>
      </c>
      <c r="I1114">
        <f t="shared" si="51"/>
        <v>5.8984409964515597E-3</v>
      </c>
      <c r="J1114">
        <f t="shared" si="52"/>
        <v>5.8984301973991462E-3</v>
      </c>
      <c r="K1114">
        <f t="shared" si="53"/>
        <v>2.6537897730451876E-5</v>
      </c>
    </row>
    <row r="1115" spans="1:11" x14ac:dyDescent="0.3">
      <c r="A1115" s="3" t="s">
        <v>5768</v>
      </c>
      <c r="B1115" t="s">
        <v>10755</v>
      </c>
      <c r="C1115" t="s">
        <v>12631</v>
      </c>
      <c r="D1115" t="s">
        <v>12553</v>
      </c>
      <c r="E1115" t="s">
        <v>10767</v>
      </c>
      <c r="F1115" t="s">
        <v>23101</v>
      </c>
      <c r="G1115" t="s">
        <v>23102</v>
      </c>
      <c r="I1115">
        <f t="shared" si="51"/>
        <v>1.2565654450261727E-3</v>
      </c>
      <c r="J1115">
        <f t="shared" si="52"/>
        <v>1.2565735726861058E-3</v>
      </c>
      <c r="K1115">
        <f t="shared" si="53"/>
        <v>2.5973097632222102E-7</v>
      </c>
    </row>
    <row r="1116" spans="1:11" x14ac:dyDescent="0.3">
      <c r="A1116" s="3" t="s">
        <v>5771</v>
      </c>
      <c r="B1116" t="s">
        <v>15643</v>
      </c>
      <c r="C1116" t="s">
        <v>10893</v>
      </c>
      <c r="D1116" t="s">
        <v>10876</v>
      </c>
      <c r="E1116" t="s">
        <v>12618</v>
      </c>
      <c r="F1116" t="s">
        <v>23103</v>
      </c>
      <c r="G1116" t="s">
        <v>23104</v>
      </c>
      <c r="I1116">
        <f t="shared" si="51"/>
        <v>1.6942020143442378E-2</v>
      </c>
      <c r="J1116">
        <f t="shared" si="52"/>
        <v>1.6942017968338007E-2</v>
      </c>
      <c r="K1116">
        <f t="shared" si="53"/>
        <v>2.622806965118928E-4</v>
      </c>
    </row>
    <row r="1117" spans="1:11" x14ac:dyDescent="0.3">
      <c r="A1117" s="3" t="s">
        <v>5776</v>
      </c>
      <c r="B1117" t="s">
        <v>10967</v>
      </c>
      <c r="C1117" t="s">
        <v>10834</v>
      </c>
      <c r="D1117" t="s">
        <v>12631</v>
      </c>
      <c r="E1117" t="s">
        <v>10823</v>
      </c>
      <c r="F1117" t="s">
        <v>23105</v>
      </c>
      <c r="G1117" t="s">
        <v>23106</v>
      </c>
      <c r="I1117">
        <f t="shared" si="51"/>
        <v>-3.2908268879231484E-3</v>
      </c>
      <c r="J1117">
        <f t="shared" si="52"/>
        <v>-3.290824431500495E-3</v>
      </c>
      <c r="K1117">
        <f t="shared" si="53"/>
        <v>1.6303505175766737E-5</v>
      </c>
    </row>
    <row r="1118" spans="1:11" x14ac:dyDescent="0.3">
      <c r="A1118" s="3" t="s">
        <v>5781</v>
      </c>
      <c r="B1118" t="s">
        <v>10869</v>
      </c>
      <c r="C1118" t="s">
        <v>10824</v>
      </c>
      <c r="D1118" t="s">
        <v>10767</v>
      </c>
      <c r="E1118" t="s">
        <v>10881</v>
      </c>
      <c r="F1118" t="s">
        <v>23107</v>
      </c>
      <c r="G1118" t="s">
        <v>23108</v>
      </c>
      <c r="I1118">
        <f t="shared" si="51"/>
        <v>-7.8414570334597606E-3</v>
      </c>
      <c r="J1118">
        <f t="shared" si="52"/>
        <v>-7.8414566330500795E-3</v>
      </c>
      <c r="K1118">
        <f t="shared" si="53"/>
        <v>7.3760479242446168E-5</v>
      </c>
    </row>
    <row r="1119" spans="1:11" x14ac:dyDescent="0.3">
      <c r="A1119" s="3" t="s">
        <v>5784</v>
      </c>
      <c r="B1119" t="s">
        <v>23109</v>
      </c>
      <c r="C1119" t="s">
        <v>10896</v>
      </c>
      <c r="D1119" t="s">
        <v>12631</v>
      </c>
      <c r="E1119" t="s">
        <v>10967</v>
      </c>
      <c r="F1119" t="s">
        <v>23110</v>
      </c>
      <c r="G1119" t="s">
        <v>23111</v>
      </c>
      <c r="I1119">
        <f t="shared" si="51"/>
        <v>1.5806946097880841E-2</v>
      </c>
      <c r="J1119">
        <f t="shared" si="52"/>
        <v>1.5806948764840029E-2</v>
      </c>
      <c r="K1119">
        <f t="shared" si="53"/>
        <v>2.2680399986785665E-4</v>
      </c>
    </row>
    <row r="1120" spans="1:11" x14ac:dyDescent="0.3">
      <c r="A1120" s="3" t="s">
        <v>5788</v>
      </c>
      <c r="B1120" t="s">
        <v>10811</v>
      </c>
      <c r="C1120" t="s">
        <v>12690</v>
      </c>
      <c r="D1120" t="s">
        <v>10795</v>
      </c>
      <c r="E1120" t="s">
        <v>12629</v>
      </c>
      <c r="F1120" t="s">
        <v>23112</v>
      </c>
      <c r="G1120" t="s">
        <v>23113</v>
      </c>
      <c r="I1120">
        <f t="shared" si="51"/>
        <v>-8.599549549549626E-3</v>
      </c>
      <c r="J1120">
        <f t="shared" si="52"/>
        <v>-8.5995581286587627E-3</v>
      </c>
      <c r="K1120">
        <f t="shared" si="53"/>
        <v>8.7356942945321565E-5</v>
      </c>
    </row>
    <row r="1121" spans="1:11" x14ac:dyDescent="0.3">
      <c r="A1121" s="3" t="s">
        <v>5793</v>
      </c>
      <c r="B1121" t="s">
        <v>12483</v>
      </c>
      <c r="C1121" t="s">
        <v>12509</v>
      </c>
      <c r="D1121" t="s">
        <v>10879</v>
      </c>
      <c r="E1121" t="s">
        <v>10770</v>
      </c>
      <c r="F1121" t="s">
        <v>23114</v>
      </c>
      <c r="G1121" t="s">
        <v>23115</v>
      </c>
      <c r="I1121">
        <f t="shared" si="51"/>
        <v>-1.4869827132169633E-2</v>
      </c>
      <c r="J1121">
        <f t="shared" si="52"/>
        <v>-1.4869824245879053E-2</v>
      </c>
      <c r="K1121">
        <f t="shared" si="53"/>
        <v>2.4388318461758394E-4</v>
      </c>
    </row>
    <row r="1122" spans="1:11" x14ac:dyDescent="0.3">
      <c r="A1122" s="3" t="s">
        <v>5798</v>
      </c>
      <c r="B1122" t="s">
        <v>12513</v>
      </c>
      <c r="C1122" t="s">
        <v>15799</v>
      </c>
      <c r="D1122" t="s">
        <v>11398</v>
      </c>
      <c r="E1122" t="s">
        <v>10782</v>
      </c>
      <c r="F1122" t="s">
        <v>23116</v>
      </c>
      <c r="G1122" t="s">
        <v>23095</v>
      </c>
      <c r="I1122">
        <f t="shared" si="51"/>
        <v>-2.3061005805848286E-3</v>
      </c>
      <c r="J1122">
        <f t="shared" si="52"/>
        <v>-2.3061038320716862E-3</v>
      </c>
      <c r="K1122">
        <f t="shared" si="53"/>
        <v>9.3210490961358154E-6</v>
      </c>
    </row>
    <row r="1123" spans="1:11" x14ac:dyDescent="0.3">
      <c r="A1123" s="3" t="s">
        <v>5801</v>
      </c>
      <c r="B1123" t="s">
        <v>10760</v>
      </c>
      <c r="C1123" t="s">
        <v>12480</v>
      </c>
      <c r="D1123" t="s">
        <v>15792</v>
      </c>
      <c r="E1123" t="s">
        <v>15906</v>
      </c>
      <c r="F1123" t="s">
        <v>23117</v>
      </c>
      <c r="G1123" t="s">
        <v>23118</v>
      </c>
      <c r="I1123">
        <f t="shared" si="51"/>
        <v>-1.4498802269384381E-2</v>
      </c>
      <c r="J1123">
        <f t="shared" si="52"/>
        <v>-1.4498807526382327E-2</v>
      </c>
      <c r="K1123">
        <f t="shared" si="53"/>
        <v>2.3243268009170797E-4</v>
      </c>
    </row>
    <row r="1124" spans="1:11" x14ac:dyDescent="0.3">
      <c r="A1124" s="3" t="s">
        <v>5804</v>
      </c>
      <c r="B1124" t="s">
        <v>22996</v>
      </c>
      <c r="C1124" t="s">
        <v>10778</v>
      </c>
      <c r="D1124" t="s">
        <v>17399</v>
      </c>
      <c r="E1124" t="s">
        <v>10748</v>
      </c>
      <c r="F1124" t="s">
        <v>23119</v>
      </c>
      <c r="G1124" t="s">
        <v>23120</v>
      </c>
      <c r="I1124">
        <f t="shared" si="51"/>
        <v>5.7568441041857318E-3</v>
      </c>
      <c r="J1124">
        <f t="shared" si="52"/>
        <v>5.7568626687864981E-3</v>
      </c>
      <c r="K1124">
        <f t="shared" si="53"/>
        <v>2.5099370346556809E-5</v>
      </c>
    </row>
    <row r="1125" spans="1:11" x14ac:dyDescent="0.3">
      <c r="A1125" s="3" t="s">
        <v>5807</v>
      </c>
      <c r="B1125" t="s">
        <v>12736</v>
      </c>
      <c r="C1125" t="s">
        <v>12540</v>
      </c>
      <c r="D1125" t="s">
        <v>10637</v>
      </c>
      <c r="E1125" t="s">
        <v>12654</v>
      </c>
      <c r="F1125" t="s">
        <v>23121</v>
      </c>
      <c r="G1125" t="s">
        <v>23122</v>
      </c>
      <c r="I1125">
        <f t="shared" si="51"/>
        <v>-4.6639179420783381E-3</v>
      </c>
      <c r="J1125">
        <f t="shared" si="52"/>
        <v>-4.6639200375687851E-3</v>
      </c>
      <c r="K1125">
        <f t="shared" si="53"/>
        <v>2.9277357529623191E-5</v>
      </c>
    </row>
    <row r="1126" spans="1:11" x14ac:dyDescent="0.3">
      <c r="A1126" s="3" t="s">
        <v>5810</v>
      </c>
      <c r="B1126" t="s">
        <v>15654</v>
      </c>
      <c r="C1126" t="s">
        <v>23123</v>
      </c>
      <c r="D1126" t="s">
        <v>15655</v>
      </c>
      <c r="E1126" t="s">
        <v>10637</v>
      </c>
      <c r="F1126" t="s">
        <v>23124</v>
      </c>
      <c r="G1126" t="s">
        <v>23125</v>
      </c>
      <c r="I1126">
        <f t="shared" si="51"/>
        <v>-5.9638550380435706E-3</v>
      </c>
      <c r="J1126">
        <f t="shared" si="52"/>
        <v>-5.9638476671062587E-3</v>
      </c>
      <c r="K1126">
        <f t="shared" si="53"/>
        <v>4.5034610568556336E-5</v>
      </c>
    </row>
    <row r="1127" spans="1:11" x14ac:dyDescent="0.3">
      <c r="A1127" s="3" t="s">
        <v>5813</v>
      </c>
      <c r="B1127" t="s">
        <v>15826</v>
      </c>
      <c r="C1127" t="s">
        <v>22995</v>
      </c>
      <c r="D1127" t="s">
        <v>15750</v>
      </c>
      <c r="E1127" t="s">
        <v>12523</v>
      </c>
      <c r="F1127" t="s">
        <v>23126</v>
      </c>
      <c r="G1127" t="s">
        <v>23127</v>
      </c>
      <c r="I1127">
        <f t="shared" si="51"/>
        <v>-3.2354790330181779E-2</v>
      </c>
      <c r="J1127">
        <f t="shared" si="52"/>
        <v>-3.2354807154398431E-2</v>
      </c>
      <c r="K1127">
        <f t="shared" si="53"/>
        <v>1.0957253660311478E-3</v>
      </c>
    </row>
    <row r="1128" spans="1:11" x14ac:dyDescent="0.3">
      <c r="A1128" s="3" t="s">
        <v>5817</v>
      </c>
      <c r="B1128" t="s">
        <v>10683</v>
      </c>
      <c r="C1128" t="s">
        <v>10591</v>
      </c>
      <c r="D1128" t="s">
        <v>15718</v>
      </c>
      <c r="E1128" t="s">
        <v>23021</v>
      </c>
      <c r="F1128" t="s">
        <v>23128</v>
      </c>
      <c r="G1128" t="s">
        <v>23129</v>
      </c>
      <c r="I1128">
        <f t="shared" si="51"/>
        <v>1.2843268379096554E-2</v>
      </c>
      <c r="J1128">
        <f t="shared" si="52"/>
        <v>1.2843275095131033E-2</v>
      </c>
      <c r="K1128">
        <f t="shared" si="53"/>
        <v>1.4632143186635524E-4</v>
      </c>
    </row>
    <row r="1129" spans="1:11" x14ac:dyDescent="0.3">
      <c r="A1129" s="3" t="s">
        <v>5820</v>
      </c>
      <c r="B1129" t="s">
        <v>15982</v>
      </c>
      <c r="C1129" t="s">
        <v>15660</v>
      </c>
      <c r="D1129" t="s">
        <v>22995</v>
      </c>
      <c r="E1129" t="s">
        <v>15660</v>
      </c>
      <c r="F1129" t="s">
        <v>23130</v>
      </c>
      <c r="G1129" t="s">
        <v>23131</v>
      </c>
      <c r="I1129">
        <f t="shared" si="51"/>
        <v>3.8915564542389099E-2</v>
      </c>
      <c r="J1129">
        <f t="shared" si="52"/>
        <v>3.8915581903569384E-2</v>
      </c>
      <c r="K1129">
        <f t="shared" si="53"/>
        <v>1.4568455691188456E-3</v>
      </c>
    </row>
    <row r="1130" spans="1:11" x14ac:dyDescent="0.3">
      <c r="A1130" s="3" t="s">
        <v>5823</v>
      </c>
      <c r="B1130" t="s">
        <v>15665</v>
      </c>
      <c r="C1130" t="s">
        <v>12549</v>
      </c>
      <c r="D1130" t="s">
        <v>10748</v>
      </c>
      <c r="E1130" t="s">
        <v>12480</v>
      </c>
      <c r="F1130" t="s">
        <v>23132</v>
      </c>
      <c r="G1130" t="s">
        <v>23133</v>
      </c>
      <c r="I1130">
        <f t="shared" si="51"/>
        <v>2.9461279461278083E-3</v>
      </c>
      <c r="J1130">
        <f t="shared" si="52"/>
        <v>2.9461010207663461E-3</v>
      </c>
      <c r="K1130">
        <f t="shared" si="53"/>
        <v>4.8363290360184285E-6</v>
      </c>
    </row>
    <row r="1131" spans="1:11" x14ac:dyDescent="0.3">
      <c r="A1131" s="3" t="s">
        <v>5826</v>
      </c>
      <c r="B1131" t="s">
        <v>12626</v>
      </c>
      <c r="C1131" t="s">
        <v>10773</v>
      </c>
      <c r="D1131" t="s">
        <v>10876</v>
      </c>
      <c r="E1131" t="s">
        <v>12548</v>
      </c>
      <c r="F1131" t="s">
        <v>23134</v>
      </c>
      <c r="G1131" t="s">
        <v>23093</v>
      </c>
      <c r="I1131">
        <f t="shared" si="51"/>
        <v>6.7142257658413832E-3</v>
      </c>
      <c r="J1131">
        <f t="shared" si="52"/>
        <v>6.7142207939647524E-3</v>
      </c>
      <c r="K1131">
        <f t="shared" si="53"/>
        <v>3.5608493910602096E-5</v>
      </c>
    </row>
    <row r="1132" spans="1:11" x14ac:dyDescent="0.3">
      <c r="A1132" s="3" t="s">
        <v>5830</v>
      </c>
      <c r="B1132" t="s">
        <v>10884</v>
      </c>
      <c r="C1132" t="s">
        <v>10903</v>
      </c>
      <c r="D1132" t="s">
        <v>10771</v>
      </c>
      <c r="E1132" t="s">
        <v>10791</v>
      </c>
      <c r="F1132" t="s">
        <v>23135</v>
      </c>
      <c r="G1132" t="s">
        <v>23136</v>
      </c>
      <c r="I1132">
        <f t="shared" si="51"/>
        <v>9.795769070446091E-3</v>
      </c>
      <c r="J1132">
        <f t="shared" si="52"/>
        <v>9.7957722368740442E-3</v>
      </c>
      <c r="K1132">
        <f t="shared" si="53"/>
        <v>8.188144648930241E-5</v>
      </c>
    </row>
    <row r="1133" spans="1:11" x14ac:dyDescent="0.3">
      <c r="A1133" s="3" t="s">
        <v>5834</v>
      </c>
      <c r="B1133" t="s">
        <v>15637</v>
      </c>
      <c r="C1133" t="s">
        <v>15637</v>
      </c>
      <c r="D1133" t="s">
        <v>10881</v>
      </c>
      <c r="E1133" t="s">
        <v>12539</v>
      </c>
      <c r="F1133" t="s">
        <v>23137</v>
      </c>
      <c r="G1133" t="s">
        <v>23138</v>
      </c>
      <c r="I1133">
        <f t="shared" si="51"/>
        <v>-6.3983899608174872E-3</v>
      </c>
      <c r="J1133">
        <f t="shared" si="52"/>
        <v>-6.3983748657252719E-3</v>
      </c>
      <c r="K1133">
        <f t="shared" si="53"/>
        <v>5.1055460065638972E-5</v>
      </c>
    </row>
    <row r="1134" spans="1:11" x14ac:dyDescent="0.3">
      <c r="A1134" s="3" t="s">
        <v>5838</v>
      </c>
      <c r="B1134" t="s">
        <v>10796</v>
      </c>
      <c r="C1134" t="s">
        <v>10796</v>
      </c>
      <c r="D1134" t="s">
        <v>23139</v>
      </c>
      <c r="E1134" t="s">
        <v>15643</v>
      </c>
      <c r="F1134" t="s">
        <v>23140</v>
      </c>
      <c r="G1134" t="s">
        <v>23141</v>
      </c>
      <c r="I1134">
        <f t="shared" si="51"/>
        <v>-5.4008725675296137E-3</v>
      </c>
      <c r="J1134">
        <f t="shared" si="52"/>
        <v>-5.4008802838848092E-3</v>
      </c>
      <c r="K1134">
        <f t="shared" si="53"/>
        <v>3.779563877758487E-5</v>
      </c>
    </row>
    <row r="1135" spans="1:11" x14ac:dyDescent="0.3">
      <c r="A1135" s="3" t="s">
        <v>5842</v>
      </c>
      <c r="B1135" t="s">
        <v>10770</v>
      </c>
      <c r="C1135" t="s">
        <v>12626</v>
      </c>
      <c r="D1135" t="s">
        <v>15662</v>
      </c>
      <c r="E1135" t="s">
        <v>10879</v>
      </c>
      <c r="F1135" t="s">
        <v>23142</v>
      </c>
      <c r="G1135" t="s">
        <v>23143</v>
      </c>
      <c r="I1135">
        <f t="shared" si="51"/>
        <v>-8.9807851090061529E-3</v>
      </c>
      <c r="J1135">
        <f t="shared" si="52"/>
        <v>-8.9807824880432166E-3</v>
      </c>
      <c r="K1135">
        <f t="shared" si="53"/>
        <v>9.4628497041291076E-5</v>
      </c>
    </row>
    <row r="1136" spans="1:11" x14ac:dyDescent="0.3">
      <c r="A1136" s="3" t="s">
        <v>5847</v>
      </c>
      <c r="B1136" t="s">
        <v>10886</v>
      </c>
      <c r="C1136" t="s">
        <v>12479</v>
      </c>
      <c r="D1136" t="s">
        <v>10631</v>
      </c>
      <c r="E1136" t="s">
        <v>15620</v>
      </c>
      <c r="F1136" t="s">
        <v>23144</v>
      </c>
      <c r="G1136" t="s">
        <v>23145</v>
      </c>
      <c r="I1136">
        <f t="shared" si="51"/>
        <v>-9.0621915898378425E-3</v>
      </c>
      <c r="J1136">
        <f t="shared" si="52"/>
        <v>-9.062189802830951E-3</v>
      </c>
      <c r="K1136">
        <f t="shared" si="53"/>
        <v>9.6218938991242297E-5</v>
      </c>
    </row>
    <row r="1137" spans="1:11" x14ac:dyDescent="0.3">
      <c r="A1137" s="3" t="s">
        <v>5852</v>
      </c>
      <c r="B1137" t="s">
        <v>15623</v>
      </c>
      <c r="C1137" t="s">
        <v>10886</v>
      </c>
      <c r="D1137" t="s">
        <v>10640</v>
      </c>
      <c r="E1137" t="s">
        <v>10640</v>
      </c>
      <c r="F1137" t="s">
        <v>23146</v>
      </c>
      <c r="G1137" t="s">
        <v>23147</v>
      </c>
      <c r="I1137">
        <f t="shared" si="51"/>
        <v>-1.212247979583162E-2</v>
      </c>
      <c r="J1137">
        <f t="shared" si="52"/>
        <v>-1.2122493349325301E-2</v>
      </c>
      <c r="K1137">
        <f t="shared" si="53"/>
        <v>1.6562219862524983E-4</v>
      </c>
    </row>
    <row r="1138" spans="1:11" x14ac:dyDescent="0.3">
      <c r="A1138" s="3" t="s">
        <v>5855</v>
      </c>
      <c r="B1138" t="s">
        <v>15661</v>
      </c>
      <c r="C1138" t="s">
        <v>15908</v>
      </c>
      <c r="D1138" t="s">
        <v>15772</v>
      </c>
      <c r="E1138" t="s">
        <v>12516</v>
      </c>
      <c r="F1138" t="s">
        <v>23148</v>
      </c>
      <c r="G1138" t="s">
        <v>23149</v>
      </c>
      <c r="I1138">
        <f t="shared" si="51"/>
        <v>6.6737781125129087E-3</v>
      </c>
      <c r="J1138">
        <f t="shared" si="52"/>
        <v>6.6738027348169499E-3</v>
      </c>
      <c r="K1138">
        <f t="shared" si="53"/>
        <v>3.5127755349293283E-5</v>
      </c>
    </row>
    <row r="1139" spans="1:11" x14ac:dyDescent="0.3">
      <c r="A1139" s="3" t="s">
        <v>5858</v>
      </c>
      <c r="B1139" t="s">
        <v>23006</v>
      </c>
      <c r="C1139" t="s">
        <v>15623</v>
      </c>
      <c r="D1139" t="s">
        <v>10693</v>
      </c>
      <c r="E1139" t="s">
        <v>10707</v>
      </c>
      <c r="F1139" t="s">
        <v>23150</v>
      </c>
      <c r="G1139" t="s">
        <v>23151</v>
      </c>
      <c r="I1139">
        <f t="shared" si="51"/>
        <v>-9.1958087765530421E-3</v>
      </c>
      <c r="J1139">
        <f t="shared" si="52"/>
        <v>-9.1958246548985954E-3</v>
      </c>
      <c r="K1139">
        <f t="shared" si="53"/>
        <v>9.8858479279508585E-5</v>
      </c>
    </row>
    <row r="1140" spans="1:11" x14ac:dyDescent="0.3">
      <c r="A1140" s="3" t="s">
        <v>5861</v>
      </c>
      <c r="B1140" t="s">
        <v>15757</v>
      </c>
      <c r="C1140" t="s">
        <v>15612</v>
      </c>
      <c r="D1140" t="s">
        <v>10557</v>
      </c>
      <c r="E1140" t="s">
        <v>10653</v>
      </c>
      <c r="F1140" t="s">
        <v>23152</v>
      </c>
      <c r="G1140" t="s">
        <v>23153</v>
      </c>
      <c r="I1140">
        <f t="shared" si="51"/>
        <v>-1.4677314281143345E-2</v>
      </c>
      <c r="J1140">
        <f t="shared" si="52"/>
        <v>-1.4677308964084222E-2</v>
      </c>
      <c r="K1140">
        <f t="shared" si="53"/>
        <v>2.379073169491357E-4</v>
      </c>
    </row>
    <row r="1141" spans="1:11" x14ac:dyDescent="0.3">
      <c r="A1141" s="3" t="s">
        <v>5864</v>
      </c>
      <c r="B1141" t="s">
        <v>10698</v>
      </c>
      <c r="C1141" t="s">
        <v>10621</v>
      </c>
      <c r="D1141" t="s">
        <v>10657</v>
      </c>
      <c r="E1141" t="s">
        <v>15813</v>
      </c>
      <c r="F1141" t="s">
        <v>23154</v>
      </c>
      <c r="G1141" t="s">
        <v>23155</v>
      </c>
      <c r="I1141">
        <f t="shared" si="51"/>
        <v>1.2705322553983595E-2</v>
      </c>
      <c r="J1141">
        <f t="shared" si="52"/>
        <v>1.2705302625000804E-2</v>
      </c>
      <c r="K1141">
        <f t="shared" si="53"/>
        <v>1.4300254455889075E-4</v>
      </c>
    </row>
    <row r="1142" spans="1:11" x14ac:dyDescent="0.3">
      <c r="A1142" s="3" t="s">
        <v>5867</v>
      </c>
      <c r="B1142" t="s">
        <v>15612</v>
      </c>
      <c r="C1142" t="s">
        <v>12210</v>
      </c>
      <c r="D1142" t="s">
        <v>10736</v>
      </c>
      <c r="E1142" t="s">
        <v>10782</v>
      </c>
      <c r="F1142" t="s">
        <v>23156</v>
      </c>
      <c r="G1142" t="s">
        <v>23095</v>
      </c>
      <c r="I1142">
        <f t="shared" si="51"/>
        <v>2.9418126757516906E-2</v>
      </c>
      <c r="J1142">
        <f t="shared" si="52"/>
        <v>2.9418139056482832E-2</v>
      </c>
      <c r="K1142">
        <f t="shared" si="53"/>
        <v>8.2203791400685747E-4</v>
      </c>
    </row>
    <row r="1143" spans="1:11" x14ac:dyDescent="0.3">
      <c r="A1143" s="3" t="s">
        <v>5870</v>
      </c>
      <c r="B1143" t="s">
        <v>12553</v>
      </c>
      <c r="C1143" t="s">
        <v>23139</v>
      </c>
      <c r="D1143" t="s">
        <v>15906</v>
      </c>
      <c r="E1143" t="s">
        <v>15999</v>
      </c>
      <c r="F1143" t="s">
        <v>23157</v>
      </c>
      <c r="G1143" t="s">
        <v>23158</v>
      </c>
      <c r="I1143">
        <f t="shared" si="51"/>
        <v>-8.405148140365689E-3</v>
      </c>
      <c r="J1143">
        <f t="shared" si="52"/>
        <v>-8.4051537207536393E-3</v>
      </c>
      <c r="K1143">
        <f t="shared" si="53"/>
        <v>8.3760736903666544E-5</v>
      </c>
    </row>
    <row r="1144" spans="1:11" x14ac:dyDescent="0.3">
      <c r="A1144" s="3" t="s">
        <v>5873</v>
      </c>
      <c r="B1144" t="s">
        <v>15908</v>
      </c>
      <c r="C1144" t="s">
        <v>15800</v>
      </c>
      <c r="D1144" t="s">
        <v>15674</v>
      </c>
      <c r="E1144" t="s">
        <v>12743</v>
      </c>
      <c r="F1144" t="s">
        <v>23159</v>
      </c>
      <c r="G1144" t="s">
        <v>23160</v>
      </c>
      <c r="I1144">
        <f t="shared" si="51"/>
        <v>-1.2502670322158746E-2</v>
      </c>
      <c r="J1144">
        <f t="shared" si="52"/>
        <v>-1.2502644052191196E-2</v>
      </c>
      <c r="K1144">
        <f t="shared" si="53"/>
        <v>1.755513580188989E-4</v>
      </c>
    </row>
    <row r="1145" spans="1:11" x14ac:dyDescent="0.3">
      <c r="A1145" s="3" t="s">
        <v>5876</v>
      </c>
      <c r="B1145" t="s">
        <v>12646</v>
      </c>
      <c r="C1145" t="s">
        <v>12472</v>
      </c>
      <c r="D1145" t="s">
        <v>10601</v>
      </c>
      <c r="E1145" t="s">
        <v>15674</v>
      </c>
      <c r="F1145" t="s">
        <v>23161</v>
      </c>
      <c r="G1145" t="s">
        <v>23162</v>
      </c>
      <c r="I1145">
        <f t="shared" si="51"/>
        <v>-5.1501504356288265E-3</v>
      </c>
      <c r="J1145">
        <f t="shared" si="52"/>
        <v>-5.1501773434273184E-3</v>
      </c>
      <c r="K1145">
        <f t="shared" si="53"/>
        <v>3.4775939758622237E-5</v>
      </c>
    </row>
    <row r="1146" spans="1:11" x14ac:dyDescent="0.3">
      <c r="A1146" s="3" t="s">
        <v>5879</v>
      </c>
      <c r="B1146" t="s">
        <v>10605</v>
      </c>
      <c r="C1146" t="s">
        <v>10632</v>
      </c>
      <c r="D1146" t="s">
        <v>10668</v>
      </c>
      <c r="E1146" t="s">
        <v>10605</v>
      </c>
      <c r="F1146" t="s">
        <v>23163</v>
      </c>
      <c r="G1146" t="s">
        <v>23164</v>
      </c>
      <c r="I1146">
        <f t="shared" si="51"/>
        <v>-8.6281706508158518E-3</v>
      </c>
      <c r="J1146">
        <f t="shared" si="52"/>
        <v>-8.628154861333141E-3</v>
      </c>
      <c r="K1146">
        <f t="shared" si="53"/>
        <v>8.7892319077296328E-5</v>
      </c>
    </row>
    <row r="1147" spans="1:11" x14ac:dyDescent="0.3">
      <c r="A1147" s="3" t="s">
        <v>5882</v>
      </c>
      <c r="B1147" t="s">
        <v>15795</v>
      </c>
      <c r="C1147" t="s">
        <v>15757</v>
      </c>
      <c r="D1147" t="s">
        <v>10664</v>
      </c>
      <c r="E1147" t="s">
        <v>10578</v>
      </c>
      <c r="F1147" t="s">
        <v>23165</v>
      </c>
      <c r="G1147" t="s">
        <v>23166</v>
      </c>
      <c r="I1147">
        <f t="shared" si="51"/>
        <v>-1.0443842698952332E-2</v>
      </c>
      <c r="J1147">
        <f t="shared" si="52"/>
        <v>-1.044385659474723E-2</v>
      </c>
      <c r="K1147">
        <f t="shared" si="53"/>
        <v>1.2523382746212132E-4</v>
      </c>
    </row>
    <row r="1148" spans="1:11" x14ac:dyDescent="0.3">
      <c r="A1148" s="3" t="s">
        <v>5886</v>
      </c>
      <c r="B1148" t="s">
        <v>10667</v>
      </c>
      <c r="C1148" t="s">
        <v>10702</v>
      </c>
      <c r="D1148" t="s">
        <v>22947</v>
      </c>
      <c r="E1148" t="s">
        <v>10632</v>
      </c>
      <c r="F1148" t="s">
        <v>23167</v>
      </c>
      <c r="G1148" t="s">
        <v>23168</v>
      </c>
      <c r="I1148">
        <f t="shared" si="51"/>
        <v>1.6710686015831137E-2</v>
      </c>
      <c r="J1148">
        <f t="shared" si="52"/>
        <v>1.6710692690928591E-2</v>
      </c>
      <c r="K1148">
        <f t="shared" si="53"/>
        <v>2.5484154400146839E-4</v>
      </c>
    </row>
    <row r="1149" spans="1:11" x14ac:dyDescent="0.3">
      <c r="A1149" s="3" t="s">
        <v>5889</v>
      </c>
      <c r="B1149" t="s">
        <v>10620</v>
      </c>
      <c r="C1149" t="s">
        <v>10728</v>
      </c>
      <c r="D1149" t="s">
        <v>10564</v>
      </c>
      <c r="E1149" t="s">
        <v>10623</v>
      </c>
      <c r="F1149" t="s">
        <v>23169</v>
      </c>
      <c r="G1149" t="s">
        <v>23170</v>
      </c>
      <c r="I1149">
        <f t="shared" si="51"/>
        <v>3.2438796174793887E-3</v>
      </c>
      <c r="J1149">
        <f t="shared" si="52"/>
        <v>3.243884342750334E-3</v>
      </c>
      <c r="K1149">
        <f t="shared" si="53"/>
        <v>6.2347535781420948E-6</v>
      </c>
    </row>
    <row r="1150" spans="1:11" x14ac:dyDescent="0.3">
      <c r="A1150" s="3" t="s">
        <v>5893</v>
      </c>
      <c r="B1150" t="s">
        <v>10602</v>
      </c>
      <c r="C1150" t="s">
        <v>10628</v>
      </c>
      <c r="D1150" t="s">
        <v>10578</v>
      </c>
      <c r="E1150" t="s">
        <v>10593</v>
      </c>
      <c r="F1150" t="s">
        <v>23171</v>
      </c>
      <c r="G1150" t="s">
        <v>23172</v>
      </c>
      <c r="I1150">
        <f t="shared" si="51"/>
        <v>-1.0131515631203255E-2</v>
      </c>
      <c r="J1150">
        <f t="shared" si="52"/>
        <v>-1.0131518759416654E-2</v>
      </c>
      <c r="K1150">
        <f t="shared" si="53"/>
        <v>1.1834076683534312E-4</v>
      </c>
    </row>
    <row r="1151" spans="1:11" x14ac:dyDescent="0.3">
      <c r="A1151" s="3" t="s">
        <v>5897</v>
      </c>
      <c r="B1151" t="s">
        <v>15757</v>
      </c>
      <c r="C1151" t="s">
        <v>12567</v>
      </c>
      <c r="D1151" t="s">
        <v>10719</v>
      </c>
      <c r="E1151" t="s">
        <v>15788</v>
      </c>
      <c r="F1151" t="s">
        <v>23173</v>
      </c>
      <c r="G1151" t="s">
        <v>23174</v>
      </c>
      <c r="I1151">
        <f t="shared" si="51"/>
        <v>2.6350240694696905E-2</v>
      </c>
      <c r="J1151">
        <f t="shared" si="52"/>
        <v>2.6350247853392284E-2</v>
      </c>
      <c r="K1151">
        <f t="shared" si="53"/>
        <v>6.5552960402758659E-4</v>
      </c>
    </row>
    <row r="1152" spans="1:11" x14ac:dyDescent="0.3">
      <c r="A1152" s="3" t="s">
        <v>5900</v>
      </c>
      <c r="B1152" t="s">
        <v>12763</v>
      </c>
      <c r="C1152" t="s">
        <v>12526</v>
      </c>
      <c r="D1152" t="s">
        <v>10737</v>
      </c>
      <c r="E1152" t="s">
        <v>11397</v>
      </c>
      <c r="F1152" t="s">
        <v>23175</v>
      </c>
      <c r="G1152" t="s">
        <v>23176</v>
      </c>
      <c r="I1152">
        <f t="shared" si="51"/>
        <v>1.0608741552965316E-3</v>
      </c>
      <c r="J1152">
        <f t="shared" si="52"/>
        <v>1.0608683230767526E-3</v>
      </c>
      <c r="K1152">
        <f t="shared" si="53"/>
        <v>9.8553824298510591E-8</v>
      </c>
    </row>
    <row r="1153" spans="1:11" x14ac:dyDescent="0.3">
      <c r="A1153" s="3" t="s">
        <v>5904</v>
      </c>
      <c r="B1153" t="s">
        <v>12650</v>
      </c>
      <c r="C1153" t="s">
        <v>15788</v>
      </c>
      <c r="D1153" t="s">
        <v>10632</v>
      </c>
      <c r="E1153" t="s">
        <v>15796</v>
      </c>
      <c r="F1153" t="s">
        <v>23177</v>
      </c>
      <c r="G1153" t="s">
        <v>23178</v>
      </c>
      <c r="I1153">
        <f t="shared" si="51"/>
        <v>-3.6032640949554186E-3</v>
      </c>
      <c r="J1153">
        <f t="shared" si="52"/>
        <v>-3.6032535121316087E-3</v>
      </c>
      <c r="K1153">
        <f t="shared" si="53"/>
        <v>1.892414434574589E-5</v>
      </c>
    </row>
    <row r="1154" spans="1:11" x14ac:dyDescent="0.3">
      <c r="A1154" s="3" t="s">
        <v>5907</v>
      </c>
      <c r="B1154" t="s">
        <v>10076</v>
      </c>
      <c r="C1154" t="s">
        <v>10107</v>
      </c>
      <c r="D1154" t="s">
        <v>16051</v>
      </c>
      <c r="E1154" t="s">
        <v>10297</v>
      </c>
      <c r="F1154" t="s">
        <v>23179</v>
      </c>
      <c r="G1154" t="s">
        <v>23180</v>
      </c>
      <c r="I1154">
        <f t="shared" si="51"/>
        <v>-9.2533464902508744E-2</v>
      </c>
      <c r="J1154">
        <f t="shared" si="52"/>
        <v>-9.2533474644137637E-2</v>
      </c>
      <c r="K1154">
        <f t="shared" si="53"/>
        <v>8.7012349146102161E-3</v>
      </c>
    </row>
    <row r="1155" spans="1:11" x14ac:dyDescent="0.3">
      <c r="A1155" s="3" t="s">
        <v>5910</v>
      </c>
      <c r="B1155" t="s">
        <v>10319</v>
      </c>
      <c r="C1155" t="s">
        <v>10438</v>
      </c>
      <c r="D1155" t="s">
        <v>15593</v>
      </c>
      <c r="E1155" t="s">
        <v>16060</v>
      </c>
      <c r="F1155" t="s">
        <v>23181</v>
      </c>
      <c r="G1155" t="s">
        <v>23182</v>
      </c>
      <c r="I1155">
        <f t="shared" si="51"/>
        <v>-3.4458532583216045E-2</v>
      </c>
      <c r="J1155">
        <f t="shared" si="52"/>
        <v>-3.4458549003570801E-2</v>
      </c>
      <c r="K1155">
        <f t="shared" si="53"/>
        <v>1.2394261383580954E-3</v>
      </c>
    </row>
    <row r="1156" spans="1:11" x14ac:dyDescent="0.3">
      <c r="A1156" s="3" t="s">
        <v>5913</v>
      </c>
      <c r="B1156" t="s">
        <v>15522</v>
      </c>
      <c r="C1156" t="s">
        <v>10288</v>
      </c>
      <c r="D1156" t="s">
        <v>9956</v>
      </c>
      <c r="E1156" t="s">
        <v>10279</v>
      </c>
      <c r="F1156" t="s">
        <v>23183</v>
      </c>
      <c r="G1156" t="s">
        <v>23184</v>
      </c>
      <c r="I1156">
        <f t="shared" si="51"/>
        <v>1.9907720803780615E-2</v>
      </c>
      <c r="J1156">
        <f t="shared" si="52"/>
        <v>1.9907758985786912E-2</v>
      </c>
      <c r="K1156">
        <f t="shared" si="53"/>
        <v>3.6713715707423097E-4</v>
      </c>
    </row>
    <row r="1157" spans="1:11" x14ac:dyDescent="0.3">
      <c r="A1157" s="3" t="s">
        <v>5916</v>
      </c>
      <c r="B1157" t="s">
        <v>10274</v>
      </c>
      <c r="C1157" t="s">
        <v>10059</v>
      </c>
      <c r="D1157" t="s">
        <v>22799</v>
      </c>
      <c r="E1157" t="s">
        <v>15557</v>
      </c>
      <c r="F1157" t="s">
        <v>23185</v>
      </c>
      <c r="G1157" t="s">
        <v>23186</v>
      </c>
      <c r="I1157">
        <f t="shared" ref="I1157:I1220" si="54">(E1157-E1156)/E1156</f>
        <v>-3.832411513087914E-2</v>
      </c>
      <c r="J1157">
        <f t="shared" ref="J1157:J1220" si="55">(G1157-G1156)/G1156</f>
        <v>-3.8324145250367245E-2</v>
      </c>
      <c r="K1157">
        <f t="shared" ref="K1157:K1220" si="56">(J1157-$O$8)^2</f>
        <v>1.5265493501437659E-3</v>
      </c>
    </row>
    <row r="1158" spans="1:11" x14ac:dyDescent="0.3">
      <c r="A1158" s="3" t="s">
        <v>5920</v>
      </c>
      <c r="B1158" t="s">
        <v>9996</v>
      </c>
      <c r="C1158" t="s">
        <v>10260</v>
      </c>
      <c r="D1158" t="s">
        <v>23187</v>
      </c>
      <c r="E1158" t="s">
        <v>15547</v>
      </c>
      <c r="F1158" t="s">
        <v>23188</v>
      </c>
      <c r="G1158" t="s">
        <v>23189</v>
      </c>
      <c r="I1158">
        <f t="shared" si="54"/>
        <v>2.1782102882074012E-2</v>
      </c>
      <c r="J1158">
        <f t="shared" si="55"/>
        <v>2.1782122403386454E-2</v>
      </c>
      <c r="K1158">
        <f t="shared" si="56"/>
        <v>4.4247908852230734E-4</v>
      </c>
    </row>
    <row r="1159" spans="1:11" x14ac:dyDescent="0.3">
      <c r="A1159" s="3" t="s">
        <v>5923</v>
      </c>
      <c r="B1159" t="s">
        <v>15510</v>
      </c>
      <c r="C1159" t="s">
        <v>15513</v>
      </c>
      <c r="D1159" t="s">
        <v>10053</v>
      </c>
      <c r="E1159" t="s">
        <v>15528</v>
      </c>
      <c r="F1159" t="s">
        <v>23190</v>
      </c>
      <c r="G1159" t="s">
        <v>23191</v>
      </c>
      <c r="I1159">
        <f t="shared" si="54"/>
        <v>7.7519139474786043E-3</v>
      </c>
      <c r="J1159">
        <f t="shared" si="55"/>
        <v>7.7519070725156469E-3</v>
      </c>
      <c r="K1159">
        <f t="shared" si="56"/>
        <v>4.9069626885572716E-5</v>
      </c>
    </row>
    <row r="1160" spans="1:11" x14ac:dyDescent="0.3">
      <c r="A1160" s="3" t="s">
        <v>5927</v>
      </c>
      <c r="B1160" t="s">
        <v>22851</v>
      </c>
      <c r="C1160" t="s">
        <v>10382</v>
      </c>
      <c r="D1160" t="s">
        <v>10056</v>
      </c>
      <c r="E1160" t="s">
        <v>15594</v>
      </c>
      <c r="F1160" t="s">
        <v>23192</v>
      </c>
      <c r="G1160" t="s">
        <v>23193</v>
      </c>
      <c r="I1160">
        <f t="shared" si="54"/>
        <v>5.7692791235231322E-3</v>
      </c>
      <c r="J1160">
        <f t="shared" si="55"/>
        <v>5.7692893339485272E-3</v>
      </c>
      <c r="K1160">
        <f t="shared" si="56"/>
        <v>2.5224038143662055E-5</v>
      </c>
    </row>
    <row r="1161" spans="1:11" x14ac:dyDescent="0.3">
      <c r="A1161" s="3" t="s">
        <v>5930</v>
      </c>
      <c r="B1161" t="s">
        <v>15849</v>
      </c>
      <c r="C1161" t="s">
        <v>10218</v>
      </c>
      <c r="D1161" t="s">
        <v>10378</v>
      </c>
      <c r="E1161" t="s">
        <v>10232</v>
      </c>
      <c r="F1161" t="s">
        <v>23194</v>
      </c>
      <c r="G1161" t="s">
        <v>23195</v>
      </c>
      <c r="I1161">
        <f t="shared" si="54"/>
        <v>1.4579373804971244E-2</v>
      </c>
      <c r="J1161">
        <f t="shared" si="55"/>
        <v>1.4579346613299116E-2</v>
      </c>
      <c r="K1161">
        <f t="shared" si="56"/>
        <v>1.913355975110633E-4</v>
      </c>
    </row>
    <row r="1162" spans="1:11" x14ac:dyDescent="0.3">
      <c r="A1162" s="3" t="s">
        <v>5933</v>
      </c>
      <c r="B1162" t="s">
        <v>10216</v>
      </c>
      <c r="C1162" t="s">
        <v>10438</v>
      </c>
      <c r="D1162" t="s">
        <v>22863</v>
      </c>
      <c r="E1162" t="s">
        <v>10236</v>
      </c>
      <c r="F1162" t="s">
        <v>23196</v>
      </c>
      <c r="G1162" t="s">
        <v>23197</v>
      </c>
      <c r="I1162">
        <f t="shared" si="54"/>
        <v>-9.4230857615300713E-4</v>
      </c>
      <c r="J1162">
        <f t="shared" si="55"/>
        <v>-9.4229046431216145E-4</v>
      </c>
      <c r="K1162">
        <f t="shared" si="56"/>
        <v>2.8534843214130697E-6</v>
      </c>
    </row>
    <row r="1163" spans="1:11" x14ac:dyDescent="0.3">
      <c r="A1163" s="3" t="s">
        <v>5936</v>
      </c>
      <c r="B1163" t="s">
        <v>15855</v>
      </c>
      <c r="C1163" t="s">
        <v>10319</v>
      </c>
      <c r="D1163" t="s">
        <v>10382</v>
      </c>
      <c r="E1163" t="s">
        <v>10070</v>
      </c>
      <c r="F1163" t="s">
        <v>23198</v>
      </c>
      <c r="G1163" t="s">
        <v>23199</v>
      </c>
      <c r="I1163">
        <f t="shared" si="54"/>
        <v>-1.1789436453666514E-3</v>
      </c>
      <c r="J1163">
        <f t="shared" si="55"/>
        <v>-1.1789617334648529E-3</v>
      </c>
      <c r="K1163">
        <f t="shared" si="56"/>
        <v>3.7090801115772878E-6</v>
      </c>
    </row>
    <row r="1164" spans="1:11" x14ac:dyDescent="0.3">
      <c r="A1164" s="3" t="s">
        <v>5940</v>
      </c>
      <c r="B1164" t="s">
        <v>10319</v>
      </c>
      <c r="C1164" t="s">
        <v>10304</v>
      </c>
      <c r="D1164" t="s">
        <v>10237</v>
      </c>
      <c r="E1164" t="s">
        <v>10091</v>
      </c>
      <c r="F1164" t="s">
        <v>23200</v>
      </c>
      <c r="G1164" t="s">
        <v>23201</v>
      </c>
      <c r="I1164">
        <f t="shared" si="54"/>
        <v>5.6656514243236793E-3</v>
      </c>
      <c r="J1164">
        <f t="shared" si="55"/>
        <v>5.6656812024847543E-3</v>
      </c>
      <c r="K1164">
        <f t="shared" si="56"/>
        <v>2.4194059393721721E-5</v>
      </c>
    </row>
    <row r="1165" spans="1:11" x14ac:dyDescent="0.3">
      <c r="A1165" s="3" t="s">
        <v>5943</v>
      </c>
      <c r="B1165" t="s">
        <v>16054</v>
      </c>
      <c r="C1165" t="s">
        <v>16054</v>
      </c>
      <c r="D1165" t="s">
        <v>10382</v>
      </c>
      <c r="E1165" t="s">
        <v>10390</v>
      </c>
      <c r="F1165" t="s">
        <v>23202</v>
      </c>
      <c r="G1165" t="s">
        <v>23203</v>
      </c>
      <c r="I1165">
        <f t="shared" si="54"/>
        <v>-5.1642490687440722E-3</v>
      </c>
      <c r="J1165">
        <f t="shared" si="55"/>
        <v>-5.1642513569479069E-3</v>
      </c>
      <c r="K1165">
        <f t="shared" si="56"/>
        <v>3.4942129927951433E-5</v>
      </c>
    </row>
    <row r="1166" spans="1:11" x14ac:dyDescent="0.3">
      <c r="A1166" s="3" t="s">
        <v>5946</v>
      </c>
      <c r="B1166" t="s">
        <v>10297</v>
      </c>
      <c r="C1166" t="s">
        <v>10443</v>
      </c>
      <c r="D1166" t="s">
        <v>15732</v>
      </c>
      <c r="E1166" t="s">
        <v>10443</v>
      </c>
      <c r="F1166" t="s">
        <v>23204</v>
      </c>
      <c r="G1166" t="s">
        <v>23205</v>
      </c>
      <c r="I1166">
        <f t="shared" si="54"/>
        <v>1.675316147349792E-2</v>
      </c>
      <c r="J1166">
        <f t="shared" si="55"/>
        <v>1.6753146217594179E-2</v>
      </c>
      <c r="K1166">
        <f t="shared" si="56"/>
        <v>2.5619878188750306E-4</v>
      </c>
    </row>
    <row r="1167" spans="1:11" x14ac:dyDescent="0.3">
      <c r="A1167" s="3" t="s">
        <v>5951</v>
      </c>
      <c r="B1167" t="s">
        <v>10195</v>
      </c>
      <c r="C1167" t="s">
        <v>15895</v>
      </c>
      <c r="D1167" t="s">
        <v>23206</v>
      </c>
      <c r="E1167" t="s">
        <v>15895</v>
      </c>
      <c r="F1167" t="s">
        <v>23207</v>
      </c>
      <c r="G1167" t="s">
        <v>23208</v>
      </c>
      <c r="I1167">
        <f t="shared" si="54"/>
        <v>1.8101624506846055E-2</v>
      </c>
      <c r="J1167">
        <f t="shared" si="55"/>
        <v>1.8101631206301316E-2</v>
      </c>
      <c r="K1167">
        <f t="shared" si="56"/>
        <v>3.0118546343940072E-4</v>
      </c>
    </row>
    <row r="1168" spans="1:11" x14ac:dyDescent="0.3">
      <c r="A1168" s="3" t="s">
        <v>5955</v>
      </c>
      <c r="B1168" t="s">
        <v>10182</v>
      </c>
      <c r="C1168" t="s">
        <v>10469</v>
      </c>
      <c r="D1168" t="s">
        <v>10158</v>
      </c>
      <c r="E1168" t="s">
        <v>10449</v>
      </c>
      <c r="F1168" t="s">
        <v>23209</v>
      </c>
      <c r="G1168" t="s">
        <v>23210</v>
      </c>
      <c r="I1168">
        <f t="shared" si="54"/>
        <v>-6.6103717029945596E-3</v>
      </c>
      <c r="J1168">
        <f t="shared" si="55"/>
        <v>4.5921979988019867E-4</v>
      </c>
      <c r="K1168">
        <f t="shared" si="56"/>
        <v>8.2780317777551869E-8</v>
      </c>
    </row>
    <row r="1169" spans="1:11" x14ac:dyDescent="0.3">
      <c r="A1169" s="3" t="s">
        <v>5959</v>
      </c>
      <c r="B1169" t="s">
        <v>15830</v>
      </c>
      <c r="C1169" t="s">
        <v>10148</v>
      </c>
      <c r="D1169" t="s">
        <v>23030</v>
      </c>
      <c r="E1169" t="s">
        <v>10207</v>
      </c>
      <c r="F1169" t="s">
        <v>23211</v>
      </c>
      <c r="G1169" t="s">
        <v>23212</v>
      </c>
      <c r="I1169">
        <f t="shared" si="54"/>
        <v>-1.1473840685001298E-3</v>
      </c>
      <c r="J1169">
        <f t="shared" si="55"/>
        <v>-1.1473919792417053E-3</v>
      </c>
      <c r="K1169">
        <f t="shared" si="56"/>
        <v>3.5884765570131798E-6</v>
      </c>
    </row>
    <row r="1170" spans="1:11" x14ac:dyDescent="0.3">
      <c r="A1170" s="3" t="s">
        <v>5961</v>
      </c>
      <c r="B1170" t="s">
        <v>10217</v>
      </c>
      <c r="C1170" t="s">
        <v>10207</v>
      </c>
      <c r="D1170" t="s">
        <v>10092</v>
      </c>
      <c r="E1170" t="s">
        <v>10151</v>
      </c>
      <c r="F1170" t="s">
        <v>23213</v>
      </c>
      <c r="G1170" t="s">
        <v>23214</v>
      </c>
      <c r="I1170">
        <f t="shared" si="54"/>
        <v>-6.8915691911678107E-4</v>
      </c>
      <c r="J1170">
        <f t="shared" si="55"/>
        <v>-6.8914995317435293E-4</v>
      </c>
      <c r="K1170">
        <f t="shared" si="56"/>
        <v>2.0623413972843526E-6</v>
      </c>
    </row>
    <row r="1171" spans="1:11" x14ac:dyDescent="0.3">
      <c r="A1171" s="3" t="s">
        <v>5965</v>
      </c>
      <c r="B1171" t="s">
        <v>10110</v>
      </c>
      <c r="C1171" t="s">
        <v>10108</v>
      </c>
      <c r="D1171" t="s">
        <v>22908</v>
      </c>
      <c r="E1171" t="s">
        <v>23215</v>
      </c>
      <c r="F1171" t="s">
        <v>23216</v>
      </c>
      <c r="G1171" t="s">
        <v>23217</v>
      </c>
      <c r="I1171">
        <f t="shared" si="54"/>
        <v>8.2758850574711929E-3</v>
      </c>
      <c r="J1171">
        <f t="shared" si="55"/>
        <v>8.2758829962452686E-3</v>
      </c>
      <c r="K1171">
        <f t="shared" si="56"/>
        <v>5.6685050566544133E-5</v>
      </c>
    </row>
    <row r="1172" spans="1:11" x14ac:dyDescent="0.3">
      <c r="A1172" s="3" t="s">
        <v>5968</v>
      </c>
      <c r="B1172" t="s">
        <v>10148</v>
      </c>
      <c r="C1172" t="s">
        <v>10166</v>
      </c>
      <c r="D1172" t="s">
        <v>10144</v>
      </c>
      <c r="E1172" t="s">
        <v>16004</v>
      </c>
      <c r="F1172" t="s">
        <v>23218</v>
      </c>
      <c r="G1172" t="s">
        <v>23219</v>
      </c>
      <c r="I1172">
        <f t="shared" si="54"/>
        <v>6.6119697534891475E-3</v>
      </c>
      <c r="J1172">
        <f t="shared" si="55"/>
        <v>6.6119741694854557E-3</v>
      </c>
      <c r="K1172">
        <f t="shared" si="56"/>
        <v>3.4398678723348613E-5</v>
      </c>
    </row>
    <row r="1173" spans="1:11" x14ac:dyDescent="0.3">
      <c r="A1173" s="3" t="s">
        <v>5971</v>
      </c>
      <c r="B1173" t="s">
        <v>16004</v>
      </c>
      <c r="C1173" t="s">
        <v>15602</v>
      </c>
      <c r="D1173" t="s">
        <v>15891</v>
      </c>
      <c r="E1173" t="s">
        <v>10492</v>
      </c>
      <c r="F1173" t="s">
        <v>23220</v>
      </c>
      <c r="G1173" t="s">
        <v>23221</v>
      </c>
      <c r="I1173">
        <f t="shared" si="54"/>
        <v>-1.3590486360566241E-3</v>
      </c>
      <c r="J1173">
        <f t="shared" si="55"/>
        <v>-1.3590380104669939E-3</v>
      </c>
      <c r="K1173">
        <f t="shared" si="56"/>
        <v>4.4351243805441391E-6</v>
      </c>
    </row>
    <row r="1174" spans="1:11" x14ac:dyDescent="0.3">
      <c r="A1174" s="3" t="s">
        <v>5976</v>
      </c>
      <c r="B1174" t="s">
        <v>10502</v>
      </c>
      <c r="C1174" t="s">
        <v>10492</v>
      </c>
      <c r="D1174" t="s">
        <v>10520</v>
      </c>
      <c r="E1174" t="s">
        <v>23222</v>
      </c>
      <c r="F1174" t="s">
        <v>23223</v>
      </c>
      <c r="G1174" t="s">
        <v>23224</v>
      </c>
      <c r="I1174">
        <f t="shared" si="54"/>
        <v>-2.2680426400545806E-3</v>
      </c>
      <c r="J1174">
        <f t="shared" si="55"/>
        <v>-2.2680519961231771E-3</v>
      </c>
      <c r="K1174">
        <f t="shared" si="56"/>
        <v>9.0901495355737643E-6</v>
      </c>
    </row>
    <row r="1175" spans="1:11" x14ac:dyDescent="0.3">
      <c r="A1175" s="3" t="s">
        <v>5981</v>
      </c>
      <c r="B1175" t="s">
        <v>23222</v>
      </c>
      <c r="C1175" t="s">
        <v>10673</v>
      </c>
      <c r="D1175" t="s">
        <v>16037</v>
      </c>
      <c r="E1175" t="s">
        <v>23225</v>
      </c>
      <c r="F1175" t="s">
        <v>23226</v>
      </c>
      <c r="G1175" t="s">
        <v>23227</v>
      </c>
      <c r="I1175">
        <f t="shared" si="54"/>
        <v>1.5912479385657408E-3</v>
      </c>
      <c r="J1175">
        <f t="shared" si="55"/>
        <v>1.5912642375314708E-3</v>
      </c>
      <c r="K1175">
        <f t="shared" si="56"/>
        <v>7.12891035561887E-7</v>
      </c>
    </row>
    <row r="1176" spans="1:11" x14ac:dyDescent="0.3">
      <c r="A1176" s="3" t="s">
        <v>5984</v>
      </c>
      <c r="B1176" t="s">
        <v>10121</v>
      </c>
      <c r="C1176" t="s">
        <v>15695</v>
      </c>
      <c r="D1176" t="s">
        <v>10529</v>
      </c>
      <c r="E1176" t="s">
        <v>23228</v>
      </c>
      <c r="F1176" t="s">
        <v>23229</v>
      </c>
      <c r="G1176" t="s">
        <v>23230</v>
      </c>
      <c r="I1176">
        <f t="shared" si="54"/>
        <v>-4.7662958518770891E-3</v>
      </c>
      <c r="J1176">
        <f t="shared" si="55"/>
        <v>-4.7663023305682777E-3</v>
      </c>
      <c r="K1176">
        <f t="shared" si="56"/>
        <v>3.0395791255345427E-5</v>
      </c>
    </row>
    <row r="1177" spans="1:11" x14ac:dyDescent="0.3">
      <c r="A1177" s="3" t="s">
        <v>5987</v>
      </c>
      <c r="B1177" t="s">
        <v>10115</v>
      </c>
      <c r="C1177" t="s">
        <v>10166</v>
      </c>
      <c r="D1177" t="s">
        <v>10147</v>
      </c>
      <c r="E1177" t="s">
        <v>10108</v>
      </c>
      <c r="F1177" t="s">
        <v>23231</v>
      </c>
      <c r="G1177" t="s">
        <v>23232</v>
      </c>
      <c r="I1177">
        <f t="shared" si="54"/>
        <v>6.8421895937146151E-4</v>
      </c>
      <c r="J1177">
        <f t="shared" si="55"/>
        <v>6.8421517502119432E-4</v>
      </c>
      <c r="K1177">
        <f t="shared" si="56"/>
        <v>3.9338377881874922E-9</v>
      </c>
    </row>
    <row r="1178" spans="1:11" x14ac:dyDescent="0.3">
      <c r="A1178" s="3" t="s">
        <v>5990</v>
      </c>
      <c r="B1178" t="s">
        <v>10454</v>
      </c>
      <c r="C1178" t="s">
        <v>10318</v>
      </c>
      <c r="D1178" t="s">
        <v>10443</v>
      </c>
      <c r="E1178" t="s">
        <v>23233</v>
      </c>
      <c r="F1178" t="s">
        <v>23234</v>
      </c>
      <c r="G1178" t="s">
        <v>23235</v>
      </c>
      <c r="I1178">
        <f t="shared" si="54"/>
        <v>-1.3673700691119024E-2</v>
      </c>
      <c r="J1178">
        <f t="shared" si="55"/>
        <v>-1.3673697416280012E-2</v>
      </c>
      <c r="K1178">
        <f t="shared" si="56"/>
        <v>2.0795465338943955E-4</v>
      </c>
    </row>
    <row r="1179" spans="1:11" x14ac:dyDescent="0.3">
      <c r="A1179" s="3" t="s">
        <v>5994</v>
      </c>
      <c r="B1179" t="s">
        <v>10408</v>
      </c>
      <c r="C1179" t="s">
        <v>10152</v>
      </c>
      <c r="D1179" t="s">
        <v>10442</v>
      </c>
      <c r="E1179" t="s">
        <v>10203</v>
      </c>
      <c r="F1179" t="s">
        <v>23236</v>
      </c>
      <c r="G1179" t="s">
        <v>23237</v>
      </c>
      <c r="I1179">
        <f t="shared" si="54"/>
        <v>-5.0831332043237065E-3</v>
      </c>
      <c r="J1179">
        <f t="shared" si="55"/>
        <v>-5.0831178419238144E-3</v>
      </c>
      <c r="K1179">
        <f t="shared" si="56"/>
        <v>3.3989521841656383E-5</v>
      </c>
    </row>
    <row r="1180" spans="1:11" x14ac:dyDescent="0.3">
      <c r="A1180" s="3" t="s">
        <v>5997</v>
      </c>
      <c r="B1180" t="s">
        <v>10305</v>
      </c>
      <c r="C1180" t="s">
        <v>23238</v>
      </c>
      <c r="D1180" t="s">
        <v>10420</v>
      </c>
      <c r="E1180" t="s">
        <v>10410</v>
      </c>
      <c r="F1180" t="s">
        <v>23239</v>
      </c>
      <c r="G1180" t="s">
        <v>23240</v>
      </c>
      <c r="I1180">
        <f t="shared" si="54"/>
        <v>1.1611704328571E-3</v>
      </c>
      <c r="J1180">
        <f t="shared" si="55"/>
        <v>1.1611519815403312E-3</v>
      </c>
      <c r="K1180">
        <f t="shared" si="56"/>
        <v>1.715753026753258E-7</v>
      </c>
    </row>
    <row r="1181" spans="1:11" x14ac:dyDescent="0.3">
      <c r="A1181" s="3" t="s">
        <v>6001</v>
      </c>
      <c r="B1181" t="s">
        <v>10196</v>
      </c>
      <c r="C1181" t="s">
        <v>10410</v>
      </c>
      <c r="D1181" t="s">
        <v>22863</v>
      </c>
      <c r="E1181" t="s">
        <v>10070</v>
      </c>
      <c r="F1181" t="s">
        <v>23241</v>
      </c>
      <c r="G1181" t="s">
        <v>23242</v>
      </c>
      <c r="I1181">
        <f t="shared" si="54"/>
        <v>-1.7397355198391206E-2</v>
      </c>
      <c r="J1181">
        <f t="shared" si="55"/>
        <v>-1.7397367023909101E-2</v>
      </c>
      <c r="K1181">
        <f t="shared" si="56"/>
        <v>3.2921571368070801E-4</v>
      </c>
    </row>
    <row r="1182" spans="1:11" x14ac:dyDescent="0.3">
      <c r="A1182" s="3" t="s">
        <v>6004</v>
      </c>
      <c r="B1182" t="s">
        <v>10301</v>
      </c>
      <c r="C1182" t="s">
        <v>23243</v>
      </c>
      <c r="D1182" t="s">
        <v>10301</v>
      </c>
      <c r="E1182" t="s">
        <v>10103</v>
      </c>
      <c r="F1182" t="s">
        <v>23244</v>
      </c>
      <c r="G1182" t="s">
        <v>23245</v>
      </c>
      <c r="I1182">
        <f t="shared" si="54"/>
        <v>1.1567445430419194E-2</v>
      </c>
      <c r="J1182">
        <f t="shared" si="55"/>
        <v>1.1567469550923274E-2</v>
      </c>
      <c r="K1182">
        <f t="shared" si="56"/>
        <v>1.1708395738479541E-4</v>
      </c>
    </row>
    <row r="1183" spans="1:11" x14ac:dyDescent="0.3">
      <c r="A1183" s="3" t="s">
        <v>6007</v>
      </c>
      <c r="B1183" t="s">
        <v>10241</v>
      </c>
      <c r="C1183" t="s">
        <v>10306</v>
      </c>
      <c r="D1183" t="s">
        <v>22854</v>
      </c>
      <c r="E1183" t="s">
        <v>22854</v>
      </c>
      <c r="F1183" t="s">
        <v>23246</v>
      </c>
      <c r="G1183" t="s">
        <v>23247</v>
      </c>
      <c r="I1183">
        <f t="shared" si="54"/>
        <v>-1.9136500309755038E-2</v>
      </c>
      <c r="J1183">
        <f t="shared" si="55"/>
        <v>-1.9136528703308463E-2</v>
      </c>
      <c r="K1183">
        <f t="shared" si="56"/>
        <v>3.9535214828763311E-4</v>
      </c>
    </row>
    <row r="1184" spans="1:11" x14ac:dyDescent="0.3">
      <c r="A1184" s="3" t="s">
        <v>6010</v>
      </c>
      <c r="B1184" t="s">
        <v>10325</v>
      </c>
      <c r="C1184" t="s">
        <v>10245</v>
      </c>
      <c r="D1184" t="s">
        <v>15594</v>
      </c>
      <c r="E1184" t="s">
        <v>10379</v>
      </c>
      <c r="F1184" t="s">
        <v>23248</v>
      </c>
      <c r="G1184" t="s">
        <v>23249</v>
      </c>
      <c r="I1184">
        <f t="shared" si="54"/>
        <v>-1.1896026930669136E-3</v>
      </c>
      <c r="J1184">
        <f t="shared" si="55"/>
        <v>-1.1896076244168414E-3</v>
      </c>
      <c r="K1184">
        <f t="shared" si="56"/>
        <v>3.7501992302020852E-6</v>
      </c>
    </row>
    <row r="1185" spans="1:11" x14ac:dyDescent="0.3">
      <c r="A1185" s="3" t="s">
        <v>6013</v>
      </c>
      <c r="B1185" t="s">
        <v>15850</v>
      </c>
      <c r="C1185" t="s">
        <v>10266</v>
      </c>
      <c r="D1185" t="s">
        <v>15511</v>
      </c>
      <c r="E1185" t="s">
        <v>10044</v>
      </c>
      <c r="F1185" t="s">
        <v>23250</v>
      </c>
      <c r="G1185" t="s">
        <v>23251</v>
      </c>
      <c r="I1185">
        <f t="shared" si="54"/>
        <v>-2.2868032396379082E-2</v>
      </c>
      <c r="J1185">
        <f t="shared" si="55"/>
        <v>-2.2868000146866675E-2</v>
      </c>
      <c r="K1185">
        <f t="shared" si="56"/>
        <v>5.5766518508709999E-4</v>
      </c>
    </row>
    <row r="1186" spans="1:11" x14ac:dyDescent="0.3">
      <c r="A1186" s="3" t="s">
        <v>6018</v>
      </c>
      <c r="B1186" t="s">
        <v>9958</v>
      </c>
      <c r="C1186" t="s">
        <v>10371</v>
      </c>
      <c r="D1186" t="s">
        <v>10016</v>
      </c>
      <c r="E1186" t="s">
        <v>9986</v>
      </c>
      <c r="F1186" t="s">
        <v>23252</v>
      </c>
      <c r="G1186" t="s">
        <v>23253</v>
      </c>
      <c r="I1186">
        <f t="shared" si="54"/>
        <v>8.7762311067771052E-3</v>
      </c>
      <c r="J1186">
        <f t="shared" si="55"/>
        <v>8.7762287379704474E-3</v>
      </c>
      <c r="K1186">
        <f t="shared" si="56"/>
        <v>6.4469550077631173E-5</v>
      </c>
    </row>
    <row r="1187" spans="1:11" x14ac:dyDescent="0.3">
      <c r="A1187" s="3" t="s">
        <v>6023</v>
      </c>
      <c r="B1187" t="s">
        <v>10371</v>
      </c>
      <c r="C1187" t="s">
        <v>15531</v>
      </c>
      <c r="D1187" t="s">
        <v>15547</v>
      </c>
      <c r="E1187" t="s">
        <v>10049</v>
      </c>
      <c r="F1187" t="s">
        <v>23254</v>
      </c>
      <c r="G1187" t="s">
        <v>23255</v>
      </c>
      <c r="I1187">
        <f t="shared" si="54"/>
        <v>4.3499273960868126E-3</v>
      </c>
      <c r="J1187">
        <f t="shared" si="55"/>
        <v>4.3499383153337923E-3</v>
      </c>
      <c r="K1187">
        <f t="shared" si="56"/>
        <v>1.2981629366420653E-5</v>
      </c>
    </row>
    <row r="1188" spans="1:11" x14ac:dyDescent="0.3">
      <c r="A1188" s="3" t="s">
        <v>6027</v>
      </c>
      <c r="B1188" t="s">
        <v>10260</v>
      </c>
      <c r="C1188" t="s">
        <v>10333</v>
      </c>
      <c r="D1188" t="s">
        <v>10048</v>
      </c>
      <c r="E1188" t="s">
        <v>10329</v>
      </c>
      <c r="F1188" t="s">
        <v>23256</v>
      </c>
      <c r="G1188" t="s">
        <v>23257</v>
      </c>
      <c r="I1188">
        <f t="shared" si="54"/>
        <v>3.3686235955576751E-3</v>
      </c>
      <c r="J1188">
        <f t="shared" si="55"/>
        <v>3.3685849984077349E-3</v>
      </c>
      <c r="K1188">
        <f t="shared" si="56"/>
        <v>6.8730461500696608E-6</v>
      </c>
    </row>
    <row r="1189" spans="1:11" x14ac:dyDescent="0.3">
      <c r="A1189" s="3" t="s">
        <v>6031</v>
      </c>
      <c r="B1189" t="s">
        <v>10067</v>
      </c>
      <c r="C1189" t="s">
        <v>10073</v>
      </c>
      <c r="D1189" t="s">
        <v>15850</v>
      </c>
      <c r="E1189" t="s">
        <v>10294</v>
      </c>
      <c r="F1189" t="s">
        <v>23258</v>
      </c>
      <c r="G1189" t="s">
        <v>23259</v>
      </c>
      <c r="I1189">
        <f t="shared" si="54"/>
        <v>1.9184627837299083E-2</v>
      </c>
      <c r="J1189">
        <f t="shared" si="55"/>
        <v>1.9184645377285488E-2</v>
      </c>
      <c r="K1189">
        <f t="shared" si="56"/>
        <v>3.3994914592381983E-4</v>
      </c>
    </row>
    <row r="1190" spans="1:11" x14ac:dyDescent="0.3">
      <c r="A1190" s="3" t="s">
        <v>6037</v>
      </c>
      <c r="B1190" t="s">
        <v>10298</v>
      </c>
      <c r="C1190" t="s">
        <v>10229</v>
      </c>
      <c r="D1190" t="s">
        <v>15849</v>
      </c>
      <c r="E1190" t="s">
        <v>10072</v>
      </c>
      <c r="F1190" t="s">
        <v>23260</v>
      </c>
      <c r="G1190" t="s">
        <v>23261</v>
      </c>
      <c r="I1190">
        <f t="shared" si="54"/>
        <v>-4.9411529411765498E-3</v>
      </c>
      <c r="J1190">
        <f t="shared" si="55"/>
        <v>-4.9411564712449826E-3</v>
      </c>
      <c r="K1190">
        <f t="shared" si="56"/>
        <v>3.2354390148438271E-5</v>
      </c>
    </row>
    <row r="1191" spans="1:11" x14ac:dyDescent="0.3">
      <c r="A1191" s="3" t="s">
        <v>6041</v>
      </c>
      <c r="B1191" t="s">
        <v>10427</v>
      </c>
      <c r="C1191" t="s">
        <v>10097</v>
      </c>
      <c r="D1191" t="s">
        <v>10224</v>
      </c>
      <c r="E1191" t="s">
        <v>10442</v>
      </c>
      <c r="F1191" t="s">
        <v>23262</v>
      </c>
      <c r="G1191" t="s">
        <v>23263</v>
      </c>
      <c r="I1191">
        <f t="shared" si="54"/>
        <v>1.3951288390842163E-2</v>
      </c>
      <c r="J1191">
        <f t="shared" si="55"/>
        <v>1.3951301862460651E-2</v>
      </c>
      <c r="K1191">
        <f t="shared" si="56"/>
        <v>1.7435529132403364E-4</v>
      </c>
    </row>
    <row r="1192" spans="1:11" x14ac:dyDescent="0.3">
      <c r="A1192" s="3" t="s">
        <v>6044</v>
      </c>
      <c r="B1192" t="s">
        <v>10442</v>
      </c>
      <c r="C1192" t="s">
        <v>23243</v>
      </c>
      <c r="D1192" t="s">
        <v>16045</v>
      </c>
      <c r="E1192" t="s">
        <v>10392</v>
      </c>
      <c r="F1192" t="s">
        <v>23264</v>
      </c>
      <c r="G1192" t="s">
        <v>23265</v>
      </c>
      <c r="I1192">
        <f t="shared" si="54"/>
        <v>-4.6641789957055097E-4</v>
      </c>
      <c r="J1192">
        <f t="shared" si="55"/>
        <v>-4.6642979283512858E-4</v>
      </c>
      <c r="K1192">
        <f t="shared" si="56"/>
        <v>1.4722553072128984E-6</v>
      </c>
    </row>
    <row r="1193" spans="1:11" x14ac:dyDescent="0.3">
      <c r="A1193" s="3" t="s">
        <v>6049</v>
      </c>
      <c r="B1193" t="s">
        <v>16045</v>
      </c>
      <c r="C1193" t="s">
        <v>10109</v>
      </c>
      <c r="D1193" t="s">
        <v>10219</v>
      </c>
      <c r="E1193" t="s">
        <v>10211</v>
      </c>
      <c r="F1193" t="s">
        <v>23266</v>
      </c>
      <c r="G1193" t="s">
        <v>23267</v>
      </c>
      <c r="I1193">
        <f t="shared" si="54"/>
        <v>9.33294425261533E-4</v>
      </c>
      <c r="J1193">
        <f t="shared" si="55"/>
        <v>9.3329490221815293E-4</v>
      </c>
      <c r="K1193">
        <f t="shared" si="56"/>
        <v>3.4729830887326019E-8</v>
      </c>
    </row>
    <row r="1194" spans="1:11" x14ac:dyDescent="0.3">
      <c r="A1194" s="3" t="s">
        <v>6052</v>
      </c>
      <c r="B1194" t="s">
        <v>23268</v>
      </c>
      <c r="C1194" t="s">
        <v>10400</v>
      </c>
      <c r="D1194" t="s">
        <v>10087</v>
      </c>
      <c r="E1194" t="s">
        <v>10065</v>
      </c>
      <c r="F1194" t="s">
        <v>23269</v>
      </c>
      <c r="G1194" t="s">
        <v>23270</v>
      </c>
      <c r="I1194">
        <f t="shared" si="54"/>
        <v>-3.3566501931631548E-2</v>
      </c>
      <c r="J1194">
        <f t="shared" si="55"/>
        <v>-3.3566492552008352E-2</v>
      </c>
      <c r="K1194">
        <f t="shared" si="56"/>
        <v>1.1774113439268739E-3</v>
      </c>
    </row>
    <row r="1195" spans="1:11" x14ac:dyDescent="0.3">
      <c r="A1195" s="3" t="s">
        <v>6056</v>
      </c>
      <c r="B1195" t="s">
        <v>10061</v>
      </c>
      <c r="C1195" t="s">
        <v>10340</v>
      </c>
      <c r="D1195" t="s">
        <v>10262</v>
      </c>
      <c r="E1195" t="s">
        <v>22822</v>
      </c>
      <c r="F1195" t="s">
        <v>23271</v>
      </c>
      <c r="G1195" t="s">
        <v>23272</v>
      </c>
      <c r="I1195">
        <f t="shared" si="54"/>
        <v>-6.0299084908323319E-3</v>
      </c>
      <c r="J1195">
        <f t="shared" si="55"/>
        <v>-6.029912552058374E-3</v>
      </c>
      <c r="K1195">
        <f t="shared" si="56"/>
        <v>4.5925669371876298E-5</v>
      </c>
    </row>
    <row r="1196" spans="1:11" x14ac:dyDescent="0.3">
      <c r="A1196" s="3" t="s">
        <v>6060</v>
      </c>
      <c r="B1196" t="s">
        <v>23273</v>
      </c>
      <c r="C1196" t="s">
        <v>10067</v>
      </c>
      <c r="D1196" t="s">
        <v>9967</v>
      </c>
      <c r="E1196" t="s">
        <v>10019</v>
      </c>
      <c r="F1196" t="s">
        <v>23274</v>
      </c>
      <c r="G1196" t="s">
        <v>23275</v>
      </c>
      <c r="I1196">
        <f t="shared" si="54"/>
        <v>-5.8237807770876171E-3</v>
      </c>
      <c r="J1196">
        <f t="shared" si="55"/>
        <v>-5.8237770256514615E-3</v>
      </c>
      <c r="K1196">
        <f t="shared" si="56"/>
        <v>4.317426295046841E-5</v>
      </c>
    </row>
    <row r="1197" spans="1:11" x14ac:dyDescent="0.3">
      <c r="A1197" s="3" t="s">
        <v>6063</v>
      </c>
      <c r="B1197" t="s">
        <v>9929</v>
      </c>
      <c r="C1197" t="s">
        <v>10348</v>
      </c>
      <c r="D1197" t="s">
        <v>16063</v>
      </c>
      <c r="E1197" t="s">
        <v>9968</v>
      </c>
      <c r="F1197" t="s">
        <v>23276</v>
      </c>
      <c r="G1197" t="s">
        <v>23277</v>
      </c>
      <c r="I1197">
        <f t="shared" si="54"/>
        <v>-2.4412984515182379E-4</v>
      </c>
      <c r="J1197">
        <f t="shared" si="55"/>
        <v>-2.4413775237213737E-4</v>
      </c>
      <c r="K1197">
        <f t="shared" si="56"/>
        <v>9.822261698047614E-7</v>
      </c>
    </row>
    <row r="1198" spans="1:11" x14ac:dyDescent="0.3">
      <c r="A1198" s="3" t="s">
        <v>6066</v>
      </c>
      <c r="B1198" t="s">
        <v>9994</v>
      </c>
      <c r="C1198" t="s">
        <v>10258</v>
      </c>
      <c r="D1198" t="s">
        <v>23278</v>
      </c>
      <c r="E1198" t="s">
        <v>9997</v>
      </c>
      <c r="F1198" t="s">
        <v>23279</v>
      </c>
      <c r="G1198" t="s">
        <v>23280</v>
      </c>
      <c r="I1198">
        <f t="shared" si="54"/>
        <v>-7.3241945147510075E-3</v>
      </c>
      <c r="J1198">
        <f t="shared" si="55"/>
        <v>-7.3242037174320778E-3</v>
      </c>
      <c r="K1198">
        <f t="shared" si="56"/>
        <v>6.514328808993801E-5</v>
      </c>
    </row>
    <row r="1199" spans="1:11" x14ac:dyDescent="0.3">
      <c r="A1199" s="3" t="s">
        <v>6069</v>
      </c>
      <c r="B1199" t="s">
        <v>15399</v>
      </c>
      <c r="C1199" t="s">
        <v>9981</v>
      </c>
      <c r="D1199" t="s">
        <v>22766</v>
      </c>
      <c r="E1199" t="s">
        <v>9928</v>
      </c>
      <c r="F1199" t="s">
        <v>23281</v>
      </c>
      <c r="G1199" t="s">
        <v>23282</v>
      </c>
      <c r="I1199">
        <f t="shared" si="54"/>
        <v>1.4756763403838381E-3</v>
      </c>
      <c r="J1199">
        <f t="shared" si="55"/>
        <v>1.4756894024145334E-3</v>
      </c>
      <c r="K1199">
        <f t="shared" si="56"/>
        <v>5.3108226628693255E-7</v>
      </c>
    </row>
    <row r="1200" spans="1:11" x14ac:dyDescent="0.3">
      <c r="A1200" s="3" t="s">
        <v>6072</v>
      </c>
      <c r="B1200" t="s">
        <v>9997</v>
      </c>
      <c r="C1200" t="s">
        <v>15391</v>
      </c>
      <c r="D1200" t="s">
        <v>10001</v>
      </c>
      <c r="E1200" t="s">
        <v>9917</v>
      </c>
      <c r="F1200" t="s">
        <v>23283</v>
      </c>
      <c r="G1200" t="s">
        <v>23284</v>
      </c>
      <c r="I1200">
        <f t="shared" si="54"/>
        <v>-1.0559921155208389E-2</v>
      </c>
      <c r="J1200">
        <f t="shared" si="55"/>
        <v>-1.0559936443902596E-2</v>
      </c>
      <c r="K1200">
        <f t="shared" si="56"/>
        <v>1.2784535290752693E-4</v>
      </c>
    </row>
    <row r="1201" spans="1:11" x14ac:dyDescent="0.3">
      <c r="A1201" s="3" t="s">
        <v>6075</v>
      </c>
      <c r="B1201" t="s">
        <v>10015</v>
      </c>
      <c r="C1201" t="s">
        <v>15537</v>
      </c>
      <c r="D1201" t="s">
        <v>23285</v>
      </c>
      <c r="E1201" t="s">
        <v>10274</v>
      </c>
      <c r="F1201" t="s">
        <v>23286</v>
      </c>
      <c r="G1201" t="s">
        <v>23287</v>
      </c>
      <c r="I1201">
        <f t="shared" si="54"/>
        <v>3.1273218384879245E-2</v>
      </c>
      <c r="J1201">
        <f t="shared" si="55"/>
        <v>3.1273244521129152E-2</v>
      </c>
      <c r="K1201">
        <f t="shared" si="56"/>
        <v>9.318555431237905E-4</v>
      </c>
    </row>
    <row r="1202" spans="1:11" x14ac:dyDescent="0.3">
      <c r="A1202" s="3" t="s">
        <v>6078</v>
      </c>
      <c r="B1202" t="s">
        <v>10340</v>
      </c>
      <c r="C1202" t="s">
        <v>10249</v>
      </c>
      <c r="D1202" t="s">
        <v>16064</v>
      </c>
      <c r="E1202" t="s">
        <v>15515</v>
      </c>
      <c r="F1202" t="s">
        <v>23288</v>
      </c>
      <c r="G1202" t="s">
        <v>23289</v>
      </c>
      <c r="I1202">
        <f t="shared" si="54"/>
        <v>-4.8134778535140584E-4</v>
      </c>
      <c r="J1202">
        <f t="shared" si="55"/>
        <v>-4.8136005752221888E-4</v>
      </c>
      <c r="K1202">
        <f t="shared" si="56"/>
        <v>1.5087099496569899E-6</v>
      </c>
    </row>
    <row r="1203" spans="1:11" x14ac:dyDescent="0.3">
      <c r="A1203" s="3" t="s">
        <v>6081</v>
      </c>
      <c r="B1203" t="s">
        <v>10065</v>
      </c>
      <c r="C1203" t="s">
        <v>9990</v>
      </c>
      <c r="D1203" t="s">
        <v>10250</v>
      </c>
      <c r="E1203" t="s">
        <v>10261</v>
      </c>
      <c r="F1203" t="s">
        <v>23290</v>
      </c>
      <c r="G1203" t="s">
        <v>23291</v>
      </c>
      <c r="I1203">
        <f t="shared" si="54"/>
        <v>-2.6487118383989585E-3</v>
      </c>
      <c r="J1203">
        <f t="shared" si="55"/>
        <v>-2.6487055032545785E-3</v>
      </c>
      <c r="K1203">
        <f t="shared" si="56"/>
        <v>1.1530377748419746E-5</v>
      </c>
    </row>
    <row r="1204" spans="1:11" x14ac:dyDescent="0.3">
      <c r="A1204" s="3" t="s">
        <v>6085</v>
      </c>
      <c r="B1204" t="s">
        <v>9959</v>
      </c>
      <c r="C1204" t="s">
        <v>10052</v>
      </c>
      <c r="D1204" t="s">
        <v>9959</v>
      </c>
      <c r="E1204" t="s">
        <v>15858</v>
      </c>
      <c r="F1204" t="s">
        <v>23292</v>
      </c>
      <c r="G1204" t="s">
        <v>23293</v>
      </c>
      <c r="I1204">
        <f t="shared" si="54"/>
        <v>1.4486239231589829E-3</v>
      </c>
      <c r="J1204">
        <f t="shared" si="55"/>
        <v>1.4486125779542577E-3</v>
      </c>
      <c r="K1204">
        <f t="shared" si="56"/>
        <v>4.9235073713437369E-7</v>
      </c>
    </row>
    <row r="1205" spans="1:11" x14ac:dyDescent="0.3">
      <c r="A1205" s="3" t="s">
        <v>6089</v>
      </c>
      <c r="B1205" t="s">
        <v>15510</v>
      </c>
      <c r="C1205" t="s">
        <v>15507</v>
      </c>
      <c r="D1205" t="s">
        <v>10339</v>
      </c>
      <c r="E1205" t="s">
        <v>10284</v>
      </c>
      <c r="F1205" t="s">
        <v>23294</v>
      </c>
      <c r="G1205" t="s">
        <v>23295</v>
      </c>
      <c r="I1205">
        <f t="shared" si="54"/>
        <v>5.7859450337513644E-3</v>
      </c>
      <c r="J1205">
        <f t="shared" si="55"/>
        <v>5.7859438446994657E-3</v>
      </c>
      <c r="K1205">
        <f t="shared" si="56"/>
        <v>2.5391605208601148E-5</v>
      </c>
    </row>
    <row r="1206" spans="1:11" x14ac:dyDescent="0.3">
      <c r="A1206" s="3" t="s">
        <v>6092</v>
      </c>
      <c r="B1206" t="s">
        <v>23296</v>
      </c>
      <c r="C1206" t="s">
        <v>10324</v>
      </c>
      <c r="D1206" t="s">
        <v>10268</v>
      </c>
      <c r="E1206" t="s">
        <v>15534</v>
      </c>
      <c r="F1206" t="s">
        <v>23297</v>
      </c>
      <c r="G1206" t="s">
        <v>23298</v>
      </c>
      <c r="I1206">
        <f t="shared" si="54"/>
        <v>9.5870083991607792E-4</v>
      </c>
      <c r="J1206">
        <f t="shared" si="55"/>
        <v>9.5872282300371733E-4</v>
      </c>
      <c r="K1206">
        <f t="shared" si="56"/>
        <v>4.4853874835664837E-8</v>
      </c>
    </row>
    <row r="1207" spans="1:11" x14ac:dyDescent="0.3">
      <c r="A1207" s="3" t="s">
        <v>6095</v>
      </c>
      <c r="B1207" t="s">
        <v>10439</v>
      </c>
      <c r="C1207" t="s">
        <v>22854</v>
      </c>
      <c r="D1207" t="s">
        <v>10268</v>
      </c>
      <c r="E1207" t="s">
        <v>10266</v>
      </c>
      <c r="F1207" t="s">
        <v>23299</v>
      </c>
      <c r="G1207" t="s">
        <v>23300</v>
      </c>
      <c r="I1207">
        <f t="shared" si="54"/>
        <v>-2.6340039575672974E-3</v>
      </c>
      <c r="J1207">
        <f t="shared" si="55"/>
        <v>-2.6340430318684939E-3</v>
      </c>
      <c r="K1207">
        <f t="shared" si="56"/>
        <v>1.1431015758713591E-5</v>
      </c>
    </row>
    <row r="1208" spans="1:11" x14ac:dyDescent="0.3">
      <c r="A1208" s="3" t="s">
        <v>6099</v>
      </c>
      <c r="B1208" t="s">
        <v>15534</v>
      </c>
      <c r="C1208" t="s">
        <v>10223</v>
      </c>
      <c r="D1208" t="s">
        <v>16070</v>
      </c>
      <c r="E1208" t="s">
        <v>10298</v>
      </c>
      <c r="F1208" t="s">
        <v>23301</v>
      </c>
      <c r="G1208" t="s">
        <v>23302</v>
      </c>
      <c r="I1208">
        <f t="shared" si="54"/>
        <v>1.4645761601644158E-2</v>
      </c>
      <c r="J1208">
        <f t="shared" si="55"/>
        <v>1.4645784493374656E-2</v>
      </c>
      <c r="K1208">
        <f t="shared" si="56"/>
        <v>1.9317800364583297E-4</v>
      </c>
    </row>
    <row r="1209" spans="1:11" x14ac:dyDescent="0.3">
      <c r="A1209" s="3" t="s">
        <v>6103</v>
      </c>
      <c r="B1209" t="s">
        <v>15507</v>
      </c>
      <c r="C1209" t="s">
        <v>15506</v>
      </c>
      <c r="D1209" t="s">
        <v>10276</v>
      </c>
      <c r="E1209" t="s">
        <v>10228</v>
      </c>
      <c r="F1209" t="s">
        <v>23303</v>
      </c>
      <c r="G1209" t="s">
        <v>23304</v>
      </c>
      <c r="I1209">
        <f t="shared" si="54"/>
        <v>-2.366256619321337E-3</v>
      </c>
      <c r="J1209">
        <f t="shared" si="55"/>
        <v>-2.366266391179114E-3</v>
      </c>
      <c r="K1209">
        <f t="shared" si="56"/>
        <v>9.6920259468792054E-6</v>
      </c>
    </row>
    <row r="1210" spans="1:11" x14ac:dyDescent="0.3">
      <c r="A1210" s="3" t="s">
        <v>6106</v>
      </c>
      <c r="B1210" t="s">
        <v>22873</v>
      </c>
      <c r="C1210" t="s">
        <v>10047</v>
      </c>
      <c r="D1210" t="s">
        <v>15593</v>
      </c>
      <c r="E1210" t="s">
        <v>10052</v>
      </c>
      <c r="F1210" t="s">
        <v>23305</v>
      </c>
      <c r="G1210" t="s">
        <v>23306</v>
      </c>
      <c r="I1210">
        <f t="shared" si="54"/>
        <v>-1.2808372865275064E-2</v>
      </c>
      <c r="J1210">
        <f t="shared" si="55"/>
        <v>-1.2808357014662632E-2</v>
      </c>
      <c r="K1210">
        <f t="shared" si="56"/>
        <v>1.8374595486041155E-4</v>
      </c>
    </row>
    <row r="1211" spans="1:11" x14ac:dyDescent="0.3">
      <c r="A1211" s="3" t="s">
        <v>6110</v>
      </c>
      <c r="B1211" t="s">
        <v>10330</v>
      </c>
      <c r="C1211" t="s">
        <v>10109</v>
      </c>
      <c r="D1211" t="s">
        <v>16070</v>
      </c>
      <c r="E1211" t="s">
        <v>10398</v>
      </c>
      <c r="F1211" t="s">
        <v>23307</v>
      </c>
      <c r="G1211" t="s">
        <v>23308</v>
      </c>
      <c r="I1211">
        <f t="shared" si="54"/>
        <v>3.0994738851387205E-2</v>
      </c>
      <c r="J1211">
        <f t="shared" si="55"/>
        <v>3.099473474864315E-2</v>
      </c>
      <c r="K1211">
        <f t="shared" si="56"/>
        <v>9.1492936005042088E-4</v>
      </c>
    </row>
    <row r="1212" spans="1:11" x14ac:dyDescent="0.3">
      <c r="A1212" s="3" t="s">
        <v>6113</v>
      </c>
      <c r="B1212" t="s">
        <v>10196</v>
      </c>
      <c r="C1212" t="s">
        <v>23206</v>
      </c>
      <c r="D1212" t="s">
        <v>10292</v>
      </c>
      <c r="E1212" t="s">
        <v>10218</v>
      </c>
      <c r="F1212" t="s">
        <v>23309</v>
      </c>
      <c r="G1212" t="s">
        <v>23310</v>
      </c>
      <c r="I1212">
        <f t="shared" si="54"/>
        <v>-6.292262875786379E-3</v>
      </c>
      <c r="J1212">
        <f t="shared" si="55"/>
        <v>-6.2922554147067031E-3</v>
      </c>
      <c r="K1212">
        <f t="shared" si="56"/>
        <v>4.9550208579117592E-5</v>
      </c>
    </row>
    <row r="1213" spans="1:11" x14ac:dyDescent="0.3">
      <c r="A1213" s="3" t="s">
        <v>6117</v>
      </c>
      <c r="B1213" t="s">
        <v>10227</v>
      </c>
      <c r="C1213" t="s">
        <v>23243</v>
      </c>
      <c r="D1213" t="s">
        <v>10082</v>
      </c>
      <c r="E1213" t="s">
        <v>10191</v>
      </c>
      <c r="F1213" t="s">
        <v>23311</v>
      </c>
      <c r="G1213" t="s">
        <v>23312</v>
      </c>
      <c r="I1213">
        <f t="shared" si="54"/>
        <v>8.2083257084502696E-3</v>
      </c>
      <c r="J1213">
        <f t="shared" si="55"/>
        <v>8.2083190882969153E-3</v>
      </c>
      <c r="K1213">
        <f t="shared" si="56"/>
        <v>5.5672245215549172E-5</v>
      </c>
    </row>
    <row r="1214" spans="1:11" x14ac:dyDescent="0.3">
      <c r="A1214" s="3" t="s">
        <v>6120</v>
      </c>
      <c r="B1214" t="s">
        <v>10307</v>
      </c>
      <c r="C1214" t="s">
        <v>23313</v>
      </c>
      <c r="D1214" t="s">
        <v>10313</v>
      </c>
      <c r="E1214" t="s">
        <v>10186</v>
      </c>
      <c r="F1214" t="s">
        <v>23314</v>
      </c>
      <c r="G1214" t="s">
        <v>23315</v>
      </c>
      <c r="I1214">
        <f t="shared" si="54"/>
        <v>8.1413813379214665E-3</v>
      </c>
      <c r="J1214">
        <f t="shared" si="55"/>
        <v>8.1413708156493556E-3</v>
      </c>
      <c r="K1214">
        <f t="shared" si="56"/>
        <v>5.4677673799694904E-5</v>
      </c>
    </row>
    <row r="1215" spans="1:11" x14ac:dyDescent="0.3">
      <c r="A1215" s="3" t="s">
        <v>6124</v>
      </c>
      <c r="B1215" t="s">
        <v>15671</v>
      </c>
      <c r="C1215" t="s">
        <v>12539</v>
      </c>
      <c r="D1215" t="s">
        <v>10653</v>
      </c>
      <c r="E1215" t="s">
        <v>12468</v>
      </c>
      <c r="F1215" t="s">
        <v>23316</v>
      </c>
      <c r="G1215" t="s">
        <v>23317</v>
      </c>
      <c r="I1215">
        <f t="shared" si="54"/>
        <v>0.10452235809875395</v>
      </c>
      <c r="J1215">
        <f t="shared" si="55"/>
        <v>0.10452237483318413</v>
      </c>
      <c r="K1215">
        <f t="shared" si="56"/>
        <v>1.0769341811074157E-2</v>
      </c>
    </row>
    <row r="1216" spans="1:11" x14ac:dyDescent="0.3">
      <c r="A1216" s="3" t="s">
        <v>6127</v>
      </c>
      <c r="B1216" t="s">
        <v>10741</v>
      </c>
      <c r="C1216" t="s">
        <v>10771</v>
      </c>
      <c r="D1216" t="s">
        <v>12519</v>
      </c>
      <c r="E1216" t="s">
        <v>12471</v>
      </c>
      <c r="F1216" t="s">
        <v>23318</v>
      </c>
      <c r="G1216" t="s">
        <v>23319</v>
      </c>
      <c r="I1216">
        <f t="shared" si="54"/>
        <v>3.3423856975638663E-3</v>
      </c>
      <c r="J1216">
        <f t="shared" si="55"/>
        <v>3.3423628800743838E-3</v>
      </c>
      <c r="K1216">
        <f t="shared" si="56"/>
        <v>6.7362433422321072E-6</v>
      </c>
    </row>
    <row r="1217" spans="1:11" x14ac:dyDescent="0.3">
      <c r="A1217" s="3" t="s">
        <v>6131</v>
      </c>
      <c r="B1217" t="s">
        <v>12626</v>
      </c>
      <c r="C1217" t="s">
        <v>12708</v>
      </c>
      <c r="D1217" t="s">
        <v>10770</v>
      </c>
      <c r="E1217" t="s">
        <v>10974</v>
      </c>
      <c r="F1217" t="s">
        <v>23320</v>
      </c>
      <c r="G1217" t="s">
        <v>23321</v>
      </c>
      <c r="I1217">
        <f t="shared" si="54"/>
        <v>2.3526983625379631E-2</v>
      </c>
      <c r="J1217">
        <f t="shared" si="55"/>
        <v>2.352700330167851E-2</v>
      </c>
      <c r="K1217">
        <f t="shared" si="56"/>
        <v>5.1893148954929166E-4</v>
      </c>
    </row>
    <row r="1218" spans="1:11" x14ac:dyDescent="0.3">
      <c r="A1218" s="3" t="s">
        <v>6134</v>
      </c>
      <c r="B1218" t="s">
        <v>12568</v>
      </c>
      <c r="C1218" t="s">
        <v>23322</v>
      </c>
      <c r="D1218" t="s">
        <v>10824</v>
      </c>
      <c r="E1218" t="s">
        <v>10896</v>
      </c>
      <c r="F1218" t="s">
        <v>23323</v>
      </c>
      <c r="G1218" t="s">
        <v>23324</v>
      </c>
      <c r="I1218">
        <f t="shared" si="54"/>
        <v>-2.0341537835638088E-3</v>
      </c>
      <c r="J1218">
        <f t="shared" si="55"/>
        <v>-2.034141833130739E-3</v>
      </c>
      <c r="K1218">
        <f t="shared" si="56"/>
        <v>7.7343910717846163E-6</v>
      </c>
    </row>
    <row r="1219" spans="1:11" x14ac:dyDescent="0.3">
      <c r="A1219" s="3" t="s">
        <v>6138</v>
      </c>
      <c r="B1219" t="s">
        <v>12615</v>
      </c>
      <c r="C1219" t="s">
        <v>10968</v>
      </c>
      <c r="D1219" t="s">
        <v>12491</v>
      </c>
      <c r="E1219" t="s">
        <v>15637</v>
      </c>
      <c r="F1219" t="s">
        <v>23325</v>
      </c>
      <c r="G1219" t="s">
        <v>23326</v>
      </c>
      <c r="I1219">
        <f t="shared" si="54"/>
        <v>-8.5609863725847994E-3</v>
      </c>
      <c r="J1219">
        <f t="shared" si="55"/>
        <v>-8.5609951558556288E-3</v>
      </c>
      <c r="K1219">
        <f t="shared" si="56"/>
        <v>8.6637572889826511E-5</v>
      </c>
    </row>
    <row r="1220" spans="1:11" x14ac:dyDescent="0.3">
      <c r="A1220" s="3" t="s">
        <v>6141</v>
      </c>
      <c r="B1220" t="s">
        <v>12625</v>
      </c>
      <c r="C1220" t="s">
        <v>10891</v>
      </c>
      <c r="D1220" t="s">
        <v>10792</v>
      </c>
      <c r="E1220" t="s">
        <v>10865</v>
      </c>
      <c r="F1220" t="s">
        <v>23327</v>
      </c>
      <c r="G1220" t="s">
        <v>23328</v>
      </c>
      <c r="I1220">
        <f t="shared" si="54"/>
        <v>4.1120477819075394E-4</v>
      </c>
      <c r="J1220">
        <f t="shared" si="55"/>
        <v>4.111947045845194E-4</v>
      </c>
      <c r="K1220">
        <f t="shared" si="56"/>
        <v>1.127218743337732E-7</v>
      </c>
    </row>
    <row r="1221" spans="1:11" x14ac:dyDescent="0.3">
      <c r="A1221" s="3" t="s">
        <v>6144</v>
      </c>
      <c r="B1221" t="s">
        <v>10884</v>
      </c>
      <c r="C1221" t="s">
        <v>10880</v>
      </c>
      <c r="D1221" t="s">
        <v>15785</v>
      </c>
      <c r="E1221" t="s">
        <v>12533</v>
      </c>
      <c r="F1221" t="s">
        <v>23329</v>
      </c>
      <c r="G1221" t="s">
        <v>23330</v>
      </c>
      <c r="I1221">
        <f t="shared" ref="I1221:I1284" si="57">(E1221-E1220)/E1220</f>
        <v>-8.6312782572955139E-3</v>
      </c>
      <c r="J1221">
        <f t="shared" ref="J1221:J1284" si="58">(G1221-G1220)/G1220</f>
        <v>-8.6312844423223588E-3</v>
      </c>
      <c r="K1221">
        <f t="shared" ref="K1221:K1284" si="59">(J1221-$O$8)^2</f>
        <v>8.7951009080638827E-5</v>
      </c>
    </row>
    <row r="1222" spans="1:11" x14ac:dyDescent="0.3">
      <c r="A1222" s="3" t="s">
        <v>6147</v>
      </c>
      <c r="B1222" t="s">
        <v>23139</v>
      </c>
      <c r="C1222" t="s">
        <v>12556</v>
      </c>
      <c r="D1222" t="s">
        <v>12528</v>
      </c>
      <c r="E1222" t="s">
        <v>10754</v>
      </c>
      <c r="F1222" t="s">
        <v>23331</v>
      </c>
      <c r="G1222" t="s">
        <v>23332</v>
      </c>
      <c r="I1222">
        <f t="shared" si="57"/>
        <v>-1.3267080710319987E-2</v>
      </c>
      <c r="J1222">
        <f t="shared" si="58"/>
        <v>-1.3267057553521845E-2</v>
      </c>
      <c r="K1222">
        <f t="shared" si="59"/>
        <v>1.9639200099642881E-4</v>
      </c>
    </row>
    <row r="1223" spans="1:11" x14ac:dyDescent="0.3">
      <c r="A1223" s="3" t="s">
        <v>6150</v>
      </c>
      <c r="B1223" t="s">
        <v>12532</v>
      </c>
      <c r="C1223" t="s">
        <v>12655</v>
      </c>
      <c r="D1223" t="s">
        <v>15809</v>
      </c>
      <c r="E1223" t="s">
        <v>10702</v>
      </c>
      <c r="F1223" t="s">
        <v>23333</v>
      </c>
      <c r="G1223" t="s">
        <v>23334</v>
      </c>
      <c r="I1223">
        <f t="shared" si="57"/>
        <v>-2.7731072593742606E-2</v>
      </c>
      <c r="J1223">
        <f t="shared" si="58"/>
        <v>-2.7731083396928393E-2</v>
      </c>
      <c r="K1223">
        <f t="shared" si="59"/>
        <v>8.1099755966846905E-4</v>
      </c>
    </row>
    <row r="1224" spans="1:11" x14ac:dyDescent="0.3">
      <c r="A1224" s="3" t="s">
        <v>6153</v>
      </c>
      <c r="B1224" t="s">
        <v>23009</v>
      </c>
      <c r="C1224" t="s">
        <v>10743</v>
      </c>
      <c r="D1224" t="s">
        <v>10598</v>
      </c>
      <c r="E1224" t="s">
        <v>15792</v>
      </c>
      <c r="F1224" t="s">
        <v>23335</v>
      </c>
      <c r="G1224" t="s">
        <v>23336</v>
      </c>
      <c r="I1224">
        <f t="shared" si="57"/>
        <v>9.0752378797588958E-3</v>
      </c>
      <c r="J1224">
        <f t="shared" si="58"/>
        <v>9.0752249543974064E-3</v>
      </c>
      <c r="K1224">
        <f t="shared" si="59"/>
        <v>6.9360405419105852E-5</v>
      </c>
    </row>
    <row r="1225" spans="1:11" x14ac:dyDescent="0.3">
      <c r="A1225" s="3" t="s">
        <v>6156</v>
      </c>
      <c r="B1225" t="s">
        <v>12704</v>
      </c>
      <c r="C1225" t="s">
        <v>12548</v>
      </c>
      <c r="D1225" t="s">
        <v>15660</v>
      </c>
      <c r="E1225" t="s">
        <v>12210</v>
      </c>
      <c r="F1225" t="s">
        <v>23337</v>
      </c>
      <c r="G1225" t="s">
        <v>23338</v>
      </c>
      <c r="I1225">
        <f t="shared" si="57"/>
        <v>2.2483918148095965E-2</v>
      </c>
      <c r="J1225">
        <f t="shared" si="58"/>
        <v>2.248393736283134E-2</v>
      </c>
      <c r="K1225">
        <f t="shared" si="59"/>
        <v>4.7249725046205046E-4</v>
      </c>
    </row>
    <row r="1226" spans="1:11" x14ac:dyDescent="0.3">
      <c r="A1226" s="3" t="s">
        <v>6160</v>
      </c>
      <c r="B1226" t="s">
        <v>12704</v>
      </c>
      <c r="C1226" t="s">
        <v>12472</v>
      </c>
      <c r="D1226" t="s">
        <v>12506</v>
      </c>
      <c r="E1226" t="s">
        <v>12506</v>
      </c>
      <c r="F1226" t="s">
        <v>23339</v>
      </c>
      <c r="G1226" t="s">
        <v>23340</v>
      </c>
      <c r="I1226">
        <f t="shared" si="57"/>
        <v>-7.9581361256544515E-3</v>
      </c>
      <c r="J1226">
        <f t="shared" si="58"/>
        <v>-7.9581447919688745E-3</v>
      </c>
      <c r="K1226">
        <f t="shared" si="59"/>
        <v>7.5778422698472258E-5</v>
      </c>
    </row>
    <row r="1227" spans="1:11" x14ac:dyDescent="0.3">
      <c r="A1227" s="3" t="s">
        <v>6163</v>
      </c>
      <c r="B1227" t="s">
        <v>12740</v>
      </c>
      <c r="C1227" t="s">
        <v>12552</v>
      </c>
      <c r="D1227" t="s">
        <v>10730</v>
      </c>
      <c r="E1227" t="s">
        <v>12644</v>
      </c>
      <c r="F1227" t="s">
        <v>23341</v>
      </c>
      <c r="G1227" t="s">
        <v>23342</v>
      </c>
      <c r="I1227">
        <f t="shared" si="57"/>
        <v>-4.2222926793814377E-4</v>
      </c>
      <c r="J1227">
        <f t="shared" si="58"/>
        <v>-4.2221892708699357E-4</v>
      </c>
      <c r="K1227">
        <f t="shared" si="59"/>
        <v>1.3669220487039521E-6</v>
      </c>
    </row>
    <row r="1228" spans="1:11" x14ac:dyDescent="0.3">
      <c r="A1228" s="3" t="s">
        <v>6166</v>
      </c>
      <c r="B1228" t="s">
        <v>15634</v>
      </c>
      <c r="C1228" t="s">
        <v>15638</v>
      </c>
      <c r="D1228" t="s">
        <v>12532</v>
      </c>
      <c r="E1228" t="s">
        <v>15665</v>
      </c>
      <c r="F1228" t="s">
        <v>23343</v>
      </c>
      <c r="G1228" t="s">
        <v>23344</v>
      </c>
      <c r="I1228">
        <f t="shared" si="57"/>
        <v>5.9134743786050563E-3</v>
      </c>
      <c r="J1228">
        <f t="shared" si="58"/>
        <v>5.9134744074095455E-3</v>
      </c>
      <c r="K1228">
        <f t="shared" si="59"/>
        <v>2.6693124395227331E-5</v>
      </c>
    </row>
    <row r="1229" spans="1:11" x14ac:dyDescent="0.3">
      <c r="A1229" s="3" t="s">
        <v>6170</v>
      </c>
      <c r="B1229" t="s">
        <v>12471</v>
      </c>
      <c r="C1229" t="s">
        <v>10811</v>
      </c>
      <c r="D1229" t="s">
        <v>12471</v>
      </c>
      <c r="E1229" t="s">
        <v>12568</v>
      </c>
      <c r="F1229" t="s">
        <v>23345</v>
      </c>
      <c r="G1229" t="s">
        <v>23346</v>
      </c>
      <c r="I1229">
        <f t="shared" si="57"/>
        <v>2.2884736030133683E-2</v>
      </c>
      <c r="J1229">
        <f t="shared" si="58"/>
        <v>2.2884733118014498E-2</v>
      </c>
      <c r="K1229">
        <f t="shared" si="59"/>
        <v>4.9008208386228666E-4</v>
      </c>
    </row>
    <row r="1230" spans="1:11" x14ac:dyDescent="0.3">
      <c r="A1230" s="3" t="s">
        <v>6173</v>
      </c>
      <c r="B1230" t="s">
        <v>10880</v>
      </c>
      <c r="C1230" t="s">
        <v>10817</v>
      </c>
      <c r="D1230" t="s">
        <v>12531</v>
      </c>
      <c r="E1230" t="s">
        <v>10777</v>
      </c>
      <c r="F1230" t="s">
        <v>23347</v>
      </c>
      <c r="G1230" t="s">
        <v>23348</v>
      </c>
      <c r="I1230">
        <f t="shared" si="57"/>
        <v>-8.6207305291312233E-3</v>
      </c>
      <c r="J1230">
        <f t="shared" si="58"/>
        <v>-8.6207394429776221E-3</v>
      </c>
      <c r="K1230">
        <f t="shared" si="59"/>
        <v>8.7753333631588392E-5</v>
      </c>
    </row>
    <row r="1231" spans="1:11" x14ac:dyDescent="0.3">
      <c r="A1231" s="3" t="s">
        <v>6176</v>
      </c>
      <c r="B1231" t="s">
        <v>12548</v>
      </c>
      <c r="C1231" t="s">
        <v>15944</v>
      </c>
      <c r="D1231" t="s">
        <v>12553</v>
      </c>
      <c r="E1231" t="s">
        <v>12473</v>
      </c>
      <c r="F1231" t="s">
        <v>23349</v>
      </c>
      <c r="G1231" t="s">
        <v>23350</v>
      </c>
      <c r="I1231">
        <f t="shared" si="57"/>
        <v>-6.0041616149929238E-3</v>
      </c>
      <c r="J1231">
        <f t="shared" si="58"/>
        <v>-6.004144147949122E-3</v>
      </c>
      <c r="K1231">
        <f t="shared" si="59"/>
        <v>4.5577076264707603E-5</v>
      </c>
    </row>
    <row r="1232" spans="1:11" x14ac:dyDescent="0.3">
      <c r="A1232" s="3" t="s">
        <v>6179</v>
      </c>
      <c r="B1232" t="s">
        <v>10772</v>
      </c>
      <c r="C1232" t="s">
        <v>10767</v>
      </c>
      <c r="D1232" t="s">
        <v>11397</v>
      </c>
      <c r="E1232" t="s">
        <v>10760</v>
      </c>
      <c r="F1232" t="s">
        <v>23351</v>
      </c>
      <c r="G1232" t="s">
        <v>23352</v>
      </c>
      <c r="I1232">
        <f t="shared" si="57"/>
        <v>-8.9563844597536271E-3</v>
      </c>
      <c r="J1232">
        <f t="shared" si="58"/>
        <v>-2.5156387355661364E-3</v>
      </c>
      <c r="K1232">
        <f t="shared" si="59"/>
        <v>1.0644390570937923E-5</v>
      </c>
    </row>
    <row r="1233" spans="1:11" x14ac:dyDescent="0.3">
      <c r="A1233" s="3" t="s">
        <v>6182</v>
      </c>
      <c r="B1233" t="s">
        <v>12526</v>
      </c>
      <c r="C1233" t="s">
        <v>23087</v>
      </c>
      <c r="D1233" t="s">
        <v>10784</v>
      </c>
      <c r="E1233" t="s">
        <v>10760</v>
      </c>
      <c r="F1233" t="s">
        <v>23353</v>
      </c>
      <c r="G1233" t="s">
        <v>23352</v>
      </c>
      <c r="I1233">
        <f t="shared" si="57"/>
        <v>0</v>
      </c>
      <c r="J1233">
        <f t="shared" si="58"/>
        <v>0</v>
      </c>
      <c r="K1233">
        <f t="shared" si="59"/>
        <v>5.5791262475848395E-7</v>
      </c>
    </row>
    <row r="1234" spans="1:11" x14ac:dyDescent="0.3">
      <c r="A1234" s="3" t="s">
        <v>6185</v>
      </c>
      <c r="B1234" t="s">
        <v>12465</v>
      </c>
      <c r="C1234" t="s">
        <v>10754</v>
      </c>
      <c r="D1234" t="s">
        <v>15796</v>
      </c>
      <c r="E1234" t="s">
        <v>15908</v>
      </c>
      <c r="F1234" t="s">
        <v>23354</v>
      </c>
      <c r="G1234" t="s">
        <v>23355</v>
      </c>
      <c r="I1234">
        <f t="shared" si="57"/>
        <v>-3.36284138869941E-3</v>
      </c>
      <c r="J1234">
        <f t="shared" si="58"/>
        <v>-3.3628385911569914E-3</v>
      </c>
      <c r="K1234">
        <f t="shared" si="59"/>
        <v>1.6890242990099795E-5</v>
      </c>
    </row>
    <row r="1235" spans="1:11" x14ac:dyDescent="0.3">
      <c r="A1235" s="3" t="s">
        <v>6188</v>
      </c>
      <c r="B1235" t="s">
        <v>15616</v>
      </c>
      <c r="C1235" t="s">
        <v>12644</v>
      </c>
      <c r="D1235" t="s">
        <v>10740</v>
      </c>
      <c r="E1235" t="s">
        <v>15906</v>
      </c>
      <c r="F1235" t="s">
        <v>23356</v>
      </c>
      <c r="G1235" t="s">
        <v>23357</v>
      </c>
      <c r="I1235">
        <f t="shared" si="57"/>
        <v>-1.096575330939489E-2</v>
      </c>
      <c r="J1235">
        <f t="shared" si="58"/>
        <v>-1.0965772121833523E-2</v>
      </c>
      <c r="K1235">
        <f t="shared" si="59"/>
        <v>1.3718751957736072E-4</v>
      </c>
    </row>
    <row r="1236" spans="1:11" x14ac:dyDescent="0.3">
      <c r="A1236" s="3" t="s">
        <v>6191</v>
      </c>
      <c r="B1236" t="s">
        <v>10636</v>
      </c>
      <c r="C1236" t="s">
        <v>12467</v>
      </c>
      <c r="D1236" t="s">
        <v>15607</v>
      </c>
      <c r="E1236" t="s">
        <v>15769</v>
      </c>
      <c r="F1236" t="s">
        <v>23358</v>
      </c>
      <c r="G1236" t="s">
        <v>23359</v>
      </c>
      <c r="I1236">
        <f t="shared" si="57"/>
        <v>-6.6098504643986415E-3</v>
      </c>
      <c r="J1236">
        <f t="shared" si="58"/>
        <v>-6.6098320775510944E-3</v>
      </c>
      <c r="K1236">
        <f t="shared" si="59"/>
        <v>5.4122029028561613E-5</v>
      </c>
    </row>
    <row r="1237" spans="1:11" x14ac:dyDescent="0.3">
      <c r="A1237" s="3" t="s">
        <v>6194</v>
      </c>
      <c r="B1237" t="s">
        <v>10740</v>
      </c>
      <c r="C1237" t="s">
        <v>12655</v>
      </c>
      <c r="D1237" t="s">
        <v>12640</v>
      </c>
      <c r="E1237" t="s">
        <v>12553</v>
      </c>
      <c r="F1237" t="s">
        <v>23360</v>
      </c>
      <c r="G1237" t="s">
        <v>23361</v>
      </c>
      <c r="I1237">
        <f t="shared" si="57"/>
        <v>2.1893131573298849E-2</v>
      </c>
      <c r="J1237">
        <f t="shared" si="58"/>
        <v>2.1893112481704006E-2</v>
      </c>
      <c r="K1237">
        <f t="shared" si="59"/>
        <v>4.4716080140589189E-4</v>
      </c>
    </row>
    <row r="1238" spans="1:11" x14ac:dyDescent="0.3">
      <c r="A1238" s="3" t="s">
        <v>6197</v>
      </c>
      <c r="B1238" t="s">
        <v>10747</v>
      </c>
      <c r="C1238" t="s">
        <v>15985</v>
      </c>
      <c r="D1238" t="s">
        <v>12526</v>
      </c>
      <c r="E1238" t="s">
        <v>10879</v>
      </c>
      <c r="F1238" t="s">
        <v>23362</v>
      </c>
      <c r="G1238" t="s">
        <v>23363</v>
      </c>
      <c r="I1238">
        <f t="shared" si="57"/>
        <v>-3.3606384507321604E-3</v>
      </c>
      <c r="J1238">
        <f t="shared" si="58"/>
        <v>-3.3606333748955565E-3</v>
      </c>
      <c r="K1238">
        <f t="shared" si="59"/>
        <v>1.6872121971813692E-5</v>
      </c>
    </row>
    <row r="1239" spans="1:11" x14ac:dyDescent="0.3">
      <c r="A1239" s="3" t="s">
        <v>6199</v>
      </c>
      <c r="B1239" t="s">
        <v>23364</v>
      </c>
      <c r="C1239" t="s">
        <v>12532</v>
      </c>
      <c r="D1239" t="s">
        <v>15769</v>
      </c>
      <c r="E1239" t="s">
        <v>12739</v>
      </c>
      <c r="F1239" t="s">
        <v>23365</v>
      </c>
      <c r="G1239" t="s">
        <v>23366</v>
      </c>
      <c r="I1239">
        <f t="shared" si="57"/>
        <v>-1.2434140939217334E-2</v>
      </c>
      <c r="J1239">
        <f t="shared" si="58"/>
        <v>-1.2434139694839559E-2</v>
      </c>
      <c r="K1239">
        <f t="shared" si="59"/>
        <v>1.7374074300257483E-4</v>
      </c>
    </row>
    <row r="1240" spans="1:11" x14ac:dyDescent="0.3">
      <c r="A1240" s="3" t="s">
        <v>6203</v>
      </c>
      <c r="B1240" t="s">
        <v>15647</v>
      </c>
      <c r="C1240" t="s">
        <v>12655</v>
      </c>
      <c r="D1240" t="s">
        <v>12640</v>
      </c>
      <c r="E1240" t="s">
        <v>10741</v>
      </c>
      <c r="F1240" t="s">
        <v>23367</v>
      </c>
      <c r="G1240" t="s">
        <v>23368</v>
      </c>
      <c r="I1240">
        <f t="shared" si="57"/>
        <v>7.8958384998754055E-3</v>
      </c>
      <c r="J1240">
        <f t="shared" si="58"/>
        <v>7.8958300433402406E-3</v>
      </c>
      <c r="K1240">
        <f t="shared" si="59"/>
        <v>5.1106693348780619E-5</v>
      </c>
    </row>
    <row r="1241" spans="1:11" x14ac:dyDescent="0.3">
      <c r="A1241" s="3" t="s">
        <v>6206</v>
      </c>
      <c r="B1241" t="s">
        <v>12641</v>
      </c>
      <c r="C1241" t="s">
        <v>12644</v>
      </c>
      <c r="D1241" t="s">
        <v>12640</v>
      </c>
      <c r="E1241" t="s">
        <v>12564</v>
      </c>
      <c r="F1241" t="s">
        <v>23369</v>
      </c>
      <c r="G1241" t="s">
        <v>23370</v>
      </c>
      <c r="I1241">
        <f t="shared" si="57"/>
        <v>-6.5636671607028846E-3</v>
      </c>
      <c r="J1241">
        <f t="shared" si="58"/>
        <v>-6.5636489168351035E-3</v>
      </c>
      <c r="K1241">
        <f t="shared" si="59"/>
        <v>5.3444644355140993E-5</v>
      </c>
    </row>
    <row r="1242" spans="1:11" x14ac:dyDescent="0.3">
      <c r="A1242" s="3" t="s">
        <v>6209</v>
      </c>
      <c r="B1242" t="s">
        <v>12506</v>
      </c>
      <c r="C1242" t="s">
        <v>10778</v>
      </c>
      <c r="D1242" t="s">
        <v>10740</v>
      </c>
      <c r="E1242" t="s">
        <v>12740</v>
      </c>
      <c r="F1242" t="s">
        <v>23371</v>
      </c>
      <c r="G1242" t="s">
        <v>23372</v>
      </c>
      <c r="I1242">
        <f t="shared" si="57"/>
        <v>-1.491901171862801E-3</v>
      </c>
      <c r="J1242">
        <f t="shared" si="58"/>
        <v>-1.4919002632463414E-3</v>
      </c>
      <c r="K1242">
        <f t="shared" si="59"/>
        <v>5.0123855256288046E-6</v>
      </c>
    </row>
    <row r="1243" spans="1:11" x14ac:dyDescent="0.3">
      <c r="A1243" s="3" t="s">
        <v>6212</v>
      </c>
      <c r="B1243" t="s">
        <v>15615</v>
      </c>
      <c r="C1243" t="s">
        <v>15789</v>
      </c>
      <c r="D1243" t="s">
        <v>10597</v>
      </c>
      <c r="E1243" t="s">
        <v>15674</v>
      </c>
      <c r="F1243" t="s">
        <v>23373</v>
      </c>
      <c r="G1243" t="s">
        <v>23374</v>
      </c>
      <c r="I1243">
        <f t="shared" si="57"/>
        <v>-1.0458847831754495E-2</v>
      </c>
      <c r="J1243">
        <f t="shared" si="58"/>
        <v>-1.0458861610631301E-2</v>
      </c>
      <c r="K1243">
        <f t="shared" si="59"/>
        <v>1.2556988863856753E-4</v>
      </c>
    </row>
    <row r="1244" spans="1:11" x14ac:dyDescent="0.3">
      <c r="A1244" s="3" t="s">
        <v>6216</v>
      </c>
      <c r="B1244" t="s">
        <v>15617</v>
      </c>
      <c r="C1244" t="s">
        <v>12742</v>
      </c>
      <c r="D1244" t="s">
        <v>10611</v>
      </c>
      <c r="E1244" t="s">
        <v>10628</v>
      </c>
      <c r="F1244" t="s">
        <v>23375</v>
      </c>
      <c r="G1244" t="s">
        <v>23376</v>
      </c>
      <c r="I1244">
        <f t="shared" si="57"/>
        <v>-4.7455132712355599E-3</v>
      </c>
      <c r="J1244">
        <f t="shared" si="58"/>
        <v>-4.7454989734144436E-3</v>
      </c>
      <c r="K1244">
        <f t="shared" si="59"/>
        <v>3.0166836324144431E-5</v>
      </c>
    </row>
    <row r="1245" spans="1:11" x14ac:dyDescent="0.3">
      <c r="A1245" s="3" t="s">
        <v>6219</v>
      </c>
      <c r="B1245" t="s">
        <v>10620</v>
      </c>
      <c r="C1245" t="s">
        <v>10717</v>
      </c>
      <c r="D1245" t="s">
        <v>23377</v>
      </c>
      <c r="E1245" t="s">
        <v>10716</v>
      </c>
      <c r="F1245" t="s">
        <v>23378</v>
      </c>
      <c r="G1245" t="s">
        <v>23379</v>
      </c>
      <c r="I1245">
        <f t="shared" si="57"/>
        <v>-8.8859776524920636E-3</v>
      </c>
      <c r="J1245">
        <f t="shared" si="58"/>
        <v>-8.8859843551235013E-3</v>
      </c>
      <c r="K1245">
        <f t="shared" si="59"/>
        <v>9.2793144723705734E-5</v>
      </c>
    </row>
    <row r="1246" spans="1:11" x14ac:dyDescent="0.3">
      <c r="A1246" s="3" t="s">
        <v>6222</v>
      </c>
      <c r="B1246" t="s">
        <v>10616</v>
      </c>
      <c r="C1246" t="s">
        <v>10602</v>
      </c>
      <c r="D1246" t="s">
        <v>10549</v>
      </c>
      <c r="E1246" t="s">
        <v>10653</v>
      </c>
      <c r="F1246" t="s">
        <v>23380</v>
      </c>
      <c r="G1246" t="s">
        <v>23381</v>
      </c>
      <c r="I1246">
        <f t="shared" si="57"/>
        <v>-1.7493549092498632E-3</v>
      </c>
      <c r="J1246">
        <f t="shared" si="58"/>
        <v>-1.7493622699676339E-3</v>
      </c>
      <c r="K1246">
        <f t="shared" si="59"/>
        <v>6.2315025015298158E-6</v>
      </c>
    </row>
    <row r="1247" spans="1:11" x14ac:dyDescent="0.3">
      <c r="A1247" s="3" t="s">
        <v>6225</v>
      </c>
      <c r="B1247" t="s">
        <v>10652</v>
      </c>
      <c r="C1247" t="s">
        <v>10636</v>
      </c>
      <c r="D1247" t="s">
        <v>23382</v>
      </c>
      <c r="E1247" t="s">
        <v>15751</v>
      </c>
      <c r="F1247" t="s">
        <v>23383</v>
      </c>
      <c r="G1247" t="s">
        <v>23384</v>
      </c>
      <c r="I1247">
        <f t="shared" si="57"/>
        <v>2.1029550009658188E-2</v>
      </c>
      <c r="J1247">
        <f t="shared" si="58"/>
        <v>2.1029540078353552E-2</v>
      </c>
      <c r="K1247">
        <f t="shared" si="59"/>
        <v>4.1138404892722907E-4</v>
      </c>
    </row>
    <row r="1248" spans="1:11" x14ac:dyDescent="0.3">
      <c r="A1248" s="3" t="s">
        <v>6228</v>
      </c>
      <c r="B1248" t="s">
        <v>15661</v>
      </c>
      <c r="C1248" t="s">
        <v>12564</v>
      </c>
      <c r="D1248" t="s">
        <v>10703</v>
      </c>
      <c r="E1248" t="s">
        <v>11393</v>
      </c>
      <c r="F1248" t="s">
        <v>23385</v>
      </c>
      <c r="G1248" t="s">
        <v>23386</v>
      </c>
      <c r="I1248">
        <f t="shared" si="57"/>
        <v>-3.6473288211256779E-3</v>
      </c>
      <c r="J1248">
        <f t="shared" si="58"/>
        <v>-3.6473121238661463E-3</v>
      </c>
      <c r="K1248">
        <f t="shared" si="59"/>
        <v>1.9309412083361111E-5</v>
      </c>
    </row>
    <row r="1249" spans="1:11" x14ac:dyDescent="0.3">
      <c r="A1249" s="3" t="s">
        <v>6232</v>
      </c>
      <c r="B1249" t="s">
        <v>15795</v>
      </c>
      <c r="C1249" t="s">
        <v>12738</v>
      </c>
      <c r="D1249" t="s">
        <v>15826</v>
      </c>
      <c r="E1249" t="s">
        <v>10596</v>
      </c>
      <c r="F1249" t="s">
        <v>23387</v>
      </c>
      <c r="G1249" t="s">
        <v>23388</v>
      </c>
      <c r="I1249">
        <f t="shared" si="57"/>
        <v>-1.0120542853586125E-2</v>
      </c>
      <c r="J1249">
        <f t="shared" si="58"/>
        <v>-1.0120538712729266E-2</v>
      </c>
      <c r="K1249">
        <f t="shared" si="59"/>
        <v>1.1810199552569947E-4</v>
      </c>
    </row>
    <row r="1250" spans="1:11" x14ac:dyDescent="0.3">
      <c r="A1250" s="3" t="s">
        <v>6235</v>
      </c>
      <c r="B1250" t="s">
        <v>10607</v>
      </c>
      <c r="C1250" t="s">
        <v>10653</v>
      </c>
      <c r="D1250" t="s">
        <v>10535</v>
      </c>
      <c r="E1250" t="s">
        <v>10578</v>
      </c>
      <c r="F1250" t="s">
        <v>23389</v>
      </c>
      <c r="G1250" t="s">
        <v>23390</v>
      </c>
      <c r="I1250">
        <f t="shared" si="57"/>
        <v>-1.0659147038087003E-2</v>
      </c>
      <c r="J1250">
        <f t="shared" si="58"/>
        <v>-1.065916352560166E-2</v>
      </c>
      <c r="K1250">
        <f t="shared" si="59"/>
        <v>1.300990947313675E-4</v>
      </c>
    </row>
    <row r="1251" spans="1:11" x14ac:dyDescent="0.3">
      <c r="A1251" s="3" t="s">
        <v>6238</v>
      </c>
      <c r="B1251" t="s">
        <v>10592</v>
      </c>
      <c r="C1251" t="s">
        <v>10632</v>
      </c>
      <c r="D1251" t="s">
        <v>10574</v>
      </c>
      <c r="E1251" t="s">
        <v>15611</v>
      </c>
      <c r="F1251" t="s">
        <v>23391</v>
      </c>
      <c r="G1251" t="s">
        <v>23392</v>
      </c>
      <c r="I1251">
        <f t="shared" si="57"/>
        <v>7.6957343887423812E-3</v>
      </c>
      <c r="J1251">
        <f t="shared" si="58"/>
        <v>7.6957536632048925E-3</v>
      </c>
      <c r="K1251">
        <f t="shared" si="59"/>
        <v>4.8286074017873541E-5</v>
      </c>
    </row>
    <row r="1252" spans="1:11" x14ac:dyDescent="0.3">
      <c r="A1252" s="3" t="s">
        <v>6243</v>
      </c>
      <c r="B1252" t="s">
        <v>10716</v>
      </c>
      <c r="C1252" t="s">
        <v>10622</v>
      </c>
      <c r="D1252" t="s">
        <v>10584</v>
      </c>
      <c r="E1252" t="s">
        <v>10596</v>
      </c>
      <c r="F1252" t="s">
        <v>23393</v>
      </c>
      <c r="G1252" t="s">
        <v>23388</v>
      </c>
      <c r="I1252">
        <f t="shared" si="57"/>
        <v>3.0547456663869029E-3</v>
      </c>
      <c r="J1252">
        <f t="shared" si="58"/>
        <v>3.0547431967528852E-3</v>
      </c>
      <c r="K1252">
        <f t="shared" si="59"/>
        <v>5.3259764158684172E-6</v>
      </c>
    </row>
    <row r="1253" spans="1:11" x14ac:dyDescent="0.3">
      <c r="A1253" s="3" t="s">
        <v>6246</v>
      </c>
      <c r="B1253" t="s">
        <v>15795</v>
      </c>
      <c r="C1253" t="s">
        <v>10737</v>
      </c>
      <c r="D1253" t="s">
        <v>12520</v>
      </c>
      <c r="E1253" t="s">
        <v>10736</v>
      </c>
      <c r="F1253" t="s">
        <v>23394</v>
      </c>
      <c r="G1253" t="s">
        <v>23395</v>
      </c>
      <c r="I1253">
        <f t="shared" si="57"/>
        <v>1.6314987680770335E-2</v>
      </c>
      <c r="J1253">
        <f t="shared" si="58"/>
        <v>1.6314980964014701E-2</v>
      </c>
      <c r="K1253">
        <f t="shared" si="59"/>
        <v>2.4236403991148347E-4</v>
      </c>
    </row>
    <row r="1254" spans="1:11" x14ac:dyDescent="0.3">
      <c r="A1254" s="3" t="s">
        <v>6249</v>
      </c>
      <c r="B1254" t="s">
        <v>15615</v>
      </c>
      <c r="C1254" t="s">
        <v>10636</v>
      </c>
      <c r="D1254" t="s">
        <v>10694</v>
      </c>
      <c r="E1254" t="s">
        <v>10727</v>
      </c>
      <c r="F1254" t="s">
        <v>23396</v>
      </c>
      <c r="G1254" t="s">
        <v>23397</v>
      </c>
      <c r="I1254">
        <f t="shared" si="57"/>
        <v>-1.3270611873488701E-2</v>
      </c>
      <c r="J1254">
        <f t="shared" si="58"/>
        <v>-1.3270596256392913E-2</v>
      </c>
      <c r="K1254">
        <f t="shared" si="59"/>
        <v>1.9649119623367636E-4</v>
      </c>
    </row>
    <row r="1255" spans="1:11" x14ac:dyDescent="0.3">
      <c r="A1255" s="3" t="s">
        <v>6251</v>
      </c>
      <c r="B1255" t="s">
        <v>10707</v>
      </c>
      <c r="C1255" t="s">
        <v>10736</v>
      </c>
      <c r="D1255" t="s">
        <v>10598</v>
      </c>
      <c r="E1255" t="s">
        <v>15813</v>
      </c>
      <c r="F1255" t="s">
        <v>23398</v>
      </c>
      <c r="G1255" t="s">
        <v>23399</v>
      </c>
      <c r="I1255">
        <f t="shared" si="57"/>
        <v>2.8200001223426846E-3</v>
      </c>
      <c r="J1255">
        <f t="shared" si="58"/>
        <v>2.8199677393104952E-3</v>
      </c>
      <c r="K1255">
        <f t="shared" si="59"/>
        <v>4.2974627107418725E-6</v>
      </c>
    </row>
    <row r="1256" spans="1:11" x14ac:dyDescent="0.3">
      <c r="A1256" s="3" t="s">
        <v>6255</v>
      </c>
      <c r="B1256" t="s">
        <v>10703</v>
      </c>
      <c r="C1256" t="s">
        <v>10702</v>
      </c>
      <c r="D1256" t="s">
        <v>10668</v>
      </c>
      <c r="E1256" t="s">
        <v>22969</v>
      </c>
      <c r="F1256" t="s">
        <v>23400</v>
      </c>
      <c r="G1256" t="s">
        <v>23401</v>
      </c>
      <c r="I1256">
        <f t="shared" si="57"/>
        <v>-6.9219121782392451E-3</v>
      </c>
      <c r="J1256">
        <f t="shared" si="58"/>
        <v>-6.921901781098137E-3</v>
      </c>
      <c r="K1256">
        <f t="shared" si="59"/>
        <v>5.8811065075562624E-5</v>
      </c>
    </row>
    <row r="1257" spans="1:11" x14ac:dyDescent="0.3">
      <c r="A1257" s="3" t="s">
        <v>6258</v>
      </c>
      <c r="B1257" t="s">
        <v>23377</v>
      </c>
      <c r="C1257" t="s">
        <v>10693</v>
      </c>
      <c r="D1257" t="s">
        <v>10569</v>
      </c>
      <c r="E1257" t="s">
        <v>10555</v>
      </c>
      <c r="F1257" t="s">
        <v>23402</v>
      </c>
      <c r="G1257" t="s">
        <v>23403</v>
      </c>
      <c r="I1257">
        <f t="shared" si="57"/>
        <v>-5.8810934436940429E-3</v>
      </c>
      <c r="J1257">
        <f t="shared" si="58"/>
        <v>-5.8810809561970585E-3</v>
      </c>
      <c r="K1257">
        <f t="shared" si="59"/>
        <v>4.3930601998076091E-5</v>
      </c>
    </row>
    <row r="1258" spans="1:11" x14ac:dyDescent="0.3">
      <c r="A1258" s="3" t="s">
        <v>6260</v>
      </c>
      <c r="B1258" t="s">
        <v>10701</v>
      </c>
      <c r="C1258" t="s">
        <v>10601</v>
      </c>
      <c r="D1258" t="s">
        <v>10554</v>
      </c>
      <c r="E1258" t="s">
        <v>10653</v>
      </c>
      <c r="F1258" t="s">
        <v>23404</v>
      </c>
      <c r="G1258" t="s">
        <v>23381</v>
      </c>
      <c r="I1258">
        <f t="shared" si="57"/>
        <v>2.1917178394323673E-4</v>
      </c>
      <c r="J1258">
        <f t="shared" si="58"/>
        <v>2.1916060946105517E-4</v>
      </c>
      <c r="K1258">
        <f t="shared" si="59"/>
        <v>2.7854632349412103E-7</v>
      </c>
    </row>
    <row r="1259" spans="1:11" x14ac:dyDescent="0.3">
      <c r="A1259" s="3" t="s">
        <v>6263</v>
      </c>
      <c r="B1259" t="s">
        <v>10653</v>
      </c>
      <c r="C1259" t="s">
        <v>10702</v>
      </c>
      <c r="D1259" t="s">
        <v>16018</v>
      </c>
      <c r="E1259" t="s">
        <v>22966</v>
      </c>
      <c r="F1259" t="s">
        <v>23405</v>
      </c>
      <c r="G1259" t="s">
        <v>23406</v>
      </c>
      <c r="I1259">
        <f t="shared" si="57"/>
        <v>-8.5433512138728407E-3</v>
      </c>
      <c r="J1259">
        <f t="shared" si="58"/>
        <v>-8.5433421226030429E-3</v>
      </c>
      <c r="K1259">
        <f t="shared" si="59"/>
        <v>8.630925810103599E-5</v>
      </c>
    </row>
    <row r="1260" spans="1:11" x14ac:dyDescent="0.3">
      <c r="A1260" s="3" t="s">
        <v>6268</v>
      </c>
      <c r="B1260" t="s">
        <v>16011</v>
      </c>
      <c r="C1260" t="s">
        <v>10649</v>
      </c>
      <c r="D1260" t="s">
        <v>10472</v>
      </c>
      <c r="E1260" t="s">
        <v>10680</v>
      </c>
      <c r="F1260" t="s">
        <v>23407</v>
      </c>
      <c r="G1260" t="s">
        <v>23408</v>
      </c>
      <c r="I1260">
        <f t="shared" si="57"/>
        <v>-1.9664141390373084E-2</v>
      </c>
      <c r="J1260">
        <f t="shared" si="58"/>
        <v>-1.9664154824006203E-2</v>
      </c>
      <c r="K1260">
        <f t="shared" si="59"/>
        <v>4.1661260776653769E-4</v>
      </c>
    </row>
    <row r="1261" spans="1:11" x14ac:dyDescent="0.3">
      <c r="A1261" s="3" t="s">
        <v>6271</v>
      </c>
      <c r="B1261" t="s">
        <v>16033</v>
      </c>
      <c r="C1261" t="s">
        <v>10475</v>
      </c>
      <c r="D1261" t="s">
        <v>15874</v>
      </c>
      <c r="E1261" t="s">
        <v>16004</v>
      </c>
      <c r="F1261" t="s">
        <v>23409</v>
      </c>
      <c r="G1261" t="s">
        <v>23410</v>
      </c>
      <c r="I1261">
        <f t="shared" si="57"/>
        <v>-4.9582376596402295E-3</v>
      </c>
      <c r="J1261">
        <f t="shared" si="58"/>
        <v>-4.9582427740029952E-3</v>
      </c>
      <c r="K1261">
        <f t="shared" si="59"/>
        <v>3.2549059012877243E-5</v>
      </c>
    </row>
    <row r="1262" spans="1:11" x14ac:dyDescent="0.3">
      <c r="A1262" s="3" t="s">
        <v>6275</v>
      </c>
      <c r="B1262" t="s">
        <v>15834</v>
      </c>
      <c r="C1262" t="s">
        <v>10649</v>
      </c>
      <c r="D1262" t="s">
        <v>15704</v>
      </c>
      <c r="E1262" t="s">
        <v>10122</v>
      </c>
      <c r="F1262" t="s">
        <v>23411</v>
      </c>
      <c r="G1262" t="s">
        <v>23412</v>
      </c>
      <c r="I1262">
        <f t="shared" si="57"/>
        <v>6.7949940296718374E-3</v>
      </c>
      <c r="J1262">
        <f t="shared" si="58"/>
        <v>6.7950093682884634E-3</v>
      </c>
      <c r="K1262">
        <f t="shared" si="59"/>
        <v>3.6579197649081885E-5</v>
      </c>
    </row>
    <row r="1263" spans="1:11" x14ac:dyDescent="0.3">
      <c r="A1263" s="3" t="s">
        <v>6278</v>
      </c>
      <c r="B1263" t="s">
        <v>10125</v>
      </c>
      <c r="C1263" t="s">
        <v>10480</v>
      </c>
      <c r="D1263" t="s">
        <v>23225</v>
      </c>
      <c r="E1263" t="s">
        <v>10476</v>
      </c>
      <c r="F1263" t="s">
        <v>23413</v>
      </c>
      <c r="G1263" t="s">
        <v>23414</v>
      </c>
      <c r="I1263">
        <f t="shared" si="57"/>
        <v>-1.124836870082403E-3</v>
      </c>
      <c r="J1263">
        <f t="shared" si="58"/>
        <v>-1.1248388710572473E-3</v>
      </c>
      <c r="K1263">
        <f t="shared" si="59"/>
        <v>3.5035392550449374E-6</v>
      </c>
    </row>
    <row r="1264" spans="1:11" x14ac:dyDescent="0.3">
      <c r="A1264" s="3" t="s">
        <v>6283</v>
      </c>
      <c r="B1264" t="s">
        <v>10487</v>
      </c>
      <c r="C1264" t="s">
        <v>10125</v>
      </c>
      <c r="D1264" t="s">
        <v>10502</v>
      </c>
      <c r="E1264" t="s">
        <v>10464</v>
      </c>
      <c r="F1264" t="s">
        <v>23415</v>
      </c>
      <c r="G1264" t="s">
        <v>23416</v>
      </c>
      <c r="I1264">
        <f t="shared" si="57"/>
        <v>-2.2529278264441389E-4</v>
      </c>
      <c r="J1264">
        <f t="shared" si="58"/>
        <v>-2.2528129779804729E-4</v>
      </c>
      <c r="K1264">
        <f t="shared" si="59"/>
        <v>9.4520548057202861E-7</v>
      </c>
    </row>
    <row r="1265" spans="1:11" x14ac:dyDescent="0.3">
      <c r="A1265" s="3" t="s">
        <v>6286</v>
      </c>
      <c r="B1265" t="s">
        <v>10178</v>
      </c>
      <c r="C1265" t="s">
        <v>10174</v>
      </c>
      <c r="D1265" t="s">
        <v>10204</v>
      </c>
      <c r="E1265" t="s">
        <v>15602</v>
      </c>
      <c r="F1265" t="s">
        <v>23417</v>
      </c>
      <c r="G1265" t="s">
        <v>23418</v>
      </c>
      <c r="I1265">
        <f t="shared" si="57"/>
        <v>-2.0274837131670897E-3</v>
      </c>
      <c r="J1265">
        <f t="shared" si="58"/>
        <v>-2.0274791661037991E-3</v>
      </c>
      <c r="K1265">
        <f t="shared" si="59"/>
        <v>7.6973766785691914E-6</v>
      </c>
    </row>
    <row r="1266" spans="1:11" x14ac:dyDescent="0.3">
      <c r="A1266" s="3" t="s">
        <v>6292</v>
      </c>
      <c r="B1266" t="s">
        <v>10510</v>
      </c>
      <c r="C1266" t="s">
        <v>15718</v>
      </c>
      <c r="D1266" t="s">
        <v>10183</v>
      </c>
      <c r="E1266" t="s">
        <v>10172</v>
      </c>
      <c r="F1266" t="s">
        <v>23419</v>
      </c>
      <c r="G1266" t="s">
        <v>23420</v>
      </c>
      <c r="I1266">
        <f t="shared" si="57"/>
        <v>-1.3543341163507192E-3</v>
      </c>
      <c r="J1266">
        <f t="shared" si="58"/>
        <v>-1.3543446576189577E-3</v>
      </c>
      <c r="K1266">
        <f t="shared" si="59"/>
        <v>4.4153782546616761E-6</v>
      </c>
    </row>
    <row r="1267" spans="1:11" x14ac:dyDescent="0.3">
      <c r="A1267" s="3" t="s">
        <v>6296</v>
      </c>
      <c r="B1267" t="s">
        <v>10480</v>
      </c>
      <c r="C1267" t="s">
        <v>10589</v>
      </c>
      <c r="D1267" t="s">
        <v>10132</v>
      </c>
      <c r="E1267" t="s">
        <v>15892</v>
      </c>
      <c r="F1267" t="s">
        <v>23421</v>
      </c>
      <c r="G1267" t="s">
        <v>23422</v>
      </c>
      <c r="I1267">
        <f t="shared" si="57"/>
        <v>6.3290684299699218E-3</v>
      </c>
      <c r="J1267">
        <f t="shared" si="58"/>
        <v>6.3290865747172289E-3</v>
      </c>
      <c r="K1267">
        <f t="shared" si="59"/>
        <v>3.1160410743543744E-5</v>
      </c>
    </row>
    <row r="1268" spans="1:11" x14ac:dyDescent="0.3">
      <c r="A1268" s="3" t="s">
        <v>6299</v>
      </c>
      <c r="B1268" t="s">
        <v>12755</v>
      </c>
      <c r="C1268" t="s">
        <v>17410</v>
      </c>
      <c r="D1268" t="s">
        <v>10133</v>
      </c>
      <c r="E1268" t="s">
        <v>22954</v>
      </c>
      <c r="F1268" t="s">
        <v>23423</v>
      </c>
      <c r="G1268" t="s">
        <v>23424</v>
      </c>
      <c r="I1268">
        <f t="shared" si="57"/>
        <v>2.0215858041328339E-3</v>
      </c>
      <c r="J1268">
        <f t="shared" si="58"/>
        <v>2.021558784210255E-3</v>
      </c>
      <c r="K1268">
        <f t="shared" si="59"/>
        <v>1.6246645446400641E-6</v>
      </c>
    </row>
    <row r="1269" spans="1:11" x14ac:dyDescent="0.3">
      <c r="A1269" s="3" t="s">
        <v>6304</v>
      </c>
      <c r="B1269" t="s">
        <v>10579</v>
      </c>
      <c r="C1269" t="s">
        <v>10668</v>
      </c>
      <c r="D1269" t="s">
        <v>15689</v>
      </c>
      <c r="E1269" t="s">
        <v>10557</v>
      </c>
      <c r="F1269" t="s">
        <v>23425</v>
      </c>
      <c r="G1269" t="s">
        <v>23426</v>
      </c>
      <c r="I1269">
        <f t="shared" si="57"/>
        <v>2.0847343177598222E-2</v>
      </c>
      <c r="J1269">
        <f t="shared" si="58"/>
        <v>2.0847350493259281E-2</v>
      </c>
      <c r="K1269">
        <f t="shared" si="59"/>
        <v>4.0402668334262243E-4</v>
      </c>
    </row>
    <row r="1270" spans="1:11" x14ac:dyDescent="0.3">
      <c r="A1270" s="3" t="s">
        <v>6307</v>
      </c>
      <c r="B1270" t="s">
        <v>10607</v>
      </c>
      <c r="C1270" t="s">
        <v>10605</v>
      </c>
      <c r="D1270" t="s">
        <v>10667</v>
      </c>
      <c r="E1270" t="s">
        <v>10668</v>
      </c>
      <c r="F1270" t="s">
        <v>23427</v>
      </c>
      <c r="G1270" t="s">
        <v>23428</v>
      </c>
      <c r="I1270">
        <f t="shared" si="57"/>
        <v>1.7566534528623166E-3</v>
      </c>
      <c r="J1270">
        <f t="shared" si="58"/>
        <v>1.7566608444574677E-3</v>
      </c>
      <c r="K1270">
        <f t="shared" si="59"/>
        <v>1.019545293412053E-6</v>
      </c>
    </row>
    <row r="1271" spans="1:11" x14ac:dyDescent="0.3">
      <c r="A1271" s="3" t="s">
        <v>6310</v>
      </c>
      <c r="B1271" t="s">
        <v>16026</v>
      </c>
      <c r="C1271" t="s">
        <v>12757</v>
      </c>
      <c r="D1271" t="s">
        <v>10556</v>
      </c>
      <c r="E1271" t="s">
        <v>10616</v>
      </c>
      <c r="F1271" t="s">
        <v>23429</v>
      </c>
      <c r="G1271" t="s">
        <v>23430</v>
      </c>
      <c r="I1271">
        <f t="shared" si="57"/>
        <v>3.0688076078213655E-3</v>
      </c>
      <c r="J1271">
        <f t="shared" si="58"/>
        <v>3.0688051238117659E-3</v>
      </c>
      <c r="K1271">
        <f t="shared" si="59"/>
        <v>5.3910786009651341E-6</v>
      </c>
    </row>
    <row r="1272" spans="1:11" x14ac:dyDescent="0.3">
      <c r="A1272" s="3" t="s">
        <v>6315</v>
      </c>
      <c r="B1272" t="s">
        <v>10729</v>
      </c>
      <c r="C1272" t="s">
        <v>10742</v>
      </c>
      <c r="D1272" t="s">
        <v>10596</v>
      </c>
      <c r="E1272" t="s">
        <v>15661</v>
      </c>
      <c r="F1272" t="s">
        <v>23431</v>
      </c>
      <c r="G1272" t="s">
        <v>23432</v>
      </c>
      <c r="I1272">
        <f t="shared" si="57"/>
        <v>1.9667876733735729E-2</v>
      </c>
      <c r="J1272">
        <f t="shared" si="58"/>
        <v>1.9667878816628116E-2</v>
      </c>
      <c r="K1272">
        <f t="shared" si="59"/>
        <v>3.5800209640653435E-4</v>
      </c>
    </row>
    <row r="1273" spans="1:11" x14ac:dyDescent="0.3">
      <c r="A1273" s="3" t="s">
        <v>6318</v>
      </c>
      <c r="B1273" t="s">
        <v>15655</v>
      </c>
      <c r="C1273" t="s">
        <v>12736</v>
      </c>
      <c r="D1273" t="s">
        <v>10722</v>
      </c>
      <c r="E1273" t="s">
        <v>12640</v>
      </c>
      <c r="F1273" t="s">
        <v>23433</v>
      </c>
      <c r="G1273" t="s">
        <v>23434</v>
      </c>
      <c r="I1273">
        <f t="shared" si="57"/>
        <v>-8.5728675525067782E-4</v>
      </c>
      <c r="J1273">
        <f t="shared" si="58"/>
        <v>-8.5730256136976599E-4</v>
      </c>
      <c r="K1273">
        <f t="shared" si="59"/>
        <v>2.5735797223203705E-6</v>
      </c>
    </row>
    <row r="1274" spans="1:11" x14ac:dyDescent="0.3">
      <c r="A1274" s="3" t="s">
        <v>6321</v>
      </c>
      <c r="B1274" t="s">
        <v>10728</v>
      </c>
      <c r="C1274" t="s">
        <v>15788</v>
      </c>
      <c r="D1274" t="s">
        <v>11393</v>
      </c>
      <c r="E1274" t="s">
        <v>12564</v>
      </c>
      <c r="F1274" t="s">
        <v>23435</v>
      </c>
      <c r="G1274" t="s">
        <v>23370</v>
      </c>
      <c r="I1274">
        <f t="shared" si="57"/>
        <v>6.4349851230155472E-3</v>
      </c>
      <c r="J1274">
        <f t="shared" si="58"/>
        <v>6.4349995969954967E-3</v>
      </c>
      <c r="K1274">
        <f t="shared" si="59"/>
        <v>3.2354073296431942E-5</v>
      </c>
    </row>
    <row r="1275" spans="1:11" x14ac:dyDescent="0.3">
      <c r="A1275" s="3" t="s">
        <v>6325</v>
      </c>
      <c r="B1275" t="s">
        <v>12736</v>
      </c>
      <c r="C1275" t="s">
        <v>12765</v>
      </c>
      <c r="D1275" t="s">
        <v>10626</v>
      </c>
      <c r="E1275" t="s">
        <v>12465</v>
      </c>
      <c r="F1275" t="s">
        <v>23436</v>
      </c>
      <c r="G1275" t="s">
        <v>23437</v>
      </c>
      <c r="I1275">
        <f t="shared" si="57"/>
        <v>7.6726559110253355E-3</v>
      </c>
      <c r="J1275">
        <f t="shared" si="58"/>
        <v>7.672639313226883E-3</v>
      </c>
      <c r="K1275">
        <f t="shared" si="59"/>
        <v>4.7965373460625149E-5</v>
      </c>
    </row>
    <row r="1276" spans="1:11" x14ac:dyDescent="0.3">
      <c r="A1276" s="3" t="s">
        <v>6329</v>
      </c>
      <c r="B1276" t="s">
        <v>10697</v>
      </c>
      <c r="C1276" t="s">
        <v>12641</v>
      </c>
      <c r="D1276" t="s">
        <v>10534</v>
      </c>
      <c r="E1276" t="s">
        <v>10557</v>
      </c>
      <c r="F1276" t="s">
        <v>23438</v>
      </c>
      <c r="G1276" t="s">
        <v>23426</v>
      </c>
      <c r="I1276">
        <f t="shared" si="57"/>
        <v>-3.6801988934052218E-2</v>
      </c>
      <c r="J1276">
        <f t="shared" si="58"/>
        <v>-3.6801978372851027E-2</v>
      </c>
      <c r="K1276">
        <f t="shared" si="59"/>
        <v>1.4099209322062571E-3</v>
      </c>
    </row>
    <row r="1277" spans="1:11" x14ac:dyDescent="0.3">
      <c r="A1277" s="3" t="s">
        <v>6333</v>
      </c>
      <c r="B1277" t="s">
        <v>15816</v>
      </c>
      <c r="C1277" t="s">
        <v>15813</v>
      </c>
      <c r="D1277" t="s">
        <v>10538</v>
      </c>
      <c r="E1277" t="s">
        <v>10606</v>
      </c>
      <c r="F1277" t="s">
        <v>23439</v>
      </c>
      <c r="G1277" t="s">
        <v>23440</v>
      </c>
      <c r="I1277">
        <f t="shared" si="57"/>
        <v>1.2516468763362572E-2</v>
      </c>
      <c r="J1277">
        <f t="shared" si="58"/>
        <v>1.2516470881792072E-2</v>
      </c>
      <c r="K1277">
        <f t="shared" si="59"/>
        <v>1.385219633616997E-4</v>
      </c>
    </row>
    <row r="1278" spans="1:11" x14ac:dyDescent="0.3">
      <c r="A1278" s="3" t="s">
        <v>6337</v>
      </c>
      <c r="B1278" t="s">
        <v>22969</v>
      </c>
      <c r="C1278" t="s">
        <v>15765</v>
      </c>
      <c r="D1278" t="s">
        <v>10588</v>
      </c>
      <c r="E1278" t="s">
        <v>10602</v>
      </c>
      <c r="F1278" t="s">
        <v>23441</v>
      </c>
      <c r="G1278" t="s">
        <v>23442</v>
      </c>
      <c r="I1278">
        <f t="shared" si="57"/>
        <v>-3.686879121950066E-3</v>
      </c>
      <c r="J1278">
        <f t="shared" si="58"/>
        <v>-3.6868844632653593E-3</v>
      </c>
      <c r="K1278">
        <f t="shared" si="59"/>
        <v>1.9658759369289306E-5</v>
      </c>
    </row>
    <row r="1279" spans="1:11" x14ac:dyDescent="0.3">
      <c r="A1279" s="3" t="s">
        <v>6340</v>
      </c>
      <c r="B1279" t="s">
        <v>10602</v>
      </c>
      <c r="C1279" t="s">
        <v>10729</v>
      </c>
      <c r="D1279" t="s">
        <v>10548</v>
      </c>
      <c r="E1279" t="s">
        <v>10592</v>
      </c>
      <c r="F1279" t="s">
        <v>23443</v>
      </c>
      <c r="G1279" t="s">
        <v>23444</v>
      </c>
      <c r="I1279">
        <f t="shared" si="57"/>
        <v>-1.2842860532060544E-2</v>
      </c>
      <c r="J1279">
        <f t="shared" si="58"/>
        <v>-1.2842837447682083E-2</v>
      </c>
      <c r="K1279">
        <f t="shared" si="59"/>
        <v>1.8468192847113739E-4</v>
      </c>
    </row>
    <row r="1280" spans="1:11" x14ac:dyDescent="0.3">
      <c r="A1280" s="3" t="s">
        <v>6345</v>
      </c>
      <c r="B1280" t="s">
        <v>15935</v>
      </c>
      <c r="C1280" t="s">
        <v>10555</v>
      </c>
      <c r="D1280" t="s">
        <v>10131</v>
      </c>
      <c r="E1280" t="s">
        <v>10580</v>
      </c>
      <c r="F1280" t="s">
        <v>23445</v>
      </c>
      <c r="G1280" t="s">
        <v>23446</v>
      </c>
      <c r="I1280">
        <f t="shared" si="57"/>
        <v>-2.204630747722625E-4</v>
      </c>
      <c r="J1280">
        <f t="shared" si="58"/>
        <v>-2.2047142447391055E-4</v>
      </c>
      <c r="K1280">
        <f t="shared" si="59"/>
        <v>9.3587613627702853E-7</v>
      </c>
    </row>
    <row r="1281" spans="1:11" x14ac:dyDescent="0.3">
      <c r="A1281" s="3" t="s">
        <v>6349</v>
      </c>
      <c r="B1281" t="s">
        <v>10571</v>
      </c>
      <c r="C1281" t="s">
        <v>12736</v>
      </c>
      <c r="D1281" t="s">
        <v>22966</v>
      </c>
      <c r="E1281" t="s">
        <v>10706</v>
      </c>
      <c r="F1281" t="s">
        <v>23447</v>
      </c>
      <c r="G1281" t="s">
        <v>23448</v>
      </c>
      <c r="I1281">
        <f t="shared" si="57"/>
        <v>2.0952823114247753E-2</v>
      </c>
      <c r="J1281">
        <f t="shared" si="58"/>
        <v>2.0952804358462709E-2</v>
      </c>
      <c r="K1281">
        <f t="shared" si="59"/>
        <v>4.0827713676908864E-4</v>
      </c>
    </row>
    <row r="1282" spans="1:11" x14ac:dyDescent="0.3">
      <c r="A1282" s="3" t="s">
        <v>6352</v>
      </c>
      <c r="B1282" t="s">
        <v>10722</v>
      </c>
      <c r="C1282" t="s">
        <v>10785</v>
      </c>
      <c r="D1282" t="s">
        <v>12527</v>
      </c>
      <c r="E1282" t="s">
        <v>12467</v>
      </c>
      <c r="F1282" t="s">
        <v>23449</v>
      </c>
      <c r="G1282" t="s">
        <v>23450</v>
      </c>
      <c r="I1282">
        <f t="shared" si="57"/>
        <v>1.2745733144399878E-2</v>
      </c>
      <c r="J1282">
        <f t="shared" si="58"/>
        <v>1.2745731880042981E-2</v>
      </c>
      <c r="K1282">
        <f t="shared" si="59"/>
        <v>1.4397111483321106E-4</v>
      </c>
    </row>
    <row r="1283" spans="1:11" x14ac:dyDescent="0.3">
      <c r="A1283" s="3" t="s">
        <v>6355</v>
      </c>
      <c r="B1283" t="s">
        <v>10746</v>
      </c>
      <c r="C1283" t="s">
        <v>12506</v>
      </c>
      <c r="D1283" t="s">
        <v>10633</v>
      </c>
      <c r="E1283" t="s">
        <v>15792</v>
      </c>
      <c r="F1283" t="s">
        <v>23451</v>
      </c>
      <c r="G1283" t="s">
        <v>23452</v>
      </c>
      <c r="I1283">
        <f t="shared" si="57"/>
        <v>-3.8395903617834759E-3</v>
      </c>
      <c r="J1283">
        <f t="shared" si="58"/>
        <v>-3.8395818106707878E-3</v>
      </c>
      <c r="K1283">
        <f t="shared" si="59"/>
        <v>2.1036140940368629E-5</v>
      </c>
    </row>
    <row r="1284" spans="1:11" x14ac:dyDescent="0.3">
      <c r="A1284" s="3" t="s">
        <v>6358</v>
      </c>
      <c r="B1284" t="s">
        <v>15667</v>
      </c>
      <c r="C1284" t="s">
        <v>12650</v>
      </c>
      <c r="D1284" t="s">
        <v>10640</v>
      </c>
      <c r="E1284" t="s">
        <v>15996</v>
      </c>
      <c r="F1284" t="s">
        <v>23453</v>
      </c>
      <c r="G1284" t="s">
        <v>23454</v>
      </c>
      <c r="I1284">
        <f t="shared" si="57"/>
        <v>2.3554603350008372E-3</v>
      </c>
      <c r="J1284">
        <f t="shared" si="58"/>
        <v>2.3554746320119391E-3</v>
      </c>
      <c r="K1284">
        <f t="shared" si="59"/>
        <v>2.5873981745352227E-6</v>
      </c>
    </row>
    <row r="1285" spans="1:11" x14ac:dyDescent="0.3">
      <c r="A1285" s="3" t="s">
        <v>6362</v>
      </c>
      <c r="B1285" t="s">
        <v>15612</v>
      </c>
      <c r="C1285" t="s">
        <v>10876</v>
      </c>
      <c r="D1285" t="s">
        <v>17399</v>
      </c>
      <c r="E1285" t="s">
        <v>15800</v>
      </c>
      <c r="F1285" t="s">
        <v>23455</v>
      </c>
      <c r="G1285" t="s">
        <v>23456</v>
      </c>
      <c r="I1285">
        <f t="shared" ref="I1285:I1348" si="60">(E1285-E1284)/E1284</f>
        <v>1.5594958009080086E-2</v>
      </c>
      <c r="J1285">
        <f t="shared" ref="J1285:J1348" si="61">(G1285-G1284)/G1284</f>
        <v>1.5594932679942386E-2</v>
      </c>
      <c r="K1285">
        <f t="shared" ref="K1285:K1348" si="62">(J1285-$O$8)^2</f>
        <v>2.2046302058162045E-4</v>
      </c>
    </row>
    <row r="1286" spans="1:11" x14ac:dyDescent="0.3">
      <c r="A1286" s="3" t="s">
        <v>6367</v>
      </c>
      <c r="B1286" t="s">
        <v>12548</v>
      </c>
      <c r="C1286" t="s">
        <v>10796</v>
      </c>
      <c r="D1286" t="s">
        <v>15800</v>
      </c>
      <c r="E1286" t="s">
        <v>10760</v>
      </c>
      <c r="F1286" t="s">
        <v>23457</v>
      </c>
      <c r="G1286" t="s">
        <v>23352</v>
      </c>
      <c r="I1286">
        <f t="shared" si="60"/>
        <v>8.4141773577168686E-4</v>
      </c>
      <c r="J1286">
        <f t="shared" si="61"/>
        <v>8.4143326352171058E-4</v>
      </c>
      <c r="K1286">
        <f t="shared" si="62"/>
        <v>8.9298293856575482E-9</v>
      </c>
    </row>
    <row r="1287" spans="1:11" x14ac:dyDescent="0.3">
      <c r="A1287" s="3" t="s">
        <v>6370</v>
      </c>
      <c r="B1287" t="s">
        <v>10876</v>
      </c>
      <c r="C1287" t="s">
        <v>12655</v>
      </c>
      <c r="D1287" t="s">
        <v>10707</v>
      </c>
      <c r="E1287" t="s">
        <v>12640</v>
      </c>
      <c r="F1287" t="s">
        <v>23458</v>
      </c>
      <c r="G1287" t="s">
        <v>23434</v>
      </c>
      <c r="I1287">
        <f t="shared" si="60"/>
        <v>-2.0176606970298161E-2</v>
      </c>
      <c r="J1287">
        <f t="shared" si="61"/>
        <v>-2.0176621120653482E-2</v>
      </c>
      <c r="K1287">
        <f t="shared" si="62"/>
        <v>4.3779522119823713E-4</v>
      </c>
    </row>
    <row r="1288" spans="1:11" x14ac:dyDescent="0.3">
      <c r="A1288" s="3" t="s">
        <v>6375</v>
      </c>
      <c r="B1288" t="s">
        <v>10623</v>
      </c>
      <c r="C1288" t="s">
        <v>12736</v>
      </c>
      <c r="D1288" t="s">
        <v>10722</v>
      </c>
      <c r="E1288" t="s">
        <v>10615</v>
      </c>
      <c r="F1288" t="s">
        <v>23459</v>
      </c>
      <c r="G1288" t="s">
        <v>23460</v>
      </c>
      <c r="I1288">
        <f t="shared" si="60"/>
        <v>2.5740669792806512E-3</v>
      </c>
      <c r="J1288">
        <f t="shared" si="61"/>
        <v>2.5740703866426926E-3</v>
      </c>
      <c r="K1288">
        <f t="shared" si="62"/>
        <v>3.3384219341083938E-6</v>
      </c>
    </row>
    <row r="1289" spans="1:11" x14ac:dyDescent="0.3">
      <c r="A1289" s="3" t="s">
        <v>6381</v>
      </c>
      <c r="B1289" t="s">
        <v>12654</v>
      </c>
      <c r="C1289" t="s">
        <v>12745</v>
      </c>
      <c r="D1289" t="s">
        <v>10631</v>
      </c>
      <c r="E1289" t="s">
        <v>12765</v>
      </c>
      <c r="F1289" t="s">
        <v>23461</v>
      </c>
      <c r="G1289" t="s">
        <v>23462</v>
      </c>
      <c r="I1289">
        <f t="shared" si="60"/>
        <v>1.2623020426914048E-2</v>
      </c>
      <c r="J1289">
        <f t="shared" si="61"/>
        <v>1.2623019160460989E-2</v>
      </c>
      <c r="K1289">
        <f t="shared" si="62"/>
        <v>1.4104136337105241E-4</v>
      </c>
    </row>
    <row r="1290" spans="1:11" x14ac:dyDescent="0.3">
      <c r="A1290" s="3" t="s">
        <v>6385</v>
      </c>
      <c r="B1290" t="s">
        <v>10740</v>
      </c>
      <c r="C1290" t="s">
        <v>15666</v>
      </c>
      <c r="D1290" t="s">
        <v>15826</v>
      </c>
      <c r="E1290" t="s">
        <v>23001</v>
      </c>
      <c r="F1290" t="s">
        <v>23463</v>
      </c>
      <c r="G1290" t="s">
        <v>23464</v>
      </c>
      <c r="I1290">
        <f t="shared" si="60"/>
        <v>-1.9438030025859785E-2</v>
      </c>
      <c r="J1290">
        <f t="shared" si="61"/>
        <v>-1.9438028906392502E-2</v>
      </c>
      <c r="K1290">
        <f t="shared" si="62"/>
        <v>4.0743278764409572E-4</v>
      </c>
    </row>
    <row r="1291" spans="1:11" x14ac:dyDescent="0.3">
      <c r="A1291" s="3" t="s">
        <v>6391</v>
      </c>
      <c r="B1291" t="s">
        <v>15607</v>
      </c>
      <c r="C1291" t="s">
        <v>15906</v>
      </c>
      <c r="D1291" t="s">
        <v>10665</v>
      </c>
      <c r="E1291" t="s">
        <v>10615</v>
      </c>
      <c r="F1291" t="s">
        <v>23465</v>
      </c>
      <c r="G1291" t="s">
        <v>23460</v>
      </c>
      <c r="I1291">
        <f t="shared" si="60"/>
        <v>7.1105796164619775E-3</v>
      </c>
      <c r="J1291">
        <f t="shared" si="61"/>
        <v>7.1105797262440758E-3</v>
      </c>
      <c r="K1291">
        <f t="shared" si="62"/>
        <v>4.0495967977947205E-5</v>
      </c>
    </row>
    <row r="1292" spans="1:11" x14ac:dyDescent="0.3">
      <c r="A1292" s="3" t="s">
        <v>6396</v>
      </c>
      <c r="B1292" t="s">
        <v>15647</v>
      </c>
      <c r="C1292" t="s">
        <v>15760</v>
      </c>
      <c r="D1292" t="s">
        <v>23048</v>
      </c>
      <c r="E1292" t="s">
        <v>15623</v>
      </c>
      <c r="F1292" t="s">
        <v>23466</v>
      </c>
      <c r="G1292" t="s">
        <v>23467</v>
      </c>
      <c r="I1292">
        <f t="shared" si="60"/>
        <v>-2.1399228866100748E-4</v>
      </c>
      <c r="J1292">
        <f t="shared" si="61"/>
        <v>-2.1400277411979992E-4</v>
      </c>
      <c r="K1292">
        <f t="shared" si="62"/>
        <v>9.2340234556734125E-7</v>
      </c>
    </row>
    <row r="1293" spans="1:11" x14ac:dyDescent="0.3">
      <c r="A1293" s="3" t="s">
        <v>6401</v>
      </c>
      <c r="B1293" t="s">
        <v>12764</v>
      </c>
      <c r="C1293" t="s">
        <v>15760</v>
      </c>
      <c r="D1293" t="s">
        <v>12742</v>
      </c>
      <c r="E1293" t="s">
        <v>12650</v>
      </c>
      <c r="F1293" t="s">
        <v>23468</v>
      </c>
      <c r="G1293" t="s">
        <v>23469</v>
      </c>
      <c r="I1293">
        <f t="shared" si="60"/>
        <v>5.7778728867965579E-3</v>
      </c>
      <c r="J1293">
        <f t="shared" si="61"/>
        <v>5.7778820601116889E-3</v>
      </c>
      <c r="K1293">
        <f t="shared" si="62"/>
        <v>2.5310423401172907E-5</v>
      </c>
    </row>
    <row r="1294" spans="1:11" x14ac:dyDescent="0.3">
      <c r="A1294" s="3" t="s">
        <v>6406</v>
      </c>
      <c r="B1294" t="s">
        <v>15996</v>
      </c>
      <c r="C1294" t="s">
        <v>10879</v>
      </c>
      <c r="D1294" t="s">
        <v>23470</v>
      </c>
      <c r="E1294" t="s">
        <v>23471</v>
      </c>
      <c r="F1294" t="s">
        <v>23472</v>
      </c>
      <c r="G1294" t="s">
        <v>23473</v>
      </c>
      <c r="I1294">
        <f t="shared" si="60"/>
        <v>6.8085106382978784E-3</v>
      </c>
      <c r="J1294">
        <f t="shared" si="61"/>
        <v>6.8085221957446974E-3</v>
      </c>
      <c r="K1294">
        <f t="shared" si="62"/>
        <v>3.6742833403133954E-5</v>
      </c>
    </row>
    <row r="1295" spans="1:11" x14ac:dyDescent="0.3">
      <c r="A1295" s="3" t="s">
        <v>6411</v>
      </c>
      <c r="B1295" t="s">
        <v>10631</v>
      </c>
      <c r="C1295" t="s">
        <v>23364</v>
      </c>
      <c r="D1295" t="s">
        <v>15792</v>
      </c>
      <c r="E1295" t="s">
        <v>10784</v>
      </c>
      <c r="F1295" t="s">
        <v>23474</v>
      </c>
      <c r="G1295" t="s">
        <v>23475</v>
      </c>
      <c r="I1295">
        <f t="shared" si="60"/>
        <v>-1.0566356720202274E-3</v>
      </c>
      <c r="J1295">
        <f t="shared" si="61"/>
        <v>5.5307560583800807E-3</v>
      </c>
      <c r="K1295">
        <f t="shared" si="62"/>
        <v>2.2884939239826603E-5</v>
      </c>
    </row>
    <row r="1296" spans="1:11" x14ac:dyDescent="0.3">
      <c r="A1296" s="3" t="s">
        <v>6416</v>
      </c>
      <c r="B1296" t="s">
        <v>12736</v>
      </c>
      <c r="C1296" t="s">
        <v>22996</v>
      </c>
      <c r="D1296" t="s">
        <v>10620</v>
      </c>
      <c r="E1296" t="s">
        <v>15751</v>
      </c>
      <c r="F1296" t="s">
        <v>23476</v>
      </c>
      <c r="G1296" t="s">
        <v>23477</v>
      </c>
      <c r="I1296">
        <f t="shared" si="60"/>
        <v>-1.3962322826317033E-2</v>
      </c>
      <c r="J1296">
        <f t="shared" si="61"/>
        <v>-1.3962350748994464E-2</v>
      </c>
      <c r="K1296">
        <f t="shared" si="62"/>
        <v>2.1636310163186014E-4</v>
      </c>
    </row>
    <row r="1297" spans="1:11" x14ac:dyDescent="0.3">
      <c r="A1297" s="3" t="s">
        <v>6422</v>
      </c>
      <c r="B1297" t="s">
        <v>10622</v>
      </c>
      <c r="C1297" t="s">
        <v>12738</v>
      </c>
      <c r="D1297" t="s">
        <v>15671</v>
      </c>
      <c r="E1297" t="s">
        <v>15671</v>
      </c>
      <c r="F1297" t="s">
        <v>23478</v>
      </c>
      <c r="G1297" t="s">
        <v>23479</v>
      </c>
      <c r="I1297">
        <f t="shared" si="60"/>
        <v>-2.0381913315127377E-2</v>
      </c>
      <c r="J1297">
        <f t="shared" si="61"/>
        <v>-2.0381912606278533E-2</v>
      </c>
      <c r="K1297">
        <f t="shared" si="62"/>
        <v>4.4642822183422695E-4</v>
      </c>
    </row>
    <row r="1298" spans="1:11" x14ac:dyDescent="0.3">
      <c r="A1298" s="3" t="s">
        <v>6428</v>
      </c>
      <c r="B1298" t="s">
        <v>10574</v>
      </c>
      <c r="C1298" t="s">
        <v>10578</v>
      </c>
      <c r="D1298" t="s">
        <v>10305</v>
      </c>
      <c r="E1298" t="s">
        <v>10305</v>
      </c>
      <c r="F1298" t="s">
        <v>23480</v>
      </c>
      <c r="G1298" t="s">
        <v>23481</v>
      </c>
      <c r="I1298">
        <f t="shared" si="60"/>
        <v>-5.6723609286027078E-2</v>
      </c>
      <c r="J1298">
        <f t="shared" si="61"/>
        <v>-5.672360954559779E-2</v>
      </c>
      <c r="K1298">
        <f t="shared" si="62"/>
        <v>3.3028635465761035E-3</v>
      </c>
    </row>
    <row r="1299" spans="1:11" x14ac:dyDescent="0.3">
      <c r="A1299" s="3" t="s">
        <v>6433</v>
      </c>
      <c r="B1299" t="s">
        <v>22787</v>
      </c>
      <c r="C1299" t="s">
        <v>10401</v>
      </c>
      <c r="D1299" t="s">
        <v>15400</v>
      </c>
      <c r="E1299" t="s">
        <v>16070</v>
      </c>
      <c r="F1299" t="s">
        <v>23482</v>
      </c>
      <c r="G1299" t="s">
        <v>23483</v>
      </c>
      <c r="I1299">
        <f t="shared" si="60"/>
        <v>-3.2273043882052488E-2</v>
      </c>
      <c r="J1299">
        <f t="shared" si="61"/>
        <v>-3.227303204781546E-2</v>
      </c>
      <c r="K1299">
        <f t="shared" si="62"/>
        <v>1.0903182561337089E-3</v>
      </c>
    </row>
    <row r="1300" spans="1:11" x14ac:dyDescent="0.3">
      <c r="A1300" s="3" t="s">
        <v>6438</v>
      </c>
      <c r="B1300" t="s">
        <v>10310</v>
      </c>
      <c r="C1300" t="s">
        <v>23238</v>
      </c>
      <c r="D1300" t="s">
        <v>15388</v>
      </c>
      <c r="E1300" t="s">
        <v>15495</v>
      </c>
      <c r="F1300" t="s">
        <v>23484</v>
      </c>
      <c r="G1300" t="s">
        <v>23485</v>
      </c>
      <c r="I1300">
        <f t="shared" si="60"/>
        <v>-2.9030686180422177E-2</v>
      </c>
      <c r="J1300">
        <f t="shared" si="61"/>
        <v>-2.9030679785826116E-2</v>
      </c>
      <c r="K1300">
        <f t="shared" si="62"/>
        <v>8.8670637145678603E-4</v>
      </c>
    </row>
    <row r="1301" spans="1:11" x14ac:dyDescent="0.3">
      <c r="A1301" s="3" t="s">
        <v>6444</v>
      </c>
      <c r="B1301" t="s">
        <v>10279</v>
      </c>
      <c r="C1301" t="s">
        <v>10417</v>
      </c>
      <c r="D1301" t="s">
        <v>10010</v>
      </c>
      <c r="E1301" t="s">
        <v>10306</v>
      </c>
      <c r="F1301" t="s">
        <v>23486</v>
      </c>
      <c r="G1301" t="s">
        <v>23487</v>
      </c>
      <c r="I1301">
        <f t="shared" si="60"/>
        <v>5.5349590922915956E-2</v>
      </c>
      <c r="J1301">
        <f t="shared" si="61"/>
        <v>5.5349584335986371E-2</v>
      </c>
      <c r="K1301">
        <f t="shared" si="62"/>
        <v>2.9814492611050496E-3</v>
      </c>
    </row>
    <row r="1302" spans="1:11" x14ac:dyDescent="0.3">
      <c r="A1302" s="3" t="s">
        <v>6447</v>
      </c>
      <c r="B1302" t="s">
        <v>10197</v>
      </c>
      <c r="C1302" t="s">
        <v>10502</v>
      </c>
      <c r="D1302" t="s">
        <v>10400</v>
      </c>
      <c r="E1302" t="s">
        <v>16035</v>
      </c>
      <c r="F1302" t="s">
        <v>23488</v>
      </c>
      <c r="G1302" t="s">
        <v>23489</v>
      </c>
      <c r="I1302">
        <f t="shared" si="60"/>
        <v>2.786239821733541E-2</v>
      </c>
      <c r="J1302">
        <f t="shared" si="61"/>
        <v>2.7862381389853242E-2</v>
      </c>
      <c r="K1302">
        <f t="shared" si="62"/>
        <v>7.3524740640098032E-4</v>
      </c>
    </row>
    <row r="1303" spans="1:11" x14ac:dyDescent="0.3">
      <c r="A1303" s="3" t="s">
        <v>6451</v>
      </c>
      <c r="B1303" t="s">
        <v>10411</v>
      </c>
      <c r="C1303" t="s">
        <v>16004</v>
      </c>
      <c r="D1303" t="s">
        <v>23030</v>
      </c>
      <c r="E1303" t="s">
        <v>10471</v>
      </c>
      <c r="F1303" t="s">
        <v>23490</v>
      </c>
      <c r="G1303" t="s">
        <v>23491</v>
      </c>
      <c r="I1303">
        <f t="shared" si="60"/>
        <v>6.8332570918787383E-4</v>
      </c>
      <c r="J1303">
        <f t="shared" si="61"/>
        <v>6.8334307527494231E-4</v>
      </c>
      <c r="K1303">
        <f t="shared" si="62"/>
        <v>4.0439950860024097E-9</v>
      </c>
    </row>
    <row r="1304" spans="1:11" x14ac:dyDescent="0.3">
      <c r="A1304" s="3" t="s">
        <v>6456</v>
      </c>
      <c r="B1304" t="s">
        <v>10454</v>
      </c>
      <c r="C1304" t="s">
        <v>10471</v>
      </c>
      <c r="D1304" t="s">
        <v>10208</v>
      </c>
      <c r="E1304" t="s">
        <v>10452</v>
      </c>
      <c r="F1304" t="s">
        <v>23492</v>
      </c>
      <c r="G1304" t="s">
        <v>23493</v>
      </c>
      <c r="I1304">
        <f t="shared" si="60"/>
        <v>-9.3330298201683721E-3</v>
      </c>
      <c r="J1304">
        <f t="shared" si="61"/>
        <v>-9.3330242647287568E-3</v>
      </c>
      <c r="K1304">
        <f t="shared" si="62"/>
        <v>1.0160558863720734E-4</v>
      </c>
    </row>
    <row r="1305" spans="1:11" x14ac:dyDescent="0.3">
      <c r="A1305" s="3" t="s">
        <v>6462</v>
      </c>
      <c r="B1305" t="s">
        <v>15592</v>
      </c>
      <c r="C1305" t="s">
        <v>10229</v>
      </c>
      <c r="D1305" t="s">
        <v>10257</v>
      </c>
      <c r="E1305" t="s">
        <v>10276</v>
      </c>
      <c r="F1305" t="s">
        <v>23494</v>
      </c>
      <c r="G1305" t="s">
        <v>23495</v>
      </c>
      <c r="I1305">
        <f t="shared" si="60"/>
        <v>-3.9062500000000062E-2</v>
      </c>
      <c r="J1305">
        <f t="shared" si="61"/>
        <v>-3.9062514297077813E-2</v>
      </c>
      <c r="K1305">
        <f t="shared" si="62"/>
        <v>1.5847922922718931E-3</v>
      </c>
    </row>
    <row r="1306" spans="1:11" x14ac:dyDescent="0.3">
      <c r="A1306" s="3" t="s">
        <v>6467</v>
      </c>
      <c r="B1306" t="s">
        <v>10070</v>
      </c>
      <c r="C1306" t="s">
        <v>10195</v>
      </c>
      <c r="D1306" t="s">
        <v>23496</v>
      </c>
      <c r="E1306" t="s">
        <v>10098</v>
      </c>
      <c r="F1306" t="s">
        <v>23497</v>
      </c>
      <c r="G1306" t="s">
        <v>23498</v>
      </c>
      <c r="I1306">
        <f t="shared" si="60"/>
        <v>3.682450980392149E-2</v>
      </c>
      <c r="J1306">
        <f t="shared" si="61"/>
        <v>3.682452088645239E-2</v>
      </c>
      <c r="K1306">
        <f t="shared" si="62"/>
        <v>1.3015921681089817E-3</v>
      </c>
    </row>
    <row r="1307" spans="1:11" x14ac:dyDescent="0.3">
      <c r="A1307" s="3" t="s">
        <v>6473</v>
      </c>
      <c r="B1307" t="s">
        <v>10150</v>
      </c>
      <c r="C1307" t="s">
        <v>10521</v>
      </c>
      <c r="D1307" t="s">
        <v>23233</v>
      </c>
      <c r="E1307" t="s">
        <v>10151</v>
      </c>
      <c r="F1307" t="s">
        <v>23499</v>
      </c>
      <c r="G1307" t="s">
        <v>23500</v>
      </c>
      <c r="I1307">
        <f t="shared" si="60"/>
        <v>3.22875915062832E-3</v>
      </c>
      <c r="J1307">
        <f t="shared" si="61"/>
        <v>3.2287509948925172E-3</v>
      </c>
      <c r="K1307">
        <f t="shared" si="62"/>
        <v>6.159408205186143E-6</v>
      </c>
    </row>
    <row r="1308" spans="1:11" x14ac:dyDescent="0.3">
      <c r="A1308" s="3" t="s">
        <v>6478</v>
      </c>
      <c r="B1308" t="s">
        <v>10213</v>
      </c>
      <c r="C1308" t="s">
        <v>10413</v>
      </c>
      <c r="D1308" t="s">
        <v>10093</v>
      </c>
      <c r="E1308" t="s">
        <v>23501</v>
      </c>
      <c r="F1308" t="s">
        <v>23502</v>
      </c>
      <c r="G1308" t="s">
        <v>23503</v>
      </c>
      <c r="I1308">
        <f t="shared" si="60"/>
        <v>-2.0459747126436854E-2</v>
      </c>
      <c r="J1308">
        <f t="shared" si="61"/>
        <v>-2.0459755211153261E-2</v>
      </c>
      <c r="K1308">
        <f t="shared" si="62"/>
        <v>4.4972373045284168E-4</v>
      </c>
    </row>
    <row r="1309" spans="1:11" x14ac:dyDescent="0.3">
      <c r="A1309" s="3" t="s">
        <v>6485</v>
      </c>
      <c r="B1309" t="s">
        <v>10162</v>
      </c>
      <c r="C1309" t="s">
        <v>10469</v>
      </c>
      <c r="D1309" t="s">
        <v>10107</v>
      </c>
      <c r="E1309" t="s">
        <v>16037</v>
      </c>
      <c r="F1309" t="s">
        <v>23504</v>
      </c>
      <c r="G1309" t="s">
        <v>23505</v>
      </c>
      <c r="I1309">
        <f t="shared" si="60"/>
        <v>3.0039849095521175E-2</v>
      </c>
      <c r="J1309">
        <f t="shared" si="61"/>
        <v>3.0039862820826532E-2</v>
      </c>
      <c r="K1309">
        <f t="shared" si="62"/>
        <v>8.580755916664614E-4</v>
      </c>
    </row>
    <row r="1310" spans="1:11" x14ac:dyDescent="0.3">
      <c r="A1310" s="3" t="s">
        <v>6488</v>
      </c>
      <c r="B1310" t="s">
        <v>16030</v>
      </c>
      <c r="C1310" t="s">
        <v>10476</v>
      </c>
      <c r="D1310" t="s">
        <v>10398</v>
      </c>
      <c r="E1310" t="s">
        <v>10305</v>
      </c>
      <c r="F1310" t="s">
        <v>23506</v>
      </c>
      <c r="G1310" t="s">
        <v>23481</v>
      </c>
      <c r="I1310">
        <f t="shared" si="60"/>
        <v>-1.868304895609596E-2</v>
      </c>
      <c r="J1310">
        <f t="shared" si="61"/>
        <v>-1.8683060649957124E-2</v>
      </c>
      <c r="K1310">
        <f t="shared" si="62"/>
        <v>3.775247499606903E-4</v>
      </c>
    </row>
    <row r="1311" spans="1:11" x14ac:dyDescent="0.3">
      <c r="A1311" s="3" t="s">
        <v>6493</v>
      </c>
      <c r="B1311" t="s">
        <v>10212</v>
      </c>
      <c r="C1311" t="s">
        <v>10465</v>
      </c>
      <c r="D1311" t="s">
        <v>10219</v>
      </c>
      <c r="E1311" t="s">
        <v>22908</v>
      </c>
      <c r="F1311" t="s">
        <v>23507</v>
      </c>
      <c r="G1311" t="s">
        <v>23508</v>
      </c>
      <c r="I1311">
        <f t="shared" si="60"/>
        <v>5.1079869979102936E-3</v>
      </c>
      <c r="J1311">
        <f t="shared" si="61"/>
        <v>5.1080059097768872E-3</v>
      </c>
      <c r="K1311">
        <f t="shared" si="62"/>
        <v>1.9018935214795179E-5</v>
      </c>
    </row>
    <row r="1312" spans="1:11" x14ac:dyDescent="0.3">
      <c r="A1312" s="3" t="s">
        <v>6498</v>
      </c>
      <c r="B1312" t="s">
        <v>23509</v>
      </c>
      <c r="C1312" t="s">
        <v>10525</v>
      </c>
      <c r="D1312" t="s">
        <v>10389</v>
      </c>
      <c r="E1312" t="s">
        <v>10459</v>
      </c>
      <c r="F1312" t="s">
        <v>23510</v>
      </c>
      <c r="G1312" t="s">
        <v>23511</v>
      </c>
      <c r="I1312">
        <f t="shared" si="60"/>
        <v>4.3889811875957281E-3</v>
      </c>
      <c r="J1312">
        <f t="shared" si="61"/>
        <v>4.3889567800771854E-3</v>
      </c>
      <c r="K1312">
        <f t="shared" si="62"/>
        <v>1.3264319084509276E-5</v>
      </c>
    </row>
    <row r="1313" spans="1:11" x14ac:dyDescent="0.3">
      <c r="A1313" s="3" t="s">
        <v>6502</v>
      </c>
      <c r="B1313" t="s">
        <v>10200</v>
      </c>
      <c r="C1313" t="s">
        <v>23512</v>
      </c>
      <c r="D1313" t="s">
        <v>10392</v>
      </c>
      <c r="E1313" t="s">
        <v>10413</v>
      </c>
      <c r="F1313" t="s">
        <v>23513</v>
      </c>
      <c r="G1313" t="s">
        <v>23514</v>
      </c>
      <c r="I1313">
        <f t="shared" si="60"/>
        <v>-1.0119572217111322E-2</v>
      </c>
      <c r="J1313">
        <f t="shared" si="61"/>
        <v>-1.0119561319648113E-2</v>
      </c>
      <c r="K1313">
        <f t="shared" si="62"/>
        <v>1.1808075289280789E-4</v>
      </c>
    </row>
    <row r="1314" spans="1:11" x14ac:dyDescent="0.3">
      <c r="A1314" s="3" t="s">
        <v>6507</v>
      </c>
      <c r="B1314" t="s">
        <v>10158</v>
      </c>
      <c r="C1314" t="s">
        <v>10481</v>
      </c>
      <c r="D1314" t="s">
        <v>10077</v>
      </c>
      <c r="E1314" t="s">
        <v>10521</v>
      </c>
      <c r="F1314" t="s">
        <v>23515</v>
      </c>
      <c r="G1314" t="s">
        <v>23516</v>
      </c>
      <c r="I1314">
        <f t="shared" si="60"/>
        <v>2.1840124957246174E-2</v>
      </c>
      <c r="J1314">
        <f t="shared" si="61"/>
        <v>2.1840116850710148E-2</v>
      </c>
      <c r="K1314">
        <f t="shared" si="62"/>
        <v>4.4492229995712619E-4</v>
      </c>
    </row>
    <row r="1315" spans="1:11" x14ac:dyDescent="0.3">
      <c r="A1315" s="3" t="s">
        <v>6513</v>
      </c>
      <c r="B1315" t="s">
        <v>10182</v>
      </c>
      <c r="C1315" t="s">
        <v>10470</v>
      </c>
      <c r="D1315" t="s">
        <v>15875</v>
      </c>
      <c r="E1315" t="s">
        <v>15602</v>
      </c>
      <c r="F1315" t="s">
        <v>23517</v>
      </c>
      <c r="G1315" t="s">
        <v>23518</v>
      </c>
      <c r="I1315">
        <f t="shared" si="60"/>
        <v>7.2760118235562265E-3</v>
      </c>
      <c r="J1315">
        <f t="shared" si="61"/>
        <v>7.2760439364400985E-3</v>
      </c>
      <c r="K1315">
        <f t="shared" si="62"/>
        <v>4.2629257118164292E-5</v>
      </c>
    </row>
    <row r="1316" spans="1:11" x14ac:dyDescent="0.3">
      <c r="A1316" s="3" t="s">
        <v>6517</v>
      </c>
      <c r="B1316" t="s">
        <v>10481</v>
      </c>
      <c r="C1316" t="s">
        <v>15710</v>
      </c>
      <c r="D1316" t="s">
        <v>10466</v>
      </c>
      <c r="E1316" t="s">
        <v>10138</v>
      </c>
      <c r="F1316" t="s">
        <v>23519</v>
      </c>
      <c r="G1316" t="s">
        <v>23520</v>
      </c>
      <c r="I1316">
        <f t="shared" si="60"/>
        <v>-1.1286456236714517E-3</v>
      </c>
      <c r="J1316">
        <f t="shared" si="61"/>
        <v>-1.1286523287777999E-3</v>
      </c>
      <c r="K1316">
        <f t="shared" si="62"/>
        <v>3.5178296622738663E-6</v>
      </c>
    </row>
    <row r="1317" spans="1:11" x14ac:dyDescent="0.3">
      <c r="A1317" s="3" t="s">
        <v>6523</v>
      </c>
      <c r="B1317" t="s">
        <v>10151</v>
      </c>
      <c r="C1317" t="s">
        <v>23222</v>
      </c>
      <c r="D1317" t="s">
        <v>15724</v>
      </c>
      <c r="E1317" t="s">
        <v>10459</v>
      </c>
      <c r="F1317" t="s">
        <v>23521</v>
      </c>
      <c r="G1317" t="s">
        <v>23511</v>
      </c>
      <c r="I1317">
        <f t="shared" si="60"/>
        <v>-1.7401129943502895E-2</v>
      </c>
      <c r="J1317">
        <f t="shared" si="61"/>
        <v>-1.7401157695858545E-2</v>
      </c>
      <c r="K1317">
        <f t="shared" si="62"/>
        <v>3.2935328624705785E-4</v>
      </c>
    </row>
    <row r="1318" spans="1:11" x14ac:dyDescent="0.3">
      <c r="A1318" s="3" t="s">
        <v>6528</v>
      </c>
      <c r="B1318" t="s">
        <v>10460</v>
      </c>
      <c r="C1318" t="s">
        <v>10177</v>
      </c>
      <c r="D1318" t="s">
        <v>17401</v>
      </c>
      <c r="E1318" t="s">
        <v>10491</v>
      </c>
      <c r="F1318" t="s">
        <v>23522</v>
      </c>
      <c r="G1318" t="s">
        <v>23523</v>
      </c>
      <c r="I1318">
        <f t="shared" si="60"/>
        <v>1.4489443422263111E-2</v>
      </c>
      <c r="J1318">
        <f t="shared" si="61"/>
        <v>1.4489456750166647E-2</v>
      </c>
      <c r="K1318">
        <f t="shared" si="62"/>
        <v>1.888568906130504E-4</v>
      </c>
    </row>
    <row r="1319" spans="1:11" x14ac:dyDescent="0.3">
      <c r="A1319" s="3" t="s">
        <v>6533</v>
      </c>
      <c r="B1319" t="s">
        <v>10195</v>
      </c>
      <c r="C1319" t="s">
        <v>10163</v>
      </c>
      <c r="D1319" t="s">
        <v>10315</v>
      </c>
      <c r="E1319" t="s">
        <v>16035</v>
      </c>
      <c r="F1319" t="s">
        <v>23524</v>
      </c>
      <c r="G1319" t="s">
        <v>23489</v>
      </c>
      <c r="I1319">
        <f t="shared" si="60"/>
        <v>-4.7608024311764649E-3</v>
      </c>
      <c r="J1319">
        <f t="shared" si="61"/>
        <v>-4.7608138272210261E-3</v>
      </c>
      <c r="K1319">
        <f t="shared" si="62"/>
        <v>3.0335302530560404E-5</v>
      </c>
    </row>
    <row r="1320" spans="1:11" x14ac:dyDescent="0.3">
      <c r="A1320" s="3" t="s">
        <v>6539</v>
      </c>
      <c r="B1320" t="s">
        <v>10471</v>
      </c>
      <c r="C1320" t="s">
        <v>10512</v>
      </c>
      <c r="D1320" t="s">
        <v>10110</v>
      </c>
      <c r="E1320" t="s">
        <v>15895</v>
      </c>
      <c r="F1320" t="s">
        <v>23525</v>
      </c>
      <c r="G1320" t="s">
        <v>23526</v>
      </c>
      <c r="I1320">
        <f t="shared" si="60"/>
        <v>-6.834396043991221E-4</v>
      </c>
      <c r="J1320">
        <f t="shared" si="61"/>
        <v>-6.8341285162723509E-4</v>
      </c>
      <c r="K1320">
        <f t="shared" si="62"/>
        <v>2.0458963755940935E-6</v>
      </c>
    </row>
    <row r="1321" spans="1:11" x14ac:dyDescent="0.3">
      <c r="A1321" s="3" t="s">
        <v>6545</v>
      </c>
      <c r="B1321" t="s">
        <v>10102</v>
      </c>
      <c r="C1321" t="s">
        <v>10121</v>
      </c>
      <c r="D1321" t="s">
        <v>10187</v>
      </c>
      <c r="E1321" t="s">
        <v>15692</v>
      </c>
      <c r="F1321" t="s">
        <v>23527</v>
      </c>
      <c r="G1321" t="s">
        <v>23528</v>
      </c>
      <c r="I1321">
        <f t="shared" si="60"/>
        <v>9.1180763418746886E-4</v>
      </c>
      <c r="J1321">
        <f t="shared" si="61"/>
        <v>9.1178599127115752E-4</v>
      </c>
      <c r="K1321">
        <f t="shared" si="62"/>
        <v>2.7175688092252007E-8</v>
      </c>
    </row>
    <row r="1322" spans="1:11" x14ac:dyDescent="0.3">
      <c r="A1322" s="3" t="s">
        <v>6548</v>
      </c>
      <c r="B1322" t="s">
        <v>10125</v>
      </c>
      <c r="C1322" t="s">
        <v>10137</v>
      </c>
      <c r="D1322" t="s">
        <v>10524</v>
      </c>
      <c r="E1322" t="s">
        <v>15874</v>
      </c>
      <c r="F1322" t="s">
        <v>23529</v>
      </c>
      <c r="G1322" t="s">
        <v>23530</v>
      </c>
      <c r="I1322">
        <f t="shared" si="60"/>
        <v>6.8319289455713193E-4</v>
      </c>
      <c r="J1322">
        <f t="shared" si="61"/>
        <v>6.8318747931755226E-4</v>
      </c>
      <c r="K1322">
        <f t="shared" si="62"/>
        <v>4.0638087411033733E-9</v>
      </c>
    </row>
    <row r="1323" spans="1:11" x14ac:dyDescent="0.3">
      <c r="A1323" s="3" t="s">
        <v>6551</v>
      </c>
      <c r="B1323" t="s">
        <v>10318</v>
      </c>
      <c r="C1323" t="s">
        <v>10492</v>
      </c>
      <c r="D1323" t="s">
        <v>10152</v>
      </c>
      <c r="E1323" t="s">
        <v>22908</v>
      </c>
      <c r="F1323" t="s">
        <v>23531</v>
      </c>
      <c r="G1323" t="s">
        <v>23508</v>
      </c>
      <c r="I1323">
        <f t="shared" si="60"/>
        <v>-1.4792854228330857E-2</v>
      </c>
      <c r="J1323">
        <f t="shared" si="61"/>
        <v>-1.4792831689206374E-2</v>
      </c>
      <c r="K1323">
        <f t="shared" si="62"/>
        <v>2.4148436395350116E-4</v>
      </c>
    </row>
    <row r="1324" spans="1:11" x14ac:dyDescent="0.3">
      <c r="A1324" s="3" t="s">
        <v>6557</v>
      </c>
      <c r="B1324" t="s">
        <v>10453</v>
      </c>
      <c r="C1324" t="s">
        <v>10190</v>
      </c>
      <c r="D1324" t="s">
        <v>10092</v>
      </c>
      <c r="E1324" t="s">
        <v>23512</v>
      </c>
      <c r="F1324" t="s">
        <v>23532</v>
      </c>
      <c r="G1324" t="s">
        <v>23533</v>
      </c>
      <c r="I1324">
        <f t="shared" si="60"/>
        <v>3.464957184916758E-3</v>
      </c>
      <c r="J1324">
        <f t="shared" si="61"/>
        <v>3.4649311199203424E-3</v>
      </c>
      <c r="K1324">
        <f t="shared" si="62"/>
        <v>7.3875002495899385E-6</v>
      </c>
    </row>
    <row r="1325" spans="1:11" x14ac:dyDescent="0.3">
      <c r="A1325" s="3" t="s">
        <v>6561</v>
      </c>
      <c r="B1325" t="s">
        <v>10108</v>
      </c>
      <c r="C1325" t="s">
        <v>15602</v>
      </c>
      <c r="D1325" t="s">
        <v>10529</v>
      </c>
      <c r="E1325" t="s">
        <v>10169</v>
      </c>
      <c r="F1325" t="s">
        <v>23534</v>
      </c>
      <c r="G1325" t="s">
        <v>23535</v>
      </c>
      <c r="I1325">
        <f t="shared" si="60"/>
        <v>1.8876588832334062E-2</v>
      </c>
      <c r="J1325">
        <f t="shared" si="61"/>
        <v>1.8876624512498875E-2</v>
      </c>
      <c r="K1325">
        <f t="shared" si="62"/>
        <v>3.2868562408802768E-4</v>
      </c>
    </row>
    <row r="1326" spans="1:11" x14ac:dyDescent="0.3">
      <c r="A1326" s="3" t="s">
        <v>6566</v>
      </c>
      <c r="B1326" t="s">
        <v>10480</v>
      </c>
      <c r="C1326" t="s">
        <v>10480</v>
      </c>
      <c r="D1326" t="s">
        <v>10499</v>
      </c>
      <c r="E1326" t="s">
        <v>22954</v>
      </c>
      <c r="F1326" t="s">
        <v>23536</v>
      </c>
      <c r="G1326" t="s">
        <v>23537</v>
      </c>
      <c r="I1326">
        <f t="shared" si="60"/>
        <v>7.907885581015928E-3</v>
      </c>
      <c r="J1326">
        <f t="shared" si="61"/>
        <v>7.9078681215004332E-3</v>
      </c>
      <c r="K1326">
        <f t="shared" si="62"/>
        <v>5.1278956166914159E-5</v>
      </c>
    </row>
    <row r="1327" spans="1:11" x14ac:dyDescent="0.3">
      <c r="A1327" s="3" t="s">
        <v>6570</v>
      </c>
      <c r="B1327" t="s">
        <v>10127</v>
      </c>
      <c r="C1327" t="s">
        <v>10564</v>
      </c>
      <c r="D1327" t="s">
        <v>15891</v>
      </c>
      <c r="E1327" t="s">
        <v>10564</v>
      </c>
      <c r="F1327" t="s">
        <v>23538</v>
      </c>
      <c r="G1327" t="s">
        <v>23539</v>
      </c>
      <c r="I1327">
        <f t="shared" si="60"/>
        <v>2.1519815702313108E-2</v>
      </c>
      <c r="J1327">
        <f t="shared" si="61"/>
        <v>2.1519819791611213E-2</v>
      </c>
      <c r="K1327">
        <f t="shared" si="62"/>
        <v>4.3151272224881441E-4</v>
      </c>
    </row>
    <row r="1328" spans="1:11" x14ac:dyDescent="0.3">
      <c r="A1328" s="3" t="s">
        <v>6573</v>
      </c>
      <c r="B1328" t="s">
        <v>15743</v>
      </c>
      <c r="C1328" t="s">
        <v>15763</v>
      </c>
      <c r="D1328" t="s">
        <v>10718</v>
      </c>
      <c r="E1328" t="s">
        <v>12759</v>
      </c>
      <c r="F1328" t="s">
        <v>23540</v>
      </c>
      <c r="G1328" t="s">
        <v>23541</v>
      </c>
      <c r="I1328">
        <f t="shared" si="60"/>
        <v>2.326093921439543E-2</v>
      </c>
      <c r="J1328">
        <f t="shared" si="61"/>
        <v>2.326093564467822E-2</v>
      </c>
      <c r="K1328">
        <f t="shared" si="62"/>
        <v>5.0688020300895017E-4</v>
      </c>
    </row>
    <row r="1329" spans="1:11" x14ac:dyDescent="0.3">
      <c r="A1329" s="3" t="s">
        <v>6578</v>
      </c>
      <c r="B1329" t="s">
        <v>10707</v>
      </c>
      <c r="C1329" t="s">
        <v>11397</v>
      </c>
      <c r="D1329" t="s">
        <v>15795</v>
      </c>
      <c r="E1329" t="s">
        <v>15612</v>
      </c>
      <c r="F1329" t="s">
        <v>23542</v>
      </c>
      <c r="G1329" t="s">
        <v>23543</v>
      </c>
      <c r="I1329">
        <f t="shared" si="60"/>
        <v>2.5734290676939931E-3</v>
      </c>
      <c r="J1329">
        <f t="shared" si="61"/>
        <v>2.5734318973252256E-3</v>
      </c>
      <c r="K1329">
        <f t="shared" si="62"/>
        <v>3.3360891295495965E-6</v>
      </c>
    </row>
    <row r="1330" spans="1:11" x14ac:dyDescent="0.3">
      <c r="A1330" s="3" t="s">
        <v>6583</v>
      </c>
      <c r="B1330" t="s">
        <v>15760</v>
      </c>
      <c r="C1330" t="s">
        <v>12644</v>
      </c>
      <c r="D1330" t="s">
        <v>10591</v>
      </c>
      <c r="E1330" t="s">
        <v>10737</v>
      </c>
      <c r="F1330" t="s">
        <v>23544</v>
      </c>
      <c r="G1330" t="s">
        <v>23545</v>
      </c>
      <c r="I1330">
        <f t="shared" si="60"/>
        <v>1.0694973262032018E-3</v>
      </c>
      <c r="J1330">
        <f t="shared" si="61"/>
        <v>1.0695036965999668E-3</v>
      </c>
      <c r="K1330">
        <f t="shared" si="62"/>
        <v>1.0405024854094774E-7</v>
      </c>
    </row>
    <row r="1331" spans="1:11" x14ac:dyDescent="0.3">
      <c r="A1331" s="3" t="s">
        <v>6588</v>
      </c>
      <c r="B1331" t="s">
        <v>10627</v>
      </c>
      <c r="C1331" t="s">
        <v>15660</v>
      </c>
      <c r="D1331" t="s">
        <v>10633</v>
      </c>
      <c r="E1331" t="s">
        <v>10879</v>
      </c>
      <c r="F1331" t="s">
        <v>23546</v>
      </c>
      <c r="G1331" t="s">
        <v>23547</v>
      </c>
      <c r="I1331">
        <f t="shared" si="60"/>
        <v>1.3888931920703687E-2</v>
      </c>
      <c r="J1331">
        <f t="shared" si="61"/>
        <v>1.3888912221531118E-2</v>
      </c>
      <c r="K1331">
        <f t="shared" si="62"/>
        <v>1.7271155243784713E-4</v>
      </c>
    </row>
    <row r="1332" spans="1:11" x14ac:dyDescent="0.3">
      <c r="A1332" s="3" t="s">
        <v>6593</v>
      </c>
      <c r="B1332" t="s">
        <v>10879</v>
      </c>
      <c r="C1332" t="s">
        <v>15800</v>
      </c>
      <c r="D1332" t="s">
        <v>12564</v>
      </c>
      <c r="E1332" t="s">
        <v>12513</v>
      </c>
      <c r="F1332" t="s">
        <v>23548</v>
      </c>
      <c r="G1332" t="s">
        <v>23549</v>
      </c>
      <c r="I1332">
        <f t="shared" si="60"/>
        <v>-7.1654371514134089E-3</v>
      </c>
      <c r="J1332">
        <f t="shared" si="61"/>
        <v>-7.1654356017915753E-3</v>
      </c>
      <c r="K1332">
        <f t="shared" si="62"/>
        <v>6.2605616278720683E-5</v>
      </c>
    </row>
    <row r="1333" spans="1:11" x14ac:dyDescent="0.3">
      <c r="A1333" s="3" t="s">
        <v>6596</v>
      </c>
      <c r="B1333" t="s">
        <v>15667</v>
      </c>
      <c r="C1333" t="s">
        <v>12647</v>
      </c>
      <c r="D1333" t="s">
        <v>10633</v>
      </c>
      <c r="E1333" t="s">
        <v>12650</v>
      </c>
      <c r="F1333" t="s">
        <v>23550</v>
      </c>
      <c r="G1333" t="s">
        <v>23551</v>
      </c>
      <c r="I1333">
        <f t="shared" si="60"/>
        <v>-2.3349819075571005E-3</v>
      </c>
      <c r="J1333">
        <f t="shared" si="61"/>
        <v>-2.3349799335900647E-3</v>
      </c>
      <c r="K1333">
        <f t="shared" si="62"/>
        <v>9.4982026721256416E-6</v>
      </c>
    </row>
    <row r="1334" spans="1:11" x14ac:dyDescent="0.3">
      <c r="A1334" s="3" t="s">
        <v>6601</v>
      </c>
      <c r="B1334" t="s">
        <v>10627</v>
      </c>
      <c r="C1334" t="s">
        <v>15788</v>
      </c>
      <c r="D1334" t="s">
        <v>10627</v>
      </c>
      <c r="E1334" t="s">
        <v>15763</v>
      </c>
      <c r="F1334" t="s">
        <v>23552</v>
      </c>
      <c r="G1334" t="s">
        <v>23553</v>
      </c>
      <c r="I1334">
        <f t="shared" si="60"/>
        <v>-2.3404468085105727E-3</v>
      </c>
      <c r="J1334">
        <f t="shared" si="61"/>
        <v>-2.3404231005980055E-3</v>
      </c>
      <c r="K1334">
        <f t="shared" si="62"/>
        <v>9.5317830608919561E-6</v>
      </c>
    </row>
    <row r="1335" spans="1:11" x14ac:dyDescent="0.3">
      <c r="A1335" s="3" t="s">
        <v>6605</v>
      </c>
      <c r="B1335" t="s">
        <v>10728</v>
      </c>
      <c r="C1335" t="s">
        <v>15760</v>
      </c>
      <c r="D1335" t="s">
        <v>12764</v>
      </c>
      <c r="E1335" t="s">
        <v>17399</v>
      </c>
      <c r="F1335" t="s">
        <v>23554</v>
      </c>
      <c r="G1335" t="s">
        <v>23555</v>
      </c>
      <c r="I1335">
        <f t="shared" si="60"/>
        <v>-4.4785456276082106E-3</v>
      </c>
      <c r="J1335">
        <f t="shared" si="61"/>
        <v>-4.4785562563808556E-3</v>
      </c>
      <c r="K1335">
        <f t="shared" si="62"/>
        <v>2.7305763981259041E-5</v>
      </c>
    </row>
    <row r="1336" spans="1:11" x14ac:dyDescent="0.3">
      <c r="A1336" s="3" t="s">
        <v>6610</v>
      </c>
      <c r="B1336" t="s">
        <v>15796</v>
      </c>
      <c r="C1336" t="s">
        <v>12651</v>
      </c>
      <c r="D1336" t="s">
        <v>12764</v>
      </c>
      <c r="E1336" t="s">
        <v>15796</v>
      </c>
      <c r="F1336" t="s">
        <v>23556</v>
      </c>
      <c r="G1336" t="s">
        <v>23557</v>
      </c>
      <c r="I1336">
        <f t="shared" si="60"/>
        <v>7.0693658954585122E-3</v>
      </c>
      <c r="J1336">
        <f t="shared" si="61"/>
        <v>7.0693575566481235E-3</v>
      </c>
      <c r="K1336">
        <f t="shared" si="62"/>
        <v>3.9973020801223142E-5</v>
      </c>
    </row>
    <row r="1337" spans="1:11" x14ac:dyDescent="0.3">
      <c r="A1337" s="3" t="s">
        <v>6615</v>
      </c>
      <c r="B1337" t="s">
        <v>15620</v>
      </c>
      <c r="C1337" t="s">
        <v>15800</v>
      </c>
      <c r="D1337" t="s">
        <v>15906</v>
      </c>
      <c r="E1337" t="s">
        <v>12635</v>
      </c>
      <c r="F1337" t="s">
        <v>23558</v>
      </c>
      <c r="G1337" t="s">
        <v>23559</v>
      </c>
      <c r="I1337">
        <f t="shared" si="60"/>
        <v>1.0636035338695398E-2</v>
      </c>
      <c r="J1337">
        <f t="shared" si="61"/>
        <v>1.0636038060347046E-2</v>
      </c>
      <c r="K1337">
        <f t="shared" si="62"/>
        <v>9.7794349666214785E-5</v>
      </c>
    </row>
    <row r="1338" spans="1:11" x14ac:dyDescent="0.3">
      <c r="A1338" s="3" t="s">
        <v>6619</v>
      </c>
      <c r="B1338" t="s">
        <v>15908</v>
      </c>
      <c r="C1338" t="s">
        <v>15643</v>
      </c>
      <c r="D1338" t="s">
        <v>15620</v>
      </c>
      <c r="E1338" t="s">
        <v>12479</v>
      </c>
      <c r="F1338" t="s">
        <v>23560</v>
      </c>
      <c r="G1338" t="s">
        <v>23561</v>
      </c>
      <c r="I1338">
        <f t="shared" si="60"/>
        <v>2.3153231873425232E-3</v>
      </c>
      <c r="J1338">
        <f t="shared" si="61"/>
        <v>2.3153212080495216E-3</v>
      </c>
      <c r="K1338">
        <f t="shared" si="62"/>
        <v>2.4598337636537806E-6</v>
      </c>
    </row>
    <row r="1339" spans="1:11" x14ac:dyDescent="0.3">
      <c r="A1339" s="3" t="s">
        <v>6622</v>
      </c>
      <c r="B1339" t="s">
        <v>10886</v>
      </c>
      <c r="C1339" t="s">
        <v>10767</v>
      </c>
      <c r="D1339" t="s">
        <v>15620</v>
      </c>
      <c r="E1339" t="s">
        <v>12655</v>
      </c>
      <c r="F1339" t="s">
        <v>23562</v>
      </c>
      <c r="G1339" t="s">
        <v>23563</v>
      </c>
      <c r="I1339">
        <f t="shared" si="60"/>
        <v>3.1499580669878458E-3</v>
      </c>
      <c r="J1339">
        <f t="shared" si="61"/>
        <v>3.1499786106872841E-3</v>
      </c>
      <c r="K1339">
        <f t="shared" si="62"/>
        <v>5.7746162445894288E-6</v>
      </c>
    </row>
    <row r="1340" spans="1:11" x14ac:dyDescent="0.3">
      <c r="A1340" s="3" t="s">
        <v>6628</v>
      </c>
      <c r="B1340" t="s">
        <v>15799</v>
      </c>
      <c r="C1340" t="s">
        <v>12462</v>
      </c>
      <c r="D1340" t="s">
        <v>12513</v>
      </c>
      <c r="E1340" t="s">
        <v>15654</v>
      </c>
      <c r="F1340" t="s">
        <v>23564</v>
      </c>
      <c r="G1340" t="s">
        <v>23565</v>
      </c>
      <c r="I1340">
        <f t="shared" si="60"/>
        <v>-1.1932154071593109E-2</v>
      </c>
      <c r="J1340">
        <f t="shared" si="61"/>
        <v>-1.1932173958208855E-2</v>
      </c>
      <c r="K1340">
        <f t="shared" si="62"/>
        <v>1.607598163748239E-4</v>
      </c>
    </row>
    <row r="1341" spans="1:11" x14ac:dyDescent="0.3">
      <c r="A1341" s="3" t="s">
        <v>6632</v>
      </c>
      <c r="B1341" t="s">
        <v>23566</v>
      </c>
      <c r="C1341" t="s">
        <v>23072</v>
      </c>
      <c r="D1341" t="s">
        <v>10743</v>
      </c>
      <c r="E1341" t="s">
        <v>12471</v>
      </c>
      <c r="F1341" t="s">
        <v>23567</v>
      </c>
      <c r="G1341" t="s">
        <v>23568</v>
      </c>
      <c r="I1341">
        <f t="shared" si="60"/>
        <v>1.7584703017273162E-2</v>
      </c>
      <c r="J1341">
        <f t="shared" si="61"/>
        <v>1.7584697520090294E-2</v>
      </c>
      <c r="K1341">
        <f t="shared" si="62"/>
        <v>2.8351023021493132E-4</v>
      </c>
    </row>
    <row r="1342" spans="1:11" x14ac:dyDescent="0.3">
      <c r="A1342" s="3" t="s">
        <v>6636</v>
      </c>
      <c r="B1342" t="s">
        <v>11135</v>
      </c>
      <c r="C1342" t="s">
        <v>23569</v>
      </c>
      <c r="D1342" t="s">
        <v>11137</v>
      </c>
      <c r="E1342" t="s">
        <v>11493</v>
      </c>
      <c r="F1342" t="s">
        <v>23570</v>
      </c>
      <c r="G1342" t="s">
        <v>23571</v>
      </c>
      <c r="I1342">
        <f t="shared" si="60"/>
        <v>0.10077035396148985</v>
      </c>
      <c r="J1342">
        <f t="shared" si="61"/>
        <v>0.1007703555238469</v>
      </c>
      <c r="K1342">
        <f t="shared" si="62"/>
        <v>1.0004684555463285E-2</v>
      </c>
    </row>
    <row r="1343" spans="1:11" x14ac:dyDescent="0.3">
      <c r="A1343" s="3" t="s">
        <v>6639</v>
      </c>
      <c r="B1343" t="s">
        <v>11087</v>
      </c>
      <c r="C1343" t="s">
        <v>11527</v>
      </c>
      <c r="D1343" t="s">
        <v>11047</v>
      </c>
      <c r="E1343" t="s">
        <v>11460</v>
      </c>
      <c r="F1343" t="s">
        <v>23572</v>
      </c>
      <c r="G1343" t="s">
        <v>23573</v>
      </c>
      <c r="I1343">
        <f t="shared" si="60"/>
        <v>2.6101778439602392E-2</v>
      </c>
      <c r="J1343">
        <f t="shared" si="61"/>
        <v>2.6101783275613254E-2</v>
      </c>
      <c r="K1343">
        <f t="shared" si="62"/>
        <v>6.4286830628128104E-4</v>
      </c>
    </row>
    <row r="1344" spans="1:11" x14ac:dyDescent="0.3">
      <c r="A1344" s="3" t="s">
        <v>6644</v>
      </c>
      <c r="B1344" t="s">
        <v>11466</v>
      </c>
      <c r="C1344" t="s">
        <v>11575</v>
      </c>
      <c r="D1344" t="s">
        <v>11473</v>
      </c>
      <c r="E1344" t="s">
        <v>11487</v>
      </c>
      <c r="F1344" t="s">
        <v>23574</v>
      </c>
      <c r="G1344" t="s">
        <v>23575</v>
      </c>
      <c r="I1344">
        <f t="shared" si="60"/>
        <v>-1.0322599078341009E-2</v>
      </c>
      <c r="J1344">
        <f t="shared" si="61"/>
        <v>-1.032261262938909E-2</v>
      </c>
      <c r="K1344">
        <f t="shared" si="62"/>
        <v>1.225348955457881E-4</v>
      </c>
    </row>
    <row r="1345" spans="1:11" x14ac:dyDescent="0.3">
      <c r="A1345" s="3" t="s">
        <v>6648</v>
      </c>
      <c r="B1345" t="s">
        <v>11479</v>
      </c>
      <c r="C1345" t="s">
        <v>11690</v>
      </c>
      <c r="D1345" t="s">
        <v>12246</v>
      </c>
      <c r="E1345" t="s">
        <v>11690</v>
      </c>
      <c r="F1345" t="s">
        <v>23576</v>
      </c>
      <c r="G1345" t="s">
        <v>23577</v>
      </c>
      <c r="I1345">
        <f t="shared" si="60"/>
        <v>5.4013970087799148E-3</v>
      </c>
      <c r="J1345">
        <f t="shared" si="61"/>
        <v>5.4014091169935705E-3</v>
      </c>
      <c r="K1345">
        <f t="shared" si="62"/>
        <v>2.1664124753495608E-5</v>
      </c>
    </row>
    <row r="1346" spans="1:11" x14ac:dyDescent="0.3">
      <c r="A1346" s="3" t="s">
        <v>6653</v>
      </c>
      <c r="B1346" t="s">
        <v>11479</v>
      </c>
      <c r="C1346" t="s">
        <v>11468</v>
      </c>
      <c r="D1346" t="s">
        <v>11338</v>
      </c>
      <c r="E1346" t="s">
        <v>11339</v>
      </c>
      <c r="F1346" t="s">
        <v>23578</v>
      </c>
      <c r="G1346" t="s">
        <v>23579</v>
      </c>
      <c r="I1346">
        <f t="shared" si="60"/>
        <v>-1.1485716932197109E-2</v>
      </c>
      <c r="J1346">
        <f t="shared" si="61"/>
        <v>-1.1485721749244482E-2</v>
      </c>
      <c r="K1346">
        <f t="shared" si="62"/>
        <v>1.4963790310887974E-4</v>
      </c>
    </row>
    <row r="1347" spans="1:11" x14ac:dyDescent="0.3">
      <c r="A1347" s="3" t="s">
        <v>6656</v>
      </c>
      <c r="B1347" t="s">
        <v>12411</v>
      </c>
      <c r="C1347" t="s">
        <v>11466</v>
      </c>
      <c r="D1347" t="s">
        <v>11103</v>
      </c>
      <c r="E1347" t="s">
        <v>11654</v>
      </c>
      <c r="F1347" t="s">
        <v>23580</v>
      </c>
      <c r="G1347" t="s">
        <v>23581</v>
      </c>
      <c r="I1347">
        <f t="shared" si="60"/>
        <v>-1.3493290601699836E-2</v>
      </c>
      <c r="J1347">
        <f t="shared" si="61"/>
        <v>-1.3493270414362254E-2</v>
      </c>
      <c r="K1347">
        <f t="shared" si="62"/>
        <v>2.0278346417074066E-4</v>
      </c>
    </row>
    <row r="1348" spans="1:11" x14ac:dyDescent="0.3">
      <c r="A1348" s="3" t="s">
        <v>6659</v>
      </c>
      <c r="B1348" t="s">
        <v>11328</v>
      </c>
      <c r="C1348" t="s">
        <v>11339</v>
      </c>
      <c r="D1348" t="s">
        <v>11103</v>
      </c>
      <c r="E1348" t="s">
        <v>11333</v>
      </c>
      <c r="F1348" t="s">
        <v>23582</v>
      </c>
      <c r="G1348" t="s">
        <v>23583</v>
      </c>
      <c r="I1348">
        <f t="shared" si="60"/>
        <v>1.1398233499206446E-2</v>
      </c>
      <c r="J1348">
        <f t="shared" si="61"/>
        <v>1.139821028084716E-2</v>
      </c>
      <c r="K1348">
        <f t="shared" si="62"/>
        <v>1.1344965469099937E-4</v>
      </c>
    </row>
    <row r="1349" spans="1:11" x14ac:dyDescent="0.3">
      <c r="A1349" s="3" t="s">
        <v>6663</v>
      </c>
      <c r="B1349" t="s">
        <v>11091</v>
      </c>
      <c r="C1349" t="s">
        <v>11544</v>
      </c>
      <c r="D1349" t="s">
        <v>11109</v>
      </c>
      <c r="E1349" t="s">
        <v>23584</v>
      </c>
      <c r="F1349" t="s">
        <v>23585</v>
      </c>
      <c r="G1349" t="s">
        <v>23586</v>
      </c>
      <c r="I1349">
        <f t="shared" ref="I1349:I1412" si="63">(E1349-E1348)/E1348</f>
        <v>1.7092411078421892E-2</v>
      </c>
      <c r="J1349">
        <f t="shared" ref="J1349:J1412" si="64">(G1349-G1348)/G1348</f>
        <v>1.7092409054836177E-2</v>
      </c>
      <c r="K1349">
        <f t="shared" ref="K1349:K1412" si="65">(J1349-$O$8)^2</f>
        <v>2.6717450609077493E-4</v>
      </c>
    </row>
    <row r="1350" spans="1:11" x14ac:dyDescent="0.3">
      <c r="A1350" s="3" t="s">
        <v>6667</v>
      </c>
      <c r="B1350" t="s">
        <v>23587</v>
      </c>
      <c r="C1350" t="s">
        <v>23588</v>
      </c>
      <c r="D1350" t="s">
        <v>11456</v>
      </c>
      <c r="E1350" t="s">
        <v>11744</v>
      </c>
      <c r="F1350" t="s">
        <v>23589</v>
      </c>
      <c r="G1350" t="s">
        <v>23590</v>
      </c>
      <c r="I1350">
        <f t="shared" si="63"/>
        <v>4.6168050003026779E-3</v>
      </c>
      <c r="J1350">
        <f t="shared" si="64"/>
        <v>4.616815652265416E-3</v>
      </c>
      <c r="K1350">
        <f t="shared" si="65"/>
        <v>1.497597247787551E-5</v>
      </c>
    </row>
    <row r="1351" spans="1:11" x14ac:dyDescent="0.3">
      <c r="A1351" s="3" t="s">
        <v>6670</v>
      </c>
      <c r="B1351" t="s">
        <v>23591</v>
      </c>
      <c r="C1351" t="s">
        <v>11643</v>
      </c>
      <c r="D1351" t="s">
        <v>11508</v>
      </c>
      <c r="E1351" t="s">
        <v>12347</v>
      </c>
      <c r="F1351" t="s">
        <v>23592</v>
      </c>
      <c r="G1351" t="s">
        <v>23593</v>
      </c>
      <c r="I1351">
        <f t="shared" si="63"/>
        <v>-3.6766542765937036E-4</v>
      </c>
      <c r="J1351">
        <f t="shared" si="64"/>
        <v>-3.6765689900811145E-4</v>
      </c>
      <c r="K1351">
        <f t="shared" si="65"/>
        <v>1.2423161914516068E-6</v>
      </c>
    </row>
    <row r="1352" spans="1:11" x14ac:dyDescent="0.3">
      <c r="A1352" s="3" t="s">
        <v>6674</v>
      </c>
      <c r="B1352" t="s">
        <v>11509</v>
      </c>
      <c r="C1352" t="s">
        <v>11732</v>
      </c>
      <c r="D1352" t="s">
        <v>11848</v>
      </c>
      <c r="E1352" t="s">
        <v>11896</v>
      </c>
      <c r="F1352" t="s">
        <v>23594</v>
      </c>
      <c r="G1352" t="s">
        <v>23595</v>
      </c>
      <c r="I1352">
        <f t="shared" si="63"/>
        <v>9.9300660182040021E-3</v>
      </c>
      <c r="J1352">
        <f t="shared" si="64"/>
        <v>9.9300680498038193E-3</v>
      </c>
      <c r="K1352">
        <f t="shared" si="65"/>
        <v>8.4329923628916471E-5</v>
      </c>
    </row>
    <row r="1353" spans="1:11" x14ac:dyDescent="0.3">
      <c r="A1353" s="3" t="s">
        <v>6677</v>
      </c>
      <c r="B1353" t="s">
        <v>11888</v>
      </c>
      <c r="C1353" t="s">
        <v>11902</v>
      </c>
      <c r="D1353" t="s">
        <v>11505</v>
      </c>
      <c r="E1353" t="s">
        <v>11798</v>
      </c>
      <c r="F1353" t="s">
        <v>23596</v>
      </c>
      <c r="G1353" t="s">
        <v>23597</v>
      </c>
      <c r="I1353">
        <f t="shared" si="63"/>
        <v>-1.3838274356819951E-2</v>
      </c>
      <c r="J1353">
        <f t="shared" si="64"/>
        <v>-1.3838291095438058E-2</v>
      </c>
      <c r="K1353">
        <f t="shared" si="65"/>
        <v>2.1272883452000033E-4</v>
      </c>
    </row>
    <row r="1354" spans="1:11" x14ac:dyDescent="0.3">
      <c r="A1354" s="3" t="s">
        <v>6681</v>
      </c>
      <c r="B1354" t="s">
        <v>23569</v>
      </c>
      <c r="C1354" t="s">
        <v>11748</v>
      </c>
      <c r="D1354" t="s">
        <v>11445</v>
      </c>
      <c r="E1354" t="s">
        <v>23598</v>
      </c>
      <c r="F1354" t="s">
        <v>23599</v>
      </c>
      <c r="G1354" t="s">
        <v>23600</v>
      </c>
      <c r="I1354">
        <f t="shared" si="63"/>
        <v>-1.2001514032496189E-2</v>
      </c>
      <c r="J1354">
        <f t="shared" si="64"/>
        <v>-1.2001497203715199E-2</v>
      </c>
      <c r="K1354">
        <f t="shared" si="65"/>
        <v>1.6252253612121561E-4</v>
      </c>
    </row>
    <row r="1355" spans="1:11" x14ac:dyDescent="0.3">
      <c r="A1355" s="3" t="s">
        <v>6684</v>
      </c>
      <c r="B1355" t="s">
        <v>11510</v>
      </c>
      <c r="C1355" t="s">
        <v>11459</v>
      </c>
      <c r="D1355" t="s">
        <v>23601</v>
      </c>
      <c r="E1355" t="s">
        <v>12213</v>
      </c>
      <c r="F1355" t="s">
        <v>22582</v>
      </c>
      <c r="G1355" t="s">
        <v>23602</v>
      </c>
      <c r="I1355">
        <f t="shared" si="63"/>
        <v>2.6164082458010477E-3</v>
      </c>
      <c r="J1355">
        <f t="shared" si="64"/>
        <v>2.6163845071414775E-3</v>
      </c>
      <c r="K1355">
        <f t="shared" si="65"/>
        <v>3.4948396313530097E-6</v>
      </c>
    </row>
    <row r="1356" spans="1:11" x14ac:dyDescent="0.3">
      <c r="A1356" s="3" t="s">
        <v>6687</v>
      </c>
      <c r="B1356" t="s">
        <v>11455</v>
      </c>
      <c r="C1356" t="s">
        <v>11690</v>
      </c>
      <c r="D1356" t="s">
        <v>11585</v>
      </c>
      <c r="E1356" t="s">
        <v>12411</v>
      </c>
      <c r="F1356" t="s">
        <v>23603</v>
      </c>
      <c r="G1356" t="s">
        <v>23604</v>
      </c>
      <c r="I1356">
        <f t="shared" si="63"/>
        <v>-6.1510156141280359E-3</v>
      </c>
      <c r="J1356">
        <f t="shared" si="64"/>
        <v>-6.1510100516329012E-3</v>
      </c>
      <c r="K1356">
        <f t="shared" si="65"/>
        <v>4.7581652681821903E-5</v>
      </c>
    </row>
    <row r="1357" spans="1:11" x14ac:dyDescent="0.3">
      <c r="A1357" s="3" t="s">
        <v>6693</v>
      </c>
      <c r="B1357" t="s">
        <v>12302</v>
      </c>
      <c r="C1357" t="s">
        <v>11799</v>
      </c>
      <c r="D1357" t="s">
        <v>11087</v>
      </c>
      <c r="E1357" t="s">
        <v>11123</v>
      </c>
      <c r="F1357" t="s">
        <v>23605</v>
      </c>
      <c r="G1357" t="s">
        <v>23606</v>
      </c>
      <c r="I1357">
        <f t="shared" si="63"/>
        <v>-9.0022505626406023E-3</v>
      </c>
      <c r="J1357">
        <f t="shared" si="64"/>
        <v>-9.0022429631072629E-3</v>
      </c>
      <c r="K1357">
        <f t="shared" si="65"/>
        <v>9.5046480491434751E-5</v>
      </c>
    </row>
    <row r="1358" spans="1:11" x14ac:dyDescent="0.3">
      <c r="A1358" s="3" t="s">
        <v>6697</v>
      </c>
      <c r="B1358" t="s">
        <v>11127</v>
      </c>
      <c r="C1358" t="s">
        <v>12257</v>
      </c>
      <c r="D1358" t="s">
        <v>11328</v>
      </c>
      <c r="E1358" t="s">
        <v>11588</v>
      </c>
      <c r="F1358" t="s">
        <v>23607</v>
      </c>
      <c r="G1358" t="s">
        <v>23608</v>
      </c>
      <c r="I1358">
        <f t="shared" si="63"/>
        <v>1.7600302800908397E-2</v>
      </c>
      <c r="J1358">
        <f t="shared" si="64"/>
        <v>1.7600310754901E-2</v>
      </c>
      <c r="K1358">
        <f t="shared" si="65"/>
        <v>2.8403625785258834E-4</v>
      </c>
    </row>
    <row r="1359" spans="1:11" x14ac:dyDescent="0.3">
      <c r="A1359" s="3" t="s">
        <v>6701</v>
      </c>
      <c r="B1359" t="s">
        <v>11436</v>
      </c>
      <c r="C1359" t="s">
        <v>11451</v>
      </c>
      <c r="D1359" t="s">
        <v>11328</v>
      </c>
      <c r="E1359" t="s">
        <v>11695</v>
      </c>
      <c r="F1359" t="s">
        <v>23609</v>
      </c>
      <c r="G1359" t="s">
        <v>23610</v>
      </c>
      <c r="I1359">
        <f t="shared" si="63"/>
        <v>-1.487816626371582E-2</v>
      </c>
      <c r="J1359">
        <f t="shared" si="64"/>
        <v>-8.2381572963955395E-3</v>
      </c>
      <c r="K1359">
        <f t="shared" si="65"/>
        <v>8.0731892362537647E-5</v>
      </c>
    </row>
    <row r="1360" spans="1:11" x14ac:dyDescent="0.3">
      <c r="A1360" s="3" t="s">
        <v>6705</v>
      </c>
      <c r="B1360" t="s">
        <v>11129</v>
      </c>
      <c r="C1360" t="s">
        <v>11690</v>
      </c>
      <c r="D1360" t="s">
        <v>11088</v>
      </c>
      <c r="E1360" t="s">
        <v>11592</v>
      </c>
      <c r="F1360" t="s">
        <v>23611</v>
      </c>
      <c r="G1360" t="s">
        <v>23612</v>
      </c>
      <c r="I1360">
        <f t="shared" si="63"/>
        <v>1.6613120320688606E-2</v>
      </c>
      <c r="J1360">
        <f t="shared" si="64"/>
        <v>1.6613138260142345E-2</v>
      </c>
      <c r="K1360">
        <f t="shared" si="65"/>
        <v>2.5173639037435048E-4</v>
      </c>
    </row>
    <row r="1361" spans="1:11" x14ac:dyDescent="0.3">
      <c r="A1361" s="3" t="s">
        <v>6708</v>
      </c>
      <c r="B1361" t="s">
        <v>11466</v>
      </c>
      <c r="C1361" t="s">
        <v>23613</v>
      </c>
      <c r="D1361" t="s">
        <v>11857</v>
      </c>
      <c r="E1361" t="s">
        <v>11858</v>
      </c>
      <c r="F1361" t="s">
        <v>23614</v>
      </c>
      <c r="G1361" t="s">
        <v>23615</v>
      </c>
      <c r="I1361">
        <f t="shared" si="63"/>
        <v>1.6713278243761659E-3</v>
      </c>
      <c r="J1361">
        <f t="shared" si="64"/>
        <v>1.6713138928941889E-3</v>
      </c>
      <c r="K1361">
        <f t="shared" si="65"/>
        <v>8.5447543354783303E-7</v>
      </c>
    </row>
    <row r="1362" spans="1:11" x14ac:dyDescent="0.3">
      <c r="A1362" s="3" t="s">
        <v>6715</v>
      </c>
      <c r="B1362" t="s">
        <v>11460</v>
      </c>
      <c r="C1362" t="s">
        <v>12420</v>
      </c>
      <c r="D1362" t="s">
        <v>11445</v>
      </c>
      <c r="E1362" t="s">
        <v>11522</v>
      </c>
      <c r="F1362" t="s">
        <v>23616</v>
      </c>
      <c r="G1362" t="s">
        <v>23617</v>
      </c>
      <c r="I1362">
        <f t="shared" si="63"/>
        <v>4.6347794704260188E-3</v>
      </c>
      <c r="J1362">
        <f t="shared" si="64"/>
        <v>4.6347652388075786E-3</v>
      </c>
      <c r="K1362">
        <f t="shared" si="65"/>
        <v>1.5115220163328466E-5</v>
      </c>
    </row>
    <row r="1363" spans="1:11" x14ac:dyDescent="0.3">
      <c r="A1363" s="3" t="s">
        <v>6718</v>
      </c>
      <c r="B1363" t="s">
        <v>11460</v>
      </c>
      <c r="C1363" t="s">
        <v>11604</v>
      </c>
      <c r="D1363" t="s">
        <v>11537</v>
      </c>
      <c r="E1363" t="s">
        <v>11522</v>
      </c>
      <c r="F1363" t="s">
        <v>23618</v>
      </c>
      <c r="G1363" t="s">
        <v>23617</v>
      </c>
      <c r="I1363">
        <f t="shared" si="63"/>
        <v>0</v>
      </c>
      <c r="J1363">
        <f t="shared" si="64"/>
        <v>0</v>
      </c>
      <c r="K1363">
        <f t="shared" si="65"/>
        <v>5.5791262475848395E-7</v>
      </c>
    </row>
    <row r="1364" spans="1:11" x14ac:dyDescent="0.3">
      <c r="A1364" s="3" t="s">
        <v>6722</v>
      </c>
      <c r="B1364" t="s">
        <v>23619</v>
      </c>
      <c r="C1364" t="s">
        <v>11538</v>
      </c>
      <c r="D1364" t="s">
        <v>11473</v>
      </c>
      <c r="E1364" t="s">
        <v>11460</v>
      </c>
      <c r="F1364" t="s">
        <v>23620</v>
      </c>
      <c r="G1364" t="s">
        <v>23621</v>
      </c>
      <c r="I1364">
        <f t="shared" si="63"/>
        <v>1.1072338274078903E-3</v>
      </c>
      <c r="J1364">
        <f t="shared" si="64"/>
        <v>1.1072434326904368E-3</v>
      </c>
      <c r="K1364">
        <f t="shared" si="65"/>
        <v>1.2982181427156649E-7</v>
      </c>
    </row>
    <row r="1365" spans="1:11" x14ac:dyDescent="0.3">
      <c r="A1365" s="3" t="s">
        <v>6724</v>
      </c>
      <c r="B1365" t="s">
        <v>11509</v>
      </c>
      <c r="C1365" t="s">
        <v>11518</v>
      </c>
      <c r="D1365" t="s">
        <v>11487</v>
      </c>
      <c r="E1365" t="s">
        <v>11487</v>
      </c>
      <c r="F1365" t="s">
        <v>23622</v>
      </c>
      <c r="G1365" t="s">
        <v>23623</v>
      </c>
      <c r="I1365">
        <f t="shared" si="63"/>
        <v>-1.0322599078341009E-2</v>
      </c>
      <c r="J1365">
        <f t="shared" si="64"/>
        <v>-1.0322599099312541E-2</v>
      </c>
      <c r="K1365">
        <f t="shared" si="65"/>
        <v>1.2253459600230436E-4</v>
      </c>
    </row>
    <row r="1366" spans="1:11" x14ac:dyDescent="0.3">
      <c r="A1366" s="3" t="s">
        <v>6729</v>
      </c>
      <c r="B1366" t="s">
        <v>11337</v>
      </c>
      <c r="C1366" t="s">
        <v>11718</v>
      </c>
      <c r="D1366" t="s">
        <v>11594</v>
      </c>
      <c r="E1366" t="s">
        <v>11515</v>
      </c>
      <c r="F1366" t="s">
        <v>23624</v>
      </c>
      <c r="G1366" t="s">
        <v>23625</v>
      </c>
      <c r="I1366">
        <f t="shared" si="63"/>
        <v>4.4701248737218169E-3</v>
      </c>
      <c r="J1366">
        <f t="shared" si="64"/>
        <v>4.4701439246705521E-3</v>
      </c>
      <c r="K1366">
        <f t="shared" si="65"/>
        <v>1.3862281055294759E-5</v>
      </c>
    </row>
    <row r="1367" spans="1:11" x14ac:dyDescent="0.3">
      <c r="A1367" s="3" t="s">
        <v>6733</v>
      </c>
      <c r="B1367" t="s">
        <v>11840</v>
      </c>
      <c r="C1367" t="s">
        <v>11767</v>
      </c>
      <c r="D1367" t="s">
        <v>11508</v>
      </c>
      <c r="E1367" t="s">
        <v>11843</v>
      </c>
      <c r="F1367" t="s">
        <v>23626</v>
      </c>
      <c r="G1367" t="s">
        <v>23627</v>
      </c>
      <c r="I1367">
        <f t="shared" si="63"/>
        <v>7.7878360838123427E-3</v>
      </c>
      <c r="J1367">
        <f t="shared" si="64"/>
        <v>7.7878258236027528E-3</v>
      </c>
      <c r="K1367">
        <f t="shared" si="65"/>
        <v>4.9574136703611989E-5</v>
      </c>
    </row>
    <row r="1368" spans="1:11" x14ac:dyDescent="0.3">
      <c r="A1368" s="3" t="s">
        <v>6736</v>
      </c>
      <c r="B1368" t="s">
        <v>11584</v>
      </c>
      <c r="C1368" t="s">
        <v>12360</v>
      </c>
      <c r="D1368" t="s">
        <v>12420</v>
      </c>
      <c r="E1368" t="s">
        <v>11766</v>
      </c>
      <c r="F1368" t="s">
        <v>23628</v>
      </c>
      <c r="G1368" t="s">
        <v>23629</v>
      </c>
      <c r="I1368">
        <f t="shared" si="63"/>
        <v>1.6007415492453266E-2</v>
      </c>
      <c r="J1368">
        <f t="shared" si="64"/>
        <v>1.6007411097997245E-2</v>
      </c>
      <c r="K1368">
        <f t="shared" si="65"/>
        <v>2.3288211581217028E-4</v>
      </c>
    </row>
    <row r="1369" spans="1:11" x14ac:dyDescent="0.3">
      <c r="A1369" s="3" t="s">
        <v>6739</v>
      </c>
      <c r="B1369" t="s">
        <v>11617</v>
      </c>
      <c r="C1369" t="s">
        <v>11927</v>
      </c>
      <c r="D1369" t="s">
        <v>11611</v>
      </c>
      <c r="E1369" t="s">
        <v>11597</v>
      </c>
      <c r="F1369" t="s">
        <v>23630</v>
      </c>
      <c r="G1369" t="s">
        <v>23631</v>
      </c>
      <c r="I1369">
        <f t="shared" si="63"/>
        <v>-1.8113002207298159E-4</v>
      </c>
      <c r="J1369">
        <f t="shared" si="64"/>
        <v>-1.8113512397406874E-4</v>
      </c>
      <c r="K1369">
        <f t="shared" si="65"/>
        <v>8.6131506270435133E-7</v>
      </c>
    </row>
    <row r="1370" spans="1:11" x14ac:dyDescent="0.3">
      <c r="A1370" s="3" t="s">
        <v>6742</v>
      </c>
      <c r="B1370" t="s">
        <v>11790</v>
      </c>
      <c r="C1370" t="s">
        <v>11912</v>
      </c>
      <c r="D1370" t="s">
        <v>11515</v>
      </c>
      <c r="E1370" t="s">
        <v>11459</v>
      </c>
      <c r="F1370" t="s">
        <v>23632</v>
      </c>
      <c r="G1370" t="s">
        <v>23633</v>
      </c>
      <c r="I1370">
        <f t="shared" si="63"/>
        <v>-1.8293751463389865E-2</v>
      </c>
      <c r="J1370">
        <f t="shared" si="64"/>
        <v>-1.8293755125314823E-2</v>
      </c>
      <c r="K1370">
        <f t="shared" si="65"/>
        <v>3.6254789907084209E-4</v>
      </c>
    </row>
    <row r="1371" spans="1:11" x14ac:dyDescent="0.3">
      <c r="A1371" s="3" t="s">
        <v>6746</v>
      </c>
      <c r="B1371" t="s">
        <v>11454</v>
      </c>
      <c r="C1371" t="s">
        <v>11961</v>
      </c>
      <c r="D1371" t="s">
        <v>11472</v>
      </c>
      <c r="E1371" t="s">
        <v>11815</v>
      </c>
      <c r="F1371" t="s">
        <v>23634</v>
      </c>
      <c r="G1371" t="s">
        <v>23635</v>
      </c>
      <c r="I1371">
        <f t="shared" si="63"/>
        <v>3.1549796465870847E-2</v>
      </c>
      <c r="J1371">
        <f t="shared" si="64"/>
        <v>3.1549809639237918E-2</v>
      </c>
      <c r="K1371">
        <f t="shared" si="65"/>
        <v>9.4881705591412459E-4</v>
      </c>
    </row>
    <row r="1372" spans="1:11" x14ac:dyDescent="0.3">
      <c r="A1372" s="3" t="s">
        <v>6750</v>
      </c>
      <c r="B1372" t="s">
        <v>17436</v>
      </c>
      <c r="C1372" t="s">
        <v>11966</v>
      </c>
      <c r="D1372" t="s">
        <v>12431</v>
      </c>
      <c r="E1372" t="s">
        <v>23636</v>
      </c>
      <c r="F1372" t="s">
        <v>23637</v>
      </c>
      <c r="G1372" t="s">
        <v>23638</v>
      </c>
      <c r="I1372">
        <f t="shared" si="63"/>
        <v>-1.7885709175459999E-3</v>
      </c>
      <c r="J1372">
        <f t="shared" si="64"/>
        <v>-1.7885615361965224E-3</v>
      </c>
      <c r="K1372">
        <f t="shared" si="65"/>
        <v>6.4287451648850163E-6</v>
      </c>
    </row>
    <row r="1373" spans="1:11" x14ac:dyDescent="0.3">
      <c r="A1373" s="3" t="s">
        <v>6755</v>
      </c>
      <c r="B1373" t="s">
        <v>11612</v>
      </c>
      <c r="C1373" t="s">
        <v>12081</v>
      </c>
      <c r="D1373" t="s">
        <v>12406</v>
      </c>
      <c r="E1373" t="s">
        <v>17436</v>
      </c>
      <c r="F1373" t="s">
        <v>23639</v>
      </c>
      <c r="G1373" t="s">
        <v>23640</v>
      </c>
      <c r="I1373">
        <f t="shared" si="63"/>
        <v>-3.583587106548005E-4</v>
      </c>
      <c r="J1373">
        <f t="shared" si="64"/>
        <v>-3.5836778231475194E-4</v>
      </c>
      <c r="K1373">
        <f t="shared" si="65"/>
        <v>1.2216953216246916E-6</v>
      </c>
    </row>
    <row r="1374" spans="1:11" x14ac:dyDescent="0.3">
      <c r="A1374" s="3" t="s">
        <v>6760</v>
      </c>
      <c r="B1374" t="s">
        <v>11740</v>
      </c>
      <c r="C1374" t="s">
        <v>11836</v>
      </c>
      <c r="D1374" t="s">
        <v>11791</v>
      </c>
      <c r="E1374" t="s">
        <v>11732</v>
      </c>
      <c r="F1374" t="s">
        <v>23641</v>
      </c>
      <c r="G1374" t="s">
        <v>23642</v>
      </c>
      <c r="I1374">
        <f t="shared" si="63"/>
        <v>-1.451874861948828E-2</v>
      </c>
      <c r="J1374">
        <f t="shared" si="64"/>
        <v>-1.4518752953685491E-2</v>
      </c>
      <c r="K1374">
        <f t="shared" si="65"/>
        <v>2.3304124362977114E-4</v>
      </c>
    </row>
    <row r="1375" spans="1:11" x14ac:dyDescent="0.3">
      <c r="A1375" s="3" t="s">
        <v>6766</v>
      </c>
      <c r="B1375" t="s">
        <v>11762</v>
      </c>
      <c r="C1375" t="s">
        <v>11967</v>
      </c>
      <c r="D1375" t="s">
        <v>11785</v>
      </c>
      <c r="E1375" t="s">
        <v>11911</v>
      </c>
      <c r="F1375" t="s">
        <v>23643</v>
      </c>
      <c r="G1375" t="s">
        <v>23644</v>
      </c>
      <c r="I1375">
        <f t="shared" si="63"/>
        <v>5.27464532557305E-3</v>
      </c>
      <c r="J1375">
        <f t="shared" si="64"/>
        <v>5.2746497914078951E-3</v>
      </c>
      <c r="K1375">
        <f t="shared" si="65"/>
        <v>2.050019680404222E-5</v>
      </c>
    </row>
    <row r="1376" spans="1:11" x14ac:dyDescent="0.3">
      <c r="A1376" s="3" t="s">
        <v>6771</v>
      </c>
      <c r="B1376" t="s">
        <v>11722</v>
      </c>
      <c r="C1376" t="s">
        <v>11757</v>
      </c>
      <c r="D1376" t="s">
        <v>11583</v>
      </c>
      <c r="E1376" t="s">
        <v>11456</v>
      </c>
      <c r="F1376" t="s">
        <v>23645</v>
      </c>
      <c r="G1376" t="s">
        <v>23646</v>
      </c>
      <c r="I1376">
        <f t="shared" si="63"/>
        <v>-2.1892509498824014E-2</v>
      </c>
      <c r="J1376">
        <f t="shared" si="64"/>
        <v>-2.1892513126013449E-2</v>
      </c>
      <c r="K1376">
        <f t="shared" si="65"/>
        <v>5.1254463359276829E-4</v>
      </c>
    </row>
    <row r="1377" spans="1:11" x14ac:dyDescent="0.3">
      <c r="A1377" s="3" t="s">
        <v>6775</v>
      </c>
      <c r="B1377" t="s">
        <v>11873</v>
      </c>
      <c r="C1377" t="s">
        <v>11597</v>
      </c>
      <c r="D1377" t="s">
        <v>11465</v>
      </c>
      <c r="E1377" t="s">
        <v>11778</v>
      </c>
      <c r="F1377" t="s">
        <v>23647</v>
      </c>
      <c r="G1377" t="s">
        <v>23648</v>
      </c>
      <c r="I1377">
        <f t="shared" si="63"/>
        <v>1.9977765076253019E-2</v>
      </c>
      <c r="J1377">
        <f t="shared" si="64"/>
        <v>1.9977763982540805E-2</v>
      </c>
      <c r="K1377">
        <f t="shared" si="65"/>
        <v>3.6982476454718754E-4</v>
      </c>
    </row>
    <row r="1378" spans="1:11" x14ac:dyDescent="0.3">
      <c r="A1378" s="3" t="s">
        <v>6779</v>
      </c>
      <c r="B1378" t="s">
        <v>11967</v>
      </c>
      <c r="C1378" t="s">
        <v>11946</v>
      </c>
      <c r="D1378" t="s">
        <v>11569</v>
      </c>
      <c r="E1378" t="s">
        <v>11743</v>
      </c>
      <c r="F1378" t="s">
        <v>23649</v>
      </c>
      <c r="G1378" t="s">
        <v>23650</v>
      </c>
      <c r="I1378">
        <f t="shared" si="63"/>
        <v>1.0881755728721944E-3</v>
      </c>
      <c r="J1378">
        <f t="shared" si="64"/>
        <v>1.0881668622583184E-3</v>
      </c>
      <c r="K1378">
        <f t="shared" si="65"/>
        <v>1.1643885008168029E-7</v>
      </c>
    </row>
    <row r="1379" spans="1:11" x14ac:dyDescent="0.3">
      <c r="A1379" s="3" t="s">
        <v>6783</v>
      </c>
      <c r="B1379" t="s">
        <v>11622</v>
      </c>
      <c r="C1379" t="s">
        <v>11978</v>
      </c>
      <c r="D1379" t="s">
        <v>11895</v>
      </c>
      <c r="E1379" t="s">
        <v>11937</v>
      </c>
      <c r="F1379" t="s">
        <v>23651</v>
      </c>
      <c r="G1379" t="s">
        <v>23652</v>
      </c>
      <c r="I1379">
        <f t="shared" si="63"/>
        <v>1.6847825781742282E-2</v>
      </c>
      <c r="J1379">
        <f t="shared" si="64"/>
        <v>1.6847830061252976E-2</v>
      </c>
      <c r="K1379">
        <f t="shared" si="65"/>
        <v>2.5923880602614114E-4</v>
      </c>
    </row>
    <row r="1380" spans="1:11" x14ac:dyDescent="0.3">
      <c r="A1380" s="3" t="s">
        <v>6788</v>
      </c>
      <c r="B1380" t="s">
        <v>23653</v>
      </c>
      <c r="C1380" t="s">
        <v>23654</v>
      </c>
      <c r="D1380" t="s">
        <v>11825</v>
      </c>
      <c r="E1380" t="s">
        <v>11835</v>
      </c>
      <c r="F1380" t="s">
        <v>23655</v>
      </c>
      <c r="G1380" t="s">
        <v>23656</v>
      </c>
      <c r="I1380">
        <f t="shared" si="63"/>
        <v>-7.6607873212045678E-3</v>
      </c>
      <c r="J1380">
        <f t="shared" si="64"/>
        <v>-7.6607826289315827E-3</v>
      </c>
      <c r="K1380">
        <f t="shared" si="65"/>
        <v>7.0689723950941852E-5</v>
      </c>
    </row>
    <row r="1381" spans="1:11" x14ac:dyDescent="0.3">
      <c r="A1381" s="3" t="s">
        <v>6793</v>
      </c>
      <c r="B1381" t="s">
        <v>11912</v>
      </c>
      <c r="C1381" t="s">
        <v>11963</v>
      </c>
      <c r="D1381" t="s">
        <v>11753</v>
      </c>
      <c r="E1381" t="s">
        <v>11748</v>
      </c>
      <c r="F1381" t="s">
        <v>23657</v>
      </c>
      <c r="G1381" t="s">
        <v>23658</v>
      </c>
      <c r="I1381">
        <f t="shared" si="63"/>
        <v>-2.8186714036145175E-2</v>
      </c>
      <c r="J1381">
        <f t="shared" si="64"/>
        <v>-2.8186717811256291E-2</v>
      </c>
      <c r="K1381">
        <f t="shared" si="65"/>
        <v>8.3715629330062536E-4</v>
      </c>
    </row>
    <row r="1382" spans="1:11" x14ac:dyDescent="0.3">
      <c r="A1382" s="3" t="s">
        <v>6798</v>
      </c>
      <c r="B1382" t="s">
        <v>23588</v>
      </c>
      <c r="C1382" t="s">
        <v>11552</v>
      </c>
      <c r="D1382" t="s">
        <v>11518</v>
      </c>
      <c r="E1382" t="s">
        <v>11565</v>
      </c>
      <c r="F1382" t="s">
        <v>23659</v>
      </c>
      <c r="G1382" t="s">
        <v>23660</v>
      </c>
      <c r="I1382">
        <f t="shared" si="63"/>
        <v>1.2931849012897678E-2</v>
      </c>
      <c r="J1382">
        <f t="shared" si="64"/>
        <v>1.2931858337819751E-2</v>
      </c>
      <c r="K1382">
        <f t="shared" si="65"/>
        <v>1.4847234483118696E-4</v>
      </c>
    </row>
    <row r="1383" spans="1:11" x14ac:dyDescent="0.3">
      <c r="A1383" s="3" t="s">
        <v>6802</v>
      </c>
      <c r="B1383" t="s">
        <v>12406</v>
      </c>
      <c r="C1383" t="s">
        <v>12381</v>
      </c>
      <c r="D1383" t="s">
        <v>11548</v>
      </c>
      <c r="E1383" t="s">
        <v>11552</v>
      </c>
      <c r="F1383" t="s">
        <v>23661</v>
      </c>
      <c r="G1383" t="s">
        <v>23662</v>
      </c>
      <c r="I1383">
        <f t="shared" si="63"/>
        <v>9.4837859024699475E-3</v>
      </c>
      <c r="J1383">
        <f t="shared" si="64"/>
        <v>9.4837845528346794E-3</v>
      </c>
      <c r="K1383">
        <f t="shared" si="65"/>
        <v>7.6332531563868484E-5</v>
      </c>
    </row>
    <row r="1384" spans="1:11" x14ac:dyDescent="0.3">
      <c r="A1384" s="3" t="s">
        <v>6808</v>
      </c>
      <c r="B1384" t="s">
        <v>11835</v>
      </c>
      <c r="C1384" t="s">
        <v>12398</v>
      </c>
      <c r="D1384" t="s">
        <v>11928</v>
      </c>
      <c r="E1384" t="s">
        <v>11810</v>
      </c>
      <c r="F1384" t="s">
        <v>23663</v>
      </c>
      <c r="G1384" t="s">
        <v>23664</v>
      </c>
      <c r="I1384">
        <f t="shared" si="63"/>
        <v>8.4914546880381272E-3</v>
      </c>
      <c r="J1384">
        <f t="shared" si="64"/>
        <v>8.4914503531334246E-3</v>
      </c>
      <c r="K1384">
        <f t="shared" si="65"/>
        <v>5.9977510480464058E-5</v>
      </c>
    </row>
    <row r="1385" spans="1:11" x14ac:dyDescent="0.3">
      <c r="A1385" s="3" t="s">
        <v>6811</v>
      </c>
      <c r="B1385" t="s">
        <v>12097</v>
      </c>
      <c r="C1385" t="s">
        <v>11927</v>
      </c>
      <c r="D1385" t="s">
        <v>11901</v>
      </c>
      <c r="E1385" t="s">
        <v>11637</v>
      </c>
      <c r="F1385" t="s">
        <v>23665</v>
      </c>
      <c r="G1385" t="s">
        <v>23666</v>
      </c>
      <c r="I1385">
        <f t="shared" si="63"/>
        <v>-2.6872447151558695E-3</v>
      </c>
      <c r="J1385">
        <f t="shared" si="64"/>
        <v>-2.687240609184387E-3</v>
      </c>
      <c r="K1385">
        <f t="shared" si="65"/>
        <v>1.1793565473482618E-5</v>
      </c>
    </row>
    <row r="1386" spans="1:11" x14ac:dyDescent="0.3">
      <c r="A1386" s="3" t="s">
        <v>6816</v>
      </c>
      <c r="B1386" t="s">
        <v>11552</v>
      </c>
      <c r="C1386" t="s">
        <v>11627</v>
      </c>
      <c r="D1386" t="s">
        <v>11732</v>
      </c>
      <c r="E1386" t="s">
        <v>11627</v>
      </c>
      <c r="F1386" t="s">
        <v>23667</v>
      </c>
      <c r="G1386" t="s">
        <v>23668</v>
      </c>
      <c r="I1386">
        <f t="shared" si="63"/>
        <v>5.0296930134612304E-3</v>
      </c>
      <c r="J1386">
        <f t="shared" si="64"/>
        <v>5.0296936222166619E-3</v>
      </c>
      <c r="K1386">
        <f t="shared" si="65"/>
        <v>1.8342017227456781E-5</v>
      </c>
    </row>
    <row r="1387" spans="1:11" x14ac:dyDescent="0.3">
      <c r="A1387" s="3" t="s">
        <v>6819</v>
      </c>
      <c r="B1387" t="s">
        <v>11831</v>
      </c>
      <c r="C1387" t="s">
        <v>29</v>
      </c>
      <c r="D1387" t="s">
        <v>12068</v>
      </c>
      <c r="E1387" t="s">
        <v>23669</v>
      </c>
      <c r="F1387" t="s">
        <v>23670</v>
      </c>
      <c r="G1387" t="s">
        <v>23671</v>
      </c>
      <c r="I1387">
        <f t="shared" si="63"/>
        <v>1.0723824651942354E-2</v>
      </c>
      <c r="J1387">
        <f t="shared" si="64"/>
        <v>1.0723823800554057E-2</v>
      </c>
      <c r="K1387">
        <f t="shared" si="65"/>
        <v>9.9538300380812395E-5</v>
      </c>
    </row>
    <row r="1388" spans="1:11" x14ac:dyDescent="0.3">
      <c r="A1388" s="3" t="s">
        <v>6822</v>
      </c>
      <c r="B1388" t="s">
        <v>12085</v>
      </c>
      <c r="C1388" t="s">
        <v>23672</v>
      </c>
      <c r="D1388" t="s">
        <v>11831</v>
      </c>
      <c r="E1388" t="s">
        <v>11970</v>
      </c>
      <c r="F1388" t="s">
        <v>23673</v>
      </c>
      <c r="G1388" t="s">
        <v>23674</v>
      </c>
      <c r="I1388">
        <f t="shared" si="63"/>
        <v>-4.2439965383553749E-3</v>
      </c>
      <c r="J1388">
        <f t="shared" si="64"/>
        <v>-4.2439959031428743E-3</v>
      </c>
      <c r="K1388">
        <f t="shared" si="65"/>
        <v>2.4909396161283111E-5</v>
      </c>
    </row>
    <row r="1389" spans="1:11" x14ac:dyDescent="0.3">
      <c r="A1389" s="3" t="s">
        <v>6825</v>
      </c>
      <c r="B1389" t="s">
        <v>11938</v>
      </c>
      <c r="C1389" t="s">
        <v>23675</v>
      </c>
      <c r="D1389" t="s">
        <v>11600</v>
      </c>
      <c r="E1389" t="s">
        <v>12381</v>
      </c>
      <c r="F1389" t="s">
        <v>23676</v>
      </c>
      <c r="G1389" t="s">
        <v>23677</v>
      </c>
      <c r="I1389">
        <f t="shared" si="63"/>
        <v>-1.4739850564023306E-2</v>
      </c>
      <c r="J1389">
        <f t="shared" si="64"/>
        <v>-1.4739863856893236E-2</v>
      </c>
      <c r="K1389">
        <f t="shared" si="65"/>
        <v>2.3984095398059803E-4</v>
      </c>
    </row>
    <row r="1390" spans="1:11" x14ac:dyDescent="0.3">
      <c r="A1390" s="3" t="s">
        <v>6828</v>
      </c>
      <c r="B1390" t="s">
        <v>11527</v>
      </c>
      <c r="C1390" t="s">
        <v>12326</v>
      </c>
      <c r="D1390" t="s">
        <v>11484</v>
      </c>
      <c r="E1390" t="s">
        <v>12326</v>
      </c>
      <c r="F1390" t="s">
        <v>23678</v>
      </c>
      <c r="G1390" t="s">
        <v>23679</v>
      </c>
      <c r="I1390">
        <f t="shared" si="63"/>
        <v>-1.2256687094448399E-2</v>
      </c>
      <c r="J1390">
        <f t="shared" si="64"/>
        <v>-1.225666884587223E-2</v>
      </c>
      <c r="K1390">
        <f t="shared" si="65"/>
        <v>1.6909372569844431E-4</v>
      </c>
    </row>
    <row r="1391" spans="1:11" x14ac:dyDescent="0.3">
      <c r="A1391" s="3" t="s">
        <v>6832</v>
      </c>
      <c r="B1391" t="s">
        <v>12344</v>
      </c>
      <c r="C1391" t="s">
        <v>11762</v>
      </c>
      <c r="D1391" t="s">
        <v>11840</v>
      </c>
      <c r="E1391" t="s">
        <v>23680</v>
      </c>
      <c r="F1391" t="s">
        <v>23681</v>
      </c>
      <c r="G1391" t="s">
        <v>23682</v>
      </c>
      <c r="I1391">
        <f t="shared" si="63"/>
        <v>4.5620438788694139E-3</v>
      </c>
      <c r="J1391">
        <f t="shared" si="64"/>
        <v>4.5620298303778216E-3</v>
      </c>
      <c r="K1391">
        <f t="shared" si="65"/>
        <v>1.4554944833455682E-5</v>
      </c>
    </row>
    <row r="1392" spans="1:11" x14ac:dyDescent="0.3">
      <c r="A1392" s="3" t="s">
        <v>6837</v>
      </c>
      <c r="B1392" t="s">
        <v>11527</v>
      </c>
      <c r="C1392" t="s">
        <v>11744</v>
      </c>
      <c r="D1392" t="s">
        <v>11461</v>
      </c>
      <c r="E1392" t="s">
        <v>11564</v>
      </c>
      <c r="F1392" t="s">
        <v>23683</v>
      </c>
      <c r="G1392" t="s">
        <v>23684</v>
      </c>
      <c r="I1392">
        <f t="shared" si="63"/>
        <v>-1.8165304598824789E-2</v>
      </c>
      <c r="J1392">
        <f t="shared" si="64"/>
        <v>-1.8165304185178421E-2</v>
      </c>
      <c r="K1392">
        <f t="shared" si="65"/>
        <v>3.5767280949434852E-4</v>
      </c>
    </row>
    <row r="1393" spans="1:11" x14ac:dyDescent="0.3">
      <c r="A1393" s="3" t="s">
        <v>6842</v>
      </c>
      <c r="B1393" t="s">
        <v>11085</v>
      </c>
      <c r="C1393" t="s">
        <v>11444</v>
      </c>
      <c r="D1393" t="s">
        <v>11099</v>
      </c>
      <c r="E1393" t="s">
        <v>11329</v>
      </c>
      <c r="F1393" t="s">
        <v>23685</v>
      </c>
      <c r="G1393" t="s">
        <v>23686</v>
      </c>
      <c r="I1393">
        <f t="shared" si="63"/>
        <v>-3.4782627840566661E-2</v>
      </c>
      <c r="J1393">
        <f t="shared" si="64"/>
        <v>-3.4782627297042554E-2</v>
      </c>
      <c r="K1393">
        <f t="shared" si="65"/>
        <v>1.2623498317688056E-3</v>
      </c>
    </row>
    <row r="1394" spans="1:11" x14ac:dyDescent="0.3">
      <c r="A1394" s="3" t="s">
        <v>6846</v>
      </c>
      <c r="B1394" t="s">
        <v>11105</v>
      </c>
      <c r="C1394" t="s">
        <v>17428</v>
      </c>
      <c r="D1394" t="s">
        <v>11110</v>
      </c>
      <c r="E1394" t="s">
        <v>23687</v>
      </c>
      <c r="F1394" t="s">
        <v>23688</v>
      </c>
      <c r="G1394" t="s">
        <v>23689</v>
      </c>
      <c r="I1394">
        <f t="shared" si="63"/>
        <v>3.0669734739112065E-3</v>
      </c>
      <c r="J1394">
        <f t="shared" si="64"/>
        <v>3.0669744916799104E-3</v>
      </c>
      <c r="K1394">
        <f t="shared" si="65"/>
        <v>5.38258097386028E-6</v>
      </c>
    </row>
    <row r="1395" spans="1:11" x14ac:dyDescent="0.3">
      <c r="A1395" s="3" t="s">
        <v>6851</v>
      </c>
      <c r="B1395" t="s">
        <v>11037</v>
      </c>
      <c r="C1395" t="s">
        <v>11328</v>
      </c>
      <c r="D1395" t="s">
        <v>23690</v>
      </c>
      <c r="E1395" t="s">
        <v>11135</v>
      </c>
      <c r="F1395" t="s">
        <v>23691</v>
      </c>
      <c r="G1395" t="s">
        <v>23692</v>
      </c>
      <c r="I1395">
        <f t="shared" si="63"/>
        <v>-5.7334222918624519E-4</v>
      </c>
      <c r="J1395">
        <f t="shared" si="64"/>
        <v>-5.7333818512353462E-4</v>
      </c>
      <c r="K1395">
        <f t="shared" si="65"/>
        <v>1.7431225746381254E-6</v>
      </c>
    </row>
    <row r="1396" spans="1:11" x14ac:dyDescent="0.3">
      <c r="A1396" s="3" t="s">
        <v>6856</v>
      </c>
      <c r="B1396" t="s">
        <v>11114</v>
      </c>
      <c r="C1396" t="s">
        <v>11492</v>
      </c>
      <c r="D1396" t="s">
        <v>11048</v>
      </c>
      <c r="E1396" t="s">
        <v>11437</v>
      </c>
      <c r="F1396" t="s">
        <v>23693</v>
      </c>
      <c r="G1396" t="s">
        <v>23694</v>
      </c>
      <c r="I1396">
        <f t="shared" si="63"/>
        <v>9.1778204431705035E-3</v>
      </c>
      <c r="J1396">
        <f t="shared" si="64"/>
        <v>9.177820178696219E-3</v>
      </c>
      <c r="K1396">
        <f t="shared" si="65"/>
        <v>7.1079816650606312E-5</v>
      </c>
    </row>
    <row r="1397" spans="1:11" x14ac:dyDescent="0.3">
      <c r="A1397" s="3" t="s">
        <v>6860</v>
      </c>
      <c r="B1397" t="s">
        <v>11337</v>
      </c>
      <c r="C1397" t="s">
        <v>23569</v>
      </c>
      <c r="D1397" t="s">
        <v>11427</v>
      </c>
      <c r="E1397" t="s">
        <v>11680</v>
      </c>
      <c r="F1397" t="s">
        <v>23695</v>
      </c>
      <c r="G1397" t="s">
        <v>23696</v>
      </c>
      <c r="I1397">
        <f t="shared" si="63"/>
        <v>-2.1599090973836388E-2</v>
      </c>
      <c r="J1397">
        <f t="shared" si="64"/>
        <v>-2.1599080749044867E-2</v>
      </c>
      <c r="K1397">
        <f t="shared" si="65"/>
        <v>4.9934444171188678E-4</v>
      </c>
    </row>
    <row r="1398" spans="1:11" x14ac:dyDescent="0.3">
      <c r="A1398" s="3" t="s">
        <v>6866</v>
      </c>
      <c r="B1398" t="s">
        <v>11074</v>
      </c>
      <c r="C1398" t="s">
        <v>23697</v>
      </c>
      <c r="D1398" t="s">
        <v>11279</v>
      </c>
      <c r="E1398" t="s">
        <v>23698</v>
      </c>
      <c r="F1398" t="s">
        <v>23699</v>
      </c>
      <c r="G1398" t="s">
        <v>23700</v>
      </c>
      <c r="I1398">
        <f t="shared" si="63"/>
        <v>2.8466344470688191E-2</v>
      </c>
      <c r="J1398">
        <f t="shared" si="64"/>
        <v>2.8466319360904924E-2</v>
      </c>
      <c r="K1398">
        <f t="shared" si="65"/>
        <v>7.6836424223687932E-4</v>
      </c>
    </row>
    <row r="1399" spans="1:11" x14ac:dyDescent="0.3">
      <c r="A1399" s="3" t="s">
        <v>6870</v>
      </c>
      <c r="B1399" t="s">
        <v>11156</v>
      </c>
      <c r="C1399" t="s">
        <v>23701</v>
      </c>
      <c r="D1399" t="s">
        <v>11231</v>
      </c>
      <c r="E1399" t="s">
        <v>11218</v>
      </c>
      <c r="F1399" t="s">
        <v>23702</v>
      </c>
      <c r="G1399" t="s">
        <v>23703</v>
      </c>
      <c r="I1399">
        <f t="shared" si="63"/>
        <v>-3.9917133498076948E-2</v>
      </c>
      <c r="J1399">
        <f t="shared" si="64"/>
        <v>-3.9917132647841594E-2</v>
      </c>
      <c r="K1399">
        <f t="shared" si="65"/>
        <v>1.6535664374393733E-3</v>
      </c>
    </row>
    <row r="1400" spans="1:11" x14ac:dyDescent="0.3">
      <c r="A1400" s="3" t="s">
        <v>6875</v>
      </c>
      <c r="B1400" t="s">
        <v>11184</v>
      </c>
      <c r="C1400" t="s">
        <v>11430</v>
      </c>
      <c r="D1400" t="s">
        <v>11228</v>
      </c>
      <c r="E1400" t="s">
        <v>23704</v>
      </c>
      <c r="F1400" t="s">
        <v>23705</v>
      </c>
      <c r="G1400" t="s">
        <v>23706</v>
      </c>
      <c r="I1400">
        <f t="shared" si="63"/>
        <v>-8.4330453644617855E-3</v>
      </c>
      <c r="J1400">
        <f t="shared" si="64"/>
        <v>-8.4330206496016982E-3</v>
      </c>
      <c r="K1400">
        <f t="shared" si="65"/>
        <v>8.4271594707029709E-5</v>
      </c>
    </row>
    <row r="1401" spans="1:11" x14ac:dyDescent="0.3">
      <c r="A1401" s="3" t="s">
        <v>6880</v>
      </c>
      <c r="B1401" t="s">
        <v>12594</v>
      </c>
      <c r="C1401" t="s">
        <v>11302</v>
      </c>
      <c r="D1401" t="s">
        <v>10829</v>
      </c>
      <c r="E1401" t="s">
        <v>11175</v>
      </c>
      <c r="F1401" t="s">
        <v>23707</v>
      </c>
      <c r="G1401" t="s">
        <v>23708</v>
      </c>
      <c r="I1401">
        <f t="shared" si="63"/>
        <v>4.5490505429380207E-3</v>
      </c>
      <c r="J1401">
        <f t="shared" si="64"/>
        <v>4.5490453441972816E-3</v>
      </c>
      <c r="K1401">
        <f t="shared" si="65"/>
        <v>1.4456039350831437E-5</v>
      </c>
    </row>
    <row r="1402" spans="1:11" x14ac:dyDescent="0.3">
      <c r="A1402" s="3" t="s">
        <v>6885</v>
      </c>
      <c r="B1402" t="s">
        <v>11179</v>
      </c>
      <c r="C1402" t="s">
        <v>11164</v>
      </c>
      <c r="D1402" t="s">
        <v>10987</v>
      </c>
      <c r="E1402" t="s">
        <v>23709</v>
      </c>
      <c r="F1402" t="s">
        <v>23710</v>
      </c>
      <c r="G1402" t="s">
        <v>23711</v>
      </c>
      <c r="I1402">
        <f t="shared" si="63"/>
        <v>-6.1035832623826834E-3</v>
      </c>
      <c r="J1402">
        <f t="shared" si="64"/>
        <v>-6.103598304178331E-3</v>
      </c>
      <c r="K1402">
        <f t="shared" si="65"/>
        <v>4.6929813251760914E-5</v>
      </c>
    </row>
    <row r="1403" spans="1:11" x14ac:dyDescent="0.3">
      <c r="A1403" s="3" t="s">
        <v>6890</v>
      </c>
      <c r="B1403" t="s">
        <v>11153</v>
      </c>
      <c r="C1403" t="s">
        <v>23687</v>
      </c>
      <c r="D1403" t="s">
        <v>11364</v>
      </c>
      <c r="E1403" t="s">
        <v>11097</v>
      </c>
      <c r="F1403" t="s">
        <v>23712</v>
      </c>
      <c r="G1403" t="s">
        <v>23713</v>
      </c>
      <c r="I1403">
        <f t="shared" si="63"/>
        <v>3.5855804278922342E-2</v>
      </c>
      <c r="J1403">
        <f t="shared" si="64"/>
        <v>3.5855808863208861E-2</v>
      </c>
      <c r="K1403">
        <f t="shared" si="65"/>
        <v>1.2326329896047835E-3</v>
      </c>
    </row>
    <row r="1404" spans="1:11" x14ac:dyDescent="0.3">
      <c r="A1404" s="3" t="s">
        <v>6896</v>
      </c>
      <c r="B1404" t="s">
        <v>11320</v>
      </c>
      <c r="C1404" t="s">
        <v>12240</v>
      </c>
      <c r="D1404" t="s">
        <v>11053</v>
      </c>
      <c r="E1404" t="s">
        <v>11426</v>
      </c>
      <c r="F1404" t="s">
        <v>23714</v>
      </c>
      <c r="G1404" t="s">
        <v>23715</v>
      </c>
      <c r="I1404">
        <f t="shared" si="63"/>
        <v>-9.5620575719629463E-3</v>
      </c>
      <c r="J1404">
        <f t="shared" si="64"/>
        <v>-9.5620476394551231E-3</v>
      </c>
      <c r="K1404">
        <f t="shared" si="65"/>
        <v>1.0627513314319766E-4</v>
      </c>
    </row>
    <row r="1405" spans="1:11" x14ac:dyDescent="0.3">
      <c r="A1405" s="3" t="s">
        <v>6901</v>
      </c>
      <c r="B1405" t="s">
        <v>11426</v>
      </c>
      <c r="C1405" t="s">
        <v>23716</v>
      </c>
      <c r="D1405" t="s">
        <v>11297</v>
      </c>
      <c r="E1405" t="s">
        <v>11329</v>
      </c>
      <c r="F1405" t="s">
        <v>23717</v>
      </c>
      <c r="G1405" t="s">
        <v>23686</v>
      </c>
      <c r="I1405">
        <f t="shared" si="63"/>
        <v>7.3372657397709467E-3</v>
      </c>
      <c r="J1405">
        <f t="shared" si="64"/>
        <v>7.3372548706273841E-3</v>
      </c>
      <c r="K1405">
        <f t="shared" si="65"/>
        <v>4.3432309551581661E-5</v>
      </c>
    </row>
    <row r="1406" spans="1:11" x14ac:dyDescent="0.3">
      <c r="A1406" s="3" t="s">
        <v>6907</v>
      </c>
      <c r="B1406" t="s">
        <v>11433</v>
      </c>
      <c r="C1406" t="s">
        <v>11075</v>
      </c>
      <c r="D1406" t="s">
        <v>11024</v>
      </c>
      <c r="E1406" t="s">
        <v>23718</v>
      </c>
      <c r="F1406" t="s">
        <v>23719</v>
      </c>
      <c r="G1406" t="s">
        <v>23720</v>
      </c>
      <c r="I1406">
        <f t="shared" si="63"/>
        <v>-1.8209642254538638E-2</v>
      </c>
      <c r="J1406">
        <f t="shared" si="64"/>
        <v>-1.8209636143796819E-2</v>
      </c>
      <c r="K1406">
        <f t="shared" si="65"/>
        <v>3.593516080701391E-4</v>
      </c>
    </row>
    <row r="1407" spans="1:11" x14ac:dyDescent="0.3">
      <c r="A1407" s="3" t="s">
        <v>6911</v>
      </c>
      <c r="B1407" t="s">
        <v>11208</v>
      </c>
      <c r="C1407" t="s">
        <v>11381</v>
      </c>
      <c r="D1407" t="s">
        <v>11378</v>
      </c>
      <c r="E1407" t="s">
        <v>11048</v>
      </c>
      <c r="F1407" t="s">
        <v>23721</v>
      </c>
      <c r="G1407" t="s">
        <v>23722</v>
      </c>
      <c r="I1407">
        <f t="shared" si="63"/>
        <v>1.639984349082688E-2</v>
      </c>
      <c r="J1407">
        <f t="shared" si="64"/>
        <v>1.639984299916435E-2</v>
      </c>
      <c r="K1407">
        <f t="shared" si="65"/>
        <v>2.4501351352111374E-4</v>
      </c>
    </row>
    <row r="1408" spans="1:11" x14ac:dyDescent="0.3">
      <c r="A1408" s="3" t="s">
        <v>6916</v>
      </c>
      <c r="B1408" t="s">
        <v>11568</v>
      </c>
      <c r="C1408" t="s">
        <v>11569</v>
      </c>
      <c r="D1408" t="s">
        <v>11508</v>
      </c>
      <c r="E1408" t="s">
        <v>11569</v>
      </c>
      <c r="F1408" t="s">
        <v>23723</v>
      </c>
      <c r="G1408" t="s">
        <v>23724</v>
      </c>
      <c r="I1408">
        <f t="shared" si="63"/>
        <v>5.8202054202803485E-2</v>
      </c>
      <c r="J1408">
        <f t="shared" si="64"/>
        <v>5.8202047342384128E-2</v>
      </c>
      <c r="K1408">
        <f t="shared" si="65"/>
        <v>3.3010898780825109E-3</v>
      </c>
    </row>
    <row r="1409" spans="1:11" x14ac:dyDescent="0.3">
      <c r="A1409" s="3" t="s">
        <v>6922</v>
      </c>
      <c r="B1409" t="s">
        <v>23588</v>
      </c>
      <c r="C1409" t="s">
        <v>11569</v>
      </c>
      <c r="D1409" t="s">
        <v>11548</v>
      </c>
      <c r="E1409" t="s">
        <v>11722</v>
      </c>
      <c r="F1409" t="s">
        <v>23725</v>
      </c>
      <c r="G1409" t="s">
        <v>23726</v>
      </c>
      <c r="I1409">
        <f t="shared" si="63"/>
        <v>-6.8978217462334363E-3</v>
      </c>
      <c r="J1409">
        <f t="shared" si="64"/>
        <v>-6.8978126405397607E-3</v>
      </c>
      <c r="K1409">
        <f t="shared" si="65"/>
        <v>5.8442173964417057E-5</v>
      </c>
    </row>
    <row r="1410" spans="1:11" x14ac:dyDescent="0.3">
      <c r="A1410" s="3" t="s">
        <v>6926</v>
      </c>
      <c r="B1410" t="s">
        <v>11542</v>
      </c>
      <c r="C1410" t="s">
        <v>11571</v>
      </c>
      <c r="D1410" t="s">
        <v>12240</v>
      </c>
      <c r="E1410" t="s">
        <v>11129</v>
      </c>
      <c r="F1410" t="s">
        <v>23727</v>
      </c>
      <c r="G1410" t="s">
        <v>23728</v>
      </c>
      <c r="I1410">
        <f t="shared" si="63"/>
        <v>-3.1255694228764348E-2</v>
      </c>
      <c r="J1410">
        <f t="shared" si="64"/>
        <v>-3.1255706866544455E-2</v>
      </c>
      <c r="K1410">
        <f t="shared" si="65"/>
        <v>1.0241691177382082E-3</v>
      </c>
    </row>
    <row r="1411" spans="1:11" x14ac:dyDescent="0.3">
      <c r="A1411" s="3" t="s">
        <v>6931</v>
      </c>
      <c r="B1411" t="s">
        <v>23729</v>
      </c>
      <c r="C1411" t="s">
        <v>11484</v>
      </c>
      <c r="D1411" t="s">
        <v>11364</v>
      </c>
      <c r="E1411" t="s">
        <v>11319</v>
      </c>
      <c r="F1411" t="s">
        <v>23730</v>
      </c>
      <c r="G1411" t="s">
        <v>23731</v>
      </c>
      <c r="I1411">
        <f t="shared" si="63"/>
        <v>-1.5849056603773649E-2</v>
      </c>
      <c r="J1411">
        <f t="shared" si="64"/>
        <v>-1.5849056300481057E-2</v>
      </c>
      <c r="K1411">
        <f t="shared" si="65"/>
        <v>2.7542694347720728E-4</v>
      </c>
    </row>
    <row r="1412" spans="1:11" x14ac:dyDescent="0.3">
      <c r="A1412" s="3" t="s">
        <v>6936</v>
      </c>
      <c r="B1412" t="s">
        <v>11136</v>
      </c>
      <c r="C1412" t="s">
        <v>11705</v>
      </c>
      <c r="D1412" t="s">
        <v>23732</v>
      </c>
      <c r="E1412" t="s">
        <v>11074</v>
      </c>
      <c r="F1412" t="s">
        <v>23733</v>
      </c>
      <c r="G1412" t="s">
        <v>23734</v>
      </c>
      <c r="I1412">
        <f t="shared" si="63"/>
        <v>-3.0674846625766221E-3</v>
      </c>
      <c r="J1412">
        <f t="shared" si="64"/>
        <v>-3.0674846029310021E-3</v>
      </c>
      <c r="K1412">
        <f t="shared" si="65"/>
        <v>1.4549800637884279E-5</v>
      </c>
    </row>
    <row r="1413" spans="1:11" x14ac:dyDescent="0.3">
      <c r="A1413" s="3" t="s">
        <v>6941</v>
      </c>
      <c r="B1413" t="s">
        <v>11320</v>
      </c>
      <c r="C1413" t="s">
        <v>11074</v>
      </c>
      <c r="D1413" t="s">
        <v>10855</v>
      </c>
      <c r="E1413" t="s">
        <v>10984</v>
      </c>
      <c r="F1413" t="s">
        <v>23735</v>
      </c>
      <c r="G1413" t="s">
        <v>23736</v>
      </c>
      <c r="I1413">
        <f t="shared" ref="I1413:I1476" si="66">(E1413-E1412)/E1412</f>
        <v>-3.5384615384615452E-2</v>
      </c>
      <c r="J1413">
        <f t="shared" ref="J1413:J1476" si="67">(G1413-G1412)/G1412</f>
        <v>-3.5384614694462642E-2</v>
      </c>
      <c r="K1413">
        <f t="shared" ref="K1413:K1476" si="68">(J1413-$O$8)^2</f>
        <v>1.3054889186615698E-3</v>
      </c>
    </row>
    <row r="1414" spans="1:11" x14ac:dyDescent="0.3">
      <c r="A1414" s="3" t="s">
        <v>6945</v>
      </c>
      <c r="B1414" t="s">
        <v>15952</v>
      </c>
      <c r="C1414" t="s">
        <v>11410</v>
      </c>
      <c r="D1414" t="s">
        <v>15634</v>
      </c>
      <c r="E1414" t="s">
        <v>23081</v>
      </c>
      <c r="F1414" t="s">
        <v>23737</v>
      </c>
      <c r="G1414" t="s">
        <v>23738</v>
      </c>
      <c r="I1414">
        <f t="shared" si="66"/>
        <v>-1.4952153110047849E-2</v>
      </c>
      <c r="J1414">
        <f t="shared" si="67"/>
        <v>-1.4952147752772045E-2</v>
      </c>
      <c r="K1414">
        <f t="shared" si="68"/>
        <v>2.4646121463273548E-4</v>
      </c>
    </row>
    <row r="1415" spans="1:11" x14ac:dyDescent="0.3">
      <c r="A1415" s="3" t="s">
        <v>6950</v>
      </c>
      <c r="B1415" t="s">
        <v>10902</v>
      </c>
      <c r="C1415" t="s">
        <v>12725</v>
      </c>
      <c r="D1415" t="s">
        <v>12630</v>
      </c>
      <c r="E1415" t="s">
        <v>10940</v>
      </c>
      <c r="F1415" t="s">
        <v>23739</v>
      </c>
      <c r="G1415" t="s">
        <v>23740</v>
      </c>
      <c r="I1415">
        <f t="shared" si="66"/>
        <v>-2.6310665857113952E-3</v>
      </c>
      <c r="J1415">
        <f t="shared" si="67"/>
        <v>-2.6310719377656256E-3</v>
      </c>
      <c r="K1415">
        <f t="shared" si="68"/>
        <v>1.1410934175423084E-5</v>
      </c>
    </row>
    <row r="1416" spans="1:11" x14ac:dyDescent="0.3">
      <c r="A1416" s="3" t="s">
        <v>6953</v>
      </c>
      <c r="B1416" t="s">
        <v>10854</v>
      </c>
      <c r="C1416" t="s">
        <v>23741</v>
      </c>
      <c r="D1416" t="s">
        <v>23742</v>
      </c>
      <c r="E1416" t="s">
        <v>23082</v>
      </c>
      <c r="F1416" t="s">
        <v>23743</v>
      </c>
      <c r="G1416" t="s">
        <v>23744</v>
      </c>
      <c r="I1416">
        <f t="shared" si="66"/>
        <v>8.7256495277121832E-3</v>
      </c>
      <c r="J1416">
        <f t="shared" si="67"/>
        <v>8.7256647862901417E-3</v>
      </c>
      <c r="K1416">
        <f t="shared" si="68"/>
        <v>6.3660121199106886E-5</v>
      </c>
    </row>
    <row r="1417" spans="1:11" x14ac:dyDescent="0.3">
      <c r="A1417" s="3" t="s">
        <v>6957</v>
      </c>
      <c r="B1417" t="s">
        <v>10885</v>
      </c>
      <c r="C1417" t="s">
        <v>11250</v>
      </c>
      <c r="D1417" t="s">
        <v>12503</v>
      </c>
      <c r="E1417" t="s">
        <v>23745</v>
      </c>
      <c r="F1417" t="s">
        <v>23746</v>
      </c>
      <c r="G1417" t="s">
        <v>23747</v>
      </c>
      <c r="I1417">
        <f t="shared" si="66"/>
        <v>-4.0233354259377725E-4</v>
      </c>
      <c r="J1417">
        <f t="shared" si="67"/>
        <v>-4.0234372975656111E-4</v>
      </c>
      <c r="K1417">
        <f t="shared" si="68"/>
        <v>1.3208427227131051E-6</v>
      </c>
    </row>
    <row r="1418" spans="1:11" x14ac:dyDescent="0.3">
      <c r="A1418" s="3" t="s">
        <v>6962</v>
      </c>
      <c r="B1418" t="s">
        <v>11241</v>
      </c>
      <c r="C1418" t="s">
        <v>11170</v>
      </c>
      <c r="D1418" t="s">
        <v>10838</v>
      </c>
      <c r="E1418" t="s">
        <v>11213</v>
      </c>
      <c r="F1418" t="s">
        <v>23748</v>
      </c>
      <c r="G1418" t="s">
        <v>23749</v>
      </c>
      <c r="I1418">
        <f t="shared" si="66"/>
        <v>1.6301087065829882E-2</v>
      </c>
      <c r="J1418">
        <f t="shared" si="67"/>
        <v>1.6301092043617987E-2</v>
      </c>
      <c r="K1418">
        <f t="shared" si="68"/>
        <v>2.4193178612492403E-4</v>
      </c>
    </row>
    <row r="1419" spans="1:11" x14ac:dyDescent="0.3">
      <c r="A1419" s="3" t="s">
        <v>6966</v>
      </c>
      <c r="B1419" t="s">
        <v>11210</v>
      </c>
      <c r="C1419" t="s">
        <v>11010</v>
      </c>
      <c r="D1419" t="s">
        <v>12590</v>
      </c>
      <c r="E1419" t="s">
        <v>11010</v>
      </c>
      <c r="F1419" t="s">
        <v>23750</v>
      </c>
      <c r="G1419" t="s">
        <v>23751</v>
      </c>
      <c r="I1419">
        <f t="shared" si="66"/>
        <v>1.1683168316831751E-2</v>
      </c>
      <c r="J1419">
        <f t="shared" si="67"/>
        <v>1.8946938165786929E-2</v>
      </c>
      <c r="K1419">
        <f t="shared" si="68"/>
        <v>3.312400974343006E-4</v>
      </c>
    </row>
    <row r="1420" spans="1:11" x14ac:dyDescent="0.3">
      <c r="A1420" s="3" t="s">
        <v>6970</v>
      </c>
      <c r="B1420" t="s">
        <v>11150</v>
      </c>
      <c r="C1420" t="s">
        <v>11589</v>
      </c>
      <c r="D1420" t="s">
        <v>11192</v>
      </c>
      <c r="E1420" t="s">
        <v>11093</v>
      </c>
      <c r="F1420" t="s">
        <v>23752</v>
      </c>
      <c r="G1420" t="s">
        <v>23753</v>
      </c>
      <c r="I1420">
        <f t="shared" si="66"/>
        <v>2.6032452534742536E-2</v>
      </c>
      <c r="J1420">
        <f t="shared" si="67"/>
        <v>2.6032450092775931E-2</v>
      </c>
      <c r="K1420">
        <f t="shared" si="68"/>
        <v>6.3935724877672276E-4</v>
      </c>
    </row>
    <row r="1421" spans="1:11" x14ac:dyDescent="0.3">
      <c r="A1421" s="3" t="s">
        <v>6974</v>
      </c>
      <c r="B1421" t="s">
        <v>23687</v>
      </c>
      <c r="C1421" t="s">
        <v>11119</v>
      </c>
      <c r="D1421" t="s">
        <v>11136</v>
      </c>
      <c r="E1421" t="s">
        <v>11042</v>
      </c>
      <c r="F1421" t="s">
        <v>23754</v>
      </c>
      <c r="G1421" t="s">
        <v>23755</v>
      </c>
      <c r="I1421">
        <f t="shared" si="66"/>
        <v>-4.3876193967042768E-3</v>
      </c>
      <c r="J1421">
        <f t="shared" si="67"/>
        <v>-4.3876294521851059E-3</v>
      </c>
      <c r="K1421">
        <f t="shared" si="68"/>
        <v>2.6363757135459036E-5</v>
      </c>
    </row>
    <row r="1422" spans="1:11" x14ac:dyDescent="0.3">
      <c r="A1422" s="3" t="s">
        <v>6977</v>
      </c>
      <c r="B1422" t="s">
        <v>23701</v>
      </c>
      <c r="C1422" t="s">
        <v>11052</v>
      </c>
      <c r="D1422" t="s">
        <v>11070</v>
      </c>
      <c r="E1422" t="s">
        <v>12237</v>
      </c>
      <c r="F1422" t="s">
        <v>23756</v>
      </c>
      <c r="G1422" t="s">
        <v>23757</v>
      </c>
      <c r="I1422">
        <f t="shared" si="66"/>
        <v>-7.0894617185181391E-3</v>
      </c>
      <c r="J1422">
        <f t="shared" si="67"/>
        <v>-7.0894605022222244E-3</v>
      </c>
      <c r="K1422">
        <f t="shared" si="68"/>
        <v>6.1409102131567032E-5</v>
      </c>
    </row>
    <row r="1423" spans="1:11" x14ac:dyDescent="0.3">
      <c r="A1423" s="3" t="s">
        <v>6980</v>
      </c>
      <c r="B1423" t="s">
        <v>11052</v>
      </c>
      <c r="C1423" t="s">
        <v>11129</v>
      </c>
      <c r="D1423" t="s">
        <v>11052</v>
      </c>
      <c r="E1423" t="s">
        <v>12240</v>
      </c>
      <c r="F1423" t="s">
        <v>23758</v>
      </c>
      <c r="G1423" t="s">
        <v>23759</v>
      </c>
      <c r="I1423">
        <f t="shared" si="66"/>
        <v>1.6017020455422623E-2</v>
      </c>
      <c r="J1423">
        <f t="shared" si="67"/>
        <v>1.601702088662189E-2</v>
      </c>
      <c r="K1423">
        <f t="shared" si="68"/>
        <v>2.3317550805003535E-4</v>
      </c>
    </row>
    <row r="1424" spans="1:11" x14ac:dyDescent="0.3">
      <c r="A1424" s="3" t="s">
        <v>6983</v>
      </c>
      <c r="B1424" t="s">
        <v>12249</v>
      </c>
      <c r="C1424" t="s">
        <v>11105</v>
      </c>
      <c r="D1424" t="s">
        <v>11065</v>
      </c>
      <c r="E1424" t="s">
        <v>11274</v>
      </c>
      <c r="F1424" t="s">
        <v>23760</v>
      </c>
      <c r="G1424" t="s">
        <v>23761</v>
      </c>
      <c r="I1424">
        <f t="shared" si="66"/>
        <v>-2.7920264846333736E-2</v>
      </c>
      <c r="J1424">
        <f t="shared" si="67"/>
        <v>-2.7920252015968285E-2</v>
      </c>
      <c r="K1424">
        <f t="shared" si="68"/>
        <v>8.2180763944619242E-4</v>
      </c>
    </row>
    <row r="1425" spans="1:11" x14ac:dyDescent="0.3">
      <c r="A1425" s="3" t="s">
        <v>6986</v>
      </c>
      <c r="B1425" t="s">
        <v>11259</v>
      </c>
      <c r="C1425" t="s">
        <v>12292</v>
      </c>
      <c r="D1425" t="s">
        <v>10989</v>
      </c>
      <c r="E1425" t="s">
        <v>11174</v>
      </c>
      <c r="F1425" t="s">
        <v>23762</v>
      </c>
      <c r="G1425" t="s">
        <v>23763</v>
      </c>
      <c r="I1425">
        <f t="shared" si="66"/>
        <v>3.5170183665493783E-3</v>
      </c>
      <c r="J1425">
        <f t="shared" si="67"/>
        <v>3.517003556256284E-3</v>
      </c>
      <c r="K1425">
        <f t="shared" si="68"/>
        <v>7.6732770971186855E-6</v>
      </c>
    </row>
    <row r="1426" spans="1:11" x14ac:dyDescent="0.3">
      <c r="A1426" s="3" t="s">
        <v>6991</v>
      </c>
      <c r="B1426" t="s">
        <v>11205</v>
      </c>
      <c r="C1426" t="s">
        <v>11136</v>
      </c>
      <c r="D1426" t="s">
        <v>10998</v>
      </c>
      <c r="E1426" t="s">
        <v>11136</v>
      </c>
      <c r="F1426" t="s">
        <v>23764</v>
      </c>
      <c r="G1426" t="s">
        <v>23765</v>
      </c>
      <c r="I1426">
        <f t="shared" si="66"/>
        <v>1.4408040996728223E-2</v>
      </c>
      <c r="J1426">
        <f t="shared" si="67"/>
        <v>1.4408057993934362E-2</v>
      </c>
      <c r="K1426">
        <f t="shared" si="68"/>
        <v>1.8662626809426054E-4</v>
      </c>
    </row>
    <row r="1427" spans="1:11" x14ac:dyDescent="0.3">
      <c r="A1427" s="3" t="s">
        <v>6996</v>
      </c>
      <c r="B1427" t="s">
        <v>11100</v>
      </c>
      <c r="C1427" t="s">
        <v>11663</v>
      </c>
      <c r="D1427" t="s">
        <v>23766</v>
      </c>
      <c r="E1427" t="s">
        <v>11427</v>
      </c>
      <c r="F1427" t="s">
        <v>23767</v>
      </c>
      <c r="G1427" t="s">
        <v>23768</v>
      </c>
      <c r="I1427">
        <f t="shared" si="66"/>
        <v>-1.5355067767948852E-2</v>
      </c>
      <c r="J1427">
        <f t="shared" si="67"/>
        <v>-1.5355079657605691E-2</v>
      </c>
      <c r="K1427">
        <f t="shared" si="68"/>
        <v>2.592748917821834E-4</v>
      </c>
    </row>
    <row r="1428" spans="1:11" x14ac:dyDescent="0.3">
      <c r="A1428" s="3" t="s">
        <v>7000</v>
      </c>
      <c r="B1428" t="s">
        <v>11161</v>
      </c>
      <c r="C1428" t="s">
        <v>11053</v>
      </c>
      <c r="D1428" t="s">
        <v>12716</v>
      </c>
      <c r="E1428" t="s">
        <v>11013</v>
      </c>
      <c r="F1428" t="s">
        <v>23769</v>
      </c>
      <c r="G1428" t="s">
        <v>23770</v>
      </c>
      <c r="I1428">
        <f t="shared" si="66"/>
        <v>-8.1870956761617032E-3</v>
      </c>
      <c r="J1428">
        <f t="shared" si="67"/>
        <v>-8.1870999503766348E-3</v>
      </c>
      <c r="K1428">
        <f t="shared" si="68"/>
        <v>7.9816989232406218E-5</v>
      </c>
    </row>
    <row r="1429" spans="1:11" x14ac:dyDescent="0.3">
      <c r="A1429" s="3" t="s">
        <v>7003</v>
      </c>
      <c r="B1429" t="s">
        <v>11173</v>
      </c>
      <c r="C1429" t="s">
        <v>11043</v>
      </c>
      <c r="D1429" t="s">
        <v>12286</v>
      </c>
      <c r="E1429" t="s">
        <v>11666</v>
      </c>
      <c r="F1429" t="s">
        <v>23771</v>
      </c>
      <c r="G1429" t="s">
        <v>23772</v>
      </c>
      <c r="I1429">
        <f t="shared" si="66"/>
        <v>3.3411968682940871E-2</v>
      </c>
      <c r="J1429">
        <f t="shared" si="67"/>
        <v>3.3411965843970728E-2</v>
      </c>
      <c r="K1429">
        <f t="shared" si="68"/>
        <v>1.0670042080898115E-3</v>
      </c>
    </row>
    <row r="1430" spans="1:11" x14ac:dyDescent="0.3">
      <c r="A1430" s="3" t="s">
        <v>7008</v>
      </c>
      <c r="B1430" t="s">
        <v>12216</v>
      </c>
      <c r="C1430" t="s">
        <v>11659</v>
      </c>
      <c r="D1430" t="s">
        <v>11319</v>
      </c>
      <c r="E1430" t="s">
        <v>11119</v>
      </c>
      <c r="F1430" t="s">
        <v>23773</v>
      </c>
      <c r="G1430" t="s">
        <v>23774</v>
      </c>
      <c r="I1430">
        <f t="shared" si="66"/>
        <v>7.0368768719331724E-3</v>
      </c>
      <c r="J1430">
        <f t="shared" si="67"/>
        <v>7.0368756807456826E-3</v>
      </c>
      <c r="K1430">
        <f t="shared" si="68"/>
        <v>3.9563347615478225E-5</v>
      </c>
    </row>
    <row r="1431" spans="1:11" x14ac:dyDescent="0.3">
      <c r="A1431" s="3" t="s">
        <v>7012</v>
      </c>
      <c r="B1431" t="s">
        <v>11695</v>
      </c>
      <c r="C1431" t="s">
        <v>11695</v>
      </c>
      <c r="D1431" t="s">
        <v>11143</v>
      </c>
      <c r="E1431" t="s">
        <v>11046</v>
      </c>
      <c r="F1431" t="s">
        <v>23775</v>
      </c>
      <c r="G1431" t="s">
        <v>23776</v>
      </c>
      <c r="I1431">
        <f t="shared" si="66"/>
        <v>-1.1331501202426812E-2</v>
      </c>
      <c r="J1431">
        <f t="shared" si="67"/>
        <v>-1.133149168423285E-2</v>
      </c>
      <c r="K1431">
        <f t="shared" si="68"/>
        <v>1.4588840297958798E-4</v>
      </c>
    </row>
    <row r="1432" spans="1:11" x14ac:dyDescent="0.3">
      <c r="A1432" s="3" t="s">
        <v>7016</v>
      </c>
      <c r="B1432" t="s">
        <v>11040</v>
      </c>
      <c r="C1432" t="s">
        <v>11132</v>
      </c>
      <c r="D1432" t="s">
        <v>11054</v>
      </c>
      <c r="E1432" t="s">
        <v>11296</v>
      </c>
      <c r="F1432" t="s">
        <v>23777</v>
      </c>
      <c r="G1432" t="s">
        <v>23778</v>
      </c>
      <c r="I1432">
        <f t="shared" si="66"/>
        <v>-6.1126840921751861E-3</v>
      </c>
      <c r="J1432">
        <f t="shared" si="67"/>
        <v>-6.1126965048119829E-3</v>
      </c>
      <c r="K1432">
        <f t="shared" si="68"/>
        <v>4.7054551090811955E-5</v>
      </c>
    </row>
    <row r="1433" spans="1:11" x14ac:dyDescent="0.3">
      <c r="A1433" s="3" t="s">
        <v>7019</v>
      </c>
      <c r="B1433" t="s">
        <v>11281</v>
      </c>
      <c r="C1433" t="s">
        <v>11361</v>
      </c>
      <c r="D1433" t="s">
        <v>11409</v>
      </c>
      <c r="E1433" t="s">
        <v>11063</v>
      </c>
      <c r="F1433" t="s">
        <v>23779</v>
      </c>
      <c r="G1433" t="s">
        <v>23780</v>
      </c>
      <c r="I1433">
        <f t="shared" si="66"/>
        <v>-1.921968132269232E-2</v>
      </c>
      <c r="J1433">
        <f t="shared" si="67"/>
        <v>-1.9219677464125146E-2</v>
      </c>
      <c r="K1433">
        <f t="shared" si="68"/>
        <v>3.9866563282072852E-4</v>
      </c>
    </row>
    <row r="1434" spans="1:11" x14ac:dyDescent="0.3">
      <c r="A1434" s="3" t="s">
        <v>7024</v>
      </c>
      <c r="B1434" t="s">
        <v>12447</v>
      </c>
      <c r="C1434" t="s">
        <v>11352</v>
      </c>
      <c r="D1434" t="s">
        <v>11419</v>
      </c>
      <c r="E1434" t="s">
        <v>11053</v>
      </c>
      <c r="F1434" t="s">
        <v>23781</v>
      </c>
      <c r="G1434" t="s">
        <v>23782</v>
      </c>
      <c r="I1434">
        <f t="shared" si="66"/>
        <v>1.2149774880458142E-2</v>
      </c>
      <c r="J1434">
        <f t="shared" si="67"/>
        <v>1.2149783066016686E-2</v>
      </c>
      <c r="K1434">
        <f t="shared" si="68"/>
        <v>1.300249328642049E-4</v>
      </c>
    </row>
    <row r="1435" spans="1:11" x14ac:dyDescent="0.3">
      <c r="A1435" s="3" t="s">
        <v>7027</v>
      </c>
      <c r="B1435" t="s">
        <v>11057</v>
      </c>
      <c r="C1435" t="s">
        <v>11328</v>
      </c>
      <c r="D1435" t="s">
        <v>11208</v>
      </c>
      <c r="E1435" t="s">
        <v>11123</v>
      </c>
      <c r="F1435" t="s">
        <v>23783</v>
      </c>
      <c r="G1435" t="s">
        <v>23784</v>
      </c>
      <c r="I1435">
        <f t="shared" si="66"/>
        <v>2.303965060833885E-2</v>
      </c>
      <c r="J1435">
        <f t="shared" si="67"/>
        <v>2.3039659862465461E-2</v>
      </c>
      <c r="K1435">
        <f t="shared" si="68"/>
        <v>4.9696555999038136E-4</v>
      </c>
    </row>
    <row r="1436" spans="1:11" x14ac:dyDescent="0.3">
      <c r="A1436" s="3" t="s">
        <v>7029</v>
      </c>
      <c r="B1436" t="s">
        <v>11091</v>
      </c>
      <c r="C1436" t="s">
        <v>11593</v>
      </c>
      <c r="D1436" t="s">
        <v>11014</v>
      </c>
      <c r="E1436" t="s">
        <v>11668</v>
      </c>
      <c r="F1436" t="s">
        <v>23785</v>
      </c>
      <c r="G1436" t="s">
        <v>23786</v>
      </c>
      <c r="I1436">
        <f t="shared" si="66"/>
        <v>-1.4950813777441401E-2</v>
      </c>
      <c r="J1436">
        <f t="shared" si="67"/>
        <v>-1.495081707282331E-2</v>
      </c>
      <c r="K1436">
        <f t="shared" si="68"/>
        <v>2.4641943549287792E-4</v>
      </c>
    </row>
    <row r="1437" spans="1:11" x14ac:dyDescent="0.3">
      <c r="A1437" s="3" t="s">
        <v>7032</v>
      </c>
      <c r="B1437" t="s">
        <v>11129</v>
      </c>
      <c r="C1437" t="s">
        <v>12302</v>
      </c>
      <c r="D1437" t="s">
        <v>11079</v>
      </c>
      <c r="E1437" t="s">
        <v>12302</v>
      </c>
      <c r="F1437" t="s">
        <v>23787</v>
      </c>
      <c r="G1437" t="s">
        <v>23788</v>
      </c>
      <c r="I1437">
        <f t="shared" si="66"/>
        <v>1.9596561375534331E-2</v>
      </c>
      <c r="J1437">
        <f t="shared" si="67"/>
        <v>1.959655568066614E-2</v>
      </c>
      <c r="K1437">
        <f t="shared" si="68"/>
        <v>3.5530818136929023E-4</v>
      </c>
    </row>
    <row r="1438" spans="1:11" x14ac:dyDescent="0.3">
      <c r="A1438" s="3" t="s">
        <v>7035</v>
      </c>
      <c r="B1438" t="s">
        <v>23789</v>
      </c>
      <c r="C1438" t="s">
        <v>11658</v>
      </c>
      <c r="D1438" t="s">
        <v>11041</v>
      </c>
      <c r="E1438" t="s">
        <v>11436</v>
      </c>
      <c r="F1438" t="s">
        <v>23790</v>
      </c>
      <c r="G1438" t="s">
        <v>23791</v>
      </c>
      <c r="I1438">
        <f t="shared" si="66"/>
        <v>1.8842660636894549E-3</v>
      </c>
      <c r="J1438">
        <f t="shared" si="67"/>
        <v>1.8842767838349989E-3</v>
      </c>
      <c r="K1438">
        <f t="shared" si="68"/>
        <v>1.2935452208900308E-6</v>
      </c>
    </row>
    <row r="1439" spans="1:11" x14ac:dyDescent="0.3">
      <c r="A1439" s="3" t="s">
        <v>7038</v>
      </c>
      <c r="B1439" t="s">
        <v>11098</v>
      </c>
      <c r="C1439" t="s">
        <v>11658</v>
      </c>
      <c r="D1439" t="s">
        <v>11113</v>
      </c>
      <c r="E1439" t="s">
        <v>11658</v>
      </c>
      <c r="F1439" t="s">
        <v>23792</v>
      </c>
      <c r="G1439" t="s">
        <v>23793</v>
      </c>
      <c r="I1439">
        <f t="shared" si="66"/>
        <v>7.8992291856020708E-3</v>
      </c>
      <c r="J1439">
        <f t="shared" si="67"/>
        <v>7.8992148038366135E-3</v>
      </c>
      <c r="K1439">
        <f t="shared" si="68"/>
        <v>5.1155099397144629E-5</v>
      </c>
    </row>
    <row r="1440" spans="1:11" x14ac:dyDescent="0.3">
      <c r="A1440" s="3" t="s">
        <v>7041</v>
      </c>
      <c r="B1440" t="s">
        <v>11709</v>
      </c>
      <c r="C1440" t="s">
        <v>11847</v>
      </c>
      <c r="D1440" t="s">
        <v>12224</v>
      </c>
      <c r="E1440" t="s">
        <v>11843</v>
      </c>
      <c r="F1440" t="s">
        <v>23794</v>
      </c>
      <c r="G1440" t="s">
        <v>23795</v>
      </c>
      <c r="I1440">
        <f t="shared" si="66"/>
        <v>1.4181713006157788E-2</v>
      </c>
      <c r="J1440">
        <f t="shared" si="67"/>
        <v>1.4181727815565362E-2</v>
      </c>
      <c r="K1440">
        <f t="shared" si="68"/>
        <v>1.8049364485738529E-4</v>
      </c>
    </row>
    <row r="1441" spans="1:11" x14ac:dyDescent="0.3">
      <c r="A1441" s="3" t="s">
        <v>7045</v>
      </c>
      <c r="B1441" t="s">
        <v>11570</v>
      </c>
      <c r="C1441" t="s">
        <v>11931</v>
      </c>
      <c r="D1441" t="s">
        <v>11508</v>
      </c>
      <c r="E1441" t="s">
        <v>23613</v>
      </c>
      <c r="F1441" t="s">
        <v>23796</v>
      </c>
      <c r="G1441" t="s">
        <v>23797</v>
      </c>
      <c r="I1441">
        <f t="shared" si="66"/>
        <v>5.7038088575458133E-3</v>
      </c>
      <c r="J1441">
        <f t="shared" si="67"/>
        <v>5.7037941269900512E-3</v>
      </c>
      <c r="K1441">
        <f t="shared" si="68"/>
        <v>2.457044755681209E-5</v>
      </c>
    </row>
    <row r="1442" spans="1:11" x14ac:dyDescent="0.3">
      <c r="A1442" s="3" t="s">
        <v>7048</v>
      </c>
      <c r="B1442" t="s">
        <v>11896</v>
      </c>
      <c r="C1442" t="s">
        <v>11605</v>
      </c>
      <c r="D1442" t="s">
        <v>11709</v>
      </c>
      <c r="E1442" t="s">
        <v>11444</v>
      </c>
      <c r="F1442" t="s">
        <v>23798</v>
      </c>
      <c r="G1442" t="s">
        <v>23799</v>
      </c>
      <c r="I1442">
        <f t="shared" si="66"/>
        <v>-2.1405012806439805E-2</v>
      </c>
      <c r="J1442">
        <f t="shared" si="67"/>
        <v>-2.140502317754334E-2</v>
      </c>
      <c r="K1442">
        <f t="shared" si="68"/>
        <v>4.9070927276515842E-4</v>
      </c>
    </row>
    <row r="1443" spans="1:11" x14ac:dyDescent="0.3">
      <c r="A1443" s="3" t="s">
        <v>7051</v>
      </c>
      <c r="B1443" t="s">
        <v>23729</v>
      </c>
      <c r="C1443" t="s">
        <v>11515</v>
      </c>
      <c r="D1443" t="s">
        <v>11091</v>
      </c>
      <c r="E1443" t="s">
        <v>12321</v>
      </c>
      <c r="F1443" t="s">
        <v>23800</v>
      </c>
      <c r="G1443" t="s">
        <v>23801</v>
      </c>
      <c r="I1443">
        <f t="shared" si="66"/>
        <v>6.9171618277374522E-3</v>
      </c>
      <c r="J1443">
        <f t="shared" si="67"/>
        <v>6.9171606991474087E-3</v>
      </c>
      <c r="K1443">
        <f t="shared" si="68"/>
        <v>3.8071679143684082E-5</v>
      </c>
    </row>
    <row r="1444" spans="1:11" x14ac:dyDescent="0.3">
      <c r="A1444" s="3" t="s">
        <v>7055</v>
      </c>
      <c r="B1444" t="s">
        <v>12243</v>
      </c>
      <c r="C1444" t="s">
        <v>11460</v>
      </c>
      <c r="D1444" t="s">
        <v>23601</v>
      </c>
      <c r="E1444" t="s">
        <v>23569</v>
      </c>
      <c r="F1444" t="s">
        <v>23802</v>
      </c>
      <c r="G1444" t="s">
        <v>23803</v>
      </c>
      <c r="I1444">
        <f t="shared" si="66"/>
        <v>3.8989787616231829E-3</v>
      </c>
      <c r="J1444">
        <f t="shared" si="67"/>
        <v>3.898990201155758E-3</v>
      </c>
      <c r="K1444">
        <f t="shared" si="68"/>
        <v>9.9354489082932798E-6</v>
      </c>
    </row>
    <row r="1445" spans="1:11" x14ac:dyDescent="0.3">
      <c r="A1445" s="3" t="s">
        <v>7058</v>
      </c>
      <c r="B1445" t="s">
        <v>12327</v>
      </c>
      <c r="C1445" t="s">
        <v>12334</v>
      </c>
      <c r="D1445" t="s">
        <v>17423</v>
      </c>
      <c r="E1445" t="s">
        <v>11524</v>
      </c>
      <c r="F1445" t="s">
        <v>23804</v>
      </c>
      <c r="G1445" t="s">
        <v>23805</v>
      </c>
      <c r="I1445">
        <f t="shared" si="66"/>
        <v>-1.8494359164046021E-3</v>
      </c>
      <c r="J1445">
        <f t="shared" si="67"/>
        <v>-1.8494279510237663E-3</v>
      </c>
      <c r="K1445">
        <f t="shared" si="68"/>
        <v>6.7411031127991578E-6</v>
      </c>
    </row>
    <row r="1446" spans="1:11" x14ac:dyDescent="0.3">
      <c r="A1446" s="3" t="s">
        <v>7061</v>
      </c>
      <c r="B1446" t="s">
        <v>11462</v>
      </c>
      <c r="C1446" t="s">
        <v>11873</v>
      </c>
      <c r="D1446" t="s">
        <v>11689</v>
      </c>
      <c r="E1446" t="s">
        <v>11570</v>
      </c>
      <c r="F1446" t="s">
        <v>23806</v>
      </c>
      <c r="G1446" t="s">
        <v>23807</v>
      </c>
      <c r="I1446">
        <f t="shared" si="66"/>
        <v>4.4468778127315567E-3</v>
      </c>
      <c r="J1446">
        <f t="shared" si="67"/>
        <v>4.4468773351582676E-3</v>
      </c>
      <c r="K1446">
        <f t="shared" si="68"/>
        <v>1.3689569664800407E-5</v>
      </c>
    </row>
    <row r="1447" spans="1:11" x14ac:dyDescent="0.3">
      <c r="A1447" s="3" t="s">
        <v>7067</v>
      </c>
      <c r="B1447" t="s">
        <v>11570</v>
      </c>
      <c r="C1447" t="s">
        <v>11562</v>
      </c>
      <c r="D1447" t="s">
        <v>12226</v>
      </c>
      <c r="E1447" t="s">
        <v>11479</v>
      </c>
      <c r="F1447" t="s">
        <v>23808</v>
      </c>
      <c r="G1447" t="s">
        <v>23809</v>
      </c>
      <c r="I1447">
        <f t="shared" si="66"/>
        <v>-1.2359306629022567E-2</v>
      </c>
      <c r="J1447">
        <f t="shared" si="67"/>
        <v>-1.2359318927771885E-2</v>
      </c>
      <c r="K1447">
        <f t="shared" si="68"/>
        <v>1.7177390483769323E-4</v>
      </c>
    </row>
    <row r="1448" spans="1:11" x14ac:dyDescent="0.3">
      <c r="A1448" s="3" t="s">
        <v>7071</v>
      </c>
      <c r="B1448" t="s">
        <v>11580</v>
      </c>
      <c r="C1448" t="s">
        <v>11729</v>
      </c>
      <c r="D1448" t="s">
        <v>11709</v>
      </c>
      <c r="E1448" t="s">
        <v>11722</v>
      </c>
      <c r="F1448" t="s">
        <v>23810</v>
      </c>
      <c r="G1448" t="s">
        <v>23811</v>
      </c>
      <c r="I1448">
        <f t="shared" si="66"/>
        <v>2.1852782557848793E-2</v>
      </c>
      <c r="J1448">
        <f t="shared" si="67"/>
        <v>2.185279326110488E-2</v>
      </c>
      <c r="K1448">
        <f t="shared" si="68"/>
        <v>4.4545723229544928E-4</v>
      </c>
    </row>
    <row r="1449" spans="1:11" x14ac:dyDescent="0.3">
      <c r="A1449" s="3" t="s">
        <v>7076</v>
      </c>
      <c r="B1449" t="s">
        <v>12344</v>
      </c>
      <c r="C1449" t="s">
        <v>11610</v>
      </c>
      <c r="D1449" t="s">
        <v>11563</v>
      </c>
      <c r="E1449" t="s">
        <v>23680</v>
      </c>
      <c r="F1449" t="s">
        <v>23812</v>
      </c>
      <c r="G1449" t="s">
        <v>23813</v>
      </c>
      <c r="I1449">
        <f t="shared" si="66"/>
        <v>6.2145861124946519E-3</v>
      </c>
      <c r="J1449">
        <f t="shared" si="67"/>
        <v>6.2145965594144256E-3</v>
      </c>
      <c r="K1449">
        <f t="shared" si="68"/>
        <v>2.9895317580699854E-5</v>
      </c>
    </row>
    <row r="1450" spans="1:11" x14ac:dyDescent="0.3">
      <c r="A1450" s="3" t="s">
        <v>7079</v>
      </c>
      <c r="B1450" t="s">
        <v>11557</v>
      </c>
      <c r="C1450" t="s">
        <v>11804</v>
      </c>
      <c r="D1450" t="s">
        <v>11729</v>
      </c>
      <c r="E1450" t="s">
        <v>12360</v>
      </c>
      <c r="F1450" t="s">
        <v>23814</v>
      </c>
      <c r="G1450" t="s">
        <v>23815</v>
      </c>
      <c r="I1450">
        <f t="shared" si="66"/>
        <v>3.2697729930930095E-3</v>
      </c>
      <c r="J1450">
        <f t="shared" si="67"/>
        <v>3.2697592143826979E-3</v>
      </c>
      <c r="K1450">
        <f t="shared" si="68"/>
        <v>6.3646395492497547E-6</v>
      </c>
    </row>
    <row r="1451" spans="1:11" x14ac:dyDescent="0.3">
      <c r="A1451" s="3" t="s">
        <v>7082</v>
      </c>
      <c r="B1451" t="s">
        <v>23680</v>
      </c>
      <c r="C1451" t="s">
        <v>23816</v>
      </c>
      <c r="D1451" t="s">
        <v>11723</v>
      </c>
      <c r="E1451" t="s">
        <v>12337</v>
      </c>
      <c r="F1451" t="s">
        <v>23817</v>
      </c>
      <c r="G1451" t="s">
        <v>23818</v>
      </c>
      <c r="I1451">
        <f t="shared" si="66"/>
        <v>6.1560745971392982E-3</v>
      </c>
      <c r="J1451">
        <f t="shared" si="67"/>
        <v>6.1560667335880948E-3</v>
      </c>
      <c r="K1451">
        <f t="shared" si="68"/>
        <v>2.9258700820955996E-5</v>
      </c>
    </row>
    <row r="1452" spans="1:11" x14ac:dyDescent="0.3">
      <c r="A1452" s="3" t="s">
        <v>7086</v>
      </c>
      <c r="B1452" t="s">
        <v>11901</v>
      </c>
      <c r="C1452" t="s">
        <v>11967</v>
      </c>
      <c r="D1452" t="s">
        <v>11931</v>
      </c>
      <c r="E1452" t="s">
        <v>11901</v>
      </c>
      <c r="F1452" t="s">
        <v>23819</v>
      </c>
      <c r="G1452" t="s">
        <v>23820</v>
      </c>
      <c r="I1452">
        <f t="shared" si="66"/>
        <v>-2.5193449703077302E-3</v>
      </c>
      <c r="J1452">
        <f t="shared" si="67"/>
        <v>-2.5193343102102757E-3</v>
      </c>
      <c r="K1452">
        <f t="shared" si="68"/>
        <v>1.0668518401367886E-5</v>
      </c>
    </row>
    <row r="1453" spans="1:11" x14ac:dyDescent="0.3">
      <c r="A1453" s="3" t="s">
        <v>7089</v>
      </c>
      <c r="B1453" t="s">
        <v>11642</v>
      </c>
      <c r="C1453" t="s">
        <v>11941</v>
      </c>
      <c r="D1453" t="s">
        <v>11604</v>
      </c>
      <c r="E1453" t="s">
        <v>11749</v>
      </c>
      <c r="F1453" t="s">
        <v>23821</v>
      </c>
      <c r="G1453" t="s">
        <v>23822</v>
      </c>
      <c r="I1453">
        <f t="shared" si="66"/>
        <v>-1.5695453725419448E-2</v>
      </c>
      <c r="J1453">
        <f t="shared" si="67"/>
        <v>-1.5695450603638018E-2</v>
      </c>
      <c r="K1453">
        <f t="shared" si="68"/>
        <v>2.7035206042005439E-4</v>
      </c>
    </row>
    <row r="1454" spans="1:11" x14ac:dyDescent="0.3">
      <c r="A1454" s="3" t="s">
        <v>7092</v>
      </c>
      <c r="B1454" t="s">
        <v>11514</v>
      </c>
      <c r="C1454" t="s">
        <v>11743</v>
      </c>
      <c r="D1454" t="s">
        <v>11570</v>
      </c>
      <c r="E1454" t="s">
        <v>11893</v>
      </c>
      <c r="F1454" t="s">
        <v>23823</v>
      </c>
      <c r="G1454" t="s">
        <v>23824</v>
      </c>
      <c r="I1454">
        <f t="shared" si="66"/>
        <v>1.0263892773755634E-2</v>
      </c>
      <c r="J1454">
        <f t="shared" si="67"/>
        <v>1.0263885858667306E-2</v>
      </c>
      <c r="K1454">
        <f t="shared" si="68"/>
        <v>9.0572344338318072E-5</v>
      </c>
    </row>
    <row r="1455" spans="1:11" x14ac:dyDescent="0.3">
      <c r="A1455" s="3" t="s">
        <v>7095</v>
      </c>
      <c r="B1455" t="s">
        <v>11902</v>
      </c>
      <c r="C1455" t="s">
        <v>11878</v>
      </c>
      <c r="D1455" t="s">
        <v>11518</v>
      </c>
      <c r="E1455" t="s">
        <v>11604</v>
      </c>
      <c r="F1455" t="s">
        <v>23825</v>
      </c>
      <c r="G1455" t="s">
        <v>23826</v>
      </c>
      <c r="I1455">
        <f t="shared" si="66"/>
        <v>-1.1973875398655152E-2</v>
      </c>
      <c r="J1455">
        <f t="shared" si="67"/>
        <v>-1.1973879457034953E-2</v>
      </c>
      <c r="K1455">
        <f t="shared" si="68"/>
        <v>1.6181913289179103E-4</v>
      </c>
    </row>
    <row r="1456" spans="1:11" x14ac:dyDescent="0.3">
      <c r="A1456" s="3" t="s">
        <v>7098</v>
      </c>
      <c r="B1456" t="s">
        <v>11782</v>
      </c>
      <c r="C1456" t="s">
        <v>11624</v>
      </c>
      <c r="D1456" t="s">
        <v>11527</v>
      </c>
      <c r="E1456" t="s">
        <v>11523</v>
      </c>
      <c r="F1456" t="s">
        <v>23827</v>
      </c>
      <c r="G1456" t="s">
        <v>23828</v>
      </c>
      <c r="I1456">
        <f t="shared" si="66"/>
        <v>-7.345024005601566E-4</v>
      </c>
      <c r="J1456">
        <f t="shared" si="67"/>
        <v>-7.3449941903662571E-4</v>
      </c>
      <c r="K1456">
        <f t="shared" si="68"/>
        <v>2.1946493868106024E-6</v>
      </c>
    </row>
    <row r="1457" spans="1:11" x14ac:dyDescent="0.3">
      <c r="A1457" s="3" t="s">
        <v>7102</v>
      </c>
      <c r="B1457" t="s">
        <v>23591</v>
      </c>
      <c r="C1457" t="s">
        <v>11558</v>
      </c>
      <c r="D1457" t="s">
        <v>12420</v>
      </c>
      <c r="E1457" t="s">
        <v>11891</v>
      </c>
      <c r="F1457" t="s">
        <v>23829</v>
      </c>
      <c r="G1457" t="s">
        <v>23830</v>
      </c>
      <c r="I1457">
        <f t="shared" si="66"/>
        <v>-2.0212606402521347E-3</v>
      </c>
      <c r="J1457">
        <f t="shared" si="67"/>
        <v>-2.0212424379198821E-3</v>
      </c>
      <c r="K1457">
        <f t="shared" si="68"/>
        <v>7.6628090352006583E-6</v>
      </c>
    </row>
    <row r="1458" spans="1:11" x14ac:dyDescent="0.3">
      <c r="A1458" s="3" t="s">
        <v>7105</v>
      </c>
      <c r="B1458" t="s">
        <v>11575</v>
      </c>
      <c r="C1458" t="s">
        <v>11794</v>
      </c>
      <c r="D1458" t="s">
        <v>17426</v>
      </c>
      <c r="E1458" t="s">
        <v>11786</v>
      </c>
      <c r="F1458" t="s">
        <v>23831</v>
      </c>
      <c r="G1458" t="s">
        <v>23832</v>
      </c>
      <c r="I1458">
        <f t="shared" si="66"/>
        <v>6.2603755061613952E-3</v>
      </c>
      <c r="J1458">
        <f t="shared" si="67"/>
        <v>6.260348994459426E-3</v>
      </c>
      <c r="K1458">
        <f t="shared" si="68"/>
        <v>3.0397728481954939E-5</v>
      </c>
    </row>
    <row r="1459" spans="1:11" x14ac:dyDescent="0.3">
      <c r="A1459" s="3" t="s">
        <v>7108</v>
      </c>
      <c r="B1459" t="s">
        <v>11893</v>
      </c>
      <c r="C1459" t="s">
        <v>11928</v>
      </c>
      <c r="D1459" t="s">
        <v>11551</v>
      </c>
      <c r="E1459" t="s">
        <v>11552</v>
      </c>
      <c r="F1459" t="s">
        <v>23833</v>
      </c>
      <c r="G1459" t="s">
        <v>23834</v>
      </c>
      <c r="I1459">
        <f t="shared" si="66"/>
        <v>1.2808709503798348E-2</v>
      </c>
      <c r="J1459">
        <f t="shared" si="67"/>
        <v>1.2808728527480931E-2</v>
      </c>
      <c r="K1459">
        <f t="shared" si="68"/>
        <v>1.4548685130264945E-4</v>
      </c>
    </row>
    <row r="1460" spans="1:11" x14ac:dyDescent="0.3">
      <c r="A1460" s="3" t="s">
        <v>7111</v>
      </c>
      <c r="B1460" t="s">
        <v>11766</v>
      </c>
      <c r="C1460" t="s">
        <v>11763</v>
      </c>
      <c r="D1460" t="s">
        <v>11882</v>
      </c>
      <c r="E1460" t="s">
        <v>11839</v>
      </c>
      <c r="F1460" t="s">
        <v>23835</v>
      </c>
      <c r="G1460" t="s">
        <v>23836</v>
      </c>
      <c r="I1460">
        <f t="shared" si="66"/>
        <v>1.8072268042353934E-4</v>
      </c>
      <c r="J1460">
        <f t="shared" si="67"/>
        <v>1.8071319545988047E-4</v>
      </c>
      <c r="K1460">
        <f t="shared" si="68"/>
        <v>3.2060768572519279E-7</v>
      </c>
    </row>
    <row r="1461" spans="1:11" x14ac:dyDescent="0.3">
      <c r="A1461" s="3" t="s">
        <v>7114</v>
      </c>
      <c r="B1461" t="s">
        <v>11941</v>
      </c>
      <c r="C1461" t="s">
        <v>11926</v>
      </c>
      <c r="D1461" t="s">
        <v>11641</v>
      </c>
      <c r="E1461" t="s">
        <v>11807</v>
      </c>
      <c r="F1461" t="s">
        <v>23837</v>
      </c>
      <c r="G1461" t="s">
        <v>23838</v>
      </c>
      <c r="I1461">
        <f t="shared" si="66"/>
        <v>5.2384572753169517E-3</v>
      </c>
      <c r="J1461">
        <f t="shared" si="67"/>
        <v>5.2384442941310391E-3</v>
      </c>
      <c r="K1461">
        <f t="shared" si="68"/>
        <v>2.0173651346384355E-5</v>
      </c>
    </row>
    <row r="1462" spans="1:11" x14ac:dyDescent="0.3">
      <c r="A1462" s="3" t="s">
        <v>7117</v>
      </c>
      <c r="B1462" t="s">
        <v>11790</v>
      </c>
      <c r="C1462" t="s">
        <v>23839</v>
      </c>
      <c r="D1462" t="s">
        <v>11597</v>
      </c>
      <c r="E1462" t="s">
        <v>12096</v>
      </c>
      <c r="F1462" t="s">
        <v>23840</v>
      </c>
      <c r="G1462" t="s">
        <v>23841</v>
      </c>
      <c r="I1462">
        <f t="shared" si="66"/>
        <v>1.4555201633236288E-2</v>
      </c>
      <c r="J1462">
        <f t="shared" si="67"/>
        <v>1.455522118155874E-2</v>
      </c>
      <c r="K1462">
        <f t="shared" si="68"/>
        <v>1.9066875376675278E-4</v>
      </c>
    </row>
    <row r="1463" spans="1:11" x14ac:dyDescent="0.3">
      <c r="A1463" s="3" t="s">
        <v>7120</v>
      </c>
      <c r="B1463" t="s">
        <v>12190</v>
      </c>
      <c r="C1463" t="s">
        <v>38</v>
      </c>
      <c r="D1463" t="s">
        <v>11818</v>
      </c>
      <c r="E1463" t="s">
        <v>12103</v>
      </c>
      <c r="F1463" t="s">
        <v>23842</v>
      </c>
      <c r="G1463" t="s">
        <v>23843</v>
      </c>
      <c r="I1463">
        <f t="shared" si="66"/>
        <v>-1.2398158207548016E-3</v>
      </c>
      <c r="J1463">
        <f t="shared" si="67"/>
        <v>-1.2398194758349542E-3</v>
      </c>
      <c r="K1463">
        <f t="shared" si="68"/>
        <v>3.9471952903783033E-6</v>
      </c>
    </row>
    <row r="1464" spans="1:11" x14ac:dyDescent="0.3">
      <c r="A1464" s="3" t="s">
        <v>7123</v>
      </c>
      <c r="B1464" t="s">
        <v>11831</v>
      </c>
      <c r="C1464" t="s">
        <v>23844</v>
      </c>
      <c r="D1464" t="s">
        <v>11790</v>
      </c>
      <c r="E1464" t="s">
        <v>11804</v>
      </c>
      <c r="F1464" t="s">
        <v>23845</v>
      </c>
      <c r="G1464" t="s">
        <v>23846</v>
      </c>
      <c r="I1464">
        <f t="shared" si="66"/>
        <v>-1.4186895091095846E-2</v>
      </c>
      <c r="J1464">
        <f t="shared" si="67"/>
        <v>-1.418688837234164E-2</v>
      </c>
      <c r="K1464">
        <f t="shared" si="68"/>
        <v>2.23019095122193E-4</v>
      </c>
    </row>
    <row r="1465" spans="1:11" x14ac:dyDescent="0.3">
      <c r="A1465" s="3" t="s">
        <v>7126</v>
      </c>
      <c r="B1465" t="s">
        <v>11984</v>
      </c>
      <c r="C1465" t="s">
        <v>11961</v>
      </c>
      <c r="D1465" t="s">
        <v>11600</v>
      </c>
      <c r="E1465" t="s">
        <v>11832</v>
      </c>
      <c r="F1465" t="s">
        <v>23847</v>
      </c>
      <c r="G1465" t="s">
        <v>23848</v>
      </c>
      <c r="I1465">
        <f t="shared" si="66"/>
        <v>3.417862924986385E-3</v>
      </c>
      <c r="J1465">
        <f t="shared" si="67"/>
        <v>3.417857337719217E-3</v>
      </c>
      <c r="K1465">
        <f t="shared" si="68"/>
        <v>7.1338235218554909E-6</v>
      </c>
    </row>
    <row r="1466" spans="1:11" x14ac:dyDescent="0.3">
      <c r="A1466" s="3" t="s">
        <v>7129</v>
      </c>
      <c r="B1466" t="s">
        <v>11140</v>
      </c>
      <c r="C1466" t="s">
        <v>12234</v>
      </c>
      <c r="D1466" t="s">
        <v>11262</v>
      </c>
      <c r="E1466" t="s">
        <v>11143</v>
      </c>
      <c r="F1466" t="s">
        <v>23849</v>
      </c>
      <c r="G1466" t="s">
        <v>23850</v>
      </c>
      <c r="I1466">
        <f t="shared" si="66"/>
        <v>-7.1710291712267699E-2</v>
      </c>
      <c r="J1466">
        <f t="shared" si="67"/>
        <v>-7.1710294394574242E-2</v>
      </c>
      <c r="K1466">
        <f t="shared" si="68"/>
        <v>5.2500501624041145E-3</v>
      </c>
    </row>
    <row r="1467" spans="1:11" x14ac:dyDescent="0.3">
      <c r="A1467" s="3" t="s">
        <v>7132</v>
      </c>
      <c r="B1467" t="s">
        <v>11143</v>
      </c>
      <c r="C1467" t="s">
        <v>11352</v>
      </c>
      <c r="D1467" t="s">
        <v>11025</v>
      </c>
      <c r="E1467" t="s">
        <v>11655</v>
      </c>
      <c r="F1467" t="s">
        <v>23851</v>
      </c>
      <c r="G1467" t="s">
        <v>23852</v>
      </c>
      <c r="I1467">
        <f t="shared" si="66"/>
        <v>6.3731557816368509E-3</v>
      </c>
      <c r="J1467">
        <f t="shared" si="67"/>
        <v>6.3731582047307916E-3</v>
      </c>
      <c r="K1467">
        <f t="shared" si="68"/>
        <v>3.1654382046773055E-5</v>
      </c>
    </row>
    <row r="1468" spans="1:11" x14ac:dyDescent="0.3">
      <c r="A1468" s="3" t="s">
        <v>7136</v>
      </c>
      <c r="B1468" t="s">
        <v>11371</v>
      </c>
      <c r="C1468" t="s">
        <v>11046</v>
      </c>
      <c r="D1468" t="s">
        <v>11010</v>
      </c>
      <c r="E1468" t="s">
        <v>11290</v>
      </c>
      <c r="F1468" t="s">
        <v>23853</v>
      </c>
      <c r="G1468" t="s">
        <v>23854</v>
      </c>
      <c r="I1468">
        <f t="shared" si="66"/>
        <v>-1.2857455136107112E-2</v>
      </c>
      <c r="J1468">
        <f t="shared" si="67"/>
        <v>-1.2857468500845695E-2</v>
      </c>
      <c r="K1468">
        <f t="shared" si="68"/>
        <v>1.8507980791949069E-4</v>
      </c>
    </row>
    <row r="1469" spans="1:11" x14ac:dyDescent="0.3">
      <c r="A1469" s="3" t="s">
        <v>7139</v>
      </c>
      <c r="B1469" t="s">
        <v>11184</v>
      </c>
      <c r="C1469" t="s">
        <v>12292</v>
      </c>
      <c r="D1469" t="s">
        <v>10990</v>
      </c>
      <c r="E1469" t="s">
        <v>11007</v>
      </c>
      <c r="F1469" t="s">
        <v>23855</v>
      </c>
      <c r="G1469" t="s">
        <v>23856</v>
      </c>
      <c r="I1469">
        <f t="shared" si="66"/>
        <v>-9.7200623973573569E-3</v>
      </c>
      <c r="J1469">
        <f t="shared" si="67"/>
        <v>-9.7200604502028515E-3</v>
      </c>
      <c r="K1469">
        <f t="shared" si="68"/>
        <v>1.0955800399172078E-4</v>
      </c>
    </row>
    <row r="1470" spans="1:11" x14ac:dyDescent="0.3">
      <c r="A1470" s="3" t="s">
        <v>7142</v>
      </c>
      <c r="B1470" t="s">
        <v>11254</v>
      </c>
      <c r="C1470" t="s">
        <v>11262</v>
      </c>
      <c r="D1470" t="s">
        <v>10855</v>
      </c>
      <c r="E1470" t="s">
        <v>23857</v>
      </c>
      <c r="F1470" t="s">
        <v>23858</v>
      </c>
      <c r="G1470" t="s">
        <v>23859</v>
      </c>
      <c r="I1470">
        <f t="shared" si="66"/>
        <v>-2.0416117401180153E-2</v>
      </c>
      <c r="J1470">
        <f t="shared" si="67"/>
        <v>-2.0416109696363687E-2</v>
      </c>
      <c r="K1470">
        <f t="shared" si="68"/>
        <v>4.4787448151861818E-4</v>
      </c>
    </row>
    <row r="1471" spans="1:11" x14ac:dyDescent="0.3">
      <c r="A1471" s="3" t="s">
        <v>7146</v>
      </c>
      <c r="B1471" t="s">
        <v>10947</v>
      </c>
      <c r="C1471" t="s">
        <v>11241</v>
      </c>
      <c r="D1471" t="s">
        <v>10947</v>
      </c>
      <c r="E1471" t="s">
        <v>11227</v>
      </c>
      <c r="F1471" t="s">
        <v>23860</v>
      </c>
      <c r="G1471" t="s">
        <v>23861</v>
      </c>
      <c r="I1471">
        <f t="shared" si="66"/>
        <v>-6.0126250095141618E-4</v>
      </c>
      <c r="J1471">
        <f t="shared" si="67"/>
        <v>-6.0127046360303779E-4</v>
      </c>
      <c r="K1471">
        <f t="shared" si="68"/>
        <v>1.8176592906898845E-6</v>
      </c>
    </row>
    <row r="1472" spans="1:11" x14ac:dyDescent="0.3">
      <c r="A1472" s="3" t="s">
        <v>7149</v>
      </c>
      <c r="B1472" t="s">
        <v>11237</v>
      </c>
      <c r="C1472" t="s">
        <v>11015</v>
      </c>
      <c r="D1472" t="s">
        <v>10956</v>
      </c>
      <c r="E1472" t="s">
        <v>10998</v>
      </c>
      <c r="F1472" t="s">
        <v>23862</v>
      </c>
      <c r="G1472" t="s">
        <v>23863</v>
      </c>
      <c r="I1472">
        <f t="shared" si="66"/>
        <v>1.4838620710619964E-2</v>
      </c>
      <c r="J1472">
        <f t="shared" si="67"/>
        <v>1.4838618798644971E-2</v>
      </c>
      <c r="K1472">
        <f t="shared" si="68"/>
        <v>1.9857553849874531E-4</v>
      </c>
    </row>
    <row r="1473" spans="1:11" x14ac:dyDescent="0.3">
      <c r="A1473" s="3" t="s">
        <v>7152</v>
      </c>
      <c r="B1473" t="s">
        <v>11231</v>
      </c>
      <c r="C1473" t="s">
        <v>11232</v>
      </c>
      <c r="D1473" t="s">
        <v>10979</v>
      </c>
      <c r="E1473" t="s">
        <v>10956</v>
      </c>
      <c r="F1473" t="s">
        <v>23864</v>
      </c>
      <c r="G1473" t="s">
        <v>23865</v>
      </c>
      <c r="I1473">
        <f t="shared" si="66"/>
        <v>-1.6399960158072324E-2</v>
      </c>
      <c r="J1473">
        <f t="shared" si="67"/>
        <v>-1.6399960731000241E-2</v>
      </c>
      <c r="K1473">
        <f t="shared" si="68"/>
        <v>2.9401604998016592E-4</v>
      </c>
    </row>
    <row r="1474" spans="1:11" x14ac:dyDescent="0.3">
      <c r="A1474" s="3" t="s">
        <v>7155</v>
      </c>
      <c r="B1474" t="s">
        <v>10935</v>
      </c>
      <c r="C1474" t="s">
        <v>11228</v>
      </c>
      <c r="D1474" t="s">
        <v>10840</v>
      </c>
      <c r="E1474" t="s">
        <v>11227</v>
      </c>
      <c r="F1474" t="s">
        <v>23866</v>
      </c>
      <c r="G1474" t="s">
        <v>23861</v>
      </c>
      <c r="I1474">
        <f t="shared" si="66"/>
        <v>1.8079550383278114E-3</v>
      </c>
      <c r="J1474">
        <f t="shared" si="67"/>
        <v>1.8079575092864661E-3</v>
      </c>
      <c r="K1474">
        <f t="shared" si="68"/>
        <v>1.1257677274890015E-6</v>
      </c>
    </row>
    <row r="1475" spans="1:11" x14ac:dyDescent="0.3">
      <c r="A1475" s="3" t="s">
        <v>7158</v>
      </c>
      <c r="B1475" t="s">
        <v>11227</v>
      </c>
      <c r="C1475" t="s">
        <v>10987</v>
      </c>
      <c r="D1475" t="s">
        <v>11236</v>
      </c>
      <c r="E1475" t="s">
        <v>12497</v>
      </c>
      <c r="F1475" t="s">
        <v>23867</v>
      </c>
      <c r="G1475" t="s">
        <v>23868</v>
      </c>
      <c r="I1475">
        <f t="shared" si="66"/>
        <v>1.4036495168167195E-3</v>
      </c>
      <c r="J1475">
        <f t="shared" si="67"/>
        <v>1.4036536753417356E-3</v>
      </c>
      <c r="K1475">
        <f t="shared" si="68"/>
        <v>4.3127877624488563E-7</v>
      </c>
    </row>
    <row r="1476" spans="1:11" x14ac:dyDescent="0.3">
      <c r="A1476" s="3" t="s">
        <v>7162</v>
      </c>
      <c r="B1476" t="s">
        <v>12666</v>
      </c>
      <c r="C1476" t="s">
        <v>23741</v>
      </c>
      <c r="D1476" t="s">
        <v>12581</v>
      </c>
      <c r="E1476" t="s">
        <v>23741</v>
      </c>
      <c r="F1476" t="s">
        <v>23869</v>
      </c>
      <c r="G1476" t="s">
        <v>10978</v>
      </c>
      <c r="I1476">
        <f t="shared" si="66"/>
        <v>9.0108131560035238E-3</v>
      </c>
      <c r="J1476">
        <f t="shared" si="67"/>
        <v>9.0108254115701149E-3</v>
      </c>
      <c r="K1476">
        <f t="shared" si="68"/>
        <v>6.8291876652014979E-5</v>
      </c>
    </row>
    <row r="1477" spans="1:11" x14ac:dyDescent="0.3">
      <c r="A1477" s="3" t="s">
        <v>7165</v>
      </c>
      <c r="B1477" t="s">
        <v>10860</v>
      </c>
      <c r="C1477" t="s">
        <v>12684</v>
      </c>
      <c r="D1477" t="s">
        <v>11237</v>
      </c>
      <c r="E1477" t="s">
        <v>12578</v>
      </c>
      <c r="F1477" t="s">
        <v>23870</v>
      </c>
      <c r="G1477" t="s">
        <v>23871</v>
      </c>
      <c r="I1477">
        <f t="shared" ref="I1477:I1514" si="69">(E1477-E1476)/E1476</f>
        <v>-6.3504466431920908E-3</v>
      </c>
      <c r="J1477">
        <f t="shared" ref="J1477:J1514" si="70">(G1477-G1476)/G1476</f>
        <v>-6.3504595053864915E-3</v>
      </c>
      <c r="K1477">
        <f t="shared" ref="K1477:K1514" si="71">(J1477-$O$8)^2</f>
        <v>5.0373015706635232E-5</v>
      </c>
    </row>
    <row r="1478" spans="1:11" x14ac:dyDescent="0.3">
      <c r="A1478" s="3" t="s">
        <v>7168</v>
      </c>
      <c r="B1478" t="s">
        <v>12268</v>
      </c>
      <c r="C1478" t="s">
        <v>23766</v>
      </c>
      <c r="D1478" t="s">
        <v>12723</v>
      </c>
      <c r="E1478" t="s">
        <v>11024</v>
      </c>
      <c r="F1478" t="s">
        <v>23872</v>
      </c>
      <c r="G1478" t="s">
        <v>23873</v>
      </c>
      <c r="I1478">
        <f t="shared" si="69"/>
        <v>1.8973437187936947E-2</v>
      </c>
      <c r="J1478">
        <f t="shared" si="70"/>
        <v>1.897344736631262E-2</v>
      </c>
      <c r="K1478">
        <f t="shared" si="71"/>
        <v>3.3220573521306612E-4</v>
      </c>
    </row>
    <row r="1479" spans="1:11" x14ac:dyDescent="0.3">
      <c r="A1479" s="3" t="s">
        <v>7172</v>
      </c>
      <c r="B1479" t="s">
        <v>11148</v>
      </c>
      <c r="C1479" t="s">
        <v>11143</v>
      </c>
      <c r="D1479" t="s">
        <v>11179</v>
      </c>
      <c r="E1479" t="s">
        <v>11165</v>
      </c>
      <c r="F1479" t="s">
        <v>23874</v>
      </c>
      <c r="G1479" t="s">
        <v>23875</v>
      </c>
      <c r="I1479">
        <f t="shared" si="69"/>
        <v>5.8798510388076354E-4</v>
      </c>
      <c r="J1479">
        <f t="shared" si="70"/>
        <v>5.879923402110121E-4</v>
      </c>
      <c r="K1479">
        <f t="shared" si="71"/>
        <v>2.5262924553515542E-8</v>
      </c>
    </row>
    <row r="1480" spans="1:11" x14ac:dyDescent="0.3">
      <c r="A1480" s="3" t="s">
        <v>7174</v>
      </c>
      <c r="B1480" t="s">
        <v>11160</v>
      </c>
      <c r="C1480" t="s">
        <v>11145</v>
      </c>
      <c r="D1480" t="s">
        <v>12286</v>
      </c>
      <c r="E1480" t="s">
        <v>11159</v>
      </c>
      <c r="F1480" t="s">
        <v>23876</v>
      </c>
      <c r="G1480" t="s">
        <v>23877</v>
      </c>
      <c r="I1480">
        <f t="shared" si="69"/>
        <v>9.0107543390941774E-3</v>
      </c>
      <c r="J1480">
        <f t="shared" si="70"/>
        <v>9.0107553509225155E-3</v>
      </c>
      <c r="K1480">
        <f t="shared" si="71"/>
        <v>6.8290718709964154E-5</v>
      </c>
    </row>
    <row r="1481" spans="1:11" x14ac:dyDescent="0.3">
      <c r="A1481" s="3" t="s">
        <v>7176</v>
      </c>
      <c r="B1481" t="s">
        <v>11290</v>
      </c>
      <c r="C1481" t="s">
        <v>11034</v>
      </c>
      <c r="D1481" t="s">
        <v>11019</v>
      </c>
      <c r="E1481" t="s">
        <v>11168</v>
      </c>
      <c r="F1481" t="s">
        <v>23878</v>
      </c>
      <c r="G1481" t="s">
        <v>23879</v>
      </c>
      <c r="I1481">
        <f t="shared" si="69"/>
        <v>-8.3478162821905497E-3</v>
      </c>
      <c r="J1481">
        <f t="shared" si="70"/>
        <v>-8.3478291196778277E-3</v>
      </c>
      <c r="K1481">
        <f t="shared" si="71"/>
        <v>8.2714743287633951E-5</v>
      </c>
    </row>
    <row r="1482" spans="1:11" x14ac:dyDescent="0.3">
      <c r="A1482" s="3" t="s">
        <v>7179</v>
      </c>
      <c r="B1482" t="s">
        <v>12447</v>
      </c>
      <c r="C1482" t="s">
        <v>11144</v>
      </c>
      <c r="D1482" t="s">
        <v>11015</v>
      </c>
      <c r="E1482" t="s">
        <v>12442</v>
      </c>
      <c r="F1482" t="s">
        <v>23880</v>
      </c>
      <c r="G1482" t="s">
        <v>23881</v>
      </c>
      <c r="I1482">
        <f t="shared" si="69"/>
        <v>1.4682849855800711E-2</v>
      </c>
      <c r="J1482">
        <f t="shared" si="70"/>
        <v>1.4682856617392864E-2</v>
      </c>
      <c r="K1482">
        <f t="shared" si="71"/>
        <v>1.9420989769621173E-4</v>
      </c>
    </row>
    <row r="1483" spans="1:11" x14ac:dyDescent="0.3">
      <c r="A1483" s="3" t="s">
        <v>7181</v>
      </c>
      <c r="B1483" t="s">
        <v>11023</v>
      </c>
      <c r="C1483" t="s">
        <v>11205</v>
      </c>
      <c r="D1483" t="s">
        <v>23882</v>
      </c>
      <c r="E1483" t="s">
        <v>11679</v>
      </c>
      <c r="F1483" t="s">
        <v>23883</v>
      </c>
      <c r="G1483" t="s">
        <v>11679</v>
      </c>
      <c r="I1483">
        <f t="shared" si="69"/>
        <v>-2.5467951940268057E-2</v>
      </c>
      <c r="J1483">
        <f t="shared" si="70"/>
        <v>-1.8651718723461441E-2</v>
      </c>
      <c r="K1483">
        <f t="shared" si="71"/>
        <v>3.7630778525544827E-4</v>
      </c>
    </row>
    <row r="1484" spans="1:11" x14ac:dyDescent="0.3">
      <c r="A1484" s="3" t="s">
        <v>7183</v>
      </c>
      <c r="B1484" t="s">
        <v>23709</v>
      </c>
      <c r="C1484" t="s">
        <v>11155</v>
      </c>
      <c r="D1484" t="s">
        <v>10987</v>
      </c>
      <c r="E1484" t="s">
        <v>23884</v>
      </c>
      <c r="F1484" t="s">
        <v>23885</v>
      </c>
      <c r="G1484" t="s">
        <v>23884</v>
      </c>
      <c r="I1484">
        <f t="shared" si="69"/>
        <v>5.9394775664017383E-3</v>
      </c>
      <c r="J1484">
        <f t="shared" si="70"/>
        <v>5.9394775664017383E-3</v>
      </c>
      <c r="K1484">
        <f t="shared" si="71"/>
        <v>2.6962493225373342E-5</v>
      </c>
    </row>
    <row r="1485" spans="1:11" x14ac:dyDescent="0.3">
      <c r="A1485" s="3" t="s">
        <v>7185</v>
      </c>
      <c r="B1485" t="s">
        <v>11258</v>
      </c>
      <c r="C1485" t="s">
        <v>11254</v>
      </c>
      <c r="D1485" t="s">
        <v>23886</v>
      </c>
      <c r="E1485" t="s">
        <v>10994</v>
      </c>
      <c r="F1485" t="s">
        <v>23887</v>
      </c>
      <c r="G1485" t="s">
        <v>10994</v>
      </c>
      <c r="I1485">
        <f t="shared" si="69"/>
        <v>-9.6437904026020291E-3</v>
      </c>
      <c r="J1485">
        <f t="shared" si="70"/>
        <v>-9.6437904026020291E-3</v>
      </c>
      <c r="K1485">
        <f t="shared" si="71"/>
        <v>1.0796718455483744E-4</v>
      </c>
    </row>
    <row r="1486" spans="1:11" x14ac:dyDescent="0.3">
      <c r="A1486" s="3" t="s">
        <v>7188</v>
      </c>
      <c r="B1486" t="s">
        <v>23709</v>
      </c>
      <c r="C1486" t="s">
        <v>23718</v>
      </c>
      <c r="D1486" t="s">
        <v>11224</v>
      </c>
      <c r="E1486" t="s">
        <v>11254</v>
      </c>
      <c r="F1486" t="s">
        <v>23888</v>
      </c>
      <c r="G1486" t="s">
        <v>11254</v>
      </c>
      <c r="I1486">
        <f t="shared" si="69"/>
        <v>5.9618243243243184E-3</v>
      </c>
      <c r="J1486">
        <f t="shared" si="70"/>
        <v>5.9618243243243184E-3</v>
      </c>
      <c r="K1486">
        <f t="shared" si="71"/>
        <v>2.7195065564575084E-5</v>
      </c>
    </row>
    <row r="1487" spans="1:11" x14ac:dyDescent="0.3">
      <c r="A1487" s="3" t="s">
        <v>7190</v>
      </c>
      <c r="B1487" t="s">
        <v>11419</v>
      </c>
      <c r="C1487" t="s">
        <v>11170</v>
      </c>
      <c r="D1487" t="s">
        <v>12594</v>
      </c>
      <c r="E1487" t="s">
        <v>23889</v>
      </c>
      <c r="F1487" t="s">
        <v>23890</v>
      </c>
      <c r="G1487" t="s">
        <v>23889</v>
      </c>
      <c r="I1487">
        <f t="shared" si="69"/>
        <v>-1.1655472375651437E-2</v>
      </c>
      <c r="J1487">
        <f t="shared" si="70"/>
        <v>-1.1655472375651437E-2</v>
      </c>
      <c r="K1487">
        <f t="shared" si="71"/>
        <v>1.5381972084167945E-4</v>
      </c>
    </row>
    <row r="1488" spans="1:11" x14ac:dyDescent="0.3">
      <c r="A1488" s="3" t="s">
        <v>7192</v>
      </c>
      <c r="B1488" t="s">
        <v>10988</v>
      </c>
      <c r="C1488" t="s">
        <v>11054</v>
      </c>
      <c r="D1488" t="s">
        <v>11224</v>
      </c>
      <c r="E1488" t="s">
        <v>11194</v>
      </c>
      <c r="F1488" t="s">
        <v>23891</v>
      </c>
      <c r="G1488" t="s">
        <v>11194</v>
      </c>
      <c r="I1488">
        <f t="shared" si="69"/>
        <v>3.1181311836524461E-2</v>
      </c>
      <c r="J1488">
        <f t="shared" si="70"/>
        <v>3.1181311836524461E-2</v>
      </c>
      <c r="K1488">
        <f t="shared" si="71"/>
        <v>9.2625126366150084E-4</v>
      </c>
    </row>
    <row r="1489" spans="1:11" x14ac:dyDescent="0.3">
      <c r="A1489" s="3" t="s">
        <v>7194</v>
      </c>
      <c r="B1489" t="s">
        <v>11300</v>
      </c>
      <c r="C1489" t="s">
        <v>11094</v>
      </c>
      <c r="D1489" t="s">
        <v>11426</v>
      </c>
      <c r="E1489" t="s">
        <v>11051</v>
      </c>
      <c r="F1489" t="s">
        <v>23892</v>
      </c>
      <c r="G1489" t="s">
        <v>11051</v>
      </c>
      <c r="I1489">
        <f t="shared" si="69"/>
        <v>1.0273289397169927E-2</v>
      </c>
      <c r="J1489">
        <f t="shared" si="70"/>
        <v>1.0273289397169927E-2</v>
      </c>
      <c r="K1489">
        <f t="shared" si="71"/>
        <v>9.075141878331144E-5</v>
      </c>
    </row>
    <row r="1490" spans="1:11" x14ac:dyDescent="0.3">
      <c r="A1490" s="3" t="s">
        <v>7197</v>
      </c>
      <c r="B1490" t="s">
        <v>11076</v>
      </c>
      <c r="C1490" t="s">
        <v>11031</v>
      </c>
      <c r="D1490" t="s">
        <v>11174</v>
      </c>
      <c r="E1490" t="s">
        <v>11057</v>
      </c>
      <c r="F1490" t="s">
        <v>23893</v>
      </c>
      <c r="G1490" t="s">
        <v>11057</v>
      </c>
      <c r="I1490">
        <f t="shared" si="69"/>
        <v>-4.4128934077684243E-3</v>
      </c>
      <c r="J1490">
        <f t="shared" si="70"/>
        <v>-4.4128934077684243E-3</v>
      </c>
      <c r="K1490">
        <f t="shared" si="71"/>
        <v>2.6623834244139324E-5</v>
      </c>
    </row>
    <row r="1491" spans="1:11" x14ac:dyDescent="0.3">
      <c r="A1491" s="3" t="s">
        <v>7199</v>
      </c>
      <c r="B1491" t="s">
        <v>11300</v>
      </c>
      <c r="C1491" t="s">
        <v>12229</v>
      </c>
      <c r="D1491" t="s">
        <v>11197</v>
      </c>
      <c r="E1491" t="s">
        <v>12229</v>
      </c>
      <c r="F1491" t="s">
        <v>23894</v>
      </c>
      <c r="G1491" t="s">
        <v>12229</v>
      </c>
      <c r="I1491">
        <f t="shared" si="69"/>
        <v>8.2867798860431115E-3</v>
      </c>
      <c r="J1491">
        <f t="shared" si="70"/>
        <v>8.2867798860431115E-3</v>
      </c>
      <c r="K1491">
        <f t="shared" si="71"/>
        <v>5.6849253531311346E-5</v>
      </c>
    </row>
    <row r="1492" spans="1:11" x14ac:dyDescent="0.3">
      <c r="A1492" s="3" t="s">
        <v>7201</v>
      </c>
      <c r="B1492" t="s">
        <v>11371</v>
      </c>
      <c r="C1492" t="s">
        <v>11129</v>
      </c>
      <c r="D1492" t="s">
        <v>11058</v>
      </c>
      <c r="E1492" t="s">
        <v>11129</v>
      </c>
      <c r="F1492" t="s">
        <v>23895</v>
      </c>
      <c r="G1492" t="s">
        <v>11129</v>
      </c>
      <c r="I1492">
        <f t="shared" si="69"/>
        <v>1.2996941896024459E-2</v>
      </c>
      <c r="J1492">
        <f t="shared" si="70"/>
        <v>1.2996941896024459E-2</v>
      </c>
      <c r="K1492">
        <f t="shared" si="71"/>
        <v>1.5006265697163496E-4</v>
      </c>
    </row>
    <row r="1493" spans="1:11" x14ac:dyDescent="0.3">
      <c r="A1493" s="3" t="s">
        <v>7203</v>
      </c>
      <c r="B1493" t="s">
        <v>23716</v>
      </c>
      <c r="C1493" t="s">
        <v>11119</v>
      </c>
      <c r="D1493" t="s">
        <v>23716</v>
      </c>
      <c r="E1493" t="s">
        <v>11328</v>
      </c>
      <c r="F1493" t="s">
        <v>23896</v>
      </c>
      <c r="G1493" t="s">
        <v>11328</v>
      </c>
      <c r="I1493">
        <f t="shared" si="69"/>
        <v>-2.8302264150943516E-3</v>
      </c>
      <c r="J1493">
        <f t="shared" si="70"/>
        <v>-2.8302264150943516E-3</v>
      </c>
      <c r="K1493">
        <f t="shared" si="71"/>
        <v>1.2796087288251504E-5</v>
      </c>
    </row>
    <row r="1494" spans="1:11" x14ac:dyDescent="0.3">
      <c r="A1494" s="3" t="s">
        <v>7206</v>
      </c>
      <c r="B1494" t="s">
        <v>11654</v>
      </c>
      <c r="C1494" t="s">
        <v>11113</v>
      </c>
      <c r="D1494" t="s">
        <v>11154</v>
      </c>
      <c r="E1494" t="s">
        <v>11323</v>
      </c>
      <c r="F1494" t="s">
        <v>23897</v>
      </c>
      <c r="G1494" t="s">
        <v>11323</v>
      </c>
      <c r="I1494">
        <f t="shared" si="69"/>
        <v>-7.0009084957770957E-3</v>
      </c>
      <c r="J1494">
        <f t="shared" si="70"/>
        <v>-7.0009084957770957E-3</v>
      </c>
      <c r="K1494">
        <f t="shared" si="71"/>
        <v>6.0029086412766263E-5</v>
      </c>
    </row>
    <row r="1495" spans="1:11" x14ac:dyDescent="0.3">
      <c r="A1495" s="3" t="s">
        <v>7208</v>
      </c>
      <c r="B1495" t="s">
        <v>11079</v>
      </c>
      <c r="C1495" t="s">
        <v>11093</v>
      </c>
      <c r="D1495" t="s">
        <v>11198</v>
      </c>
      <c r="E1495" t="s">
        <v>11426</v>
      </c>
      <c r="F1495" t="s">
        <v>23898</v>
      </c>
      <c r="G1495" t="s">
        <v>11426</v>
      </c>
      <c r="I1495">
        <f t="shared" si="69"/>
        <v>-1.3147846798780493E-2</v>
      </c>
      <c r="J1495">
        <f t="shared" si="70"/>
        <v>-1.3147846798780493E-2</v>
      </c>
      <c r="K1495">
        <f t="shared" si="71"/>
        <v>1.9306497482539172E-4</v>
      </c>
    </row>
    <row r="1496" spans="1:11" x14ac:dyDescent="0.3">
      <c r="A1496" s="3" t="s">
        <v>7210</v>
      </c>
      <c r="B1496" t="s">
        <v>11373</v>
      </c>
      <c r="C1496" t="s">
        <v>11046</v>
      </c>
      <c r="D1496" t="s">
        <v>11057</v>
      </c>
      <c r="E1496" t="s">
        <v>11352</v>
      </c>
      <c r="F1496" t="s">
        <v>23899</v>
      </c>
      <c r="G1496" t="s">
        <v>11352</v>
      </c>
      <c r="I1496">
        <f t="shared" si="69"/>
        <v>6.5649738064303851E-3</v>
      </c>
      <c r="J1496">
        <f t="shared" si="70"/>
        <v>6.5649738064303851E-3</v>
      </c>
      <c r="K1496">
        <f t="shared" si="71"/>
        <v>3.3849569862848161E-5</v>
      </c>
    </row>
    <row r="1497" spans="1:11" x14ac:dyDescent="0.3">
      <c r="A1497" s="3" t="s">
        <v>7212</v>
      </c>
      <c r="B1497" t="s">
        <v>11049</v>
      </c>
      <c r="C1497" t="s">
        <v>11118</v>
      </c>
      <c r="D1497" t="s">
        <v>11136</v>
      </c>
      <c r="E1497" t="s">
        <v>11136</v>
      </c>
      <c r="F1497" t="s">
        <v>23900</v>
      </c>
      <c r="G1497" t="s">
        <v>11136</v>
      </c>
      <c r="I1497">
        <f t="shared" si="69"/>
        <v>-5.7554190340415817E-4</v>
      </c>
      <c r="J1497">
        <f t="shared" si="70"/>
        <v>-5.7554190340415817E-4</v>
      </c>
      <c r="K1497">
        <f t="shared" si="71"/>
        <v>1.7489464534746605E-6</v>
      </c>
    </row>
    <row r="1498" spans="1:11" x14ac:dyDescent="0.3">
      <c r="A1498" s="3" t="s">
        <v>7215</v>
      </c>
      <c r="B1498" t="s">
        <v>11029</v>
      </c>
      <c r="C1498" t="s">
        <v>23716</v>
      </c>
      <c r="D1498" t="s">
        <v>11357</v>
      </c>
      <c r="E1498" t="s">
        <v>11071</v>
      </c>
      <c r="F1498" t="s">
        <v>23901</v>
      </c>
      <c r="G1498" t="s">
        <v>11071</v>
      </c>
      <c r="I1498">
        <f t="shared" si="69"/>
        <v>-1.151573940559513E-3</v>
      </c>
      <c r="J1498">
        <f t="shared" si="70"/>
        <v>-1.151573940559513E-3</v>
      </c>
      <c r="K1498">
        <f t="shared" si="71"/>
        <v>3.6043380542047111E-6</v>
      </c>
    </row>
    <row r="1499" spans="1:11" x14ac:dyDescent="0.3">
      <c r="A1499" s="3" t="s">
        <v>7217</v>
      </c>
      <c r="B1499" t="s">
        <v>11074</v>
      </c>
      <c r="C1499" t="s">
        <v>11074</v>
      </c>
      <c r="D1499" t="s">
        <v>11150</v>
      </c>
      <c r="E1499" t="s">
        <v>11187</v>
      </c>
      <c r="F1499" t="s">
        <v>23902</v>
      </c>
      <c r="G1499" t="s">
        <v>11187</v>
      </c>
      <c r="I1499">
        <f t="shared" si="69"/>
        <v>-8.0707531116303525E-3</v>
      </c>
      <c r="J1499">
        <f t="shared" si="70"/>
        <v>-8.0707531116303525E-3</v>
      </c>
      <c r="K1499">
        <f t="shared" si="71"/>
        <v>7.7751632258050217E-5</v>
      </c>
    </row>
    <row r="1500" spans="1:11" x14ac:dyDescent="0.3">
      <c r="A1500" s="3" t="s">
        <v>7219</v>
      </c>
      <c r="B1500" t="s">
        <v>11165</v>
      </c>
      <c r="C1500" t="s">
        <v>11668</v>
      </c>
      <c r="D1500" t="s">
        <v>11019</v>
      </c>
      <c r="E1500" t="s">
        <v>11184</v>
      </c>
      <c r="F1500" t="s">
        <v>23903</v>
      </c>
      <c r="G1500" t="s">
        <v>11184</v>
      </c>
      <c r="I1500">
        <f t="shared" si="69"/>
        <v>-2.7121077627297726E-3</v>
      </c>
      <c r="J1500">
        <f t="shared" si="70"/>
        <v>-2.7121077627297726E-3</v>
      </c>
      <c r="K1500">
        <f t="shared" si="71"/>
        <v>1.1964980217479983E-5</v>
      </c>
    </row>
    <row r="1501" spans="1:11" x14ac:dyDescent="0.3">
      <c r="A1501" s="3" t="s">
        <v>7221</v>
      </c>
      <c r="B1501" t="s">
        <v>10863</v>
      </c>
      <c r="C1501" t="s">
        <v>11676</v>
      </c>
      <c r="D1501" t="s">
        <v>10896</v>
      </c>
      <c r="E1501" t="s">
        <v>11414</v>
      </c>
      <c r="F1501" t="s">
        <v>23904</v>
      </c>
      <c r="G1501" t="s">
        <v>11414</v>
      </c>
      <c r="I1501">
        <f t="shared" si="69"/>
        <v>-2.6029545454545337E-2</v>
      </c>
      <c r="J1501">
        <f t="shared" si="70"/>
        <v>-2.6029545454545337E-2</v>
      </c>
      <c r="K1501">
        <f t="shared" si="71"/>
        <v>7.1697993172115115E-4</v>
      </c>
    </row>
    <row r="1502" spans="1:11" x14ac:dyDescent="0.3">
      <c r="A1502" s="3" t="s">
        <v>7223</v>
      </c>
      <c r="B1502" t="s">
        <v>23857</v>
      </c>
      <c r="C1502" t="s">
        <v>23905</v>
      </c>
      <c r="D1502" t="s">
        <v>11410</v>
      </c>
      <c r="E1502" t="s">
        <v>10856</v>
      </c>
      <c r="F1502" t="s">
        <v>23906</v>
      </c>
      <c r="G1502" t="s">
        <v>10856</v>
      </c>
      <c r="I1502">
        <f t="shared" si="69"/>
        <v>-6.1826287631159054E-3</v>
      </c>
      <c r="J1502">
        <f t="shared" si="70"/>
        <v>-6.1826287631159054E-3</v>
      </c>
      <c r="K1502">
        <f t="shared" si="71"/>
        <v>4.801886072448855E-5</v>
      </c>
    </row>
    <row r="1503" spans="1:11" x14ac:dyDescent="0.3">
      <c r="A1503" s="3" t="s">
        <v>7225</v>
      </c>
      <c r="B1503" t="s">
        <v>10956</v>
      </c>
      <c r="C1503" t="s">
        <v>11247</v>
      </c>
      <c r="D1503" t="s">
        <v>23745</v>
      </c>
      <c r="E1503" t="s">
        <v>23745</v>
      </c>
      <c r="F1503" t="s">
        <v>23907</v>
      </c>
      <c r="G1503" t="s">
        <v>23745</v>
      </c>
      <c r="I1503">
        <f t="shared" si="69"/>
        <v>-2.8096125703547053E-3</v>
      </c>
      <c r="J1503">
        <f t="shared" si="70"/>
        <v>-2.8096125703547053E-3</v>
      </c>
      <c r="K1503">
        <f t="shared" si="71"/>
        <v>1.2649034098646446E-5</v>
      </c>
    </row>
    <row r="1504" spans="1:11" x14ac:dyDescent="0.3">
      <c r="A1504" s="3" t="s">
        <v>7227</v>
      </c>
      <c r="B1504" t="s">
        <v>23742</v>
      </c>
      <c r="C1504" t="s">
        <v>11258</v>
      </c>
      <c r="D1504" t="s">
        <v>10827</v>
      </c>
      <c r="E1504" t="s">
        <v>23741</v>
      </c>
      <c r="F1504" t="s">
        <v>23908</v>
      </c>
      <c r="G1504" t="s">
        <v>23741</v>
      </c>
      <c r="I1504">
        <f t="shared" si="69"/>
        <v>1.4087341800912551E-2</v>
      </c>
      <c r="J1504">
        <f t="shared" si="70"/>
        <v>1.4087341800912551E-2</v>
      </c>
      <c r="K1504">
        <f t="shared" si="71"/>
        <v>1.7796644056636591E-4</v>
      </c>
    </row>
    <row r="1505" spans="1:11" x14ac:dyDescent="0.3">
      <c r="A1505" s="3" t="s">
        <v>7231</v>
      </c>
      <c r="B1505" t="s">
        <v>11232</v>
      </c>
      <c r="C1505" t="s">
        <v>17420</v>
      </c>
      <c r="D1505" t="s">
        <v>23886</v>
      </c>
      <c r="E1505" t="s">
        <v>12590</v>
      </c>
      <c r="F1505" t="s">
        <v>23909</v>
      </c>
      <c r="G1505" t="s">
        <v>12590</v>
      </c>
      <c r="I1505">
        <f t="shared" si="69"/>
        <v>-5.159714331409355E-3</v>
      </c>
      <c r="J1505">
        <f t="shared" si="70"/>
        <v>-5.159714331409355E-3</v>
      </c>
      <c r="K1505">
        <f t="shared" si="71"/>
        <v>3.4888512101185542E-5</v>
      </c>
    </row>
    <row r="1506" spans="1:11" x14ac:dyDescent="0.3">
      <c r="A1506" s="3" t="s">
        <v>7233</v>
      </c>
      <c r="B1506" t="s">
        <v>11266</v>
      </c>
      <c r="C1506" t="s">
        <v>12714</v>
      </c>
      <c r="D1506" t="s">
        <v>23889</v>
      </c>
      <c r="E1506" t="s">
        <v>12578</v>
      </c>
      <c r="F1506" t="s">
        <v>23910</v>
      </c>
      <c r="G1506" t="s">
        <v>12578</v>
      </c>
      <c r="I1506">
        <f t="shared" si="69"/>
        <v>-1.1969080152222568E-3</v>
      </c>
      <c r="J1506">
        <f t="shared" si="70"/>
        <v>-1.1969080152222568E-3</v>
      </c>
      <c r="K1506">
        <f t="shared" si="71"/>
        <v>3.7785275689872558E-6</v>
      </c>
    </row>
    <row r="1507" spans="1:11" x14ac:dyDescent="0.3">
      <c r="A1507" s="3" t="s">
        <v>7235</v>
      </c>
      <c r="B1507" t="s">
        <v>10989</v>
      </c>
      <c r="C1507" t="s">
        <v>11186</v>
      </c>
      <c r="D1507" t="s">
        <v>10984</v>
      </c>
      <c r="E1507" t="s">
        <v>11367</v>
      </c>
      <c r="F1507" t="s">
        <v>23911</v>
      </c>
      <c r="G1507" t="s">
        <v>11367</v>
      </c>
      <c r="I1507">
        <f t="shared" si="69"/>
        <v>2.2368663870581184E-2</v>
      </c>
      <c r="J1507">
        <f t="shared" si="70"/>
        <v>2.2368663870581184E-2</v>
      </c>
      <c r="K1507">
        <f t="shared" si="71"/>
        <v>4.6749913820598129E-4</v>
      </c>
    </row>
    <row r="1508" spans="1:11" x14ac:dyDescent="0.3">
      <c r="A1508" s="3" t="s">
        <v>7237</v>
      </c>
      <c r="B1508" t="s">
        <v>11168</v>
      </c>
      <c r="C1508" t="s">
        <v>23690</v>
      </c>
      <c r="D1508" t="s">
        <v>11017</v>
      </c>
      <c r="E1508" t="s">
        <v>11218</v>
      </c>
      <c r="F1508" t="s">
        <v>23912</v>
      </c>
      <c r="G1508" t="s">
        <v>11218</v>
      </c>
      <c r="I1508">
        <f t="shared" si="69"/>
        <v>-3.9069545596201963E-3</v>
      </c>
      <c r="J1508">
        <f t="shared" si="70"/>
        <v>-3.9069545596201963E-3</v>
      </c>
      <c r="K1508">
        <f t="shared" si="71"/>
        <v>2.1658692584838091E-5</v>
      </c>
    </row>
    <row r="1509" spans="1:11" x14ac:dyDescent="0.3">
      <c r="A1509" s="3" t="s">
        <v>7240</v>
      </c>
      <c r="B1509" t="s">
        <v>11176</v>
      </c>
      <c r="C1509" t="s">
        <v>11048</v>
      </c>
      <c r="D1509" t="s">
        <v>11180</v>
      </c>
      <c r="E1509" t="s">
        <v>11140</v>
      </c>
      <c r="F1509" t="s">
        <v>23913</v>
      </c>
      <c r="G1509" t="s">
        <v>11140</v>
      </c>
      <c r="I1509">
        <f t="shared" si="69"/>
        <v>1.8042713550001425E-2</v>
      </c>
      <c r="J1509">
        <f t="shared" si="70"/>
        <v>1.8042713550001425E-2</v>
      </c>
      <c r="K1509">
        <f t="shared" si="71"/>
        <v>2.9914393873470469E-4</v>
      </c>
    </row>
    <row r="1510" spans="1:11" x14ac:dyDescent="0.3">
      <c r="A1510" s="3" t="s">
        <v>7242</v>
      </c>
      <c r="B1510" t="s">
        <v>10853</v>
      </c>
      <c r="C1510" t="s">
        <v>11007</v>
      </c>
      <c r="D1510" t="s">
        <v>23742</v>
      </c>
      <c r="E1510" t="s">
        <v>10856</v>
      </c>
      <c r="F1510" t="s">
        <v>23914</v>
      </c>
      <c r="G1510" t="s">
        <v>10856</v>
      </c>
      <c r="I1510">
        <f t="shared" si="69"/>
        <v>-4.0069312271238611E-2</v>
      </c>
      <c r="J1510">
        <f t="shared" si="70"/>
        <v>-4.0069312271238611E-2</v>
      </c>
      <c r="K1510">
        <f t="shared" si="71"/>
        <v>1.6659660812268673E-3</v>
      </c>
    </row>
    <row r="1511" spans="1:11" x14ac:dyDescent="0.3">
      <c r="A1511" s="3" t="s">
        <v>7244</v>
      </c>
      <c r="B1511" t="s">
        <v>10829</v>
      </c>
      <c r="C1511" t="s">
        <v>23068</v>
      </c>
      <c r="D1511" t="s">
        <v>10892</v>
      </c>
      <c r="E1511" t="s">
        <v>15951</v>
      </c>
      <c r="F1511" t="s">
        <v>23915</v>
      </c>
      <c r="G1511" t="s">
        <v>15951</v>
      </c>
      <c r="I1511">
        <f t="shared" si="69"/>
        <v>-2.8095563793073913E-2</v>
      </c>
      <c r="J1511">
        <f t="shared" si="70"/>
        <v>-2.8095563793073913E-2</v>
      </c>
      <c r="K1511">
        <f t="shared" si="71"/>
        <v>8.3188976483762405E-4</v>
      </c>
    </row>
    <row r="1512" spans="1:11" x14ac:dyDescent="0.3">
      <c r="A1512" s="3" t="s">
        <v>7246</v>
      </c>
      <c r="B1512" t="s">
        <v>12492</v>
      </c>
      <c r="C1512" t="s">
        <v>10928</v>
      </c>
      <c r="D1512" t="s">
        <v>12630</v>
      </c>
      <c r="E1512" t="s">
        <v>12577</v>
      </c>
      <c r="F1512" t="s">
        <v>23916</v>
      </c>
      <c r="G1512" t="s">
        <v>12577</v>
      </c>
      <c r="I1512">
        <f t="shared" si="69"/>
        <v>2.085482139169937E-2</v>
      </c>
      <c r="J1512">
        <f t="shared" si="70"/>
        <v>2.085482139169937E-2</v>
      </c>
      <c r="K1512">
        <f t="shared" si="71"/>
        <v>4.0432707547514654E-4</v>
      </c>
    </row>
    <row r="1513" spans="1:11" x14ac:dyDescent="0.3">
      <c r="A1513" s="3" t="s">
        <v>7250</v>
      </c>
      <c r="B1513" t="s">
        <v>10839</v>
      </c>
      <c r="C1513" t="s">
        <v>11676</v>
      </c>
      <c r="D1513" t="s">
        <v>12273</v>
      </c>
      <c r="E1513" t="s">
        <v>12602</v>
      </c>
      <c r="F1513" t="s">
        <v>23917</v>
      </c>
      <c r="G1513" t="s">
        <v>12602</v>
      </c>
      <c r="I1513">
        <f t="shared" si="69"/>
        <v>2.2249231841610602E-2</v>
      </c>
      <c r="J1513">
        <f t="shared" si="70"/>
        <v>2.2249231841610602E-2</v>
      </c>
      <c r="K1513">
        <f t="shared" si="71"/>
        <v>4.6234874843460413E-4</v>
      </c>
    </row>
    <row r="1514" spans="1:11" x14ac:dyDescent="0.3">
      <c r="A1514" s="3" t="s">
        <v>7252</v>
      </c>
      <c r="B1514" t="s">
        <v>11676</v>
      </c>
      <c r="C1514" t="s">
        <v>11427</v>
      </c>
      <c r="D1514" t="s">
        <v>11213</v>
      </c>
      <c r="E1514" t="s">
        <v>11008</v>
      </c>
      <c r="F1514" t="s">
        <v>23918</v>
      </c>
      <c r="G1514" t="s">
        <v>11008</v>
      </c>
      <c r="I1514">
        <f t="shared" si="69"/>
        <v>1.2465314355652724E-2</v>
      </c>
      <c r="J1514">
        <f t="shared" si="70"/>
        <v>1.2465314355652724E-2</v>
      </c>
      <c r="K1514">
        <f t="shared" si="71"/>
        <v>1.3732040326192976E-4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6EACE-F8C5-4BCD-B046-4E1D32443A53}">
  <dimension ref="A1:Q1514"/>
  <sheetViews>
    <sheetView topLeftCell="B1488" workbookViewId="0">
      <selection activeCell="J4" sqref="J4:J1514"/>
    </sheetView>
  </sheetViews>
  <sheetFormatPr defaultRowHeight="14.4" x14ac:dyDescent="0.3"/>
  <cols>
    <col min="1" max="7" width="10.6640625" bestFit="1" customWidth="1"/>
    <col min="9" max="9" width="13" customWidth="1"/>
    <col min="10" max="10" width="17.5546875" customWidth="1"/>
    <col min="11" max="11" width="18.109375" customWidth="1"/>
    <col min="14" max="14" width="20.88671875" customWidth="1"/>
    <col min="15" max="15" width="14.5546875" customWidth="1"/>
    <col min="17" max="17" width="18.554687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  <c r="K1" t="s">
        <v>59445</v>
      </c>
    </row>
    <row r="3" spans="1:17" x14ac:dyDescent="0.3">
      <c r="A3" t="s">
        <v>14</v>
      </c>
      <c r="B3" t="s">
        <v>7271</v>
      </c>
      <c r="C3" t="s">
        <v>7272</v>
      </c>
      <c r="D3" t="s">
        <v>7273</v>
      </c>
      <c r="E3" t="s">
        <v>7274</v>
      </c>
      <c r="F3" t="s">
        <v>7275</v>
      </c>
      <c r="G3" t="s">
        <v>7276</v>
      </c>
    </row>
    <row r="4" spans="1:17" x14ac:dyDescent="0.3">
      <c r="A4" t="s">
        <v>21</v>
      </c>
      <c r="B4" t="s">
        <v>7277</v>
      </c>
      <c r="C4" t="s">
        <v>7278</v>
      </c>
      <c r="D4" t="s">
        <v>7279</v>
      </c>
      <c r="E4" t="s">
        <v>7280</v>
      </c>
      <c r="F4" t="s">
        <v>7281</v>
      </c>
      <c r="G4" t="s">
        <v>7282</v>
      </c>
      <c r="I4">
        <f>(E4-E3)/E3</f>
        <v>-1.6406250000000067E-2</v>
      </c>
      <c r="J4">
        <f>(G4-G3)/G3</f>
        <v>-1.6406291723977992E-2</v>
      </c>
      <c r="K4">
        <f>(J4-$O$8)^2</f>
        <v>2.9008354924216337E-4</v>
      </c>
    </row>
    <row r="5" spans="1:17" ht="15" thickBot="1" x14ac:dyDescent="0.35">
      <c r="A5" t="s">
        <v>28</v>
      </c>
      <c r="B5" t="s">
        <v>7283</v>
      </c>
      <c r="C5" t="s">
        <v>7284</v>
      </c>
      <c r="D5" t="s">
        <v>7285</v>
      </c>
      <c r="E5" t="s">
        <v>7286</v>
      </c>
      <c r="F5" t="s">
        <v>7287</v>
      </c>
      <c r="G5" t="s">
        <v>7288</v>
      </c>
      <c r="I5">
        <f t="shared" ref="I5:I68" si="0">(E5-E4)/E4</f>
        <v>-1.1914257347100802E-2</v>
      </c>
      <c r="J5">
        <f t="shared" ref="J5:J68" si="1">(G5-G4)/G4</f>
        <v>-1.1914261563245527E-2</v>
      </c>
      <c r="K5">
        <f t="shared" ref="K5:K68" si="2">(J5-$O$8)^2</f>
        <v>1.5724681273471624E-4</v>
      </c>
    </row>
    <row r="6" spans="1:17" x14ac:dyDescent="0.3">
      <c r="A6" t="s">
        <v>35</v>
      </c>
      <c r="B6" t="s">
        <v>7289</v>
      </c>
      <c r="C6" t="s">
        <v>7290</v>
      </c>
      <c r="D6" t="s">
        <v>7291</v>
      </c>
      <c r="E6" t="s">
        <v>7292</v>
      </c>
      <c r="F6" t="s">
        <v>7293</v>
      </c>
      <c r="G6" t="s">
        <v>7294</v>
      </c>
      <c r="I6">
        <f t="shared" si="0"/>
        <v>1.0852130661259151E-2</v>
      </c>
      <c r="J6">
        <f t="shared" si="1"/>
        <v>1.0852135177645252E-2</v>
      </c>
      <c r="K6">
        <f t="shared" si="2"/>
        <v>1.0458309439329804E-4</v>
      </c>
      <c r="N6" s="2" t="s">
        <v>59442</v>
      </c>
      <c r="O6" s="2"/>
    </row>
    <row r="7" spans="1:17" x14ac:dyDescent="0.3">
      <c r="A7" t="s">
        <v>42</v>
      </c>
      <c r="B7" t="s">
        <v>7295</v>
      </c>
      <c r="C7" t="s">
        <v>7296</v>
      </c>
      <c r="D7" t="s">
        <v>7297</v>
      </c>
      <c r="E7" t="s">
        <v>7298</v>
      </c>
      <c r="F7" t="s">
        <v>7299</v>
      </c>
      <c r="G7" t="s">
        <v>7300</v>
      </c>
      <c r="I7">
        <f t="shared" si="0"/>
        <v>6.0039761431411598E-2</v>
      </c>
      <c r="J7">
        <f t="shared" si="1"/>
        <v>6.0039781967700413E-2</v>
      </c>
      <c r="K7">
        <f t="shared" si="2"/>
        <v>3.5300512507872232E-3</v>
      </c>
    </row>
    <row r="8" spans="1:17" x14ac:dyDescent="0.3">
      <c r="A8" t="s">
        <v>49</v>
      </c>
      <c r="B8" t="s">
        <v>7301</v>
      </c>
      <c r="C8" t="s">
        <v>7301</v>
      </c>
      <c r="D8" t="s">
        <v>7302</v>
      </c>
      <c r="E8" t="s">
        <v>7303</v>
      </c>
      <c r="F8" t="s">
        <v>7304</v>
      </c>
      <c r="G8" t="s">
        <v>7305</v>
      </c>
      <c r="I8">
        <f t="shared" si="0"/>
        <v>-7.5022505626408853E-4</v>
      </c>
      <c r="J8">
        <f t="shared" si="1"/>
        <v>-7.5024525496564319E-4</v>
      </c>
      <c r="K8">
        <f t="shared" si="2"/>
        <v>1.8928058573446178E-6</v>
      </c>
      <c r="N8" t="s">
        <v>7256</v>
      </c>
      <c r="O8">
        <v>6.2554755550569294E-4</v>
      </c>
    </row>
    <row r="9" spans="1:17" x14ac:dyDescent="0.3">
      <c r="A9" t="s">
        <v>56</v>
      </c>
      <c r="B9" t="s">
        <v>7306</v>
      </c>
      <c r="C9" t="s">
        <v>7307</v>
      </c>
      <c r="D9" t="s">
        <v>7308</v>
      </c>
      <c r="E9" t="s">
        <v>7309</v>
      </c>
      <c r="F9" t="s">
        <v>7310</v>
      </c>
      <c r="G9" t="s">
        <v>7311</v>
      </c>
      <c r="I9">
        <f t="shared" si="0"/>
        <v>1.3513551558316517E-2</v>
      </c>
      <c r="J9">
        <f t="shared" si="1"/>
        <v>1.351355517268305E-2</v>
      </c>
      <c r="K9">
        <f t="shared" si="2"/>
        <v>1.6610074034042159E-4</v>
      </c>
      <c r="N9" t="s">
        <v>7257</v>
      </c>
      <c r="O9">
        <v>4.0250493724732986E-4</v>
      </c>
      <c r="Q9" t="s">
        <v>7270</v>
      </c>
    </row>
    <row r="10" spans="1:17" x14ac:dyDescent="0.3">
      <c r="A10" t="s">
        <v>63</v>
      </c>
      <c r="B10" t="s">
        <v>7312</v>
      </c>
      <c r="C10" t="s">
        <v>7313</v>
      </c>
      <c r="D10" t="s">
        <v>7314</v>
      </c>
      <c r="E10" t="s">
        <v>7301</v>
      </c>
      <c r="F10" t="s">
        <v>7315</v>
      </c>
      <c r="G10" t="s">
        <v>7316</v>
      </c>
      <c r="I10">
        <f t="shared" si="0"/>
        <v>2.2221851851852315E-3</v>
      </c>
      <c r="J10">
        <f t="shared" si="1"/>
        <v>2.2222218414180059E-3</v>
      </c>
      <c r="K10">
        <f t="shared" si="2"/>
        <v>2.5493687752935948E-6</v>
      </c>
      <c r="N10" t="s">
        <v>7258</v>
      </c>
      <c r="O10">
        <v>2.9576343180671267E-4</v>
      </c>
      <c r="Q10" s="4">
        <f>(O8-0)/O12</f>
        <v>3.9981297793486144E-2</v>
      </c>
    </row>
    <row r="11" spans="1:17" x14ac:dyDescent="0.3">
      <c r="A11" t="s">
        <v>69</v>
      </c>
      <c r="B11" t="s">
        <v>7317</v>
      </c>
      <c r="C11" t="s">
        <v>7318</v>
      </c>
      <c r="D11" t="s">
        <v>7319</v>
      </c>
      <c r="E11" t="s">
        <v>7320</v>
      </c>
      <c r="F11" t="s">
        <v>7321</v>
      </c>
      <c r="G11" t="s">
        <v>7322</v>
      </c>
      <c r="I11">
        <f t="shared" si="0"/>
        <v>3.2520400314870579E-2</v>
      </c>
      <c r="J11">
        <f t="shared" si="1"/>
        <v>3.2520348139861224E-2</v>
      </c>
      <c r="K11">
        <f t="shared" si="2"/>
        <v>1.0172783043158058E-3</v>
      </c>
      <c r="N11" t="s">
        <v>7259</v>
      </c>
      <c r="O11">
        <v>0</v>
      </c>
    </row>
    <row r="12" spans="1:17" x14ac:dyDescent="0.3">
      <c r="A12" t="s">
        <v>76</v>
      </c>
      <c r="B12" t="s">
        <v>7323</v>
      </c>
      <c r="C12" t="s">
        <v>7324</v>
      </c>
      <c r="D12" t="s">
        <v>7325</v>
      </c>
      <c r="E12" t="s">
        <v>7326</v>
      </c>
      <c r="F12" t="s">
        <v>7327</v>
      </c>
      <c r="G12" t="s">
        <v>7328</v>
      </c>
      <c r="I12">
        <f t="shared" si="0"/>
        <v>-1.0021510020704675E-2</v>
      </c>
      <c r="J12">
        <f t="shared" si="1"/>
        <v>-1.0021500251748505E-2</v>
      </c>
      <c r="K12">
        <f t="shared" si="2"/>
        <v>1.1335962700995642E-4</v>
      </c>
      <c r="N12" t="s">
        <v>7260</v>
      </c>
      <c r="O12">
        <v>1.5646004257710934E-2</v>
      </c>
    </row>
    <row r="13" spans="1:17" x14ac:dyDescent="0.3">
      <c r="A13" t="s">
        <v>83</v>
      </c>
      <c r="B13" t="s">
        <v>7329</v>
      </c>
      <c r="C13" t="s">
        <v>7330</v>
      </c>
      <c r="D13" t="s">
        <v>7331</v>
      </c>
      <c r="E13" t="s">
        <v>7332</v>
      </c>
      <c r="F13" t="s">
        <v>7333</v>
      </c>
      <c r="G13" t="s">
        <v>7334</v>
      </c>
      <c r="I13">
        <f t="shared" si="0"/>
        <v>5.4229573391178995E-3</v>
      </c>
      <c r="J13">
        <f t="shared" si="1"/>
        <v>5.4229925852871163E-3</v>
      </c>
      <c r="K13">
        <f t="shared" si="2"/>
        <v>2.301547881377448E-5</v>
      </c>
      <c r="N13" t="s">
        <v>7261</v>
      </c>
      <c r="O13">
        <v>2.4479744923230868E-4</v>
      </c>
    </row>
    <row r="14" spans="1:17" x14ac:dyDescent="0.3">
      <c r="A14" t="s">
        <v>90</v>
      </c>
      <c r="B14" t="s">
        <v>7335</v>
      </c>
      <c r="C14" t="s">
        <v>7336</v>
      </c>
      <c r="D14" t="s">
        <v>7337</v>
      </c>
      <c r="E14" t="s">
        <v>7338</v>
      </c>
      <c r="F14" t="s">
        <v>7339</v>
      </c>
      <c r="G14" t="s">
        <v>7340</v>
      </c>
      <c r="I14">
        <f t="shared" si="0"/>
        <v>-5.6454478836910522E-2</v>
      </c>
      <c r="J14">
        <f t="shared" si="1"/>
        <v>-5.6454531101280049E-2</v>
      </c>
      <c r="K14">
        <f t="shared" si="2"/>
        <v>3.2581353794648472E-3</v>
      </c>
      <c r="N14" t="s">
        <v>7262</v>
      </c>
      <c r="O14">
        <v>3.9291174901819379</v>
      </c>
    </row>
    <row r="15" spans="1:17" x14ac:dyDescent="0.3">
      <c r="A15" t="s">
        <v>97</v>
      </c>
      <c r="B15" t="s">
        <v>7341</v>
      </c>
      <c r="C15" t="s">
        <v>7308</v>
      </c>
      <c r="D15" t="s">
        <v>7342</v>
      </c>
      <c r="E15" t="s">
        <v>7343</v>
      </c>
      <c r="F15" t="s">
        <v>7344</v>
      </c>
      <c r="G15" t="s">
        <v>7345</v>
      </c>
      <c r="I15">
        <f t="shared" si="0"/>
        <v>-8.3841463414633718E-3</v>
      </c>
      <c r="J15">
        <f t="shared" si="1"/>
        <v>-8.384086334454156E-3</v>
      </c>
      <c r="K15">
        <f t="shared" si="2"/>
        <v>8.1173502831113027E-5</v>
      </c>
      <c r="N15" t="s">
        <v>7263</v>
      </c>
      <c r="O15">
        <v>-2.1455867986428526E-2</v>
      </c>
    </row>
    <row r="16" spans="1:17" x14ac:dyDescent="0.3">
      <c r="A16" t="s">
        <v>102</v>
      </c>
      <c r="B16" t="s">
        <v>7346</v>
      </c>
      <c r="C16" t="s">
        <v>7347</v>
      </c>
      <c r="D16" t="s">
        <v>7348</v>
      </c>
      <c r="E16" t="s">
        <v>7349</v>
      </c>
      <c r="F16" t="s">
        <v>7350</v>
      </c>
      <c r="G16" t="s">
        <v>7351</v>
      </c>
      <c r="I16">
        <f t="shared" si="0"/>
        <v>-4.22751729438891E-3</v>
      </c>
      <c r="J16">
        <f t="shared" si="1"/>
        <v>-4.227575689386108E-3</v>
      </c>
      <c r="K16">
        <f t="shared" si="2"/>
        <v>2.3552805230109127E-5</v>
      </c>
      <c r="N16" t="s">
        <v>7264</v>
      </c>
      <c r="O16">
        <v>0.17112062572962816</v>
      </c>
    </row>
    <row r="17" spans="1:15" x14ac:dyDescent="0.3">
      <c r="A17" t="s">
        <v>109</v>
      </c>
      <c r="B17" t="s">
        <v>7352</v>
      </c>
      <c r="C17" t="s">
        <v>7353</v>
      </c>
      <c r="D17" t="s">
        <v>7354</v>
      </c>
      <c r="E17" t="s">
        <v>7355</v>
      </c>
      <c r="F17" t="s">
        <v>7356</v>
      </c>
      <c r="G17" t="s">
        <v>7357</v>
      </c>
      <c r="I17">
        <f t="shared" si="0"/>
        <v>5.7892319567734891E-3</v>
      </c>
      <c r="J17">
        <f t="shared" si="1"/>
        <v>5.7892696904142706E-3</v>
      </c>
      <c r="K17">
        <f t="shared" si="2"/>
        <v>2.6664026286544794E-5</v>
      </c>
      <c r="N17" t="s">
        <v>7265</v>
      </c>
      <c r="O17">
        <v>-9.0440273327288295E-2</v>
      </c>
    </row>
    <row r="18" spans="1:15" x14ac:dyDescent="0.3">
      <c r="A18" t="s">
        <v>114</v>
      </c>
      <c r="B18" t="s">
        <v>7358</v>
      </c>
      <c r="C18" t="s">
        <v>7359</v>
      </c>
      <c r="D18" t="s">
        <v>7360</v>
      </c>
      <c r="E18" t="s">
        <v>7361</v>
      </c>
      <c r="F18" t="s">
        <v>7362</v>
      </c>
      <c r="G18" t="s">
        <v>7363</v>
      </c>
      <c r="I18">
        <f t="shared" si="0"/>
        <v>5.1036072564699567E-2</v>
      </c>
      <c r="J18">
        <f t="shared" si="1"/>
        <v>5.103609264589011E-2</v>
      </c>
      <c r="K18">
        <f t="shared" si="2"/>
        <v>2.5412230563096804E-3</v>
      </c>
      <c r="N18" t="s">
        <v>7266</v>
      </c>
      <c r="O18">
        <v>8.0680352402339867E-2</v>
      </c>
    </row>
    <row r="19" spans="1:15" x14ac:dyDescent="0.3">
      <c r="A19" t="s">
        <v>121</v>
      </c>
      <c r="B19" t="s">
        <v>7364</v>
      </c>
      <c r="C19" t="s">
        <v>7365</v>
      </c>
      <c r="D19" t="s">
        <v>7309</v>
      </c>
      <c r="E19" t="s">
        <v>7366</v>
      </c>
      <c r="F19" t="s">
        <v>7367</v>
      </c>
      <c r="G19" t="s">
        <v>7368</v>
      </c>
      <c r="I19">
        <f t="shared" si="0"/>
        <v>1.0953268015819265E-3</v>
      </c>
      <c r="J19">
        <f t="shared" si="1"/>
        <v>1.0952900668980824E-3</v>
      </c>
      <c r="K19">
        <f t="shared" si="2"/>
        <v>2.2065802700922915E-7</v>
      </c>
      <c r="N19" t="s">
        <v>7267</v>
      </c>
      <c r="O19">
        <v>0.94520235636910199</v>
      </c>
    </row>
    <row r="20" spans="1:15" x14ac:dyDescent="0.3">
      <c r="A20" t="s">
        <v>126</v>
      </c>
      <c r="B20" t="s">
        <v>7369</v>
      </c>
      <c r="C20" t="s">
        <v>7370</v>
      </c>
      <c r="D20" t="s">
        <v>7371</v>
      </c>
      <c r="E20" t="s">
        <v>7372</v>
      </c>
      <c r="F20" t="s">
        <v>7373</v>
      </c>
      <c r="G20" t="s">
        <v>7374</v>
      </c>
      <c r="I20">
        <f t="shared" si="0"/>
        <v>1.7870167760758511E-2</v>
      </c>
      <c r="J20">
        <f t="shared" si="1"/>
        <v>1.7870150683967655E-2</v>
      </c>
      <c r="K20">
        <f t="shared" si="2"/>
        <v>2.9737633705816005E-4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7375</v>
      </c>
      <c r="C21" t="s">
        <v>7376</v>
      </c>
      <c r="D21" t="s">
        <v>7377</v>
      </c>
      <c r="E21" t="s">
        <v>7378</v>
      </c>
      <c r="F21" t="s">
        <v>7379</v>
      </c>
      <c r="G21" t="s">
        <v>7380</v>
      </c>
      <c r="I21">
        <f t="shared" si="0"/>
        <v>1.719810103905408E-2</v>
      </c>
      <c r="J21">
        <f t="shared" si="1"/>
        <v>1.7198134255073997E-2</v>
      </c>
      <c r="K21">
        <f t="shared" si="2"/>
        <v>2.7465062991470821E-4</v>
      </c>
      <c r="N21" s="1" t="s">
        <v>7269</v>
      </c>
      <c r="O21" s="1">
        <v>7.8952803073547456E-4</v>
      </c>
    </row>
    <row r="22" spans="1:15" x14ac:dyDescent="0.3">
      <c r="A22" t="s">
        <v>139</v>
      </c>
      <c r="B22" t="s">
        <v>7381</v>
      </c>
      <c r="C22" t="s">
        <v>7382</v>
      </c>
      <c r="D22" t="s">
        <v>7370</v>
      </c>
      <c r="E22" t="s">
        <v>7383</v>
      </c>
      <c r="F22" t="s">
        <v>7384</v>
      </c>
      <c r="G22" t="s">
        <v>7385</v>
      </c>
      <c r="I22">
        <f t="shared" si="0"/>
        <v>-1.1271539671417363E-2</v>
      </c>
      <c r="J22">
        <f t="shared" si="1"/>
        <v>-1.127154565220433E-2</v>
      </c>
      <c r="K22">
        <f t="shared" si="2"/>
        <v>1.4154082679293994E-4</v>
      </c>
    </row>
    <row r="23" spans="1:15" x14ac:dyDescent="0.3">
      <c r="A23" t="s">
        <v>145</v>
      </c>
      <c r="B23" t="s">
        <v>7386</v>
      </c>
      <c r="C23" t="s">
        <v>7387</v>
      </c>
      <c r="D23" t="s">
        <v>7388</v>
      </c>
      <c r="E23" t="s">
        <v>7389</v>
      </c>
      <c r="F23" t="s">
        <v>7390</v>
      </c>
      <c r="G23" t="s">
        <v>7391</v>
      </c>
      <c r="I23">
        <f t="shared" si="0"/>
        <v>-1.3537548984681208E-2</v>
      </c>
      <c r="J23">
        <f t="shared" si="1"/>
        <v>-1.3537554720921623E-2</v>
      </c>
      <c r="K23">
        <f t="shared" si="2"/>
        <v>2.0059346609254062E-4</v>
      </c>
    </row>
    <row r="24" spans="1:15" x14ac:dyDescent="0.3">
      <c r="A24" t="s">
        <v>152</v>
      </c>
      <c r="B24" t="s">
        <v>7392</v>
      </c>
      <c r="C24" t="s">
        <v>7393</v>
      </c>
      <c r="D24" t="s">
        <v>7325</v>
      </c>
      <c r="E24" t="s">
        <v>7394</v>
      </c>
      <c r="F24" t="s">
        <v>7395</v>
      </c>
      <c r="G24" t="s">
        <v>7396</v>
      </c>
      <c r="I24">
        <f t="shared" si="0"/>
        <v>1.4445286585580721E-3</v>
      </c>
      <c r="J24">
        <f t="shared" si="1"/>
        <v>1.4445088258529248E-3</v>
      </c>
      <c r="K24">
        <f t="shared" si="2"/>
        <v>6.7069756232875184E-7</v>
      </c>
    </row>
    <row r="25" spans="1:15" x14ac:dyDescent="0.3">
      <c r="A25" t="s">
        <v>158</v>
      </c>
      <c r="B25" t="s">
        <v>7397</v>
      </c>
      <c r="C25" t="s">
        <v>7398</v>
      </c>
      <c r="D25" t="s">
        <v>7399</v>
      </c>
      <c r="E25" t="s">
        <v>7400</v>
      </c>
      <c r="F25" t="s">
        <v>7401</v>
      </c>
      <c r="G25" t="s">
        <v>7402</v>
      </c>
      <c r="I25">
        <f t="shared" si="0"/>
        <v>3.0292102416155781E-2</v>
      </c>
      <c r="J25">
        <f t="shared" si="1"/>
        <v>3.0292097783082509E-2</v>
      </c>
      <c r="K25">
        <f t="shared" si="2"/>
        <v>8.8010420240533798E-4</v>
      </c>
    </row>
    <row r="26" spans="1:15" x14ac:dyDescent="0.3">
      <c r="A26" t="s">
        <v>165</v>
      </c>
      <c r="B26" t="s">
        <v>7403</v>
      </c>
      <c r="C26" t="s">
        <v>7387</v>
      </c>
      <c r="D26" t="s">
        <v>7320</v>
      </c>
      <c r="E26" t="s">
        <v>7404</v>
      </c>
      <c r="F26" t="s">
        <v>7405</v>
      </c>
      <c r="G26" t="s">
        <v>7406</v>
      </c>
      <c r="I26">
        <f t="shared" si="0"/>
        <v>-1.5750752537626946E-2</v>
      </c>
      <c r="J26">
        <f t="shared" si="1"/>
        <v>-1.575074471488971E-2</v>
      </c>
      <c r="K26">
        <f t="shared" si="2"/>
        <v>2.681829485254123E-4</v>
      </c>
    </row>
    <row r="27" spans="1:15" x14ac:dyDescent="0.3">
      <c r="A27" t="s">
        <v>171</v>
      </c>
      <c r="B27" t="s">
        <v>7407</v>
      </c>
      <c r="C27" t="s">
        <v>7381</v>
      </c>
      <c r="D27" t="s">
        <v>7323</v>
      </c>
      <c r="E27" t="s">
        <v>7408</v>
      </c>
      <c r="F27" t="s">
        <v>7409</v>
      </c>
      <c r="G27" t="s">
        <v>7410</v>
      </c>
      <c r="I27">
        <f t="shared" si="0"/>
        <v>-6.7567920783501668E-3</v>
      </c>
      <c r="J27">
        <f t="shared" si="1"/>
        <v>-4.9875606122444811E-3</v>
      </c>
      <c r="K27">
        <f t="shared" si="2"/>
        <v>3.150698330286372E-5</v>
      </c>
    </row>
    <row r="28" spans="1:15" x14ac:dyDescent="0.3">
      <c r="A28" t="s">
        <v>176</v>
      </c>
      <c r="B28" t="s">
        <v>7411</v>
      </c>
      <c r="C28" t="s">
        <v>7412</v>
      </c>
      <c r="D28" t="s">
        <v>7413</v>
      </c>
      <c r="E28" t="s">
        <v>7414</v>
      </c>
      <c r="F28" t="s">
        <v>7415</v>
      </c>
      <c r="G28" t="s">
        <v>7416</v>
      </c>
      <c r="I28">
        <f t="shared" si="0"/>
        <v>-1.7902255639097094E-3</v>
      </c>
      <c r="J28">
        <f t="shared" si="1"/>
        <v>-1.7902446733864946E-3</v>
      </c>
      <c r="K28">
        <f t="shared" si="2"/>
        <v>5.8360520931758844E-6</v>
      </c>
    </row>
    <row r="29" spans="1:15" x14ac:dyDescent="0.3">
      <c r="A29" t="s">
        <v>182</v>
      </c>
      <c r="B29" t="s">
        <v>7359</v>
      </c>
      <c r="C29" t="s">
        <v>7417</v>
      </c>
      <c r="D29" t="s">
        <v>7418</v>
      </c>
      <c r="E29" t="s">
        <v>7419</v>
      </c>
      <c r="F29" t="s">
        <v>7420</v>
      </c>
      <c r="G29" t="s">
        <v>7421</v>
      </c>
      <c r="I29">
        <f t="shared" si="0"/>
        <v>-4.6628050452943532E-3</v>
      </c>
      <c r="J29">
        <f t="shared" si="1"/>
        <v>-4.662776960577395E-3</v>
      </c>
      <c r="K29">
        <f t="shared" si="2"/>
        <v>2.7966376187405428E-5</v>
      </c>
    </row>
    <row r="30" spans="1:15" x14ac:dyDescent="0.3">
      <c r="A30" t="s">
        <v>189</v>
      </c>
      <c r="B30" t="s">
        <v>7422</v>
      </c>
      <c r="C30" t="s">
        <v>7423</v>
      </c>
      <c r="D30" t="s">
        <v>7424</v>
      </c>
      <c r="E30" t="s">
        <v>7425</v>
      </c>
      <c r="F30" t="s">
        <v>7426</v>
      </c>
      <c r="G30" t="s">
        <v>7427</v>
      </c>
      <c r="I30">
        <f t="shared" si="0"/>
        <v>1.7297297297297311E-2</v>
      </c>
      <c r="J30">
        <f t="shared" si="1"/>
        <v>1.7297286816447863E-2</v>
      </c>
      <c r="K30">
        <f t="shared" si="2"/>
        <v>2.7794688998484054E-4</v>
      </c>
    </row>
    <row r="31" spans="1:15" x14ac:dyDescent="0.3">
      <c r="A31" t="s">
        <v>196</v>
      </c>
      <c r="B31" t="s">
        <v>7320</v>
      </c>
      <c r="C31" t="s">
        <v>7383</v>
      </c>
      <c r="D31" t="s">
        <v>7428</v>
      </c>
      <c r="E31" t="s">
        <v>7417</v>
      </c>
      <c r="F31" t="s">
        <v>7429</v>
      </c>
      <c r="G31" t="s">
        <v>7430</v>
      </c>
      <c r="I31">
        <f t="shared" si="0"/>
        <v>-1.6294721927028015E-2</v>
      </c>
      <c r="J31">
        <f t="shared" si="1"/>
        <v>-1.6294690066808941E-2</v>
      </c>
      <c r="K31">
        <f t="shared" si="2"/>
        <v>2.862944411955916E-4</v>
      </c>
    </row>
    <row r="32" spans="1:15" x14ac:dyDescent="0.3">
      <c r="A32" t="s">
        <v>202</v>
      </c>
      <c r="B32" t="s">
        <v>7431</v>
      </c>
      <c r="C32" t="s">
        <v>7361</v>
      </c>
      <c r="D32" t="s">
        <v>7432</v>
      </c>
      <c r="E32" t="s">
        <v>7433</v>
      </c>
      <c r="F32" t="s">
        <v>7434</v>
      </c>
      <c r="G32" t="s">
        <v>7435</v>
      </c>
      <c r="I32">
        <f t="shared" si="0"/>
        <v>-5.2934857760172843E-2</v>
      </c>
      <c r="J32">
        <f t="shared" si="1"/>
        <v>-5.2934863867653829E-2</v>
      </c>
      <c r="K32">
        <f t="shared" si="2"/>
        <v>2.868717671818117E-3</v>
      </c>
    </row>
    <row r="33" spans="1:11" x14ac:dyDescent="0.3">
      <c r="A33" t="s">
        <v>208</v>
      </c>
      <c r="B33" t="s">
        <v>7436</v>
      </c>
      <c r="C33" t="s">
        <v>7437</v>
      </c>
      <c r="D33" t="s">
        <v>7438</v>
      </c>
      <c r="E33" t="s">
        <v>7436</v>
      </c>
      <c r="F33" t="s">
        <v>7439</v>
      </c>
      <c r="G33" t="s">
        <v>7440</v>
      </c>
      <c r="I33">
        <f t="shared" si="0"/>
        <v>-1.1406806517369058E-2</v>
      </c>
      <c r="J33">
        <f t="shared" si="1"/>
        <v>-1.1406842937955488E-2</v>
      </c>
      <c r="K33">
        <f t="shared" si="2"/>
        <v>1.4477842098713499E-4</v>
      </c>
    </row>
    <row r="34" spans="1:11" x14ac:dyDescent="0.3">
      <c r="A34" t="s">
        <v>214</v>
      </c>
      <c r="B34" t="s">
        <v>7441</v>
      </c>
      <c r="C34" t="s">
        <v>7433</v>
      </c>
      <c r="D34" t="s">
        <v>7442</v>
      </c>
      <c r="E34" t="s">
        <v>7443</v>
      </c>
      <c r="F34" t="s">
        <v>7444</v>
      </c>
      <c r="G34" t="s">
        <v>7445</v>
      </c>
      <c r="I34">
        <f t="shared" si="0"/>
        <v>-6.153846153846159E-3</v>
      </c>
      <c r="J34">
        <f t="shared" si="1"/>
        <v>-6.1538129495060526E-3</v>
      </c>
      <c r="K34">
        <f t="shared" si="2"/>
        <v>4.5959728856913115E-5</v>
      </c>
    </row>
    <row r="35" spans="1:11" x14ac:dyDescent="0.3">
      <c r="A35" t="s">
        <v>221</v>
      </c>
      <c r="B35" t="s">
        <v>7446</v>
      </c>
      <c r="C35" t="s">
        <v>7349</v>
      </c>
      <c r="D35" t="s">
        <v>7273</v>
      </c>
      <c r="E35" t="s">
        <v>7284</v>
      </c>
      <c r="F35" t="s">
        <v>7447</v>
      </c>
      <c r="G35" t="s">
        <v>7448</v>
      </c>
      <c r="I35">
        <f t="shared" si="0"/>
        <v>-6.1919504643962904E-3</v>
      </c>
      <c r="J35">
        <f t="shared" si="1"/>
        <v>-6.1919615316592437E-3</v>
      </c>
      <c r="K35">
        <f t="shared" si="2"/>
        <v>4.6478430153576493E-5</v>
      </c>
    </row>
    <row r="36" spans="1:11" x14ac:dyDescent="0.3">
      <c r="A36" t="s">
        <v>227</v>
      </c>
      <c r="B36" t="s">
        <v>7449</v>
      </c>
      <c r="C36" t="s">
        <v>7450</v>
      </c>
      <c r="D36" t="s">
        <v>7451</v>
      </c>
      <c r="E36" t="s">
        <v>7452</v>
      </c>
      <c r="F36" t="s">
        <v>7453</v>
      </c>
      <c r="G36" t="s">
        <v>7454</v>
      </c>
      <c r="I36">
        <f t="shared" si="0"/>
        <v>-1.3239875389408094E-2</v>
      </c>
      <c r="J36">
        <f t="shared" si="1"/>
        <v>-1.3239876720073509E-2</v>
      </c>
      <c r="K36">
        <f t="shared" si="2"/>
        <v>1.9224999034182102E-4</v>
      </c>
    </row>
    <row r="37" spans="1:11" x14ac:dyDescent="0.3">
      <c r="A37" t="s">
        <v>234</v>
      </c>
      <c r="B37" t="s">
        <v>7348</v>
      </c>
      <c r="C37" t="s">
        <v>7446</v>
      </c>
      <c r="D37" t="s">
        <v>7455</v>
      </c>
      <c r="E37" t="s">
        <v>7456</v>
      </c>
      <c r="F37" t="s">
        <v>7457</v>
      </c>
      <c r="G37" t="s">
        <v>7458</v>
      </c>
      <c r="I37">
        <f t="shared" si="0"/>
        <v>1.5784925019732309E-3</v>
      </c>
      <c r="J37">
        <f t="shared" si="1"/>
        <v>1.5784892406242683E-3</v>
      </c>
      <c r="K37">
        <f t="shared" si="2"/>
        <v>9.0809785523663008E-7</v>
      </c>
    </row>
    <row r="38" spans="1:11" x14ac:dyDescent="0.3">
      <c r="A38" t="s">
        <v>239</v>
      </c>
      <c r="B38" t="s">
        <v>7459</v>
      </c>
      <c r="C38" t="s">
        <v>7460</v>
      </c>
      <c r="D38" t="s">
        <v>7461</v>
      </c>
      <c r="E38" t="s">
        <v>7462</v>
      </c>
      <c r="F38" t="s">
        <v>7463</v>
      </c>
      <c r="G38" t="s">
        <v>7464</v>
      </c>
      <c r="I38">
        <f t="shared" si="0"/>
        <v>-3.7431010143065872E-2</v>
      </c>
      <c r="J38">
        <f t="shared" si="1"/>
        <v>-3.7431014674848162E-2</v>
      </c>
      <c r="K38">
        <f t="shared" si="2"/>
        <v>1.4483019287927956E-3</v>
      </c>
    </row>
    <row r="39" spans="1:11" x14ac:dyDescent="0.3">
      <c r="A39" t="s">
        <v>246</v>
      </c>
      <c r="B39" t="s">
        <v>7462</v>
      </c>
      <c r="C39" t="s">
        <v>7465</v>
      </c>
      <c r="D39" t="s">
        <v>7461</v>
      </c>
      <c r="E39" t="s">
        <v>7279</v>
      </c>
      <c r="F39" t="s">
        <v>7466</v>
      </c>
      <c r="G39" t="s">
        <v>7467</v>
      </c>
      <c r="I39">
        <f t="shared" si="0"/>
        <v>6.9586573884568856E-3</v>
      </c>
      <c r="J39">
        <f t="shared" si="1"/>
        <v>6.9586817841653043E-3</v>
      </c>
      <c r="K39">
        <f t="shared" si="2"/>
        <v>4.0108589158219968E-5</v>
      </c>
    </row>
    <row r="40" spans="1:11" x14ac:dyDescent="0.3">
      <c r="A40" t="s">
        <v>253</v>
      </c>
      <c r="B40" t="s">
        <v>7468</v>
      </c>
      <c r="C40" t="s">
        <v>7286</v>
      </c>
      <c r="D40" t="s">
        <v>7469</v>
      </c>
      <c r="E40" t="s">
        <v>7470</v>
      </c>
      <c r="F40" t="s">
        <v>7471</v>
      </c>
      <c r="G40" t="s">
        <v>7472</v>
      </c>
      <c r="I40">
        <f t="shared" si="0"/>
        <v>-1.5040650406504104E-2</v>
      </c>
      <c r="J40">
        <f t="shared" si="1"/>
        <v>-1.5040688966889907E-2</v>
      </c>
      <c r="K40">
        <f t="shared" si="2"/>
        <v>2.4543096677564173E-4</v>
      </c>
    </row>
    <row r="41" spans="1:11" x14ac:dyDescent="0.3">
      <c r="A41" t="s">
        <v>259</v>
      </c>
      <c r="B41" t="s">
        <v>7473</v>
      </c>
      <c r="C41" t="s">
        <v>7474</v>
      </c>
      <c r="D41" t="s">
        <v>7475</v>
      </c>
      <c r="E41" t="s">
        <v>7476</v>
      </c>
      <c r="F41" t="s">
        <v>7477</v>
      </c>
      <c r="G41" t="s">
        <v>7478</v>
      </c>
      <c r="I41">
        <f t="shared" si="0"/>
        <v>-2.4350020635575769E-2</v>
      </c>
      <c r="J41">
        <f t="shared" si="1"/>
        <v>-2.4350011834666941E-2</v>
      </c>
      <c r="K41">
        <f t="shared" si="2"/>
        <v>6.2377856685204053E-4</v>
      </c>
    </row>
    <row r="42" spans="1:11" x14ac:dyDescent="0.3">
      <c r="A42" t="s">
        <v>265</v>
      </c>
      <c r="B42" t="s">
        <v>7479</v>
      </c>
      <c r="C42" t="s">
        <v>7480</v>
      </c>
      <c r="D42" t="s">
        <v>7481</v>
      </c>
      <c r="E42" t="s">
        <v>7482</v>
      </c>
      <c r="F42" t="s">
        <v>7483</v>
      </c>
      <c r="G42" t="s">
        <v>7484</v>
      </c>
      <c r="I42">
        <f t="shared" si="0"/>
        <v>-1.6920051477158744E-3</v>
      </c>
      <c r="J42">
        <f t="shared" si="1"/>
        <v>-1.6920016752974478E-3</v>
      </c>
      <c r="K42">
        <f t="shared" si="2"/>
        <v>5.3710344371962298E-6</v>
      </c>
    </row>
    <row r="43" spans="1:11" x14ac:dyDescent="0.3">
      <c r="A43" t="s">
        <v>272</v>
      </c>
      <c r="B43" t="s">
        <v>7485</v>
      </c>
      <c r="C43" t="s">
        <v>7486</v>
      </c>
      <c r="D43" t="s">
        <v>7487</v>
      </c>
      <c r="E43" t="s">
        <v>7488</v>
      </c>
      <c r="F43" t="s">
        <v>7489</v>
      </c>
      <c r="G43" t="s">
        <v>7490</v>
      </c>
      <c r="I43">
        <f t="shared" si="0"/>
        <v>-4.6610169491526684E-3</v>
      </c>
      <c r="J43">
        <f t="shared" si="1"/>
        <v>-4.6610131553706177E-3</v>
      </c>
      <c r="K43">
        <f t="shared" si="2"/>
        <v>2.7947724149781045E-5</v>
      </c>
    </row>
    <row r="44" spans="1:11" x14ac:dyDescent="0.3">
      <c r="A44" t="s">
        <v>276</v>
      </c>
      <c r="B44" t="s">
        <v>7476</v>
      </c>
      <c r="C44" t="s">
        <v>7491</v>
      </c>
      <c r="D44" t="s">
        <v>7492</v>
      </c>
      <c r="E44" t="s">
        <v>7491</v>
      </c>
      <c r="F44" t="s">
        <v>7493</v>
      </c>
      <c r="G44" t="s">
        <v>7494</v>
      </c>
      <c r="I44">
        <f t="shared" si="0"/>
        <v>2.1711366538952812E-2</v>
      </c>
      <c r="J44">
        <f t="shared" si="1"/>
        <v>2.1711344315897427E-2</v>
      </c>
      <c r="K44">
        <f t="shared" si="2"/>
        <v>4.4461082502054647E-4</v>
      </c>
    </row>
    <row r="45" spans="1:11" x14ac:dyDescent="0.3">
      <c r="A45" t="s">
        <v>281</v>
      </c>
      <c r="B45" t="s">
        <v>7495</v>
      </c>
      <c r="C45" t="s">
        <v>7496</v>
      </c>
      <c r="D45" t="s">
        <v>7497</v>
      </c>
      <c r="E45" t="s">
        <v>7498</v>
      </c>
      <c r="F45" t="s">
        <v>7499</v>
      </c>
      <c r="G45" t="s">
        <v>7500</v>
      </c>
      <c r="I45">
        <f t="shared" si="0"/>
        <v>-3.125E-2</v>
      </c>
      <c r="J45">
        <f t="shared" si="1"/>
        <v>-3.1249996993134025E-2</v>
      </c>
      <c r="K45">
        <f t="shared" si="2"/>
        <v>1.016050340272315E-3</v>
      </c>
    </row>
    <row r="46" spans="1:11" x14ac:dyDescent="0.3">
      <c r="A46" t="s">
        <v>286</v>
      </c>
      <c r="B46" t="s">
        <v>7501</v>
      </c>
      <c r="C46" t="s">
        <v>7502</v>
      </c>
      <c r="D46" t="s">
        <v>7503</v>
      </c>
      <c r="E46" t="s">
        <v>7504</v>
      </c>
      <c r="F46" t="s">
        <v>7505</v>
      </c>
      <c r="G46" t="s">
        <v>7506</v>
      </c>
      <c r="I46">
        <f t="shared" si="0"/>
        <v>1.290318279569891E-2</v>
      </c>
      <c r="J46">
        <f t="shared" si="1"/>
        <v>1.290322452485713E-2</v>
      </c>
      <c r="K46">
        <f t="shared" si="2"/>
        <v>1.507413517637427E-4</v>
      </c>
    </row>
    <row r="47" spans="1:11" x14ac:dyDescent="0.3">
      <c r="A47" t="s">
        <v>292</v>
      </c>
      <c r="B47" t="s">
        <v>7507</v>
      </c>
      <c r="C47" t="s">
        <v>7508</v>
      </c>
      <c r="D47" t="s">
        <v>7509</v>
      </c>
      <c r="E47" t="s">
        <v>7510</v>
      </c>
      <c r="F47" t="s">
        <v>7511</v>
      </c>
      <c r="G47" t="s">
        <v>7512</v>
      </c>
      <c r="I47">
        <f t="shared" si="0"/>
        <v>4.7133802426063819E-2</v>
      </c>
      <c r="J47">
        <f t="shared" si="1"/>
        <v>4.7133782757418217E-2</v>
      </c>
      <c r="K47">
        <f t="shared" si="2"/>
        <v>2.1630159415964153E-3</v>
      </c>
    </row>
    <row r="48" spans="1:11" x14ac:dyDescent="0.3">
      <c r="A48" t="s">
        <v>297</v>
      </c>
      <c r="B48" t="s">
        <v>7513</v>
      </c>
      <c r="C48" t="s">
        <v>7514</v>
      </c>
      <c r="D48" t="s">
        <v>7515</v>
      </c>
      <c r="E48" t="s">
        <v>7459</v>
      </c>
      <c r="F48" t="s">
        <v>7516</v>
      </c>
      <c r="G48" t="s">
        <v>7517</v>
      </c>
      <c r="I48">
        <f t="shared" si="0"/>
        <v>1.7842660178426655E-2</v>
      </c>
      <c r="J48">
        <f t="shared" si="1"/>
        <v>1.7842645520368572E-2</v>
      </c>
      <c r="K48">
        <f t="shared" si="2"/>
        <v>2.9642846233168547E-4</v>
      </c>
    </row>
    <row r="49" spans="1:11" x14ac:dyDescent="0.3">
      <c r="A49" t="s">
        <v>302</v>
      </c>
      <c r="B49" t="s">
        <v>7518</v>
      </c>
      <c r="C49" t="s">
        <v>7519</v>
      </c>
      <c r="D49" t="s">
        <v>7520</v>
      </c>
      <c r="E49" t="s">
        <v>7443</v>
      </c>
      <c r="F49" t="s">
        <v>7521</v>
      </c>
      <c r="G49" t="s">
        <v>7445</v>
      </c>
      <c r="I49">
        <f t="shared" si="0"/>
        <v>2.9482071713147345E-2</v>
      </c>
      <c r="J49">
        <f t="shared" si="1"/>
        <v>2.9482102283038415E-2</v>
      </c>
      <c r="K49">
        <f t="shared" si="2"/>
        <v>8.3270075074309109E-4</v>
      </c>
    </row>
    <row r="50" spans="1:11" x14ac:dyDescent="0.3">
      <c r="A50" t="s">
        <v>309</v>
      </c>
      <c r="B50" t="s">
        <v>7522</v>
      </c>
      <c r="C50" t="s">
        <v>7284</v>
      </c>
      <c r="D50" t="s">
        <v>7523</v>
      </c>
      <c r="E50" t="s">
        <v>7524</v>
      </c>
      <c r="F50" t="s">
        <v>7525</v>
      </c>
      <c r="G50" t="s">
        <v>7526</v>
      </c>
      <c r="I50">
        <f t="shared" si="0"/>
        <v>-3.5603715170278563E-2</v>
      </c>
      <c r="J50">
        <f t="shared" si="1"/>
        <v>-3.5603734122966434E-2</v>
      </c>
      <c r="K50">
        <f t="shared" si="2"/>
        <v>1.3125608509380762E-3</v>
      </c>
    </row>
    <row r="51" spans="1:11" x14ac:dyDescent="0.3">
      <c r="A51" t="s">
        <v>314</v>
      </c>
      <c r="B51" t="s">
        <v>7527</v>
      </c>
      <c r="C51" t="s">
        <v>7283</v>
      </c>
      <c r="D51" t="s">
        <v>7527</v>
      </c>
      <c r="E51" t="s">
        <v>7528</v>
      </c>
      <c r="F51" t="s">
        <v>7529</v>
      </c>
      <c r="G51" t="s">
        <v>7530</v>
      </c>
      <c r="I51">
        <f t="shared" si="0"/>
        <v>1.2038483146067402E-2</v>
      </c>
      <c r="J51">
        <f t="shared" si="1"/>
        <v>1.2038475527683185E-2</v>
      </c>
      <c r="K51">
        <f t="shared" si="2"/>
        <v>1.3025492489811147E-4</v>
      </c>
    </row>
    <row r="52" spans="1:11" x14ac:dyDescent="0.3">
      <c r="A52" t="s">
        <v>319</v>
      </c>
      <c r="B52" t="s">
        <v>7531</v>
      </c>
      <c r="C52" t="s">
        <v>7450</v>
      </c>
      <c r="D52" t="s">
        <v>7528</v>
      </c>
      <c r="E52" t="s">
        <v>7532</v>
      </c>
      <c r="F52" t="s">
        <v>7533</v>
      </c>
      <c r="G52" t="s">
        <v>7534</v>
      </c>
      <c r="I52">
        <f t="shared" si="0"/>
        <v>1.863608321316735E-2</v>
      </c>
      <c r="J52">
        <f t="shared" si="1"/>
        <v>1.8636072063788346E-2</v>
      </c>
      <c r="K52">
        <f t="shared" si="2"/>
        <v>3.2437899306345005E-4</v>
      </c>
    </row>
    <row r="53" spans="1:11" x14ac:dyDescent="0.3">
      <c r="A53" t="s">
        <v>325</v>
      </c>
      <c r="B53" t="s">
        <v>7535</v>
      </c>
      <c r="C53" t="s">
        <v>7354</v>
      </c>
      <c r="D53" t="s">
        <v>7446</v>
      </c>
      <c r="E53" t="s">
        <v>7518</v>
      </c>
      <c r="F53" t="s">
        <v>7536</v>
      </c>
      <c r="G53" t="s">
        <v>7537</v>
      </c>
      <c r="I53">
        <f t="shared" si="0"/>
        <v>2.3355001037174443E-3</v>
      </c>
      <c r="J53">
        <f t="shared" si="1"/>
        <v>2.3355208203787955E-3</v>
      </c>
      <c r="K53">
        <f t="shared" si="2"/>
        <v>2.9240085665807781E-6</v>
      </c>
    </row>
    <row r="54" spans="1:11" x14ac:dyDescent="0.3">
      <c r="A54" t="s">
        <v>331</v>
      </c>
      <c r="B54" t="s">
        <v>7538</v>
      </c>
      <c r="C54" t="s">
        <v>7539</v>
      </c>
      <c r="D54" t="s">
        <v>7540</v>
      </c>
      <c r="E54" t="s">
        <v>7306</v>
      </c>
      <c r="F54" t="s">
        <v>7541</v>
      </c>
      <c r="G54" t="s">
        <v>7542</v>
      </c>
      <c r="I54">
        <f t="shared" si="0"/>
        <v>2.9126213592233011E-2</v>
      </c>
      <c r="J54">
        <f t="shared" si="1"/>
        <v>2.912621010949494E-2</v>
      </c>
      <c r="K54">
        <f t="shared" si="2"/>
        <v>8.1228776601636478E-4</v>
      </c>
    </row>
    <row r="55" spans="1:11" x14ac:dyDescent="0.3">
      <c r="A55" t="s">
        <v>338</v>
      </c>
      <c r="B55" t="s">
        <v>7433</v>
      </c>
      <c r="C55" t="s">
        <v>7543</v>
      </c>
      <c r="D55" t="s">
        <v>7544</v>
      </c>
      <c r="E55" t="s">
        <v>7355</v>
      </c>
      <c r="F55" t="s">
        <v>7545</v>
      </c>
      <c r="G55" t="s">
        <v>7546</v>
      </c>
      <c r="I55">
        <f t="shared" si="0"/>
        <v>-1.6603811320754669E-2</v>
      </c>
      <c r="J55">
        <f t="shared" si="1"/>
        <v>-1.6603803607920874E-2</v>
      </c>
      <c r="K55">
        <f t="shared" si="2"/>
        <v>2.9685054151266845E-4</v>
      </c>
    </row>
    <row r="56" spans="1:11" x14ac:dyDescent="0.3">
      <c r="A56" t="s">
        <v>344</v>
      </c>
      <c r="B56" t="s">
        <v>7547</v>
      </c>
      <c r="C56" t="s">
        <v>7548</v>
      </c>
      <c r="D56" t="s">
        <v>7549</v>
      </c>
      <c r="E56" t="s">
        <v>7550</v>
      </c>
      <c r="F56" t="s">
        <v>7551</v>
      </c>
      <c r="G56" t="s">
        <v>7552</v>
      </c>
      <c r="I56">
        <f t="shared" si="0"/>
        <v>1.0744474702397287E-2</v>
      </c>
      <c r="J56">
        <f t="shared" si="1"/>
        <v>1.0744455673277257E-2</v>
      </c>
      <c r="K56">
        <f t="shared" si="2"/>
        <v>1.0239230149590327E-4</v>
      </c>
    </row>
    <row r="57" spans="1:11" x14ac:dyDescent="0.3">
      <c r="A57" t="s">
        <v>349</v>
      </c>
      <c r="B57" t="s">
        <v>7337</v>
      </c>
      <c r="C57" t="s">
        <v>7553</v>
      </c>
      <c r="D57" t="s">
        <v>7554</v>
      </c>
      <c r="E57" t="s">
        <v>7355</v>
      </c>
      <c r="F57" t="s">
        <v>7555</v>
      </c>
      <c r="G57" t="s">
        <v>7546</v>
      </c>
      <c r="I57">
        <f t="shared" si="0"/>
        <v>-1.0630258162490457E-2</v>
      </c>
      <c r="J57">
        <f t="shared" si="1"/>
        <v>-1.0630239535788656E-2</v>
      </c>
      <c r="K57">
        <f t="shared" si="2"/>
        <v>1.266927430445485E-4</v>
      </c>
    </row>
    <row r="58" spans="1:11" x14ac:dyDescent="0.3">
      <c r="A58" t="s">
        <v>355</v>
      </c>
      <c r="B58" t="s">
        <v>7538</v>
      </c>
      <c r="C58" t="s">
        <v>7538</v>
      </c>
      <c r="D58" t="s">
        <v>7438</v>
      </c>
      <c r="E58" t="s">
        <v>7450</v>
      </c>
      <c r="F58" t="s">
        <v>7556</v>
      </c>
      <c r="G58" t="s">
        <v>7557</v>
      </c>
      <c r="I58">
        <f t="shared" si="0"/>
        <v>-1.9186109715506774E-3</v>
      </c>
      <c r="J58">
        <f t="shared" si="1"/>
        <v>-1.9186195686613586E-3</v>
      </c>
      <c r="K58">
        <f t="shared" si="2"/>
        <v>6.4727863556924459E-6</v>
      </c>
    </row>
    <row r="59" spans="1:11" x14ac:dyDescent="0.3">
      <c r="A59" t="s">
        <v>361</v>
      </c>
      <c r="B59" t="s">
        <v>7558</v>
      </c>
      <c r="C59" t="s">
        <v>7559</v>
      </c>
      <c r="D59" t="s">
        <v>7347</v>
      </c>
      <c r="E59" t="s">
        <v>7314</v>
      </c>
      <c r="F59" t="s">
        <v>7560</v>
      </c>
      <c r="G59" t="s">
        <v>7561</v>
      </c>
      <c r="I59">
        <f t="shared" si="0"/>
        <v>2.1145674740484417E-2</v>
      </c>
      <c r="J59">
        <f t="shared" si="1"/>
        <v>2.1145695949272368E-2</v>
      </c>
      <c r="K59">
        <f t="shared" si="2"/>
        <v>4.2107649010220501E-4</v>
      </c>
    </row>
    <row r="60" spans="1:11" x14ac:dyDescent="0.3">
      <c r="A60" t="s">
        <v>367</v>
      </c>
      <c r="B60" t="s">
        <v>7562</v>
      </c>
      <c r="C60" t="s">
        <v>7563</v>
      </c>
      <c r="D60" t="s">
        <v>7564</v>
      </c>
      <c r="E60" t="s">
        <v>7565</v>
      </c>
      <c r="F60" t="s">
        <v>7566</v>
      </c>
      <c r="G60" t="s">
        <v>7567</v>
      </c>
      <c r="I60">
        <f t="shared" si="0"/>
        <v>-6.7771086888971533E-3</v>
      </c>
      <c r="J60">
        <f t="shared" si="1"/>
        <v>-6.7771425441389794E-3</v>
      </c>
      <c r="K60">
        <f t="shared" si="2"/>
        <v>5.4799820711377251E-5</v>
      </c>
    </row>
    <row r="61" spans="1:11" x14ac:dyDescent="0.3">
      <c r="A61" t="s">
        <v>373</v>
      </c>
      <c r="B61" t="s">
        <v>7538</v>
      </c>
      <c r="C61" t="s">
        <v>7568</v>
      </c>
      <c r="D61" t="s">
        <v>7547</v>
      </c>
      <c r="E61" t="s">
        <v>7442</v>
      </c>
      <c r="F61" t="s">
        <v>7569</v>
      </c>
      <c r="G61" t="s">
        <v>7570</v>
      </c>
      <c r="I61">
        <f t="shared" si="0"/>
        <v>-2.16072790601698E-2</v>
      </c>
      <c r="J61">
        <f t="shared" si="1"/>
        <v>-2.1607241838496521E-2</v>
      </c>
      <c r="K61">
        <f t="shared" si="2"/>
        <v>4.9429692423805737E-4</v>
      </c>
    </row>
    <row r="62" spans="1:11" x14ac:dyDescent="0.3">
      <c r="A62" t="s">
        <v>379</v>
      </c>
      <c r="B62" t="s">
        <v>7348</v>
      </c>
      <c r="C62" t="s">
        <v>7446</v>
      </c>
      <c r="D62" t="s">
        <v>7571</v>
      </c>
      <c r="E62" t="s">
        <v>7571</v>
      </c>
      <c r="F62" t="s">
        <v>7572</v>
      </c>
      <c r="G62" t="s">
        <v>7573</v>
      </c>
      <c r="I62">
        <f t="shared" si="0"/>
        <v>-2.9833321574324782E-2</v>
      </c>
      <c r="J62">
        <f t="shared" si="1"/>
        <v>-2.9833374005826061E-2</v>
      </c>
      <c r="K62">
        <f t="shared" si="2"/>
        <v>9.2774590267936051E-4</v>
      </c>
    </row>
    <row r="63" spans="1:11" x14ac:dyDescent="0.3">
      <c r="A63" t="s">
        <v>384</v>
      </c>
      <c r="B63" t="s">
        <v>7289</v>
      </c>
      <c r="C63" t="s">
        <v>7574</v>
      </c>
      <c r="D63" t="s">
        <v>7575</v>
      </c>
      <c r="E63" t="s">
        <v>7520</v>
      </c>
      <c r="F63" t="s">
        <v>7576</v>
      </c>
      <c r="G63" t="s">
        <v>7577</v>
      </c>
      <c r="I63">
        <f t="shared" si="0"/>
        <v>2.1964815416740585E-2</v>
      </c>
      <c r="J63">
        <f t="shared" si="1"/>
        <v>2.1964838091052055E-2</v>
      </c>
      <c r="K63">
        <f t="shared" si="2"/>
        <v>4.553653205604585E-4</v>
      </c>
    </row>
    <row r="64" spans="1:11" x14ac:dyDescent="0.3">
      <c r="A64" t="s">
        <v>391</v>
      </c>
      <c r="B64" t="s">
        <v>7547</v>
      </c>
      <c r="C64" t="s">
        <v>7347</v>
      </c>
      <c r="D64" t="s">
        <v>7578</v>
      </c>
      <c r="E64" t="s">
        <v>7579</v>
      </c>
      <c r="F64" t="s">
        <v>7580</v>
      </c>
      <c r="G64" t="s">
        <v>7581</v>
      </c>
      <c r="I64">
        <f t="shared" si="0"/>
        <v>-2.3446268073466685E-3</v>
      </c>
      <c r="J64">
        <f t="shared" si="1"/>
        <v>-2.3446475829630754E-3</v>
      </c>
      <c r="K64">
        <f t="shared" si="2"/>
        <v>8.8220591605835056E-6</v>
      </c>
    </row>
    <row r="65" spans="1:11" x14ac:dyDescent="0.3">
      <c r="A65" t="s">
        <v>398</v>
      </c>
      <c r="B65" t="s">
        <v>7582</v>
      </c>
      <c r="C65" t="s">
        <v>7438</v>
      </c>
      <c r="D65" t="s">
        <v>7514</v>
      </c>
      <c r="E65" t="s">
        <v>7583</v>
      </c>
      <c r="F65" t="s">
        <v>7584</v>
      </c>
      <c r="G65" t="s">
        <v>7585</v>
      </c>
      <c r="I65">
        <f t="shared" si="0"/>
        <v>-7.0505676830955547E-3</v>
      </c>
      <c r="J65">
        <f t="shared" si="1"/>
        <v>-7.0505188514873125E-3</v>
      </c>
      <c r="K65">
        <f t="shared" si="2"/>
        <v>5.8921995484566511E-5</v>
      </c>
    </row>
    <row r="66" spans="1:11" x14ac:dyDescent="0.3">
      <c r="A66" t="s">
        <v>404</v>
      </c>
      <c r="B66" t="s">
        <v>7451</v>
      </c>
      <c r="C66" t="s">
        <v>7586</v>
      </c>
      <c r="D66" t="s">
        <v>7523</v>
      </c>
      <c r="E66" t="s">
        <v>7571</v>
      </c>
      <c r="F66" t="s">
        <v>7587</v>
      </c>
      <c r="G66" t="s">
        <v>7573</v>
      </c>
      <c r="I66">
        <f t="shared" si="0"/>
        <v>-1.2228757396449753E-2</v>
      </c>
      <c r="J66">
        <f t="shared" si="1"/>
        <v>-1.2228807319274787E-2</v>
      </c>
      <c r="K66">
        <f t="shared" si="2"/>
        <v>1.6523443924679266E-4</v>
      </c>
    </row>
    <row r="67" spans="1:11" x14ac:dyDescent="0.3">
      <c r="A67" t="s">
        <v>409</v>
      </c>
      <c r="B67" t="s">
        <v>7588</v>
      </c>
      <c r="C67" t="s">
        <v>7589</v>
      </c>
      <c r="D67" t="s">
        <v>7590</v>
      </c>
      <c r="E67" t="s">
        <v>7591</v>
      </c>
      <c r="F67" t="s">
        <v>7592</v>
      </c>
      <c r="G67" t="s">
        <v>7593</v>
      </c>
      <c r="I67">
        <f t="shared" si="0"/>
        <v>3.194888051322294E-3</v>
      </c>
      <c r="J67">
        <f t="shared" si="1"/>
        <v>3.1948939244587256E-3</v>
      </c>
      <c r="K67">
        <f t="shared" si="2"/>
        <v>6.601540763652134E-6</v>
      </c>
    </row>
    <row r="68" spans="1:11" x14ac:dyDescent="0.3">
      <c r="A68" t="s">
        <v>416</v>
      </c>
      <c r="B68" t="s">
        <v>7348</v>
      </c>
      <c r="C68" t="s">
        <v>7532</v>
      </c>
      <c r="D68" t="s">
        <v>7591</v>
      </c>
      <c r="E68" t="s">
        <v>7594</v>
      </c>
      <c r="F68" t="s">
        <v>7595</v>
      </c>
      <c r="G68" t="s">
        <v>7596</v>
      </c>
      <c r="I68">
        <f t="shared" si="0"/>
        <v>1.7515843251757944E-2</v>
      </c>
      <c r="J68">
        <f t="shared" si="1"/>
        <v>1.7515863036762835E-2</v>
      </c>
      <c r="K68">
        <f t="shared" si="2"/>
        <v>2.8528275705639466E-4</v>
      </c>
    </row>
    <row r="69" spans="1:11" x14ac:dyDescent="0.3">
      <c r="A69" t="s">
        <v>423</v>
      </c>
      <c r="B69" t="s">
        <v>7597</v>
      </c>
      <c r="C69" t="s">
        <v>7598</v>
      </c>
      <c r="D69" t="s">
        <v>7528</v>
      </c>
      <c r="E69" t="s">
        <v>7456</v>
      </c>
      <c r="F69" t="s">
        <v>7599</v>
      </c>
      <c r="G69" t="s">
        <v>7458</v>
      </c>
      <c r="I69">
        <f t="shared" ref="I69:I132" si="3">(E69-E68)/E68</f>
        <v>-7.0422537966452854E-3</v>
      </c>
      <c r="J69">
        <f t="shared" ref="J69:J132" si="4">(G69-G68)/G68</f>
        <v>-7.0422439774138887E-3</v>
      </c>
      <c r="K69">
        <f t="shared" ref="K69:K132" si="5">(J69-$O$8)^2</f>
        <v>5.8795026992313233E-5</v>
      </c>
    </row>
    <row r="70" spans="1:11" x14ac:dyDescent="0.3">
      <c r="A70" t="s">
        <v>430</v>
      </c>
      <c r="B70" t="s">
        <v>7446</v>
      </c>
      <c r="C70" t="s">
        <v>7600</v>
      </c>
      <c r="D70" t="s">
        <v>7283</v>
      </c>
      <c r="E70" t="s">
        <v>7540</v>
      </c>
      <c r="F70" t="s">
        <v>7601</v>
      </c>
      <c r="G70" t="s">
        <v>7602</v>
      </c>
      <c r="I70">
        <f t="shared" si="3"/>
        <v>3.4279000562608311E-2</v>
      </c>
      <c r="J70">
        <f t="shared" si="4"/>
        <v>3.4279011596545304E-2</v>
      </c>
      <c r="K70">
        <f t="shared" si="5"/>
        <v>1.1325556419615461E-3</v>
      </c>
    </row>
    <row r="71" spans="1:11" x14ac:dyDescent="0.3">
      <c r="A71" t="s">
        <v>437</v>
      </c>
      <c r="B71" t="s">
        <v>7603</v>
      </c>
      <c r="C71" t="s">
        <v>7604</v>
      </c>
      <c r="D71" t="s">
        <v>7519</v>
      </c>
      <c r="E71" t="s">
        <v>7433</v>
      </c>
      <c r="F71" t="s">
        <v>7605</v>
      </c>
      <c r="G71" t="s">
        <v>7435</v>
      </c>
      <c r="I71">
        <f t="shared" si="3"/>
        <v>1.9047238095237975E-3</v>
      </c>
      <c r="J71">
        <f t="shared" si="4"/>
        <v>1.9047323293112143E-3</v>
      </c>
      <c r="K71">
        <f t="shared" si="5"/>
        <v>1.6363136855358831E-6</v>
      </c>
    </row>
    <row r="72" spans="1:11" x14ac:dyDescent="0.3">
      <c r="A72" t="s">
        <v>442</v>
      </c>
      <c r="B72" t="s">
        <v>7606</v>
      </c>
      <c r="C72" t="s">
        <v>7607</v>
      </c>
      <c r="D72" t="s">
        <v>7443</v>
      </c>
      <c r="E72" t="s">
        <v>7436</v>
      </c>
      <c r="F72" t="s">
        <v>7608</v>
      </c>
      <c r="G72" t="s">
        <v>7440</v>
      </c>
      <c r="I72">
        <f t="shared" si="3"/>
        <v>-1.1406806517369058E-2</v>
      </c>
      <c r="J72">
        <f t="shared" si="4"/>
        <v>-1.1406842937955488E-2</v>
      </c>
      <c r="K72">
        <f t="shared" si="5"/>
        <v>1.4477842098713499E-4</v>
      </c>
    </row>
    <row r="73" spans="1:11" x14ac:dyDescent="0.3">
      <c r="A73" t="s">
        <v>449</v>
      </c>
      <c r="B73" t="s">
        <v>7609</v>
      </c>
      <c r="C73" t="s">
        <v>7540</v>
      </c>
      <c r="D73" t="s">
        <v>7547</v>
      </c>
      <c r="E73" t="s">
        <v>7610</v>
      </c>
      <c r="F73" t="s">
        <v>7611</v>
      </c>
      <c r="G73" t="s">
        <v>7612</v>
      </c>
      <c r="I73">
        <f t="shared" si="3"/>
        <v>-1.9230384615384493E-3</v>
      </c>
      <c r="J73">
        <f t="shared" si="4"/>
        <v>-1.9230471177407323E-3</v>
      </c>
      <c r="K73">
        <f t="shared" si="5"/>
        <v>6.4953348085000522E-6</v>
      </c>
    </row>
    <row r="74" spans="1:11" x14ac:dyDescent="0.3">
      <c r="A74" t="s">
        <v>456</v>
      </c>
      <c r="B74" t="s">
        <v>7449</v>
      </c>
      <c r="C74" t="s">
        <v>7302</v>
      </c>
      <c r="D74" t="s">
        <v>7289</v>
      </c>
      <c r="E74" t="s">
        <v>7613</v>
      </c>
      <c r="F74" t="s">
        <v>7614</v>
      </c>
      <c r="G74" t="s">
        <v>7615</v>
      </c>
      <c r="I74">
        <f t="shared" si="3"/>
        <v>-1.1560731731763776E-2</v>
      </c>
      <c r="J74">
        <f t="shared" si="4"/>
        <v>-1.1560736593113168E-2</v>
      </c>
      <c r="K74">
        <f t="shared" si="5"/>
        <v>1.485055213508793E-4</v>
      </c>
    </row>
    <row r="75" spans="1:11" x14ac:dyDescent="0.3">
      <c r="A75" t="s">
        <v>463</v>
      </c>
      <c r="B75" t="s">
        <v>7616</v>
      </c>
      <c r="C75" t="s">
        <v>7617</v>
      </c>
      <c r="D75" t="s">
        <v>7348</v>
      </c>
      <c r="E75" t="s">
        <v>7618</v>
      </c>
      <c r="F75" t="s">
        <v>7619</v>
      </c>
      <c r="G75" t="s">
        <v>7620</v>
      </c>
      <c r="I75">
        <f t="shared" si="3"/>
        <v>1.2865497076023465E-2</v>
      </c>
      <c r="J75">
        <f t="shared" si="4"/>
        <v>1.2865486914726956E-2</v>
      </c>
      <c r="K75">
        <f t="shared" si="5"/>
        <v>1.4981611551741385E-4</v>
      </c>
    </row>
    <row r="76" spans="1:11" x14ac:dyDescent="0.3">
      <c r="A76" t="s">
        <v>469</v>
      </c>
      <c r="B76" t="s">
        <v>7621</v>
      </c>
      <c r="C76" t="s">
        <v>7550</v>
      </c>
      <c r="D76" t="s">
        <v>7589</v>
      </c>
      <c r="E76" t="s">
        <v>7442</v>
      </c>
      <c r="F76" t="s">
        <v>7622</v>
      </c>
      <c r="G76" t="s">
        <v>7570</v>
      </c>
      <c r="I76">
        <f t="shared" si="3"/>
        <v>-6.5435334872978902E-3</v>
      </c>
      <c r="J76">
        <f t="shared" si="4"/>
        <v>-6.5434737324852428E-3</v>
      </c>
      <c r="K76">
        <f t="shared" si="5"/>
        <v>5.1394866227667222E-5</v>
      </c>
    </row>
    <row r="77" spans="1:11" x14ac:dyDescent="0.3">
      <c r="A77" t="s">
        <v>476</v>
      </c>
      <c r="B77" t="s">
        <v>7623</v>
      </c>
      <c r="C77" t="s">
        <v>7578</v>
      </c>
      <c r="D77" t="s">
        <v>7624</v>
      </c>
      <c r="E77" t="s">
        <v>7625</v>
      </c>
      <c r="F77" t="s">
        <v>7626</v>
      </c>
      <c r="G77" t="s">
        <v>7627</v>
      </c>
      <c r="I77">
        <f t="shared" si="3"/>
        <v>-4.2231694778446127E-2</v>
      </c>
      <c r="J77">
        <f t="shared" si="4"/>
        <v>-4.223169184223137E-2</v>
      </c>
      <c r="K77">
        <f t="shared" si="5"/>
        <v>1.8367429687949459E-3</v>
      </c>
    </row>
    <row r="78" spans="1:11" x14ac:dyDescent="0.3">
      <c r="A78" t="s">
        <v>483</v>
      </c>
      <c r="B78" t="s">
        <v>7628</v>
      </c>
      <c r="C78" t="s">
        <v>7628</v>
      </c>
      <c r="D78" t="s">
        <v>7629</v>
      </c>
      <c r="E78" t="s">
        <v>7630</v>
      </c>
      <c r="F78" t="s">
        <v>7631</v>
      </c>
      <c r="G78" t="s">
        <v>7632</v>
      </c>
      <c r="I78">
        <f t="shared" si="3"/>
        <v>-4.6116466266847463E-2</v>
      </c>
      <c r="J78">
        <f t="shared" si="4"/>
        <v>-4.6116518798925678E-2</v>
      </c>
      <c r="K78">
        <f t="shared" si="5"/>
        <v>2.1848207670820655E-3</v>
      </c>
    </row>
    <row r="79" spans="1:11" x14ac:dyDescent="0.3">
      <c r="A79" t="s">
        <v>490</v>
      </c>
      <c r="B79" t="s">
        <v>7633</v>
      </c>
      <c r="C79" t="s">
        <v>7286</v>
      </c>
      <c r="D79" t="s">
        <v>7476</v>
      </c>
      <c r="E79" t="s">
        <v>7634</v>
      </c>
      <c r="F79" t="s">
        <v>7635</v>
      </c>
      <c r="G79" t="s">
        <v>7636</v>
      </c>
      <c r="I79">
        <f t="shared" si="3"/>
        <v>5.4707421543681099E-2</v>
      </c>
      <c r="J79">
        <f t="shared" si="4"/>
        <v>5.4707442866424774E-2</v>
      </c>
      <c r="K79">
        <f t="shared" si="5"/>
        <v>2.9248514004212114E-3</v>
      </c>
    </row>
    <row r="80" spans="1:11" x14ac:dyDescent="0.3">
      <c r="A80" t="s">
        <v>496</v>
      </c>
      <c r="B80" t="s">
        <v>7637</v>
      </c>
      <c r="C80" t="s">
        <v>7638</v>
      </c>
      <c r="D80" t="s">
        <v>7639</v>
      </c>
      <c r="E80" t="s">
        <v>7640</v>
      </c>
      <c r="F80" t="s">
        <v>7641</v>
      </c>
      <c r="G80" t="s">
        <v>7642</v>
      </c>
      <c r="I80">
        <f t="shared" si="3"/>
        <v>-1.2866987821994812E-2</v>
      </c>
      <c r="J80">
        <f t="shared" si="4"/>
        <v>-1.2866977197485171E-2</v>
      </c>
      <c r="K80">
        <f t="shared" si="5"/>
        <v>1.8204822421007114E-4</v>
      </c>
    </row>
    <row r="81" spans="1:11" x14ac:dyDescent="0.3">
      <c r="A81" t="s">
        <v>503</v>
      </c>
      <c r="B81" t="s">
        <v>7461</v>
      </c>
      <c r="C81" t="s">
        <v>7354</v>
      </c>
      <c r="D81" t="s">
        <v>7643</v>
      </c>
      <c r="E81" t="s">
        <v>7274</v>
      </c>
      <c r="F81" t="s">
        <v>7644</v>
      </c>
      <c r="G81" t="s">
        <v>7645</v>
      </c>
      <c r="I81">
        <f t="shared" si="3"/>
        <v>4.2769899909160962E-2</v>
      </c>
      <c r="J81">
        <f t="shared" si="4"/>
        <v>4.276990111325777E-2</v>
      </c>
      <c r="K81">
        <f t="shared" si="5"/>
        <v>1.7761465368008101E-3</v>
      </c>
    </row>
    <row r="82" spans="1:11" x14ac:dyDescent="0.3">
      <c r="A82" t="s">
        <v>510</v>
      </c>
      <c r="B82" t="s">
        <v>7646</v>
      </c>
      <c r="C82" t="s">
        <v>7647</v>
      </c>
      <c r="D82" t="s">
        <v>7648</v>
      </c>
      <c r="E82" t="s">
        <v>7649</v>
      </c>
      <c r="F82" t="s">
        <v>7650</v>
      </c>
      <c r="G82" t="s">
        <v>7651</v>
      </c>
      <c r="I82">
        <f t="shared" si="3"/>
        <v>1.679691406249989E-2</v>
      </c>
      <c r="J82">
        <f t="shared" si="4"/>
        <v>1.679689402782316E-2</v>
      </c>
      <c r="K82">
        <f t="shared" si="5"/>
        <v>2.6151244672773454E-4</v>
      </c>
    </row>
    <row r="83" spans="1:11" x14ac:dyDescent="0.3">
      <c r="A83" t="s">
        <v>516</v>
      </c>
      <c r="B83" t="s">
        <v>7649</v>
      </c>
      <c r="C83" t="s">
        <v>7540</v>
      </c>
      <c r="D83" t="s">
        <v>7518</v>
      </c>
      <c r="E83" t="s">
        <v>7652</v>
      </c>
      <c r="F83" t="s">
        <v>7653</v>
      </c>
      <c r="G83" t="s">
        <v>7654</v>
      </c>
      <c r="I83">
        <f t="shared" si="3"/>
        <v>3.0733767547685398E-3</v>
      </c>
      <c r="J83">
        <f t="shared" si="4"/>
        <v>3.0733823600646126E-3</v>
      </c>
      <c r="K83">
        <f t="shared" si="5"/>
        <v>5.9918952304100046E-6</v>
      </c>
    </row>
    <row r="84" spans="1:11" x14ac:dyDescent="0.3">
      <c r="A84" t="s">
        <v>523</v>
      </c>
      <c r="B84" t="s">
        <v>7538</v>
      </c>
      <c r="C84" t="s">
        <v>7655</v>
      </c>
      <c r="D84" t="s">
        <v>7273</v>
      </c>
      <c r="E84" t="s">
        <v>7547</v>
      </c>
      <c r="F84" t="s">
        <v>7656</v>
      </c>
      <c r="G84" t="s">
        <v>7657</v>
      </c>
      <c r="I84">
        <f t="shared" si="3"/>
        <v>-1.4936881848453359E-2</v>
      </c>
      <c r="J84">
        <f t="shared" si="4"/>
        <v>-1.493686557457791E-2</v>
      </c>
      <c r="K84">
        <f t="shared" si="5"/>
        <v>2.4218870243139851E-4</v>
      </c>
    </row>
    <row r="85" spans="1:11" x14ac:dyDescent="0.3">
      <c r="A85" t="s">
        <v>530</v>
      </c>
      <c r="B85" t="s">
        <v>7274</v>
      </c>
      <c r="C85" t="s">
        <v>7441</v>
      </c>
      <c r="D85" t="s">
        <v>7658</v>
      </c>
      <c r="E85" t="s">
        <v>7349</v>
      </c>
      <c r="F85" t="s">
        <v>7659</v>
      </c>
      <c r="G85" t="s">
        <v>7660</v>
      </c>
      <c r="I85">
        <f t="shared" si="3"/>
        <v>7.3872864458509021E-3</v>
      </c>
      <c r="J85">
        <f t="shared" si="4"/>
        <v>7.3872496521725905E-3</v>
      </c>
      <c r="K85">
        <f t="shared" si="5"/>
        <v>4.5720615244069513E-5</v>
      </c>
    </row>
    <row r="86" spans="1:11" x14ac:dyDescent="0.3">
      <c r="A86" t="s">
        <v>537</v>
      </c>
      <c r="B86" t="s">
        <v>7532</v>
      </c>
      <c r="C86" t="s">
        <v>7436</v>
      </c>
      <c r="D86" t="s">
        <v>7274</v>
      </c>
      <c r="E86" t="s">
        <v>7518</v>
      </c>
      <c r="F86" t="s">
        <v>7661</v>
      </c>
      <c r="G86" t="s">
        <v>7537</v>
      </c>
      <c r="I86">
        <f t="shared" si="3"/>
        <v>-6.1752219220378287E-3</v>
      </c>
      <c r="J86">
        <f t="shared" si="4"/>
        <v>-6.1751887102127192E-3</v>
      </c>
      <c r="K86">
        <f t="shared" si="5"/>
        <v>4.6250013755857618E-5</v>
      </c>
    </row>
    <row r="87" spans="1:11" x14ac:dyDescent="0.3">
      <c r="A87" t="s">
        <v>544</v>
      </c>
      <c r="B87" t="s">
        <v>7443</v>
      </c>
      <c r="C87" t="s">
        <v>7449</v>
      </c>
      <c r="D87" t="s">
        <v>7549</v>
      </c>
      <c r="E87" t="s">
        <v>7278</v>
      </c>
      <c r="F87" t="s">
        <v>7662</v>
      </c>
      <c r="G87" t="s">
        <v>7663</v>
      </c>
      <c r="I87">
        <f t="shared" si="3"/>
        <v>7.3786796116504369E-3</v>
      </c>
      <c r="J87">
        <f t="shared" si="4"/>
        <v>7.378642883755661E-3</v>
      </c>
      <c r="K87">
        <f t="shared" si="5"/>
        <v>4.5604296512431537E-5</v>
      </c>
    </row>
    <row r="88" spans="1:11" x14ac:dyDescent="0.3">
      <c r="A88" t="s">
        <v>551</v>
      </c>
      <c r="B88" t="s">
        <v>7664</v>
      </c>
      <c r="C88" t="s">
        <v>7519</v>
      </c>
      <c r="D88" t="s">
        <v>7446</v>
      </c>
      <c r="E88" t="s">
        <v>7355</v>
      </c>
      <c r="F88" t="s">
        <v>7665</v>
      </c>
      <c r="G88" t="s">
        <v>7546</v>
      </c>
      <c r="I88">
        <f t="shared" si="3"/>
        <v>4.62598285944563E-3</v>
      </c>
      <c r="J88">
        <f t="shared" si="4"/>
        <v>4.6260239664968374E-3</v>
      </c>
      <c r="K88">
        <f t="shared" si="5"/>
        <v>1.6003811514896584E-5</v>
      </c>
    </row>
    <row r="89" spans="1:11" x14ac:dyDescent="0.3">
      <c r="A89" t="s">
        <v>557</v>
      </c>
      <c r="B89" t="s">
        <v>7649</v>
      </c>
      <c r="C89" t="s">
        <v>7302</v>
      </c>
      <c r="D89" t="s">
        <v>7274</v>
      </c>
      <c r="E89" t="s">
        <v>7666</v>
      </c>
      <c r="F89" t="s">
        <v>7667</v>
      </c>
      <c r="G89" t="s">
        <v>7668</v>
      </c>
      <c r="I89">
        <f t="shared" si="3"/>
        <v>-4.988449922810877E-3</v>
      </c>
      <c r="J89">
        <f t="shared" si="4"/>
        <v>-4.9884640467405296E-3</v>
      </c>
      <c r="K89">
        <f t="shared" si="5"/>
        <v>3.1517126270155204E-5</v>
      </c>
    </row>
    <row r="90" spans="1:11" x14ac:dyDescent="0.3">
      <c r="A90" t="s">
        <v>564</v>
      </c>
      <c r="B90" t="s">
        <v>7436</v>
      </c>
      <c r="C90" t="s">
        <v>7271</v>
      </c>
      <c r="D90" t="s">
        <v>7669</v>
      </c>
      <c r="E90" t="s">
        <v>7354</v>
      </c>
      <c r="F90" t="s">
        <v>7670</v>
      </c>
      <c r="G90" t="s">
        <v>7671</v>
      </c>
      <c r="I90">
        <f t="shared" si="3"/>
        <v>1.5425761666024555E-3</v>
      </c>
      <c r="J90">
        <f t="shared" si="4"/>
        <v>1.5425730021492387E-3</v>
      </c>
      <c r="K90">
        <f t="shared" si="5"/>
        <v>8.4093566979179451E-7</v>
      </c>
    </row>
    <row r="91" spans="1:11" x14ac:dyDescent="0.3">
      <c r="A91" t="s">
        <v>570</v>
      </c>
      <c r="B91" t="s">
        <v>7672</v>
      </c>
      <c r="C91" t="s">
        <v>7306</v>
      </c>
      <c r="D91" t="s">
        <v>7532</v>
      </c>
      <c r="E91" t="s">
        <v>7673</v>
      </c>
      <c r="F91" t="s">
        <v>7674</v>
      </c>
      <c r="G91" t="s">
        <v>7675</v>
      </c>
      <c r="I91">
        <f t="shared" si="3"/>
        <v>1.8867925254829561E-2</v>
      </c>
      <c r="J91">
        <f t="shared" si="4"/>
        <v>2.0833342595916481E-2</v>
      </c>
      <c r="K91">
        <f t="shared" si="5"/>
        <v>4.0835498039525076E-4</v>
      </c>
    </row>
    <row r="92" spans="1:11" x14ac:dyDescent="0.3">
      <c r="A92" t="s">
        <v>576</v>
      </c>
      <c r="B92" t="s">
        <v>7676</v>
      </c>
      <c r="C92" t="s">
        <v>7677</v>
      </c>
      <c r="D92" t="s">
        <v>7562</v>
      </c>
      <c r="E92" t="s">
        <v>7678</v>
      </c>
      <c r="F92" t="s">
        <v>7679</v>
      </c>
      <c r="G92" t="s">
        <v>7680</v>
      </c>
      <c r="I92">
        <f t="shared" si="3"/>
        <v>3.7792896364055042E-2</v>
      </c>
      <c r="J92">
        <f t="shared" si="4"/>
        <v>3.7792892038799764E-2</v>
      </c>
      <c r="K92">
        <f t="shared" si="5"/>
        <v>1.3814114959398501E-3</v>
      </c>
    </row>
    <row r="93" spans="1:11" x14ac:dyDescent="0.3">
      <c r="A93" t="s">
        <v>583</v>
      </c>
      <c r="B93" t="s">
        <v>7413</v>
      </c>
      <c r="C93" t="s">
        <v>7681</v>
      </c>
      <c r="D93" t="s">
        <v>7365</v>
      </c>
      <c r="E93" t="s">
        <v>7682</v>
      </c>
      <c r="F93" t="s">
        <v>7683</v>
      </c>
      <c r="G93" t="s">
        <v>7684</v>
      </c>
      <c r="I93">
        <f t="shared" si="3"/>
        <v>6.4093228845347072E-2</v>
      </c>
      <c r="J93">
        <f t="shared" si="4"/>
        <v>6.4093245278755637E-2</v>
      </c>
      <c r="K93">
        <f t="shared" si="5"/>
        <v>4.0281486542898268E-3</v>
      </c>
    </row>
    <row r="94" spans="1:11" x14ac:dyDescent="0.3">
      <c r="A94" t="s">
        <v>589</v>
      </c>
      <c r="B94" t="s">
        <v>7685</v>
      </c>
      <c r="C94" t="s">
        <v>7686</v>
      </c>
      <c r="D94" t="s">
        <v>7687</v>
      </c>
      <c r="E94" t="s">
        <v>7688</v>
      </c>
      <c r="F94" t="s">
        <v>7689</v>
      </c>
      <c r="G94" t="s">
        <v>7690</v>
      </c>
      <c r="I94">
        <f t="shared" si="3"/>
        <v>-6.1600960355953881E-3</v>
      </c>
      <c r="J94">
        <f t="shared" si="4"/>
        <v>-6.1601274233318952E-3</v>
      </c>
      <c r="K94">
        <f t="shared" si="5"/>
        <v>4.6045384918422504E-5</v>
      </c>
    </row>
    <row r="95" spans="1:11" x14ac:dyDescent="0.3">
      <c r="A95" t="s">
        <v>596</v>
      </c>
      <c r="B95" t="s">
        <v>7688</v>
      </c>
      <c r="C95" t="s">
        <v>7691</v>
      </c>
      <c r="D95" t="s">
        <v>7692</v>
      </c>
      <c r="E95" t="s">
        <v>7693</v>
      </c>
      <c r="F95" t="s">
        <v>7694</v>
      </c>
      <c r="G95" t="s">
        <v>7695</v>
      </c>
      <c r="I95">
        <f t="shared" si="3"/>
        <v>-3.1336155945724607E-2</v>
      </c>
      <c r="J95">
        <f t="shared" si="4"/>
        <v>-3.133616190520299E-2</v>
      </c>
      <c r="K95">
        <f t="shared" si="5"/>
        <v>1.021550871650755E-3</v>
      </c>
    </row>
    <row r="96" spans="1:11" x14ac:dyDescent="0.3">
      <c r="A96" t="s">
        <v>603</v>
      </c>
      <c r="B96" t="s">
        <v>7318</v>
      </c>
      <c r="C96" t="s">
        <v>7696</v>
      </c>
      <c r="D96" t="s">
        <v>7414</v>
      </c>
      <c r="E96" t="s">
        <v>7398</v>
      </c>
      <c r="F96" t="s">
        <v>7697</v>
      </c>
      <c r="G96" t="s">
        <v>7698</v>
      </c>
      <c r="I96">
        <f t="shared" si="3"/>
        <v>1.5997192179068215E-2</v>
      </c>
      <c r="J96">
        <f t="shared" si="4"/>
        <v>1.5997204383186282E-2</v>
      </c>
      <c r="K96">
        <f t="shared" si="5"/>
        <v>2.3628783362797929E-4</v>
      </c>
    </row>
    <row r="97" spans="1:11" x14ac:dyDescent="0.3">
      <c r="A97" t="s">
        <v>610</v>
      </c>
      <c r="B97" t="s">
        <v>7699</v>
      </c>
      <c r="C97" t="s">
        <v>7400</v>
      </c>
      <c r="D97" t="s">
        <v>7700</v>
      </c>
      <c r="E97" t="s">
        <v>7701</v>
      </c>
      <c r="F97" t="s">
        <v>7702</v>
      </c>
      <c r="G97" t="s">
        <v>7703</v>
      </c>
      <c r="I97">
        <f t="shared" si="3"/>
        <v>-1.3645871238628397E-2</v>
      </c>
      <c r="J97">
        <f t="shared" si="4"/>
        <v>-1.3645898411967717E-2</v>
      </c>
      <c r="K97">
        <f t="shared" si="5"/>
        <v>2.0367417000251303E-4</v>
      </c>
    </row>
    <row r="98" spans="1:11" x14ac:dyDescent="0.3">
      <c r="A98" t="s">
        <v>617</v>
      </c>
      <c r="B98" t="s">
        <v>7704</v>
      </c>
      <c r="C98" t="s">
        <v>7692</v>
      </c>
      <c r="D98" t="s">
        <v>7705</v>
      </c>
      <c r="E98" t="s">
        <v>7706</v>
      </c>
      <c r="F98" t="s">
        <v>7707</v>
      </c>
      <c r="G98" t="s">
        <v>7708</v>
      </c>
      <c r="I98">
        <f t="shared" si="3"/>
        <v>-2.3057821104724281E-2</v>
      </c>
      <c r="J98">
        <f t="shared" si="4"/>
        <v>-2.3057794906046147E-2</v>
      </c>
      <c r="K98">
        <f t="shared" si="5"/>
        <v>5.6090071015114441E-4</v>
      </c>
    </row>
    <row r="99" spans="1:11" x14ac:dyDescent="0.3">
      <c r="A99" t="s">
        <v>624</v>
      </c>
      <c r="B99" t="s">
        <v>7709</v>
      </c>
      <c r="C99" t="s">
        <v>7710</v>
      </c>
      <c r="D99" t="s">
        <v>7711</v>
      </c>
      <c r="E99" t="s">
        <v>7712</v>
      </c>
      <c r="F99" t="s">
        <v>7713</v>
      </c>
      <c r="G99" t="s">
        <v>7714</v>
      </c>
      <c r="I99">
        <f t="shared" si="3"/>
        <v>3.9941538128483878E-3</v>
      </c>
      <c r="J99">
        <f t="shared" si="4"/>
        <v>3.9941545773097076E-3</v>
      </c>
      <c r="K99">
        <f t="shared" si="5"/>
        <v>1.1347513267347313E-5</v>
      </c>
    </row>
    <row r="100" spans="1:11" x14ac:dyDescent="0.3">
      <c r="A100" t="s">
        <v>631</v>
      </c>
      <c r="B100" t="s">
        <v>7677</v>
      </c>
      <c r="C100" t="s">
        <v>7715</v>
      </c>
      <c r="D100" t="s">
        <v>7716</v>
      </c>
      <c r="E100" t="s">
        <v>7717</v>
      </c>
      <c r="F100" t="s">
        <v>7718</v>
      </c>
      <c r="G100" t="s">
        <v>7719</v>
      </c>
      <c r="I100">
        <f t="shared" si="3"/>
        <v>-1.6636491862567805E-2</v>
      </c>
      <c r="J100">
        <f t="shared" si="4"/>
        <v>-1.6636516361937713E-2</v>
      </c>
      <c r="K100">
        <f t="shared" si="5"/>
        <v>2.9797885068990162E-4</v>
      </c>
    </row>
    <row r="101" spans="1:11" x14ac:dyDescent="0.3">
      <c r="A101" t="s">
        <v>638</v>
      </c>
      <c r="B101" t="s">
        <v>7720</v>
      </c>
      <c r="C101" t="s">
        <v>7721</v>
      </c>
      <c r="D101" t="s">
        <v>7722</v>
      </c>
      <c r="E101" t="s">
        <v>7723</v>
      </c>
      <c r="F101" t="s">
        <v>7724</v>
      </c>
      <c r="G101" t="s">
        <v>7725</v>
      </c>
      <c r="I101">
        <f t="shared" si="3"/>
        <v>-1.2136814559146147E-2</v>
      </c>
      <c r="J101">
        <f t="shared" si="4"/>
        <v>-1.2136791607954627E-2</v>
      </c>
      <c r="K101">
        <f t="shared" si="5"/>
        <v>1.6287730092319304E-4</v>
      </c>
    </row>
    <row r="102" spans="1:11" x14ac:dyDescent="0.3">
      <c r="A102" t="s">
        <v>643</v>
      </c>
      <c r="B102" t="s">
        <v>7418</v>
      </c>
      <c r="C102" t="s">
        <v>7411</v>
      </c>
      <c r="D102" t="s">
        <v>7726</v>
      </c>
      <c r="E102" t="s">
        <v>7428</v>
      </c>
      <c r="F102" t="s">
        <v>7727</v>
      </c>
      <c r="G102" t="s">
        <v>7728</v>
      </c>
      <c r="I102">
        <f t="shared" si="3"/>
        <v>2.419951510798533E-2</v>
      </c>
      <c r="J102">
        <f t="shared" si="4"/>
        <v>2.4199524215420248E-2</v>
      </c>
      <c r="K102">
        <f t="shared" si="5"/>
        <v>5.5573237556219611E-4</v>
      </c>
    </row>
    <row r="103" spans="1:11" x14ac:dyDescent="0.3">
      <c r="A103" t="s">
        <v>650</v>
      </c>
      <c r="B103" t="s">
        <v>7721</v>
      </c>
      <c r="C103" t="s">
        <v>7365</v>
      </c>
      <c r="D103" t="s">
        <v>7729</v>
      </c>
      <c r="E103" t="s">
        <v>7359</v>
      </c>
      <c r="F103" t="s">
        <v>7730</v>
      </c>
      <c r="G103" t="s">
        <v>7731</v>
      </c>
      <c r="I103">
        <f t="shared" si="3"/>
        <v>-7.2700836059626044E-4</v>
      </c>
      <c r="J103">
        <f t="shared" si="4"/>
        <v>-7.270133095170024E-4</v>
      </c>
      <c r="K103">
        <f t="shared" si="5"/>
        <v>1.8294208935909422E-6</v>
      </c>
    </row>
    <row r="104" spans="1:11" x14ac:dyDescent="0.3">
      <c r="A104" t="s">
        <v>657</v>
      </c>
      <c r="B104" t="s">
        <v>7431</v>
      </c>
      <c r="C104" t="s">
        <v>7732</v>
      </c>
      <c r="D104" t="s">
        <v>7733</v>
      </c>
      <c r="E104" t="s">
        <v>7734</v>
      </c>
      <c r="F104" t="s">
        <v>7735</v>
      </c>
      <c r="G104" t="s">
        <v>7736</v>
      </c>
      <c r="I104">
        <f t="shared" si="3"/>
        <v>-1.9643470352855515E-2</v>
      </c>
      <c r="J104">
        <f t="shared" si="4"/>
        <v>-1.9643472860326784E-2</v>
      </c>
      <c r="K104">
        <f t="shared" si="5"/>
        <v>4.1083318861743383E-4</v>
      </c>
    </row>
    <row r="105" spans="1:11" x14ac:dyDescent="0.3">
      <c r="A105" t="s">
        <v>663</v>
      </c>
      <c r="B105" t="s">
        <v>7303</v>
      </c>
      <c r="C105" t="s">
        <v>7734</v>
      </c>
      <c r="D105" t="s">
        <v>7737</v>
      </c>
      <c r="E105" t="s">
        <v>7738</v>
      </c>
      <c r="F105" t="s">
        <v>7739</v>
      </c>
      <c r="G105" t="s">
        <v>7740</v>
      </c>
      <c r="I105">
        <f t="shared" si="3"/>
        <v>-5.565936713694394E-3</v>
      </c>
      <c r="J105">
        <f t="shared" si="4"/>
        <v>-5.565921812745068E-3</v>
      </c>
      <c r="K105">
        <f t="shared" si="5"/>
        <v>3.8334292937987482E-5</v>
      </c>
    </row>
    <row r="106" spans="1:11" x14ac:dyDescent="0.3">
      <c r="A106" t="s">
        <v>670</v>
      </c>
      <c r="B106" t="s">
        <v>7741</v>
      </c>
      <c r="C106" t="s">
        <v>7742</v>
      </c>
      <c r="D106" t="s">
        <v>7743</v>
      </c>
      <c r="E106" t="s">
        <v>7726</v>
      </c>
      <c r="F106" t="s">
        <v>7744</v>
      </c>
      <c r="G106" t="s">
        <v>7745</v>
      </c>
      <c r="I106">
        <f t="shared" si="3"/>
        <v>1.1567239237583583E-2</v>
      </c>
      <c r="J106">
        <f t="shared" si="4"/>
        <v>1.1567221764481867E-2</v>
      </c>
      <c r="K106">
        <f t="shared" si="5"/>
        <v>1.1972023449537441E-4</v>
      </c>
    </row>
    <row r="107" spans="1:11" x14ac:dyDescent="0.3">
      <c r="A107" t="s">
        <v>676</v>
      </c>
      <c r="B107" t="s">
        <v>7741</v>
      </c>
      <c r="C107" t="s">
        <v>7746</v>
      </c>
      <c r="D107" t="s">
        <v>7559</v>
      </c>
      <c r="E107" t="s">
        <v>7559</v>
      </c>
      <c r="F107" t="s">
        <v>7747</v>
      </c>
      <c r="G107" t="s">
        <v>7748</v>
      </c>
      <c r="I107">
        <f t="shared" si="3"/>
        <v>-1.6967944781706275E-2</v>
      </c>
      <c r="J107">
        <f t="shared" si="4"/>
        <v>-1.6967938548264314E-2</v>
      </c>
      <c r="K107">
        <f t="shared" si="5"/>
        <v>3.0953075328354841E-4</v>
      </c>
    </row>
    <row r="108" spans="1:11" x14ac:dyDescent="0.3">
      <c r="A108" t="s">
        <v>683</v>
      </c>
      <c r="B108" t="s">
        <v>7607</v>
      </c>
      <c r="C108" t="s">
        <v>7749</v>
      </c>
      <c r="D108" t="s">
        <v>7750</v>
      </c>
      <c r="E108" t="s">
        <v>7751</v>
      </c>
      <c r="F108" t="s">
        <v>7752</v>
      </c>
      <c r="G108" t="s">
        <v>7753</v>
      </c>
      <c r="I108">
        <f t="shared" si="3"/>
        <v>2.0637936210131397E-2</v>
      </c>
      <c r="J108">
        <f t="shared" si="4"/>
        <v>2.0637931138861334E-2</v>
      </c>
      <c r="K108">
        <f t="shared" si="5"/>
        <v>4.0049549668736231E-4</v>
      </c>
    </row>
    <row r="109" spans="1:11" x14ac:dyDescent="0.3">
      <c r="A109" t="s">
        <v>689</v>
      </c>
      <c r="B109" t="s">
        <v>7754</v>
      </c>
      <c r="C109" t="s">
        <v>7721</v>
      </c>
      <c r="D109" t="s">
        <v>7716</v>
      </c>
      <c r="E109" t="s">
        <v>7755</v>
      </c>
      <c r="F109" t="s">
        <v>7756</v>
      </c>
      <c r="G109" t="s">
        <v>7757</v>
      </c>
      <c r="I109">
        <f t="shared" si="3"/>
        <v>3.6757351589801441E-4</v>
      </c>
      <c r="J109">
        <f t="shared" si="4"/>
        <v>3.6758599885426739E-4</v>
      </c>
      <c r="K109">
        <f t="shared" si="5"/>
        <v>6.6544164710026628E-8</v>
      </c>
    </row>
    <row r="110" spans="1:11" x14ac:dyDescent="0.3">
      <c r="A110" t="s">
        <v>695</v>
      </c>
      <c r="B110" t="s">
        <v>7758</v>
      </c>
      <c r="C110" t="s">
        <v>7759</v>
      </c>
      <c r="D110" t="s">
        <v>7751</v>
      </c>
      <c r="E110" t="s">
        <v>7352</v>
      </c>
      <c r="F110" t="s">
        <v>7760</v>
      </c>
      <c r="G110" t="s">
        <v>7761</v>
      </c>
      <c r="I110">
        <f t="shared" si="3"/>
        <v>1.1760456147021496E-2</v>
      </c>
      <c r="J110">
        <f t="shared" si="4"/>
        <v>1.1760420300164663E-2</v>
      </c>
      <c r="K110">
        <f t="shared" si="5"/>
        <v>1.2398539103974921E-4</v>
      </c>
    </row>
    <row r="111" spans="1:11" x14ac:dyDescent="0.3">
      <c r="A111" t="s">
        <v>701</v>
      </c>
      <c r="B111" t="s">
        <v>7715</v>
      </c>
      <c r="C111" t="s">
        <v>7762</v>
      </c>
      <c r="D111" t="s">
        <v>7763</v>
      </c>
      <c r="E111" t="s">
        <v>7762</v>
      </c>
      <c r="F111" t="s">
        <v>7764</v>
      </c>
      <c r="G111" t="s">
        <v>7765</v>
      </c>
      <c r="I111">
        <f t="shared" si="3"/>
        <v>4.5405011064111475E-2</v>
      </c>
      <c r="J111">
        <f t="shared" si="4"/>
        <v>4.5405007619617264E-2</v>
      </c>
      <c r="K111">
        <f t="shared" si="5"/>
        <v>2.0052000436333629E-3</v>
      </c>
    </row>
    <row r="112" spans="1:11" x14ac:dyDescent="0.3">
      <c r="A112" t="s">
        <v>708</v>
      </c>
      <c r="B112" t="s">
        <v>7766</v>
      </c>
      <c r="C112" t="s">
        <v>7767</v>
      </c>
      <c r="D112" t="s">
        <v>7768</v>
      </c>
      <c r="E112" t="s">
        <v>7769</v>
      </c>
      <c r="F112" t="s">
        <v>7770</v>
      </c>
      <c r="G112" t="s">
        <v>7771</v>
      </c>
      <c r="I112">
        <f t="shared" si="3"/>
        <v>9.3814451222569827E-3</v>
      </c>
      <c r="J112">
        <f t="shared" si="4"/>
        <v>9.3814786970680703E-3</v>
      </c>
      <c r="K112">
        <f t="shared" si="5"/>
        <v>7.6666330155781851E-5</v>
      </c>
    </row>
    <row r="113" spans="1:11" x14ac:dyDescent="0.3">
      <c r="A113" t="s">
        <v>713</v>
      </c>
      <c r="B113" t="s">
        <v>7772</v>
      </c>
      <c r="C113" t="s">
        <v>7773</v>
      </c>
      <c r="D113" t="s">
        <v>7774</v>
      </c>
      <c r="E113" t="s">
        <v>7775</v>
      </c>
      <c r="F113" t="s">
        <v>7776</v>
      </c>
      <c r="G113" t="s">
        <v>7777</v>
      </c>
      <c r="I113">
        <f t="shared" si="3"/>
        <v>-1.0671222398320952E-2</v>
      </c>
      <c r="J113">
        <f t="shared" si="4"/>
        <v>-1.0671230303596577E-2</v>
      </c>
      <c r="K113">
        <f t="shared" si="5"/>
        <v>1.2761718999790324E-4</v>
      </c>
    </row>
    <row r="114" spans="1:11" x14ac:dyDescent="0.3">
      <c r="A114" t="s">
        <v>720</v>
      </c>
      <c r="B114" t="s">
        <v>7778</v>
      </c>
      <c r="C114" t="s">
        <v>7779</v>
      </c>
      <c r="D114" t="s">
        <v>7780</v>
      </c>
      <c r="E114" t="s">
        <v>7781</v>
      </c>
      <c r="F114" t="s">
        <v>7782</v>
      </c>
      <c r="G114" t="s">
        <v>7783</v>
      </c>
      <c r="I114">
        <f t="shared" si="3"/>
        <v>-9.3946068197632935E-3</v>
      </c>
      <c r="J114">
        <f t="shared" si="4"/>
        <v>-9.3945759176452953E-3</v>
      </c>
      <c r="K114">
        <f t="shared" si="5"/>
        <v>1.0040287441719141E-4</v>
      </c>
    </row>
    <row r="115" spans="1:11" x14ac:dyDescent="0.3">
      <c r="A115" t="s">
        <v>727</v>
      </c>
      <c r="B115" t="s">
        <v>7784</v>
      </c>
      <c r="C115" t="s">
        <v>7785</v>
      </c>
      <c r="D115" t="s">
        <v>7786</v>
      </c>
      <c r="E115" t="s">
        <v>7785</v>
      </c>
      <c r="F115" t="s">
        <v>7787</v>
      </c>
      <c r="G115" t="s">
        <v>7788</v>
      </c>
      <c r="I115">
        <f t="shared" si="3"/>
        <v>3.161229475280266E-2</v>
      </c>
      <c r="J115">
        <f t="shared" si="4"/>
        <v>3.1612277093800184E-2</v>
      </c>
      <c r="K115">
        <f t="shared" si="5"/>
        <v>9.6017740747941229E-4</v>
      </c>
    </row>
    <row r="116" spans="1:11" x14ac:dyDescent="0.3">
      <c r="A116" t="s">
        <v>733</v>
      </c>
      <c r="B116" t="s">
        <v>7789</v>
      </c>
      <c r="C116" t="s">
        <v>7790</v>
      </c>
      <c r="D116" t="s">
        <v>7791</v>
      </c>
      <c r="E116" t="s">
        <v>7792</v>
      </c>
      <c r="F116" t="s">
        <v>7793</v>
      </c>
      <c r="G116" t="s">
        <v>7794</v>
      </c>
      <c r="I116">
        <f t="shared" si="3"/>
        <v>2.3833809198712721E-2</v>
      </c>
      <c r="J116">
        <f t="shared" si="4"/>
        <v>2.3833769951672659E-2</v>
      </c>
      <c r="K116">
        <f t="shared" si="5"/>
        <v>5.3862158678994582E-4</v>
      </c>
    </row>
    <row r="117" spans="1:11" x14ac:dyDescent="0.3">
      <c r="A117" t="s">
        <v>739</v>
      </c>
      <c r="B117" t="s">
        <v>7795</v>
      </c>
      <c r="C117" t="s">
        <v>7796</v>
      </c>
      <c r="D117" t="s">
        <v>7797</v>
      </c>
      <c r="E117" t="s">
        <v>7798</v>
      </c>
      <c r="F117" t="s">
        <v>7799</v>
      </c>
      <c r="G117" t="s">
        <v>7800</v>
      </c>
      <c r="I117">
        <f t="shared" si="3"/>
        <v>6.6511473229131785E-3</v>
      </c>
      <c r="J117">
        <f t="shared" si="4"/>
        <v>6.6511928227364304E-3</v>
      </c>
      <c r="K117">
        <f t="shared" si="5"/>
        <v>3.6308400886500183E-5</v>
      </c>
    </row>
    <row r="118" spans="1:11" x14ac:dyDescent="0.3">
      <c r="A118" t="s">
        <v>743</v>
      </c>
      <c r="B118" t="s">
        <v>7801</v>
      </c>
      <c r="C118" t="s">
        <v>7802</v>
      </c>
      <c r="D118" t="s">
        <v>7803</v>
      </c>
      <c r="E118" t="s">
        <v>7804</v>
      </c>
      <c r="F118" t="s">
        <v>7805</v>
      </c>
      <c r="G118" t="s">
        <v>7806</v>
      </c>
      <c r="I118">
        <f t="shared" si="3"/>
        <v>-1.6518334985133197E-3</v>
      </c>
      <c r="J118">
        <f t="shared" si="4"/>
        <v>-1.6518307232138943E-3</v>
      </c>
      <c r="K118">
        <f t="shared" si="5"/>
        <v>5.1864518243837906E-6</v>
      </c>
    </row>
    <row r="119" spans="1:11" x14ac:dyDescent="0.3">
      <c r="A119" t="s">
        <v>750</v>
      </c>
      <c r="B119" t="s">
        <v>7807</v>
      </c>
      <c r="C119" t="s">
        <v>7808</v>
      </c>
      <c r="D119" t="s">
        <v>7809</v>
      </c>
      <c r="E119" t="s">
        <v>7810</v>
      </c>
      <c r="F119" t="s">
        <v>7811</v>
      </c>
      <c r="G119" t="s">
        <v>7812</v>
      </c>
      <c r="I119">
        <f t="shared" si="3"/>
        <v>-1.3236234719928386E-2</v>
      </c>
      <c r="J119">
        <f t="shared" si="4"/>
        <v>-1.3236281455225951E-2</v>
      </c>
      <c r="K119">
        <f t="shared" si="5"/>
        <v>1.9215030352276143E-4</v>
      </c>
    </row>
    <row r="120" spans="1:11" x14ac:dyDescent="0.3">
      <c r="A120" t="s">
        <v>755</v>
      </c>
      <c r="B120" t="s">
        <v>7813</v>
      </c>
      <c r="C120" t="s">
        <v>7807</v>
      </c>
      <c r="D120" t="s">
        <v>7814</v>
      </c>
      <c r="E120" t="s">
        <v>7815</v>
      </c>
      <c r="F120" t="s">
        <v>7816</v>
      </c>
      <c r="G120" t="s">
        <v>7817</v>
      </c>
      <c r="I120">
        <f t="shared" si="3"/>
        <v>-1.0060026827632498E-3</v>
      </c>
      <c r="J120">
        <f t="shared" si="4"/>
        <v>-1.0059851303873474E-3</v>
      </c>
      <c r="K120">
        <f t="shared" si="5"/>
        <v>2.6618989051373587E-6</v>
      </c>
    </row>
    <row r="121" spans="1:11" x14ac:dyDescent="0.3">
      <c r="A121" t="s">
        <v>759</v>
      </c>
      <c r="B121" t="s">
        <v>7818</v>
      </c>
      <c r="C121" t="s">
        <v>7819</v>
      </c>
      <c r="D121" t="s">
        <v>7820</v>
      </c>
      <c r="E121" t="s">
        <v>7821</v>
      </c>
      <c r="F121" t="s">
        <v>7822</v>
      </c>
      <c r="G121" t="s">
        <v>7823</v>
      </c>
      <c r="I121">
        <f t="shared" si="3"/>
        <v>7.7206778207224427E-3</v>
      </c>
      <c r="J121">
        <f t="shared" si="4"/>
        <v>7.7207060383563918E-3</v>
      </c>
      <c r="K121">
        <f t="shared" si="5"/>
        <v>5.0341273896768226E-5</v>
      </c>
    </row>
    <row r="122" spans="1:11" x14ac:dyDescent="0.3">
      <c r="A122" t="s">
        <v>765</v>
      </c>
      <c r="B122" t="s">
        <v>7824</v>
      </c>
      <c r="C122" t="s">
        <v>7825</v>
      </c>
      <c r="D122" t="s">
        <v>7826</v>
      </c>
      <c r="E122" t="s">
        <v>7827</v>
      </c>
      <c r="F122" t="s">
        <v>7828</v>
      </c>
      <c r="G122" t="s">
        <v>7829</v>
      </c>
      <c r="I122">
        <f t="shared" si="3"/>
        <v>-1.9987008660892654E-3</v>
      </c>
      <c r="J122">
        <f t="shared" si="4"/>
        <v>-1.998719523519636E-3</v>
      </c>
      <c r="K122">
        <f t="shared" si="5"/>
        <v>6.8867777020561317E-6</v>
      </c>
    </row>
    <row r="123" spans="1:11" x14ac:dyDescent="0.3">
      <c r="A123" t="s">
        <v>772</v>
      </c>
      <c r="B123" t="s">
        <v>7821</v>
      </c>
      <c r="C123" t="s">
        <v>7830</v>
      </c>
      <c r="D123" t="s">
        <v>7831</v>
      </c>
      <c r="E123" t="s">
        <v>7832</v>
      </c>
      <c r="F123" t="s">
        <v>7833</v>
      </c>
      <c r="G123" t="s">
        <v>7834</v>
      </c>
      <c r="I123">
        <f t="shared" si="3"/>
        <v>4.6729307300711724E-3</v>
      </c>
      <c r="J123">
        <f t="shared" si="4"/>
        <v>4.6729291905733437E-3</v>
      </c>
      <c r="K123">
        <f t="shared" si="5"/>
        <v>1.6381298099882887E-5</v>
      </c>
    </row>
    <row r="124" spans="1:11" x14ac:dyDescent="0.3">
      <c r="A124" t="s">
        <v>776</v>
      </c>
      <c r="B124" t="s">
        <v>7835</v>
      </c>
      <c r="C124" t="s">
        <v>7836</v>
      </c>
      <c r="D124" t="s">
        <v>7837</v>
      </c>
      <c r="E124" t="s">
        <v>7838</v>
      </c>
      <c r="F124" t="s">
        <v>7839</v>
      </c>
      <c r="G124" t="s">
        <v>7840</v>
      </c>
      <c r="I124">
        <f t="shared" si="3"/>
        <v>2.3920265780730858E-2</v>
      </c>
      <c r="J124">
        <f t="shared" si="4"/>
        <v>2.3920275651183525E-2</v>
      </c>
      <c r="K124">
        <f t="shared" si="5"/>
        <v>5.4264435705156215E-4</v>
      </c>
    </row>
    <row r="125" spans="1:11" x14ac:dyDescent="0.3">
      <c r="A125" t="s">
        <v>782</v>
      </c>
      <c r="B125" t="s">
        <v>7841</v>
      </c>
      <c r="C125" t="s">
        <v>7842</v>
      </c>
      <c r="D125" t="s">
        <v>7843</v>
      </c>
      <c r="E125" t="s">
        <v>7844</v>
      </c>
      <c r="F125" t="s">
        <v>7845</v>
      </c>
      <c r="G125" t="s">
        <v>7846</v>
      </c>
      <c r="I125">
        <f t="shared" si="3"/>
        <v>1.5898734587929945E-2</v>
      </c>
      <c r="J125">
        <f t="shared" si="4"/>
        <v>1.5898744359128449E-2</v>
      </c>
      <c r="K125">
        <f t="shared" si="5"/>
        <v>2.3327054060219237E-4</v>
      </c>
    </row>
    <row r="126" spans="1:11" x14ac:dyDescent="0.3">
      <c r="A126" t="s">
        <v>789</v>
      </c>
      <c r="B126" t="s">
        <v>7847</v>
      </c>
      <c r="C126" t="s">
        <v>7848</v>
      </c>
      <c r="D126" t="s">
        <v>7843</v>
      </c>
      <c r="E126" t="s">
        <v>7849</v>
      </c>
      <c r="F126" t="s">
        <v>7850</v>
      </c>
      <c r="G126" t="s">
        <v>7851</v>
      </c>
      <c r="I126">
        <f t="shared" si="3"/>
        <v>-1.0220345264143981E-2</v>
      </c>
      <c r="J126">
        <f t="shared" si="4"/>
        <v>-1.0220373044094525E-2</v>
      </c>
      <c r="K126">
        <f t="shared" si="5"/>
        <v>1.1763399365283233E-4</v>
      </c>
    </row>
    <row r="127" spans="1:11" x14ac:dyDescent="0.3">
      <c r="A127" t="s">
        <v>794</v>
      </c>
      <c r="B127" t="s">
        <v>7852</v>
      </c>
      <c r="C127" t="s">
        <v>7853</v>
      </c>
      <c r="D127" t="s">
        <v>7854</v>
      </c>
      <c r="E127" t="s">
        <v>7855</v>
      </c>
      <c r="F127" t="s">
        <v>7856</v>
      </c>
      <c r="G127" t="s">
        <v>7857</v>
      </c>
      <c r="I127">
        <f t="shared" si="3"/>
        <v>7.0990319457890092E-3</v>
      </c>
      <c r="J127">
        <f t="shared" si="4"/>
        <v>7.0990382832213953E-3</v>
      </c>
      <c r="K127">
        <f t="shared" si="5"/>
        <v>4.1906082201821171E-5</v>
      </c>
    </row>
    <row r="128" spans="1:11" x14ac:dyDescent="0.3">
      <c r="A128" t="s">
        <v>800</v>
      </c>
      <c r="B128" t="s">
        <v>7858</v>
      </c>
      <c r="C128" t="s">
        <v>7859</v>
      </c>
      <c r="D128" t="s">
        <v>7860</v>
      </c>
      <c r="E128" t="s">
        <v>7861</v>
      </c>
      <c r="F128" t="s">
        <v>7862</v>
      </c>
      <c r="G128" t="s">
        <v>7863</v>
      </c>
      <c r="I128">
        <f t="shared" si="3"/>
        <v>-3.2034605319915287E-4</v>
      </c>
      <c r="J128">
        <f t="shared" si="4"/>
        <v>-3.203569328621701E-4</v>
      </c>
      <c r="K128">
        <f t="shared" si="5"/>
        <v>8.947353011144688E-7</v>
      </c>
    </row>
    <row r="129" spans="1:11" x14ac:dyDescent="0.3">
      <c r="A129" t="s">
        <v>806</v>
      </c>
      <c r="B129" t="s">
        <v>7847</v>
      </c>
      <c r="C129" t="s">
        <v>7864</v>
      </c>
      <c r="D129" t="s">
        <v>7865</v>
      </c>
      <c r="E129" t="s">
        <v>7866</v>
      </c>
      <c r="F129" t="s">
        <v>7867</v>
      </c>
      <c r="G129" t="s">
        <v>7868</v>
      </c>
      <c r="I129">
        <f t="shared" si="3"/>
        <v>-5.7692626356005807E-3</v>
      </c>
      <c r="J129">
        <f t="shared" si="4"/>
        <v>-5.769233042235763E-3</v>
      </c>
      <c r="K129">
        <f t="shared" si="5"/>
        <v>4.0893218893250574E-5</v>
      </c>
    </row>
    <row r="130" spans="1:11" x14ac:dyDescent="0.3">
      <c r="A130" t="s">
        <v>813</v>
      </c>
      <c r="B130" t="s">
        <v>7869</v>
      </c>
      <c r="C130" t="s">
        <v>7870</v>
      </c>
      <c r="D130" t="s">
        <v>7871</v>
      </c>
      <c r="E130" t="s">
        <v>7838</v>
      </c>
      <c r="F130" t="s">
        <v>7872</v>
      </c>
      <c r="G130" t="s">
        <v>7840</v>
      </c>
      <c r="I130">
        <f t="shared" si="3"/>
        <v>-6.4474532559638713E-3</v>
      </c>
      <c r="J130">
        <f t="shared" si="4"/>
        <v>-6.4474599387711702E-3</v>
      </c>
      <c r="K130">
        <f t="shared" si="5"/>
        <v>5.0027435014096672E-5</v>
      </c>
    </row>
    <row r="131" spans="1:11" x14ac:dyDescent="0.3">
      <c r="A131" t="s">
        <v>820</v>
      </c>
      <c r="B131" t="s">
        <v>7873</v>
      </c>
      <c r="C131" t="s">
        <v>7874</v>
      </c>
      <c r="D131" t="s">
        <v>7875</v>
      </c>
      <c r="E131" t="s">
        <v>7849</v>
      </c>
      <c r="F131" t="s">
        <v>7876</v>
      </c>
      <c r="G131" t="s">
        <v>7851</v>
      </c>
      <c r="I131">
        <f t="shared" si="3"/>
        <v>5.5158987670343336E-3</v>
      </c>
      <c r="J131">
        <f t="shared" si="4"/>
        <v>5.5158802167509374E-3</v>
      </c>
      <c r="K131">
        <f t="shared" si="5"/>
        <v>2.3915353537641993E-5</v>
      </c>
    </row>
    <row r="132" spans="1:11" x14ac:dyDescent="0.3">
      <c r="A132" t="s">
        <v>826</v>
      </c>
      <c r="B132" t="s">
        <v>7859</v>
      </c>
      <c r="C132" t="s">
        <v>7877</v>
      </c>
      <c r="D132" t="s">
        <v>7878</v>
      </c>
      <c r="E132" t="s">
        <v>7879</v>
      </c>
      <c r="F132" t="s">
        <v>7880</v>
      </c>
      <c r="G132" t="s">
        <v>7881</v>
      </c>
      <c r="I132">
        <f t="shared" si="3"/>
        <v>1.9038399483704418E-2</v>
      </c>
      <c r="J132">
        <f t="shared" si="4"/>
        <v>1.9038399243713314E-2</v>
      </c>
      <c r="K132">
        <f t="shared" si="5"/>
        <v>3.390331072919302E-4</v>
      </c>
    </row>
    <row r="133" spans="1:11" x14ac:dyDescent="0.3">
      <c r="A133" t="s">
        <v>833</v>
      </c>
      <c r="B133" t="s">
        <v>7882</v>
      </c>
      <c r="C133" t="s">
        <v>7883</v>
      </c>
      <c r="D133" t="s">
        <v>7884</v>
      </c>
      <c r="E133" t="s">
        <v>7882</v>
      </c>
      <c r="F133" t="s">
        <v>7885</v>
      </c>
      <c r="G133" t="s">
        <v>7886</v>
      </c>
      <c r="I133">
        <f t="shared" ref="I133:I196" si="6">(E133-E132)/E132</f>
        <v>2.2165927802406679E-3</v>
      </c>
      <c r="J133">
        <f t="shared" ref="J133:J196" si="7">(G133-G132)/G132</f>
        <v>2.216589660288992E-3</v>
      </c>
      <c r="K133">
        <f t="shared" ref="K133:K196" si="8">(J133-$O$8)^2</f>
        <v>2.5314149791932707E-6</v>
      </c>
    </row>
    <row r="134" spans="1:11" x14ac:dyDescent="0.3">
      <c r="A134" t="s">
        <v>840</v>
      </c>
      <c r="B134" t="s">
        <v>7887</v>
      </c>
      <c r="C134" t="s">
        <v>7888</v>
      </c>
      <c r="D134" t="s">
        <v>7889</v>
      </c>
      <c r="E134" t="s">
        <v>7890</v>
      </c>
      <c r="F134" t="s">
        <v>7891</v>
      </c>
      <c r="G134" t="s">
        <v>7892</v>
      </c>
      <c r="I134">
        <f t="shared" si="6"/>
        <v>2.2748783570300204E-2</v>
      </c>
      <c r="J134">
        <f t="shared" si="7"/>
        <v>2.2748788418335327E-2</v>
      </c>
      <c r="K134">
        <f t="shared" si="8"/>
        <v>4.8943778627477479E-4</v>
      </c>
    </row>
    <row r="135" spans="1:11" x14ac:dyDescent="0.3">
      <c r="A135" t="s">
        <v>847</v>
      </c>
      <c r="B135" t="s">
        <v>7893</v>
      </c>
      <c r="C135" t="s">
        <v>7894</v>
      </c>
      <c r="D135" t="s">
        <v>7895</v>
      </c>
      <c r="E135" t="s">
        <v>7893</v>
      </c>
      <c r="F135" t="s">
        <v>7896</v>
      </c>
      <c r="G135" t="s">
        <v>7897</v>
      </c>
      <c r="I135">
        <f t="shared" si="6"/>
        <v>-6.7963239665221904E-3</v>
      </c>
      <c r="J135">
        <f t="shared" si="7"/>
        <v>-6.7963206073579025E-3</v>
      </c>
      <c r="K135">
        <f t="shared" si="8"/>
        <v>5.5084127026928245E-5</v>
      </c>
    </row>
    <row r="136" spans="1:11" x14ac:dyDescent="0.3">
      <c r="A136" t="s">
        <v>852</v>
      </c>
      <c r="B136" t="s">
        <v>7898</v>
      </c>
      <c r="C136" t="s">
        <v>7898</v>
      </c>
      <c r="D136" t="s">
        <v>7899</v>
      </c>
      <c r="E136" t="s">
        <v>7900</v>
      </c>
      <c r="F136" t="s">
        <v>7901</v>
      </c>
      <c r="G136" t="s">
        <v>7902</v>
      </c>
      <c r="I136">
        <f t="shared" si="6"/>
        <v>-2.021779034414992E-2</v>
      </c>
      <c r="J136">
        <f t="shared" si="7"/>
        <v>-2.021777638763304E-2</v>
      </c>
      <c r="K136">
        <f t="shared" si="8"/>
        <v>4.3444415299862042E-4</v>
      </c>
    </row>
    <row r="137" spans="1:11" x14ac:dyDescent="0.3">
      <c r="A137" t="s">
        <v>859</v>
      </c>
      <c r="B137" t="s">
        <v>7903</v>
      </c>
      <c r="C137" t="s">
        <v>7904</v>
      </c>
      <c r="D137" t="s">
        <v>7905</v>
      </c>
      <c r="E137" t="s">
        <v>7861</v>
      </c>
      <c r="F137" t="s">
        <v>7906</v>
      </c>
      <c r="G137" t="s">
        <v>7863</v>
      </c>
      <c r="I137">
        <f t="shared" si="6"/>
        <v>-9.5237777777777682E-3</v>
      </c>
      <c r="J137">
        <f t="shared" si="7"/>
        <v>-9.5238011616254666E-3</v>
      </c>
      <c r="K137">
        <f t="shared" si="8"/>
        <v>1.030092793819319E-4</v>
      </c>
    </row>
    <row r="138" spans="1:11" x14ac:dyDescent="0.3">
      <c r="A138" t="s">
        <v>865</v>
      </c>
      <c r="B138" t="s">
        <v>7907</v>
      </c>
      <c r="C138" t="s">
        <v>7907</v>
      </c>
      <c r="D138" t="s">
        <v>7869</v>
      </c>
      <c r="E138" t="s">
        <v>7889</v>
      </c>
      <c r="F138" t="s">
        <v>7908</v>
      </c>
      <c r="G138" t="s">
        <v>7909</v>
      </c>
      <c r="I138">
        <f t="shared" si="6"/>
        <v>6.4102241535184011E-3</v>
      </c>
      <c r="J138">
        <f t="shared" si="7"/>
        <v>6.4102261035245628E-3</v>
      </c>
      <c r="K138">
        <f t="shared" si="8"/>
        <v>3.3462505903909699E-5</v>
      </c>
    </row>
    <row r="139" spans="1:11" x14ac:dyDescent="0.3">
      <c r="A139" t="s">
        <v>871</v>
      </c>
      <c r="B139" t="s">
        <v>7910</v>
      </c>
      <c r="C139" t="s">
        <v>7893</v>
      </c>
      <c r="D139" t="s">
        <v>7911</v>
      </c>
      <c r="E139" t="s">
        <v>7912</v>
      </c>
      <c r="F139" t="s">
        <v>7913</v>
      </c>
      <c r="G139" t="s">
        <v>7914</v>
      </c>
      <c r="I139">
        <f t="shared" si="6"/>
        <v>1.9426687898089316E-2</v>
      </c>
      <c r="J139">
        <f t="shared" si="7"/>
        <v>1.9426719052302029E-2</v>
      </c>
      <c r="K139">
        <f t="shared" si="8"/>
        <v>3.5348404965194693E-4</v>
      </c>
    </row>
    <row r="140" spans="1:11" x14ac:dyDescent="0.3">
      <c r="A140" t="s">
        <v>878</v>
      </c>
      <c r="B140" t="s">
        <v>7915</v>
      </c>
      <c r="C140" t="s">
        <v>7916</v>
      </c>
      <c r="D140" t="s">
        <v>7917</v>
      </c>
      <c r="E140" t="s">
        <v>7918</v>
      </c>
      <c r="F140" t="s">
        <v>7919</v>
      </c>
      <c r="G140" t="s">
        <v>7920</v>
      </c>
      <c r="I140">
        <f t="shared" si="6"/>
        <v>-3.7487974850858633E-3</v>
      </c>
      <c r="J140">
        <f t="shared" si="7"/>
        <v>-3.7488182000841347E-3</v>
      </c>
      <c r="K140">
        <f t="shared" si="8"/>
        <v>1.9135075763676964E-5</v>
      </c>
    </row>
    <row r="141" spans="1:11" x14ac:dyDescent="0.3">
      <c r="A141" t="s">
        <v>885</v>
      </c>
      <c r="B141" t="s">
        <v>7921</v>
      </c>
      <c r="C141" t="s">
        <v>7922</v>
      </c>
      <c r="D141" t="s">
        <v>7921</v>
      </c>
      <c r="E141" t="s">
        <v>7923</v>
      </c>
      <c r="F141" t="s">
        <v>7924</v>
      </c>
      <c r="G141" t="s">
        <v>7925</v>
      </c>
      <c r="I141">
        <f t="shared" si="6"/>
        <v>2.6967733677257265E-2</v>
      </c>
      <c r="J141">
        <f t="shared" si="7"/>
        <v>2.696774159975816E-2</v>
      </c>
      <c r="K141">
        <f t="shared" si="8"/>
        <v>6.9391118706505005E-4</v>
      </c>
    </row>
    <row r="142" spans="1:11" x14ac:dyDescent="0.3">
      <c r="A142" t="s">
        <v>892</v>
      </c>
      <c r="B142" t="s">
        <v>7926</v>
      </c>
      <c r="C142" t="s">
        <v>7927</v>
      </c>
      <c r="D142" t="s">
        <v>7928</v>
      </c>
      <c r="E142" t="s">
        <v>7929</v>
      </c>
      <c r="F142" t="s">
        <v>7930</v>
      </c>
      <c r="G142" t="s">
        <v>7931</v>
      </c>
      <c r="I142">
        <f t="shared" si="6"/>
        <v>-7.9388702290077266E-3</v>
      </c>
      <c r="J142">
        <f t="shared" si="7"/>
        <v>-7.9388797886342805E-3</v>
      </c>
      <c r="K142">
        <f t="shared" si="8"/>
        <v>7.3349415733052467E-5</v>
      </c>
    </row>
    <row r="143" spans="1:11" x14ac:dyDescent="0.3">
      <c r="A143" t="s">
        <v>899</v>
      </c>
      <c r="B143" t="s">
        <v>7928</v>
      </c>
      <c r="C143" t="s">
        <v>7932</v>
      </c>
      <c r="D143" t="s">
        <v>7882</v>
      </c>
      <c r="E143" t="s">
        <v>7933</v>
      </c>
      <c r="F143" t="s">
        <v>7934</v>
      </c>
      <c r="G143" t="s">
        <v>7935</v>
      </c>
      <c r="I143">
        <f t="shared" si="6"/>
        <v>-2.0929607822123119E-2</v>
      </c>
      <c r="J143">
        <f t="shared" si="7"/>
        <v>-2.092958725544963E-2</v>
      </c>
      <c r="K143">
        <f t="shared" si="8"/>
        <v>4.6462383671845803E-4</v>
      </c>
    </row>
    <row r="144" spans="1:11" x14ac:dyDescent="0.3">
      <c r="A144" t="s">
        <v>906</v>
      </c>
      <c r="B144" t="s">
        <v>7936</v>
      </c>
      <c r="C144" t="s">
        <v>7937</v>
      </c>
      <c r="D144" t="s">
        <v>7911</v>
      </c>
      <c r="E144" t="s">
        <v>7918</v>
      </c>
      <c r="F144" t="s">
        <v>7938</v>
      </c>
      <c r="G144" t="s">
        <v>7920</v>
      </c>
      <c r="I144">
        <f t="shared" si="6"/>
        <v>2.5149324902524611E-3</v>
      </c>
      <c r="J144">
        <f t="shared" si="7"/>
        <v>2.5149133575957218E-3</v>
      </c>
      <c r="K144">
        <f t="shared" si="8"/>
        <v>3.5697031341072988E-6</v>
      </c>
    </row>
    <row r="145" spans="1:11" x14ac:dyDescent="0.3">
      <c r="A145" t="s">
        <v>913</v>
      </c>
      <c r="B145" t="s">
        <v>7939</v>
      </c>
      <c r="C145" t="s">
        <v>7940</v>
      </c>
      <c r="D145" t="s">
        <v>7941</v>
      </c>
      <c r="E145" t="s">
        <v>7942</v>
      </c>
      <c r="F145" t="s">
        <v>7943</v>
      </c>
      <c r="G145" t="s">
        <v>7944</v>
      </c>
      <c r="I145">
        <f t="shared" si="6"/>
        <v>1.944180054693647E-2</v>
      </c>
      <c r="J145">
        <f t="shared" si="7"/>
        <v>1.9441819883943438E-2</v>
      </c>
      <c r="K145">
        <f t="shared" si="8"/>
        <v>3.5405210433793195E-4</v>
      </c>
    </row>
    <row r="146" spans="1:11" x14ac:dyDescent="0.3">
      <c r="A146" t="s">
        <v>920</v>
      </c>
      <c r="B146" t="s">
        <v>7888</v>
      </c>
      <c r="C146" t="s">
        <v>7940</v>
      </c>
      <c r="D146" t="s">
        <v>7945</v>
      </c>
      <c r="E146" t="s">
        <v>7946</v>
      </c>
      <c r="F146" t="s">
        <v>7947</v>
      </c>
      <c r="G146" t="s">
        <v>7948</v>
      </c>
      <c r="I146">
        <f t="shared" si="6"/>
        <v>5.844448221743884E-3</v>
      </c>
      <c r="J146">
        <f t="shared" si="7"/>
        <v>5.844413394384667E-3</v>
      </c>
      <c r="K146">
        <f t="shared" si="8"/>
        <v>2.7236560644217935E-5</v>
      </c>
    </row>
    <row r="147" spans="1:11" x14ac:dyDescent="0.3">
      <c r="A147" t="s">
        <v>926</v>
      </c>
      <c r="B147" t="s">
        <v>7949</v>
      </c>
      <c r="C147" t="s">
        <v>7940</v>
      </c>
      <c r="D147" t="s">
        <v>7950</v>
      </c>
      <c r="E147" t="s">
        <v>7946</v>
      </c>
      <c r="F147" t="s">
        <v>7951</v>
      </c>
      <c r="G147" t="s">
        <v>7948</v>
      </c>
      <c r="I147">
        <f t="shared" si="6"/>
        <v>0</v>
      </c>
      <c r="J147">
        <f t="shared" si="7"/>
        <v>0</v>
      </c>
      <c r="K147">
        <f t="shared" si="8"/>
        <v>3.9130974419914798E-7</v>
      </c>
    </row>
    <row r="148" spans="1:11" x14ac:dyDescent="0.3">
      <c r="A148" t="s">
        <v>933</v>
      </c>
      <c r="B148" t="s">
        <v>7952</v>
      </c>
      <c r="C148" t="s">
        <v>7953</v>
      </c>
      <c r="D148" t="s">
        <v>7954</v>
      </c>
      <c r="E148" t="s">
        <v>7945</v>
      </c>
      <c r="F148" t="s">
        <v>7955</v>
      </c>
      <c r="G148" t="s">
        <v>7956</v>
      </c>
      <c r="I148">
        <f t="shared" si="6"/>
        <v>-7.6452597050379297E-3</v>
      </c>
      <c r="J148">
        <f t="shared" si="7"/>
        <v>-7.6452590766482708E-3</v>
      </c>
      <c r="K148">
        <f t="shared" si="8"/>
        <v>6.8406242346481989E-5</v>
      </c>
    </row>
    <row r="149" spans="1:11" x14ac:dyDescent="0.3">
      <c r="A149" t="s">
        <v>939</v>
      </c>
      <c r="B149" t="s">
        <v>7957</v>
      </c>
      <c r="C149" t="s">
        <v>7958</v>
      </c>
      <c r="D149" t="s">
        <v>7959</v>
      </c>
      <c r="E149" t="s">
        <v>7888</v>
      </c>
      <c r="F149" t="s">
        <v>7960</v>
      </c>
      <c r="G149" t="s">
        <v>7961</v>
      </c>
      <c r="I149">
        <f t="shared" si="6"/>
        <v>1.5408011851833128E-3</v>
      </c>
      <c r="J149">
        <f t="shared" si="7"/>
        <v>1.540824771498928E-3</v>
      </c>
      <c r="K149">
        <f t="shared" si="8"/>
        <v>8.3773238211632704E-7</v>
      </c>
    </row>
    <row r="150" spans="1:11" x14ac:dyDescent="0.3">
      <c r="A150" t="s">
        <v>946</v>
      </c>
      <c r="B150" t="s">
        <v>7962</v>
      </c>
      <c r="C150" t="s">
        <v>7963</v>
      </c>
      <c r="D150" t="s">
        <v>7964</v>
      </c>
      <c r="E150" t="s">
        <v>7965</v>
      </c>
      <c r="F150" t="s">
        <v>7966</v>
      </c>
      <c r="G150" t="s">
        <v>7967</v>
      </c>
      <c r="I150">
        <f t="shared" si="6"/>
        <v>-2.0307692307692311E-2</v>
      </c>
      <c r="J150">
        <f t="shared" si="7"/>
        <v>-2.0307688729073303E-2</v>
      </c>
      <c r="K150">
        <f t="shared" si="8"/>
        <v>4.3820038134601469E-4</v>
      </c>
    </row>
    <row r="151" spans="1:11" x14ac:dyDescent="0.3">
      <c r="A151" t="s">
        <v>952</v>
      </c>
      <c r="B151" t="s">
        <v>7968</v>
      </c>
      <c r="C151" t="s">
        <v>7888</v>
      </c>
      <c r="D151" t="s">
        <v>7910</v>
      </c>
      <c r="E151" t="s">
        <v>7969</v>
      </c>
      <c r="F151" t="s">
        <v>7970</v>
      </c>
      <c r="G151" t="s">
        <v>7971</v>
      </c>
      <c r="I151">
        <f t="shared" si="6"/>
        <v>1.8216017587939691E-2</v>
      </c>
      <c r="J151">
        <f t="shared" si="7"/>
        <v>1.8216023382990863E-2</v>
      </c>
      <c r="K151">
        <f t="shared" si="8"/>
        <v>3.0942483983734001E-4</v>
      </c>
    </row>
    <row r="152" spans="1:11" x14ac:dyDescent="0.3">
      <c r="A152" t="s">
        <v>959</v>
      </c>
      <c r="B152" t="s">
        <v>7972</v>
      </c>
      <c r="C152" t="s">
        <v>7973</v>
      </c>
      <c r="D152" t="s">
        <v>7974</v>
      </c>
      <c r="E152" t="s">
        <v>7975</v>
      </c>
      <c r="F152" t="s">
        <v>7976</v>
      </c>
      <c r="G152" t="s">
        <v>7977</v>
      </c>
      <c r="I152">
        <f t="shared" si="6"/>
        <v>3.1462093242572091E-2</v>
      </c>
      <c r="J152">
        <f t="shared" si="7"/>
        <v>3.1462063022162964E-2</v>
      </c>
      <c r="K152">
        <f t="shared" si="8"/>
        <v>9.5089068612539307E-4</v>
      </c>
    </row>
    <row r="153" spans="1:11" x14ac:dyDescent="0.3">
      <c r="A153" t="s">
        <v>966</v>
      </c>
      <c r="B153" t="s">
        <v>7978</v>
      </c>
      <c r="C153" t="s">
        <v>7979</v>
      </c>
      <c r="D153" t="s">
        <v>7980</v>
      </c>
      <c r="E153" t="s">
        <v>7981</v>
      </c>
      <c r="F153" t="s">
        <v>7982</v>
      </c>
      <c r="G153" t="s">
        <v>7983</v>
      </c>
      <c r="I153">
        <f t="shared" si="6"/>
        <v>-2.1531041313727215E-2</v>
      </c>
      <c r="J153">
        <f t="shared" si="7"/>
        <v>-2.006578062009157E-2</v>
      </c>
      <c r="K153">
        <f t="shared" si="8"/>
        <v>4.2813106167026519E-4</v>
      </c>
    </row>
    <row r="154" spans="1:11" x14ac:dyDescent="0.3">
      <c r="A154" t="s">
        <v>973</v>
      </c>
      <c r="B154" t="s">
        <v>7984</v>
      </c>
      <c r="C154" t="s">
        <v>7985</v>
      </c>
      <c r="D154" t="s">
        <v>7888</v>
      </c>
      <c r="E154" t="s">
        <v>7923</v>
      </c>
      <c r="F154" t="s">
        <v>7986</v>
      </c>
      <c r="G154" t="s">
        <v>7987</v>
      </c>
      <c r="I154">
        <f t="shared" si="6"/>
        <v>9.168398252798511E-4</v>
      </c>
      <c r="J154">
        <f t="shared" si="7"/>
        <v>9.1685963529933084E-4</v>
      </c>
      <c r="K154">
        <f t="shared" si="8"/>
        <v>8.4862727833694851E-8</v>
      </c>
    </row>
    <row r="155" spans="1:11" x14ac:dyDescent="0.3">
      <c r="A155" t="s">
        <v>980</v>
      </c>
      <c r="B155" t="s">
        <v>7940</v>
      </c>
      <c r="C155" t="s">
        <v>7988</v>
      </c>
      <c r="D155" t="s">
        <v>7890</v>
      </c>
      <c r="E155" t="s">
        <v>7989</v>
      </c>
      <c r="F155" t="s">
        <v>7990</v>
      </c>
      <c r="G155" t="s">
        <v>7991</v>
      </c>
      <c r="I155">
        <f t="shared" si="6"/>
        <v>3.0528244274818505E-4</v>
      </c>
      <c r="J155">
        <f t="shared" si="7"/>
        <v>3.0529307713779609E-4</v>
      </c>
      <c r="K155">
        <f t="shared" si="8"/>
        <v>1.0256293091469371E-7</v>
      </c>
    </row>
    <row r="156" spans="1:11" x14ac:dyDescent="0.3">
      <c r="A156" t="s">
        <v>987</v>
      </c>
      <c r="B156" t="s">
        <v>7992</v>
      </c>
      <c r="C156" t="s">
        <v>7993</v>
      </c>
      <c r="D156" t="s">
        <v>7994</v>
      </c>
      <c r="E156" t="s">
        <v>7995</v>
      </c>
      <c r="F156" t="s">
        <v>7996</v>
      </c>
      <c r="G156" t="s">
        <v>7997</v>
      </c>
      <c r="I156">
        <f t="shared" si="6"/>
        <v>1.7094079187672636E-2</v>
      </c>
      <c r="J156">
        <f t="shared" si="7"/>
        <v>1.7094039609952563E-2</v>
      </c>
      <c r="K156">
        <f t="shared" si="8"/>
        <v>2.7121123054737962E-4</v>
      </c>
    </row>
    <row r="157" spans="1:11" x14ac:dyDescent="0.3">
      <c r="A157" t="s">
        <v>994</v>
      </c>
      <c r="B157" t="s">
        <v>7998</v>
      </c>
      <c r="C157" t="s">
        <v>7999</v>
      </c>
      <c r="D157" t="s">
        <v>8000</v>
      </c>
      <c r="E157" t="s">
        <v>8001</v>
      </c>
      <c r="F157" t="s">
        <v>8002</v>
      </c>
      <c r="G157" t="s">
        <v>8003</v>
      </c>
      <c r="I157">
        <f t="shared" si="6"/>
        <v>2.3409303721488566E-2</v>
      </c>
      <c r="J157">
        <f t="shared" si="7"/>
        <v>2.3409331159500082E-2</v>
      </c>
      <c r="K157">
        <f t="shared" si="8"/>
        <v>5.1910079531364349E-4</v>
      </c>
    </row>
    <row r="158" spans="1:11" x14ac:dyDescent="0.3">
      <c r="A158" t="s">
        <v>1001</v>
      </c>
      <c r="B158" t="s">
        <v>8004</v>
      </c>
      <c r="C158" t="s">
        <v>8005</v>
      </c>
      <c r="D158" t="s">
        <v>7952</v>
      </c>
      <c r="E158" t="s">
        <v>8006</v>
      </c>
      <c r="F158" t="s">
        <v>8007</v>
      </c>
      <c r="G158" t="s">
        <v>8008</v>
      </c>
      <c r="I158">
        <f t="shared" si="6"/>
        <v>-2.8445661492414145E-2</v>
      </c>
      <c r="J158">
        <f t="shared" si="7"/>
        <v>-2.8445674067180717E-2</v>
      </c>
      <c r="K158">
        <f t="shared" si="8"/>
        <v>8.4513592663534995E-4</v>
      </c>
    </row>
    <row r="159" spans="1:11" x14ac:dyDescent="0.3">
      <c r="A159" t="s">
        <v>1008</v>
      </c>
      <c r="B159" t="s">
        <v>8009</v>
      </c>
      <c r="C159" t="s">
        <v>8010</v>
      </c>
      <c r="D159" t="s">
        <v>7923</v>
      </c>
      <c r="E159" t="s">
        <v>7992</v>
      </c>
      <c r="F159" t="s">
        <v>8011</v>
      </c>
      <c r="G159" t="s">
        <v>8012</v>
      </c>
      <c r="I159">
        <f t="shared" si="6"/>
        <v>-3.9239660753405967E-3</v>
      </c>
      <c r="J159">
        <f t="shared" si="7"/>
        <v>-3.9239824735242141E-3</v>
      </c>
      <c r="K159">
        <f t="shared" si="8"/>
        <v>2.069822348504487E-5</v>
      </c>
    </row>
    <row r="160" spans="1:11" x14ac:dyDescent="0.3">
      <c r="A160" t="s">
        <v>1015</v>
      </c>
      <c r="B160" t="s">
        <v>8013</v>
      </c>
      <c r="C160" t="s">
        <v>8014</v>
      </c>
      <c r="D160" t="s">
        <v>8015</v>
      </c>
      <c r="E160" t="s">
        <v>8016</v>
      </c>
      <c r="F160" t="s">
        <v>8017</v>
      </c>
      <c r="G160" t="s">
        <v>8018</v>
      </c>
      <c r="I160">
        <f t="shared" si="6"/>
        <v>2.3030242424242515E-2</v>
      </c>
      <c r="J160">
        <f t="shared" si="7"/>
        <v>2.3030265667207186E-2</v>
      </c>
      <c r="K160">
        <f t="shared" si="8"/>
        <v>5.0197139366480489E-4</v>
      </c>
    </row>
    <row r="161" spans="1:11" x14ac:dyDescent="0.3">
      <c r="A161" t="s">
        <v>1020</v>
      </c>
      <c r="B161" t="s">
        <v>8019</v>
      </c>
      <c r="C161" t="s">
        <v>8020</v>
      </c>
      <c r="D161" t="s">
        <v>8021</v>
      </c>
      <c r="E161" t="s">
        <v>8022</v>
      </c>
      <c r="F161" t="s">
        <v>8023</v>
      </c>
      <c r="G161" t="s">
        <v>8024</v>
      </c>
      <c r="I161">
        <f t="shared" si="6"/>
        <v>3.2583236527442003E-3</v>
      </c>
      <c r="J161">
        <f t="shared" si="7"/>
        <v>3.2583012292072846E-3</v>
      </c>
      <c r="K161">
        <f t="shared" si="8"/>
        <v>6.9313919063892272E-6</v>
      </c>
    </row>
    <row r="162" spans="1:11" x14ac:dyDescent="0.3">
      <c r="A162" t="s">
        <v>1027</v>
      </c>
      <c r="B162" t="s">
        <v>8025</v>
      </c>
      <c r="C162" t="s">
        <v>8026</v>
      </c>
      <c r="D162" t="s">
        <v>8027</v>
      </c>
      <c r="E162" t="s">
        <v>8028</v>
      </c>
      <c r="F162" t="s">
        <v>8029</v>
      </c>
      <c r="G162" t="s">
        <v>8030</v>
      </c>
      <c r="I162">
        <f t="shared" si="6"/>
        <v>-5.609654727182019E-3</v>
      </c>
      <c r="J162">
        <f t="shared" si="7"/>
        <v>-5.6096411751881334E-3</v>
      </c>
      <c r="K162">
        <f t="shared" si="8"/>
        <v>3.8877578507371294E-5</v>
      </c>
    </row>
    <row r="163" spans="1:11" x14ac:dyDescent="0.3">
      <c r="A163" t="s">
        <v>1034</v>
      </c>
      <c r="B163" t="s">
        <v>8031</v>
      </c>
      <c r="C163" t="s">
        <v>8032</v>
      </c>
      <c r="D163" t="s">
        <v>8033</v>
      </c>
      <c r="E163" t="s">
        <v>8034</v>
      </c>
      <c r="F163" t="s">
        <v>8035</v>
      </c>
      <c r="G163" t="s">
        <v>8036</v>
      </c>
      <c r="I163">
        <f t="shared" si="6"/>
        <v>-1.128269002375297E-2</v>
      </c>
      <c r="J163">
        <f t="shared" si="7"/>
        <v>-1.12826760356367E-2</v>
      </c>
      <c r="K163">
        <f t="shared" si="8"/>
        <v>1.4180578909664022E-4</v>
      </c>
    </row>
    <row r="164" spans="1:11" x14ac:dyDescent="0.3">
      <c r="A164" t="s">
        <v>1040</v>
      </c>
      <c r="B164" t="s">
        <v>8037</v>
      </c>
      <c r="C164" t="s">
        <v>8000</v>
      </c>
      <c r="D164" t="s">
        <v>8038</v>
      </c>
      <c r="E164" t="s">
        <v>8039</v>
      </c>
      <c r="F164" t="s">
        <v>8040</v>
      </c>
      <c r="G164" t="s">
        <v>8041</v>
      </c>
      <c r="I164">
        <f t="shared" si="6"/>
        <v>-1.0510450766079583E-2</v>
      </c>
      <c r="J164">
        <f t="shared" si="7"/>
        <v>-1.0510468016872235E-2</v>
      </c>
      <c r="K164">
        <f t="shared" si="8"/>
        <v>1.2401084282824369E-4</v>
      </c>
    </row>
    <row r="165" spans="1:11" x14ac:dyDescent="0.3">
      <c r="A165" t="s">
        <v>1046</v>
      </c>
      <c r="B165" t="s">
        <v>8042</v>
      </c>
      <c r="C165" t="s">
        <v>8009</v>
      </c>
      <c r="D165" t="s">
        <v>8043</v>
      </c>
      <c r="E165" t="s">
        <v>8044</v>
      </c>
      <c r="F165" t="s">
        <v>8045</v>
      </c>
      <c r="G165" t="s">
        <v>8046</v>
      </c>
      <c r="I165">
        <f t="shared" si="6"/>
        <v>-9.4082546461833859E-3</v>
      </c>
      <c r="J165">
        <f t="shared" si="7"/>
        <v>-9.4082465906651959E-3</v>
      </c>
      <c r="K165">
        <f t="shared" si="8"/>
        <v>1.0067702496773319E-4</v>
      </c>
    </row>
    <row r="166" spans="1:11" x14ac:dyDescent="0.3">
      <c r="A166" t="s">
        <v>1050</v>
      </c>
      <c r="B166" t="s">
        <v>8047</v>
      </c>
      <c r="C166" t="s">
        <v>8048</v>
      </c>
      <c r="D166" t="s">
        <v>8049</v>
      </c>
      <c r="E166" t="s">
        <v>8050</v>
      </c>
      <c r="F166" t="s">
        <v>8051</v>
      </c>
      <c r="G166" t="s">
        <v>8052</v>
      </c>
      <c r="I166">
        <f t="shared" si="6"/>
        <v>-3.8602942359158815E-2</v>
      </c>
      <c r="J166">
        <f t="shared" si="7"/>
        <v>-3.8602947656984299E-2</v>
      </c>
      <c r="K166">
        <f t="shared" si="8"/>
        <v>1.5388748366363502E-3</v>
      </c>
    </row>
    <row r="167" spans="1:11" x14ac:dyDescent="0.3">
      <c r="A167" t="s">
        <v>1057</v>
      </c>
      <c r="B167" t="s">
        <v>8053</v>
      </c>
      <c r="C167" t="s">
        <v>8054</v>
      </c>
      <c r="D167" t="s">
        <v>8055</v>
      </c>
      <c r="E167" t="s">
        <v>7900</v>
      </c>
      <c r="F167" t="s">
        <v>8056</v>
      </c>
      <c r="G167" t="s">
        <v>8057</v>
      </c>
      <c r="I167">
        <f t="shared" si="6"/>
        <v>3.8241237674991151E-3</v>
      </c>
      <c r="J167">
        <f t="shared" si="7"/>
        <v>3.8241203846561531E-3</v>
      </c>
      <c r="K167">
        <f t="shared" si="8"/>
        <v>1.0230868143379579E-5</v>
      </c>
    </row>
    <row r="168" spans="1:11" x14ac:dyDescent="0.3">
      <c r="A168" t="s">
        <v>1064</v>
      </c>
      <c r="B168" t="s">
        <v>8058</v>
      </c>
      <c r="C168" t="s">
        <v>8059</v>
      </c>
      <c r="D168" t="s">
        <v>8060</v>
      </c>
      <c r="E168" t="s">
        <v>8061</v>
      </c>
      <c r="F168" t="s">
        <v>8062</v>
      </c>
      <c r="G168" t="s">
        <v>8063</v>
      </c>
      <c r="I168">
        <f t="shared" si="6"/>
        <v>-1.9047301587301984E-3</v>
      </c>
      <c r="J168">
        <f t="shared" si="7"/>
        <v>-1.9047395693663693E-3</v>
      </c>
      <c r="K168">
        <f t="shared" si="8"/>
        <v>6.4023529342933271E-6</v>
      </c>
    </row>
    <row r="169" spans="1:11" x14ac:dyDescent="0.3">
      <c r="A169" t="s">
        <v>1071</v>
      </c>
      <c r="B169" t="s">
        <v>8043</v>
      </c>
      <c r="C169" t="s">
        <v>7952</v>
      </c>
      <c r="D169" t="s">
        <v>8064</v>
      </c>
      <c r="E169" t="s">
        <v>7937</v>
      </c>
      <c r="F169" t="s">
        <v>8065</v>
      </c>
      <c r="G169" t="s">
        <v>8066</v>
      </c>
      <c r="I169">
        <f t="shared" si="6"/>
        <v>3.0534381980458651E-2</v>
      </c>
      <c r="J169">
        <f t="shared" si="7"/>
        <v>3.0534395008639248E-2</v>
      </c>
      <c r="K169">
        <f t="shared" si="8"/>
        <v>8.9453915597481344E-4</v>
      </c>
    </row>
    <row r="170" spans="1:11" x14ac:dyDescent="0.3">
      <c r="A170" t="s">
        <v>1078</v>
      </c>
      <c r="B170" t="s">
        <v>7949</v>
      </c>
      <c r="C170" t="s">
        <v>8067</v>
      </c>
      <c r="D170" t="s">
        <v>8068</v>
      </c>
      <c r="E170" t="s">
        <v>8069</v>
      </c>
      <c r="F170" t="s">
        <v>8070</v>
      </c>
      <c r="G170" t="s">
        <v>8071</v>
      </c>
      <c r="I170">
        <f t="shared" si="6"/>
        <v>-4.3211108443757988E-3</v>
      </c>
      <c r="J170">
        <f t="shared" si="7"/>
        <v>-4.3210906043581855E-3</v>
      </c>
      <c r="K170">
        <f t="shared" si="8"/>
        <v>2.4469229084621501E-5</v>
      </c>
    </row>
    <row r="171" spans="1:11" x14ac:dyDescent="0.3">
      <c r="A171" t="s">
        <v>1085</v>
      </c>
      <c r="B171" t="s">
        <v>8043</v>
      </c>
      <c r="C171" t="s">
        <v>8072</v>
      </c>
      <c r="D171" t="s">
        <v>8073</v>
      </c>
      <c r="E171" t="s">
        <v>7882</v>
      </c>
      <c r="F171" t="s">
        <v>8074</v>
      </c>
      <c r="G171" t="s">
        <v>8075</v>
      </c>
      <c r="I171">
        <f t="shared" si="6"/>
        <v>-1.8908804644067381E-2</v>
      </c>
      <c r="J171">
        <f t="shared" si="7"/>
        <v>-1.8908846594100866E-2</v>
      </c>
      <c r="K171">
        <f t="shared" si="8"/>
        <v>3.8159255479218299E-4</v>
      </c>
    </row>
    <row r="172" spans="1:11" x14ac:dyDescent="0.3">
      <c r="A172" t="s">
        <v>1092</v>
      </c>
      <c r="B172" t="s">
        <v>7889</v>
      </c>
      <c r="C172" t="s">
        <v>8076</v>
      </c>
      <c r="D172" t="s">
        <v>7810</v>
      </c>
      <c r="E172" t="s">
        <v>8077</v>
      </c>
      <c r="F172" t="s">
        <v>8078</v>
      </c>
      <c r="G172" t="s">
        <v>8079</v>
      </c>
      <c r="I172">
        <f t="shared" si="6"/>
        <v>-3.1595892575039149E-3</v>
      </c>
      <c r="J172">
        <f t="shared" si="7"/>
        <v>-3.1595449112272562E-3</v>
      </c>
      <c r="K172">
        <f t="shared" si="8"/>
        <v>1.4326924981718522E-5</v>
      </c>
    </row>
    <row r="173" spans="1:11" x14ac:dyDescent="0.3">
      <c r="A173" t="s">
        <v>1098</v>
      </c>
      <c r="B173" t="s">
        <v>8076</v>
      </c>
      <c r="C173" t="s">
        <v>7974</v>
      </c>
      <c r="D173" t="s">
        <v>8080</v>
      </c>
      <c r="E173" t="s">
        <v>7954</v>
      </c>
      <c r="F173" t="s">
        <v>8081</v>
      </c>
      <c r="G173" t="s">
        <v>8082</v>
      </c>
      <c r="I173">
        <f t="shared" si="6"/>
        <v>2.7258352686477007E-2</v>
      </c>
      <c r="J173">
        <f t="shared" si="7"/>
        <v>2.7258341073595115E-2</v>
      </c>
      <c r="K173">
        <f t="shared" si="8"/>
        <v>7.0930569057718585E-4</v>
      </c>
    </row>
    <row r="174" spans="1:11" x14ac:dyDescent="0.3">
      <c r="A174" t="s">
        <v>1104</v>
      </c>
      <c r="B174" t="s">
        <v>8083</v>
      </c>
      <c r="C174" t="s">
        <v>8084</v>
      </c>
      <c r="D174" t="s">
        <v>8085</v>
      </c>
      <c r="E174" t="s">
        <v>8086</v>
      </c>
      <c r="F174" t="s">
        <v>8087</v>
      </c>
      <c r="G174" t="s">
        <v>8088</v>
      </c>
      <c r="I174">
        <f t="shared" si="6"/>
        <v>-1.5427337241591994E-2</v>
      </c>
      <c r="J174">
        <f t="shared" si="7"/>
        <v>-1.5427345479524818E-2</v>
      </c>
      <c r="K174">
        <f t="shared" si="8"/>
        <v>2.5769537479413112E-4</v>
      </c>
    </row>
    <row r="175" spans="1:11" x14ac:dyDescent="0.3">
      <c r="A175" t="s">
        <v>1107</v>
      </c>
      <c r="B175" t="s">
        <v>8089</v>
      </c>
      <c r="C175" t="s">
        <v>7890</v>
      </c>
      <c r="D175" t="s">
        <v>7842</v>
      </c>
      <c r="E175" t="s">
        <v>8090</v>
      </c>
      <c r="F175" t="s">
        <v>8091</v>
      </c>
      <c r="G175" t="s">
        <v>8092</v>
      </c>
      <c r="I175">
        <f t="shared" si="6"/>
        <v>-5.9542776559072001E-3</v>
      </c>
      <c r="J175">
        <f t="shared" si="7"/>
        <v>-5.9542726257690191E-3</v>
      </c>
      <c r="K175">
        <f t="shared" si="8"/>
        <v>4.3294033617909986E-5</v>
      </c>
    </row>
    <row r="176" spans="1:11" x14ac:dyDescent="0.3">
      <c r="A176" t="s">
        <v>1114</v>
      </c>
      <c r="B176" t="s">
        <v>8076</v>
      </c>
      <c r="C176" t="s">
        <v>7926</v>
      </c>
      <c r="D176" t="s">
        <v>8093</v>
      </c>
      <c r="E176" t="s">
        <v>7942</v>
      </c>
      <c r="F176" t="s">
        <v>8094</v>
      </c>
      <c r="G176" t="s">
        <v>8095</v>
      </c>
      <c r="I176">
        <f t="shared" si="6"/>
        <v>2.490539170571858E-2</v>
      </c>
      <c r="J176">
        <f t="shared" si="7"/>
        <v>2.4905409042859275E-2</v>
      </c>
      <c r="K176">
        <f t="shared" si="8"/>
        <v>5.8951167384507569E-4</v>
      </c>
    </row>
    <row r="177" spans="1:11" x14ac:dyDescent="0.3">
      <c r="A177" t="s">
        <v>1119</v>
      </c>
      <c r="B177" t="s">
        <v>8033</v>
      </c>
      <c r="C177" t="s">
        <v>7985</v>
      </c>
      <c r="D177" t="s">
        <v>7898</v>
      </c>
      <c r="E177" t="s">
        <v>7963</v>
      </c>
      <c r="F177" t="s">
        <v>8096</v>
      </c>
      <c r="G177" t="s">
        <v>8097</v>
      </c>
      <c r="I177">
        <f t="shared" si="6"/>
        <v>8.9203635140179521E-3</v>
      </c>
      <c r="J177">
        <f t="shared" si="7"/>
        <v>8.9203458909485889E-3</v>
      </c>
      <c r="K177">
        <f t="shared" si="8"/>
        <v>6.8803679425666253E-5</v>
      </c>
    </row>
    <row r="178" spans="1:11" x14ac:dyDescent="0.3">
      <c r="A178" t="s">
        <v>1126</v>
      </c>
      <c r="B178" t="s">
        <v>8098</v>
      </c>
      <c r="C178" t="s">
        <v>8099</v>
      </c>
      <c r="D178" t="s">
        <v>7912</v>
      </c>
      <c r="E178" t="s">
        <v>7928</v>
      </c>
      <c r="F178" t="s">
        <v>8100</v>
      </c>
      <c r="G178" t="s">
        <v>8101</v>
      </c>
      <c r="I178">
        <f t="shared" si="6"/>
        <v>-2.2560915321979125E-2</v>
      </c>
      <c r="J178">
        <f t="shared" si="7"/>
        <v>-2.2560898621827287E-2</v>
      </c>
      <c r="K178">
        <f t="shared" si="8"/>
        <v>5.3761128633435923E-4</v>
      </c>
    </row>
    <row r="179" spans="1:11" x14ac:dyDescent="0.3">
      <c r="A179" t="s">
        <v>1132</v>
      </c>
      <c r="B179" t="s">
        <v>8102</v>
      </c>
      <c r="C179" t="s">
        <v>8033</v>
      </c>
      <c r="D179" t="s">
        <v>7883</v>
      </c>
      <c r="E179" t="s">
        <v>8103</v>
      </c>
      <c r="F179" t="s">
        <v>8104</v>
      </c>
      <c r="G179" t="s">
        <v>8105</v>
      </c>
      <c r="I179">
        <f t="shared" si="6"/>
        <v>9.9812847791240014E-3</v>
      </c>
      <c r="J179">
        <f t="shared" si="7"/>
        <v>9.9812512138150143E-3</v>
      </c>
      <c r="K179">
        <f t="shared" si="8"/>
        <v>8.7529190942102429E-5</v>
      </c>
    </row>
    <row r="180" spans="1:11" x14ac:dyDescent="0.3">
      <c r="A180" t="s">
        <v>1139</v>
      </c>
      <c r="B180" t="s">
        <v>7950</v>
      </c>
      <c r="C180" t="s">
        <v>8048</v>
      </c>
      <c r="D180" t="s">
        <v>8106</v>
      </c>
      <c r="E180" t="s">
        <v>8107</v>
      </c>
      <c r="F180" t="s">
        <v>8108</v>
      </c>
      <c r="G180" t="s">
        <v>8109</v>
      </c>
      <c r="I180">
        <f t="shared" si="6"/>
        <v>-8.6474055389930554E-3</v>
      </c>
      <c r="J180">
        <f t="shared" si="7"/>
        <v>-8.6473773820054077E-3</v>
      </c>
      <c r="K180">
        <f t="shared" si="8"/>
        <v>8.5987136896715238E-5</v>
      </c>
    </row>
    <row r="181" spans="1:11" x14ac:dyDescent="0.3">
      <c r="A181" t="s">
        <v>1145</v>
      </c>
      <c r="B181" t="s">
        <v>7904</v>
      </c>
      <c r="C181" t="s">
        <v>8098</v>
      </c>
      <c r="D181" t="s">
        <v>7861</v>
      </c>
      <c r="E181" t="s">
        <v>7939</v>
      </c>
      <c r="F181" t="s">
        <v>8110</v>
      </c>
      <c r="G181" t="s">
        <v>8111</v>
      </c>
      <c r="I181">
        <f t="shared" si="6"/>
        <v>5.2960127910289517E-3</v>
      </c>
      <c r="J181">
        <f t="shared" si="7"/>
        <v>5.2960077567287571E-3</v>
      </c>
      <c r="K181">
        <f t="shared" si="8"/>
        <v>2.1813198491208583E-5</v>
      </c>
    </row>
    <row r="182" spans="1:11" x14ac:dyDescent="0.3">
      <c r="A182" t="s">
        <v>1152</v>
      </c>
      <c r="B182" t="s">
        <v>8112</v>
      </c>
      <c r="C182" t="s">
        <v>8103</v>
      </c>
      <c r="D182" t="s">
        <v>8113</v>
      </c>
      <c r="E182" t="s">
        <v>7847</v>
      </c>
      <c r="F182" t="s">
        <v>8114</v>
      </c>
      <c r="G182" t="s">
        <v>8115</v>
      </c>
      <c r="I182">
        <f t="shared" si="6"/>
        <v>-3.2228075612023635E-2</v>
      </c>
      <c r="J182">
        <f t="shared" si="7"/>
        <v>-3.2228101270020501E-2</v>
      </c>
      <c r="K182">
        <f t="shared" si="8"/>
        <v>1.0793622411509989E-3</v>
      </c>
    </row>
    <row r="183" spans="1:11" x14ac:dyDescent="0.3">
      <c r="A183" t="s">
        <v>1159</v>
      </c>
      <c r="B183" t="s">
        <v>7911</v>
      </c>
      <c r="C183" t="s">
        <v>7917</v>
      </c>
      <c r="D183" t="s">
        <v>8116</v>
      </c>
      <c r="E183" t="s">
        <v>7848</v>
      </c>
      <c r="F183" t="s">
        <v>8117</v>
      </c>
      <c r="G183" t="s">
        <v>8118</v>
      </c>
      <c r="I183">
        <f t="shared" si="6"/>
        <v>4.1626961255203342E-3</v>
      </c>
      <c r="J183">
        <f t="shared" si="7"/>
        <v>4.162713586535958E-3</v>
      </c>
      <c r="K183">
        <f t="shared" si="8"/>
        <v>1.2511543531074399E-5</v>
      </c>
    </row>
    <row r="184" spans="1:11" x14ac:dyDescent="0.3">
      <c r="A184" t="s">
        <v>1166</v>
      </c>
      <c r="B184" t="s">
        <v>7965</v>
      </c>
      <c r="C184" t="s">
        <v>7890</v>
      </c>
      <c r="D184" t="s">
        <v>7911</v>
      </c>
      <c r="E184" t="s">
        <v>8119</v>
      </c>
      <c r="F184" t="s">
        <v>8120</v>
      </c>
      <c r="G184" t="s">
        <v>8121</v>
      </c>
      <c r="I184">
        <f t="shared" si="6"/>
        <v>1.4987212532295449E-2</v>
      </c>
      <c r="J184">
        <f t="shared" si="7"/>
        <v>1.4987190864810583E-2</v>
      </c>
      <c r="K184">
        <f t="shared" si="8"/>
        <v>2.0625679854370193E-4</v>
      </c>
    </row>
    <row r="185" spans="1:11" x14ac:dyDescent="0.3">
      <c r="A185" t="s">
        <v>1171</v>
      </c>
      <c r="B185" t="s">
        <v>8048</v>
      </c>
      <c r="C185" t="s">
        <v>8064</v>
      </c>
      <c r="D185" t="s">
        <v>8122</v>
      </c>
      <c r="E185" t="s">
        <v>8123</v>
      </c>
      <c r="F185" t="s">
        <v>8124</v>
      </c>
      <c r="G185" t="s">
        <v>8125</v>
      </c>
      <c r="I185">
        <f t="shared" si="6"/>
        <v>1.5708136977695016E-3</v>
      </c>
      <c r="J185">
        <f t="shared" si="7"/>
        <v>1.5708387657933716E-3</v>
      </c>
      <c r="K185">
        <f t="shared" si="8"/>
        <v>8.9357547224714428E-7</v>
      </c>
    </row>
    <row r="186" spans="1:11" x14ac:dyDescent="0.3">
      <c r="A186" t="s">
        <v>1178</v>
      </c>
      <c r="B186" t="s">
        <v>7965</v>
      </c>
      <c r="C186" t="s">
        <v>8126</v>
      </c>
      <c r="D186" t="s">
        <v>7900</v>
      </c>
      <c r="E186" t="s">
        <v>8127</v>
      </c>
      <c r="F186" t="s">
        <v>8128</v>
      </c>
      <c r="G186" t="s">
        <v>8129</v>
      </c>
      <c r="I186">
        <f t="shared" si="6"/>
        <v>-1.1605991581116422E-2</v>
      </c>
      <c r="J186">
        <f t="shared" si="7"/>
        <v>-1.1605982969132745E-2</v>
      </c>
      <c r="K186">
        <f t="shared" si="8"/>
        <v>1.4961033897516185E-4</v>
      </c>
    </row>
    <row r="187" spans="1:11" x14ac:dyDescent="0.3">
      <c r="A187" t="s">
        <v>1184</v>
      </c>
      <c r="B187" t="s">
        <v>8061</v>
      </c>
      <c r="C187" t="s">
        <v>8130</v>
      </c>
      <c r="D187" t="s">
        <v>8131</v>
      </c>
      <c r="E187" t="s">
        <v>7904</v>
      </c>
      <c r="F187" t="s">
        <v>8132</v>
      </c>
      <c r="G187" t="s">
        <v>8133</v>
      </c>
      <c r="I187">
        <f t="shared" si="6"/>
        <v>-1.9041256743891222E-3</v>
      </c>
      <c r="J187">
        <f t="shared" si="7"/>
        <v>-1.9041350427676249E-3</v>
      </c>
      <c r="K187">
        <f t="shared" si="8"/>
        <v>6.3992940480068435E-6</v>
      </c>
    </row>
    <row r="188" spans="1:11" x14ac:dyDescent="0.3">
      <c r="A188" t="s">
        <v>1191</v>
      </c>
      <c r="B188" t="s">
        <v>8134</v>
      </c>
      <c r="C188" t="s">
        <v>7842</v>
      </c>
      <c r="D188" t="s">
        <v>7858</v>
      </c>
      <c r="E188" t="s">
        <v>8135</v>
      </c>
      <c r="F188" t="s">
        <v>8136</v>
      </c>
      <c r="G188" t="s">
        <v>8137</v>
      </c>
      <c r="I188">
        <f t="shared" si="6"/>
        <v>2.8616851236348087E-3</v>
      </c>
      <c r="J188">
        <f t="shared" si="7"/>
        <v>5.098783744130266E-3</v>
      </c>
      <c r="K188">
        <f t="shared" si="8"/>
        <v>2.0009841999220494E-5</v>
      </c>
    </row>
    <row r="189" spans="1:11" x14ac:dyDescent="0.3">
      <c r="A189" t="s">
        <v>1196</v>
      </c>
      <c r="B189" t="s">
        <v>7900</v>
      </c>
      <c r="C189" t="s">
        <v>8138</v>
      </c>
      <c r="D189" t="s">
        <v>8139</v>
      </c>
      <c r="E189" t="s">
        <v>7883</v>
      </c>
      <c r="F189" t="s">
        <v>8140</v>
      </c>
      <c r="G189" t="s">
        <v>8141</v>
      </c>
      <c r="I189">
        <f t="shared" si="6"/>
        <v>1.2682307777986393E-2</v>
      </c>
      <c r="J189">
        <f t="shared" si="7"/>
        <v>1.2682276879172383E-2</v>
      </c>
      <c r="K189">
        <f t="shared" si="8"/>
        <v>1.4536472198416425E-4</v>
      </c>
    </row>
    <row r="190" spans="1:11" x14ac:dyDescent="0.3">
      <c r="A190" t="s">
        <v>1201</v>
      </c>
      <c r="B190" t="s">
        <v>8142</v>
      </c>
      <c r="C190" t="s">
        <v>8068</v>
      </c>
      <c r="D190" t="s">
        <v>8073</v>
      </c>
      <c r="E190" t="s">
        <v>7842</v>
      </c>
      <c r="F190" t="s">
        <v>8143</v>
      </c>
      <c r="G190" t="s">
        <v>8144</v>
      </c>
      <c r="I190">
        <f t="shared" si="6"/>
        <v>-1.0331871937010845E-2</v>
      </c>
      <c r="J190">
        <f t="shared" si="7"/>
        <v>-1.033186864783768E-2</v>
      </c>
      <c r="K190">
        <f t="shared" si="8"/>
        <v>1.200649698532919E-4</v>
      </c>
    </row>
    <row r="191" spans="1:11" x14ac:dyDescent="0.3">
      <c r="A191" t="s">
        <v>1205</v>
      </c>
      <c r="B191" t="s">
        <v>7842</v>
      </c>
      <c r="C191" t="s">
        <v>7842</v>
      </c>
      <c r="D191" t="s">
        <v>8145</v>
      </c>
      <c r="E191" t="s">
        <v>8059</v>
      </c>
      <c r="F191" t="s">
        <v>8146</v>
      </c>
      <c r="G191" t="s">
        <v>8147</v>
      </c>
      <c r="I191">
        <f t="shared" si="6"/>
        <v>-6.3274278289331912E-4</v>
      </c>
      <c r="J191">
        <f t="shared" si="7"/>
        <v>-6.3272415170201974E-4</v>
      </c>
      <c r="K191">
        <f t="shared" si="8"/>
        <v>1.5832476891594116E-6</v>
      </c>
    </row>
    <row r="192" spans="1:11" x14ac:dyDescent="0.3">
      <c r="A192" t="s">
        <v>1211</v>
      </c>
      <c r="B192" t="s">
        <v>7933</v>
      </c>
      <c r="C192" t="s">
        <v>8148</v>
      </c>
      <c r="D192" t="s">
        <v>8073</v>
      </c>
      <c r="E192" t="s">
        <v>8086</v>
      </c>
      <c r="F192" t="s">
        <v>8149</v>
      </c>
      <c r="G192" t="s">
        <v>8150</v>
      </c>
      <c r="I192">
        <f t="shared" si="6"/>
        <v>1.0129787907565694E-2</v>
      </c>
      <c r="J192">
        <f t="shared" si="7"/>
        <v>1.0129777852082536E-2</v>
      </c>
      <c r="K192">
        <f t="shared" si="8"/>
        <v>9.0330393530369151E-5</v>
      </c>
    </row>
    <row r="193" spans="1:11" x14ac:dyDescent="0.3">
      <c r="A193" t="s">
        <v>1217</v>
      </c>
      <c r="B193" t="s">
        <v>7842</v>
      </c>
      <c r="C193" t="s">
        <v>8151</v>
      </c>
      <c r="D193" t="s">
        <v>8152</v>
      </c>
      <c r="E193" t="s">
        <v>8153</v>
      </c>
      <c r="F193" t="s">
        <v>8154</v>
      </c>
      <c r="G193" t="s">
        <v>8155</v>
      </c>
      <c r="I193">
        <f t="shared" si="6"/>
        <v>-6.267659041052971E-3</v>
      </c>
      <c r="J193">
        <f t="shared" si="7"/>
        <v>-6.2676485288276499E-3</v>
      </c>
      <c r="K193">
        <f t="shared" si="8"/>
        <v>4.7516152257068536E-5</v>
      </c>
    </row>
    <row r="194" spans="1:11" x14ac:dyDescent="0.3">
      <c r="A194" t="s">
        <v>1224</v>
      </c>
      <c r="B194" t="s">
        <v>8156</v>
      </c>
      <c r="C194" t="s">
        <v>7939</v>
      </c>
      <c r="D194" t="s">
        <v>7921</v>
      </c>
      <c r="E194" t="s">
        <v>7928</v>
      </c>
      <c r="F194" t="s">
        <v>8157</v>
      </c>
      <c r="G194" t="s">
        <v>8158</v>
      </c>
      <c r="I194">
        <f t="shared" si="6"/>
        <v>1.103759101348442E-2</v>
      </c>
      <c r="J194">
        <f t="shared" si="7"/>
        <v>1.1037609759308436E-2</v>
      </c>
      <c r="K194">
        <f t="shared" si="8"/>
        <v>1.0841103933585764E-4</v>
      </c>
    </row>
    <row r="195" spans="1:11" x14ac:dyDescent="0.3">
      <c r="A195" t="s">
        <v>1230</v>
      </c>
      <c r="B195" t="s">
        <v>7968</v>
      </c>
      <c r="C195" t="s">
        <v>7915</v>
      </c>
      <c r="D195" t="s">
        <v>8130</v>
      </c>
      <c r="E195" t="s">
        <v>8151</v>
      </c>
      <c r="F195" t="s">
        <v>8159</v>
      </c>
      <c r="G195" t="s">
        <v>8160</v>
      </c>
      <c r="I195">
        <f t="shared" si="6"/>
        <v>-8.1098562660681158E-3</v>
      </c>
      <c r="J195">
        <f t="shared" si="7"/>
        <v>-8.1098886364866056E-3</v>
      </c>
      <c r="K195">
        <f t="shared" si="8"/>
        <v>7.6307845464368898E-5</v>
      </c>
    </row>
    <row r="196" spans="1:11" x14ac:dyDescent="0.3">
      <c r="A196" t="s">
        <v>1237</v>
      </c>
      <c r="B196" t="s">
        <v>8161</v>
      </c>
      <c r="C196" t="s">
        <v>7939</v>
      </c>
      <c r="D196" t="s">
        <v>7842</v>
      </c>
      <c r="E196" t="s">
        <v>7950</v>
      </c>
      <c r="F196" t="s">
        <v>8162</v>
      </c>
      <c r="G196" t="s">
        <v>8163</v>
      </c>
      <c r="I196">
        <f t="shared" si="6"/>
        <v>5.974874401725571E-3</v>
      </c>
      <c r="J196">
        <f t="shared" si="7"/>
        <v>5.9748935182326844E-3</v>
      </c>
      <c r="K196">
        <f t="shared" si="8"/>
        <v>2.8615502228943559E-5</v>
      </c>
    </row>
    <row r="197" spans="1:11" x14ac:dyDescent="0.3">
      <c r="A197" t="s">
        <v>1243</v>
      </c>
      <c r="B197" t="s">
        <v>7895</v>
      </c>
      <c r="C197" t="s">
        <v>7949</v>
      </c>
      <c r="D197" t="s">
        <v>8164</v>
      </c>
      <c r="E197" t="s">
        <v>7937</v>
      </c>
      <c r="F197" t="s">
        <v>8165</v>
      </c>
      <c r="G197" t="s">
        <v>8166</v>
      </c>
      <c r="I197">
        <f t="shared" ref="I197:I260" si="9">(E197-E196)/E196</f>
        <v>1.2816567677399257E-2</v>
      </c>
      <c r="J197">
        <f t="shared" ref="J197:J260" si="10">(G197-G196)/G196</f>
        <v>1.281655292925836E-2</v>
      </c>
      <c r="K197">
        <f t="shared" ref="K197:K260" si="11">(J197-$O$8)^2</f>
        <v>1.4862061202286641E-4</v>
      </c>
    </row>
    <row r="198" spans="1:11" x14ac:dyDescent="0.3">
      <c r="A198" t="s">
        <v>1250</v>
      </c>
      <c r="B198" t="s">
        <v>7890</v>
      </c>
      <c r="C198" t="s">
        <v>8167</v>
      </c>
      <c r="D198" t="s">
        <v>8142</v>
      </c>
      <c r="E198" t="s">
        <v>8168</v>
      </c>
      <c r="F198" t="s">
        <v>8169</v>
      </c>
      <c r="G198" t="s">
        <v>8170</v>
      </c>
      <c r="I198">
        <f t="shared" si="9"/>
        <v>-7.0988884506859281E-3</v>
      </c>
      <c r="J198">
        <f t="shared" si="10"/>
        <v>-7.098875393331679E-3</v>
      </c>
      <c r="K198">
        <f t="shared" si="11"/>
        <v>5.9666709892525447E-5</v>
      </c>
    </row>
    <row r="199" spans="1:11" x14ac:dyDescent="0.3">
      <c r="A199" t="s">
        <v>1255</v>
      </c>
      <c r="B199" t="s">
        <v>7888</v>
      </c>
      <c r="C199" t="s">
        <v>7974</v>
      </c>
      <c r="D199" t="s">
        <v>8171</v>
      </c>
      <c r="E199" t="s">
        <v>7911</v>
      </c>
      <c r="F199" t="s">
        <v>8172</v>
      </c>
      <c r="G199" t="s">
        <v>8173</v>
      </c>
      <c r="I199">
        <f t="shared" si="9"/>
        <v>-1.7096581728105832E-2</v>
      </c>
      <c r="J199">
        <f t="shared" si="10"/>
        <v>-1.7096597715026435E-2</v>
      </c>
      <c r="K199">
        <f t="shared" si="11"/>
        <v>3.1407443298984435E-4</v>
      </c>
    </row>
    <row r="200" spans="1:11" x14ac:dyDescent="0.3">
      <c r="A200" t="s">
        <v>1260</v>
      </c>
      <c r="B200" t="s">
        <v>7911</v>
      </c>
      <c r="C200" t="s">
        <v>7933</v>
      </c>
      <c r="D200" t="s">
        <v>8174</v>
      </c>
      <c r="E200" t="s">
        <v>7889</v>
      </c>
      <c r="F200" t="s">
        <v>8175</v>
      </c>
      <c r="G200" t="s">
        <v>8176</v>
      </c>
      <c r="I200">
        <f t="shared" si="9"/>
        <v>-6.9576531638945839E-3</v>
      </c>
      <c r="J200">
        <f t="shared" si="10"/>
        <v>-6.9576555652403277E-3</v>
      </c>
      <c r="K200">
        <f t="shared" si="11"/>
        <v>5.7504969570492195E-5</v>
      </c>
    </row>
    <row r="201" spans="1:11" x14ac:dyDescent="0.3">
      <c r="A201" t="s">
        <v>1265</v>
      </c>
      <c r="B201" t="s">
        <v>7878</v>
      </c>
      <c r="C201" t="s">
        <v>7907</v>
      </c>
      <c r="D201" t="s">
        <v>7866</v>
      </c>
      <c r="E201" t="s">
        <v>7889</v>
      </c>
      <c r="F201" t="s">
        <v>8177</v>
      </c>
      <c r="G201" t="s">
        <v>8176</v>
      </c>
      <c r="I201">
        <f t="shared" si="9"/>
        <v>0</v>
      </c>
      <c r="J201">
        <f t="shared" si="10"/>
        <v>0</v>
      </c>
      <c r="K201">
        <f t="shared" si="11"/>
        <v>3.9130974419914798E-7</v>
      </c>
    </row>
    <row r="202" spans="1:11" x14ac:dyDescent="0.3">
      <c r="A202" t="s">
        <v>1271</v>
      </c>
      <c r="B202" t="s">
        <v>8135</v>
      </c>
      <c r="C202" t="s">
        <v>8059</v>
      </c>
      <c r="D202" t="s">
        <v>8178</v>
      </c>
      <c r="E202" t="s">
        <v>8179</v>
      </c>
      <c r="F202" t="s">
        <v>8180</v>
      </c>
      <c r="G202" t="s">
        <v>8181</v>
      </c>
      <c r="I202">
        <f t="shared" si="9"/>
        <v>-2.2929936305732448E-2</v>
      </c>
      <c r="J202">
        <f t="shared" si="10"/>
        <v>-2.2929932160189119E-2</v>
      </c>
      <c r="K202">
        <f t="shared" si="11"/>
        <v>5.5486062463650984E-4</v>
      </c>
    </row>
    <row r="203" spans="1:11" x14ac:dyDescent="0.3">
      <c r="A203" t="s">
        <v>1276</v>
      </c>
      <c r="B203" t="s">
        <v>8182</v>
      </c>
      <c r="C203" t="s">
        <v>8183</v>
      </c>
      <c r="D203" t="s">
        <v>7832</v>
      </c>
      <c r="E203" t="s">
        <v>8184</v>
      </c>
      <c r="F203" t="s">
        <v>8185</v>
      </c>
      <c r="G203" t="s">
        <v>8186</v>
      </c>
      <c r="I203">
        <f t="shared" si="9"/>
        <v>-1.7275097783572398E-2</v>
      </c>
      <c r="J203">
        <f t="shared" si="10"/>
        <v>-1.7275115897244734E-2</v>
      </c>
      <c r="K203">
        <f t="shared" si="11"/>
        <v>3.2043375204863486E-4</v>
      </c>
    </row>
    <row r="204" spans="1:11" x14ac:dyDescent="0.3">
      <c r="A204" t="s">
        <v>1280</v>
      </c>
      <c r="B204" t="s">
        <v>8187</v>
      </c>
      <c r="C204" t="s">
        <v>8188</v>
      </c>
      <c r="D204" t="s">
        <v>8189</v>
      </c>
      <c r="E204" t="s">
        <v>8190</v>
      </c>
      <c r="F204" t="s">
        <v>8191</v>
      </c>
      <c r="G204" t="s">
        <v>8192</v>
      </c>
      <c r="I204">
        <f t="shared" si="9"/>
        <v>-8.6235820895522071E-3</v>
      </c>
      <c r="J204">
        <f t="shared" si="10"/>
        <v>-8.6235358496213992E-3</v>
      </c>
      <c r="K204">
        <f t="shared" si="11"/>
        <v>8.5545543834997348E-5</v>
      </c>
    </row>
    <row r="205" spans="1:11" x14ac:dyDescent="0.3">
      <c r="A205" t="s">
        <v>1285</v>
      </c>
      <c r="B205" t="s">
        <v>8193</v>
      </c>
      <c r="C205" t="s">
        <v>8194</v>
      </c>
      <c r="D205" t="s">
        <v>8195</v>
      </c>
      <c r="E205" t="s">
        <v>8196</v>
      </c>
      <c r="F205" t="s">
        <v>8197</v>
      </c>
      <c r="G205" t="s">
        <v>8198</v>
      </c>
      <c r="I205">
        <f t="shared" si="9"/>
        <v>-1.2378688938731647E-2</v>
      </c>
      <c r="J205">
        <f t="shared" si="10"/>
        <v>-1.2378707484600205E-2</v>
      </c>
      <c r="K205">
        <f t="shared" si="11"/>
        <v>1.6911064914811963E-4</v>
      </c>
    </row>
    <row r="206" spans="1:11" x14ac:dyDescent="0.3">
      <c r="A206" t="s">
        <v>1289</v>
      </c>
      <c r="B206" t="s">
        <v>8199</v>
      </c>
      <c r="C206" t="s">
        <v>8184</v>
      </c>
      <c r="D206" t="s">
        <v>8200</v>
      </c>
      <c r="E206" t="s">
        <v>7792</v>
      </c>
      <c r="F206" t="s">
        <v>8201</v>
      </c>
      <c r="G206" t="s">
        <v>8202</v>
      </c>
      <c r="I206">
        <f t="shared" si="9"/>
        <v>1.8631436314363169E-2</v>
      </c>
      <c r="J206">
        <f t="shared" si="10"/>
        <v>1.8631429990254952E-2</v>
      </c>
      <c r="K206">
        <f t="shared" si="11"/>
        <v>3.242118022540119E-4</v>
      </c>
    </row>
    <row r="207" spans="1:11" x14ac:dyDescent="0.3">
      <c r="A207" t="s">
        <v>1293</v>
      </c>
      <c r="B207" t="s">
        <v>8203</v>
      </c>
      <c r="C207" t="s">
        <v>8204</v>
      </c>
      <c r="D207" t="s">
        <v>7710</v>
      </c>
      <c r="E207" t="s">
        <v>8205</v>
      </c>
      <c r="F207" t="s">
        <v>8206</v>
      </c>
      <c r="G207" t="s">
        <v>8207</v>
      </c>
      <c r="I207">
        <f t="shared" si="9"/>
        <v>-4.1237113402061924E-2</v>
      </c>
      <c r="J207">
        <f t="shared" si="10"/>
        <v>-4.1237120487359759E-2</v>
      </c>
      <c r="K207">
        <f t="shared" si="11"/>
        <v>1.7524829756671485E-3</v>
      </c>
    </row>
    <row r="208" spans="1:11" x14ac:dyDescent="0.3">
      <c r="A208" t="s">
        <v>1298</v>
      </c>
      <c r="B208" t="s">
        <v>8208</v>
      </c>
      <c r="C208" t="s">
        <v>7688</v>
      </c>
      <c r="D208" t="s">
        <v>7768</v>
      </c>
      <c r="E208" t="s">
        <v>7382</v>
      </c>
      <c r="F208" t="s">
        <v>8209</v>
      </c>
      <c r="G208" t="s">
        <v>8210</v>
      </c>
      <c r="I208">
        <f t="shared" si="9"/>
        <v>-1.0058931668400906E-2</v>
      </c>
      <c r="J208">
        <f t="shared" si="10"/>
        <v>-1.0058934113949647E-2</v>
      </c>
      <c r="K208">
        <f t="shared" si="11"/>
        <v>1.1415814854492716E-4</v>
      </c>
    </row>
    <row r="209" spans="1:11" x14ac:dyDescent="0.3">
      <c r="A209" t="s">
        <v>1305</v>
      </c>
      <c r="B209" t="s">
        <v>7786</v>
      </c>
      <c r="C209" t="s">
        <v>8211</v>
      </c>
      <c r="D209" t="s">
        <v>8212</v>
      </c>
      <c r="E209" t="s">
        <v>8213</v>
      </c>
      <c r="F209" t="s">
        <v>8214</v>
      </c>
      <c r="G209" t="s">
        <v>8215</v>
      </c>
      <c r="I209">
        <f t="shared" si="9"/>
        <v>7.0070074629643747E-4</v>
      </c>
      <c r="J209">
        <f t="shared" si="10"/>
        <v>7.0074499664694368E-4</v>
      </c>
      <c r="K209">
        <f t="shared" si="11"/>
        <v>5.6546551541918702E-9</v>
      </c>
    </row>
    <row r="210" spans="1:11" x14ac:dyDescent="0.3">
      <c r="A210" t="s">
        <v>1309</v>
      </c>
      <c r="B210" t="s">
        <v>8216</v>
      </c>
      <c r="C210" t="s">
        <v>8217</v>
      </c>
      <c r="D210" t="s">
        <v>7780</v>
      </c>
      <c r="E210" t="s">
        <v>8218</v>
      </c>
      <c r="F210" t="s">
        <v>8219</v>
      </c>
      <c r="G210" t="s">
        <v>8220</v>
      </c>
      <c r="I210">
        <f t="shared" si="9"/>
        <v>1.0854412144762232E-2</v>
      </c>
      <c r="J210">
        <f t="shared" si="10"/>
        <v>1.0854363709082918E-2</v>
      </c>
      <c r="K210">
        <f t="shared" si="11"/>
        <v>1.0462867990368239E-4</v>
      </c>
    </row>
    <row r="211" spans="1:11" x14ac:dyDescent="0.3">
      <c r="A211" t="s">
        <v>1315</v>
      </c>
      <c r="B211" t="s">
        <v>8221</v>
      </c>
      <c r="C211" t="s">
        <v>8222</v>
      </c>
      <c r="D211" t="s">
        <v>8223</v>
      </c>
      <c r="E211" t="s">
        <v>8203</v>
      </c>
      <c r="F211" t="s">
        <v>8224</v>
      </c>
      <c r="G211" t="s">
        <v>8225</v>
      </c>
      <c r="I211">
        <f t="shared" si="9"/>
        <v>1.3855177905951619E-2</v>
      </c>
      <c r="J211">
        <f t="shared" si="10"/>
        <v>1.3855218961001465E-2</v>
      </c>
      <c r="K211">
        <f t="shared" si="11"/>
        <v>1.7502420549739248E-4</v>
      </c>
    </row>
    <row r="212" spans="1:11" x14ac:dyDescent="0.3">
      <c r="A212" t="s">
        <v>1320</v>
      </c>
      <c r="B212" t="s">
        <v>7773</v>
      </c>
      <c r="C212" t="s">
        <v>7785</v>
      </c>
      <c r="D212" t="s">
        <v>7773</v>
      </c>
      <c r="E212" t="s">
        <v>8203</v>
      </c>
      <c r="F212" t="s">
        <v>8226</v>
      </c>
      <c r="G212" t="s">
        <v>8225</v>
      </c>
      <c r="I212">
        <f t="shared" si="9"/>
        <v>0</v>
      </c>
      <c r="J212">
        <f t="shared" si="10"/>
        <v>0</v>
      </c>
      <c r="K212">
        <f t="shared" si="11"/>
        <v>3.9130974419914798E-7</v>
      </c>
    </row>
    <row r="213" spans="1:11" x14ac:dyDescent="0.3">
      <c r="A213" t="s">
        <v>1327</v>
      </c>
      <c r="B213" t="s">
        <v>8227</v>
      </c>
      <c r="C213" t="s">
        <v>8228</v>
      </c>
      <c r="D213" t="s">
        <v>8229</v>
      </c>
      <c r="E213" t="s">
        <v>7691</v>
      </c>
      <c r="F213" t="s">
        <v>8230</v>
      </c>
      <c r="G213" t="s">
        <v>8231</v>
      </c>
      <c r="I213">
        <f t="shared" si="9"/>
        <v>-5.466313631704787E-3</v>
      </c>
      <c r="J213">
        <f t="shared" si="10"/>
        <v>-5.4663422616623037E-3</v>
      </c>
      <c r="K213">
        <f t="shared" si="11"/>
        <v>3.7111121544515132E-5</v>
      </c>
    </row>
    <row r="214" spans="1:11" x14ac:dyDescent="0.3">
      <c r="A214" t="s">
        <v>1333</v>
      </c>
      <c r="B214" t="s">
        <v>8232</v>
      </c>
      <c r="C214" t="s">
        <v>7681</v>
      </c>
      <c r="D214" t="s">
        <v>8221</v>
      </c>
      <c r="E214" t="s">
        <v>7767</v>
      </c>
      <c r="F214" t="s">
        <v>8233</v>
      </c>
      <c r="G214" t="s">
        <v>8234</v>
      </c>
      <c r="I214">
        <f t="shared" si="9"/>
        <v>6.8698039550053847E-4</v>
      </c>
      <c r="J214">
        <f t="shared" si="10"/>
        <v>6.869843328289935E-4</v>
      </c>
      <c r="K214">
        <f t="shared" si="11"/>
        <v>3.7744776078728185E-9</v>
      </c>
    </row>
    <row r="215" spans="1:11" x14ac:dyDescent="0.3">
      <c r="A215" t="s">
        <v>1340</v>
      </c>
      <c r="B215" t="s">
        <v>8235</v>
      </c>
      <c r="C215" t="s">
        <v>8236</v>
      </c>
      <c r="D215" t="s">
        <v>8223</v>
      </c>
      <c r="E215" t="s">
        <v>8237</v>
      </c>
      <c r="F215" t="s">
        <v>8238</v>
      </c>
      <c r="G215" t="s">
        <v>8239</v>
      </c>
      <c r="I215">
        <f t="shared" si="9"/>
        <v>1.3045005597150897E-2</v>
      </c>
      <c r="J215">
        <f t="shared" si="10"/>
        <v>1.3045002725082506E-2</v>
      </c>
      <c r="K215">
        <f t="shared" si="11"/>
        <v>1.5424286670912823E-4</v>
      </c>
    </row>
    <row r="216" spans="1:11" x14ac:dyDescent="0.3">
      <c r="A216" t="s">
        <v>1347</v>
      </c>
      <c r="B216" t="s">
        <v>8240</v>
      </c>
      <c r="C216" t="s">
        <v>7789</v>
      </c>
      <c r="D216" t="s">
        <v>8241</v>
      </c>
      <c r="E216" t="s">
        <v>7762</v>
      </c>
      <c r="F216" t="s">
        <v>8242</v>
      </c>
      <c r="G216" t="s">
        <v>8243</v>
      </c>
      <c r="I216">
        <f t="shared" si="9"/>
        <v>-2.473734327346672E-2</v>
      </c>
      <c r="J216">
        <f t="shared" si="10"/>
        <v>-2.0755304835503086E-2</v>
      </c>
      <c r="K216">
        <f t="shared" si="11"/>
        <v>4.5714084896610583E-4</v>
      </c>
    </row>
    <row r="217" spans="1:11" x14ac:dyDescent="0.3">
      <c r="A217" t="s">
        <v>1353</v>
      </c>
      <c r="B217" t="s">
        <v>8244</v>
      </c>
      <c r="C217" t="s">
        <v>8245</v>
      </c>
      <c r="D217" t="s">
        <v>7417</v>
      </c>
      <c r="E217" t="s">
        <v>7693</v>
      </c>
      <c r="F217" t="s">
        <v>8246</v>
      </c>
      <c r="G217" t="s">
        <v>8247</v>
      </c>
      <c r="I217">
        <f t="shared" si="9"/>
        <v>-2.2585197269451001E-2</v>
      </c>
      <c r="J217">
        <f t="shared" si="10"/>
        <v>-2.2585209749290971E-2</v>
      </c>
      <c r="K217">
        <f t="shared" si="11"/>
        <v>5.3873925466217177E-4</v>
      </c>
    </row>
    <row r="218" spans="1:11" x14ac:dyDescent="0.3">
      <c r="A218" t="s">
        <v>1358</v>
      </c>
      <c r="B218" t="s">
        <v>8248</v>
      </c>
      <c r="C218" t="s">
        <v>8249</v>
      </c>
      <c r="D218" t="s">
        <v>7404</v>
      </c>
      <c r="E218" t="s">
        <v>7381</v>
      </c>
      <c r="F218" t="s">
        <v>8250</v>
      </c>
      <c r="G218" t="s">
        <v>8251</v>
      </c>
      <c r="I218">
        <f t="shared" si="9"/>
        <v>4.2659439838586008E-3</v>
      </c>
      <c r="J218">
        <f t="shared" si="10"/>
        <v>4.2659652466876009E-3</v>
      </c>
      <c r="K218">
        <f t="shared" si="11"/>
        <v>1.3252640966270214E-5</v>
      </c>
    </row>
    <row r="219" spans="1:11" x14ac:dyDescent="0.3">
      <c r="A219" t="s">
        <v>1365</v>
      </c>
      <c r="B219" t="s">
        <v>7383</v>
      </c>
      <c r="C219" t="s">
        <v>7781</v>
      </c>
      <c r="D219" t="s">
        <v>8252</v>
      </c>
      <c r="E219" t="s">
        <v>7710</v>
      </c>
      <c r="F219" t="s">
        <v>8253</v>
      </c>
      <c r="G219" t="s">
        <v>8254</v>
      </c>
      <c r="I219">
        <f t="shared" si="9"/>
        <v>-1.4159646017699178E-3</v>
      </c>
      <c r="J219">
        <f t="shared" si="10"/>
        <v>-1.415988506947946E-3</v>
      </c>
      <c r="K219">
        <f t="shared" si="11"/>
        <v>4.1678694942987087E-6</v>
      </c>
    </row>
    <row r="220" spans="1:11" x14ac:dyDescent="0.3">
      <c r="A220" t="s">
        <v>1370</v>
      </c>
      <c r="B220" t="s">
        <v>8255</v>
      </c>
      <c r="C220" t="s">
        <v>7398</v>
      </c>
      <c r="D220" t="s">
        <v>7768</v>
      </c>
      <c r="E220" t="s">
        <v>8256</v>
      </c>
      <c r="F220" t="s">
        <v>8257</v>
      </c>
      <c r="G220" t="s">
        <v>8258</v>
      </c>
      <c r="I220">
        <f t="shared" si="9"/>
        <v>1.1343566513419542E-2</v>
      </c>
      <c r="J220">
        <f t="shared" si="10"/>
        <v>1.1343565649425975E-2</v>
      </c>
      <c r="K220">
        <f t="shared" si="11"/>
        <v>1.1487591186160256E-4</v>
      </c>
    </row>
    <row r="221" spans="1:11" x14ac:dyDescent="0.3">
      <c r="A221" t="s">
        <v>1377</v>
      </c>
      <c r="B221" t="s">
        <v>8212</v>
      </c>
      <c r="C221" t="s">
        <v>7696</v>
      </c>
      <c r="D221" t="s">
        <v>8259</v>
      </c>
      <c r="E221" t="s">
        <v>7330</v>
      </c>
      <c r="F221" t="s">
        <v>8260</v>
      </c>
      <c r="G221" t="s">
        <v>8261</v>
      </c>
      <c r="I221">
        <f t="shared" si="9"/>
        <v>-1.2968839363167162E-2</v>
      </c>
      <c r="J221">
        <f t="shared" si="10"/>
        <v>-1.296883679657947E-2</v>
      </c>
      <c r="K221">
        <f t="shared" si="11"/>
        <v>1.8480728591221791E-4</v>
      </c>
    </row>
    <row r="222" spans="1:11" x14ac:dyDescent="0.3">
      <c r="A222" t="s">
        <v>1383</v>
      </c>
      <c r="B222" t="s">
        <v>8262</v>
      </c>
      <c r="C222" t="s">
        <v>8263</v>
      </c>
      <c r="D222" t="s">
        <v>7323</v>
      </c>
      <c r="E222" t="s">
        <v>7425</v>
      </c>
      <c r="F222" t="s">
        <v>8264</v>
      </c>
      <c r="G222" t="s">
        <v>8265</v>
      </c>
      <c r="I222">
        <f t="shared" si="9"/>
        <v>2.4857954545454645E-3</v>
      </c>
      <c r="J222">
        <f t="shared" si="10"/>
        <v>2.4858082592276857E-3</v>
      </c>
      <c r="K222">
        <f t="shared" si="11"/>
        <v>3.4605698858122443E-6</v>
      </c>
    </row>
    <row r="223" spans="1:11" x14ac:dyDescent="0.3">
      <c r="A223" t="s">
        <v>1389</v>
      </c>
      <c r="B223" t="s">
        <v>8263</v>
      </c>
      <c r="C223" t="s">
        <v>8266</v>
      </c>
      <c r="D223" t="s">
        <v>7329</v>
      </c>
      <c r="E223" t="s">
        <v>7408</v>
      </c>
      <c r="F223" t="s">
        <v>8267</v>
      </c>
      <c r="G223" t="s">
        <v>8268</v>
      </c>
      <c r="I223">
        <f t="shared" si="9"/>
        <v>-1.0626992561105232E-2</v>
      </c>
      <c r="J223">
        <f t="shared" si="10"/>
        <v>-1.0626971942648859E-2</v>
      </c>
      <c r="K223">
        <f t="shared" si="11"/>
        <v>1.2661919505634837E-4</v>
      </c>
    </row>
    <row r="224" spans="1:11" x14ac:dyDescent="0.3">
      <c r="A224" t="s">
        <v>1395</v>
      </c>
      <c r="B224" t="s">
        <v>8269</v>
      </c>
      <c r="C224" t="s">
        <v>8255</v>
      </c>
      <c r="D224" t="s">
        <v>7324</v>
      </c>
      <c r="E224" t="s">
        <v>8270</v>
      </c>
      <c r="F224" t="s">
        <v>8271</v>
      </c>
      <c r="G224" t="s">
        <v>8272</v>
      </c>
      <c r="I224">
        <f t="shared" si="9"/>
        <v>-2.5062298603651719E-3</v>
      </c>
      <c r="J224">
        <f t="shared" si="10"/>
        <v>-2.5062784900443907E-3</v>
      </c>
      <c r="K224">
        <f t="shared" si="11"/>
        <v>9.8083343795858741E-6</v>
      </c>
    </row>
    <row r="225" spans="1:11" x14ac:dyDescent="0.3">
      <c r="A225" t="s">
        <v>1401</v>
      </c>
      <c r="B225" t="s">
        <v>7324</v>
      </c>
      <c r="C225" t="s">
        <v>8241</v>
      </c>
      <c r="D225" t="s">
        <v>7419</v>
      </c>
      <c r="E225" t="s">
        <v>8273</v>
      </c>
      <c r="F225" t="s">
        <v>8274</v>
      </c>
      <c r="G225" t="s">
        <v>8275</v>
      </c>
      <c r="I225">
        <f t="shared" si="9"/>
        <v>3.1945404452785181E-2</v>
      </c>
      <c r="J225">
        <f t="shared" si="10"/>
        <v>3.19454353499758E-2</v>
      </c>
      <c r="K225">
        <f t="shared" si="11"/>
        <v>9.8093537145819759E-4</v>
      </c>
    </row>
    <row r="226" spans="1:11" x14ac:dyDescent="0.3">
      <c r="A226" t="s">
        <v>1408</v>
      </c>
      <c r="B226" t="s">
        <v>8276</v>
      </c>
      <c r="C226" t="s">
        <v>8221</v>
      </c>
      <c r="D226" t="s">
        <v>8212</v>
      </c>
      <c r="E226" t="s">
        <v>8277</v>
      </c>
      <c r="F226" t="s">
        <v>8278</v>
      </c>
      <c r="G226" t="s">
        <v>8279</v>
      </c>
      <c r="I226">
        <f t="shared" si="9"/>
        <v>5.9130434782609289E-3</v>
      </c>
      <c r="J226">
        <f t="shared" si="10"/>
        <v>5.9130227135385559E-3</v>
      </c>
      <c r="K226">
        <f t="shared" si="11"/>
        <v>2.7957393546814647E-5</v>
      </c>
    </row>
    <row r="227" spans="1:11" x14ac:dyDescent="0.3">
      <c r="A227" t="s">
        <v>1415</v>
      </c>
      <c r="B227" t="s">
        <v>8280</v>
      </c>
      <c r="C227" t="s">
        <v>8281</v>
      </c>
      <c r="D227" t="s">
        <v>8212</v>
      </c>
      <c r="E227" t="s">
        <v>8282</v>
      </c>
      <c r="F227" t="s">
        <v>8283</v>
      </c>
      <c r="G227" t="s">
        <v>8284</v>
      </c>
      <c r="I227">
        <f t="shared" si="9"/>
        <v>-1.0719190871369338E-2</v>
      </c>
      <c r="J227">
        <f t="shared" si="10"/>
        <v>-1.0719190354096707E-2</v>
      </c>
      <c r="K227">
        <f t="shared" si="11"/>
        <v>1.287030782375698E-4</v>
      </c>
    </row>
    <row r="228" spans="1:11" x14ac:dyDescent="0.3">
      <c r="A228" t="s">
        <v>1420</v>
      </c>
      <c r="B228" t="s">
        <v>7781</v>
      </c>
      <c r="C228" t="s">
        <v>8282</v>
      </c>
      <c r="D228" t="s">
        <v>7399</v>
      </c>
      <c r="E228" t="s">
        <v>8285</v>
      </c>
      <c r="F228" t="s">
        <v>8286</v>
      </c>
      <c r="G228" t="s">
        <v>8287</v>
      </c>
      <c r="I228">
        <f t="shared" si="9"/>
        <v>-2.132125056549283E-2</v>
      </c>
      <c r="J228">
        <f t="shared" si="10"/>
        <v>-2.1321239910740555E-2</v>
      </c>
      <c r="K228">
        <f t="shared" si="11"/>
        <v>4.8166148008858345E-4</v>
      </c>
    </row>
    <row r="229" spans="1:11" x14ac:dyDescent="0.3">
      <c r="A229" t="s">
        <v>1427</v>
      </c>
      <c r="B229" t="s">
        <v>7763</v>
      </c>
      <c r="C229" t="s">
        <v>7408</v>
      </c>
      <c r="D229" t="s">
        <v>7424</v>
      </c>
      <c r="E229" t="s">
        <v>7352</v>
      </c>
      <c r="F229" t="s">
        <v>8288</v>
      </c>
      <c r="G229" t="s">
        <v>8289</v>
      </c>
      <c r="I229">
        <f t="shared" si="9"/>
        <v>-1.6785678571428621E-2</v>
      </c>
      <c r="J229">
        <f t="shared" si="10"/>
        <v>-1.6785672310215535E-2</v>
      </c>
      <c r="K229">
        <f t="shared" si="11"/>
        <v>3.0315057721248557E-4</v>
      </c>
    </row>
    <row r="230" spans="1:11" x14ac:dyDescent="0.3">
      <c r="A230" t="s">
        <v>1433</v>
      </c>
      <c r="B230" t="s">
        <v>7711</v>
      </c>
      <c r="C230" t="s">
        <v>7394</v>
      </c>
      <c r="D230" t="s">
        <v>8290</v>
      </c>
      <c r="E230" t="s">
        <v>7715</v>
      </c>
      <c r="F230" t="s">
        <v>8291</v>
      </c>
      <c r="G230" t="s">
        <v>8292</v>
      </c>
      <c r="I230">
        <f t="shared" si="9"/>
        <v>3.6323282371113217E-3</v>
      </c>
      <c r="J230">
        <f t="shared" si="10"/>
        <v>3.632324615482851E-3</v>
      </c>
      <c r="K230">
        <f t="shared" si="11"/>
        <v>9.0407082884048827E-6</v>
      </c>
    </row>
    <row r="231" spans="1:11" x14ac:dyDescent="0.3">
      <c r="A231" t="s">
        <v>1437</v>
      </c>
      <c r="B231" t="s">
        <v>7721</v>
      </c>
      <c r="C231" t="s">
        <v>7372</v>
      </c>
      <c r="D231" t="s">
        <v>7721</v>
      </c>
      <c r="E231" t="s">
        <v>7413</v>
      </c>
      <c r="F231" t="s">
        <v>8293</v>
      </c>
      <c r="G231" t="s">
        <v>8294</v>
      </c>
      <c r="I231">
        <f t="shared" si="9"/>
        <v>-2.5334781952037087E-3</v>
      </c>
      <c r="J231">
        <f t="shared" si="10"/>
        <v>-2.5334498396630549E-3</v>
      </c>
      <c r="K231">
        <f t="shared" si="11"/>
        <v>9.9792645426829328E-6</v>
      </c>
    </row>
    <row r="232" spans="1:11" x14ac:dyDescent="0.3">
      <c r="A232" t="s">
        <v>1444</v>
      </c>
      <c r="B232" t="s">
        <v>7336</v>
      </c>
      <c r="C232" t="s">
        <v>8295</v>
      </c>
      <c r="D232" t="s">
        <v>8296</v>
      </c>
      <c r="E232" t="s">
        <v>7323</v>
      </c>
      <c r="F232" t="s">
        <v>8297</v>
      </c>
      <c r="G232" t="s">
        <v>8298</v>
      </c>
      <c r="I232">
        <f t="shared" si="9"/>
        <v>5.0798985878047044E-3</v>
      </c>
      <c r="J232">
        <f t="shared" si="10"/>
        <v>5.0798519990455848E-3</v>
      </c>
      <c r="K232">
        <f t="shared" si="11"/>
        <v>1.9840828075739221E-5</v>
      </c>
    </row>
    <row r="233" spans="1:11" x14ac:dyDescent="0.3">
      <c r="A233" t="s">
        <v>1451</v>
      </c>
      <c r="B233" t="s">
        <v>7394</v>
      </c>
      <c r="C233" t="s">
        <v>8299</v>
      </c>
      <c r="D233" t="s">
        <v>7411</v>
      </c>
      <c r="E233" t="s">
        <v>8300</v>
      </c>
      <c r="F233" t="s">
        <v>8301</v>
      </c>
      <c r="G233" t="s">
        <v>8302</v>
      </c>
      <c r="I233">
        <f t="shared" si="9"/>
        <v>1.5884403758685758E-2</v>
      </c>
      <c r="J233">
        <f t="shared" si="10"/>
        <v>1.5884439993158965E-2</v>
      </c>
      <c r="K233">
        <f t="shared" si="11"/>
        <v>2.3283379842387224E-4</v>
      </c>
    </row>
    <row r="234" spans="1:11" x14ac:dyDescent="0.3">
      <c r="A234" t="s">
        <v>1458</v>
      </c>
      <c r="B234" t="s">
        <v>8266</v>
      </c>
      <c r="C234" t="s">
        <v>7400</v>
      </c>
      <c r="D234" t="s">
        <v>7383</v>
      </c>
      <c r="E234" t="s">
        <v>8303</v>
      </c>
      <c r="F234" t="s">
        <v>8304</v>
      </c>
      <c r="G234" t="s">
        <v>8305</v>
      </c>
      <c r="I234">
        <f t="shared" si="9"/>
        <v>8.1734899848432459E-3</v>
      </c>
      <c r="J234">
        <f t="shared" si="10"/>
        <v>8.1734666059367685E-3</v>
      </c>
      <c r="K234">
        <f t="shared" si="11"/>
        <v>5.6971081991860344E-5</v>
      </c>
    </row>
    <row r="235" spans="1:11" x14ac:dyDescent="0.3">
      <c r="A235" t="s">
        <v>1462</v>
      </c>
      <c r="B235" t="s">
        <v>7699</v>
      </c>
      <c r="C235" t="s">
        <v>7699</v>
      </c>
      <c r="D235" t="s">
        <v>7741</v>
      </c>
      <c r="E235" t="s">
        <v>8306</v>
      </c>
      <c r="F235" t="s">
        <v>8307</v>
      </c>
      <c r="G235" t="s">
        <v>8308</v>
      </c>
      <c r="I235">
        <f t="shared" si="9"/>
        <v>-5.040535599558138E-2</v>
      </c>
      <c r="J235">
        <f t="shared" si="10"/>
        <v>-5.0405362148051358E-2</v>
      </c>
      <c r="K235">
        <f t="shared" si="11"/>
        <v>2.6041537451725934E-3</v>
      </c>
    </row>
    <row r="236" spans="1:11" x14ac:dyDescent="0.3">
      <c r="A236" t="s">
        <v>1467</v>
      </c>
      <c r="B236" t="s">
        <v>7307</v>
      </c>
      <c r="C236" t="s">
        <v>7749</v>
      </c>
      <c r="D236" t="s">
        <v>7538</v>
      </c>
      <c r="E236" t="s">
        <v>8309</v>
      </c>
      <c r="F236" t="s">
        <v>8310</v>
      </c>
      <c r="G236" t="s">
        <v>8311</v>
      </c>
      <c r="I236">
        <f t="shared" si="9"/>
        <v>8.166258048765529E-3</v>
      </c>
      <c r="J236">
        <f t="shared" si="10"/>
        <v>8.166276628111058E-3</v>
      </c>
      <c r="K236">
        <f t="shared" si="11"/>
        <v>5.6862594946435764E-5</v>
      </c>
    </row>
    <row r="237" spans="1:11" x14ac:dyDescent="0.3">
      <c r="A237" t="s">
        <v>1473</v>
      </c>
      <c r="B237" t="s">
        <v>8312</v>
      </c>
      <c r="C237" t="s">
        <v>7364</v>
      </c>
      <c r="D237" t="s">
        <v>8313</v>
      </c>
      <c r="E237" t="s">
        <v>7723</v>
      </c>
      <c r="F237" t="s">
        <v>8314</v>
      </c>
      <c r="G237" t="s">
        <v>8315</v>
      </c>
      <c r="I237">
        <f t="shared" si="9"/>
        <v>-1.1045618556701019E-2</v>
      </c>
      <c r="J237">
        <f t="shared" si="10"/>
        <v>-1.1045633922075197E-2</v>
      </c>
      <c r="K237">
        <f t="shared" si="11"/>
        <v>1.3621647708262721E-4</v>
      </c>
    </row>
    <row r="238" spans="1:11" x14ac:dyDescent="0.3">
      <c r="A238" t="s">
        <v>1479</v>
      </c>
      <c r="B238" t="s">
        <v>7538</v>
      </c>
      <c r="C238" t="s">
        <v>7743</v>
      </c>
      <c r="D238" t="s">
        <v>8316</v>
      </c>
      <c r="E238" t="s">
        <v>7432</v>
      </c>
      <c r="F238" t="s">
        <v>8317</v>
      </c>
      <c r="G238" t="s">
        <v>8318</v>
      </c>
      <c r="I238">
        <f t="shared" si="9"/>
        <v>-2.2338085542141225E-2</v>
      </c>
      <c r="J238">
        <f t="shared" si="10"/>
        <v>-2.233804784406836E-2</v>
      </c>
      <c r="K238">
        <f t="shared" si="11"/>
        <v>5.2732671367533871E-4</v>
      </c>
    </row>
    <row r="239" spans="1:11" x14ac:dyDescent="0.3">
      <c r="A239" t="s">
        <v>1485</v>
      </c>
      <c r="B239" t="s">
        <v>7538</v>
      </c>
      <c r="C239" t="s">
        <v>8319</v>
      </c>
      <c r="D239" t="s">
        <v>8320</v>
      </c>
      <c r="E239" t="s">
        <v>7646</v>
      </c>
      <c r="F239" t="s">
        <v>8321</v>
      </c>
      <c r="G239" t="s">
        <v>8322</v>
      </c>
      <c r="I239">
        <f t="shared" si="9"/>
        <v>-1.8659558263518734E-2</v>
      </c>
      <c r="J239">
        <f t="shared" si="10"/>
        <v>-1.8659566587582378E-2</v>
      </c>
      <c r="K239">
        <f t="shared" si="11"/>
        <v>3.7191562751193559E-4</v>
      </c>
    </row>
    <row r="240" spans="1:11" x14ac:dyDescent="0.3">
      <c r="A240" t="s">
        <v>1492</v>
      </c>
      <c r="B240" t="s">
        <v>8323</v>
      </c>
      <c r="C240" t="s">
        <v>8324</v>
      </c>
      <c r="D240" t="s">
        <v>8325</v>
      </c>
      <c r="E240" t="s">
        <v>7460</v>
      </c>
      <c r="F240" t="s">
        <v>8326</v>
      </c>
      <c r="G240" t="s">
        <v>8327</v>
      </c>
      <c r="I240">
        <f t="shared" si="9"/>
        <v>-1.5909934031819912E-2</v>
      </c>
      <c r="J240">
        <f t="shared" si="10"/>
        <v>-1.5909984596785411E-2</v>
      </c>
      <c r="K240">
        <f t="shared" si="11"/>
        <v>2.7342382355945291E-4</v>
      </c>
    </row>
    <row r="241" spans="1:11" x14ac:dyDescent="0.3">
      <c r="A241" t="s">
        <v>1497</v>
      </c>
      <c r="B241" t="s">
        <v>7578</v>
      </c>
      <c r="C241" t="s">
        <v>7538</v>
      </c>
      <c r="D241" t="s">
        <v>7583</v>
      </c>
      <c r="E241" t="s">
        <v>7603</v>
      </c>
      <c r="F241" t="s">
        <v>8328</v>
      </c>
      <c r="G241" t="s">
        <v>8329</v>
      </c>
      <c r="I241">
        <f t="shared" si="9"/>
        <v>3.3911591722729069E-2</v>
      </c>
      <c r="J241">
        <f t="shared" si="10"/>
        <v>3.3911627012953645E-2</v>
      </c>
      <c r="K241">
        <f t="shared" si="11"/>
        <v>1.1079630856475385E-3</v>
      </c>
    </row>
    <row r="242" spans="1:11" x14ac:dyDescent="0.3">
      <c r="A242" t="s">
        <v>1501</v>
      </c>
      <c r="B242" t="s">
        <v>7354</v>
      </c>
      <c r="C242" t="s">
        <v>7360</v>
      </c>
      <c r="D242" t="s">
        <v>8330</v>
      </c>
      <c r="E242" t="s">
        <v>7553</v>
      </c>
      <c r="F242" t="s">
        <v>8331</v>
      </c>
      <c r="G242" t="s">
        <v>8332</v>
      </c>
      <c r="I242">
        <f t="shared" si="9"/>
        <v>2.2884058843784558E-3</v>
      </c>
      <c r="J242">
        <f t="shared" si="10"/>
        <v>2.2884036668360981E-3</v>
      </c>
      <c r="K242">
        <f t="shared" si="11"/>
        <v>2.7650904469888774E-6</v>
      </c>
    </row>
    <row r="243" spans="1:11" x14ac:dyDescent="0.3">
      <c r="A243" t="s">
        <v>1506</v>
      </c>
      <c r="B243" t="s">
        <v>7303</v>
      </c>
      <c r="C243" t="s">
        <v>8333</v>
      </c>
      <c r="D243" t="s">
        <v>8334</v>
      </c>
      <c r="E243" t="s">
        <v>8335</v>
      </c>
      <c r="F243" t="s">
        <v>8336</v>
      </c>
      <c r="G243" t="s">
        <v>8337</v>
      </c>
      <c r="I243">
        <f t="shared" si="9"/>
        <v>2.3592046286451816E-2</v>
      </c>
      <c r="J243">
        <f t="shared" si="10"/>
        <v>2.3592050235329638E-2</v>
      </c>
      <c r="K243">
        <f t="shared" si="11"/>
        <v>5.2746024534236035E-4</v>
      </c>
    </row>
    <row r="244" spans="1:11" x14ac:dyDescent="0.3">
      <c r="A244" t="s">
        <v>1512</v>
      </c>
      <c r="B244" t="s">
        <v>8338</v>
      </c>
      <c r="C244" t="s">
        <v>7709</v>
      </c>
      <c r="D244" t="s">
        <v>8339</v>
      </c>
      <c r="E244" t="s">
        <v>7331</v>
      </c>
      <c r="F244" t="s">
        <v>8340</v>
      </c>
      <c r="G244" t="s">
        <v>8341</v>
      </c>
      <c r="I244">
        <f t="shared" si="9"/>
        <v>4.4609665427509668E-3</v>
      </c>
      <c r="J244">
        <f t="shared" si="10"/>
        <v>4.4609833878579966E-3</v>
      </c>
      <c r="K244">
        <f t="shared" si="11"/>
        <v>1.4710568024092009E-5</v>
      </c>
    </row>
    <row r="245" spans="1:11" x14ac:dyDescent="0.3">
      <c r="A245" t="s">
        <v>1517</v>
      </c>
      <c r="B245" t="s">
        <v>8312</v>
      </c>
      <c r="C245" t="s">
        <v>7738</v>
      </c>
      <c r="D245" t="s">
        <v>7558</v>
      </c>
      <c r="E245" t="s">
        <v>7360</v>
      </c>
      <c r="F245" t="s">
        <v>8342</v>
      </c>
      <c r="G245" t="s">
        <v>8343</v>
      </c>
      <c r="I245">
        <f t="shared" si="9"/>
        <v>-1.7394559585492225E-2</v>
      </c>
      <c r="J245">
        <f t="shared" si="10"/>
        <v>-1.739456328170921E-2</v>
      </c>
      <c r="K245">
        <f t="shared" si="11"/>
        <v>3.2472439458551002E-4</v>
      </c>
    </row>
    <row r="246" spans="1:11" x14ac:dyDescent="0.3">
      <c r="A246" t="s">
        <v>1523</v>
      </c>
      <c r="B246" t="s">
        <v>8344</v>
      </c>
      <c r="C246" t="s">
        <v>8345</v>
      </c>
      <c r="D246" t="s">
        <v>8346</v>
      </c>
      <c r="E246" t="s">
        <v>7738</v>
      </c>
      <c r="F246" t="s">
        <v>8347</v>
      </c>
      <c r="G246" t="s">
        <v>8348</v>
      </c>
      <c r="I246">
        <f t="shared" si="9"/>
        <v>9.4161962115328138E-3</v>
      </c>
      <c r="J246">
        <f t="shared" si="10"/>
        <v>9.4161706323783283E-3</v>
      </c>
      <c r="K246">
        <f t="shared" si="11"/>
        <v>7.7275054079645731E-5</v>
      </c>
    </row>
    <row r="247" spans="1:11" x14ac:dyDescent="0.3">
      <c r="A247" t="s">
        <v>1529</v>
      </c>
      <c r="B247" t="s">
        <v>7717</v>
      </c>
      <c r="C247" t="s">
        <v>7336</v>
      </c>
      <c r="D247" t="s">
        <v>8349</v>
      </c>
      <c r="E247" t="s">
        <v>7364</v>
      </c>
      <c r="F247" t="s">
        <v>8350</v>
      </c>
      <c r="G247" t="s">
        <v>8351</v>
      </c>
      <c r="I247">
        <f t="shared" si="9"/>
        <v>1.977615745433418E-2</v>
      </c>
      <c r="J247">
        <f t="shared" si="10"/>
        <v>1.9776148839641593E-2</v>
      </c>
      <c r="K247">
        <f t="shared" si="11"/>
        <v>3.6674552954394751E-4</v>
      </c>
    </row>
    <row r="248" spans="1:11" x14ac:dyDescent="0.3">
      <c r="A248" t="s">
        <v>1536</v>
      </c>
      <c r="B248" t="s">
        <v>8352</v>
      </c>
      <c r="C248" t="s">
        <v>7319</v>
      </c>
      <c r="D248" t="s">
        <v>8353</v>
      </c>
      <c r="E248" t="s">
        <v>7734</v>
      </c>
      <c r="F248" t="s">
        <v>8354</v>
      </c>
      <c r="G248" t="s">
        <v>8355</v>
      </c>
      <c r="I248">
        <f t="shared" si="9"/>
        <v>-1.3904098060739041E-2</v>
      </c>
      <c r="J248">
        <f t="shared" si="10"/>
        <v>-1.3904068899160653E-2</v>
      </c>
      <c r="K248">
        <f t="shared" si="11"/>
        <v>2.1110975431971101E-4</v>
      </c>
    </row>
    <row r="249" spans="1:11" x14ac:dyDescent="0.3">
      <c r="A249" t="s">
        <v>1542</v>
      </c>
      <c r="B249" t="s">
        <v>7742</v>
      </c>
      <c r="C249" t="s">
        <v>7413</v>
      </c>
      <c r="D249" t="s">
        <v>7734</v>
      </c>
      <c r="E249" t="s">
        <v>7678</v>
      </c>
      <c r="F249" t="s">
        <v>8356</v>
      </c>
      <c r="G249" t="s">
        <v>8357</v>
      </c>
      <c r="I249">
        <f t="shared" si="9"/>
        <v>1.8923858295960713E-2</v>
      </c>
      <c r="J249">
        <f t="shared" si="10"/>
        <v>1.8923865905830659E-2</v>
      </c>
      <c r="K249">
        <f t="shared" si="11"/>
        <v>3.3482845444983932E-4</v>
      </c>
    </row>
    <row r="250" spans="1:11" x14ac:dyDescent="0.3">
      <c r="A250" t="s">
        <v>1547</v>
      </c>
      <c r="B250" t="s">
        <v>7361</v>
      </c>
      <c r="C250" t="s">
        <v>7370</v>
      </c>
      <c r="D250" t="s">
        <v>8358</v>
      </c>
      <c r="E250" t="s">
        <v>7317</v>
      </c>
      <c r="F250" t="s">
        <v>8359</v>
      </c>
      <c r="G250" t="s">
        <v>8360</v>
      </c>
      <c r="I250">
        <f t="shared" si="9"/>
        <v>-3.2774218236497881E-3</v>
      </c>
      <c r="J250">
        <f t="shared" si="10"/>
        <v>-3.2774341080923819E-3</v>
      </c>
      <c r="K250">
        <f t="shared" si="11"/>
        <v>1.5233265866382794E-5</v>
      </c>
    </row>
    <row r="251" spans="1:11" x14ac:dyDescent="0.3">
      <c r="A251" t="s">
        <v>1553</v>
      </c>
      <c r="B251" t="s">
        <v>8339</v>
      </c>
      <c r="C251" t="s">
        <v>7418</v>
      </c>
      <c r="D251" t="s">
        <v>8361</v>
      </c>
      <c r="E251" t="s">
        <v>7307</v>
      </c>
      <c r="F251" t="s">
        <v>8362</v>
      </c>
      <c r="G251" t="s">
        <v>8363</v>
      </c>
      <c r="I251">
        <f t="shared" si="9"/>
        <v>-1.2056996271209429E-2</v>
      </c>
      <c r="J251">
        <f t="shared" si="10"/>
        <v>-1.205701041889991E-2</v>
      </c>
      <c r="K251">
        <f t="shared" si="11"/>
        <v>1.6084727677415913E-4</v>
      </c>
    </row>
    <row r="252" spans="1:11" x14ac:dyDescent="0.3">
      <c r="A252" t="s">
        <v>1560</v>
      </c>
      <c r="B252" t="s">
        <v>8364</v>
      </c>
      <c r="C252" t="s">
        <v>7366</v>
      </c>
      <c r="D252" t="s">
        <v>8365</v>
      </c>
      <c r="E252" t="s">
        <v>7431</v>
      </c>
      <c r="F252" t="s">
        <v>8366</v>
      </c>
      <c r="G252" t="s">
        <v>8367</v>
      </c>
      <c r="I252">
        <f t="shared" si="9"/>
        <v>8.1360573914180476E-3</v>
      </c>
      <c r="J252">
        <f t="shared" si="10"/>
        <v>8.1360758452534918E-3</v>
      </c>
      <c r="K252">
        <f t="shared" si="11"/>
        <v>5.6408035191101992E-5</v>
      </c>
    </row>
    <row r="253" spans="1:11" x14ac:dyDescent="0.3">
      <c r="A253" t="s">
        <v>1565</v>
      </c>
      <c r="B253" t="s">
        <v>7717</v>
      </c>
      <c r="C253" t="s">
        <v>7389</v>
      </c>
      <c r="D253" t="s">
        <v>7720</v>
      </c>
      <c r="E253" t="s">
        <v>7369</v>
      </c>
      <c r="F253" t="s">
        <v>8368</v>
      </c>
      <c r="G253" t="s">
        <v>8369</v>
      </c>
      <c r="I253">
        <f t="shared" si="9"/>
        <v>6.9699559794570336E-3</v>
      </c>
      <c r="J253">
        <f t="shared" si="10"/>
        <v>6.9699490551896641E-3</v>
      </c>
      <c r="K253">
        <f t="shared" si="11"/>
        <v>4.0251430389192219E-5</v>
      </c>
    </row>
    <row r="254" spans="1:11" x14ac:dyDescent="0.3">
      <c r="A254" t="s">
        <v>1572</v>
      </c>
      <c r="B254" t="s">
        <v>7326</v>
      </c>
      <c r="C254" t="s">
        <v>7323</v>
      </c>
      <c r="D254" t="s">
        <v>7755</v>
      </c>
      <c r="E254" t="s">
        <v>7359</v>
      </c>
      <c r="F254" t="s">
        <v>8370</v>
      </c>
      <c r="G254" t="s">
        <v>8371</v>
      </c>
      <c r="I254">
        <f t="shared" si="9"/>
        <v>1.4571584168611912E-3</v>
      </c>
      <c r="J254">
        <f t="shared" si="10"/>
        <v>1.4571309208805362E-3</v>
      </c>
      <c r="K254">
        <f t="shared" si="11"/>
        <v>6.9153089356815001E-7</v>
      </c>
    </row>
    <row r="255" spans="1:11" x14ac:dyDescent="0.3">
      <c r="A255" t="s">
        <v>1578</v>
      </c>
      <c r="B255" t="s">
        <v>7422</v>
      </c>
      <c r="C255" t="s">
        <v>7693</v>
      </c>
      <c r="D255" t="s">
        <v>7352</v>
      </c>
      <c r="E255" t="s">
        <v>7383</v>
      </c>
      <c r="F255" t="s">
        <v>8372</v>
      </c>
      <c r="G255" t="s">
        <v>8373</v>
      </c>
      <c r="I255">
        <f t="shared" si="9"/>
        <v>2.1098581302291811E-2</v>
      </c>
      <c r="J255">
        <f t="shared" si="10"/>
        <v>2.1098613002031207E-2</v>
      </c>
      <c r="K255">
        <f t="shared" si="11"/>
        <v>4.1914640877771693E-4</v>
      </c>
    </row>
    <row r="256" spans="1:11" x14ac:dyDescent="0.3">
      <c r="A256" t="s">
        <v>1583</v>
      </c>
      <c r="B256" t="s">
        <v>7693</v>
      </c>
      <c r="C256" t="s">
        <v>7768</v>
      </c>
      <c r="D256" t="s">
        <v>8270</v>
      </c>
      <c r="E256" t="s">
        <v>8374</v>
      </c>
      <c r="F256" t="s">
        <v>8375</v>
      </c>
      <c r="G256" t="s">
        <v>8376</v>
      </c>
      <c r="I256">
        <f t="shared" si="9"/>
        <v>-3.5628785179903951E-4</v>
      </c>
      <c r="J256">
        <f t="shared" si="10"/>
        <v>-3.5627733285878253E-4</v>
      </c>
      <c r="K256">
        <f t="shared" si="11"/>
        <v>9.6398011141191441E-7</v>
      </c>
    </row>
    <row r="257" spans="1:11" x14ac:dyDescent="0.3">
      <c r="A257" t="s">
        <v>1589</v>
      </c>
      <c r="B257" t="s">
        <v>7318</v>
      </c>
      <c r="C257" t="s">
        <v>8273</v>
      </c>
      <c r="D257" t="s">
        <v>7412</v>
      </c>
      <c r="E257" t="s">
        <v>8377</v>
      </c>
      <c r="F257" t="s">
        <v>8378</v>
      </c>
      <c r="G257" t="s">
        <v>8379</v>
      </c>
      <c r="I257">
        <f t="shared" si="9"/>
        <v>2.1739166847440032E-2</v>
      </c>
      <c r="J257">
        <f t="shared" si="10"/>
        <v>2.1739155239465319E-2</v>
      </c>
      <c r="K257">
        <f t="shared" si="11"/>
        <v>4.457844294321589E-4</v>
      </c>
    </row>
    <row r="258" spans="1:11" x14ac:dyDescent="0.3">
      <c r="A258" t="s">
        <v>1594</v>
      </c>
      <c r="B258" t="s">
        <v>8380</v>
      </c>
      <c r="C258" t="s">
        <v>8213</v>
      </c>
      <c r="D258" t="s">
        <v>7318</v>
      </c>
      <c r="E258" t="s">
        <v>7780</v>
      </c>
      <c r="F258" t="s">
        <v>8381</v>
      </c>
      <c r="G258" t="s">
        <v>8382</v>
      </c>
      <c r="I258">
        <f t="shared" si="9"/>
        <v>-8.7199162888036263E-3</v>
      </c>
      <c r="J258">
        <f t="shared" si="10"/>
        <v>-8.7199325649509069E-3</v>
      </c>
      <c r="K258">
        <f t="shared" si="11"/>
        <v>8.7337998681849492E-5</v>
      </c>
    </row>
    <row r="259" spans="1:11" x14ac:dyDescent="0.3">
      <c r="A259" t="s">
        <v>1599</v>
      </c>
      <c r="B259" t="s">
        <v>8383</v>
      </c>
      <c r="C259" t="s">
        <v>8384</v>
      </c>
      <c r="D259" t="s">
        <v>8385</v>
      </c>
      <c r="E259" t="s">
        <v>7404</v>
      </c>
      <c r="F259" t="s">
        <v>8386</v>
      </c>
      <c r="G259" t="s">
        <v>8387</v>
      </c>
      <c r="I259">
        <f t="shared" si="9"/>
        <v>-1.0555911330049374E-2</v>
      </c>
      <c r="J259">
        <f t="shared" si="10"/>
        <v>-1.0555926158689072E-2</v>
      </c>
      <c r="K259">
        <f t="shared" si="11"/>
        <v>1.2502535442122847E-4</v>
      </c>
    </row>
    <row r="260" spans="1:11" x14ac:dyDescent="0.3">
      <c r="A260" t="s">
        <v>1603</v>
      </c>
      <c r="B260" t="s">
        <v>8388</v>
      </c>
      <c r="C260" t="s">
        <v>8221</v>
      </c>
      <c r="D260" t="s">
        <v>7398</v>
      </c>
      <c r="E260" t="s">
        <v>8389</v>
      </c>
      <c r="F260" t="s">
        <v>8390</v>
      </c>
      <c r="G260" t="s">
        <v>8391</v>
      </c>
      <c r="I260">
        <f t="shared" si="9"/>
        <v>1.9203377695470269E-2</v>
      </c>
      <c r="J260">
        <f t="shared" si="10"/>
        <v>1.9203384642798093E-2</v>
      </c>
      <c r="K260">
        <f t="shared" si="11"/>
        <v>3.4513603084197693E-4</v>
      </c>
    </row>
    <row r="261" spans="1:11" x14ac:dyDescent="0.3">
      <c r="A261" t="s">
        <v>1607</v>
      </c>
      <c r="B261" t="s">
        <v>8263</v>
      </c>
      <c r="C261" t="s">
        <v>8266</v>
      </c>
      <c r="D261" t="s">
        <v>8374</v>
      </c>
      <c r="E261" t="s">
        <v>7768</v>
      </c>
      <c r="F261" t="s">
        <v>8392</v>
      </c>
      <c r="G261" t="s">
        <v>8393</v>
      </c>
      <c r="I261">
        <f t="shared" ref="I261:I324" si="12">(E261-E260)/E260</f>
        <v>-1.2561095603628766E-2</v>
      </c>
      <c r="J261">
        <f t="shared" ref="J261:J324" si="13">(G261-G260)/G260</f>
        <v>-1.2561068507523646E-2</v>
      </c>
      <c r="K261">
        <f t="shared" ref="K261:K324" si="14">(J261-$O$8)^2</f>
        <v>1.7388684319374337E-4</v>
      </c>
    </row>
    <row r="262" spans="1:11" x14ac:dyDescent="0.3">
      <c r="A262" t="s">
        <v>1612</v>
      </c>
      <c r="B262" t="s">
        <v>7329</v>
      </c>
      <c r="C262" t="s">
        <v>7704</v>
      </c>
      <c r="D262" t="s">
        <v>7369</v>
      </c>
      <c r="E262" t="s">
        <v>7763</v>
      </c>
      <c r="F262" t="s">
        <v>8394</v>
      </c>
      <c r="G262" t="s">
        <v>8395</v>
      </c>
      <c r="I262">
        <f t="shared" si="12"/>
        <v>-2.5088304773438326E-2</v>
      </c>
      <c r="J262">
        <f t="shared" si="13"/>
        <v>-2.5088289894294524E-2</v>
      </c>
      <c r="K262">
        <f t="shared" si="14"/>
        <v>6.6120143639474818E-4</v>
      </c>
    </row>
    <row r="263" spans="1:11" x14ac:dyDescent="0.3">
      <c r="A263" t="s">
        <v>1617</v>
      </c>
      <c r="B263" t="s">
        <v>7732</v>
      </c>
      <c r="C263" t="s">
        <v>7370</v>
      </c>
      <c r="D263" t="s">
        <v>7749</v>
      </c>
      <c r="E263" t="s">
        <v>7361</v>
      </c>
      <c r="F263" t="s">
        <v>8396</v>
      </c>
      <c r="G263" t="s">
        <v>8397</v>
      </c>
      <c r="I263">
        <f t="shared" si="12"/>
        <v>-7.2490395070677893E-3</v>
      </c>
      <c r="J263">
        <f t="shared" si="13"/>
        <v>-7.2490581061063078E-3</v>
      </c>
      <c r="K263">
        <f t="shared" si="14"/>
        <v>6.2009414325891787E-5</v>
      </c>
    </row>
    <row r="264" spans="1:11" x14ac:dyDescent="0.3">
      <c r="A264" t="s">
        <v>1621</v>
      </c>
      <c r="B264" t="s">
        <v>7715</v>
      </c>
      <c r="C264" t="s">
        <v>8398</v>
      </c>
      <c r="D264" t="s">
        <v>7336</v>
      </c>
      <c r="E264" t="s">
        <v>7352</v>
      </c>
      <c r="F264" t="s">
        <v>8399</v>
      </c>
      <c r="G264" t="s">
        <v>8289</v>
      </c>
      <c r="I264">
        <f t="shared" si="12"/>
        <v>5.1114277149115293E-3</v>
      </c>
      <c r="J264">
        <f t="shared" si="13"/>
        <v>5.1114226856459168E-3</v>
      </c>
      <c r="K264">
        <f t="shared" si="14"/>
        <v>2.0123075683210567E-5</v>
      </c>
    </row>
    <row r="265" spans="1:11" x14ac:dyDescent="0.3">
      <c r="A265" t="s">
        <v>1627</v>
      </c>
      <c r="B265" t="s">
        <v>8400</v>
      </c>
      <c r="C265" t="s">
        <v>7759</v>
      </c>
      <c r="D265" t="s">
        <v>7371</v>
      </c>
      <c r="E265" t="s">
        <v>8401</v>
      </c>
      <c r="F265" t="s">
        <v>8402</v>
      </c>
      <c r="G265" t="s">
        <v>8403</v>
      </c>
      <c r="I265">
        <f t="shared" si="12"/>
        <v>-9.0810022128222957E-3</v>
      </c>
      <c r="J265">
        <f t="shared" si="13"/>
        <v>-9.081019214038694E-3</v>
      </c>
      <c r="K265">
        <f t="shared" si="14"/>
        <v>9.4217438451623338E-5</v>
      </c>
    </row>
    <row r="266" spans="1:11" x14ac:dyDescent="0.3">
      <c r="A266" t="s">
        <v>1631</v>
      </c>
      <c r="B266" t="s">
        <v>7366</v>
      </c>
      <c r="C266" t="s">
        <v>7352</v>
      </c>
      <c r="D266" t="s">
        <v>8306</v>
      </c>
      <c r="E266" t="s">
        <v>7720</v>
      </c>
      <c r="F266" t="s">
        <v>8404</v>
      </c>
      <c r="G266" t="s">
        <v>8405</v>
      </c>
      <c r="I266">
        <f t="shared" si="12"/>
        <v>-3.6657256720774643E-3</v>
      </c>
      <c r="J266">
        <f t="shared" si="13"/>
        <v>-3.6656959408873516E-3</v>
      </c>
      <c r="K266">
        <f t="shared" si="14"/>
        <v>1.8414770745335603E-5</v>
      </c>
    </row>
    <row r="267" spans="1:11" x14ac:dyDescent="0.3">
      <c r="A267" t="s">
        <v>1636</v>
      </c>
      <c r="B267" t="s">
        <v>8333</v>
      </c>
      <c r="C267" t="s">
        <v>7325</v>
      </c>
      <c r="D267" t="s">
        <v>7538</v>
      </c>
      <c r="E267" t="s">
        <v>7754</v>
      </c>
      <c r="F267" t="s">
        <v>8406</v>
      </c>
      <c r="G267" t="s">
        <v>8407</v>
      </c>
      <c r="I267">
        <f t="shared" si="12"/>
        <v>-1.1037564385577564E-2</v>
      </c>
      <c r="J267">
        <f t="shared" si="13"/>
        <v>-1.1037590187914992E-2</v>
      </c>
      <c r="K267">
        <f t="shared" si="14"/>
        <v>1.3602878202200415E-4</v>
      </c>
    </row>
    <row r="268" spans="1:11" x14ac:dyDescent="0.3">
      <c r="A268" t="s">
        <v>1640</v>
      </c>
      <c r="B268" t="s">
        <v>8408</v>
      </c>
      <c r="C268" t="s">
        <v>8409</v>
      </c>
      <c r="D268" t="s">
        <v>7742</v>
      </c>
      <c r="E268" t="s">
        <v>7375</v>
      </c>
      <c r="F268" t="s">
        <v>8410</v>
      </c>
      <c r="G268" t="s">
        <v>8411</v>
      </c>
      <c r="I268">
        <f t="shared" si="12"/>
        <v>5.6919682177071454E-2</v>
      </c>
      <c r="J268">
        <f t="shared" si="13"/>
        <v>5.6919701253935473E-2</v>
      </c>
      <c r="K268">
        <f t="shared" si="14"/>
        <v>3.169031740622435E-3</v>
      </c>
    </row>
    <row r="269" spans="1:11" x14ac:dyDescent="0.3">
      <c r="A269" t="s">
        <v>1646</v>
      </c>
      <c r="B269" t="s">
        <v>7400</v>
      </c>
      <c r="C269" t="s">
        <v>8412</v>
      </c>
      <c r="D269" t="s">
        <v>7784</v>
      </c>
      <c r="E269" t="s">
        <v>8413</v>
      </c>
      <c r="F269" t="s">
        <v>8414</v>
      </c>
      <c r="G269" t="s">
        <v>8415</v>
      </c>
      <c r="I269">
        <f t="shared" si="12"/>
        <v>1.0207708553326299E-2</v>
      </c>
      <c r="J269">
        <f t="shared" si="13"/>
        <v>1.020770851700906E-2</v>
      </c>
      <c r="K269">
        <f t="shared" si="14"/>
        <v>9.1817808692159142E-5</v>
      </c>
    </row>
    <row r="270" spans="1:11" x14ac:dyDescent="0.3">
      <c r="A270" t="s">
        <v>1651</v>
      </c>
      <c r="B270" t="s">
        <v>7769</v>
      </c>
      <c r="C270" t="s">
        <v>8416</v>
      </c>
      <c r="D270" t="s">
        <v>8223</v>
      </c>
      <c r="E270" t="s">
        <v>8222</v>
      </c>
      <c r="F270" t="s">
        <v>8417</v>
      </c>
      <c r="G270" t="s">
        <v>8418</v>
      </c>
      <c r="I270">
        <f t="shared" si="12"/>
        <v>2.3693309278978811E-2</v>
      </c>
      <c r="J270">
        <f t="shared" si="13"/>
        <v>2.3693295720525889E-2</v>
      </c>
      <c r="K270">
        <f t="shared" si="14"/>
        <v>5.3212100540479259E-4</v>
      </c>
    </row>
    <row r="271" spans="1:11" x14ac:dyDescent="0.3">
      <c r="A271" t="s">
        <v>1656</v>
      </c>
      <c r="B271" t="s">
        <v>8419</v>
      </c>
      <c r="C271" t="s">
        <v>8204</v>
      </c>
      <c r="D271" t="s">
        <v>8420</v>
      </c>
      <c r="E271" t="s">
        <v>8421</v>
      </c>
      <c r="F271" t="s">
        <v>8422</v>
      </c>
      <c r="G271" t="s">
        <v>8423</v>
      </c>
      <c r="I271">
        <f t="shared" si="12"/>
        <v>-8.1688226061546829E-3</v>
      </c>
      <c r="J271">
        <f t="shared" si="13"/>
        <v>-8.168814618359773E-3</v>
      </c>
      <c r="K271">
        <f t="shared" si="14"/>
        <v>7.7340806045115719E-5</v>
      </c>
    </row>
    <row r="272" spans="1:11" x14ac:dyDescent="0.3">
      <c r="A272" t="s">
        <v>1663</v>
      </c>
      <c r="B272" t="s">
        <v>7772</v>
      </c>
      <c r="C272" t="s">
        <v>7688</v>
      </c>
      <c r="D272" t="s">
        <v>8424</v>
      </c>
      <c r="E272" t="s">
        <v>8425</v>
      </c>
      <c r="F272" t="s">
        <v>8426</v>
      </c>
      <c r="G272" t="s">
        <v>8427</v>
      </c>
      <c r="I272">
        <f t="shared" si="12"/>
        <v>-6.5201786726210671E-3</v>
      </c>
      <c r="J272">
        <f t="shared" si="13"/>
        <v>-6.5201967332739145E-3</v>
      </c>
      <c r="K272">
        <f t="shared" si="14"/>
        <v>5.1061661440626383E-5</v>
      </c>
    </row>
    <row r="273" spans="1:11" x14ac:dyDescent="0.3">
      <c r="A273" t="s">
        <v>1669</v>
      </c>
      <c r="B273" t="s">
        <v>8425</v>
      </c>
      <c r="C273" t="s">
        <v>8203</v>
      </c>
      <c r="D273" t="s">
        <v>7774</v>
      </c>
      <c r="E273" t="s">
        <v>8428</v>
      </c>
      <c r="F273" t="s">
        <v>8429</v>
      </c>
      <c r="G273" t="s">
        <v>8430</v>
      </c>
      <c r="I273">
        <f t="shared" si="12"/>
        <v>6.9077717821153337E-4</v>
      </c>
      <c r="J273">
        <f t="shared" si="13"/>
        <v>6.9081597097003561E-4</v>
      </c>
      <c r="K273">
        <f t="shared" si="14"/>
        <v>4.2599660572260452E-9</v>
      </c>
    </row>
    <row r="274" spans="1:11" x14ac:dyDescent="0.3">
      <c r="A274" t="s">
        <v>1676</v>
      </c>
      <c r="B274" t="s">
        <v>8217</v>
      </c>
      <c r="C274" t="s">
        <v>7769</v>
      </c>
      <c r="D274" t="s">
        <v>7403</v>
      </c>
      <c r="E274" t="s">
        <v>7398</v>
      </c>
      <c r="F274" t="s">
        <v>8431</v>
      </c>
      <c r="G274" t="s">
        <v>8432</v>
      </c>
      <c r="I274">
        <f t="shared" si="12"/>
        <v>-1.3462168224444989E-2</v>
      </c>
      <c r="J274">
        <f t="shared" si="13"/>
        <v>-1.3462203994919927E-2</v>
      </c>
      <c r="K274">
        <f t="shared" si="14"/>
        <v>1.9846474374651943E-4</v>
      </c>
    </row>
    <row r="275" spans="1:11" x14ac:dyDescent="0.3">
      <c r="A275" t="s">
        <v>1681</v>
      </c>
      <c r="B275" t="s">
        <v>8389</v>
      </c>
      <c r="C275" t="s">
        <v>8208</v>
      </c>
      <c r="D275" t="s">
        <v>8433</v>
      </c>
      <c r="E275" t="s">
        <v>7768</v>
      </c>
      <c r="F275" t="s">
        <v>8434</v>
      </c>
      <c r="G275" t="s">
        <v>8393</v>
      </c>
      <c r="I275">
        <f t="shared" si="12"/>
        <v>-9.79709587123858E-3</v>
      </c>
      <c r="J275">
        <f t="shared" si="13"/>
        <v>-9.7970713809778665E-3</v>
      </c>
      <c r="K275">
        <f t="shared" si="14"/>
        <v>1.0863098549514568E-4</v>
      </c>
    </row>
    <row r="276" spans="1:11" x14ac:dyDescent="0.3">
      <c r="A276" t="s">
        <v>1686</v>
      </c>
      <c r="B276" t="s">
        <v>8383</v>
      </c>
      <c r="C276" t="s">
        <v>8380</v>
      </c>
      <c r="D276" t="s">
        <v>7324</v>
      </c>
      <c r="E276" t="s">
        <v>7320</v>
      </c>
      <c r="F276" t="s">
        <v>8435</v>
      </c>
      <c r="G276" t="s">
        <v>8436</v>
      </c>
      <c r="I276">
        <f t="shared" si="12"/>
        <v>-1.2720777834656494E-2</v>
      </c>
      <c r="J276">
        <f t="shared" si="13"/>
        <v>-1.2720815646902509E-2</v>
      </c>
      <c r="K276">
        <f t="shared" si="14"/>
        <v>1.781254107305957E-4</v>
      </c>
    </row>
    <row r="277" spans="1:11" x14ac:dyDescent="0.3">
      <c r="A277" t="s">
        <v>1691</v>
      </c>
      <c r="B277" t="s">
        <v>8303</v>
      </c>
      <c r="C277" t="s">
        <v>8248</v>
      </c>
      <c r="D277" t="s">
        <v>7336</v>
      </c>
      <c r="E277" t="s">
        <v>7408</v>
      </c>
      <c r="F277" t="s">
        <v>8437</v>
      </c>
      <c r="G277" t="s">
        <v>8268</v>
      </c>
      <c r="I277">
        <f t="shared" si="12"/>
        <v>-3.5794558489811933E-4</v>
      </c>
      <c r="J277">
        <f t="shared" si="13"/>
        <v>-3.5789410443440463E-4</v>
      </c>
      <c r="K277">
        <f t="shared" si="14"/>
        <v>9.6715749850573459E-7</v>
      </c>
    </row>
    <row r="278" spans="1:11" x14ac:dyDescent="0.3">
      <c r="A278" t="s">
        <v>1694</v>
      </c>
      <c r="B278" t="s">
        <v>7353</v>
      </c>
      <c r="C278" t="s">
        <v>7332</v>
      </c>
      <c r="D278" t="s">
        <v>7720</v>
      </c>
      <c r="E278" t="s">
        <v>7720</v>
      </c>
      <c r="F278" t="s">
        <v>8438</v>
      </c>
      <c r="G278" t="s">
        <v>8405</v>
      </c>
      <c r="I278">
        <f t="shared" si="12"/>
        <v>-2.6852846401718582E-2</v>
      </c>
      <c r="J278">
        <f t="shared" si="13"/>
        <v>-2.6852855152635979E-2</v>
      </c>
      <c r="K278">
        <f t="shared" si="14"/>
        <v>7.5506261539080757E-4</v>
      </c>
    </row>
    <row r="279" spans="1:11" x14ac:dyDescent="0.3">
      <c r="A279" t="s">
        <v>1700</v>
      </c>
      <c r="B279" t="s">
        <v>7729</v>
      </c>
      <c r="C279" t="s">
        <v>8296</v>
      </c>
      <c r="D279" t="s">
        <v>7539</v>
      </c>
      <c r="E279" t="s">
        <v>8358</v>
      </c>
      <c r="F279" t="s">
        <v>8439</v>
      </c>
      <c r="G279" t="s">
        <v>8440</v>
      </c>
      <c r="I279">
        <f t="shared" si="12"/>
        <v>4.4149742457689463E-3</v>
      </c>
      <c r="J279">
        <f t="shared" si="13"/>
        <v>8.8690962073000191E-3</v>
      </c>
      <c r="K279">
        <f t="shared" si="14"/>
        <v>6.7956094374500061E-5</v>
      </c>
    </row>
    <row r="280" spans="1:11" x14ac:dyDescent="0.3">
      <c r="A280" t="s">
        <v>1706</v>
      </c>
      <c r="B280" t="s">
        <v>7733</v>
      </c>
      <c r="C280" t="s">
        <v>7729</v>
      </c>
      <c r="D280" t="s">
        <v>8330</v>
      </c>
      <c r="E280" t="s">
        <v>7672</v>
      </c>
      <c r="F280" t="s">
        <v>8441</v>
      </c>
      <c r="G280" t="s">
        <v>8442</v>
      </c>
      <c r="I280">
        <f t="shared" si="12"/>
        <v>-5.7142822605964247E-2</v>
      </c>
      <c r="J280">
        <f t="shared" si="13"/>
        <v>-5.7142866674303301E-2</v>
      </c>
      <c r="K280">
        <f t="shared" si="14"/>
        <v>3.3371896826267984E-3</v>
      </c>
    </row>
    <row r="281" spans="1:11" x14ac:dyDescent="0.3">
      <c r="A281" t="s">
        <v>1712</v>
      </c>
      <c r="B281" t="s">
        <v>8443</v>
      </c>
      <c r="C281" t="s">
        <v>7437</v>
      </c>
      <c r="D281" t="s">
        <v>7523</v>
      </c>
      <c r="E281" t="s">
        <v>7451</v>
      </c>
      <c r="F281" t="s">
        <v>8444</v>
      </c>
      <c r="G281" t="s">
        <v>8445</v>
      </c>
      <c r="I281">
        <f t="shared" si="12"/>
        <v>-2.0590559440559389E-2</v>
      </c>
      <c r="J281">
        <f t="shared" si="13"/>
        <v>-2.0590531604403512E-2</v>
      </c>
      <c r="K281">
        <f t="shared" si="14"/>
        <v>4.5012201491953372E-4</v>
      </c>
    </row>
    <row r="282" spans="1:11" x14ac:dyDescent="0.3">
      <c r="A282" t="s">
        <v>1718</v>
      </c>
      <c r="B282" t="s">
        <v>8446</v>
      </c>
      <c r="C282" t="s">
        <v>7277</v>
      </c>
      <c r="D282" t="s">
        <v>8447</v>
      </c>
      <c r="E282" t="s">
        <v>8448</v>
      </c>
      <c r="F282" t="s">
        <v>8449</v>
      </c>
      <c r="G282" t="s">
        <v>8450</v>
      </c>
      <c r="I282">
        <f t="shared" si="12"/>
        <v>-9.0440265388348498E-2</v>
      </c>
      <c r="J282">
        <f t="shared" si="13"/>
        <v>-9.0440273327288295E-2</v>
      </c>
      <c r="K282">
        <f t="shared" si="14"/>
        <v>8.292983733057117E-3</v>
      </c>
    </row>
    <row r="283" spans="1:11" x14ac:dyDescent="0.3">
      <c r="A283" t="s">
        <v>1724</v>
      </c>
      <c r="B283" t="s">
        <v>8451</v>
      </c>
      <c r="C283" t="s">
        <v>7468</v>
      </c>
      <c r="D283" t="s">
        <v>8452</v>
      </c>
      <c r="E283" t="s">
        <v>8453</v>
      </c>
      <c r="F283" t="s">
        <v>8454</v>
      </c>
      <c r="G283" t="s">
        <v>8455</v>
      </c>
      <c r="I283">
        <f t="shared" si="12"/>
        <v>8.0680375054513684E-2</v>
      </c>
      <c r="J283">
        <f t="shared" si="13"/>
        <v>8.0680352402339867E-2</v>
      </c>
      <c r="K283">
        <f t="shared" si="14"/>
        <v>6.4087717790647048E-3</v>
      </c>
    </row>
    <row r="284" spans="1:11" x14ac:dyDescent="0.3">
      <c r="A284" t="s">
        <v>1730</v>
      </c>
      <c r="B284" t="s">
        <v>8456</v>
      </c>
      <c r="C284" t="s">
        <v>8457</v>
      </c>
      <c r="D284" t="s">
        <v>8458</v>
      </c>
      <c r="E284" t="s">
        <v>8447</v>
      </c>
      <c r="F284" t="s">
        <v>8459</v>
      </c>
      <c r="G284" t="s">
        <v>8460</v>
      </c>
      <c r="I284">
        <f t="shared" si="12"/>
        <v>-7.6674815307715166E-2</v>
      </c>
      <c r="J284">
        <f t="shared" si="13"/>
        <v>-7.6674763572761553E-2</v>
      </c>
      <c r="K284">
        <f t="shared" si="14"/>
        <v>5.975338100526916E-3</v>
      </c>
    </row>
    <row r="285" spans="1:11" x14ac:dyDescent="0.3">
      <c r="A285" t="s">
        <v>1736</v>
      </c>
      <c r="B285" t="s">
        <v>8461</v>
      </c>
      <c r="C285" t="s">
        <v>7625</v>
      </c>
      <c r="D285" t="s">
        <v>8462</v>
      </c>
      <c r="E285" t="s">
        <v>8463</v>
      </c>
      <c r="F285" t="s">
        <v>8464</v>
      </c>
      <c r="G285" t="s">
        <v>8465</v>
      </c>
      <c r="I285">
        <f t="shared" si="12"/>
        <v>6.1625964231903967E-2</v>
      </c>
      <c r="J285">
        <f t="shared" si="13"/>
        <v>6.1625958980345071E-2</v>
      </c>
      <c r="K285">
        <f t="shared" si="14"/>
        <v>3.7210501939996744E-3</v>
      </c>
    </row>
    <row r="286" spans="1:11" x14ac:dyDescent="0.3">
      <c r="A286" t="s">
        <v>1743</v>
      </c>
      <c r="B286" t="s">
        <v>8466</v>
      </c>
      <c r="C286" t="s">
        <v>8467</v>
      </c>
      <c r="D286" t="s">
        <v>8468</v>
      </c>
      <c r="E286" t="s">
        <v>8469</v>
      </c>
      <c r="F286" t="s">
        <v>8470</v>
      </c>
      <c r="G286" t="s">
        <v>8471</v>
      </c>
      <c r="I286">
        <f t="shared" si="12"/>
        <v>-6.5871549367164965E-3</v>
      </c>
      <c r="J286">
        <f t="shared" si="13"/>
        <v>-6.5871827930219342E-3</v>
      </c>
      <c r="K286">
        <f t="shared" si="14"/>
        <v>5.2023479080571472E-5</v>
      </c>
    </row>
    <row r="287" spans="1:11" x14ac:dyDescent="0.3">
      <c r="A287" t="s">
        <v>1747</v>
      </c>
      <c r="B287" t="s">
        <v>8472</v>
      </c>
      <c r="C287" t="s">
        <v>8473</v>
      </c>
      <c r="D287" t="s">
        <v>7640</v>
      </c>
      <c r="E287" t="s">
        <v>7590</v>
      </c>
      <c r="F287" t="s">
        <v>8474</v>
      </c>
      <c r="G287" t="s">
        <v>8475</v>
      </c>
      <c r="I287">
        <f t="shared" si="12"/>
        <v>3.6883590422030189E-2</v>
      </c>
      <c r="J287">
        <f t="shared" si="13"/>
        <v>3.688360974307172E-2</v>
      </c>
      <c r="K287">
        <f t="shared" si="14"/>
        <v>1.3146470735974052E-3</v>
      </c>
    </row>
    <row r="288" spans="1:11" x14ac:dyDescent="0.3">
      <c r="A288" t="s">
        <v>1753</v>
      </c>
      <c r="B288" t="s">
        <v>8476</v>
      </c>
      <c r="C288" t="s">
        <v>8477</v>
      </c>
      <c r="D288" t="s">
        <v>8478</v>
      </c>
      <c r="E288" t="s">
        <v>7640</v>
      </c>
      <c r="F288" t="s">
        <v>8479</v>
      </c>
      <c r="G288" t="s">
        <v>8480</v>
      </c>
      <c r="I288">
        <f t="shared" si="12"/>
        <v>-1.878501199040767E-2</v>
      </c>
      <c r="J288">
        <f t="shared" si="13"/>
        <v>-1.8785027669965444E-2</v>
      </c>
      <c r="K288">
        <f t="shared" si="14"/>
        <v>3.7677043058367393E-4</v>
      </c>
    </row>
    <row r="289" spans="1:11" x14ac:dyDescent="0.3">
      <c r="A289" t="s">
        <v>1759</v>
      </c>
      <c r="B289" t="s">
        <v>7468</v>
      </c>
      <c r="C289" t="s">
        <v>8467</v>
      </c>
      <c r="D289" t="s">
        <v>8481</v>
      </c>
      <c r="E289" t="s">
        <v>7286</v>
      </c>
      <c r="F289" t="s">
        <v>8482</v>
      </c>
      <c r="G289" t="s">
        <v>8483</v>
      </c>
      <c r="I289">
        <f t="shared" si="12"/>
        <v>1.3441955741016602E-2</v>
      </c>
      <c r="J289">
        <f t="shared" si="13"/>
        <v>1.3441980976229057E-2</v>
      </c>
      <c r="K289">
        <f t="shared" si="14"/>
        <v>1.642609656278348E-4</v>
      </c>
    </row>
    <row r="290" spans="1:11" x14ac:dyDescent="0.3">
      <c r="A290" t="s">
        <v>1764</v>
      </c>
      <c r="B290" t="s">
        <v>7461</v>
      </c>
      <c r="C290" t="s">
        <v>8484</v>
      </c>
      <c r="D290" t="s">
        <v>8485</v>
      </c>
      <c r="E290" t="s">
        <v>8486</v>
      </c>
      <c r="F290" t="s">
        <v>8487</v>
      </c>
      <c r="G290" t="s">
        <v>8488</v>
      </c>
      <c r="I290">
        <f t="shared" si="12"/>
        <v>-4.6623796086165438E-2</v>
      </c>
      <c r="J290">
        <f t="shared" si="13"/>
        <v>-4.662378678236738E-2</v>
      </c>
      <c r="K290">
        <f t="shared" si="14"/>
        <v>2.2324995953721116E-3</v>
      </c>
    </row>
    <row r="291" spans="1:11" x14ac:dyDescent="0.3">
      <c r="A291" t="s">
        <v>1770</v>
      </c>
      <c r="B291" t="s">
        <v>8489</v>
      </c>
      <c r="C291" t="s">
        <v>8490</v>
      </c>
      <c r="D291" t="s">
        <v>7481</v>
      </c>
      <c r="E291" t="s">
        <v>8491</v>
      </c>
      <c r="F291" t="s">
        <v>8492</v>
      </c>
      <c r="G291" t="s">
        <v>8493</v>
      </c>
      <c r="I291">
        <f t="shared" si="12"/>
        <v>-1.5176982090092031E-2</v>
      </c>
      <c r="J291">
        <f t="shared" si="13"/>
        <v>-1.5177020201535409E-2</v>
      </c>
      <c r="K291">
        <f t="shared" si="14"/>
        <v>2.4972114771587507E-4</v>
      </c>
    </row>
    <row r="292" spans="1:11" x14ac:dyDescent="0.3">
      <c r="A292" t="s">
        <v>1777</v>
      </c>
      <c r="B292" t="s">
        <v>8494</v>
      </c>
      <c r="C292" t="s">
        <v>8495</v>
      </c>
      <c r="D292" t="s">
        <v>8496</v>
      </c>
      <c r="E292" t="s">
        <v>8497</v>
      </c>
      <c r="F292" t="s">
        <v>8498</v>
      </c>
      <c r="G292" t="s">
        <v>8499</v>
      </c>
      <c r="I292">
        <f t="shared" si="12"/>
        <v>-2.0119947768837892E-2</v>
      </c>
      <c r="J292">
        <f t="shared" si="13"/>
        <v>-2.011992215717771E-2</v>
      </c>
      <c r="K292">
        <f t="shared" si="14"/>
        <v>4.3037451359986443E-4</v>
      </c>
    </row>
    <row r="293" spans="1:11" x14ac:dyDescent="0.3">
      <c r="A293" t="s">
        <v>1784</v>
      </c>
      <c r="B293" t="s">
        <v>8500</v>
      </c>
      <c r="C293" t="s">
        <v>8490</v>
      </c>
      <c r="D293" t="s">
        <v>8501</v>
      </c>
      <c r="E293" t="s">
        <v>8502</v>
      </c>
      <c r="F293" t="s">
        <v>8503</v>
      </c>
      <c r="G293" t="s">
        <v>8504</v>
      </c>
      <c r="I293">
        <f t="shared" si="12"/>
        <v>4.5871649011430676E-2</v>
      </c>
      <c r="J293">
        <f t="shared" si="13"/>
        <v>4.5871592484868655E-2</v>
      </c>
      <c r="K293">
        <f t="shared" si="14"/>
        <v>2.0472045817499316E-3</v>
      </c>
    </row>
    <row r="294" spans="1:11" x14ac:dyDescent="0.3">
      <c r="A294" t="s">
        <v>1791</v>
      </c>
      <c r="B294" t="s">
        <v>8505</v>
      </c>
      <c r="C294" t="s">
        <v>8506</v>
      </c>
      <c r="D294" t="s">
        <v>8507</v>
      </c>
      <c r="E294" t="s">
        <v>7462</v>
      </c>
      <c r="F294" t="s">
        <v>8508</v>
      </c>
      <c r="G294" t="s">
        <v>8509</v>
      </c>
      <c r="I294">
        <f t="shared" si="12"/>
        <v>2.046779363125344E-2</v>
      </c>
      <c r="J294">
        <f t="shared" si="13"/>
        <v>2.046783125176057E-2</v>
      </c>
      <c r="K294">
        <f t="shared" si="14"/>
        <v>3.9371622228266207E-4</v>
      </c>
    </row>
    <row r="295" spans="1:11" x14ac:dyDescent="0.3">
      <c r="A295" t="s">
        <v>1797</v>
      </c>
      <c r="B295" t="s">
        <v>7460</v>
      </c>
      <c r="C295" t="s">
        <v>8510</v>
      </c>
      <c r="D295" t="s">
        <v>8511</v>
      </c>
      <c r="E295" t="s">
        <v>7285</v>
      </c>
      <c r="F295" t="s">
        <v>8512</v>
      </c>
      <c r="G295" t="s">
        <v>8513</v>
      </c>
      <c r="I295">
        <f t="shared" si="12"/>
        <v>1.3507981989357423E-2</v>
      </c>
      <c r="J295">
        <f t="shared" si="13"/>
        <v>1.350800728210933E-2</v>
      </c>
      <c r="K295">
        <f t="shared" si="14"/>
        <v>1.6595776860756466E-4</v>
      </c>
    </row>
    <row r="296" spans="1:11" x14ac:dyDescent="0.3">
      <c r="A296" t="s">
        <v>1803</v>
      </c>
      <c r="B296" t="s">
        <v>8514</v>
      </c>
      <c r="C296" t="s">
        <v>7286</v>
      </c>
      <c r="D296" t="s">
        <v>8515</v>
      </c>
      <c r="E296" t="s">
        <v>8516</v>
      </c>
      <c r="F296" t="s">
        <v>8517</v>
      </c>
      <c r="G296" t="s">
        <v>8518</v>
      </c>
      <c r="I296">
        <f t="shared" si="12"/>
        <v>-6.8659127625202623E-3</v>
      </c>
      <c r="J296">
        <f t="shared" si="13"/>
        <v>-6.8659212673117739E-3</v>
      </c>
      <c r="K296">
        <f t="shared" si="14"/>
        <v>5.6122105123246129E-5</v>
      </c>
    </row>
    <row r="297" spans="1:11" x14ac:dyDescent="0.3">
      <c r="A297" t="s">
        <v>1808</v>
      </c>
      <c r="B297" t="s">
        <v>7523</v>
      </c>
      <c r="C297" t="s">
        <v>7623</v>
      </c>
      <c r="D297" t="s">
        <v>8519</v>
      </c>
      <c r="E297" t="s">
        <v>8520</v>
      </c>
      <c r="F297" t="s">
        <v>8521</v>
      </c>
      <c r="G297" t="s">
        <v>8522</v>
      </c>
      <c r="I297">
        <f t="shared" si="12"/>
        <v>3.3753558357055791E-2</v>
      </c>
      <c r="J297">
        <f t="shared" si="13"/>
        <v>3.3753524204774621E-2</v>
      </c>
      <c r="K297">
        <f t="shared" si="14"/>
        <v>1.0974628368745072E-3</v>
      </c>
    </row>
    <row r="298" spans="1:11" x14ac:dyDescent="0.3">
      <c r="A298" t="s">
        <v>1815</v>
      </c>
      <c r="B298" t="s">
        <v>7588</v>
      </c>
      <c r="C298" t="s">
        <v>7549</v>
      </c>
      <c r="D298" t="s">
        <v>7628</v>
      </c>
      <c r="E298" t="s">
        <v>7283</v>
      </c>
      <c r="F298" t="s">
        <v>8523</v>
      </c>
      <c r="G298" t="s">
        <v>8524</v>
      </c>
      <c r="I298">
        <f t="shared" si="12"/>
        <v>-7.8678206136912373E-4</v>
      </c>
      <c r="J298">
        <f t="shared" si="13"/>
        <v>-7.8676726252825181E-4</v>
      </c>
      <c r="K298">
        <f t="shared" si="14"/>
        <v>1.9946331452382549E-6</v>
      </c>
    </row>
    <row r="299" spans="1:11" x14ac:dyDescent="0.3">
      <c r="A299" t="s">
        <v>1821</v>
      </c>
      <c r="B299" t="s">
        <v>8320</v>
      </c>
      <c r="C299" t="s">
        <v>8525</v>
      </c>
      <c r="D299" t="s">
        <v>7597</v>
      </c>
      <c r="E299" t="s">
        <v>7302</v>
      </c>
      <c r="F299" t="s">
        <v>8526</v>
      </c>
      <c r="G299" t="s">
        <v>8527</v>
      </c>
      <c r="I299">
        <f t="shared" si="12"/>
        <v>2.755905511811035E-2</v>
      </c>
      <c r="J299">
        <f t="shared" si="13"/>
        <v>2.755907417516671E-2</v>
      </c>
      <c r="K299">
        <f t="shared" si="14"/>
        <v>7.2541485617198852E-4</v>
      </c>
    </row>
    <row r="300" spans="1:11" x14ac:dyDescent="0.3">
      <c r="A300" t="s">
        <v>1826</v>
      </c>
      <c r="B300" t="s">
        <v>7652</v>
      </c>
      <c r="C300" t="s">
        <v>7338</v>
      </c>
      <c r="D300" t="s">
        <v>8528</v>
      </c>
      <c r="E300" t="s">
        <v>8467</v>
      </c>
      <c r="F300" t="s">
        <v>8529</v>
      </c>
      <c r="G300" t="s">
        <v>8530</v>
      </c>
      <c r="I300">
        <f t="shared" si="12"/>
        <v>-3.3333333333333368E-2</v>
      </c>
      <c r="J300">
        <f t="shared" si="13"/>
        <v>-3.3333359503725672E-2</v>
      </c>
      <c r="K300">
        <f t="shared" si="14"/>
        <v>1.1532073686575139E-3</v>
      </c>
    </row>
    <row r="301" spans="1:11" x14ac:dyDescent="0.3">
      <c r="A301" t="s">
        <v>1833</v>
      </c>
      <c r="B301" t="s">
        <v>8531</v>
      </c>
      <c r="C301" t="s">
        <v>7515</v>
      </c>
      <c r="D301" t="s">
        <v>7474</v>
      </c>
      <c r="E301" t="s">
        <v>7624</v>
      </c>
      <c r="F301" t="s">
        <v>8532</v>
      </c>
      <c r="G301" t="s">
        <v>8533</v>
      </c>
      <c r="I301">
        <f t="shared" si="12"/>
        <v>-4.0824375743162902E-2</v>
      </c>
      <c r="J301">
        <f t="shared" si="13"/>
        <v>-4.0824369184109442E-2</v>
      </c>
      <c r="K301">
        <f t="shared" si="14"/>
        <v>1.7180955977210272E-3</v>
      </c>
    </row>
    <row r="302" spans="1:11" x14ac:dyDescent="0.3">
      <c r="A302" t="s">
        <v>1838</v>
      </c>
      <c r="B302" t="s">
        <v>7479</v>
      </c>
      <c r="C302" t="s">
        <v>8534</v>
      </c>
      <c r="D302" t="s">
        <v>8535</v>
      </c>
      <c r="E302" t="s">
        <v>8536</v>
      </c>
      <c r="F302" t="s">
        <v>8537</v>
      </c>
      <c r="G302" t="s">
        <v>8538</v>
      </c>
      <c r="I302">
        <f t="shared" si="12"/>
        <v>-1.1570288778087183E-2</v>
      </c>
      <c r="J302">
        <f t="shared" si="13"/>
        <v>-1.1570264884490488E-2</v>
      </c>
      <c r="K302">
        <f t="shared" si="14"/>
        <v>1.4873784107156558E-4</v>
      </c>
    </row>
    <row r="303" spans="1:11" x14ac:dyDescent="0.3">
      <c r="A303" t="s">
        <v>1845</v>
      </c>
      <c r="B303" t="s">
        <v>8484</v>
      </c>
      <c r="C303" t="s">
        <v>7590</v>
      </c>
      <c r="D303" t="s">
        <v>8495</v>
      </c>
      <c r="E303" t="s">
        <v>8539</v>
      </c>
      <c r="F303" t="s">
        <v>8540</v>
      </c>
      <c r="G303" t="s">
        <v>8541</v>
      </c>
      <c r="I303">
        <f t="shared" si="12"/>
        <v>4.347821906354507E-2</v>
      </c>
      <c r="J303">
        <f t="shared" si="13"/>
        <v>4.347820293089702E-2</v>
      </c>
      <c r="K303">
        <f t="shared" si="14"/>
        <v>1.836350072722055E-3</v>
      </c>
    </row>
    <row r="304" spans="1:11" x14ac:dyDescent="0.3">
      <c r="A304" t="s">
        <v>1850</v>
      </c>
      <c r="B304" t="s">
        <v>7637</v>
      </c>
      <c r="C304" t="s">
        <v>8542</v>
      </c>
      <c r="D304" t="s">
        <v>8543</v>
      </c>
      <c r="E304" t="s">
        <v>8514</v>
      </c>
      <c r="F304" t="s">
        <v>8544</v>
      </c>
      <c r="G304" t="s">
        <v>8545</v>
      </c>
      <c r="I304">
        <f t="shared" si="12"/>
        <v>-2.243585827066745E-2</v>
      </c>
      <c r="J304">
        <f t="shared" si="13"/>
        <v>-2.2435886325900767E-2</v>
      </c>
      <c r="K304">
        <f t="shared" si="14"/>
        <v>5.3182973266648189E-4</v>
      </c>
    </row>
    <row r="305" spans="1:11" x14ac:dyDescent="0.3">
      <c r="A305" t="s">
        <v>1856</v>
      </c>
      <c r="B305" t="s">
        <v>8546</v>
      </c>
      <c r="C305" t="s">
        <v>8543</v>
      </c>
      <c r="D305" t="s">
        <v>8547</v>
      </c>
      <c r="E305" t="s">
        <v>8548</v>
      </c>
      <c r="F305" t="s">
        <v>8549</v>
      </c>
      <c r="G305" t="s">
        <v>8550</v>
      </c>
      <c r="I305">
        <f t="shared" si="12"/>
        <v>-3.6065573770491764E-2</v>
      </c>
      <c r="J305">
        <f t="shared" si="13"/>
        <v>-3.6065548836176513E-2</v>
      </c>
      <c r="K305">
        <f t="shared" si="14"/>
        <v>1.3462365544237151E-3</v>
      </c>
    </row>
    <row r="306" spans="1:11" x14ac:dyDescent="0.3">
      <c r="A306" t="s">
        <v>1860</v>
      </c>
      <c r="B306" t="s">
        <v>8551</v>
      </c>
      <c r="C306" t="s">
        <v>8552</v>
      </c>
      <c r="D306" t="s">
        <v>8553</v>
      </c>
      <c r="E306" t="s">
        <v>7486</v>
      </c>
      <c r="F306" t="s">
        <v>8554</v>
      </c>
      <c r="G306" t="s">
        <v>8555</v>
      </c>
      <c r="I306">
        <f t="shared" si="12"/>
        <v>2.4659863945578311E-2</v>
      </c>
      <c r="J306">
        <f t="shared" si="13"/>
        <v>2.465988366028711E-2</v>
      </c>
      <c r="K306">
        <f t="shared" si="14"/>
        <v>5.7764931199759948E-4</v>
      </c>
    </row>
    <row r="307" spans="1:11" x14ac:dyDescent="0.3">
      <c r="A307" t="s">
        <v>1867</v>
      </c>
      <c r="B307" t="s">
        <v>8511</v>
      </c>
      <c r="C307" t="s">
        <v>7523</v>
      </c>
      <c r="D307" t="s">
        <v>8556</v>
      </c>
      <c r="E307" t="s">
        <v>8557</v>
      </c>
      <c r="F307" t="s">
        <v>8558</v>
      </c>
      <c r="G307" t="s">
        <v>8559</v>
      </c>
      <c r="I307">
        <f t="shared" si="12"/>
        <v>1.0788423236514482E-2</v>
      </c>
      <c r="J307">
        <f t="shared" si="13"/>
        <v>1.078836735602944E-2</v>
      </c>
      <c r="K307">
        <f t="shared" si="14"/>
        <v>1.0328290629791755E-4</v>
      </c>
    </row>
    <row r="308" spans="1:11" x14ac:dyDescent="0.3">
      <c r="A308" t="s">
        <v>1873</v>
      </c>
      <c r="B308" t="s">
        <v>8560</v>
      </c>
      <c r="C308" t="s">
        <v>8539</v>
      </c>
      <c r="D308" t="s">
        <v>8561</v>
      </c>
      <c r="E308" t="s">
        <v>8562</v>
      </c>
      <c r="F308" t="s">
        <v>8563</v>
      </c>
      <c r="G308" t="s">
        <v>8564</v>
      </c>
      <c r="I308">
        <f t="shared" si="12"/>
        <v>1.3546797473448309E-2</v>
      </c>
      <c r="J308">
        <f t="shared" si="13"/>
        <v>1.3546823295219817E-2</v>
      </c>
      <c r="K308">
        <f t="shared" si="14"/>
        <v>1.669593667417248E-4</v>
      </c>
    </row>
    <row r="309" spans="1:11" x14ac:dyDescent="0.3">
      <c r="A309" t="s">
        <v>1877</v>
      </c>
      <c r="B309" t="s">
        <v>7527</v>
      </c>
      <c r="C309" t="s">
        <v>7528</v>
      </c>
      <c r="D309" t="s">
        <v>7465</v>
      </c>
      <c r="E309" t="s">
        <v>8565</v>
      </c>
      <c r="F309" t="s">
        <v>8566</v>
      </c>
      <c r="G309" t="s">
        <v>8567</v>
      </c>
      <c r="I309">
        <f t="shared" si="12"/>
        <v>2.0251112991044432E-2</v>
      </c>
      <c r="J309">
        <f t="shared" si="13"/>
        <v>2.0251100776208928E-2</v>
      </c>
      <c r="K309">
        <f t="shared" si="14"/>
        <v>3.851623392186551E-4</v>
      </c>
    </row>
    <row r="310" spans="1:11" x14ac:dyDescent="0.3">
      <c r="A310" t="s">
        <v>1884</v>
      </c>
      <c r="B310" t="s">
        <v>7460</v>
      </c>
      <c r="C310" t="s">
        <v>8568</v>
      </c>
      <c r="D310" t="s">
        <v>8569</v>
      </c>
      <c r="E310" t="s">
        <v>8570</v>
      </c>
      <c r="F310" t="s">
        <v>8571</v>
      </c>
      <c r="G310" t="s">
        <v>8572</v>
      </c>
      <c r="I310">
        <f t="shared" si="12"/>
        <v>-9.5275899353873955E-3</v>
      </c>
      <c r="J310">
        <f t="shared" si="13"/>
        <v>-9.5275915335947831E-3</v>
      </c>
      <c r="K310">
        <f t="shared" si="14"/>
        <v>1.0308623336262004E-4</v>
      </c>
    </row>
    <row r="311" spans="1:11" x14ac:dyDescent="0.3">
      <c r="A311" t="s">
        <v>1889</v>
      </c>
      <c r="B311" t="s">
        <v>8511</v>
      </c>
      <c r="C311" t="s">
        <v>8472</v>
      </c>
      <c r="D311" t="s">
        <v>7474</v>
      </c>
      <c r="E311" t="s">
        <v>8478</v>
      </c>
      <c r="F311" t="s">
        <v>8573</v>
      </c>
      <c r="G311" t="s">
        <v>8574</v>
      </c>
      <c r="I311">
        <f t="shared" si="12"/>
        <v>-2.4849738482976495E-2</v>
      </c>
      <c r="J311">
        <f t="shared" si="13"/>
        <v>-2.4849733029823743E-2</v>
      </c>
      <c r="K311">
        <f t="shared" si="14"/>
        <v>6.489899209012629E-4</v>
      </c>
    </row>
    <row r="312" spans="1:11" x14ac:dyDescent="0.3">
      <c r="A312" t="s">
        <v>1895</v>
      </c>
      <c r="B312" t="s">
        <v>7462</v>
      </c>
      <c r="C312" t="s">
        <v>8575</v>
      </c>
      <c r="D312" t="s">
        <v>8576</v>
      </c>
      <c r="E312" t="s">
        <v>7637</v>
      </c>
      <c r="F312" t="s">
        <v>8577</v>
      </c>
      <c r="G312" t="s">
        <v>8578</v>
      </c>
      <c r="I312">
        <f t="shared" si="12"/>
        <v>1.3974517057131255E-2</v>
      </c>
      <c r="J312">
        <f t="shared" si="13"/>
        <v>1.397453494251371E-2</v>
      </c>
      <c r="K312">
        <f t="shared" si="14"/>
        <v>1.7819546425849913E-4</v>
      </c>
    </row>
    <row r="313" spans="1:11" x14ac:dyDescent="0.3">
      <c r="A313" t="s">
        <v>1899</v>
      </c>
      <c r="B313" t="s">
        <v>8466</v>
      </c>
      <c r="C313" t="s">
        <v>7292</v>
      </c>
      <c r="D313" t="s">
        <v>7633</v>
      </c>
      <c r="E313" t="s">
        <v>8579</v>
      </c>
      <c r="F313" t="s">
        <v>8580</v>
      </c>
      <c r="G313" t="s">
        <v>8581</v>
      </c>
      <c r="I313">
        <f t="shared" si="12"/>
        <v>-3.8913700851236396E-2</v>
      </c>
      <c r="J313">
        <f t="shared" si="13"/>
        <v>-3.8913712148144264E-2</v>
      </c>
      <c r="K313">
        <f t="shared" si="14"/>
        <v>1.5633530579126774E-3</v>
      </c>
    </row>
    <row r="314" spans="1:11" x14ac:dyDescent="0.3">
      <c r="A314" t="s">
        <v>1904</v>
      </c>
      <c r="B314" t="s">
        <v>8462</v>
      </c>
      <c r="C314" t="s">
        <v>7479</v>
      </c>
      <c r="D314" t="s">
        <v>8582</v>
      </c>
      <c r="E314" t="s">
        <v>8583</v>
      </c>
      <c r="F314" t="s">
        <v>8584</v>
      </c>
      <c r="G314" t="s">
        <v>8585</v>
      </c>
      <c r="I314">
        <f t="shared" si="12"/>
        <v>-2.2775159121685248E-2</v>
      </c>
      <c r="J314">
        <f t="shared" si="13"/>
        <v>-2.277515687977134E-2</v>
      </c>
      <c r="K314">
        <f t="shared" si="14"/>
        <v>5.4759296806719429E-4</v>
      </c>
    </row>
    <row r="315" spans="1:11" x14ac:dyDescent="0.3">
      <c r="A315" t="s">
        <v>1911</v>
      </c>
      <c r="B315" t="s">
        <v>8586</v>
      </c>
      <c r="C315" t="s">
        <v>7507</v>
      </c>
      <c r="D315" t="s">
        <v>8587</v>
      </c>
      <c r="E315" t="s">
        <v>7633</v>
      </c>
      <c r="F315" t="s">
        <v>8588</v>
      </c>
      <c r="G315" t="s">
        <v>8589</v>
      </c>
      <c r="I315">
        <f t="shared" si="12"/>
        <v>2.2442857142857014E-2</v>
      </c>
      <c r="J315">
        <f t="shared" si="13"/>
        <v>2.2442833853103493E-2</v>
      </c>
      <c r="K315">
        <f t="shared" si="14"/>
        <v>4.7599398139134869E-4</v>
      </c>
    </row>
    <row r="316" spans="1:11" x14ac:dyDescent="0.3">
      <c r="A316" t="s">
        <v>1918</v>
      </c>
      <c r="B316" t="s">
        <v>7473</v>
      </c>
      <c r="C316" t="s">
        <v>8590</v>
      </c>
      <c r="D316" t="s">
        <v>8591</v>
      </c>
      <c r="E316" t="s">
        <v>7291</v>
      </c>
      <c r="F316" t="s">
        <v>8592</v>
      </c>
      <c r="G316" t="s">
        <v>8593</v>
      </c>
      <c r="I316">
        <f t="shared" si="12"/>
        <v>4.6433092172516226E-2</v>
      </c>
      <c r="J316">
        <f t="shared" si="13"/>
        <v>4.6433132490981952E-2</v>
      </c>
      <c r="K316">
        <f t="shared" si="14"/>
        <v>2.0983348376208714E-3</v>
      </c>
    </row>
    <row r="317" spans="1:11" x14ac:dyDescent="0.3">
      <c r="A317" t="s">
        <v>1924</v>
      </c>
      <c r="B317" t="s">
        <v>8594</v>
      </c>
      <c r="C317" t="s">
        <v>7436</v>
      </c>
      <c r="D317" t="s">
        <v>8595</v>
      </c>
      <c r="E317" t="s">
        <v>8539</v>
      </c>
      <c r="F317" t="s">
        <v>8596</v>
      </c>
      <c r="G317" t="s">
        <v>8541</v>
      </c>
      <c r="I317">
        <f t="shared" si="12"/>
        <v>6.8575229182120502E-3</v>
      </c>
      <c r="J317">
        <f t="shared" si="13"/>
        <v>6.8575203640972131E-3</v>
      </c>
      <c r="K317">
        <f t="shared" si="14"/>
        <v>3.8837485087024078E-5</v>
      </c>
    </row>
    <row r="318" spans="1:11" x14ac:dyDescent="0.3">
      <c r="A318" t="s">
        <v>1928</v>
      </c>
      <c r="B318" t="s">
        <v>8539</v>
      </c>
      <c r="C318" t="s">
        <v>7575</v>
      </c>
      <c r="D318" t="s">
        <v>8597</v>
      </c>
      <c r="E318" t="s">
        <v>8484</v>
      </c>
      <c r="F318" t="s">
        <v>8598</v>
      </c>
      <c r="G318" t="s">
        <v>8599</v>
      </c>
      <c r="I318">
        <f t="shared" si="12"/>
        <v>-2.0432612998101462E-2</v>
      </c>
      <c r="J318">
        <f t="shared" si="13"/>
        <v>-2.0432627621198556E-2</v>
      </c>
      <c r="K318">
        <f t="shared" si="14"/>
        <v>4.4344674177276307E-4</v>
      </c>
    </row>
    <row r="319" spans="1:11" x14ac:dyDescent="0.3">
      <c r="A319" t="s">
        <v>1932</v>
      </c>
      <c r="B319" t="s">
        <v>8600</v>
      </c>
      <c r="C319" t="s">
        <v>8601</v>
      </c>
      <c r="D319" t="s">
        <v>8602</v>
      </c>
      <c r="E319" t="s">
        <v>8603</v>
      </c>
      <c r="F319" t="s">
        <v>8604</v>
      </c>
      <c r="G319" t="s">
        <v>8605</v>
      </c>
      <c r="I319">
        <f t="shared" si="12"/>
        <v>2.2085847767449911E-2</v>
      </c>
      <c r="J319">
        <f t="shared" si="13"/>
        <v>2.2085845580575112E-2</v>
      </c>
      <c r="K319">
        <f t="shared" si="14"/>
        <v>4.6054439132479837E-4</v>
      </c>
    </row>
    <row r="320" spans="1:11" x14ac:dyDescent="0.3">
      <c r="A320" t="s">
        <v>1937</v>
      </c>
      <c r="B320" t="s">
        <v>8606</v>
      </c>
      <c r="C320" t="s">
        <v>8607</v>
      </c>
      <c r="D320" t="s">
        <v>8602</v>
      </c>
      <c r="E320" t="s">
        <v>8495</v>
      </c>
      <c r="F320" t="s">
        <v>8608</v>
      </c>
      <c r="G320" t="s">
        <v>8609</v>
      </c>
      <c r="I320">
        <f t="shared" si="12"/>
        <v>-3.4813885554221692E-2</v>
      </c>
      <c r="J320">
        <f t="shared" si="13"/>
        <v>-3.481386278895289E-2</v>
      </c>
      <c r="K320">
        <f t="shared" si="14"/>
        <v>1.2559518055629182E-3</v>
      </c>
    </row>
    <row r="321" spans="1:11" x14ac:dyDescent="0.3">
      <c r="A321" t="s">
        <v>1943</v>
      </c>
      <c r="B321" t="s">
        <v>7474</v>
      </c>
      <c r="C321" t="s">
        <v>8610</v>
      </c>
      <c r="D321" t="s">
        <v>8611</v>
      </c>
      <c r="E321" t="s">
        <v>7501</v>
      </c>
      <c r="F321" t="s">
        <v>8612</v>
      </c>
      <c r="G321" t="s">
        <v>8613</v>
      </c>
      <c r="I321">
        <f t="shared" si="12"/>
        <v>-3.8971847472145577E-2</v>
      </c>
      <c r="J321">
        <f t="shared" si="13"/>
        <v>-3.8971827039909875E-2</v>
      </c>
      <c r="K321">
        <f t="shared" si="14"/>
        <v>1.5679520748496623E-3</v>
      </c>
    </row>
    <row r="322" spans="1:11" x14ac:dyDescent="0.3">
      <c r="A322" t="s">
        <v>1945</v>
      </c>
      <c r="B322" t="s">
        <v>8587</v>
      </c>
      <c r="C322" t="s">
        <v>7461</v>
      </c>
      <c r="D322" t="s">
        <v>8614</v>
      </c>
      <c r="E322" t="s">
        <v>8456</v>
      </c>
      <c r="F322" t="s">
        <v>8615</v>
      </c>
      <c r="G322" t="s">
        <v>8616</v>
      </c>
      <c r="I322">
        <f t="shared" si="12"/>
        <v>4.4434814495254535E-2</v>
      </c>
      <c r="J322">
        <f t="shared" si="13"/>
        <v>4.4434805430746079E-2</v>
      </c>
      <c r="K322">
        <f t="shared" si="14"/>
        <v>1.9192510755793115E-3</v>
      </c>
    </row>
    <row r="323" spans="1:11" x14ac:dyDescent="0.3">
      <c r="A323" t="s">
        <v>1951</v>
      </c>
      <c r="B323" t="s">
        <v>8495</v>
      </c>
      <c r="C323" t="s">
        <v>7465</v>
      </c>
      <c r="D323" t="s">
        <v>8617</v>
      </c>
      <c r="E323" t="s">
        <v>8618</v>
      </c>
      <c r="F323" t="s">
        <v>8619</v>
      </c>
      <c r="G323" t="s">
        <v>8620</v>
      </c>
      <c r="I323">
        <f t="shared" si="12"/>
        <v>1.1978563072224835E-2</v>
      </c>
      <c r="J323">
        <f t="shared" si="13"/>
        <v>1.1978531080672331E-2</v>
      </c>
      <c r="K323">
        <f t="shared" si="14"/>
        <v>1.2889023492270512E-4</v>
      </c>
    </row>
    <row r="324" spans="1:11" x14ac:dyDescent="0.3">
      <c r="A324" t="s">
        <v>1957</v>
      </c>
      <c r="B324" t="s">
        <v>8621</v>
      </c>
      <c r="C324" t="s">
        <v>7289</v>
      </c>
      <c r="D324" t="s">
        <v>8502</v>
      </c>
      <c r="E324" t="s">
        <v>7586</v>
      </c>
      <c r="F324" t="s">
        <v>8622</v>
      </c>
      <c r="G324" t="s">
        <v>8623</v>
      </c>
      <c r="I324">
        <f t="shared" si="12"/>
        <v>3.551024489795912E-2</v>
      </c>
      <c r="J324">
        <f t="shared" si="13"/>
        <v>3.5510232814565973E-2</v>
      </c>
      <c r="K324">
        <f t="shared" si="14"/>
        <v>1.2169412656236975E-3</v>
      </c>
    </row>
    <row r="325" spans="1:11" x14ac:dyDescent="0.3">
      <c r="A325" t="s">
        <v>1961</v>
      </c>
      <c r="B325" t="s">
        <v>7597</v>
      </c>
      <c r="C325" t="s">
        <v>7273</v>
      </c>
      <c r="D325" t="s">
        <v>8624</v>
      </c>
      <c r="E325" t="s">
        <v>8624</v>
      </c>
      <c r="F325" t="s">
        <v>8625</v>
      </c>
      <c r="G325" t="s">
        <v>8626</v>
      </c>
      <c r="I325">
        <f t="shared" ref="I325:I388" si="15">(E325-E324)/E324</f>
        <v>-3.2715804780614643E-2</v>
      </c>
      <c r="J325">
        <f t="shared" ref="J325:J388" si="16">(G325-G324)/G324</f>
        <v>-3.2715772835953671E-2</v>
      </c>
      <c r="K325">
        <f t="shared" ref="K325:K388" si="17">(J325-$O$8)^2</f>
        <v>1.1116436454459441E-3</v>
      </c>
    </row>
    <row r="326" spans="1:11" x14ac:dyDescent="0.3">
      <c r="A326" t="s">
        <v>1966</v>
      </c>
      <c r="B326" t="s">
        <v>8627</v>
      </c>
      <c r="C326" t="s">
        <v>8443</v>
      </c>
      <c r="D326" t="s">
        <v>8467</v>
      </c>
      <c r="E326" t="s">
        <v>7519</v>
      </c>
      <c r="F326" t="s">
        <v>8628</v>
      </c>
      <c r="G326" t="s">
        <v>8629</v>
      </c>
      <c r="I326">
        <f t="shared" si="15"/>
        <v>6.4792091899262813E-2</v>
      </c>
      <c r="J326">
        <f t="shared" si="16"/>
        <v>6.4792066075400806E-2</v>
      </c>
      <c r="K326">
        <f t="shared" si="17"/>
        <v>4.1173420989640431E-3</v>
      </c>
    </row>
    <row r="327" spans="1:11" x14ac:dyDescent="0.3">
      <c r="A327" t="s">
        <v>1973</v>
      </c>
      <c r="B327" t="s">
        <v>7347</v>
      </c>
      <c r="C327" t="s">
        <v>8630</v>
      </c>
      <c r="D327" t="s">
        <v>7446</v>
      </c>
      <c r="E327" t="s">
        <v>7271</v>
      </c>
      <c r="F327" t="s">
        <v>8631</v>
      </c>
      <c r="G327" t="s">
        <v>8632</v>
      </c>
      <c r="I327">
        <f t="shared" si="15"/>
        <v>-3.0616151190821644E-3</v>
      </c>
      <c r="J327">
        <f t="shared" si="16"/>
        <v>-3.0616010797357824E-3</v>
      </c>
      <c r="K327">
        <f t="shared" si="17"/>
        <v>1.3595065058363073E-5</v>
      </c>
    </row>
    <row r="328" spans="1:11" x14ac:dyDescent="0.3">
      <c r="A328" t="s">
        <v>1979</v>
      </c>
      <c r="B328" t="s">
        <v>8346</v>
      </c>
      <c r="C328" t="s">
        <v>7706</v>
      </c>
      <c r="D328" t="s">
        <v>7540</v>
      </c>
      <c r="E328" t="s">
        <v>7734</v>
      </c>
      <c r="F328" t="s">
        <v>8633</v>
      </c>
      <c r="G328" t="s">
        <v>8634</v>
      </c>
      <c r="I328">
        <f t="shared" si="15"/>
        <v>3.4549022439501843E-2</v>
      </c>
      <c r="J328">
        <f t="shared" si="16"/>
        <v>3.4548994329789813E-2</v>
      </c>
      <c r="K328">
        <f t="shared" si="17"/>
        <v>1.1508002410476877E-3</v>
      </c>
    </row>
    <row r="329" spans="1:11" x14ac:dyDescent="0.3">
      <c r="A329" t="s">
        <v>1986</v>
      </c>
      <c r="B329" t="s">
        <v>7607</v>
      </c>
      <c r="C329" t="s">
        <v>7607</v>
      </c>
      <c r="D329" t="s">
        <v>8330</v>
      </c>
      <c r="E329" t="s">
        <v>8635</v>
      </c>
      <c r="F329" t="s">
        <v>8636</v>
      </c>
      <c r="G329" t="s">
        <v>8637</v>
      </c>
      <c r="I329">
        <f t="shared" si="15"/>
        <v>-3.079777251214209E-2</v>
      </c>
      <c r="J329">
        <f t="shared" si="16"/>
        <v>-3.0797742573223458E-2</v>
      </c>
      <c r="K329">
        <f t="shared" si="17"/>
        <v>9.8742316251428704E-4</v>
      </c>
    </row>
    <row r="330" spans="1:11" x14ac:dyDescent="0.3">
      <c r="A330" t="s">
        <v>1993</v>
      </c>
      <c r="B330" t="s">
        <v>8361</v>
      </c>
      <c r="C330" t="s">
        <v>7539</v>
      </c>
      <c r="D330" t="s">
        <v>8638</v>
      </c>
      <c r="E330" t="s">
        <v>8312</v>
      </c>
      <c r="F330" t="s">
        <v>8639</v>
      </c>
      <c r="G330" t="s">
        <v>8640</v>
      </c>
      <c r="I330">
        <f t="shared" si="15"/>
        <v>2.1056622471032956E-2</v>
      </c>
      <c r="J330">
        <f t="shared" si="16"/>
        <v>2.1056612855487225E-2</v>
      </c>
      <c r="K330">
        <f t="shared" si="17"/>
        <v>4.1742842929210942E-4</v>
      </c>
    </row>
    <row r="331" spans="1:11" x14ac:dyDescent="0.3">
      <c r="A331" t="s">
        <v>2000</v>
      </c>
      <c r="B331" t="s">
        <v>7588</v>
      </c>
      <c r="C331" t="s">
        <v>7283</v>
      </c>
      <c r="D331" t="s">
        <v>8457</v>
      </c>
      <c r="E331" t="s">
        <v>8621</v>
      </c>
      <c r="F331" t="s">
        <v>8641</v>
      </c>
      <c r="G331" t="s">
        <v>8642</v>
      </c>
      <c r="I331">
        <f t="shared" si="15"/>
        <v>-8.4364454443194598E-2</v>
      </c>
      <c r="J331">
        <f t="shared" si="16"/>
        <v>-8.4364445704509003E-2</v>
      </c>
      <c r="K331">
        <f t="shared" si="17"/>
        <v>7.2232989543373422E-3</v>
      </c>
    </row>
    <row r="332" spans="1:11" x14ac:dyDescent="0.3">
      <c r="A332" t="s">
        <v>2006</v>
      </c>
      <c r="B332" t="s">
        <v>8643</v>
      </c>
      <c r="C332" t="s">
        <v>8525</v>
      </c>
      <c r="D332" t="s">
        <v>8569</v>
      </c>
      <c r="E332" t="s">
        <v>8323</v>
      </c>
      <c r="F332" t="s">
        <v>8644</v>
      </c>
      <c r="G332" t="s">
        <v>8645</v>
      </c>
      <c r="I332">
        <f t="shared" si="15"/>
        <v>5.8968099918099863E-2</v>
      </c>
      <c r="J332">
        <f t="shared" si="16"/>
        <v>5.8968067214981615E-2</v>
      </c>
      <c r="K332">
        <f t="shared" si="17"/>
        <v>3.4038496002163341E-3</v>
      </c>
    </row>
    <row r="333" spans="1:11" x14ac:dyDescent="0.3">
      <c r="A333" t="s">
        <v>2012</v>
      </c>
      <c r="B333" t="s">
        <v>7598</v>
      </c>
      <c r="C333" t="s">
        <v>8324</v>
      </c>
      <c r="D333" t="s">
        <v>7459</v>
      </c>
      <c r="E333" t="s">
        <v>7280</v>
      </c>
      <c r="F333" t="s">
        <v>8646</v>
      </c>
      <c r="G333" t="s">
        <v>8647</v>
      </c>
      <c r="I333">
        <f t="shared" si="15"/>
        <v>-2.6295474621211373E-2</v>
      </c>
      <c r="J333">
        <f t="shared" si="16"/>
        <v>-2.629542576699315E-2</v>
      </c>
      <c r="K333">
        <f t="shared" si="17"/>
        <v>7.2473880463069448E-4</v>
      </c>
    </row>
    <row r="334" spans="1:11" x14ac:dyDescent="0.3">
      <c r="A334" t="s">
        <v>2017</v>
      </c>
      <c r="B334" t="s">
        <v>7588</v>
      </c>
      <c r="C334" t="s">
        <v>7349</v>
      </c>
      <c r="D334" t="s">
        <v>7524</v>
      </c>
      <c r="E334" t="s">
        <v>8648</v>
      </c>
      <c r="F334" t="s">
        <v>8649</v>
      </c>
      <c r="G334" t="s">
        <v>8650</v>
      </c>
      <c r="I334">
        <f t="shared" si="15"/>
        <v>2.3034154090548129E-2</v>
      </c>
      <c r="J334">
        <f t="shared" si="16"/>
        <v>2.3034126726962763E-2</v>
      </c>
      <c r="K334">
        <f t="shared" si="17"/>
        <v>5.0214442048345952E-4</v>
      </c>
    </row>
    <row r="335" spans="1:11" x14ac:dyDescent="0.3">
      <c r="A335" t="s">
        <v>2023</v>
      </c>
      <c r="B335" t="s">
        <v>7558</v>
      </c>
      <c r="C335" t="s">
        <v>7568</v>
      </c>
      <c r="D335" t="s">
        <v>7349</v>
      </c>
      <c r="E335" t="s">
        <v>8651</v>
      </c>
      <c r="F335" t="s">
        <v>8652</v>
      </c>
      <c r="G335" t="s">
        <v>8653</v>
      </c>
      <c r="I335">
        <f t="shared" si="15"/>
        <v>2.1350892857142843E-2</v>
      </c>
      <c r="J335">
        <f t="shared" si="16"/>
        <v>2.135092745672296E-2</v>
      </c>
      <c r="K335">
        <f t="shared" si="17"/>
        <v>4.295413720497806E-4</v>
      </c>
    </row>
    <row r="336" spans="1:11" x14ac:dyDescent="0.3">
      <c r="A336" t="s">
        <v>2028</v>
      </c>
      <c r="B336" t="s">
        <v>7343</v>
      </c>
      <c r="C336" t="s">
        <v>8654</v>
      </c>
      <c r="D336" t="s">
        <v>7441</v>
      </c>
      <c r="E336" t="s">
        <v>8655</v>
      </c>
      <c r="F336" t="s">
        <v>8656</v>
      </c>
      <c r="G336" t="s">
        <v>8657</v>
      </c>
      <c r="I336">
        <f t="shared" si="15"/>
        <v>7.9817942980536915E-3</v>
      </c>
      <c r="J336">
        <f t="shared" si="16"/>
        <v>7.981778829680309E-3</v>
      </c>
      <c r="K336">
        <f t="shared" si="17"/>
        <v>5.4114138559144692E-5</v>
      </c>
    </row>
    <row r="337" spans="1:11" x14ac:dyDescent="0.3">
      <c r="A337" t="s">
        <v>2032</v>
      </c>
      <c r="B337" t="s">
        <v>8525</v>
      </c>
      <c r="C337" t="s">
        <v>8525</v>
      </c>
      <c r="D337" t="s">
        <v>8520</v>
      </c>
      <c r="E337" t="s">
        <v>8658</v>
      </c>
      <c r="F337" t="s">
        <v>8659</v>
      </c>
      <c r="G337" t="s">
        <v>8660</v>
      </c>
      <c r="I337">
        <f t="shared" si="15"/>
        <v>-3.6576206636500748E-2</v>
      </c>
      <c r="J337">
        <f t="shared" si="16"/>
        <v>-3.6576209411499756E-2</v>
      </c>
      <c r="K337">
        <f t="shared" si="17"/>
        <v>1.3839707214321386E-3</v>
      </c>
    </row>
    <row r="338" spans="1:11" x14ac:dyDescent="0.3">
      <c r="A338" t="s">
        <v>2039</v>
      </c>
      <c r="B338" t="s">
        <v>7617</v>
      </c>
      <c r="C338" t="s">
        <v>7558</v>
      </c>
      <c r="D338" t="s">
        <v>7456</v>
      </c>
      <c r="E338" t="s">
        <v>8648</v>
      </c>
      <c r="F338" t="s">
        <v>8661</v>
      </c>
      <c r="G338" t="s">
        <v>8650</v>
      </c>
      <c r="I338">
        <f t="shared" si="15"/>
        <v>8.2192175428265919E-3</v>
      </c>
      <c r="J338">
        <f t="shared" si="16"/>
        <v>8.2192017641421738E-3</v>
      </c>
      <c r="K338">
        <f t="shared" si="17"/>
        <v>5.7663584240342533E-5</v>
      </c>
    </row>
    <row r="339" spans="1:11" x14ac:dyDescent="0.3">
      <c r="A339" t="s">
        <v>2044</v>
      </c>
      <c r="B339" t="s">
        <v>7563</v>
      </c>
      <c r="C339" t="s">
        <v>7677</v>
      </c>
      <c r="D339" t="s">
        <v>7550</v>
      </c>
      <c r="E339" t="s">
        <v>8364</v>
      </c>
      <c r="F339" t="s">
        <v>8662</v>
      </c>
      <c r="G339" t="s">
        <v>8663</v>
      </c>
      <c r="I339">
        <f t="shared" si="15"/>
        <v>5.0854037267080696E-2</v>
      </c>
      <c r="J339">
        <f t="shared" si="16"/>
        <v>5.0854007930878645E-2</v>
      </c>
      <c r="K339">
        <f t="shared" si="17"/>
        <v>2.5228982316804105E-3</v>
      </c>
    </row>
    <row r="340" spans="1:11" x14ac:dyDescent="0.3">
      <c r="A340" t="s">
        <v>2051</v>
      </c>
      <c r="B340" t="s">
        <v>8664</v>
      </c>
      <c r="C340" t="s">
        <v>7732</v>
      </c>
      <c r="D340" t="s">
        <v>7673</v>
      </c>
      <c r="E340" t="s">
        <v>8665</v>
      </c>
      <c r="F340" t="s">
        <v>8666</v>
      </c>
      <c r="G340" t="s">
        <v>8667</v>
      </c>
      <c r="I340">
        <f t="shared" si="15"/>
        <v>3.6941263391200628E-4</v>
      </c>
      <c r="J340">
        <f t="shared" si="16"/>
        <v>3.6944774396113159E-4</v>
      </c>
      <c r="K340">
        <f t="shared" si="17"/>
        <v>6.5587113473159834E-8</v>
      </c>
    </row>
    <row r="341" spans="1:11" x14ac:dyDescent="0.3">
      <c r="A341" t="s">
        <v>2057</v>
      </c>
      <c r="B341" t="s">
        <v>7538</v>
      </c>
      <c r="C341" t="s">
        <v>7298</v>
      </c>
      <c r="D341" t="s">
        <v>8510</v>
      </c>
      <c r="E341" t="s">
        <v>7349</v>
      </c>
      <c r="F341" t="s">
        <v>8668</v>
      </c>
      <c r="G341" t="s">
        <v>8669</v>
      </c>
      <c r="I341">
        <f t="shared" si="15"/>
        <v>-4.320531757754794E-2</v>
      </c>
      <c r="J341">
        <f t="shared" si="16"/>
        <v>-4.3205344651312913E-2</v>
      </c>
      <c r="K341">
        <f t="shared" si="17"/>
        <v>1.9211471116457521E-3</v>
      </c>
    </row>
    <row r="342" spans="1:11" x14ac:dyDescent="0.3">
      <c r="A342" t="s">
        <v>2061</v>
      </c>
      <c r="B342" t="s">
        <v>8453</v>
      </c>
      <c r="C342" t="s">
        <v>7549</v>
      </c>
      <c r="D342" t="s">
        <v>8624</v>
      </c>
      <c r="E342" t="s">
        <v>8670</v>
      </c>
      <c r="F342" t="s">
        <v>8671</v>
      </c>
      <c r="G342" t="s">
        <v>8672</v>
      </c>
      <c r="I342">
        <f t="shared" si="15"/>
        <v>-4.399845619451951E-2</v>
      </c>
      <c r="J342">
        <f t="shared" si="16"/>
        <v>-4.3998419667824494E-2</v>
      </c>
      <c r="K342">
        <f t="shared" si="17"/>
        <v>1.991298450748847E-3</v>
      </c>
    </row>
    <row r="343" spans="1:11" x14ac:dyDescent="0.3">
      <c r="A343" t="s">
        <v>2067</v>
      </c>
      <c r="B343" t="s">
        <v>7591</v>
      </c>
      <c r="C343" t="s">
        <v>7616</v>
      </c>
      <c r="D343" t="s">
        <v>7523</v>
      </c>
      <c r="E343" t="s">
        <v>7575</v>
      </c>
      <c r="F343" t="s">
        <v>8673</v>
      </c>
      <c r="G343" t="s">
        <v>8674</v>
      </c>
      <c r="I343">
        <f t="shared" si="15"/>
        <v>2.2607993540573221E-2</v>
      </c>
      <c r="J343">
        <f t="shared" si="16"/>
        <v>2.7586201508219079E-2</v>
      </c>
      <c r="K343">
        <f t="shared" si="17"/>
        <v>7.2687686155795985E-4</v>
      </c>
    </row>
    <row r="344" spans="1:11" x14ac:dyDescent="0.3">
      <c r="A344" t="s">
        <v>2072</v>
      </c>
      <c r="B344" t="s">
        <v>7342</v>
      </c>
      <c r="C344" t="s">
        <v>7554</v>
      </c>
      <c r="D344" t="s">
        <v>8675</v>
      </c>
      <c r="E344" t="s">
        <v>7442</v>
      </c>
      <c r="F344" t="s">
        <v>8676</v>
      </c>
      <c r="G344" t="s">
        <v>8677</v>
      </c>
      <c r="I344">
        <f t="shared" si="15"/>
        <v>1.8949822345045518E-2</v>
      </c>
      <c r="J344">
        <f t="shared" si="16"/>
        <v>1.8949837174575532E-2</v>
      </c>
      <c r="K344">
        <f t="shared" si="17"/>
        <v>3.3577959004355061E-4</v>
      </c>
    </row>
    <row r="345" spans="1:11" x14ac:dyDescent="0.3">
      <c r="A345" t="s">
        <v>2079</v>
      </c>
      <c r="B345" t="s">
        <v>8678</v>
      </c>
      <c r="C345" t="s">
        <v>7646</v>
      </c>
      <c r="D345" t="s">
        <v>7280</v>
      </c>
      <c r="E345" t="s">
        <v>7283</v>
      </c>
      <c r="F345" t="s">
        <v>8679</v>
      </c>
      <c r="G345" t="s">
        <v>8680</v>
      </c>
      <c r="I345">
        <f t="shared" si="15"/>
        <v>-1.5885277639879129E-2</v>
      </c>
      <c r="J345">
        <f t="shared" si="16"/>
        <v>-1.5885313779323656E-2</v>
      </c>
      <c r="K345">
        <f t="shared" si="17"/>
        <v>2.7260854201796282E-4</v>
      </c>
    </row>
    <row r="346" spans="1:11" x14ac:dyDescent="0.3">
      <c r="A346" t="s">
        <v>2086</v>
      </c>
      <c r="B346" t="s">
        <v>7283</v>
      </c>
      <c r="C346" t="s">
        <v>7522</v>
      </c>
      <c r="D346" t="s">
        <v>8473</v>
      </c>
      <c r="E346" t="s">
        <v>8520</v>
      </c>
      <c r="F346" t="s">
        <v>8681</v>
      </c>
      <c r="G346" t="s">
        <v>8682</v>
      </c>
      <c r="I346">
        <f t="shared" si="15"/>
        <v>7.8740157480327276E-4</v>
      </c>
      <c r="J346">
        <f t="shared" si="16"/>
        <v>7.8740800174057044E-4</v>
      </c>
      <c r="K346">
        <f t="shared" si="17"/>
        <v>2.6198804055353668E-8</v>
      </c>
    </row>
    <row r="347" spans="1:11" x14ac:dyDescent="0.3">
      <c r="A347" t="s">
        <v>2093</v>
      </c>
      <c r="B347" t="s">
        <v>7277</v>
      </c>
      <c r="C347" t="s">
        <v>7562</v>
      </c>
      <c r="D347" t="s">
        <v>7579</v>
      </c>
      <c r="E347" t="s">
        <v>7737</v>
      </c>
      <c r="F347" t="s">
        <v>8683</v>
      </c>
      <c r="G347" t="s">
        <v>8684</v>
      </c>
      <c r="I347">
        <f t="shared" si="15"/>
        <v>4.3666443745082488E-2</v>
      </c>
      <c r="J347">
        <f t="shared" si="16"/>
        <v>4.3666448569886829E-2</v>
      </c>
      <c r="K347">
        <f t="shared" si="17"/>
        <v>1.8525191601297549E-3</v>
      </c>
    </row>
    <row r="348" spans="1:11" x14ac:dyDescent="0.3">
      <c r="A348" t="s">
        <v>2097</v>
      </c>
      <c r="B348" t="s">
        <v>7347</v>
      </c>
      <c r="C348" t="s">
        <v>7271</v>
      </c>
      <c r="D348" t="s">
        <v>8542</v>
      </c>
      <c r="E348" t="s">
        <v>8603</v>
      </c>
      <c r="F348" t="s">
        <v>8685</v>
      </c>
      <c r="G348" t="s">
        <v>8686</v>
      </c>
      <c r="I348">
        <f t="shared" si="15"/>
        <v>-5.8047528908875663E-2</v>
      </c>
      <c r="J348">
        <f t="shared" si="16"/>
        <v>-5.8047537345564892E-2</v>
      </c>
      <c r="K348">
        <f t="shared" si="17"/>
        <v>3.4425308918082371E-3</v>
      </c>
    </row>
    <row r="349" spans="1:11" x14ac:dyDescent="0.3">
      <c r="A349" t="s">
        <v>2104</v>
      </c>
      <c r="B349" t="s">
        <v>7528</v>
      </c>
      <c r="C349" t="s">
        <v>8687</v>
      </c>
      <c r="D349" t="s">
        <v>8643</v>
      </c>
      <c r="E349" t="s">
        <v>8600</v>
      </c>
      <c r="F349" t="s">
        <v>8688</v>
      </c>
      <c r="G349" t="s">
        <v>8689</v>
      </c>
      <c r="I349">
        <f t="shared" si="15"/>
        <v>3.6014405762304865E-3</v>
      </c>
      <c r="J349">
        <f t="shared" si="16"/>
        <v>3.6014699644260043E-3</v>
      </c>
      <c r="K349">
        <f t="shared" si="17"/>
        <v>8.8561141839140698E-6</v>
      </c>
    </row>
    <row r="350" spans="1:11" x14ac:dyDescent="0.3">
      <c r="A350" t="s">
        <v>2110</v>
      </c>
      <c r="B350" t="s">
        <v>7616</v>
      </c>
      <c r="C350" t="s">
        <v>7518</v>
      </c>
      <c r="D350" t="s">
        <v>7283</v>
      </c>
      <c r="E350" t="s">
        <v>7613</v>
      </c>
      <c r="F350" t="s">
        <v>8690</v>
      </c>
      <c r="G350" t="s">
        <v>8691</v>
      </c>
      <c r="I350">
        <f t="shared" si="15"/>
        <v>2.2727272727272742E-2</v>
      </c>
      <c r="J350">
        <f t="shared" si="16"/>
        <v>2.2727231662427759E-2</v>
      </c>
      <c r="K350">
        <f t="shared" si="17"/>
        <v>4.8848444036217139E-4</v>
      </c>
    </row>
    <row r="351" spans="1:11" x14ac:dyDescent="0.3">
      <c r="A351" t="s">
        <v>2113</v>
      </c>
      <c r="B351" t="s">
        <v>7579</v>
      </c>
      <c r="C351" t="s">
        <v>7522</v>
      </c>
      <c r="D351" t="s">
        <v>8570</v>
      </c>
      <c r="E351" t="s">
        <v>7459</v>
      </c>
      <c r="F351" t="s">
        <v>8692</v>
      </c>
      <c r="G351" t="s">
        <v>8693</v>
      </c>
      <c r="I351">
        <f t="shared" si="15"/>
        <v>-2.1442495126705544E-2</v>
      </c>
      <c r="J351">
        <f t="shared" si="16"/>
        <v>-2.1442449495540583E-2</v>
      </c>
      <c r="K351">
        <f t="shared" si="17"/>
        <v>4.8699649384498721E-4</v>
      </c>
    </row>
    <row r="352" spans="1:11" x14ac:dyDescent="0.3">
      <c r="A352" t="s">
        <v>2118</v>
      </c>
      <c r="B352" t="s">
        <v>8603</v>
      </c>
      <c r="C352" t="s">
        <v>7346</v>
      </c>
      <c r="D352" t="s">
        <v>8694</v>
      </c>
      <c r="E352" t="s">
        <v>8627</v>
      </c>
      <c r="F352" t="s">
        <v>8695</v>
      </c>
      <c r="G352" t="s">
        <v>8696</v>
      </c>
      <c r="I352">
        <f t="shared" si="15"/>
        <v>7.5697609561752484E-3</v>
      </c>
      <c r="J352">
        <f t="shared" si="16"/>
        <v>7.5697374793450159E-3</v>
      </c>
      <c r="K352">
        <f t="shared" si="17"/>
        <v>4.8221773698351579E-5</v>
      </c>
    </row>
    <row r="353" spans="1:11" x14ac:dyDescent="0.3">
      <c r="A353" t="s">
        <v>2123</v>
      </c>
      <c r="B353" t="s">
        <v>8675</v>
      </c>
      <c r="C353" t="s">
        <v>7522</v>
      </c>
      <c r="D353" t="s">
        <v>8694</v>
      </c>
      <c r="E353" t="s">
        <v>8697</v>
      </c>
      <c r="F353" t="s">
        <v>8698</v>
      </c>
      <c r="G353" t="s">
        <v>8699</v>
      </c>
      <c r="I353">
        <f t="shared" si="15"/>
        <v>-1.3839461690808214E-2</v>
      </c>
      <c r="J353">
        <f t="shared" si="16"/>
        <v>-1.3839484857571825E-2</v>
      </c>
      <c r="K353">
        <f t="shared" si="17"/>
        <v>2.0923716271138319E-4</v>
      </c>
    </row>
    <row r="354" spans="1:11" x14ac:dyDescent="0.3">
      <c r="A354" t="s">
        <v>2127</v>
      </c>
      <c r="B354" t="s">
        <v>8477</v>
      </c>
      <c r="C354" t="s">
        <v>8601</v>
      </c>
      <c r="D354" t="s">
        <v>8700</v>
      </c>
      <c r="E354" t="s">
        <v>7637</v>
      </c>
      <c r="F354" t="s">
        <v>8701</v>
      </c>
      <c r="G354" t="s">
        <v>8702</v>
      </c>
      <c r="I354">
        <f t="shared" si="15"/>
        <v>-1.0826022019806538E-2</v>
      </c>
      <c r="J354">
        <f t="shared" si="16"/>
        <v>-1.0825979534539169E-2</v>
      </c>
      <c r="K354">
        <f t="shared" si="17"/>
        <v>1.3113747269403133E-4</v>
      </c>
    </row>
    <row r="355" spans="1:11" x14ac:dyDescent="0.3">
      <c r="A355" t="s">
        <v>2132</v>
      </c>
      <c r="B355" t="s">
        <v>7508</v>
      </c>
      <c r="C355" t="s">
        <v>8607</v>
      </c>
      <c r="D355" t="s">
        <v>7515</v>
      </c>
      <c r="E355" t="s">
        <v>8562</v>
      </c>
      <c r="F355" t="s">
        <v>8703</v>
      </c>
      <c r="G355" t="s">
        <v>8704</v>
      </c>
      <c r="I355">
        <f t="shared" si="15"/>
        <v>8.1074179164965742E-4</v>
      </c>
      <c r="J355">
        <f t="shared" si="16"/>
        <v>8.1070784613102519E-4</v>
      </c>
      <c r="K355">
        <f t="shared" si="17"/>
        <v>3.4284333224457505E-8</v>
      </c>
    </row>
    <row r="356" spans="1:11" x14ac:dyDescent="0.3">
      <c r="A356" t="s">
        <v>2135</v>
      </c>
      <c r="B356" t="s">
        <v>8705</v>
      </c>
      <c r="C356" t="s">
        <v>8531</v>
      </c>
      <c r="D356" t="s">
        <v>8706</v>
      </c>
      <c r="E356" t="s">
        <v>8705</v>
      </c>
      <c r="F356" t="s">
        <v>8707</v>
      </c>
      <c r="G356" t="s">
        <v>8708</v>
      </c>
      <c r="I356">
        <f t="shared" si="15"/>
        <v>-2.0656175753091265E-2</v>
      </c>
      <c r="J356">
        <f t="shared" si="16"/>
        <v>-2.0656120309340949E-2</v>
      </c>
      <c r="K356">
        <f t="shared" si="17"/>
        <v>4.5290938710964624E-4</v>
      </c>
    </row>
    <row r="357" spans="1:11" x14ac:dyDescent="0.3">
      <c r="A357" t="s">
        <v>2142</v>
      </c>
      <c r="B357" t="s">
        <v>8469</v>
      </c>
      <c r="C357" t="s">
        <v>8484</v>
      </c>
      <c r="D357" t="s">
        <v>7507</v>
      </c>
      <c r="E357" t="s">
        <v>7495</v>
      </c>
      <c r="F357" t="s">
        <v>8709</v>
      </c>
      <c r="G357" t="s">
        <v>8710</v>
      </c>
      <c r="I357">
        <f t="shared" si="15"/>
        <v>-1.0339123242349049E-2</v>
      </c>
      <c r="J357">
        <f t="shared" si="16"/>
        <v>-1.0339160193544637E-2</v>
      </c>
      <c r="K357">
        <f t="shared" si="17"/>
        <v>1.2022481602208434E-4</v>
      </c>
    </row>
    <row r="358" spans="1:11" x14ac:dyDescent="0.3">
      <c r="A358" t="s">
        <v>2148</v>
      </c>
      <c r="B358" t="s">
        <v>8617</v>
      </c>
      <c r="C358" t="s">
        <v>8711</v>
      </c>
      <c r="D358" t="s">
        <v>8712</v>
      </c>
      <c r="E358" t="s">
        <v>8713</v>
      </c>
      <c r="F358" t="s">
        <v>8714</v>
      </c>
      <c r="G358" t="s">
        <v>8715</v>
      </c>
      <c r="I358">
        <f t="shared" si="15"/>
        <v>-3.0087797743418299E-2</v>
      </c>
      <c r="J358">
        <f t="shared" si="16"/>
        <v>-3.0087811586311807E-2</v>
      </c>
      <c r="K358">
        <f t="shared" si="17"/>
        <v>9.4331042977426473E-4</v>
      </c>
    </row>
    <row r="359" spans="1:11" x14ac:dyDescent="0.3">
      <c r="A359" t="s">
        <v>2154</v>
      </c>
      <c r="B359" t="s">
        <v>8716</v>
      </c>
      <c r="C359" t="s">
        <v>7509</v>
      </c>
      <c r="D359" t="s">
        <v>8717</v>
      </c>
      <c r="E359" t="s">
        <v>8718</v>
      </c>
      <c r="F359" t="s">
        <v>8719</v>
      </c>
      <c r="G359" t="s">
        <v>8720</v>
      </c>
      <c r="I359">
        <f t="shared" si="15"/>
        <v>1.2925506804201143E-2</v>
      </c>
      <c r="J359">
        <f t="shared" si="16"/>
        <v>1.2925520343115978E-2</v>
      </c>
      <c r="K359">
        <f t="shared" si="17"/>
        <v>1.5128933057595353E-4</v>
      </c>
    </row>
    <row r="360" spans="1:11" x14ac:dyDescent="0.3">
      <c r="A360" t="s">
        <v>2160</v>
      </c>
      <c r="B360" t="s">
        <v>8606</v>
      </c>
      <c r="C360" t="s">
        <v>8606</v>
      </c>
      <c r="D360" t="s">
        <v>8721</v>
      </c>
      <c r="E360" t="s">
        <v>8552</v>
      </c>
      <c r="F360" t="s">
        <v>8722</v>
      </c>
      <c r="G360" t="s">
        <v>8723</v>
      </c>
      <c r="I360">
        <f t="shared" si="15"/>
        <v>2.7222458528285708E-2</v>
      </c>
      <c r="J360">
        <f t="shared" si="16"/>
        <v>2.7222439281831046E-2</v>
      </c>
      <c r="K360">
        <f t="shared" si="17"/>
        <v>7.0739464950187391E-4</v>
      </c>
    </row>
    <row r="361" spans="1:11" x14ac:dyDescent="0.3">
      <c r="A361" t="s">
        <v>2165</v>
      </c>
      <c r="B361" t="s">
        <v>7624</v>
      </c>
      <c r="C361" t="s">
        <v>8724</v>
      </c>
      <c r="D361" t="s">
        <v>8725</v>
      </c>
      <c r="E361" t="s">
        <v>8726</v>
      </c>
      <c r="F361" t="s">
        <v>8727</v>
      </c>
      <c r="G361" t="s">
        <v>8728</v>
      </c>
      <c r="I361">
        <f t="shared" si="15"/>
        <v>-2.8985507246376929E-3</v>
      </c>
      <c r="J361">
        <f t="shared" si="16"/>
        <v>-2.8985274731739121E-3</v>
      </c>
      <c r="K361">
        <f t="shared" si="17"/>
        <v>1.2419104807763158E-5</v>
      </c>
    </row>
    <row r="362" spans="1:11" x14ac:dyDescent="0.3">
      <c r="A362" t="s">
        <v>2172</v>
      </c>
      <c r="B362" t="s">
        <v>7590</v>
      </c>
      <c r="C362" t="s">
        <v>7610</v>
      </c>
      <c r="D362" t="s">
        <v>7291</v>
      </c>
      <c r="E362" t="s">
        <v>8323</v>
      </c>
      <c r="F362" t="s">
        <v>8729</v>
      </c>
      <c r="G362" t="s">
        <v>8730</v>
      </c>
      <c r="I362">
        <f t="shared" si="15"/>
        <v>7.3920307308970201E-2</v>
      </c>
      <c r="J362">
        <f t="shared" si="16"/>
        <v>7.3920302863627496E-2</v>
      </c>
      <c r="K362">
        <f t="shared" si="17"/>
        <v>5.3721211556774498E-3</v>
      </c>
    </row>
    <row r="363" spans="1:11" x14ac:dyDescent="0.3">
      <c r="A363" t="s">
        <v>2177</v>
      </c>
      <c r="B363" t="s">
        <v>7342</v>
      </c>
      <c r="C363" t="s">
        <v>8323</v>
      </c>
      <c r="D363" t="s">
        <v>7575</v>
      </c>
      <c r="E363" t="s">
        <v>7290</v>
      </c>
      <c r="F363" t="s">
        <v>8731</v>
      </c>
      <c r="G363" t="s">
        <v>8732</v>
      </c>
      <c r="I363">
        <f t="shared" si="15"/>
        <v>-8.5074242649874968E-3</v>
      </c>
      <c r="J363">
        <f t="shared" si="16"/>
        <v>-8.5074162034135918E-3</v>
      </c>
      <c r="K363">
        <f t="shared" si="17"/>
        <v>8.3411027021733055E-5</v>
      </c>
    </row>
    <row r="364" spans="1:11" x14ac:dyDescent="0.3">
      <c r="A364" t="s">
        <v>2183</v>
      </c>
      <c r="B364" t="s">
        <v>7598</v>
      </c>
      <c r="C364" t="s">
        <v>7606</v>
      </c>
      <c r="D364" t="s">
        <v>7574</v>
      </c>
      <c r="E364" t="s">
        <v>8733</v>
      </c>
      <c r="F364" t="s">
        <v>8734</v>
      </c>
      <c r="G364" t="s">
        <v>8735</v>
      </c>
      <c r="I364">
        <f t="shared" si="15"/>
        <v>1.6770710482477039E-2</v>
      </c>
      <c r="J364">
        <f t="shared" si="16"/>
        <v>1.6770675359044147E-2</v>
      </c>
      <c r="K364">
        <f t="shared" si="17"/>
        <v>2.6066515179259042E-4</v>
      </c>
    </row>
    <row r="365" spans="1:11" x14ac:dyDescent="0.3">
      <c r="A365" t="s">
        <v>2187</v>
      </c>
      <c r="B365" t="s">
        <v>7655</v>
      </c>
      <c r="C365" t="s">
        <v>8306</v>
      </c>
      <c r="D365" t="s">
        <v>7603</v>
      </c>
      <c r="E365" t="s">
        <v>8654</v>
      </c>
      <c r="F365" t="s">
        <v>8736</v>
      </c>
      <c r="G365" t="s">
        <v>8737</v>
      </c>
      <c r="I365">
        <f t="shared" si="15"/>
        <v>2.5700038358266137E-2</v>
      </c>
      <c r="J365">
        <f t="shared" si="16"/>
        <v>2.5700074496559474E-2</v>
      </c>
      <c r="K365">
        <f t="shared" si="17"/>
        <v>6.2873190131763185E-4</v>
      </c>
    </row>
    <row r="366" spans="1:11" x14ac:dyDescent="0.3">
      <c r="A366" t="s">
        <v>2192</v>
      </c>
      <c r="B366" t="s">
        <v>8344</v>
      </c>
      <c r="C366" t="s">
        <v>7754</v>
      </c>
      <c r="D366" t="s">
        <v>7272</v>
      </c>
      <c r="E366" t="s">
        <v>7559</v>
      </c>
      <c r="F366" t="s">
        <v>8738</v>
      </c>
      <c r="G366" t="s">
        <v>8739</v>
      </c>
      <c r="I366">
        <f t="shared" si="15"/>
        <v>-3.3657442034405335E-3</v>
      </c>
      <c r="J366">
        <f t="shared" si="16"/>
        <v>-3.3657715820470009E-3</v>
      </c>
      <c r="K366">
        <f t="shared" si="17"/>
        <v>1.5930628457794382E-5</v>
      </c>
    </row>
    <row r="367" spans="1:11" x14ac:dyDescent="0.3">
      <c r="A367" t="s">
        <v>2197</v>
      </c>
      <c r="B367" t="s">
        <v>7272</v>
      </c>
      <c r="C367" t="s">
        <v>7755</v>
      </c>
      <c r="D367" t="s">
        <v>7600</v>
      </c>
      <c r="E367" t="s">
        <v>8740</v>
      </c>
      <c r="F367" t="s">
        <v>8741</v>
      </c>
      <c r="G367" t="s">
        <v>8742</v>
      </c>
      <c r="I367">
        <f t="shared" si="15"/>
        <v>1.5009343339587285E-2</v>
      </c>
      <c r="J367">
        <f t="shared" si="16"/>
        <v>1.5009375838381068E-2</v>
      </c>
      <c r="K367">
        <f t="shared" si="17"/>
        <v>2.0689451607124558E-4</v>
      </c>
    </row>
    <row r="368" spans="1:11" x14ac:dyDescent="0.3">
      <c r="A368" t="s">
        <v>2201</v>
      </c>
      <c r="B368" t="s">
        <v>8743</v>
      </c>
      <c r="C368" t="s">
        <v>7716</v>
      </c>
      <c r="D368" t="s">
        <v>7355</v>
      </c>
      <c r="E368" t="s">
        <v>7609</v>
      </c>
      <c r="F368" t="s">
        <v>8744</v>
      </c>
      <c r="G368" t="s">
        <v>8745</v>
      </c>
      <c r="I368">
        <f t="shared" si="15"/>
        <v>-3.1792903208610133E-2</v>
      </c>
      <c r="J368">
        <f t="shared" si="16"/>
        <v>-3.1792942449670951E-2</v>
      </c>
      <c r="K368">
        <f t="shared" si="17"/>
        <v>1.0509584942157381E-3</v>
      </c>
    </row>
    <row r="369" spans="1:11" x14ac:dyDescent="0.3">
      <c r="A369" t="s">
        <v>2206</v>
      </c>
      <c r="B369" t="s">
        <v>7543</v>
      </c>
      <c r="C369" t="s">
        <v>8746</v>
      </c>
      <c r="D369" t="s">
        <v>7564</v>
      </c>
      <c r="E369" t="s">
        <v>8339</v>
      </c>
      <c r="F369" t="s">
        <v>8747</v>
      </c>
      <c r="G369" t="s">
        <v>8748</v>
      </c>
      <c r="I369">
        <f t="shared" si="15"/>
        <v>2.7491369702505986E-2</v>
      </c>
      <c r="J369">
        <f t="shared" si="16"/>
        <v>2.749137296165606E-2</v>
      </c>
      <c r="K369">
        <f t="shared" si="17"/>
        <v>7.2177257475375444E-4</v>
      </c>
    </row>
    <row r="370" spans="1:11" x14ac:dyDescent="0.3">
      <c r="A370" t="s">
        <v>2211</v>
      </c>
      <c r="B370" t="s">
        <v>7562</v>
      </c>
      <c r="C370" t="s">
        <v>8749</v>
      </c>
      <c r="D370" t="s">
        <v>8733</v>
      </c>
      <c r="E370" t="s">
        <v>7564</v>
      </c>
      <c r="F370" t="s">
        <v>8750</v>
      </c>
      <c r="G370" t="s">
        <v>8751</v>
      </c>
      <c r="I370">
        <f t="shared" si="15"/>
        <v>-2.3039725009290225E-2</v>
      </c>
      <c r="J370">
        <f t="shared" si="16"/>
        <v>-2.3039697745947534E-2</v>
      </c>
      <c r="K370">
        <f t="shared" si="17"/>
        <v>5.6004383517795412E-4</v>
      </c>
    </row>
    <row r="371" spans="1:11" x14ac:dyDescent="0.3">
      <c r="A371" t="s">
        <v>2216</v>
      </c>
      <c r="B371" t="s">
        <v>7360</v>
      </c>
      <c r="C371" t="s">
        <v>7607</v>
      </c>
      <c r="D371" t="s">
        <v>7346</v>
      </c>
      <c r="E371" t="s">
        <v>7598</v>
      </c>
      <c r="F371" t="s">
        <v>8752</v>
      </c>
      <c r="G371" t="s">
        <v>8753</v>
      </c>
      <c r="I371">
        <f t="shared" si="15"/>
        <v>-1.9018637542083015E-2</v>
      </c>
      <c r="J371">
        <f t="shared" si="16"/>
        <v>-1.9018663065298442E-2</v>
      </c>
      <c r="K371">
        <f t="shared" si="17"/>
        <v>3.8589501091451401E-4</v>
      </c>
    </row>
    <row r="372" spans="1:11" x14ac:dyDescent="0.3">
      <c r="A372" t="s">
        <v>2220</v>
      </c>
      <c r="B372" t="s">
        <v>8594</v>
      </c>
      <c r="C372" t="s">
        <v>8525</v>
      </c>
      <c r="D372" t="s">
        <v>8594</v>
      </c>
      <c r="E372" t="s">
        <v>8323</v>
      </c>
      <c r="F372" t="s">
        <v>8754</v>
      </c>
      <c r="G372" t="s">
        <v>8730</v>
      </c>
      <c r="I372">
        <f t="shared" si="15"/>
        <v>2.7142302165866642E-3</v>
      </c>
      <c r="J372">
        <f t="shared" si="16"/>
        <v>2.71425237939095E-3</v>
      </c>
      <c r="K372">
        <f t="shared" si="17"/>
        <v>4.362687841321543E-6</v>
      </c>
    </row>
    <row r="373" spans="1:11" x14ac:dyDescent="0.3">
      <c r="A373" t="s">
        <v>2223</v>
      </c>
      <c r="B373" t="s">
        <v>8443</v>
      </c>
      <c r="C373" t="s">
        <v>8651</v>
      </c>
      <c r="D373" t="s">
        <v>7594</v>
      </c>
      <c r="E373" t="s">
        <v>7549</v>
      </c>
      <c r="F373" t="s">
        <v>8755</v>
      </c>
      <c r="G373" t="s">
        <v>8756</v>
      </c>
      <c r="I373">
        <f t="shared" si="15"/>
        <v>-9.6674396880340411E-3</v>
      </c>
      <c r="J373">
        <f t="shared" si="16"/>
        <v>-9.6674307952659411E-3</v>
      </c>
      <c r="K373">
        <f t="shared" si="17"/>
        <v>1.0594540332945354E-4</v>
      </c>
    </row>
    <row r="374" spans="1:11" x14ac:dyDescent="0.3">
      <c r="A374" t="s">
        <v>2228</v>
      </c>
      <c r="B374" t="s">
        <v>7442</v>
      </c>
      <c r="C374" t="s">
        <v>7652</v>
      </c>
      <c r="D374" t="s">
        <v>7518</v>
      </c>
      <c r="E374" t="s">
        <v>7618</v>
      </c>
      <c r="F374" t="s">
        <v>8757</v>
      </c>
      <c r="G374" t="s">
        <v>8758</v>
      </c>
      <c r="I374">
        <f t="shared" si="15"/>
        <v>1.4447441841177591E-2</v>
      </c>
      <c r="J374">
        <f t="shared" si="16"/>
        <v>1.4447421462950824E-2</v>
      </c>
      <c r="K374">
        <f t="shared" si="17"/>
        <v>1.9104419831331254E-4</v>
      </c>
    </row>
    <row r="375" spans="1:11" x14ac:dyDescent="0.3">
      <c r="A375" t="s">
        <v>2232</v>
      </c>
      <c r="B375" t="s">
        <v>8443</v>
      </c>
      <c r="C375" t="s">
        <v>8525</v>
      </c>
      <c r="D375" t="s">
        <v>7280</v>
      </c>
      <c r="E375" t="s">
        <v>8759</v>
      </c>
      <c r="F375" t="s">
        <v>8760</v>
      </c>
      <c r="G375" t="s">
        <v>8761</v>
      </c>
      <c r="I375">
        <f t="shared" si="15"/>
        <v>-2.578910700538873E-2</v>
      </c>
      <c r="J375">
        <f t="shared" si="16"/>
        <v>-2.57890607765211E-2</v>
      </c>
      <c r="K375">
        <f t="shared" si="17"/>
        <v>6.9773153333437931E-4</v>
      </c>
    </row>
    <row r="376" spans="1:11" x14ac:dyDescent="0.3">
      <c r="A376" t="s">
        <v>2237</v>
      </c>
      <c r="B376" t="s">
        <v>8762</v>
      </c>
      <c r="C376" t="s">
        <v>8743</v>
      </c>
      <c r="D376" t="s">
        <v>7547</v>
      </c>
      <c r="E376" t="s">
        <v>7306</v>
      </c>
      <c r="F376" t="s">
        <v>8763</v>
      </c>
      <c r="G376" t="s">
        <v>8764</v>
      </c>
      <c r="I376">
        <f t="shared" si="15"/>
        <v>4.7017030700001163E-2</v>
      </c>
      <c r="J376">
        <f t="shared" si="16"/>
        <v>4.7017014268190313E-2</v>
      </c>
      <c r="K376">
        <f t="shared" si="17"/>
        <v>2.1521681837541251E-3</v>
      </c>
    </row>
    <row r="377" spans="1:11" x14ac:dyDescent="0.3">
      <c r="A377" t="s">
        <v>2241</v>
      </c>
      <c r="B377" t="s">
        <v>7314</v>
      </c>
      <c r="C377" t="s">
        <v>8765</v>
      </c>
      <c r="D377" t="s">
        <v>8766</v>
      </c>
      <c r="E377" t="s">
        <v>8765</v>
      </c>
      <c r="F377" t="s">
        <v>8767</v>
      </c>
      <c r="G377" t="s">
        <v>8768</v>
      </c>
      <c r="I377">
        <f t="shared" si="15"/>
        <v>1.4716943396226399E-2</v>
      </c>
      <c r="J377">
        <f t="shared" si="16"/>
        <v>1.4716929669758466E-2</v>
      </c>
      <c r="K377">
        <f t="shared" si="17"/>
        <v>1.9856704988988297E-4</v>
      </c>
    </row>
    <row r="378" spans="1:11" x14ac:dyDescent="0.3">
      <c r="A378" t="s">
        <v>2246</v>
      </c>
      <c r="B378" t="s">
        <v>8339</v>
      </c>
      <c r="C378" t="s">
        <v>7749</v>
      </c>
      <c r="D378" t="s">
        <v>8335</v>
      </c>
      <c r="E378" t="s">
        <v>7325</v>
      </c>
      <c r="F378" t="s">
        <v>8769</v>
      </c>
      <c r="G378" t="s">
        <v>8770</v>
      </c>
      <c r="I378">
        <f t="shared" si="15"/>
        <v>1.3387914220450528E-2</v>
      </c>
      <c r="J378">
        <f t="shared" si="16"/>
        <v>1.3387901696560617E-2</v>
      </c>
      <c r="K378">
        <f t="shared" si="17"/>
        <v>1.6287768322170178E-4</v>
      </c>
    </row>
    <row r="379" spans="1:11" x14ac:dyDescent="0.3">
      <c r="A379" t="s">
        <v>2250</v>
      </c>
      <c r="B379" t="s">
        <v>8296</v>
      </c>
      <c r="C379" t="s">
        <v>8383</v>
      </c>
      <c r="D379" t="s">
        <v>7361</v>
      </c>
      <c r="E379" t="s">
        <v>8771</v>
      </c>
      <c r="F379" t="s">
        <v>8772</v>
      </c>
      <c r="G379" t="s">
        <v>8773</v>
      </c>
      <c r="I379">
        <f t="shared" si="15"/>
        <v>1.9816550458715602E-2</v>
      </c>
      <c r="J379">
        <f t="shared" si="16"/>
        <v>1.9816550514586785E-2</v>
      </c>
      <c r="K379">
        <f t="shared" si="17"/>
        <v>3.682945945754592E-4</v>
      </c>
    </row>
    <row r="380" spans="1:11" x14ac:dyDescent="0.3">
      <c r="A380" t="s">
        <v>2256</v>
      </c>
      <c r="B380" t="s">
        <v>7411</v>
      </c>
      <c r="C380" t="s">
        <v>8774</v>
      </c>
      <c r="D380" t="s">
        <v>8775</v>
      </c>
      <c r="E380" t="s">
        <v>8775</v>
      </c>
      <c r="F380" t="s">
        <v>8776</v>
      </c>
      <c r="G380" t="s">
        <v>8777</v>
      </c>
      <c r="I380">
        <f t="shared" si="15"/>
        <v>-6.4771498209013996E-3</v>
      </c>
      <c r="J380">
        <f t="shared" si="16"/>
        <v>-6.4771618335303363E-3</v>
      </c>
      <c r="K380">
        <f t="shared" si="17"/>
        <v>5.0448480665100565E-5</v>
      </c>
    </row>
    <row r="381" spans="1:11" x14ac:dyDescent="0.3">
      <c r="A381" t="s">
        <v>2262</v>
      </c>
      <c r="B381" t="s">
        <v>7763</v>
      </c>
      <c r="C381" t="s">
        <v>8778</v>
      </c>
      <c r="D381" t="s">
        <v>8665</v>
      </c>
      <c r="E381" t="s">
        <v>7726</v>
      </c>
      <c r="F381" t="s">
        <v>8779</v>
      </c>
      <c r="G381" t="s">
        <v>8780</v>
      </c>
      <c r="I381">
        <f t="shared" si="15"/>
        <v>-1.8109380003282143E-2</v>
      </c>
      <c r="J381">
        <f t="shared" si="16"/>
        <v>-1.810936365782341E-2</v>
      </c>
      <c r="K381">
        <f t="shared" si="17"/>
        <v>3.509968981713246E-4</v>
      </c>
    </row>
    <row r="382" spans="1:11" x14ac:dyDescent="0.3">
      <c r="A382" t="s">
        <v>2267</v>
      </c>
      <c r="B382" t="s">
        <v>7325</v>
      </c>
      <c r="C382" t="s">
        <v>8295</v>
      </c>
      <c r="D382" t="s">
        <v>8338</v>
      </c>
      <c r="E382" t="s">
        <v>8781</v>
      </c>
      <c r="F382" t="s">
        <v>8782</v>
      </c>
      <c r="G382" t="s">
        <v>8783</v>
      </c>
      <c r="I382">
        <f t="shared" si="15"/>
        <v>2.397635470393384E-2</v>
      </c>
      <c r="J382">
        <f t="shared" si="16"/>
        <v>2.3976377908334658E-2</v>
      </c>
      <c r="K382">
        <f t="shared" si="17"/>
        <v>5.4526127816659838E-4</v>
      </c>
    </row>
    <row r="383" spans="1:11" x14ac:dyDescent="0.3">
      <c r="A383" t="s">
        <v>2273</v>
      </c>
      <c r="B383" t="s">
        <v>8385</v>
      </c>
      <c r="C383" t="s">
        <v>7324</v>
      </c>
      <c r="D383" t="s">
        <v>7365</v>
      </c>
      <c r="E383" t="s">
        <v>7413</v>
      </c>
      <c r="F383" t="s">
        <v>8784</v>
      </c>
      <c r="G383" t="s">
        <v>8785</v>
      </c>
      <c r="I383">
        <f t="shared" si="15"/>
        <v>-7.2046469740634118E-3</v>
      </c>
      <c r="J383">
        <f t="shared" si="16"/>
        <v>-7.2046694616082511E-3</v>
      </c>
      <c r="K383">
        <f t="shared" si="17"/>
        <v>6.13122985351008E-5</v>
      </c>
    </row>
    <row r="384" spans="1:11" x14ac:dyDescent="0.3">
      <c r="A384" t="s">
        <v>2277</v>
      </c>
      <c r="B384" t="s">
        <v>7320</v>
      </c>
      <c r="C384" t="s">
        <v>8380</v>
      </c>
      <c r="D384" t="s">
        <v>7320</v>
      </c>
      <c r="E384" t="s">
        <v>8786</v>
      </c>
      <c r="F384" t="s">
        <v>8787</v>
      </c>
      <c r="G384" t="s">
        <v>8788</v>
      </c>
      <c r="I384">
        <f t="shared" si="15"/>
        <v>3.1567526544540092E-2</v>
      </c>
      <c r="J384">
        <f t="shared" si="16"/>
        <v>3.1567541810414615E-2</v>
      </c>
      <c r="K384">
        <f t="shared" si="17"/>
        <v>9.5740700847081668E-4</v>
      </c>
    </row>
    <row r="385" spans="1:11" x14ac:dyDescent="0.3">
      <c r="A385" t="s">
        <v>2282</v>
      </c>
      <c r="B385" t="s">
        <v>8255</v>
      </c>
      <c r="C385" t="s">
        <v>8388</v>
      </c>
      <c r="D385" t="s">
        <v>7692</v>
      </c>
      <c r="E385" t="s">
        <v>8213</v>
      </c>
      <c r="F385" t="s">
        <v>8789</v>
      </c>
      <c r="G385" t="s">
        <v>8790</v>
      </c>
      <c r="I385">
        <f t="shared" si="15"/>
        <v>4.5725993668660403E-3</v>
      </c>
      <c r="J385">
        <f t="shared" si="16"/>
        <v>4.5725920152004948E-3</v>
      </c>
      <c r="K385">
        <f t="shared" si="17"/>
        <v>1.5579159966807427E-5</v>
      </c>
    </row>
    <row r="386" spans="1:11" x14ac:dyDescent="0.3">
      <c r="A386" t="s">
        <v>2286</v>
      </c>
      <c r="B386" t="s">
        <v>7786</v>
      </c>
      <c r="C386" t="s">
        <v>8791</v>
      </c>
      <c r="D386" t="s">
        <v>7381</v>
      </c>
      <c r="E386" t="s">
        <v>8792</v>
      </c>
      <c r="F386" t="s">
        <v>8793</v>
      </c>
      <c r="G386" t="s">
        <v>8794</v>
      </c>
      <c r="I386">
        <f t="shared" si="15"/>
        <v>1.6106478154988672E-2</v>
      </c>
      <c r="J386">
        <f t="shared" si="16"/>
        <v>1.6106494855592558E-2</v>
      </c>
      <c r="K386">
        <f t="shared" si="17"/>
        <v>2.396597293080668E-4</v>
      </c>
    </row>
    <row r="387" spans="1:11" x14ac:dyDescent="0.3">
      <c r="A387" t="s">
        <v>2291</v>
      </c>
      <c r="B387" t="s">
        <v>8795</v>
      </c>
      <c r="C387" t="s">
        <v>8281</v>
      </c>
      <c r="D387" t="s">
        <v>8212</v>
      </c>
      <c r="E387" t="s">
        <v>8221</v>
      </c>
      <c r="F387" t="s">
        <v>8796</v>
      </c>
      <c r="G387" t="s">
        <v>8797</v>
      </c>
      <c r="I387">
        <f t="shared" si="15"/>
        <v>-2.7566850447967202E-3</v>
      </c>
      <c r="J387">
        <f t="shared" si="16"/>
        <v>-2.7567028498799171E-3</v>
      </c>
      <c r="K387">
        <f t="shared" si="17"/>
        <v>1.1439617804731122E-5</v>
      </c>
    </row>
    <row r="388" spans="1:11" x14ac:dyDescent="0.3">
      <c r="A388" t="s">
        <v>2295</v>
      </c>
      <c r="B388" t="s">
        <v>8798</v>
      </c>
      <c r="C388" t="s">
        <v>8222</v>
      </c>
      <c r="D388" t="s">
        <v>8799</v>
      </c>
      <c r="E388" t="s">
        <v>8800</v>
      </c>
      <c r="F388" t="s">
        <v>8801</v>
      </c>
      <c r="G388" t="s">
        <v>8802</v>
      </c>
      <c r="I388">
        <f t="shared" si="15"/>
        <v>1.2439460523861107E-2</v>
      </c>
      <c r="J388">
        <f t="shared" si="16"/>
        <v>1.2439474277896535E-2</v>
      </c>
      <c r="K388">
        <f t="shared" si="17"/>
        <v>1.3956886460202042E-4</v>
      </c>
    </row>
    <row r="389" spans="1:11" x14ac:dyDescent="0.3">
      <c r="A389" t="s">
        <v>2300</v>
      </c>
      <c r="B389" t="s">
        <v>8803</v>
      </c>
      <c r="C389" t="s">
        <v>8804</v>
      </c>
      <c r="D389" t="s">
        <v>8805</v>
      </c>
      <c r="E389" t="s">
        <v>8240</v>
      </c>
      <c r="F389" t="s">
        <v>8806</v>
      </c>
      <c r="G389" t="s">
        <v>8807</v>
      </c>
      <c r="I389">
        <f t="shared" ref="I389:I452" si="18">(E389-E388)/E388</f>
        <v>3.7543004694300659E-3</v>
      </c>
      <c r="J389">
        <f t="shared" ref="J389:J452" si="19">(G389-G388)/G388</f>
        <v>3.754296840427732E-3</v>
      </c>
      <c r="K389">
        <f t="shared" ref="K389:K452" si="20">(J389-$O$8)^2</f>
        <v>9.7890720879001708E-6</v>
      </c>
    </row>
    <row r="390" spans="1:11" x14ac:dyDescent="0.3">
      <c r="A390" t="s">
        <v>2307</v>
      </c>
      <c r="B390" t="s">
        <v>7779</v>
      </c>
      <c r="C390" t="s">
        <v>8199</v>
      </c>
      <c r="D390" t="s">
        <v>8281</v>
      </c>
      <c r="E390" t="s">
        <v>8808</v>
      </c>
      <c r="F390" t="s">
        <v>8809</v>
      </c>
      <c r="G390" t="s">
        <v>8810</v>
      </c>
      <c r="I390">
        <f t="shared" si="18"/>
        <v>7.1404624277456082E-3</v>
      </c>
      <c r="J390">
        <f t="shared" si="19"/>
        <v>7.1404479415173392E-3</v>
      </c>
      <c r="K390">
        <f t="shared" si="20"/>
        <v>4.244392703965469E-5</v>
      </c>
    </row>
    <row r="391" spans="1:11" x14ac:dyDescent="0.3">
      <c r="A391" t="s">
        <v>2311</v>
      </c>
      <c r="B391" t="s">
        <v>8811</v>
      </c>
      <c r="C391" t="s">
        <v>8812</v>
      </c>
      <c r="D391" t="s">
        <v>8813</v>
      </c>
      <c r="E391" t="s">
        <v>8814</v>
      </c>
      <c r="F391" t="s">
        <v>8815</v>
      </c>
      <c r="G391" t="s">
        <v>8816</v>
      </c>
      <c r="I391">
        <f t="shared" si="18"/>
        <v>-3.3760971176192772E-4</v>
      </c>
      <c r="J391">
        <f t="shared" si="19"/>
        <v>-3.3761246067276257E-4</v>
      </c>
      <c r="K391">
        <f t="shared" si="20"/>
        <v>9.2767721676488268E-7</v>
      </c>
    </row>
    <row r="392" spans="1:11" x14ac:dyDescent="0.3">
      <c r="A392" t="s">
        <v>2317</v>
      </c>
      <c r="B392" t="s">
        <v>8217</v>
      </c>
      <c r="C392" t="s">
        <v>8817</v>
      </c>
      <c r="D392" t="s">
        <v>8223</v>
      </c>
      <c r="E392" t="s">
        <v>8814</v>
      </c>
      <c r="F392" t="s">
        <v>8818</v>
      </c>
      <c r="G392" t="s">
        <v>8816</v>
      </c>
      <c r="I392">
        <f t="shared" si="18"/>
        <v>0</v>
      </c>
      <c r="J392">
        <f t="shared" si="19"/>
        <v>0</v>
      </c>
      <c r="K392">
        <f t="shared" si="20"/>
        <v>3.9130974419914798E-7</v>
      </c>
    </row>
    <row r="393" spans="1:11" x14ac:dyDescent="0.3">
      <c r="A393" t="s">
        <v>2323</v>
      </c>
      <c r="B393" t="s">
        <v>8819</v>
      </c>
      <c r="C393" t="s">
        <v>8820</v>
      </c>
      <c r="D393" t="s">
        <v>7809</v>
      </c>
      <c r="E393" t="s">
        <v>8821</v>
      </c>
      <c r="F393" t="s">
        <v>8822</v>
      </c>
      <c r="G393" t="s">
        <v>8823</v>
      </c>
      <c r="I393">
        <f t="shared" si="18"/>
        <v>7.4298883002401062E-3</v>
      </c>
      <c r="J393">
        <f t="shared" si="19"/>
        <v>7.4299060682680796E-3</v>
      </c>
      <c r="K393">
        <f t="shared" si="20"/>
        <v>4.6299294770201952E-5</v>
      </c>
    </row>
    <row r="394" spans="1:11" x14ac:dyDescent="0.3">
      <c r="A394" t="s">
        <v>2329</v>
      </c>
      <c r="B394" t="s">
        <v>8814</v>
      </c>
      <c r="C394" t="s">
        <v>8824</v>
      </c>
      <c r="D394" t="s">
        <v>8193</v>
      </c>
      <c r="E394" t="s">
        <v>7825</v>
      </c>
      <c r="F394" t="s">
        <v>8825</v>
      </c>
      <c r="G394" t="s">
        <v>8826</v>
      </c>
      <c r="I394">
        <f t="shared" si="18"/>
        <v>1.3744552463962459E-2</v>
      </c>
      <c r="J394">
        <f t="shared" si="19"/>
        <v>1.3744512257485395E-2</v>
      </c>
      <c r="K394">
        <f t="shared" si="20"/>
        <v>1.7210723485178937E-4</v>
      </c>
    </row>
    <row r="395" spans="1:11" x14ac:dyDescent="0.3">
      <c r="A395" t="s">
        <v>2334</v>
      </c>
      <c r="B395" t="s">
        <v>7819</v>
      </c>
      <c r="C395" t="s">
        <v>8827</v>
      </c>
      <c r="D395" t="s">
        <v>7824</v>
      </c>
      <c r="E395" t="s">
        <v>8184</v>
      </c>
      <c r="F395" t="s">
        <v>8828</v>
      </c>
      <c r="G395" t="s">
        <v>8829</v>
      </c>
      <c r="I395">
        <f t="shared" si="18"/>
        <v>-2.9761904761904717E-3</v>
      </c>
      <c r="J395">
        <f t="shared" si="19"/>
        <v>-2.9761773193574493E-3</v>
      </c>
      <c r="K395">
        <f t="shared" si="20"/>
        <v>1.2972422074207918E-5</v>
      </c>
    </row>
    <row r="396" spans="1:11" x14ac:dyDescent="0.3">
      <c r="A396" t="s">
        <v>2339</v>
      </c>
      <c r="B396" t="s">
        <v>7807</v>
      </c>
      <c r="C396" t="s">
        <v>7802</v>
      </c>
      <c r="D396" t="s">
        <v>7827</v>
      </c>
      <c r="E396" t="s">
        <v>8830</v>
      </c>
      <c r="F396" t="s">
        <v>8831</v>
      </c>
      <c r="G396" t="s">
        <v>8832</v>
      </c>
      <c r="I396">
        <f t="shared" si="18"/>
        <v>1.2935356550580484E-2</v>
      </c>
      <c r="J396">
        <f t="shared" si="19"/>
        <v>1.2935353705087863E-2</v>
      </c>
      <c r="K396">
        <f t="shared" si="20"/>
        <v>1.5153132744029102E-4</v>
      </c>
    </row>
    <row r="397" spans="1:11" x14ac:dyDescent="0.3">
      <c r="A397" t="s">
        <v>2345</v>
      </c>
      <c r="B397" t="s">
        <v>8830</v>
      </c>
      <c r="C397" t="s">
        <v>7869</v>
      </c>
      <c r="D397" t="s">
        <v>8827</v>
      </c>
      <c r="E397" t="s">
        <v>8131</v>
      </c>
      <c r="F397" t="s">
        <v>8833</v>
      </c>
      <c r="G397" t="s">
        <v>8834</v>
      </c>
      <c r="I397">
        <f t="shared" si="18"/>
        <v>1.2442664949487118E-2</v>
      </c>
      <c r="J397">
        <f t="shared" si="19"/>
        <v>1.2442687897763533E-2</v>
      </c>
      <c r="K397">
        <f t="shared" si="20"/>
        <v>1.3964480586861776E-4</v>
      </c>
    </row>
    <row r="398" spans="1:11" x14ac:dyDescent="0.3">
      <c r="A398" t="s">
        <v>2350</v>
      </c>
      <c r="B398" t="s">
        <v>8835</v>
      </c>
      <c r="C398" t="s">
        <v>8178</v>
      </c>
      <c r="D398" t="s">
        <v>7797</v>
      </c>
      <c r="E398" t="s">
        <v>8830</v>
      </c>
      <c r="F398" t="s">
        <v>8836</v>
      </c>
      <c r="G398" t="s">
        <v>8832</v>
      </c>
      <c r="I398">
        <f t="shared" si="18"/>
        <v>-1.2289747736093192E-2</v>
      </c>
      <c r="J398">
        <f t="shared" si="19"/>
        <v>-1.2289770123778104E-2</v>
      </c>
      <c r="K398">
        <f t="shared" si="20"/>
        <v>1.6680543075682061E-4</v>
      </c>
    </row>
    <row r="399" spans="1:11" x14ac:dyDescent="0.3">
      <c r="A399" t="s">
        <v>2356</v>
      </c>
      <c r="B399" t="s">
        <v>7795</v>
      </c>
      <c r="C399" t="s">
        <v>8837</v>
      </c>
      <c r="D399" t="s">
        <v>7827</v>
      </c>
      <c r="E399" t="s">
        <v>8838</v>
      </c>
      <c r="F399" t="s">
        <v>8839</v>
      </c>
      <c r="G399" t="s">
        <v>8840</v>
      </c>
      <c r="I399">
        <f t="shared" si="18"/>
        <v>-1.1132940041488534E-2</v>
      </c>
      <c r="J399">
        <f t="shared" si="19"/>
        <v>-1.1132919562574237E-2</v>
      </c>
      <c r="K399">
        <f t="shared" si="20"/>
        <v>1.3826154896696692E-4</v>
      </c>
    </row>
    <row r="400" spans="1:11" x14ac:dyDescent="0.3">
      <c r="A400" t="s">
        <v>2362</v>
      </c>
      <c r="B400" t="s">
        <v>8841</v>
      </c>
      <c r="C400" t="s">
        <v>8841</v>
      </c>
      <c r="D400" t="s">
        <v>8211</v>
      </c>
      <c r="E400" t="s">
        <v>7769</v>
      </c>
      <c r="F400" t="s">
        <v>8842</v>
      </c>
      <c r="G400" t="s">
        <v>8843</v>
      </c>
      <c r="I400">
        <f t="shared" si="18"/>
        <v>-3.8079535162929321E-2</v>
      </c>
      <c r="J400">
        <f t="shared" si="19"/>
        <v>-3.8079516158486065E-2</v>
      </c>
      <c r="K400">
        <f t="shared" si="20"/>
        <v>1.4980819571041616E-3</v>
      </c>
    </row>
    <row r="401" spans="1:11" x14ac:dyDescent="0.3">
      <c r="A401" t="s">
        <v>2368</v>
      </c>
      <c r="B401" t="s">
        <v>8844</v>
      </c>
      <c r="C401" t="s">
        <v>8845</v>
      </c>
      <c r="D401" t="s">
        <v>7376</v>
      </c>
      <c r="E401" t="s">
        <v>8200</v>
      </c>
      <c r="F401" t="s">
        <v>8846</v>
      </c>
      <c r="G401" t="s">
        <v>8847</v>
      </c>
      <c r="I401">
        <f t="shared" si="18"/>
        <v>1.8932909429704343E-2</v>
      </c>
      <c r="J401">
        <f t="shared" si="19"/>
        <v>1.8932911674672766E-2</v>
      </c>
      <c r="K401">
        <f t="shared" si="20"/>
        <v>3.3515958099176595E-4</v>
      </c>
    </row>
    <row r="402" spans="1:11" x14ac:dyDescent="0.3">
      <c r="A402" t="s">
        <v>2372</v>
      </c>
      <c r="B402" t="s">
        <v>7779</v>
      </c>
      <c r="C402" t="s">
        <v>8848</v>
      </c>
      <c r="D402" t="s">
        <v>8849</v>
      </c>
      <c r="E402" t="s">
        <v>7779</v>
      </c>
      <c r="F402" t="s">
        <v>8850</v>
      </c>
      <c r="G402" t="s">
        <v>8851</v>
      </c>
      <c r="I402">
        <f t="shared" si="18"/>
        <v>-1.1824324324324372E-2</v>
      </c>
      <c r="J402">
        <f t="shared" si="19"/>
        <v>-1.182434371970168E-2</v>
      </c>
      <c r="K402">
        <f t="shared" si="20"/>
        <v>1.5499979276448463E-4</v>
      </c>
    </row>
    <row r="403" spans="1:11" x14ac:dyDescent="0.3">
      <c r="A403" t="s">
        <v>2375</v>
      </c>
      <c r="B403" t="s">
        <v>8193</v>
      </c>
      <c r="C403" t="s">
        <v>8193</v>
      </c>
      <c r="D403" t="s">
        <v>8420</v>
      </c>
      <c r="E403" t="s">
        <v>8227</v>
      </c>
      <c r="F403" t="s">
        <v>8852</v>
      </c>
      <c r="G403" t="s">
        <v>8853</v>
      </c>
      <c r="I403">
        <f t="shared" si="18"/>
        <v>-1.3675555555555615E-3</v>
      </c>
      <c r="J403">
        <f t="shared" si="19"/>
        <v>-1.3675712219386961E-3</v>
      </c>
      <c r="K403">
        <f t="shared" si="20"/>
        <v>3.9725224610014168E-6</v>
      </c>
    </row>
    <row r="404" spans="1:11" x14ac:dyDescent="0.3">
      <c r="A404" t="s">
        <v>2379</v>
      </c>
      <c r="B404" t="s">
        <v>8416</v>
      </c>
      <c r="C404" t="s">
        <v>8854</v>
      </c>
      <c r="D404" t="s">
        <v>7789</v>
      </c>
      <c r="E404" t="s">
        <v>8190</v>
      </c>
      <c r="F404" t="s">
        <v>8855</v>
      </c>
      <c r="G404" t="s">
        <v>8856</v>
      </c>
      <c r="I404">
        <f t="shared" si="18"/>
        <v>2.3279699530287547E-2</v>
      </c>
      <c r="J404">
        <f t="shared" si="19"/>
        <v>2.7500929278061075E-2</v>
      </c>
      <c r="K404">
        <f t="shared" si="20"/>
        <v>7.222861427330638E-4</v>
      </c>
    </row>
    <row r="405" spans="1:11" x14ac:dyDescent="0.3">
      <c r="A405" t="s">
        <v>2384</v>
      </c>
      <c r="B405" t="s">
        <v>8857</v>
      </c>
      <c r="C405" t="s">
        <v>7832</v>
      </c>
      <c r="D405" t="s">
        <v>8858</v>
      </c>
      <c r="E405" t="s">
        <v>8859</v>
      </c>
      <c r="F405" t="s">
        <v>8860</v>
      </c>
      <c r="G405" t="s">
        <v>8861</v>
      </c>
      <c r="I405">
        <f t="shared" si="18"/>
        <v>3.3459352072909201E-4</v>
      </c>
      <c r="J405">
        <f t="shared" si="19"/>
        <v>3.345471977472161E-4</v>
      </c>
      <c r="K405">
        <f t="shared" si="20"/>
        <v>8.468120821556151E-8</v>
      </c>
    </row>
    <row r="406" spans="1:11" x14ac:dyDescent="0.3">
      <c r="A406" t="s">
        <v>2390</v>
      </c>
      <c r="B406" t="s">
        <v>8827</v>
      </c>
      <c r="C406" t="s">
        <v>8862</v>
      </c>
      <c r="D406" t="s">
        <v>8863</v>
      </c>
      <c r="E406" t="s">
        <v>8116</v>
      </c>
      <c r="F406" t="s">
        <v>8864</v>
      </c>
      <c r="G406" t="s">
        <v>8865</v>
      </c>
      <c r="I406">
        <f t="shared" si="18"/>
        <v>2.441468227424759E-2</v>
      </c>
      <c r="J406">
        <f t="shared" si="19"/>
        <v>2.4414721221394209E-2</v>
      </c>
      <c r="K406">
        <f t="shared" si="20"/>
        <v>5.6592478370580358E-4</v>
      </c>
    </row>
    <row r="407" spans="1:11" x14ac:dyDescent="0.3">
      <c r="A407" t="s">
        <v>2394</v>
      </c>
      <c r="B407" t="s">
        <v>8837</v>
      </c>
      <c r="C407" t="s">
        <v>8866</v>
      </c>
      <c r="D407" t="s">
        <v>8867</v>
      </c>
      <c r="E407" t="s">
        <v>8838</v>
      </c>
      <c r="F407" t="s">
        <v>8868</v>
      </c>
      <c r="G407" t="s">
        <v>8869</v>
      </c>
      <c r="I407">
        <f t="shared" si="18"/>
        <v>-1.4038459485421505E-2</v>
      </c>
      <c r="J407">
        <f t="shared" si="19"/>
        <v>-1.403850066810533E-2</v>
      </c>
      <c r="K407">
        <f t="shared" si="20"/>
        <v>2.1503431030438959E-4</v>
      </c>
    </row>
    <row r="408" spans="1:11" x14ac:dyDescent="0.3">
      <c r="A408" t="s">
        <v>2398</v>
      </c>
      <c r="B408" t="s">
        <v>7821</v>
      </c>
      <c r="C408" t="s">
        <v>7801</v>
      </c>
      <c r="D408" t="s">
        <v>7803</v>
      </c>
      <c r="E408" t="s">
        <v>8870</v>
      </c>
      <c r="F408" t="s">
        <v>8871</v>
      </c>
      <c r="G408" t="s">
        <v>8872</v>
      </c>
      <c r="I408">
        <f t="shared" si="18"/>
        <v>1.9867217885191873E-3</v>
      </c>
      <c r="J408">
        <f t="shared" si="19"/>
        <v>1.9867533092349232E-3</v>
      </c>
      <c r="K408">
        <f t="shared" si="20"/>
        <v>1.8528811039855623E-6</v>
      </c>
    </row>
    <row r="409" spans="1:11" x14ac:dyDescent="0.3">
      <c r="A409" t="s">
        <v>2402</v>
      </c>
      <c r="B409" t="s">
        <v>8873</v>
      </c>
      <c r="C409" t="s">
        <v>8116</v>
      </c>
      <c r="D409" t="s">
        <v>7807</v>
      </c>
      <c r="E409" t="s">
        <v>8116</v>
      </c>
      <c r="F409" t="s">
        <v>8874</v>
      </c>
      <c r="G409" t="s">
        <v>8865</v>
      </c>
      <c r="I409">
        <f t="shared" si="18"/>
        <v>1.2227329808327823E-2</v>
      </c>
      <c r="J409">
        <f t="shared" si="19"/>
        <v>1.2227340245243332E-2</v>
      </c>
      <c r="K409">
        <f t="shared" si="20"/>
        <v>1.3460159361564975E-4</v>
      </c>
    </row>
    <row r="410" spans="1:11" x14ac:dyDescent="0.3">
      <c r="A410" t="s">
        <v>2405</v>
      </c>
      <c r="B410" t="s">
        <v>7854</v>
      </c>
      <c r="C410" t="s">
        <v>8875</v>
      </c>
      <c r="D410" t="s">
        <v>8824</v>
      </c>
      <c r="E410" t="s">
        <v>8876</v>
      </c>
      <c r="F410" t="s">
        <v>8877</v>
      </c>
      <c r="G410" t="s">
        <v>8878</v>
      </c>
      <c r="I410">
        <f t="shared" si="18"/>
        <v>-1.6323539546966108E-3</v>
      </c>
      <c r="J410">
        <f t="shared" si="19"/>
        <v>-1.6323606699353915E-3</v>
      </c>
      <c r="K410">
        <f t="shared" si="20"/>
        <v>5.0981495545145076E-6</v>
      </c>
    </row>
    <row r="411" spans="1:11" x14ac:dyDescent="0.3">
      <c r="A411" t="s">
        <v>2408</v>
      </c>
      <c r="B411" t="s">
        <v>8879</v>
      </c>
      <c r="C411" t="s">
        <v>8880</v>
      </c>
      <c r="D411" t="s">
        <v>8867</v>
      </c>
      <c r="E411" t="s">
        <v>8870</v>
      </c>
      <c r="F411" t="s">
        <v>8881</v>
      </c>
      <c r="G411" t="s">
        <v>8872</v>
      </c>
      <c r="I411">
        <f t="shared" si="18"/>
        <v>-1.0464355788096688E-2</v>
      </c>
      <c r="J411">
        <f t="shared" si="19"/>
        <v>-1.0464359335208936E-2</v>
      </c>
      <c r="K411">
        <f t="shared" si="20"/>
        <v>1.2298603484471981E-4</v>
      </c>
    </row>
    <row r="412" spans="1:11" x14ac:dyDescent="0.3">
      <c r="A412" t="s">
        <v>2413</v>
      </c>
      <c r="B412" t="s">
        <v>8882</v>
      </c>
      <c r="C412" t="s">
        <v>8883</v>
      </c>
      <c r="D412" t="s">
        <v>8835</v>
      </c>
      <c r="E412" t="s">
        <v>8884</v>
      </c>
      <c r="F412" t="s">
        <v>8885</v>
      </c>
      <c r="G412" t="s">
        <v>8886</v>
      </c>
      <c r="I412">
        <f t="shared" si="18"/>
        <v>1.1896926635822766E-2</v>
      </c>
      <c r="J412">
        <f t="shared" si="19"/>
        <v>1.1896920967340303E-2</v>
      </c>
      <c r="K412">
        <f t="shared" si="20"/>
        <v>1.2704385858901219E-4</v>
      </c>
    </row>
    <row r="413" spans="1:11" x14ac:dyDescent="0.3">
      <c r="A413" t="s">
        <v>2417</v>
      </c>
      <c r="B413" t="s">
        <v>8887</v>
      </c>
      <c r="C413" t="s">
        <v>8888</v>
      </c>
      <c r="D413" t="s">
        <v>7821</v>
      </c>
      <c r="E413" t="s">
        <v>8841</v>
      </c>
      <c r="F413" t="s">
        <v>8889</v>
      </c>
      <c r="G413" t="s">
        <v>8890</v>
      </c>
      <c r="I413">
        <f t="shared" si="18"/>
        <v>-6.5317110864887553E-3</v>
      </c>
      <c r="J413">
        <f t="shared" si="19"/>
        <v>-6.5317221545678371E-3</v>
      </c>
      <c r="K413">
        <f t="shared" si="20"/>
        <v>5.1226509702736039E-5</v>
      </c>
    </row>
    <row r="414" spans="1:11" x14ac:dyDescent="0.3">
      <c r="A414" t="s">
        <v>2422</v>
      </c>
      <c r="B414" t="s">
        <v>8884</v>
      </c>
      <c r="C414" t="s">
        <v>7873</v>
      </c>
      <c r="D414" t="s">
        <v>8891</v>
      </c>
      <c r="E414" t="s">
        <v>8892</v>
      </c>
      <c r="F414" t="s">
        <v>8893</v>
      </c>
      <c r="G414" t="s">
        <v>8894</v>
      </c>
      <c r="I414">
        <f t="shared" si="18"/>
        <v>-8.2182774490466796E-3</v>
      </c>
      <c r="J414">
        <f t="shared" si="19"/>
        <v>-8.2182583803551562E-3</v>
      </c>
      <c r="K414">
        <f t="shared" si="20"/>
        <v>7.8212903431167579E-5</v>
      </c>
    </row>
    <row r="415" spans="1:11" x14ac:dyDescent="0.3">
      <c r="A415" t="s">
        <v>2425</v>
      </c>
      <c r="B415" t="s">
        <v>8870</v>
      </c>
      <c r="C415" t="s">
        <v>8188</v>
      </c>
      <c r="D415" t="s">
        <v>8895</v>
      </c>
      <c r="E415" t="s">
        <v>8896</v>
      </c>
      <c r="F415" t="s">
        <v>8897</v>
      </c>
      <c r="G415" t="s">
        <v>8898</v>
      </c>
      <c r="I415">
        <f t="shared" si="18"/>
        <v>6.6291349022206411E-3</v>
      </c>
      <c r="J415">
        <f t="shared" si="19"/>
        <v>6.6291086856031887E-3</v>
      </c>
      <c r="K415">
        <f t="shared" si="20"/>
        <v>3.6042746242817518E-5</v>
      </c>
    </row>
    <row r="416" spans="1:11" x14ac:dyDescent="0.3">
      <c r="A416" t="s">
        <v>2430</v>
      </c>
      <c r="B416" t="s">
        <v>7796</v>
      </c>
      <c r="C416" t="s">
        <v>8049</v>
      </c>
      <c r="D416" t="s">
        <v>7808</v>
      </c>
      <c r="E416" t="s">
        <v>8899</v>
      </c>
      <c r="F416" t="s">
        <v>8900</v>
      </c>
      <c r="G416" t="s">
        <v>8901</v>
      </c>
      <c r="I416">
        <f t="shared" si="18"/>
        <v>2.3707572482463909E-2</v>
      </c>
      <c r="J416">
        <f t="shared" si="19"/>
        <v>2.3707586226983091E-2</v>
      </c>
      <c r="K416">
        <f t="shared" si="20"/>
        <v>5.3278050923157808E-4</v>
      </c>
    </row>
    <row r="417" spans="1:11" x14ac:dyDescent="0.3">
      <c r="A417" t="s">
        <v>2434</v>
      </c>
      <c r="B417" t="s">
        <v>8902</v>
      </c>
      <c r="C417" t="s">
        <v>8903</v>
      </c>
      <c r="D417" t="s">
        <v>8904</v>
      </c>
      <c r="E417" t="s">
        <v>8905</v>
      </c>
      <c r="F417" t="s">
        <v>8906</v>
      </c>
      <c r="G417" t="s">
        <v>8907</v>
      </c>
      <c r="I417">
        <f t="shared" si="18"/>
        <v>-4.1814409778063695E-3</v>
      </c>
      <c r="J417">
        <f t="shared" si="19"/>
        <v>-4.1814295666959059E-3</v>
      </c>
      <c r="K417">
        <f t="shared" si="20"/>
        <v>2.3107029053369568E-5</v>
      </c>
    </row>
    <row r="418" spans="1:11" x14ac:dyDescent="0.3">
      <c r="A418" t="s">
        <v>2439</v>
      </c>
      <c r="B418" t="s">
        <v>8055</v>
      </c>
      <c r="C418" t="s">
        <v>7852</v>
      </c>
      <c r="D418" t="s">
        <v>8908</v>
      </c>
      <c r="E418" t="s">
        <v>8183</v>
      </c>
      <c r="F418" t="s">
        <v>8909</v>
      </c>
      <c r="G418" t="s">
        <v>8910</v>
      </c>
      <c r="I418">
        <f t="shared" si="18"/>
        <v>-1.1950872479033347E-2</v>
      </c>
      <c r="J418">
        <f t="shared" si="19"/>
        <v>-1.1950882664134042E-2</v>
      </c>
      <c r="K418">
        <f t="shared" si="20"/>
        <v>1.5816659706946755E-4</v>
      </c>
    </row>
    <row r="419" spans="1:11" x14ac:dyDescent="0.3">
      <c r="A419" t="s">
        <v>2446</v>
      </c>
      <c r="B419" t="s">
        <v>8178</v>
      </c>
      <c r="C419" t="s">
        <v>8179</v>
      </c>
      <c r="D419" t="s">
        <v>7830</v>
      </c>
      <c r="E419" t="s">
        <v>8178</v>
      </c>
      <c r="F419" t="s">
        <v>8911</v>
      </c>
      <c r="G419" t="s">
        <v>8912</v>
      </c>
      <c r="I419">
        <f t="shared" si="18"/>
        <v>1.9614253023863592E-3</v>
      </c>
      <c r="J419">
        <f t="shared" si="19"/>
        <v>1.9614236867322786E-3</v>
      </c>
      <c r="K419">
        <f t="shared" si="20"/>
        <v>1.7845650379809103E-6</v>
      </c>
    </row>
    <row r="420" spans="1:11" x14ac:dyDescent="0.3">
      <c r="A420" t="s">
        <v>2452</v>
      </c>
      <c r="B420" t="s">
        <v>8827</v>
      </c>
      <c r="C420" t="s">
        <v>7875</v>
      </c>
      <c r="D420" t="s">
        <v>7821</v>
      </c>
      <c r="E420" t="s">
        <v>8879</v>
      </c>
      <c r="F420" t="s">
        <v>8913</v>
      </c>
      <c r="G420" t="s">
        <v>8914</v>
      </c>
      <c r="I420">
        <f t="shared" si="18"/>
        <v>-1.5334420880913503E-2</v>
      </c>
      <c r="J420">
        <f t="shared" si="19"/>
        <v>-1.5334420544634634E-2</v>
      </c>
      <c r="K420">
        <f t="shared" si="20"/>
        <v>2.5472058175749689E-4</v>
      </c>
    </row>
    <row r="421" spans="1:11" x14ac:dyDescent="0.3">
      <c r="A421" t="s">
        <v>2457</v>
      </c>
      <c r="B421" t="s">
        <v>8891</v>
      </c>
      <c r="C421" t="s">
        <v>8049</v>
      </c>
      <c r="D421" t="s">
        <v>7824</v>
      </c>
      <c r="E421" t="s">
        <v>7874</v>
      </c>
      <c r="F421" t="s">
        <v>8915</v>
      </c>
      <c r="G421" t="s">
        <v>8916</v>
      </c>
      <c r="I421">
        <f t="shared" si="18"/>
        <v>2.8164380384360466E-2</v>
      </c>
      <c r="J421">
        <f t="shared" si="19"/>
        <v>2.816438639256964E-2</v>
      </c>
      <c r="K421">
        <f t="shared" si="20"/>
        <v>7.5838764449378149E-4</v>
      </c>
    </row>
    <row r="422" spans="1:11" x14ac:dyDescent="0.3">
      <c r="A422" t="s">
        <v>2463</v>
      </c>
      <c r="B422" t="s">
        <v>8917</v>
      </c>
      <c r="C422" t="s">
        <v>8122</v>
      </c>
      <c r="D422" t="s">
        <v>7865</v>
      </c>
      <c r="E422" t="s">
        <v>8918</v>
      </c>
      <c r="F422" t="s">
        <v>8919</v>
      </c>
      <c r="G422" t="s">
        <v>8920</v>
      </c>
      <c r="I422">
        <f t="shared" si="18"/>
        <v>1.0957137900188913E-2</v>
      </c>
      <c r="J422">
        <f t="shared" si="19"/>
        <v>1.095711670462087E-2</v>
      </c>
      <c r="K422">
        <f t="shared" si="20"/>
        <v>1.067413210829485E-4</v>
      </c>
    </row>
    <row r="423" spans="1:11" x14ac:dyDescent="0.3">
      <c r="A423" t="s">
        <v>2469</v>
      </c>
      <c r="B423" t="s">
        <v>8053</v>
      </c>
      <c r="C423" t="s">
        <v>8921</v>
      </c>
      <c r="D423" t="s">
        <v>8134</v>
      </c>
      <c r="E423" t="s">
        <v>8922</v>
      </c>
      <c r="F423" t="s">
        <v>8923</v>
      </c>
      <c r="G423" t="s">
        <v>8924</v>
      </c>
      <c r="I423">
        <f t="shared" si="18"/>
        <v>-2.5502071230408406E-3</v>
      </c>
      <c r="J423">
        <f t="shared" si="19"/>
        <v>-2.5501810870980674E-3</v>
      </c>
      <c r="K423">
        <f t="shared" si="20"/>
        <v>1.0085252411453922E-5</v>
      </c>
    </row>
    <row r="424" spans="1:11" x14ac:dyDescent="0.3">
      <c r="A424" t="s">
        <v>2473</v>
      </c>
      <c r="B424" t="s">
        <v>8171</v>
      </c>
      <c r="C424" t="s">
        <v>8925</v>
      </c>
      <c r="D424" t="s">
        <v>7844</v>
      </c>
      <c r="E424" t="s">
        <v>8135</v>
      </c>
      <c r="F424" t="s">
        <v>8926</v>
      </c>
      <c r="G424" t="s">
        <v>8927</v>
      </c>
      <c r="I424">
        <f t="shared" si="18"/>
        <v>7.9897728350983438E-3</v>
      </c>
      <c r="J424">
        <f t="shared" si="19"/>
        <v>7.9897541570281283E-3</v>
      </c>
      <c r="K424">
        <f t="shared" si="20"/>
        <v>5.4231538869906613E-5</v>
      </c>
    </row>
    <row r="425" spans="1:11" x14ac:dyDescent="0.3">
      <c r="A425" t="s">
        <v>2477</v>
      </c>
      <c r="B425" t="s">
        <v>8928</v>
      </c>
      <c r="C425" t="s">
        <v>8090</v>
      </c>
      <c r="D425" t="s">
        <v>8134</v>
      </c>
      <c r="E425" t="s">
        <v>7864</v>
      </c>
      <c r="F425" t="s">
        <v>8929</v>
      </c>
      <c r="G425" t="s">
        <v>8930</v>
      </c>
      <c r="I425">
        <f t="shared" si="18"/>
        <v>-8.2435000556912337E-3</v>
      </c>
      <c r="J425">
        <f t="shared" si="19"/>
        <v>-8.2435052620504056E-3</v>
      </c>
      <c r="K425">
        <f t="shared" si="20"/>
        <v>7.8660097880599766E-5</v>
      </c>
    </row>
    <row r="426" spans="1:11" x14ac:dyDescent="0.3">
      <c r="A426" t="s">
        <v>2482</v>
      </c>
      <c r="B426" t="s">
        <v>8931</v>
      </c>
      <c r="C426" t="s">
        <v>7878</v>
      </c>
      <c r="D426" t="s">
        <v>7871</v>
      </c>
      <c r="E426" t="s">
        <v>7905</v>
      </c>
      <c r="F426" t="s">
        <v>8932</v>
      </c>
      <c r="G426" t="s">
        <v>8933</v>
      </c>
      <c r="I426">
        <f t="shared" si="18"/>
        <v>-9.910549555289248E-3</v>
      </c>
      <c r="J426">
        <f t="shared" si="19"/>
        <v>-9.9105377079431872E-3</v>
      </c>
      <c r="K426">
        <f t="shared" si="20"/>
        <v>1.1100909267866465E-4</v>
      </c>
    </row>
    <row r="427" spans="1:11" x14ac:dyDescent="0.3">
      <c r="A427" t="s">
        <v>2488</v>
      </c>
      <c r="B427" t="s">
        <v>8866</v>
      </c>
      <c r="C427" t="s">
        <v>7796</v>
      </c>
      <c r="D427" t="s">
        <v>7824</v>
      </c>
      <c r="E427" t="s">
        <v>7790</v>
      </c>
      <c r="F427" t="s">
        <v>8934</v>
      </c>
      <c r="G427" t="s">
        <v>8935</v>
      </c>
      <c r="I427">
        <f t="shared" si="18"/>
        <v>-2.7768744842387658E-2</v>
      </c>
      <c r="J427">
        <f t="shared" si="19"/>
        <v>-2.7768762319094448E-2</v>
      </c>
      <c r="K427">
        <f t="shared" si="20"/>
        <v>8.0623683325481508E-4</v>
      </c>
    </row>
    <row r="428" spans="1:11" x14ac:dyDescent="0.3">
      <c r="A428" t="s">
        <v>2493</v>
      </c>
      <c r="B428" t="s">
        <v>7798</v>
      </c>
      <c r="C428" t="s">
        <v>8936</v>
      </c>
      <c r="D428" t="s">
        <v>8879</v>
      </c>
      <c r="E428" t="s">
        <v>8837</v>
      </c>
      <c r="F428" t="s">
        <v>8937</v>
      </c>
      <c r="G428" t="s">
        <v>8938</v>
      </c>
      <c r="I428">
        <f t="shared" si="18"/>
        <v>9.9634337441569555E-3</v>
      </c>
      <c r="J428">
        <f t="shared" si="19"/>
        <v>9.9634589487317439E-3</v>
      </c>
      <c r="K428">
        <f t="shared" si="20"/>
        <v>8.7196589187740897E-5</v>
      </c>
    </row>
    <row r="429" spans="1:11" x14ac:dyDescent="0.3">
      <c r="A429" t="s">
        <v>2497</v>
      </c>
      <c r="B429" t="s">
        <v>7843</v>
      </c>
      <c r="C429" t="s">
        <v>7884</v>
      </c>
      <c r="D429" t="s">
        <v>8862</v>
      </c>
      <c r="E429" t="s">
        <v>7889</v>
      </c>
      <c r="F429" t="s">
        <v>8939</v>
      </c>
      <c r="G429" t="s">
        <v>8940</v>
      </c>
      <c r="I429">
        <f t="shared" si="18"/>
        <v>3.255508056560337E-2</v>
      </c>
      <c r="J429">
        <f t="shared" si="19"/>
        <v>3.2555053590789314E-2</v>
      </c>
      <c r="K429">
        <f t="shared" si="20"/>
        <v>1.0194933556572131E-3</v>
      </c>
    </row>
    <row r="430" spans="1:11" x14ac:dyDescent="0.3">
      <c r="A430" t="s">
        <v>2501</v>
      </c>
      <c r="B430" t="s">
        <v>7884</v>
      </c>
      <c r="C430" t="s">
        <v>8921</v>
      </c>
      <c r="D430" t="s">
        <v>8922</v>
      </c>
      <c r="E430" t="s">
        <v>7877</v>
      </c>
      <c r="F430" t="s">
        <v>8941</v>
      </c>
      <c r="G430" t="s">
        <v>8942</v>
      </c>
      <c r="I430">
        <f t="shared" si="18"/>
        <v>8.2802547770701139E-3</v>
      </c>
      <c r="J430">
        <f t="shared" si="19"/>
        <v>8.2802601095495598E-3</v>
      </c>
      <c r="K430">
        <f t="shared" si="20"/>
        <v>5.8594624285036774E-5</v>
      </c>
    </row>
    <row r="431" spans="1:11" x14ac:dyDescent="0.3">
      <c r="A431" t="s">
        <v>2506</v>
      </c>
      <c r="B431" t="s">
        <v>8073</v>
      </c>
      <c r="C431" t="s">
        <v>7882</v>
      </c>
      <c r="D431" t="s">
        <v>8058</v>
      </c>
      <c r="E431" t="s">
        <v>8127</v>
      </c>
      <c r="F431" t="s">
        <v>8943</v>
      </c>
      <c r="G431" t="s">
        <v>8944</v>
      </c>
      <c r="I431">
        <f t="shared" si="18"/>
        <v>-4.7378395451673589E-3</v>
      </c>
      <c r="J431">
        <f t="shared" si="19"/>
        <v>-4.7378357181568622E-3</v>
      </c>
      <c r="K431">
        <f t="shared" si="20"/>
        <v>2.8765880140203272E-5</v>
      </c>
    </row>
    <row r="432" spans="1:11" x14ac:dyDescent="0.3">
      <c r="A432" t="s">
        <v>2510</v>
      </c>
      <c r="B432" t="s">
        <v>7965</v>
      </c>
      <c r="C432" t="s">
        <v>8027</v>
      </c>
      <c r="D432" t="s">
        <v>8054</v>
      </c>
      <c r="E432" t="s">
        <v>8945</v>
      </c>
      <c r="F432" t="s">
        <v>8946</v>
      </c>
      <c r="G432" t="s">
        <v>8947</v>
      </c>
      <c r="I432">
        <f t="shared" si="18"/>
        <v>5.7759504919073272E-2</v>
      </c>
      <c r="J432">
        <f t="shared" si="19"/>
        <v>5.7759513922501705E-2</v>
      </c>
      <c r="K432">
        <f t="shared" si="20"/>
        <v>3.2642901128250314E-3</v>
      </c>
    </row>
    <row r="433" spans="1:11" x14ac:dyDescent="0.3">
      <c r="A433" t="s">
        <v>2516</v>
      </c>
      <c r="B433" t="s">
        <v>8948</v>
      </c>
      <c r="C433" t="s">
        <v>8949</v>
      </c>
      <c r="D433" t="s">
        <v>7972</v>
      </c>
      <c r="E433" t="s">
        <v>8948</v>
      </c>
      <c r="F433" t="s">
        <v>8950</v>
      </c>
      <c r="G433" t="s">
        <v>8951</v>
      </c>
      <c r="I433">
        <f t="shared" si="18"/>
        <v>1.2000299309912917E-3</v>
      </c>
      <c r="J433">
        <f t="shared" si="19"/>
        <v>1.2000399708667064E-3</v>
      </c>
      <c r="K433">
        <f t="shared" si="20"/>
        <v>3.3004153530733126E-7</v>
      </c>
    </row>
    <row r="434" spans="1:11" x14ac:dyDescent="0.3">
      <c r="A434" t="s">
        <v>2520</v>
      </c>
      <c r="B434" t="s">
        <v>8952</v>
      </c>
      <c r="C434" t="s">
        <v>8953</v>
      </c>
      <c r="D434" t="s">
        <v>8954</v>
      </c>
      <c r="E434" t="s">
        <v>8955</v>
      </c>
      <c r="F434" t="s">
        <v>8956</v>
      </c>
      <c r="G434" t="s">
        <v>8957</v>
      </c>
      <c r="I434">
        <f t="shared" si="18"/>
        <v>2.0976955977733181E-2</v>
      </c>
      <c r="J434">
        <f t="shared" si="19"/>
        <v>2.0976931136989115E-2</v>
      </c>
      <c r="K434">
        <f t="shared" si="20"/>
        <v>4.1417881368067293E-4</v>
      </c>
    </row>
    <row r="435" spans="1:11" x14ac:dyDescent="0.3">
      <c r="A435" t="s">
        <v>2526</v>
      </c>
      <c r="B435" t="s">
        <v>8958</v>
      </c>
      <c r="C435" t="s">
        <v>8958</v>
      </c>
      <c r="D435" t="s">
        <v>8019</v>
      </c>
      <c r="E435" t="s">
        <v>8014</v>
      </c>
      <c r="F435" t="s">
        <v>8959</v>
      </c>
      <c r="G435" t="s">
        <v>8960</v>
      </c>
      <c r="I435">
        <f t="shared" si="18"/>
        <v>-5.2832697387730316E-3</v>
      </c>
      <c r="J435">
        <f t="shared" si="19"/>
        <v>-5.283236130155698E-3</v>
      </c>
      <c r="K435">
        <f t="shared" si="20"/>
        <v>3.4913724643938214E-5</v>
      </c>
    </row>
    <row r="436" spans="1:11" x14ac:dyDescent="0.3">
      <c r="A436" t="s">
        <v>2530</v>
      </c>
      <c r="B436" t="s">
        <v>8961</v>
      </c>
      <c r="C436" t="s">
        <v>8962</v>
      </c>
      <c r="D436" t="s">
        <v>8963</v>
      </c>
      <c r="E436" t="s">
        <v>7999</v>
      </c>
      <c r="F436" t="s">
        <v>8964</v>
      </c>
      <c r="G436" t="s">
        <v>8965</v>
      </c>
      <c r="I436">
        <f t="shared" si="18"/>
        <v>1.0622632358295345E-2</v>
      </c>
      <c r="J436">
        <f t="shared" si="19"/>
        <v>1.0622627223689484E-2</v>
      </c>
      <c r="K436">
        <f t="shared" si="20"/>
        <v>9.9941601892013752E-5</v>
      </c>
    </row>
    <row r="437" spans="1:11" x14ac:dyDescent="0.3">
      <c r="A437" t="s">
        <v>2535</v>
      </c>
      <c r="B437" t="s">
        <v>8020</v>
      </c>
      <c r="C437" t="s">
        <v>8966</v>
      </c>
      <c r="D437" t="s">
        <v>8961</v>
      </c>
      <c r="E437" t="s">
        <v>8967</v>
      </c>
      <c r="F437" t="s">
        <v>8968</v>
      </c>
      <c r="G437" t="s">
        <v>8969</v>
      </c>
      <c r="I437">
        <f t="shared" si="18"/>
        <v>2.0437956204379646E-3</v>
      </c>
      <c r="J437">
        <f t="shared" si="19"/>
        <v>2.0437829343943532E-3</v>
      </c>
      <c r="K437">
        <f t="shared" si="20"/>
        <v>2.011391589931462E-6</v>
      </c>
    </row>
    <row r="438" spans="1:11" x14ac:dyDescent="0.3">
      <c r="A438" t="s">
        <v>2542</v>
      </c>
      <c r="B438" t="s">
        <v>8970</v>
      </c>
      <c r="C438" t="s">
        <v>8971</v>
      </c>
      <c r="D438" t="s">
        <v>8972</v>
      </c>
      <c r="E438" t="s">
        <v>8973</v>
      </c>
      <c r="F438" t="s">
        <v>8974</v>
      </c>
      <c r="G438" t="s">
        <v>8975</v>
      </c>
      <c r="I438">
        <f t="shared" si="18"/>
        <v>-8.7412587412586586E-3</v>
      </c>
      <c r="J438">
        <f t="shared" si="19"/>
        <v>-8.7412515572100283E-3</v>
      </c>
      <c r="K438">
        <f t="shared" si="20"/>
        <v>8.7736925617972015E-5</v>
      </c>
    </row>
    <row r="439" spans="1:11" x14ac:dyDescent="0.3">
      <c r="A439" t="s">
        <v>2545</v>
      </c>
      <c r="B439" t="s">
        <v>8976</v>
      </c>
      <c r="C439" t="s">
        <v>8977</v>
      </c>
      <c r="D439" t="s">
        <v>8004</v>
      </c>
      <c r="E439" t="s">
        <v>8978</v>
      </c>
      <c r="F439" t="s">
        <v>8979</v>
      </c>
      <c r="G439" t="s">
        <v>8980</v>
      </c>
      <c r="I439">
        <f t="shared" si="18"/>
        <v>-1.9400323339212409E-2</v>
      </c>
      <c r="J439">
        <f t="shared" si="19"/>
        <v>-1.6509421838594662E-2</v>
      </c>
      <c r="K439">
        <f t="shared" si="20"/>
        <v>2.9360717613675593E-4</v>
      </c>
    </row>
    <row r="440" spans="1:11" x14ac:dyDescent="0.3">
      <c r="A440" t="s">
        <v>2549</v>
      </c>
      <c r="B440" t="s">
        <v>8981</v>
      </c>
      <c r="C440" t="s">
        <v>8982</v>
      </c>
      <c r="D440" t="s">
        <v>7998</v>
      </c>
      <c r="E440" t="s">
        <v>8983</v>
      </c>
      <c r="F440" t="s">
        <v>8984</v>
      </c>
      <c r="G440" t="s">
        <v>8985</v>
      </c>
      <c r="I440">
        <f t="shared" si="18"/>
        <v>5.0958631565988163E-3</v>
      </c>
      <c r="J440">
        <f t="shared" si="19"/>
        <v>5.0958556277087745E-3</v>
      </c>
      <c r="K440">
        <f t="shared" si="20"/>
        <v>1.9983654260404027E-5</v>
      </c>
    </row>
    <row r="441" spans="1:11" x14ac:dyDescent="0.3">
      <c r="A441" t="s">
        <v>2552</v>
      </c>
      <c r="B441" t="s">
        <v>8986</v>
      </c>
      <c r="C441" t="s">
        <v>8987</v>
      </c>
      <c r="D441" t="s">
        <v>8982</v>
      </c>
      <c r="E441" t="s">
        <v>8987</v>
      </c>
      <c r="F441" t="s">
        <v>8988</v>
      </c>
      <c r="G441" t="s">
        <v>8989</v>
      </c>
      <c r="I441">
        <f t="shared" si="18"/>
        <v>2.5648673595248441E-2</v>
      </c>
      <c r="J441">
        <f t="shared" si="19"/>
        <v>2.5648691351258395E-2</v>
      </c>
      <c r="K441">
        <f t="shared" si="20"/>
        <v>6.2615772542291685E-4</v>
      </c>
    </row>
    <row r="442" spans="1:11" x14ac:dyDescent="0.3">
      <c r="A442" t="s">
        <v>2556</v>
      </c>
      <c r="B442" t="s">
        <v>8990</v>
      </c>
      <c r="C442" t="s">
        <v>8991</v>
      </c>
      <c r="D442" t="s">
        <v>8992</v>
      </c>
      <c r="E442" t="s">
        <v>8972</v>
      </c>
      <c r="F442" t="s">
        <v>8993</v>
      </c>
      <c r="G442" t="s">
        <v>8994</v>
      </c>
      <c r="I442">
        <f t="shared" si="18"/>
        <v>-1.1340477212575757E-2</v>
      </c>
      <c r="J442">
        <f t="shared" si="19"/>
        <v>-1.1340494546952866E-2</v>
      </c>
      <c r="K442">
        <f t="shared" si="20"/>
        <v>1.4318616359781084E-4</v>
      </c>
    </row>
    <row r="443" spans="1:11" x14ac:dyDescent="0.3">
      <c r="A443" t="s">
        <v>2561</v>
      </c>
      <c r="B443" t="s">
        <v>8995</v>
      </c>
      <c r="C443" t="s">
        <v>8991</v>
      </c>
      <c r="D443" t="s">
        <v>8995</v>
      </c>
      <c r="E443" t="s">
        <v>8991</v>
      </c>
      <c r="F443" t="s">
        <v>8996</v>
      </c>
      <c r="G443" t="s">
        <v>8997</v>
      </c>
      <c r="I443">
        <f t="shared" si="18"/>
        <v>1.3823558823529513E-2</v>
      </c>
      <c r="J443">
        <f t="shared" si="19"/>
        <v>1.3823591691426071E-2</v>
      </c>
      <c r="K443">
        <f t="shared" si="20"/>
        <v>1.7418836901370228E-4</v>
      </c>
    </row>
    <row r="444" spans="1:11" x14ac:dyDescent="0.3">
      <c r="A444" t="s">
        <v>2564</v>
      </c>
      <c r="B444" t="s">
        <v>8998</v>
      </c>
      <c r="C444" t="s">
        <v>8999</v>
      </c>
      <c r="D444" t="s">
        <v>9000</v>
      </c>
      <c r="E444" t="s">
        <v>8025</v>
      </c>
      <c r="F444" t="s">
        <v>9001</v>
      </c>
      <c r="G444" t="s">
        <v>9002</v>
      </c>
      <c r="I444">
        <f t="shared" si="18"/>
        <v>-1.5375746580338166E-2</v>
      </c>
      <c r="J444">
        <f t="shared" si="19"/>
        <v>-1.5375787884912366E-2</v>
      </c>
      <c r="K444">
        <f t="shared" si="20"/>
        <v>2.5604273587677895E-4</v>
      </c>
    </row>
    <row r="445" spans="1:11" x14ac:dyDescent="0.3">
      <c r="A445" t="s">
        <v>2567</v>
      </c>
      <c r="B445" t="s">
        <v>9003</v>
      </c>
      <c r="C445" t="s">
        <v>9003</v>
      </c>
      <c r="D445" t="s">
        <v>8016</v>
      </c>
      <c r="E445" t="s">
        <v>9004</v>
      </c>
      <c r="F445" t="s">
        <v>9005</v>
      </c>
      <c r="G445" t="s">
        <v>9006</v>
      </c>
      <c r="I445">
        <f t="shared" si="18"/>
        <v>5.8927520887670868E-3</v>
      </c>
      <c r="J445">
        <f t="shared" si="19"/>
        <v>5.8927716417251077E-3</v>
      </c>
      <c r="K445">
        <f t="shared" si="20"/>
        <v>2.7743649574449946E-5</v>
      </c>
    </row>
    <row r="446" spans="1:11" x14ac:dyDescent="0.3">
      <c r="A446" t="s">
        <v>2572</v>
      </c>
      <c r="B446" t="s">
        <v>9007</v>
      </c>
      <c r="C446" t="s">
        <v>8962</v>
      </c>
      <c r="D446" t="s">
        <v>8977</v>
      </c>
      <c r="E446" t="s">
        <v>8966</v>
      </c>
      <c r="F446" t="s">
        <v>9008</v>
      </c>
      <c r="G446" t="s">
        <v>9009</v>
      </c>
      <c r="I446">
        <f t="shared" si="18"/>
        <v>1.0837698032738664E-2</v>
      </c>
      <c r="J446">
        <f t="shared" si="19"/>
        <v>1.0837713648698481E-2</v>
      </c>
      <c r="K446">
        <f t="shared" si="20"/>
        <v>1.0428833631495646E-4</v>
      </c>
    </row>
    <row r="447" spans="1:11" x14ac:dyDescent="0.3">
      <c r="A447" t="s">
        <v>2577</v>
      </c>
      <c r="B447" t="s">
        <v>9010</v>
      </c>
      <c r="C447" t="s">
        <v>9011</v>
      </c>
      <c r="D447" t="s">
        <v>9012</v>
      </c>
      <c r="E447" t="s">
        <v>9013</v>
      </c>
      <c r="F447" t="s">
        <v>9014</v>
      </c>
      <c r="G447" t="s">
        <v>9015</v>
      </c>
      <c r="I447">
        <f t="shared" si="18"/>
        <v>-8.6925533869941648E-4</v>
      </c>
      <c r="J447">
        <f t="shared" si="19"/>
        <v>-8.6926725141989202E-4</v>
      </c>
      <c r="K447">
        <f t="shared" si="20"/>
        <v>2.234471307003974E-6</v>
      </c>
    </row>
    <row r="448" spans="1:11" x14ac:dyDescent="0.3">
      <c r="A448" t="s">
        <v>2579</v>
      </c>
      <c r="B448" t="s">
        <v>9016</v>
      </c>
      <c r="C448" t="s">
        <v>9017</v>
      </c>
      <c r="D448" t="s">
        <v>9018</v>
      </c>
      <c r="E448" t="s">
        <v>9019</v>
      </c>
      <c r="F448" t="s">
        <v>9020</v>
      </c>
      <c r="G448" t="s">
        <v>9021</v>
      </c>
      <c r="I448">
        <f t="shared" si="18"/>
        <v>-1.7401363109048634E-2</v>
      </c>
      <c r="J448">
        <f t="shared" si="19"/>
        <v>-1.7401351575541218E-2</v>
      </c>
      <c r="K448">
        <f t="shared" si="20"/>
        <v>3.2496909228093993E-4</v>
      </c>
    </row>
    <row r="449" spans="1:11" x14ac:dyDescent="0.3">
      <c r="A449" t="s">
        <v>2583</v>
      </c>
      <c r="B449" t="s">
        <v>8032</v>
      </c>
      <c r="C449" t="s">
        <v>8973</v>
      </c>
      <c r="D449" t="s">
        <v>8019</v>
      </c>
      <c r="E449" t="s">
        <v>9022</v>
      </c>
      <c r="F449" t="s">
        <v>9023</v>
      </c>
      <c r="G449" t="s">
        <v>9024</v>
      </c>
      <c r="I449">
        <f t="shared" si="18"/>
        <v>-4.4274201762863931E-3</v>
      </c>
      <c r="J449">
        <f t="shared" si="19"/>
        <v>-4.4274550022830898E-3</v>
      </c>
      <c r="K449">
        <f t="shared" si="20"/>
        <v>2.5532834849019985E-5</v>
      </c>
    </row>
    <row r="450" spans="1:11" x14ac:dyDescent="0.3">
      <c r="A450" t="s">
        <v>2587</v>
      </c>
      <c r="B450" t="s">
        <v>8037</v>
      </c>
      <c r="C450" t="s">
        <v>9022</v>
      </c>
      <c r="D450" t="s">
        <v>9025</v>
      </c>
      <c r="E450" t="s">
        <v>9026</v>
      </c>
      <c r="F450" t="s">
        <v>9027</v>
      </c>
      <c r="G450" t="s">
        <v>9028</v>
      </c>
      <c r="I450">
        <f t="shared" si="18"/>
        <v>-9.1906907797212351E-3</v>
      </c>
      <c r="J450">
        <f t="shared" si="19"/>
        <v>-9.1906786591224206E-3</v>
      </c>
      <c r="K450">
        <f t="shared" si="20"/>
        <v>9.6358297096752176E-5</v>
      </c>
    </row>
    <row r="451" spans="1:11" x14ac:dyDescent="0.3">
      <c r="A451" t="s">
        <v>2592</v>
      </c>
      <c r="B451" t="s">
        <v>9029</v>
      </c>
      <c r="C451" t="s">
        <v>9030</v>
      </c>
      <c r="D451" t="s">
        <v>9031</v>
      </c>
      <c r="E451" t="s">
        <v>9032</v>
      </c>
      <c r="F451" t="s">
        <v>9033</v>
      </c>
      <c r="G451" t="s">
        <v>9034</v>
      </c>
      <c r="I451">
        <f t="shared" si="18"/>
        <v>-1.4961102032381929E-2</v>
      </c>
      <c r="J451">
        <f t="shared" si="19"/>
        <v>-1.4961084175970628E-2</v>
      </c>
      <c r="K451">
        <f t="shared" si="20"/>
        <v>2.4294308873266452E-4</v>
      </c>
    </row>
    <row r="452" spans="1:11" x14ac:dyDescent="0.3">
      <c r="A452" t="s">
        <v>2596</v>
      </c>
      <c r="B452" t="s">
        <v>8963</v>
      </c>
      <c r="C452" t="s">
        <v>8986</v>
      </c>
      <c r="D452" t="s">
        <v>9026</v>
      </c>
      <c r="E452" t="s">
        <v>9018</v>
      </c>
      <c r="F452" t="s">
        <v>9035</v>
      </c>
      <c r="G452" t="s">
        <v>9036</v>
      </c>
      <c r="I452">
        <f t="shared" si="18"/>
        <v>2.1263701170334225E-2</v>
      </c>
      <c r="J452">
        <f t="shared" si="19"/>
        <v>2.1263706538269152E-2</v>
      </c>
      <c r="K452">
        <f t="shared" si="20"/>
        <v>4.2593360619782E-4</v>
      </c>
    </row>
    <row r="453" spans="1:11" x14ac:dyDescent="0.3">
      <c r="A453" t="s">
        <v>2600</v>
      </c>
      <c r="B453" t="s">
        <v>8982</v>
      </c>
      <c r="C453" t="s">
        <v>9037</v>
      </c>
      <c r="D453" t="s">
        <v>9038</v>
      </c>
      <c r="E453" t="s">
        <v>8973</v>
      </c>
      <c r="F453" t="s">
        <v>9039</v>
      </c>
      <c r="G453" t="s">
        <v>9040</v>
      </c>
      <c r="I453">
        <f t="shared" ref="I453:I516" si="21">(E453-E452)/E452</f>
        <v>1.1897710050497121E-2</v>
      </c>
      <c r="J453">
        <f t="shared" ref="J453:J516" si="22">(G453-G452)/G452</f>
        <v>1.1897719363991761E-2</v>
      </c>
      <c r="K453">
        <f t="shared" ref="K453:K516" si="23">(J453-$O$8)^2</f>
        <v>1.2706185728002809E-4</v>
      </c>
    </row>
    <row r="454" spans="1:11" x14ac:dyDescent="0.3">
      <c r="A454" t="s">
        <v>2605</v>
      </c>
      <c r="B454" t="s">
        <v>9022</v>
      </c>
      <c r="C454" t="s">
        <v>8022</v>
      </c>
      <c r="D454" t="s">
        <v>7963</v>
      </c>
      <c r="E454" t="s">
        <v>9041</v>
      </c>
      <c r="F454" t="s">
        <v>9042</v>
      </c>
      <c r="G454" t="s">
        <v>9043</v>
      </c>
      <c r="I454">
        <f t="shared" si="21"/>
        <v>-3.4685479129923563E-2</v>
      </c>
      <c r="J454">
        <f t="shared" si="22"/>
        <v>-3.4685493476287015E-2</v>
      </c>
      <c r="K454">
        <f t="shared" si="23"/>
        <v>1.2468696187489482E-3</v>
      </c>
    </row>
    <row r="455" spans="1:11" x14ac:dyDescent="0.3">
      <c r="A455" t="s">
        <v>2609</v>
      </c>
      <c r="B455" t="s">
        <v>9044</v>
      </c>
      <c r="C455" t="s">
        <v>8949</v>
      </c>
      <c r="D455" t="s">
        <v>8067</v>
      </c>
      <c r="E455" t="s">
        <v>7978</v>
      </c>
      <c r="F455" t="s">
        <v>9045</v>
      </c>
      <c r="G455" t="s">
        <v>9046</v>
      </c>
      <c r="I455">
        <f t="shared" si="21"/>
        <v>9.4397685749085629E-3</v>
      </c>
      <c r="J455">
        <f t="shared" si="22"/>
        <v>9.4397558430230309E-3</v>
      </c>
      <c r="K455">
        <f t="shared" si="23"/>
        <v>7.7690267735739337E-5</v>
      </c>
    </row>
    <row r="456" spans="1:11" x14ac:dyDescent="0.3">
      <c r="A456" t="s">
        <v>2612</v>
      </c>
      <c r="B456" t="s">
        <v>7995</v>
      </c>
      <c r="C456" t="s">
        <v>8032</v>
      </c>
      <c r="D456" t="s">
        <v>9047</v>
      </c>
      <c r="E456" t="s">
        <v>8028</v>
      </c>
      <c r="F456" t="s">
        <v>9048</v>
      </c>
      <c r="G456" t="s">
        <v>9049</v>
      </c>
      <c r="I456">
        <f t="shared" si="21"/>
        <v>1.5987872338589875E-2</v>
      </c>
      <c r="J456">
        <f t="shared" si="22"/>
        <v>1.5987900611623938E-2</v>
      </c>
      <c r="K456">
        <f t="shared" si="23"/>
        <v>2.3600189142082562E-4</v>
      </c>
    </row>
    <row r="457" spans="1:11" x14ac:dyDescent="0.3">
      <c r="A457" t="s">
        <v>2617</v>
      </c>
      <c r="B457" t="s">
        <v>9050</v>
      </c>
      <c r="C457" t="s">
        <v>8961</v>
      </c>
      <c r="D457" t="s">
        <v>8945</v>
      </c>
      <c r="E457" t="s">
        <v>9051</v>
      </c>
      <c r="F457" t="s">
        <v>9052</v>
      </c>
      <c r="G457" t="s">
        <v>9053</v>
      </c>
      <c r="I457">
        <f t="shared" si="21"/>
        <v>-3.2660332541567527E-3</v>
      </c>
      <c r="J457">
        <f t="shared" si="22"/>
        <v>-3.2660606448860121E-3</v>
      </c>
      <c r="K457">
        <f t="shared" si="23"/>
        <v>1.5144614385355965E-5</v>
      </c>
    </row>
    <row r="458" spans="1:11" x14ac:dyDescent="0.3">
      <c r="A458" t="s">
        <v>2621</v>
      </c>
      <c r="B458" t="s">
        <v>9054</v>
      </c>
      <c r="C458" t="s">
        <v>9055</v>
      </c>
      <c r="D458" t="s">
        <v>7988</v>
      </c>
      <c r="E458" t="s">
        <v>9056</v>
      </c>
      <c r="F458" t="s">
        <v>9057</v>
      </c>
      <c r="G458" t="s">
        <v>9058</v>
      </c>
      <c r="I458">
        <f t="shared" si="21"/>
        <v>-1.3404855525767064E-2</v>
      </c>
      <c r="J458">
        <f t="shared" si="22"/>
        <v>-1.3404853227937242E-2</v>
      </c>
      <c r="K458">
        <f t="shared" si="23"/>
        <v>1.968521461440361E-4</v>
      </c>
    </row>
    <row r="459" spans="1:11" x14ac:dyDescent="0.3">
      <c r="A459" t="s">
        <v>2625</v>
      </c>
      <c r="B459" t="s">
        <v>8004</v>
      </c>
      <c r="C459" t="s">
        <v>7995</v>
      </c>
      <c r="D459" t="s">
        <v>9059</v>
      </c>
      <c r="E459" t="s">
        <v>7992</v>
      </c>
      <c r="F459" t="s">
        <v>9060</v>
      </c>
      <c r="G459" t="s">
        <v>9061</v>
      </c>
      <c r="I459">
        <f t="shared" si="21"/>
        <v>-3.6231583219552624E-3</v>
      </c>
      <c r="J459">
        <f t="shared" si="22"/>
        <v>-3.6231665007240739E-3</v>
      </c>
      <c r="K459">
        <f t="shared" si="23"/>
        <v>1.8051571131604403E-5</v>
      </c>
    </row>
    <row r="460" spans="1:11" x14ac:dyDescent="0.3">
      <c r="A460" t="s">
        <v>2629</v>
      </c>
      <c r="B460" t="s">
        <v>8015</v>
      </c>
      <c r="C460" t="s">
        <v>7932</v>
      </c>
      <c r="D460" t="s">
        <v>9062</v>
      </c>
      <c r="E460" t="s">
        <v>8013</v>
      </c>
      <c r="F460" t="s">
        <v>9063</v>
      </c>
      <c r="G460" t="s">
        <v>9064</v>
      </c>
      <c r="I460">
        <f t="shared" si="21"/>
        <v>-9.3939696969696888E-3</v>
      </c>
      <c r="J460">
        <f t="shared" si="22"/>
        <v>-9.393987500295289E-3</v>
      </c>
      <c r="K460">
        <f t="shared" si="23"/>
        <v>1.0039108273442477E-4</v>
      </c>
    </row>
    <row r="461" spans="1:11" x14ac:dyDescent="0.3">
      <c r="A461" t="s">
        <v>2634</v>
      </c>
      <c r="B461" t="s">
        <v>7963</v>
      </c>
      <c r="C461" t="s">
        <v>7978</v>
      </c>
      <c r="D461" t="s">
        <v>7952</v>
      </c>
      <c r="E461" t="s">
        <v>8009</v>
      </c>
      <c r="F461" t="s">
        <v>9065</v>
      </c>
      <c r="G461" t="s">
        <v>9066</v>
      </c>
      <c r="I461">
        <f t="shared" si="21"/>
        <v>1.1624380900103424E-2</v>
      </c>
      <c r="J461">
        <f t="shared" si="22"/>
        <v>1.1624388955720669E-2</v>
      </c>
      <c r="K461">
        <f t="shared" si="23"/>
        <v>1.2097451214708295E-4</v>
      </c>
    </row>
    <row r="462" spans="1:11" x14ac:dyDescent="0.3">
      <c r="A462" t="s">
        <v>2638</v>
      </c>
      <c r="B462" t="s">
        <v>8034</v>
      </c>
      <c r="C462" t="s">
        <v>8976</v>
      </c>
      <c r="D462" t="s">
        <v>9067</v>
      </c>
      <c r="E462" t="s">
        <v>9068</v>
      </c>
      <c r="F462" t="s">
        <v>9069</v>
      </c>
      <c r="G462" t="s">
        <v>9070</v>
      </c>
      <c r="I462">
        <f t="shared" si="21"/>
        <v>8.4668279407317526E-3</v>
      </c>
      <c r="J462">
        <f t="shared" si="22"/>
        <v>8.4668484668362059E-3</v>
      </c>
      <c r="K462">
        <f t="shared" si="23"/>
        <v>6.1485999982032738E-5</v>
      </c>
    </row>
    <row r="463" spans="1:11" x14ac:dyDescent="0.3">
      <c r="A463" t="s">
        <v>2642</v>
      </c>
      <c r="B463" t="s">
        <v>8034</v>
      </c>
      <c r="C463" t="s">
        <v>9071</v>
      </c>
      <c r="D463" t="s">
        <v>9072</v>
      </c>
      <c r="E463" t="s">
        <v>9073</v>
      </c>
      <c r="F463" t="s">
        <v>9074</v>
      </c>
      <c r="G463" t="s">
        <v>9075</v>
      </c>
      <c r="I463">
        <f t="shared" si="21"/>
        <v>1.4692714524300843E-2</v>
      </c>
      <c r="J463">
        <f t="shared" si="22"/>
        <v>1.4692719850512648E-2</v>
      </c>
      <c r="K463">
        <f t="shared" si="23"/>
        <v>1.9788533637741127E-4</v>
      </c>
    </row>
    <row r="464" spans="1:11" x14ac:dyDescent="0.3">
      <c r="A464" t="s">
        <v>2645</v>
      </c>
      <c r="B464" t="s">
        <v>8986</v>
      </c>
      <c r="C464" t="s">
        <v>9076</v>
      </c>
      <c r="D464" t="s">
        <v>9077</v>
      </c>
      <c r="E464" t="s">
        <v>9055</v>
      </c>
      <c r="F464" t="s">
        <v>9078</v>
      </c>
      <c r="G464" t="s">
        <v>9079</v>
      </c>
      <c r="I464">
        <f t="shared" si="21"/>
        <v>-2.0685579196217576E-3</v>
      </c>
      <c r="J464">
        <f t="shared" si="22"/>
        <v>-2.068548106010034E-3</v>
      </c>
      <c r="K464">
        <f t="shared" si="23"/>
        <v>7.2581514333978621E-6</v>
      </c>
    </row>
    <row r="465" spans="1:11" x14ac:dyDescent="0.3">
      <c r="A465" t="s">
        <v>2649</v>
      </c>
      <c r="B465" t="s">
        <v>9080</v>
      </c>
      <c r="C465" t="s">
        <v>9055</v>
      </c>
      <c r="D465" t="s">
        <v>9081</v>
      </c>
      <c r="E465" t="s">
        <v>9026</v>
      </c>
      <c r="F465" t="s">
        <v>9082</v>
      </c>
      <c r="G465" t="s">
        <v>9028</v>
      </c>
      <c r="I465">
        <f t="shared" si="21"/>
        <v>-1.036428782943451E-2</v>
      </c>
      <c r="J465">
        <f t="shared" si="22"/>
        <v>-1.0364312579224917E-2</v>
      </c>
      <c r="K465">
        <f t="shared" si="23"/>
        <v>1.2077702578094109E-4</v>
      </c>
    </row>
    <row r="466" spans="1:11" x14ac:dyDescent="0.3">
      <c r="A466" t="s">
        <v>2653</v>
      </c>
      <c r="B466" t="s">
        <v>7993</v>
      </c>
      <c r="C466" t="s">
        <v>9083</v>
      </c>
      <c r="D466" t="s">
        <v>9084</v>
      </c>
      <c r="E466" t="s">
        <v>9016</v>
      </c>
      <c r="F466" t="s">
        <v>9085</v>
      </c>
      <c r="G466" t="s">
        <v>9086</v>
      </c>
      <c r="I466">
        <f t="shared" si="21"/>
        <v>2.0047936567800028E-2</v>
      </c>
      <c r="J466">
        <f t="shared" si="22"/>
        <v>2.0047959835480737E-2</v>
      </c>
      <c r="K466">
        <f t="shared" si="23"/>
        <v>3.7723009877332534E-4</v>
      </c>
    </row>
    <row r="467" spans="1:11" x14ac:dyDescent="0.3">
      <c r="A467" t="s">
        <v>2658</v>
      </c>
      <c r="B467" t="s">
        <v>9054</v>
      </c>
      <c r="C467" t="s">
        <v>9087</v>
      </c>
      <c r="D467" t="s">
        <v>7998</v>
      </c>
      <c r="E467" t="s">
        <v>9051</v>
      </c>
      <c r="F467" t="s">
        <v>9088</v>
      </c>
      <c r="G467" t="s">
        <v>9089</v>
      </c>
      <c r="I467">
        <f t="shared" si="21"/>
        <v>-1.5253740099736084E-2</v>
      </c>
      <c r="J467">
        <f t="shared" si="22"/>
        <v>-8.8574173499216396E-3</v>
      </c>
      <c r="K467">
        <f t="shared" si="23"/>
        <v>8.9926623397566403E-5</v>
      </c>
    </row>
    <row r="468" spans="1:11" x14ac:dyDescent="0.3">
      <c r="A468" t="s">
        <v>2661</v>
      </c>
      <c r="B468" t="s">
        <v>9087</v>
      </c>
      <c r="C468" t="s">
        <v>9087</v>
      </c>
      <c r="D468" t="s">
        <v>9090</v>
      </c>
      <c r="E468" t="s">
        <v>8981</v>
      </c>
      <c r="F468" t="s">
        <v>9091</v>
      </c>
      <c r="G468" t="s">
        <v>9092</v>
      </c>
      <c r="I468">
        <f t="shared" si="21"/>
        <v>-5.3619600834077207E-3</v>
      </c>
      <c r="J468">
        <f t="shared" si="22"/>
        <v>-5.3619367215557235E-3</v>
      </c>
      <c r="K468">
        <f t="shared" si="23"/>
        <v>3.5849967968057679E-5</v>
      </c>
    </row>
    <row r="469" spans="1:11" x14ac:dyDescent="0.3">
      <c r="A469" t="s">
        <v>2665</v>
      </c>
      <c r="B469" t="s">
        <v>9090</v>
      </c>
      <c r="C469" t="s">
        <v>9026</v>
      </c>
      <c r="D469" t="s">
        <v>7989</v>
      </c>
      <c r="E469" t="s">
        <v>9093</v>
      </c>
      <c r="F469" t="s">
        <v>9094</v>
      </c>
      <c r="G469" t="s">
        <v>9095</v>
      </c>
      <c r="I469">
        <f t="shared" si="21"/>
        <v>-1.0781671481931057E-2</v>
      </c>
      <c r="J469">
        <f t="shared" si="22"/>
        <v>-1.0781684151282543E-2</v>
      </c>
      <c r="K469">
        <f t="shared" si="23"/>
        <v>1.3012493521235484E-4</v>
      </c>
    </row>
    <row r="470" spans="1:11" x14ac:dyDescent="0.3">
      <c r="A470" t="s">
        <v>2669</v>
      </c>
      <c r="B470" t="s">
        <v>9096</v>
      </c>
      <c r="C470" t="s">
        <v>9097</v>
      </c>
      <c r="D470" t="s">
        <v>7926</v>
      </c>
      <c r="E470" t="s">
        <v>8952</v>
      </c>
      <c r="F470" t="s">
        <v>9098</v>
      </c>
      <c r="G470" t="s">
        <v>9099</v>
      </c>
      <c r="I470">
        <f t="shared" si="21"/>
        <v>1.4229519050242886E-2</v>
      </c>
      <c r="J470">
        <f t="shared" si="22"/>
        <v>1.4229524476646563E-2</v>
      </c>
      <c r="K470">
        <f t="shared" si="23"/>
        <v>1.8506818807093343E-4</v>
      </c>
    </row>
    <row r="471" spans="1:11" x14ac:dyDescent="0.3">
      <c r="A471" t="s">
        <v>2673</v>
      </c>
      <c r="B471" t="s">
        <v>8006</v>
      </c>
      <c r="C471" t="s">
        <v>7993</v>
      </c>
      <c r="D471" t="s">
        <v>9031</v>
      </c>
      <c r="E471" t="s">
        <v>7978</v>
      </c>
      <c r="F471" t="s">
        <v>9100</v>
      </c>
      <c r="G471" t="s">
        <v>9101</v>
      </c>
      <c r="I471">
        <f t="shared" si="21"/>
        <v>-1.0447701492537294E-2</v>
      </c>
      <c r="J471">
        <f t="shared" si="22"/>
        <v>-1.0447714236594073E-2</v>
      </c>
      <c r="K471">
        <f t="shared" si="23"/>
        <v>1.2261712671637651E-4</v>
      </c>
    </row>
    <row r="472" spans="1:11" x14ac:dyDescent="0.3">
      <c r="A472" t="s">
        <v>2677</v>
      </c>
      <c r="B472" t="s">
        <v>7922</v>
      </c>
      <c r="C472" t="s">
        <v>9102</v>
      </c>
      <c r="D472" t="s">
        <v>8072</v>
      </c>
      <c r="E472" t="s">
        <v>8167</v>
      </c>
      <c r="F472" t="s">
        <v>9103</v>
      </c>
      <c r="G472" t="s">
        <v>9104</v>
      </c>
      <c r="I472">
        <f t="shared" si="21"/>
        <v>-1.5686303729333127E-2</v>
      </c>
      <c r="J472">
        <f t="shared" si="22"/>
        <v>-1.5686307299714826E-2</v>
      </c>
      <c r="K472">
        <f t="shared" si="23"/>
        <v>2.6607660881778126E-4</v>
      </c>
    </row>
    <row r="473" spans="1:11" x14ac:dyDescent="0.3">
      <c r="A473" t="s">
        <v>2682</v>
      </c>
      <c r="B473" t="s">
        <v>9072</v>
      </c>
      <c r="C473" t="s">
        <v>8952</v>
      </c>
      <c r="D473" t="s">
        <v>9059</v>
      </c>
      <c r="E473" t="s">
        <v>9105</v>
      </c>
      <c r="F473" t="s">
        <v>9106</v>
      </c>
      <c r="G473" t="s">
        <v>9107</v>
      </c>
      <c r="I473">
        <f t="shared" si="21"/>
        <v>1.7162058928530226E-2</v>
      </c>
      <c r="J473">
        <f t="shared" si="22"/>
        <v>1.7162057071079016E-2</v>
      </c>
      <c r="K473">
        <f t="shared" si="23"/>
        <v>2.7345614695864701E-4</v>
      </c>
    </row>
    <row r="474" spans="1:11" x14ac:dyDescent="0.3">
      <c r="A474" t="s">
        <v>2686</v>
      </c>
      <c r="B474" t="s">
        <v>8067</v>
      </c>
      <c r="C474" t="s">
        <v>9108</v>
      </c>
      <c r="D474" t="s">
        <v>7949</v>
      </c>
      <c r="E474" t="s">
        <v>9109</v>
      </c>
      <c r="F474" t="s">
        <v>9110</v>
      </c>
      <c r="G474" t="s">
        <v>9111</v>
      </c>
      <c r="I474">
        <f t="shared" si="21"/>
        <v>3.6156072195121037E-3</v>
      </c>
      <c r="J474">
        <f t="shared" si="22"/>
        <v>3.6156298767428831E-3</v>
      </c>
      <c r="K474">
        <f t="shared" si="23"/>
        <v>8.9405922877751835E-6</v>
      </c>
    </row>
    <row r="475" spans="1:11" x14ac:dyDescent="0.3">
      <c r="A475" t="s">
        <v>2690</v>
      </c>
      <c r="B475" t="s">
        <v>8038</v>
      </c>
      <c r="C475" t="s">
        <v>8039</v>
      </c>
      <c r="D475" t="s">
        <v>8103</v>
      </c>
      <c r="E475" t="s">
        <v>7954</v>
      </c>
      <c r="F475" t="s">
        <v>9112</v>
      </c>
      <c r="G475" t="s">
        <v>9113</v>
      </c>
      <c r="I475">
        <f t="shared" si="21"/>
        <v>-2.7018942449146224E-2</v>
      </c>
      <c r="J475">
        <f t="shared" si="22"/>
        <v>-2.7018977817891407E-2</v>
      </c>
      <c r="K475">
        <f t="shared" si="23"/>
        <v>7.6421978312039612E-4</v>
      </c>
    </row>
    <row r="476" spans="1:11" x14ac:dyDescent="0.3">
      <c r="A476" t="s">
        <v>2693</v>
      </c>
      <c r="B476" t="s">
        <v>8083</v>
      </c>
      <c r="C476" t="s">
        <v>7981</v>
      </c>
      <c r="D476" t="s">
        <v>8107</v>
      </c>
      <c r="E476" t="s">
        <v>8048</v>
      </c>
      <c r="F476" t="s">
        <v>9114</v>
      </c>
      <c r="G476" t="s">
        <v>9115</v>
      </c>
      <c r="I476">
        <f t="shared" si="21"/>
        <v>-5.2452329527923379E-3</v>
      </c>
      <c r="J476">
        <f t="shared" si="22"/>
        <v>-5.2452397262257458E-3</v>
      </c>
      <c r="K476">
        <f t="shared" si="23"/>
        <v>3.4466143307339619E-5</v>
      </c>
    </row>
    <row r="477" spans="1:11" x14ac:dyDescent="0.3">
      <c r="A477" t="s">
        <v>2697</v>
      </c>
      <c r="B477" t="s">
        <v>9116</v>
      </c>
      <c r="C477" t="s">
        <v>7981</v>
      </c>
      <c r="D477" t="s">
        <v>8047</v>
      </c>
      <c r="E477" t="s">
        <v>8047</v>
      </c>
      <c r="F477" t="s">
        <v>9117</v>
      </c>
      <c r="G477" t="s">
        <v>9118</v>
      </c>
      <c r="I477">
        <f t="shared" si="21"/>
        <v>-8.3747823588843327E-3</v>
      </c>
      <c r="J477">
        <f t="shared" si="22"/>
        <v>-8.3747342031743194E-3</v>
      </c>
      <c r="K477">
        <f t="shared" si="23"/>
        <v>8.1005071735628167E-5</v>
      </c>
    </row>
    <row r="478" spans="1:11" x14ac:dyDescent="0.3">
      <c r="A478" t="s">
        <v>2701</v>
      </c>
      <c r="B478" t="s">
        <v>8102</v>
      </c>
      <c r="C478" t="s">
        <v>9119</v>
      </c>
      <c r="D478" t="s">
        <v>9120</v>
      </c>
      <c r="E478" t="s">
        <v>8061</v>
      </c>
      <c r="F478" t="s">
        <v>9121</v>
      </c>
      <c r="G478" t="s">
        <v>9122</v>
      </c>
      <c r="I478">
        <f t="shared" si="21"/>
        <v>-1.6577979874194008E-2</v>
      </c>
      <c r="J478">
        <f t="shared" si="22"/>
        <v>-1.6578034686122466E-2</v>
      </c>
      <c r="K478">
        <f t="shared" si="23"/>
        <v>2.9596324194446381E-4</v>
      </c>
    </row>
    <row r="479" spans="1:11" x14ac:dyDescent="0.3">
      <c r="A479" t="s">
        <v>2704</v>
      </c>
      <c r="B479" t="s">
        <v>8903</v>
      </c>
      <c r="C479" t="s">
        <v>7879</v>
      </c>
      <c r="D479" t="s">
        <v>8178</v>
      </c>
      <c r="E479" t="s">
        <v>8060</v>
      </c>
      <c r="F479" t="s">
        <v>9123</v>
      </c>
      <c r="G479" t="s">
        <v>9124</v>
      </c>
      <c r="I479">
        <f t="shared" si="21"/>
        <v>-1.5903307382210324E-2</v>
      </c>
      <c r="J479">
        <f t="shared" si="22"/>
        <v>-1.5903287422378769E-2</v>
      </c>
      <c r="K479">
        <f t="shared" si="23"/>
        <v>2.7320238572613691E-4</v>
      </c>
    </row>
    <row r="480" spans="1:11" x14ac:dyDescent="0.3">
      <c r="A480" t="s">
        <v>2710</v>
      </c>
      <c r="B480" t="s">
        <v>9125</v>
      </c>
      <c r="C480" t="s">
        <v>8903</v>
      </c>
      <c r="D480" t="s">
        <v>9126</v>
      </c>
      <c r="E480" t="s">
        <v>7889</v>
      </c>
      <c r="F480" t="s">
        <v>9127</v>
      </c>
      <c r="G480" t="s">
        <v>9128</v>
      </c>
      <c r="I480">
        <f t="shared" si="21"/>
        <v>1.4867452654574892E-2</v>
      </c>
      <c r="J480">
        <f t="shared" si="22"/>
        <v>1.4867458789113268E-2</v>
      </c>
      <c r="K480">
        <f t="shared" si="23"/>
        <v>2.0283203558595764E-4</v>
      </c>
    </row>
    <row r="481" spans="1:11" x14ac:dyDescent="0.3">
      <c r="A481" t="s">
        <v>2716</v>
      </c>
      <c r="B481" t="s">
        <v>8077</v>
      </c>
      <c r="C481" t="s">
        <v>7945</v>
      </c>
      <c r="D481" t="s">
        <v>8918</v>
      </c>
      <c r="E481" t="s">
        <v>9129</v>
      </c>
      <c r="F481" t="s">
        <v>9130</v>
      </c>
      <c r="G481" t="s">
        <v>9131</v>
      </c>
      <c r="I481">
        <f t="shared" si="21"/>
        <v>8.598726114649782E-3</v>
      </c>
      <c r="J481">
        <f t="shared" si="22"/>
        <v>8.5987364529190036E-3</v>
      </c>
      <c r="K481">
        <f t="shared" si="23"/>
        <v>6.3571741193834896E-5</v>
      </c>
    </row>
    <row r="482" spans="1:11" x14ac:dyDescent="0.3">
      <c r="A482" t="s">
        <v>2722</v>
      </c>
      <c r="B482" t="s">
        <v>7900</v>
      </c>
      <c r="C482" t="s">
        <v>8151</v>
      </c>
      <c r="D482" t="s">
        <v>7865</v>
      </c>
      <c r="E482" t="s">
        <v>8106</v>
      </c>
      <c r="F482" t="s">
        <v>9132</v>
      </c>
      <c r="G482" t="s">
        <v>9133</v>
      </c>
      <c r="I482">
        <f t="shared" si="21"/>
        <v>2.2102936532995493E-3</v>
      </c>
      <c r="J482">
        <f t="shared" si="22"/>
        <v>2.2102766819620998E-3</v>
      </c>
      <c r="K482">
        <f t="shared" si="23"/>
        <v>2.5113664042392867E-6</v>
      </c>
    </row>
    <row r="483" spans="1:11" x14ac:dyDescent="0.3">
      <c r="A483" t="s">
        <v>2725</v>
      </c>
      <c r="B483" t="s">
        <v>8093</v>
      </c>
      <c r="C483" t="s">
        <v>8123</v>
      </c>
      <c r="D483" t="s">
        <v>7848</v>
      </c>
      <c r="E483" t="s">
        <v>7933</v>
      </c>
      <c r="F483" t="s">
        <v>9134</v>
      </c>
      <c r="G483" t="s">
        <v>9135</v>
      </c>
      <c r="I483">
        <f t="shared" si="21"/>
        <v>2.2053875236295781E-3</v>
      </c>
      <c r="J483">
        <f t="shared" si="22"/>
        <v>2.2054021330531882E-3</v>
      </c>
      <c r="K483">
        <f t="shared" si="23"/>
        <v>2.4959404861977752E-6</v>
      </c>
    </row>
    <row r="484" spans="1:11" x14ac:dyDescent="0.3">
      <c r="A484" t="s">
        <v>2729</v>
      </c>
      <c r="B484" t="s">
        <v>7921</v>
      </c>
      <c r="C484" t="s">
        <v>7893</v>
      </c>
      <c r="D484" t="s">
        <v>8161</v>
      </c>
      <c r="E484" t="s">
        <v>8126</v>
      </c>
      <c r="F484" t="s">
        <v>9136</v>
      </c>
      <c r="G484" t="s">
        <v>9137</v>
      </c>
      <c r="I484">
        <f t="shared" si="21"/>
        <v>1.5718956797200533E-3</v>
      </c>
      <c r="J484">
        <f t="shared" si="22"/>
        <v>1.5718659155542838E-3</v>
      </c>
      <c r="K484">
        <f t="shared" si="23"/>
        <v>8.9551843856505453E-7</v>
      </c>
    </row>
    <row r="485" spans="1:11" x14ac:dyDescent="0.3">
      <c r="A485" t="s">
        <v>2733</v>
      </c>
      <c r="B485" t="s">
        <v>8107</v>
      </c>
      <c r="C485" t="s">
        <v>8069</v>
      </c>
      <c r="D485" t="s">
        <v>8102</v>
      </c>
      <c r="E485" t="s">
        <v>8064</v>
      </c>
      <c r="F485" t="s">
        <v>9138</v>
      </c>
      <c r="G485" t="s">
        <v>9139</v>
      </c>
      <c r="I485">
        <f t="shared" si="21"/>
        <v>1.2241022842403537E-2</v>
      </c>
      <c r="J485">
        <f t="shared" si="22"/>
        <v>1.2241045827279596E-2</v>
      </c>
      <c r="K485">
        <f t="shared" si="23"/>
        <v>1.3491980010158254E-4</v>
      </c>
    </row>
    <row r="486" spans="1:11" x14ac:dyDescent="0.3">
      <c r="A486" t="s">
        <v>2738</v>
      </c>
      <c r="B486" t="s">
        <v>8921</v>
      </c>
      <c r="C486" t="s">
        <v>8068</v>
      </c>
      <c r="D486" t="s">
        <v>8130</v>
      </c>
      <c r="E486" t="s">
        <v>7917</v>
      </c>
      <c r="F486" t="s">
        <v>9140</v>
      </c>
      <c r="G486" t="s">
        <v>9141</v>
      </c>
      <c r="I486">
        <f t="shared" si="21"/>
        <v>-1.7054232558139527E-2</v>
      </c>
      <c r="J486">
        <f t="shared" si="22"/>
        <v>-1.705424169747817E-2</v>
      </c>
      <c r="K486">
        <f t="shared" si="23"/>
        <v>3.1257494802992375E-4</v>
      </c>
    </row>
    <row r="487" spans="1:11" x14ac:dyDescent="0.3">
      <c r="A487" t="s">
        <v>2741</v>
      </c>
      <c r="B487" t="s">
        <v>8161</v>
      </c>
      <c r="C487" t="s">
        <v>8084</v>
      </c>
      <c r="D487" t="s">
        <v>8050</v>
      </c>
      <c r="E487" t="s">
        <v>7941</v>
      </c>
      <c r="F487" t="s">
        <v>9142</v>
      </c>
      <c r="G487" t="s">
        <v>9143</v>
      </c>
      <c r="I487">
        <f t="shared" si="21"/>
        <v>1.1040946023944901E-2</v>
      </c>
      <c r="J487">
        <f t="shared" si="22"/>
        <v>1.104095980274916E-2</v>
      </c>
      <c r="K487">
        <f t="shared" si="23"/>
        <v>1.0848081228002923E-4</v>
      </c>
    </row>
    <row r="488" spans="1:11" x14ac:dyDescent="0.3">
      <c r="A488" t="s">
        <v>2745</v>
      </c>
      <c r="B488" t="s">
        <v>7889</v>
      </c>
      <c r="C488" t="s">
        <v>8122</v>
      </c>
      <c r="D488" t="s">
        <v>7803</v>
      </c>
      <c r="E488" t="s">
        <v>7797</v>
      </c>
      <c r="F488" t="s">
        <v>9144</v>
      </c>
      <c r="G488" t="s">
        <v>9145</v>
      </c>
      <c r="I488">
        <f t="shared" si="21"/>
        <v>-5.8970329453052389E-2</v>
      </c>
      <c r="J488">
        <f t="shared" si="22"/>
        <v>-5.8970326629286043E-2</v>
      </c>
      <c r="K488">
        <f t="shared" si="23"/>
        <v>3.5516682198495262E-3</v>
      </c>
    </row>
    <row r="489" spans="1:11" x14ac:dyDescent="0.3">
      <c r="A489" t="s">
        <v>2749</v>
      </c>
      <c r="B489" t="s">
        <v>8880</v>
      </c>
      <c r="C489" t="s">
        <v>8880</v>
      </c>
      <c r="D489" t="s">
        <v>8804</v>
      </c>
      <c r="E489" t="s">
        <v>8891</v>
      </c>
      <c r="F489" t="s">
        <v>9146</v>
      </c>
      <c r="G489" t="s">
        <v>9147</v>
      </c>
      <c r="I489">
        <f t="shared" si="21"/>
        <v>-3.6472480106100949E-3</v>
      </c>
      <c r="J489">
        <f t="shared" si="22"/>
        <v>-3.6472397969374909E-3</v>
      </c>
      <c r="K489">
        <f t="shared" si="23"/>
        <v>1.8256711759198434E-5</v>
      </c>
    </row>
    <row r="490" spans="1:11" x14ac:dyDescent="0.3">
      <c r="A490" t="s">
        <v>2753</v>
      </c>
      <c r="B490" t="s">
        <v>8895</v>
      </c>
      <c r="C490" t="s">
        <v>8876</v>
      </c>
      <c r="D490" t="s">
        <v>9148</v>
      </c>
      <c r="E490" t="s">
        <v>9126</v>
      </c>
      <c r="F490" t="s">
        <v>9149</v>
      </c>
      <c r="G490" t="s">
        <v>9150</v>
      </c>
      <c r="I490">
        <f t="shared" si="21"/>
        <v>1.5640632800021054E-2</v>
      </c>
      <c r="J490">
        <f t="shared" si="22"/>
        <v>1.5640638732562252E-2</v>
      </c>
      <c r="K490">
        <f t="shared" si="23"/>
        <v>2.2545296305532175E-4</v>
      </c>
    </row>
    <row r="491" spans="1:11" x14ac:dyDescent="0.3">
      <c r="A491" t="s">
        <v>2758</v>
      </c>
      <c r="B491" t="s">
        <v>9151</v>
      </c>
      <c r="C491" t="s">
        <v>7865</v>
      </c>
      <c r="D491" t="s">
        <v>8896</v>
      </c>
      <c r="E491" t="s">
        <v>7905</v>
      </c>
      <c r="F491" t="s">
        <v>9152</v>
      </c>
      <c r="G491" t="s">
        <v>9153</v>
      </c>
      <c r="I491">
        <f t="shared" si="21"/>
        <v>1.4744397116644882E-2</v>
      </c>
      <c r="J491">
        <f t="shared" si="22"/>
        <v>1.4744374038933103E-2</v>
      </c>
      <c r="K491">
        <f t="shared" si="23"/>
        <v>1.9934126126913121E-4</v>
      </c>
    </row>
    <row r="492" spans="1:11" x14ac:dyDescent="0.3">
      <c r="A492" t="s">
        <v>2762</v>
      </c>
      <c r="B492" t="s">
        <v>7904</v>
      </c>
      <c r="C492" t="s">
        <v>7879</v>
      </c>
      <c r="D492" t="s">
        <v>8902</v>
      </c>
      <c r="E492" t="s">
        <v>9154</v>
      </c>
      <c r="F492" t="s">
        <v>9155</v>
      </c>
      <c r="G492" t="s">
        <v>9156</v>
      </c>
      <c r="I492">
        <f t="shared" si="21"/>
        <v>6.7807880781655281E-3</v>
      </c>
      <c r="J492">
        <f t="shared" si="22"/>
        <v>6.780812062629862E-3</v>
      </c>
      <c r="K492">
        <f t="shared" si="23"/>
        <v>3.7887281152662537E-5</v>
      </c>
    </row>
    <row r="493" spans="1:11" x14ac:dyDescent="0.3">
      <c r="A493" t="s">
        <v>2766</v>
      </c>
      <c r="B493" t="s">
        <v>7861</v>
      </c>
      <c r="C493" t="s">
        <v>9120</v>
      </c>
      <c r="D493" t="s">
        <v>9157</v>
      </c>
      <c r="E493" t="s">
        <v>9120</v>
      </c>
      <c r="F493" t="s">
        <v>9158</v>
      </c>
      <c r="G493" t="s">
        <v>9159</v>
      </c>
      <c r="I493">
        <f t="shared" si="21"/>
        <v>8.0179602309172551E-3</v>
      </c>
      <c r="J493">
        <f t="shared" si="22"/>
        <v>8.0179497692365407E-3</v>
      </c>
      <c r="K493">
        <f t="shared" si="23"/>
        <v>5.4647610489572733E-5</v>
      </c>
    </row>
    <row r="494" spans="1:11" x14ac:dyDescent="0.3">
      <c r="A494" t="s">
        <v>2771</v>
      </c>
      <c r="B494" t="s">
        <v>7882</v>
      </c>
      <c r="C494" t="s">
        <v>7883</v>
      </c>
      <c r="D494" t="s">
        <v>8905</v>
      </c>
      <c r="E494" t="s">
        <v>7849</v>
      </c>
      <c r="F494" t="s">
        <v>9160</v>
      </c>
      <c r="G494" t="s">
        <v>9161</v>
      </c>
      <c r="I494">
        <f t="shared" si="21"/>
        <v>-1.3999363665287982E-2</v>
      </c>
      <c r="J494">
        <f t="shared" si="22"/>
        <v>-1.3999388217083714E-2</v>
      </c>
      <c r="K494">
        <f t="shared" si="23"/>
        <v>2.138887463523653E-4</v>
      </c>
    </row>
    <row r="495" spans="1:11" x14ac:dyDescent="0.3">
      <c r="A495" t="s">
        <v>2775</v>
      </c>
      <c r="B495" t="s">
        <v>7870</v>
      </c>
      <c r="C495" t="s">
        <v>8050</v>
      </c>
      <c r="D495" t="s">
        <v>7808</v>
      </c>
      <c r="E495" t="s">
        <v>7859</v>
      </c>
      <c r="F495" t="s">
        <v>9162</v>
      </c>
      <c r="G495" t="s">
        <v>9163</v>
      </c>
      <c r="I495">
        <f t="shared" si="21"/>
        <v>1.0003194578896459E-2</v>
      </c>
      <c r="J495">
        <f t="shared" si="22"/>
        <v>1.0003206935174076E-2</v>
      </c>
      <c r="K495">
        <f t="shared" si="23"/>
        <v>8.7940495441082408E-5</v>
      </c>
    </row>
    <row r="496" spans="1:11" x14ac:dyDescent="0.3">
      <c r="A496" t="s">
        <v>2778</v>
      </c>
      <c r="B496" t="s">
        <v>8145</v>
      </c>
      <c r="C496" t="s">
        <v>8047</v>
      </c>
      <c r="D496" t="s">
        <v>8931</v>
      </c>
      <c r="E496" t="s">
        <v>7879</v>
      </c>
      <c r="F496" t="s">
        <v>9164</v>
      </c>
      <c r="G496" t="s">
        <v>9165</v>
      </c>
      <c r="I496">
        <f t="shared" si="21"/>
        <v>8.945719135645935E-3</v>
      </c>
      <c r="J496">
        <f t="shared" si="22"/>
        <v>8.945725712236589E-3</v>
      </c>
      <c r="K496">
        <f t="shared" si="23"/>
        <v>6.9225364559741934E-5</v>
      </c>
    </row>
    <row r="497" spans="1:11" x14ac:dyDescent="0.3">
      <c r="A497" t="s">
        <v>2782</v>
      </c>
      <c r="B497" t="s">
        <v>7882</v>
      </c>
      <c r="C497" t="s">
        <v>8064</v>
      </c>
      <c r="D497" t="s">
        <v>8152</v>
      </c>
      <c r="E497" t="s">
        <v>8142</v>
      </c>
      <c r="F497" t="s">
        <v>9166</v>
      </c>
      <c r="G497" t="s">
        <v>9167</v>
      </c>
      <c r="I497">
        <f t="shared" si="21"/>
        <v>1.4249493350221605E-2</v>
      </c>
      <c r="J497">
        <f t="shared" si="22"/>
        <v>1.4249471267225249E-2</v>
      </c>
      <c r="K497">
        <f t="shared" si="23"/>
        <v>1.8561129730275438E-4</v>
      </c>
    </row>
    <row r="498" spans="1:11" x14ac:dyDescent="0.3">
      <c r="A498" t="s">
        <v>2786</v>
      </c>
      <c r="B498" t="s">
        <v>7893</v>
      </c>
      <c r="C498" t="s">
        <v>7958</v>
      </c>
      <c r="D498" t="s">
        <v>7964</v>
      </c>
      <c r="E498" t="s">
        <v>7945</v>
      </c>
      <c r="F498" t="s">
        <v>9168</v>
      </c>
      <c r="G498" t="s">
        <v>9169</v>
      </c>
      <c r="I498">
        <f t="shared" si="21"/>
        <v>1.3112769688191491E-2</v>
      </c>
      <c r="J498">
        <f t="shared" si="22"/>
        <v>1.3112781365093648E-2</v>
      </c>
      <c r="K498">
        <f t="shared" si="23"/>
        <v>1.5593100821531655E-4</v>
      </c>
    </row>
    <row r="499" spans="1:11" x14ac:dyDescent="0.3">
      <c r="A499" t="s">
        <v>2791</v>
      </c>
      <c r="B499" t="s">
        <v>9170</v>
      </c>
      <c r="C499" t="s">
        <v>9171</v>
      </c>
      <c r="D499" t="s">
        <v>9172</v>
      </c>
      <c r="E499" t="s">
        <v>8072</v>
      </c>
      <c r="F499" t="s">
        <v>9173</v>
      </c>
      <c r="G499" t="s">
        <v>9174</v>
      </c>
      <c r="I499">
        <f t="shared" si="21"/>
        <v>3.0810476708469315E-4</v>
      </c>
      <c r="J499">
        <f t="shared" si="22"/>
        <v>3.0812467524803149E-4</v>
      </c>
      <c r="K499">
        <f t="shared" si="23"/>
        <v>1.0075728491106968E-7</v>
      </c>
    </row>
    <row r="500" spans="1:11" x14ac:dyDescent="0.3">
      <c r="A500" t="s">
        <v>2795</v>
      </c>
      <c r="B500" t="s">
        <v>7940</v>
      </c>
      <c r="C500" t="s">
        <v>9175</v>
      </c>
      <c r="D500" t="s">
        <v>7888</v>
      </c>
      <c r="E500" t="s">
        <v>9176</v>
      </c>
      <c r="F500" t="s">
        <v>9177</v>
      </c>
      <c r="G500" t="s">
        <v>9178</v>
      </c>
      <c r="I500">
        <f t="shared" si="21"/>
        <v>1.5403574103622121E-2</v>
      </c>
      <c r="J500">
        <f t="shared" si="22"/>
        <v>1.540355411118159E-2</v>
      </c>
      <c r="K500">
        <f t="shared" si="23"/>
        <v>2.183894777595998E-4</v>
      </c>
    </row>
    <row r="501" spans="1:11" x14ac:dyDescent="0.3">
      <c r="A501" t="s">
        <v>2798</v>
      </c>
      <c r="B501" t="s">
        <v>9179</v>
      </c>
      <c r="C501" t="s">
        <v>9180</v>
      </c>
      <c r="D501" t="s">
        <v>9181</v>
      </c>
      <c r="E501" t="s">
        <v>7922</v>
      </c>
      <c r="F501" t="s">
        <v>9182</v>
      </c>
      <c r="G501" t="s">
        <v>9183</v>
      </c>
      <c r="I501">
        <f t="shared" si="21"/>
        <v>-4.5509103322486028E-3</v>
      </c>
      <c r="J501">
        <f t="shared" si="22"/>
        <v>-4.5508973751380109E-3</v>
      </c>
      <c r="K501">
        <f t="shared" si="23"/>
        <v>2.6795582119986902E-5</v>
      </c>
    </row>
    <row r="502" spans="1:11" x14ac:dyDescent="0.3">
      <c r="A502" t="s">
        <v>2803</v>
      </c>
      <c r="B502" t="s">
        <v>9102</v>
      </c>
      <c r="C502" t="s">
        <v>9184</v>
      </c>
      <c r="D502" t="s">
        <v>7939</v>
      </c>
      <c r="E502" t="s">
        <v>8043</v>
      </c>
      <c r="F502" t="s">
        <v>9185</v>
      </c>
      <c r="G502" t="s">
        <v>9186</v>
      </c>
      <c r="I502">
        <f t="shared" si="21"/>
        <v>-1.4324930986743839E-2</v>
      </c>
      <c r="J502">
        <f t="shared" si="22"/>
        <v>-1.4324936515105252E-2</v>
      </c>
      <c r="K502">
        <f t="shared" si="23"/>
        <v>2.2351697394559159E-4</v>
      </c>
    </row>
    <row r="503" spans="1:11" x14ac:dyDescent="0.3">
      <c r="A503" t="s">
        <v>2808</v>
      </c>
      <c r="B503" t="s">
        <v>8067</v>
      </c>
      <c r="C503" t="s">
        <v>9187</v>
      </c>
      <c r="D503" t="s">
        <v>7958</v>
      </c>
      <c r="E503" t="s">
        <v>7922</v>
      </c>
      <c r="F503" t="s">
        <v>9188</v>
      </c>
      <c r="G503" t="s">
        <v>9183</v>
      </c>
      <c r="I503">
        <f t="shared" si="21"/>
        <v>1.4533116883116768E-2</v>
      </c>
      <c r="J503">
        <f t="shared" si="22"/>
        <v>1.4533122573334511E-2</v>
      </c>
      <c r="K503">
        <f t="shared" si="23"/>
        <v>1.9342064287653627E-4</v>
      </c>
    </row>
    <row r="504" spans="1:11" x14ac:dyDescent="0.3">
      <c r="A504" t="s">
        <v>2811</v>
      </c>
      <c r="B504" t="s">
        <v>8072</v>
      </c>
      <c r="C504" t="s">
        <v>7888</v>
      </c>
      <c r="D504" t="s">
        <v>7936</v>
      </c>
      <c r="E504" t="s">
        <v>8138</v>
      </c>
      <c r="F504" t="s">
        <v>9189</v>
      </c>
      <c r="G504" t="s">
        <v>9190</v>
      </c>
      <c r="I504">
        <f t="shared" si="21"/>
        <v>-1.7982321914589285E-2</v>
      </c>
      <c r="J504">
        <f t="shared" si="22"/>
        <v>-1.7982305508124127E-2</v>
      </c>
      <c r="K504">
        <f t="shared" si="23"/>
        <v>3.4625219563763773E-4</v>
      </c>
    </row>
    <row r="505" spans="1:11" x14ac:dyDescent="0.3">
      <c r="A505" t="s">
        <v>2816</v>
      </c>
      <c r="B505" t="s">
        <v>9191</v>
      </c>
      <c r="C505" t="s">
        <v>7894</v>
      </c>
      <c r="D505" t="s">
        <v>7941</v>
      </c>
      <c r="E505" t="s">
        <v>9170</v>
      </c>
      <c r="F505" t="s">
        <v>9192</v>
      </c>
      <c r="G505" t="s">
        <v>9193</v>
      </c>
      <c r="I505">
        <f t="shared" si="21"/>
        <v>3.4140594843555991E-3</v>
      </c>
      <c r="J505">
        <f t="shared" si="22"/>
        <v>3.4140170446584749E-3</v>
      </c>
      <c r="K505">
        <f t="shared" si="23"/>
        <v>7.7755620919359769E-6</v>
      </c>
    </row>
    <row r="506" spans="1:11" x14ac:dyDescent="0.3">
      <c r="A506" t="s">
        <v>2821</v>
      </c>
      <c r="B506" t="s">
        <v>7962</v>
      </c>
      <c r="C506" t="s">
        <v>9031</v>
      </c>
      <c r="D506" t="s">
        <v>9194</v>
      </c>
      <c r="E506" t="s">
        <v>9171</v>
      </c>
      <c r="F506" t="s">
        <v>9195</v>
      </c>
      <c r="G506" t="s">
        <v>9196</v>
      </c>
      <c r="I506">
        <f t="shared" si="21"/>
        <v>1.2372346899328882E-2</v>
      </c>
      <c r="J506">
        <f t="shared" si="22"/>
        <v>1.2372358531685508E-2</v>
      </c>
      <c r="K506">
        <f t="shared" si="23"/>
        <v>1.379875681100986E-4</v>
      </c>
    </row>
    <row r="507" spans="1:11" x14ac:dyDescent="0.3">
      <c r="A507" t="s">
        <v>2827</v>
      </c>
      <c r="B507" t="s">
        <v>7954</v>
      </c>
      <c r="C507" t="s">
        <v>7958</v>
      </c>
      <c r="D507" t="s">
        <v>8086</v>
      </c>
      <c r="E507" t="s">
        <v>8033</v>
      </c>
      <c r="F507" t="s">
        <v>9197</v>
      </c>
      <c r="G507" t="s">
        <v>9198</v>
      </c>
      <c r="I507">
        <f t="shared" si="21"/>
        <v>-7.6382523678582351E-3</v>
      </c>
      <c r="J507">
        <f t="shared" si="22"/>
        <v>-7.6382426127543715E-3</v>
      </c>
      <c r="K507">
        <f t="shared" si="23"/>
        <v>6.8290227945031691E-5</v>
      </c>
    </row>
    <row r="508" spans="1:11" x14ac:dyDescent="0.3">
      <c r="A508" t="s">
        <v>2830</v>
      </c>
      <c r="B508" t="s">
        <v>9180</v>
      </c>
      <c r="C508" t="s">
        <v>7975</v>
      </c>
      <c r="D508" t="s">
        <v>7985</v>
      </c>
      <c r="E508" t="s">
        <v>7975</v>
      </c>
      <c r="F508" t="s">
        <v>9199</v>
      </c>
      <c r="G508" t="s">
        <v>9200</v>
      </c>
      <c r="I508">
        <f t="shared" si="21"/>
        <v>2.9556619458128184E-2</v>
      </c>
      <c r="J508">
        <f t="shared" si="22"/>
        <v>2.9556605325647283E-2</v>
      </c>
      <c r="K508">
        <f t="shared" si="23"/>
        <v>8.3700610369927004E-4</v>
      </c>
    </row>
    <row r="509" spans="1:11" x14ac:dyDescent="0.3">
      <c r="A509" t="s">
        <v>2836</v>
      </c>
      <c r="B509" t="s">
        <v>9030</v>
      </c>
      <c r="C509" t="s">
        <v>9022</v>
      </c>
      <c r="D509" t="s">
        <v>9072</v>
      </c>
      <c r="E509" t="s">
        <v>7993</v>
      </c>
      <c r="F509" t="s">
        <v>9201</v>
      </c>
      <c r="G509" t="s">
        <v>9202</v>
      </c>
      <c r="I509">
        <f t="shared" si="21"/>
        <v>3.2894737825799407E-3</v>
      </c>
      <c r="J509">
        <f t="shared" si="22"/>
        <v>3.2894963327228708E-3</v>
      </c>
      <c r="K509">
        <f t="shared" si="23"/>
        <v>7.096623087636898E-6</v>
      </c>
    </row>
    <row r="510" spans="1:11" x14ac:dyDescent="0.3">
      <c r="A510" t="s">
        <v>2839</v>
      </c>
      <c r="B510" t="s">
        <v>8983</v>
      </c>
      <c r="C510" t="s">
        <v>9203</v>
      </c>
      <c r="D510" t="s">
        <v>9068</v>
      </c>
      <c r="E510" t="s">
        <v>9204</v>
      </c>
      <c r="F510" t="s">
        <v>9205</v>
      </c>
      <c r="G510" t="s">
        <v>9206</v>
      </c>
      <c r="I510">
        <f t="shared" si="21"/>
        <v>-2.0864084079407217E-3</v>
      </c>
      <c r="J510">
        <f t="shared" si="22"/>
        <v>-2.0864221853804481E-3</v>
      </c>
      <c r="K510">
        <f t="shared" si="23"/>
        <v>7.3547798754820425E-6</v>
      </c>
    </row>
    <row r="511" spans="1:11" x14ac:dyDescent="0.3">
      <c r="A511" t="s">
        <v>2843</v>
      </c>
      <c r="B511" t="s">
        <v>9207</v>
      </c>
      <c r="C511" t="s">
        <v>8978</v>
      </c>
      <c r="D511" t="s">
        <v>7992</v>
      </c>
      <c r="E511" t="s">
        <v>8006</v>
      </c>
      <c r="F511" t="s">
        <v>9208</v>
      </c>
      <c r="G511" t="s">
        <v>9209</v>
      </c>
      <c r="I511">
        <f t="shared" si="21"/>
        <v>-1.0453972520907911E-2</v>
      </c>
      <c r="J511">
        <f t="shared" si="22"/>
        <v>-1.0453955605265281E-2</v>
      </c>
      <c r="K511">
        <f t="shared" si="23"/>
        <v>1.2275539028953401E-4</v>
      </c>
    </row>
    <row r="512" spans="1:11" x14ac:dyDescent="0.3">
      <c r="A512" t="s">
        <v>2845</v>
      </c>
      <c r="B512" t="s">
        <v>7923</v>
      </c>
      <c r="C512" t="s">
        <v>9044</v>
      </c>
      <c r="D512" t="s">
        <v>9210</v>
      </c>
      <c r="E512" t="s">
        <v>9211</v>
      </c>
      <c r="F512" t="s">
        <v>9212</v>
      </c>
      <c r="G512" t="s">
        <v>9213</v>
      </c>
      <c r="I512">
        <f t="shared" si="21"/>
        <v>-2.4147901474557863E-3</v>
      </c>
      <c r="J512">
        <f t="shared" si="22"/>
        <v>-2.4148076083509067E-3</v>
      </c>
      <c r="K512">
        <f t="shared" si="23"/>
        <v>9.2437595223894901E-6</v>
      </c>
    </row>
    <row r="513" spans="1:11" x14ac:dyDescent="0.3">
      <c r="A513" t="s">
        <v>2848</v>
      </c>
      <c r="B513" t="s">
        <v>9214</v>
      </c>
      <c r="C513" t="s">
        <v>9051</v>
      </c>
      <c r="D513" t="s">
        <v>9214</v>
      </c>
      <c r="E513" t="s">
        <v>9207</v>
      </c>
      <c r="F513" t="s">
        <v>9215</v>
      </c>
      <c r="G513" t="s">
        <v>9216</v>
      </c>
      <c r="I513">
        <f t="shared" si="21"/>
        <v>6.3539790122233708E-3</v>
      </c>
      <c r="J513">
        <f t="shared" si="22"/>
        <v>6.3539943632399346E-3</v>
      </c>
      <c r="K513">
        <f t="shared" si="23"/>
        <v>3.2815102829040621E-5</v>
      </c>
    </row>
    <row r="514" spans="1:11" x14ac:dyDescent="0.3">
      <c r="A514" t="s">
        <v>2853</v>
      </c>
      <c r="B514" t="s">
        <v>7973</v>
      </c>
      <c r="C514" t="s">
        <v>8028</v>
      </c>
      <c r="D514" t="s">
        <v>7923</v>
      </c>
      <c r="E514" t="s">
        <v>7985</v>
      </c>
      <c r="F514" t="s">
        <v>9217</v>
      </c>
      <c r="G514" t="s">
        <v>9218</v>
      </c>
      <c r="I514">
        <f t="shared" si="21"/>
        <v>-8.719092526704289E-3</v>
      </c>
      <c r="J514">
        <f t="shared" si="22"/>
        <v>-8.7191109314122533E-3</v>
      </c>
      <c r="K514">
        <f t="shared" si="23"/>
        <v>8.732264223712759E-5</v>
      </c>
    </row>
    <row r="515" spans="1:11" x14ac:dyDescent="0.3">
      <c r="A515" t="s">
        <v>2856</v>
      </c>
      <c r="B515" t="s">
        <v>9031</v>
      </c>
      <c r="C515" t="s">
        <v>9029</v>
      </c>
      <c r="D515" t="s">
        <v>7932</v>
      </c>
      <c r="E515" t="s">
        <v>7979</v>
      </c>
      <c r="F515" t="s">
        <v>9219</v>
      </c>
      <c r="G515" t="s">
        <v>9220</v>
      </c>
      <c r="I515">
        <f t="shared" si="21"/>
        <v>9.0991504671170519E-3</v>
      </c>
      <c r="J515">
        <f t="shared" si="22"/>
        <v>9.0991691672352489E-3</v>
      </c>
      <c r="K515">
        <f t="shared" si="23"/>
        <v>7.1802263218770213E-5</v>
      </c>
    </row>
    <row r="516" spans="1:11" x14ac:dyDescent="0.3">
      <c r="A516" t="s">
        <v>2860</v>
      </c>
      <c r="B516" t="s">
        <v>9179</v>
      </c>
      <c r="C516" t="s">
        <v>9056</v>
      </c>
      <c r="D516" t="s">
        <v>8044</v>
      </c>
      <c r="E516" t="s">
        <v>9031</v>
      </c>
      <c r="F516" t="s">
        <v>9221</v>
      </c>
      <c r="G516" t="s">
        <v>9222</v>
      </c>
      <c r="I516">
        <f t="shared" si="21"/>
        <v>-1.2624045686805042E-2</v>
      </c>
      <c r="J516">
        <f t="shared" si="22"/>
        <v>-1.2624056546743326E-2</v>
      </c>
      <c r="K516">
        <f t="shared" si="23"/>
        <v>1.7555200886633401E-4</v>
      </c>
    </row>
    <row r="517" spans="1:11" x14ac:dyDescent="0.3">
      <c r="A517" t="s">
        <v>2864</v>
      </c>
      <c r="B517" t="s">
        <v>7940</v>
      </c>
      <c r="C517" t="s">
        <v>9223</v>
      </c>
      <c r="D517" t="s">
        <v>7984</v>
      </c>
      <c r="E517" t="s">
        <v>8986</v>
      </c>
      <c r="F517" t="s">
        <v>9224</v>
      </c>
      <c r="G517" t="s">
        <v>9225</v>
      </c>
      <c r="I517">
        <f t="shared" ref="I517:I580" si="24">(E517-E516)/E516</f>
        <v>3.226794717004236E-2</v>
      </c>
      <c r="J517">
        <f t="shared" ref="J517:J580" si="25">(G517-G516)/G516</f>
        <v>3.22679400650282E-2</v>
      </c>
      <c r="K517">
        <f t="shared" ref="K517:K580" si="26">(J517-$O$8)^2</f>
        <v>1.001241003726686E-3</v>
      </c>
    </row>
    <row r="518" spans="1:11" x14ac:dyDescent="0.3">
      <c r="A518" t="s">
        <v>2867</v>
      </c>
      <c r="B518" t="s">
        <v>8992</v>
      </c>
      <c r="C518" t="s">
        <v>9010</v>
      </c>
      <c r="D518" t="s">
        <v>9022</v>
      </c>
      <c r="E518" t="s">
        <v>8973</v>
      </c>
      <c r="F518" t="s">
        <v>9226</v>
      </c>
      <c r="G518" t="s">
        <v>9227</v>
      </c>
      <c r="I518">
        <f t="shared" si="24"/>
        <v>3.2438808611031126E-3</v>
      </c>
      <c r="J518">
        <f t="shared" si="25"/>
        <v>3.2439030805345853E-3</v>
      </c>
      <c r="K518">
        <f t="shared" si="26"/>
        <v>6.8557856554493271E-6</v>
      </c>
    </row>
    <row r="519" spans="1:11" x14ac:dyDescent="0.3">
      <c r="A519" t="s">
        <v>2871</v>
      </c>
      <c r="B519" t="s">
        <v>8026</v>
      </c>
      <c r="C519" t="s">
        <v>7999</v>
      </c>
      <c r="D519" t="s">
        <v>9108</v>
      </c>
      <c r="E519" t="s">
        <v>9012</v>
      </c>
      <c r="F519" t="s">
        <v>9228</v>
      </c>
      <c r="G519" t="s">
        <v>9229</v>
      </c>
      <c r="I519">
        <f t="shared" si="24"/>
        <v>2.9394179894178963E-3</v>
      </c>
      <c r="J519">
        <f t="shared" si="25"/>
        <v>2.9394107064842352E-3</v>
      </c>
      <c r="K519">
        <f t="shared" si="26"/>
        <v>5.3539626814563487E-6</v>
      </c>
    </row>
    <row r="520" spans="1:11" x14ac:dyDescent="0.3">
      <c r="A520" t="s">
        <v>2874</v>
      </c>
      <c r="B520" t="s">
        <v>8992</v>
      </c>
      <c r="C520" t="s">
        <v>8958</v>
      </c>
      <c r="D520" t="s">
        <v>8961</v>
      </c>
      <c r="E520" t="s">
        <v>9223</v>
      </c>
      <c r="F520" t="s">
        <v>9230</v>
      </c>
      <c r="G520" t="s">
        <v>9231</v>
      </c>
      <c r="I520">
        <f t="shared" si="24"/>
        <v>-4.6893319076591004E-3</v>
      </c>
      <c r="J520">
        <f t="shared" si="25"/>
        <v>-4.689352046497855E-3</v>
      </c>
      <c r="K520">
        <f t="shared" si="26"/>
        <v>2.8248157779377475E-5</v>
      </c>
    </row>
    <row r="521" spans="1:11" x14ac:dyDescent="0.3">
      <c r="A521" t="s">
        <v>2878</v>
      </c>
      <c r="B521" t="s">
        <v>9232</v>
      </c>
      <c r="C521" t="s">
        <v>9233</v>
      </c>
      <c r="D521" t="s">
        <v>9223</v>
      </c>
      <c r="E521" t="s">
        <v>9234</v>
      </c>
      <c r="F521" t="s">
        <v>9235</v>
      </c>
      <c r="G521" t="s">
        <v>9236</v>
      </c>
      <c r="I521">
        <f t="shared" si="24"/>
        <v>5.5949059362456763E-3</v>
      </c>
      <c r="J521">
        <f t="shared" si="25"/>
        <v>5.594915788124954E-3</v>
      </c>
      <c r="K521">
        <f t="shared" si="26"/>
        <v>2.4694620631365474E-5</v>
      </c>
    </row>
    <row r="522" spans="1:11" x14ac:dyDescent="0.3">
      <c r="A522" t="s">
        <v>2881</v>
      </c>
      <c r="B522" t="s">
        <v>9223</v>
      </c>
      <c r="C522" t="s">
        <v>9017</v>
      </c>
      <c r="D522" t="s">
        <v>8016</v>
      </c>
      <c r="E522" t="s">
        <v>9237</v>
      </c>
      <c r="F522" t="s">
        <v>9238</v>
      </c>
      <c r="G522" t="s">
        <v>9239</v>
      </c>
      <c r="I522">
        <f t="shared" si="24"/>
        <v>-9.9561048341959366E-3</v>
      </c>
      <c r="J522">
        <f t="shared" si="25"/>
        <v>-9.9561020488840562E-3</v>
      </c>
      <c r="K522">
        <f t="shared" si="26"/>
        <v>1.1197130835008172E-4</v>
      </c>
    </row>
    <row r="523" spans="1:11" x14ac:dyDescent="0.3">
      <c r="A523" t="s">
        <v>2884</v>
      </c>
      <c r="B523" t="s">
        <v>9175</v>
      </c>
      <c r="C523" t="s">
        <v>8031</v>
      </c>
      <c r="D523" t="s">
        <v>8006</v>
      </c>
      <c r="E523" t="s">
        <v>7975</v>
      </c>
      <c r="F523" t="s">
        <v>9240</v>
      </c>
      <c r="G523" t="s">
        <v>9200</v>
      </c>
      <c r="I523">
        <f t="shared" si="24"/>
        <v>-1.0943566668335783E-2</v>
      </c>
      <c r="J523">
        <f t="shared" si="25"/>
        <v>-1.0943579388693548E-2</v>
      </c>
      <c r="K523">
        <f t="shared" si="26"/>
        <v>1.3384469825099686E-4</v>
      </c>
    </row>
    <row r="524" spans="1:11" x14ac:dyDescent="0.3">
      <c r="A524" t="s">
        <v>2889</v>
      </c>
      <c r="B524" t="s">
        <v>8952</v>
      </c>
      <c r="C524" t="s">
        <v>9241</v>
      </c>
      <c r="D524" t="s">
        <v>8039</v>
      </c>
      <c r="E524" t="s">
        <v>8004</v>
      </c>
      <c r="F524" t="s">
        <v>9242</v>
      </c>
      <c r="G524" t="s">
        <v>9243</v>
      </c>
      <c r="I524">
        <f t="shared" si="24"/>
        <v>-6.2798745897092697E-3</v>
      </c>
      <c r="J524">
        <f t="shared" si="25"/>
        <v>-6.2798898135709358E-3</v>
      </c>
      <c r="K524">
        <f t="shared" si="26"/>
        <v>4.7685065258239955E-5</v>
      </c>
    </row>
    <row r="525" spans="1:11" x14ac:dyDescent="0.3">
      <c r="A525" t="s">
        <v>2894</v>
      </c>
      <c r="B525" t="s">
        <v>8978</v>
      </c>
      <c r="C525" t="s">
        <v>9244</v>
      </c>
      <c r="D525" t="s">
        <v>7927</v>
      </c>
      <c r="E525" t="s">
        <v>9180</v>
      </c>
      <c r="F525" t="s">
        <v>9245</v>
      </c>
      <c r="G525" t="s">
        <v>9246</v>
      </c>
      <c r="I525">
        <f t="shared" si="24"/>
        <v>-2.1065302437556512E-3</v>
      </c>
      <c r="J525">
        <f t="shared" si="25"/>
        <v>-2.1065141401990666E-3</v>
      </c>
      <c r="K525">
        <f t="shared" si="26"/>
        <v>7.4641611091371659E-6</v>
      </c>
    </row>
    <row r="526" spans="1:11" x14ac:dyDescent="0.3">
      <c r="A526" t="s">
        <v>2897</v>
      </c>
      <c r="B526" t="s">
        <v>9030</v>
      </c>
      <c r="C526" t="s">
        <v>9073</v>
      </c>
      <c r="D526" t="s">
        <v>9047</v>
      </c>
      <c r="E526" t="s">
        <v>8032</v>
      </c>
      <c r="F526" t="s">
        <v>9247</v>
      </c>
      <c r="G526" t="s">
        <v>9248</v>
      </c>
      <c r="I526">
        <f t="shared" si="24"/>
        <v>1.8697195416164054E-2</v>
      </c>
      <c r="J526">
        <f t="shared" si="25"/>
        <v>1.8697188269501869E-2</v>
      </c>
      <c r="K526">
        <f t="shared" si="26"/>
        <v>3.2658419809576417E-4</v>
      </c>
    </row>
    <row r="527" spans="1:11" x14ac:dyDescent="0.3">
      <c r="A527" t="s">
        <v>2901</v>
      </c>
      <c r="B527" t="s">
        <v>8022</v>
      </c>
      <c r="C527" t="s">
        <v>9249</v>
      </c>
      <c r="D527" t="s">
        <v>9071</v>
      </c>
      <c r="E527" t="s">
        <v>9234</v>
      </c>
      <c r="F527" t="s">
        <v>9250</v>
      </c>
      <c r="G527" t="s">
        <v>9236</v>
      </c>
      <c r="I527">
        <f t="shared" si="24"/>
        <v>1.095331589559858E-2</v>
      </c>
      <c r="J527">
        <f t="shared" si="25"/>
        <v>1.0953332319338014E-2</v>
      </c>
      <c r="K527">
        <f t="shared" si="26"/>
        <v>1.0666313812804704E-4</v>
      </c>
    </row>
    <row r="528" spans="1:11" x14ac:dyDescent="0.3">
      <c r="A528" t="s">
        <v>2905</v>
      </c>
      <c r="B528" t="s">
        <v>9234</v>
      </c>
      <c r="C528" t="s">
        <v>8990</v>
      </c>
      <c r="D528" t="s">
        <v>8986</v>
      </c>
      <c r="E528" t="s">
        <v>9223</v>
      </c>
      <c r="F528" t="s">
        <v>9251</v>
      </c>
      <c r="G528" t="s">
        <v>9231</v>
      </c>
      <c r="I528">
        <f t="shared" si="24"/>
        <v>-5.5637771265722698E-3</v>
      </c>
      <c r="J528">
        <f t="shared" si="25"/>
        <v>-5.5637868691291014E-3</v>
      </c>
      <c r="K528">
        <f t="shared" si="26"/>
        <v>3.8307860619969323E-5</v>
      </c>
    </row>
    <row r="529" spans="1:11" x14ac:dyDescent="0.3">
      <c r="A529" t="s">
        <v>2910</v>
      </c>
      <c r="B529" t="s">
        <v>9252</v>
      </c>
      <c r="C529" t="s">
        <v>8972</v>
      </c>
      <c r="D529" t="s">
        <v>9203</v>
      </c>
      <c r="E529" t="s">
        <v>9237</v>
      </c>
      <c r="F529" t="s">
        <v>9253</v>
      </c>
      <c r="G529" t="s">
        <v>9239</v>
      </c>
      <c r="I529">
        <f t="shared" si="24"/>
        <v>-4.4169023679889868E-3</v>
      </c>
      <c r="J529">
        <f t="shared" si="25"/>
        <v>-4.4168898133005868E-3</v>
      </c>
      <c r="K529">
        <f t="shared" si="26"/>
        <v>2.5426174618334E-5</v>
      </c>
    </row>
    <row r="530" spans="1:11" x14ac:dyDescent="0.3">
      <c r="A530" t="s">
        <v>2915</v>
      </c>
      <c r="B530" t="s">
        <v>8992</v>
      </c>
      <c r="C530" t="s">
        <v>9254</v>
      </c>
      <c r="D530" t="s">
        <v>8977</v>
      </c>
      <c r="E530" t="s">
        <v>8995</v>
      </c>
      <c r="F530" t="s">
        <v>9255</v>
      </c>
      <c r="G530" t="s">
        <v>9256</v>
      </c>
      <c r="I530">
        <f t="shared" si="24"/>
        <v>2.6619638372681765E-3</v>
      </c>
      <c r="J530">
        <f t="shared" si="25"/>
        <v>2.6619374481557873E-3</v>
      </c>
      <c r="K530">
        <f t="shared" si="26"/>
        <v>4.146883794887463E-6</v>
      </c>
    </row>
    <row r="531" spans="1:11" x14ac:dyDescent="0.3">
      <c r="A531" t="s">
        <v>2919</v>
      </c>
      <c r="B531" t="s">
        <v>8019</v>
      </c>
      <c r="C531" t="s">
        <v>8028</v>
      </c>
      <c r="D531" t="s">
        <v>9041</v>
      </c>
      <c r="E531" t="s">
        <v>9257</v>
      </c>
      <c r="F531" t="s">
        <v>9258</v>
      </c>
      <c r="G531" t="s">
        <v>9259</v>
      </c>
      <c r="I531">
        <f t="shared" si="24"/>
        <v>-1.6519232063762039E-2</v>
      </c>
      <c r="J531">
        <f t="shared" si="25"/>
        <v>-1.6519211601260787E-2</v>
      </c>
      <c r="K531">
        <f t="shared" si="26"/>
        <v>2.9394276654352809E-4</v>
      </c>
    </row>
    <row r="532" spans="1:11" x14ac:dyDescent="0.3">
      <c r="A532" t="s">
        <v>2924</v>
      </c>
      <c r="B532" t="s">
        <v>8016</v>
      </c>
      <c r="C532" t="s">
        <v>8990</v>
      </c>
      <c r="D532" t="s">
        <v>8019</v>
      </c>
      <c r="E532" t="s">
        <v>9233</v>
      </c>
      <c r="F532" t="s">
        <v>9260</v>
      </c>
      <c r="G532" t="s">
        <v>9261</v>
      </c>
      <c r="I532">
        <f t="shared" si="24"/>
        <v>2.9994001199760045E-2</v>
      </c>
      <c r="J532">
        <f t="shared" si="25"/>
        <v>2.9993996313040831E-2</v>
      </c>
      <c r="K532">
        <f t="shared" si="26"/>
        <v>8.6250578242396715E-4</v>
      </c>
    </row>
    <row r="533" spans="1:11" x14ac:dyDescent="0.3">
      <c r="A533" t="s">
        <v>2929</v>
      </c>
      <c r="B533" t="s">
        <v>9262</v>
      </c>
      <c r="C533" t="s">
        <v>9263</v>
      </c>
      <c r="D533" t="s">
        <v>9264</v>
      </c>
      <c r="E533" t="s">
        <v>8972</v>
      </c>
      <c r="F533" t="s">
        <v>9265</v>
      </c>
      <c r="G533" t="s">
        <v>9266</v>
      </c>
      <c r="I533">
        <f t="shared" si="24"/>
        <v>-9.90099009901E-3</v>
      </c>
      <c r="J533">
        <f t="shared" si="25"/>
        <v>-9.9009839762921759E-3</v>
      </c>
      <c r="K533">
        <f t="shared" si="26"/>
        <v>1.1080786608993478E-4</v>
      </c>
    </row>
    <row r="534" spans="1:11" x14ac:dyDescent="0.3">
      <c r="A534" t="s">
        <v>2932</v>
      </c>
      <c r="B534" t="s">
        <v>9267</v>
      </c>
      <c r="C534" t="s">
        <v>8990</v>
      </c>
      <c r="D534" t="s">
        <v>9223</v>
      </c>
      <c r="E534" t="s">
        <v>9223</v>
      </c>
      <c r="F534" t="s">
        <v>9268</v>
      </c>
      <c r="G534" t="s">
        <v>9231</v>
      </c>
      <c r="I534">
        <f t="shared" si="24"/>
        <v>-1.1764999999999007E-3</v>
      </c>
      <c r="J534">
        <f t="shared" si="25"/>
        <v>-1.1765085270241003E-3</v>
      </c>
      <c r="K534">
        <f t="shared" si="26"/>
        <v>3.2474061245826246E-6</v>
      </c>
    </row>
    <row r="535" spans="1:11" x14ac:dyDescent="0.3">
      <c r="A535" t="s">
        <v>2937</v>
      </c>
      <c r="B535" t="s">
        <v>8019</v>
      </c>
      <c r="C535" t="s">
        <v>9269</v>
      </c>
      <c r="D535" t="s">
        <v>9204</v>
      </c>
      <c r="E535" t="s">
        <v>9252</v>
      </c>
      <c r="F535" t="s">
        <v>9270</v>
      </c>
      <c r="G535" t="s">
        <v>9271</v>
      </c>
      <c r="I535">
        <f t="shared" si="24"/>
        <v>-4.1224677303436635E-3</v>
      </c>
      <c r="J535">
        <f t="shared" si="25"/>
        <v>2.3710923997380148E-3</v>
      </c>
      <c r="K535">
        <f t="shared" si="26"/>
        <v>3.0469268032260413E-6</v>
      </c>
    </row>
    <row r="536" spans="1:11" x14ac:dyDescent="0.3">
      <c r="A536" t="s">
        <v>2943</v>
      </c>
      <c r="B536" t="s">
        <v>9080</v>
      </c>
      <c r="C536" t="s">
        <v>9076</v>
      </c>
      <c r="D536" t="s">
        <v>9077</v>
      </c>
      <c r="E536" t="s">
        <v>9252</v>
      </c>
      <c r="F536" t="s">
        <v>9272</v>
      </c>
      <c r="G536" t="s">
        <v>9271</v>
      </c>
      <c r="I536">
        <f t="shared" si="24"/>
        <v>0</v>
      </c>
      <c r="J536">
        <f t="shared" si="25"/>
        <v>0</v>
      </c>
      <c r="K536">
        <f t="shared" si="26"/>
        <v>3.9130974419914798E-7</v>
      </c>
    </row>
    <row r="537" spans="1:11" x14ac:dyDescent="0.3">
      <c r="A537" t="s">
        <v>2950</v>
      </c>
      <c r="B537" t="s">
        <v>8027</v>
      </c>
      <c r="C537" t="s">
        <v>9269</v>
      </c>
      <c r="D537" t="s">
        <v>9000</v>
      </c>
      <c r="E537" t="s">
        <v>9007</v>
      </c>
      <c r="F537" t="s">
        <v>9273</v>
      </c>
      <c r="G537" t="s">
        <v>9274</v>
      </c>
      <c r="I537">
        <f t="shared" si="24"/>
        <v>2.9574216439976544E-4</v>
      </c>
      <c r="J537">
        <f t="shared" si="25"/>
        <v>2.9576343180671267E-4</v>
      </c>
      <c r="K537">
        <f t="shared" si="26"/>
        <v>1.0875756824390432E-7</v>
      </c>
    </row>
    <row r="538" spans="1:11" x14ac:dyDescent="0.3">
      <c r="A538" t="s">
        <v>2955</v>
      </c>
      <c r="B538" t="s">
        <v>8005</v>
      </c>
      <c r="C538" t="s">
        <v>9275</v>
      </c>
      <c r="D538" t="s">
        <v>8021</v>
      </c>
      <c r="E538" t="s">
        <v>9223</v>
      </c>
      <c r="F538" t="s">
        <v>9276</v>
      </c>
      <c r="G538" t="s">
        <v>9277</v>
      </c>
      <c r="I538">
        <f t="shared" si="24"/>
        <v>3.8426542215398932E-3</v>
      </c>
      <c r="J538">
        <f t="shared" si="25"/>
        <v>3.8426717554795814E-3</v>
      </c>
      <c r="K538">
        <f t="shared" si="26"/>
        <v>1.0349888118057632E-5</v>
      </c>
    </row>
    <row r="539" spans="1:11" x14ac:dyDescent="0.3">
      <c r="A539" t="s">
        <v>2961</v>
      </c>
      <c r="B539" t="s">
        <v>9278</v>
      </c>
      <c r="C539" t="s">
        <v>9279</v>
      </c>
      <c r="D539" t="s">
        <v>8022</v>
      </c>
      <c r="E539" t="s">
        <v>9223</v>
      </c>
      <c r="F539" t="s">
        <v>9280</v>
      </c>
      <c r="G539" t="s">
        <v>9277</v>
      </c>
      <c r="I539">
        <f t="shared" si="24"/>
        <v>0</v>
      </c>
      <c r="J539">
        <f t="shared" si="25"/>
        <v>0</v>
      </c>
      <c r="K539">
        <f t="shared" si="26"/>
        <v>3.9130974419914798E-7</v>
      </c>
    </row>
    <row r="540" spans="1:11" x14ac:dyDescent="0.3">
      <c r="A540" t="s">
        <v>2965</v>
      </c>
      <c r="B540" t="s">
        <v>9281</v>
      </c>
      <c r="C540" t="s">
        <v>9003</v>
      </c>
      <c r="D540" t="s">
        <v>9007</v>
      </c>
      <c r="E540" t="s">
        <v>9282</v>
      </c>
      <c r="F540" t="s">
        <v>9283</v>
      </c>
      <c r="G540" t="s">
        <v>9284</v>
      </c>
      <c r="I540">
        <f t="shared" si="24"/>
        <v>2.9452297687052541E-4</v>
      </c>
      <c r="J540">
        <f t="shared" si="25"/>
        <v>2.9451144713385236E-4</v>
      </c>
      <c r="K540">
        <f t="shared" si="26"/>
        <v>1.0958490504597298E-7</v>
      </c>
    </row>
    <row r="541" spans="1:11" x14ac:dyDescent="0.3">
      <c r="A541" t="s">
        <v>2971</v>
      </c>
      <c r="B541" t="s">
        <v>9012</v>
      </c>
      <c r="C541" t="s">
        <v>9267</v>
      </c>
      <c r="D541" t="s">
        <v>8032</v>
      </c>
      <c r="E541" t="s">
        <v>8958</v>
      </c>
      <c r="F541" t="s">
        <v>9285</v>
      </c>
      <c r="G541" t="s">
        <v>9286</v>
      </c>
      <c r="I541">
        <f t="shared" si="24"/>
        <v>4.7100381304079611E-3</v>
      </c>
      <c r="J541">
        <f t="shared" si="25"/>
        <v>4.7100439368526455E-3</v>
      </c>
      <c r="K541">
        <f t="shared" si="26"/>
        <v>1.6683110689236347E-5</v>
      </c>
    </row>
    <row r="542" spans="1:11" x14ac:dyDescent="0.3">
      <c r="A542" t="s">
        <v>2976</v>
      </c>
      <c r="B542" t="s">
        <v>7999</v>
      </c>
      <c r="C542" t="s">
        <v>9083</v>
      </c>
      <c r="D542" t="s">
        <v>9223</v>
      </c>
      <c r="E542" t="s">
        <v>9275</v>
      </c>
      <c r="F542" t="s">
        <v>9287</v>
      </c>
      <c r="G542" t="s">
        <v>9288</v>
      </c>
      <c r="I542">
        <f t="shared" si="24"/>
        <v>-2.9300321438608654E-3</v>
      </c>
      <c r="J542">
        <f t="shared" si="25"/>
        <v>-2.9300544105553238E-3</v>
      </c>
      <c r="K542">
        <f t="shared" si="26"/>
        <v>1.2642305341056967E-5</v>
      </c>
    </row>
    <row r="543" spans="1:11" x14ac:dyDescent="0.3">
      <c r="A543" t="s">
        <v>2983</v>
      </c>
      <c r="B543" t="s">
        <v>9275</v>
      </c>
      <c r="C543" t="s">
        <v>9267</v>
      </c>
      <c r="D543" t="s">
        <v>9076</v>
      </c>
      <c r="E543" t="s">
        <v>8955</v>
      </c>
      <c r="F543" t="s">
        <v>9289</v>
      </c>
      <c r="G543" t="s">
        <v>9290</v>
      </c>
      <c r="I543">
        <f t="shared" si="24"/>
        <v>1.1754628614594944E-3</v>
      </c>
      <c r="J543">
        <f t="shared" si="25"/>
        <v>1.1754594172334409E-3</v>
      </c>
      <c r="K543">
        <f t="shared" si="26"/>
        <v>3.0240305566887786E-7</v>
      </c>
    </row>
    <row r="544" spans="1:11" x14ac:dyDescent="0.3">
      <c r="A544" t="s">
        <v>2990</v>
      </c>
      <c r="B544" t="s">
        <v>9291</v>
      </c>
      <c r="C544" t="s">
        <v>9292</v>
      </c>
      <c r="D544" t="s">
        <v>8001</v>
      </c>
      <c r="E544" t="s">
        <v>9249</v>
      </c>
      <c r="F544" t="s">
        <v>9293</v>
      </c>
      <c r="G544" t="s">
        <v>9294</v>
      </c>
      <c r="I544">
        <f t="shared" si="24"/>
        <v>9.098943351922505E-3</v>
      </c>
      <c r="J544">
        <f t="shared" si="25"/>
        <v>9.0989437327457425E-3</v>
      </c>
      <c r="K544">
        <f t="shared" si="26"/>
        <v>7.1798442776466295E-5</v>
      </c>
    </row>
    <row r="545" spans="1:11" x14ac:dyDescent="0.3">
      <c r="A545" t="s">
        <v>2995</v>
      </c>
      <c r="B545" t="s">
        <v>9295</v>
      </c>
      <c r="C545" t="s">
        <v>9296</v>
      </c>
      <c r="D545" t="s">
        <v>9278</v>
      </c>
      <c r="E545" t="s">
        <v>9003</v>
      </c>
      <c r="F545" t="s">
        <v>9297</v>
      </c>
      <c r="G545" t="s">
        <v>9298</v>
      </c>
      <c r="I545">
        <f t="shared" si="24"/>
        <v>-5.8173645777380963E-3</v>
      </c>
      <c r="J545">
        <f t="shared" si="25"/>
        <v>-5.8173347020191776E-3</v>
      </c>
      <c r="K545">
        <f t="shared" si="26"/>
        <v>4.1510731784328779E-5</v>
      </c>
    </row>
    <row r="546" spans="1:11" x14ac:dyDescent="0.3">
      <c r="A546" t="s">
        <v>2999</v>
      </c>
      <c r="B546" t="s">
        <v>9037</v>
      </c>
      <c r="C546" t="s">
        <v>9279</v>
      </c>
      <c r="D546" t="s">
        <v>9019</v>
      </c>
      <c r="E546" t="s">
        <v>8992</v>
      </c>
      <c r="F546" t="s">
        <v>9299</v>
      </c>
      <c r="G546" t="s">
        <v>9300</v>
      </c>
      <c r="I546">
        <f t="shared" si="24"/>
        <v>-7.6068461088355781E-3</v>
      </c>
      <c r="J546">
        <f t="shared" si="25"/>
        <v>-7.6068740512605622E-3</v>
      </c>
      <c r="K546">
        <f t="shared" si="26"/>
        <v>6.7772765511551895E-5</v>
      </c>
    </row>
    <row r="547" spans="1:11" x14ac:dyDescent="0.3">
      <c r="A547" t="s">
        <v>3005</v>
      </c>
      <c r="B547" t="s">
        <v>8977</v>
      </c>
      <c r="C547" t="s">
        <v>9301</v>
      </c>
      <c r="D547" t="s">
        <v>8016</v>
      </c>
      <c r="E547" t="s">
        <v>9232</v>
      </c>
      <c r="F547" t="s">
        <v>9302</v>
      </c>
      <c r="G547" t="s">
        <v>9303</v>
      </c>
      <c r="I547">
        <f t="shared" si="24"/>
        <v>3.5378245010508837E-3</v>
      </c>
      <c r="J547">
        <f t="shared" si="25"/>
        <v>3.5378468756231542E-3</v>
      </c>
      <c r="K547">
        <f t="shared" si="26"/>
        <v>8.4814873299566273E-6</v>
      </c>
    </row>
    <row r="548" spans="1:11" x14ac:dyDescent="0.3">
      <c r="A548" t="s">
        <v>3011</v>
      </c>
      <c r="B548" t="s">
        <v>9016</v>
      </c>
      <c r="C548" t="s">
        <v>7999</v>
      </c>
      <c r="D548" t="s">
        <v>8992</v>
      </c>
      <c r="E548" t="s">
        <v>8973</v>
      </c>
      <c r="F548" t="s">
        <v>9304</v>
      </c>
      <c r="G548" t="s">
        <v>9305</v>
      </c>
      <c r="I548">
        <f t="shared" si="24"/>
        <v>-5.8757342574677061E-4</v>
      </c>
      <c r="J548">
        <f t="shared" si="25"/>
        <v>-5.8757331373272901E-4</v>
      </c>
      <c r="K548">
        <f t="shared" si="26"/>
        <v>1.4716622433817844E-6</v>
      </c>
    </row>
    <row r="549" spans="1:11" x14ac:dyDescent="0.3">
      <c r="A549" t="s">
        <v>3016</v>
      </c>
      <c r="B549" t="s">
        <v>9019</v>
      </c>
      <c r="C549" t="s">
        <v>7999</v>
      </c>
      <c r="D549" t="s">
        <v>8022</v>
      </c>
      <c r="E549" t="s">
        <v>8001</v>
      </c>
      <c r="F549" t="s">
        <v>9306</v>
      </c>
      <c r="G549" t="s">
        <v>9307</v>
      </c>
      <c r="I549">
        <f t="shared" si="24"/>
        <v>2.3514991181656742E-3</v>
      </c>
      <c r="J549">
        <f t="shared" si="25"/>
        <v>2.3515118344599626E-3</v>
      </c>
      <c r="K549">
        <f t="shared" si="26"/>
        <v>2.9789526922261325E-6</v>
      </c>
    </row>
    <row r="550" spans="1:11" x14ac:dyDescent="0.3">
      <c r="A550" t="s">
        <v>3020</v>
      </c>
      <c r="B550" t="s">
        <v>8001</v>
      </c>
      <c r="C550" t="s">
        <v>9308</v>
      </c>
      <c r="D550" t="s">
        <v>8955</v>
      </c>
      <c r="E550" t="s">
        <v>8955</v>
      </c>
      <c r="F550" t="s">
        <v>9309</v>
      </c>
      <c r="G550" t="s">
        <v>9290</v>
      </c>
      <c r="I550">
        <f t="shared" si="24"/>
        <v>-8.7970679646371481E-4</v>
      </c>
      <c r="J550">
        <f t="shared" si="25"/>
        <v>-8.7974412914236457E-4</v>
      </c>
      <c r="K550">
        <f t="shared" si="26"/>
        <v>2.2659030558705872E-6</v>
      </c>
    </row>
    <row r="551" spans="1:11" x14ac:dyDescent="0.3">
      <c r="A551" t="s">
        <v>3023</v>
      </c>
      <c r="B551" t="s">
        <v>9269</v>
      </c>
      <c r="C551" t="s">
        <v>9310</v>
      </c>
      <c r="D551" t="s">
        <v>9237</v>
      </c>
      <c r="E551" t="s">
        <v>8022</v>
      </c>
      <c r="F551" t="s">
        <v>9311</v>
      </c>
      <c r="G551" t="s">
        <v>9312</v>
      </c>
      <c r="I551">
        <f t="shared" si="24"/>
        <v>-5.8702964484884154E-3</v>
      </c>
      <c r="J551">
        <f t="shared" si="25"/>
        <v>-5.8702988956393027E-3</v>
      </c>
      <c r="K551">
        <f t="shared" si="26"/>
        <v>4.2196021116853038E-5</v>
      </c>
    </row>
    <row r="552" spans="1:11" x14ac:dyDescent="0.3">
      <c r="A552" t="s">
        <v>3026</v>
      </c>
      <c r="B552" t="s">
        <v>9281</v>
      </c>
      <c r="C552" t="s">
        <v>9267</v>
      </c>
      <c r="D552" t="s">
        <v>9313</v>
      </c>
      <c r="E552" t="s">
        <v>9275</v>
      </c>
      <c r="F552" t="s">
        <v>9314</v>
      </c>
      <c r="G552" t="s">
        <v>9288</v>
      </c>
      <c r="I552">
        <f t="shared" si="24"/>
        <v>4.7239446331249256E-3</v>
      </c>
      <c r="J552">
        <f t="shared" si="25"/>
        <v>4.7239505627881123E-3</v>
      </c>
      <c r="K552">
        <f t="shared" si="26"/>
        <v>1.6796907210101577E-5</v>
      </c>
    </row>
    <row r="553" spans="1:11" x14ac:dyDescent="0.3">
      <c r="A553" t="s">
        <v>3030</v>
      </c>
      <c r="B553" t="s">
        <v>9232</v>
      </c>
      <c r="C553" t="s">
        <v>8958</v>
      </c>
      <c r="D553" t="s">
        <v>9022</v>
      </c>
      <c r="E553" t="s">
        <v>8977</v>
      </c>
      <c r="F553" t="s">
        <v>9315</v>
      </c>
      <c r="G553" t="s">
        <v>9316</v>
      </c>
      <c r="I553">
        <f t="shared" si="24"/>
        <v>-6.7587424848292504E-3</v>
      </c>
      <c r="J553">
        <f t="shared" si="25"/>
        <v>-6.7587203373763926E-3</v>
      </c>
      <c r="K553">
        <f t="shared" si="26"/>
        <v>5.4527412313849243E-5</v>
      </c>
    </row>
    <row r="554" spans="1:11" x14ac:dyDescent="0.3">
      <c r="A554" t="s">
        <v>3035</v>
      </c>
      <c r="B554" t="s">
        <v>9073</v>
      </c>
      <c r="C554" t="s">
        <v>9281</v>
      </c>
      <c r="D554" t="s">
        <v>8961</v>
      </c>
      <c r="E554" t="s">
        <v>9080</v>
      </c>
      <c r="F554" t="s">
        <v>9317</v>
      </c>
      <c r="G554" t="s">
        <v>9318</v>
      </c>
      <c r="I554">
        <f t="shared" si="24"/>
        <v>-1.479260398794677E-3</v>
      </c>
      <c r="J554">
        <f t="shared" si="25"/>
        <v>-1.4792651067982309E-3</v>
      </c>
      <c r="K554">
        <f t="shared" si="26"/>
        <v>4.4302363433949314E-6</v>
      </c>
    </row>
    <row r="555" spans="1:11" x14ac:dyDescent="0.3">
      <c r="A555" t="s">
        <v>3040</v>
      </c>
      <c r="B555" t="s">
        <v>9076</v>
      </c>
      <c r="C555" t="s">
        <v>9319</v>
      </c>
      <c r="D555" t="s">
        <v>9282</v>
      </c>
      <c r="E555" t="s">
        <v>9320</v>
      </c>
      <c r="F555" t="s">
        <v>9321</v>
      </c>
      <c r="G555" t="s">
        <v>9322</v>
      </c>
      <c r="I555">
        <f t="shared" si="24"/>
        <v>3.2296296296296399E-2</v>
      </c>
      <c r="J555">
        <f t="shared" si="25"/>
        <v>3.2296292894035739E-2</v>
      </c>
      <c r="K555">
        <f t="shared" si="26"/>
        <v>1.0030361102980226E-3</v>
      </c>
    </row>
    <row r="556" spans="1:11" x14ac:dyDescent="0.3">
      <c r="A556" t="s">
        <v>3045</v>
      </c>
      <c r="B556" t="s">
        <v>9323</v>
      </c>
      <c r="C556" t="s">
        <v>9324</v>
      </c>
      <c r="D556" t="s">
        <v>9325</v>
      </c>
      <c r="E556" t="s">
        <v>9326</v>
      </c>
      <c r="F556" t="s">
        <v>9327</v>
      </c>
      <c r="G556" t="s">
        <v>9328</v>
      </c>
      <c r="I556">
        <f t="shared" si="24"/>
        <v>4.5924225028701653E-3</v>
      </c>
      <c r="J556">
        <f t="shared" si="25"/>
        <v>4.5924281747248908E-3</v>
      </c>
      <c r="K556">
        <f t="shared" si="26"/>
        <v>1.5736141847136884E-5</v>
      </c>
    </row>
    <row r="557" spans="1:11" x14ac:dyDescent="0.3">
      <c r="A557" t="s">
        <v>3051</v>
      </c>
      <c r="B557" t="s">
        <v>9329</v>
      </c>
      <c r="C557" t="s">
        <v>9330</v>
      </c>
      <c r="D557" t="s">
        <v>8962</v>
      </c>
      <c r="E557" t="s">
        <v>8962</v>
      </c>
      <c r="F557" t="s">
        <v>9331</v>
      </c>
      <c r="G557" t="s">
        <v>9332</v>
      </c>
      <c r="I557">
        <f t="shared" si="24"/>
        <v>-1.1714285714285616E-2</v>
      </c>
      <c r="J557">
        <f t="shared" si="25"/>
        <v>-1.1714298132929424E-2</v>
      </c>
      <c r="K557">
        <f t="shared" si="26"/>
        <v>1.5227179161439073E-4</v>
      </c>
    </row>
    <row r="558" spans="1:11" x14ac:dyDescent="0.3">
      <c r="A558" t="s">
        <v>3057</v>
      </c>
      <c r="B558" t="s">
        <v>8958</v>
      </c>
      <c r="C558" t="s">
        <v>9333</v>
      </c>
      <c r="D558" t="s">
        <v>8001</v>
      </c>
      <c r="E558" t="s">
        <v>9234</v>
      </c>
      <c r="F558" t="s">
        <v>9334</v>
      </c>
      <c r="G558" t="s">
        <v>9335</v>
      </c>
      <c r="I558">
        <f t="shared" si="24"/>
        <v>-1.272038161318308E-2</v>
      </c>
      <c r="J558">
        <f t="shared" si="25"/>
        <v>-1.2720399052307972E-2</v>
      </c>
      <c r="K558">
        <f t="shared" si="26"/>
        <v>1.7811429085861307E-4</v>
      </c>
    </row>
    <row r="559" spans="1:11" x14ac:dyDescent="0.3">
      <c r="A559" t="s">
        <v>3064</v>
      </c>
      <c r="B559" t="s">
        <v>9083</v>
      </c>
      <c r="C559" t="s">
        <v>9262</v>
      </c>
      <c r="D559" t="s">
        <v>9301</v>
      </c>
      <c r="E559" t="s">
        <v>9295</v>
      </c>
      <c r="F559" t="s">
        <v>9336</v>
      </c>
      <c r="G559" t="s">
        <v>9337</v>
      </c>
      <c r="I559">
        <f t="shared" si="24"/>
        <v>5.2708635273286284E-3</v>
      </c>
      <c r="J559">
        <f t="shared" si="25"/>
        <v>5.2708661021497218E-3</v>
      </c>
      <c r="K559">
        <f t="shared" si="26"/>
        <v>2.1578984399794988E-5</v>
      </c>
    </row>
    <row r="560" spans="1:11" x14ac:dyDescent="0.3">
      <c r="A560" t="s">
        <v>3070</v>
      </c>
      <c r="B560" t="s">
        <v>9233</v>
      </c>
      <c r="C560" t="s">
        <v>9338</v>
      </c>
      <c r="D560" t="s">
        <v>9004</v>
      </c>
      <c r="E560" t="s">
        <v>9339</v>
      </c>
      <c r="F560" t="s">
        <v>9340</v>
      </c>
      <c r="G560" t="s">
        <v>9341</v>
      </c>
      <c r="I560">
        <f t="shared" si="24"/>
        <v>3.5537341361063693E-2</v>
      </c>
      <c r="J560">
        <f t="shared" si="25"/>
        <v>3.5537356168197136E-2</v>
      </c>
      <c r="K560">
        <f t="shared" si="26"/>
        <v>1.2188343806091963E-3</v>
      </c>
    </row>
    <row r="561" spans="1:11" x14ac:dyDescent="0.3">
      <c r="A561" t="s">
        <v>3077</v>
      </c>
      <c r="B561" t="s">
        <v>9342</v>
      </c>
      <c r="C561" t="s">
        <v>9343</v>
      </c>
      <c r="D561" t="s">
        <v>9344</v>
      </c>
      <c r="E561" t="s">
        <v>9345</v>
      </c>
      <c r="F561" t="s">
        <v>9346</v>
      </c>
      <c r="G561" t="s">
        <v>9347</v>
      </c>
      <c r="I561">
        <f t="shared" si="24"/>
        <v>1.6315105944166141E-2</v>
      </c>
      <c r="J561">
        <f t="shared" si="25"/>
        <v>1.6315112910199558E-2</v>
      </c>
      <c r="K561">
        <f t="shared" si="26"/>
        <v>2.4616246101920997E-4</v>
      </c>
    </row>
    <row r="562" spans="1:11" x14ac:dyDescent="0.3">
      <c r="A562" t="s">
        <v>3084</v>
      </c>
      <c r="B562" t="s">
        <v>9348</v>
      </c>
      <c r="C562" t="s">
        <v>9349</v>
      </c>
      <c r="D562" t="s">
        <v>9350</v>
      </c>
      <c r="E562" t="s">
        <v>9351</v>
      </c>
      <c r="F562" t="s">
        <v>9352</v>
      </c>
      <c r="G562" t="s">
        <v>9353</v>
      </c>
      <c r="I562">
        <f t="shared" si="24"/>
        <v>-2.214223575581965E-2</v>
      </c>
      <c r="J562">
        <f t="shared" si="25"/>
        <v>-2.2142229331244486E-2</v>
      </c>
      <c r="K562">
        <f t="shared" si="26"/>
        <v>5.1837166436483572E-4</v>
      </c>
    </row>
    <row r="563" spans="1:11" x14ac:dyDescent="0.3">
      <c r="A563" t="s">
        <v>3091</v>
      </c>
      <c r="B563" t="s">
        <v>9354</v>
      </c>
      <c r="C563" t="s">
        <v>9355</v>
      </c>
      <c r="D563" t="s">
        <v>9356</v>
      </c>
      <c r="E563" t="s">
        <v>9357</v>
      </c>
      <c r="F563" t="s">
        <v>9358</v>
      </c>
      <c r="G563" t="s">
        <v>9359</v>
      </c>
      <c r="I563">
        <f t="shared" si="24"/>
        <v>3.1134161837862305E-3</v>
      </c>
      <c r="J563">
        <f t="shared" si="25"/>
        <v>3.1134047415164365E-3</v>
      </c>
      <c r="K563">
        <f t="shared" si="26"/>
        <v>6.1894333779852965E-6</v>
      </c>
    </row>
    <row r="564" spans="1:11" x14ac:dyDescent="0.3">
      <c r="A564" t="s">
        <v>3098</v>
      </c>
      <c r="B564" t="s">
        <v>9360</v>
      </c>
      <c r="C564" t="s">
        <v>9361</v>
      </c>
      <c r="D564" t="s">
        <v>9362</v>
      </c>
      <c r="E564" t="s">
        <v>9363</v>
      </c>
      <c r="F564" t="s">
        <v>9364</v>
      </c>
      <c r="G564" t="s">
        <v>9365</v>
      </c>
      <c r="I564">
        <f t="shared" si="24"/>
        <v>-5.3611457494680019E-3</v>
      </c>
      <c r="J564">
        <f t="shared" si="25"/>
        <v>-5.3611590769212583E-3</v>
      </c>
      <c r="K564">
        <f t="shared" si="26"/>
        <v>3.5840656302744853E-5</v>
      </c>
    </row>
    <row r="565" spans="1:11" x14ac:dyDescent="0.3">
      <c r="A565" t="s">
        <v>3104</v>
      </c>
      <c r="B565" t="s">
        <v>9366</v>
      </c>
      <c r="C565" t="s">
        <v>9367</v>
      </c>
      <c r="D565" t="s">
        <v>9368</v>
      </c>
      <c r="E565" t="s">
        <v>9369</v>
      </c>
      <c r="F565" t="s">
        <v>9370</v>
      </c>
      <c r="G565" t="s">
        <v>9371</v>
      </c>
      <c r="I565">
        <f t="shared" si="24"/>
        <v>-1.4184113475177215E-3</v>
      </c>
      <c r="J565">
        <f t="shared" si="25"/>
        <v>-1.4184159003203646E-3</v>
      </c>
      <c r="K565">
        <f t="shared" si="26"/>
        <v>4.1777866087524005E-6</v>
      </c>
    </row>
    <row r="566" spans="1:11" x14ac:dyDescent="0.3">
      <c r="A566" t="s">
        <v>3111</v>
      </c>
      <c r="B566" t="s">
        <v>9372</v>
      </c>
      <c r="C566" t="s">
        <v>9373</v>
      </c>
      <c r="D566" t="s">
        <v>9254</v>
      </c>
      <c r="E566" t="s">
        <v>9374</v>
      </c>
      <c r="F566" t="s">
        <v>9375</v>
      </c>
      <c r="G566" t="s">
        <v>9376</v>
      </c>
      <c r="I566">
        <f t="shared" si="24"/>
        <v>-6.5340907234632426E-3</v>
      </c>
      <c r="J566">
        <f t="shared" si="25"/>
        <v>-6.5340693734335089E-3</v>
      </c>
      <c r="K566">
        <f t="shared" si="26"/>
        <v>5.126011456915281E-5</v>
      </c>
    </row>
    <row r="567" spans="1:11" x14ac:dyDescent="0.3">
      <c r="A567" t="s">
        <v>3117</v>
      </c>
      <c r="B567" t="s">
        <v>9377</v>
      </c>
      <c r="C567" t="s">
        <v>9378</v>
      </c>
      <c r="D567" t="s">
        <v>9379</v>
      </c>
      <c r="E567" t="s">
        <v>9380</v>
      </c>
      <c r="F567" t="s">
        <v>9381</v>
      </c>
      <c r="G567" t="s">
        <v>9382</v>
      </c>
      <c r="I567">
        <f t="shared" si="24"/>
        <v>3.7173862248387098E-3</v>
      </c>
      <c r="J567">
        <f t="shared" si="25"/>
        <v>3.7174031816042501E-3</v>
      </c>
      <c r="K567">
        <f t="shared" si="26"/>
        <v>9.5595712126373009E-6</v>
      </c>
    </row>
    <row r="568" spans="1:11" x14ac:dyDescent="0.3">
      <c r="A568" t="s">
        <v>3124</v>
      </c>
      <c r="B568" t="s">
        <v>9378</v>
      </c>
      <c r="C568" t="s">
        <v>9383</v>
      </c>
      <c r="D568" t="s">
        <v>9384</v>
      </c>
      <c r="E568" t="s">
        <v>9384</v>
      </c>
      <c r="F568" t="s">
        <v>9385</v>
      </c>
      <c r="G568" t="s">
        <v>9386</v>
      </c>
      <c r="I568">
        <f t="shared" si="24"/>
        <v>-1.0826125972998516E-2</v>
      </c>
      <c r="J568">
        <f t="shared" si="25"/>
        <v>-1.0826149518922766E-2</v>
      </c>
      <c r="K568">
        <f t="shared" si="26"/>
        <v>1.3114136588447331E-4</v>
      </c>
    </row>
    <row r="569" spans="1:11" x14ac:dyDescent="0.3">
      <c r="A569" t="s">
        <v>3131</v>
      </c>
      <c r="B569" t="s">
        <v>9387</v>
      </c>
      <c r="C569" t="s">
        <v>9254</v>
      </c>
      <c r="D569" t="s">
        <v>9017</v>
      </c>
      <c r="E569" t="s">
        <v>8999</v>
      </c>
      <c r="F569" t="s">
        <v>9388</v>
      </c>
      <c r="G569" t="s">
        <v>9389</v>
      </c>
      <c r="I569">
        <f t="shared" si="24"/>
        <v>-8.6406391520554328E-3</v>
      </c>
      <c r="J569">
        <f t="shared" si="25"/>
        <v>-8.6406314589295916E-3</v>
      </c>
      <c r="K569">
        <f t="shared" si="26"/>
        <v>8.5862073527560856E-5</v>
      </c>
    </row>
    <row r="570" spans="1:11" x14ac:dyDescent="0.3">
      <c r="A570" t="s">
        <v>3136</v>
      </c>
      <c r="B570" t="s">
        <v>8966</v>
      </c>
      <c r="C570" t="s">
        <v>9390</v>
      </c>
      <c r="D570" t="s">
        <v>8987</v>
      </c>
      <c r="E570" t="s">
        <v>9292</v>
      </c>
      <c r="F570" t="s">
        <v>9391</v>
      </c>
      <c r="G570" t="s">
        <v>9392</v>
      </c>
      <c r="I570">
        <f t="shared" si="24"/>
        <v>9.8779784937815338E-3</v>
      </c>
      <c r="J570">
        <f t="shared" si="25"/>
        <v>9.8779866739817524E-3</v>
      </c>
      <c r="K570">
        <f t="shared" si="26"/>
        <v>8.5607629641106054E-5</v>
      </c>
    </row>
    <row r="571" spans="1:11" x14ac:dyDescent="0.3">
      <c r="A571" t="s">
        <v>3143</v>
      </c>
      <c r="B571" t="s">
        <v>9393</v>
      </c>
      <c r="C571" t="s">
        <v>9394</v>
      </c>
      <c r="D571" t="s">
        <v>8991</v>
      </c>
      <c r="E571" t="s">
        <v>9395</v>
      </c>
      <c r="F571" t="s">
        <v>9396</v>
      </c>
      <c r="G571" t="s">
        <v>9397</v>
      </c>
      <c r="I571">
        <f t="shared" si="24"/>
        <v>-6.6167725326108043E-3</v>
      </c>
      <c r="J571">
        <f t="shared" si="25"/>
        <v>-6.6167794796042987E-3</v>
      </c>
      <c r="K571">
        <f t="shared" si="26"/>
        <v>5.2451300883485088E-5</v>
      </c>
    </row>
    <row r="572" spans="1:11" x14ac:dyDescent="0.3">
      <c r="A572" t="s">
        <v>3148</v>
      </c>
      <c r="B572" t="s">
        <v>9398</v>
      </c>
      <c r="C572" t="s">
        <v>9399</v>
      </c>
      <c r="D572" t="s">
        <v>9393</v>
      </c>
      <c r="E572" t="s">
        <v>9400</v>
      </c>
      <c r="F572" t="s">
        <v>9401</v>
      </c>
      <c r="G572" t="s">
        <v>9402</v>
      </c>
      <c r="I572">
        <f t="shared" si="24"/>
        <v>4.9233132036871413E-3</v>
      </c>
      <c r="J572">
        <f t="shared" si="25"/>
        <v>4.9233075921123609E-3</v>
      </c>
      <c r="K572">
        <f t="shared" si="26"/>
        <v>1.8470741332253344E-5</v>
      </c>
    </row>
    <row r="573" spans="1:11" x14ac:dyDescent="0.3">
      <c r="A573" t="s">
        <v>3152</v>
      </c>
      <c r="B573" t="s">
        <v>9390</v>
      </c>
      <c r="C573" t="s">
        <v>9329</v>
      </c>
      <c r="D573" t="s">
        <v>9011</v>
      </c>
      <c r="E573" t="s">
        <v>9403</v>
      </c>
      <c r="F573" t="s">
        <v>9404</v>
      </c>
      <c r="G573" t="s">
        <v>9405</v>
      </c>
      <c r="I573">
        <f t="shared" si="24"/>
        <v>3.4581843383808537E-3</v>
      </c>
      <c r="J573">
        <f t="shared" si="25"/>
        <v>3.4581614466183863E-3</v>
      </c>
      <c r="K573">
        <f t="shared" si="26"/>
        <v>8.0237014561245944E-6</v>
      </c>
    </row>
    <row r="574" spans="1:11" x14ac:dyDescent="0.3">
      <c r="A574" t="s">
        <v>3158</v>
      </c>
      <c r="B574" t="s">
        <v>9406</v>
      </c>
      <c r="C574" t="s">
        <v>9407</v>
      </c>
      <c r="D574" t="s">
        <v>9408</v>
      </c>
      <c r="E574" t="s">
        <v>9357</v>
      </c>
      <c r="F574" t="s">
        <v>9409</v>
      </c>
      <c r="G574" t="s">
        <v>9359</v>
      </c>
      <c r="I574">
        <f t="shared" si="24"/>
        <v>1.7805829982768522E-2</v>
      </c>
      <c r="J574">
        <f t="shared" si="25"/>
        <v>1.7805853298283211E-2</v>
      </c>
      <c r="K574">
        <f t="shared" si="26"/>
        <v>2.9516290541531414E-4</v>
      </c>
    </row>
    <row r="575" spans="1:11" x14ac:dyDescent="0.3">
      <c r="A575" t="s">
        <v>3164</v>
      </c>
      <c r="B575" t="s">
        <v>9383</v>
      </c>
      <c r="C575" t="s">
        <v>9410</v>
      </c>
      <c r="D575" t="s">
        <v>9373</v>
      </c>
      <c r="E575" t="s">
        <v>9411</v>
      </c>
      <c r="F575" t="s">
        <v>9412</v>
      </c>
      <c r="G575" t="s">
        <v>9413</v>
      </c>
      <c r="I575">
        <f t="shared" si="24"/>
        <v>1.4954910128524642E-2</v>
      </c>
      <c r="J575">
        <f t="shared" si="25"/>
        <v>1.4954909457807737E-2</v>
      </c>
      <c r="K575">
        <f t="shared" si="26"/>
        <v>2.0533061252714526E-4</v>
      </c>
    </row>
    <row r="576" spans="1:11" x14ac:dyDescent="0.3">
      <c r="A576" t="s">
        <v>3169</v>
      </c>
      <c r="B576" t="s">
        <v>9414</v>
      </c>
      <c r="C576" t="s">
        <v>9415</v>
      </c>
      <c r="D576" t="s">
        <v>9416</v>
      </c>
      <c r="E576" t="s">
        <v>9361</v>
      </c>
      <c r="F576" t="s">
        <v>9417</v>
      </c>
      <c r="G576" t="s">
        <v>9418</v>
      </c>
      <c r="I576">
        <f t="shared" si="24"/>
        <v>-3.6141505806463565E-3</v>
      </c>
      <c r="J576">
        <f t="shared" si="25"/>
        <v>-3.6141484900626972E-3</v>
      </c>
      <c r="K576">
        <f t="shared" si="26"/>
        <v>1.7975022558808249E-5</v>
      </c>
    </row>
    <row r="577" spans="1:11" x14ac:dyDescent="0.3">
      <c r="A577" t="s">
        <v>3175</v>
      </c>
      <c r="B577" t="s">
        <v>9419</v>
      </c>
      <c r="C577" t="s">
        <v>9420</v>
      </c>
      <c r="D577" t="s">
        <v>9338</v>
      </c>
      <c r="E577" t="s">
        <v>9421</v>
      </c>
      <c r="F577" t="s">
        <v>9422</v>
      </c>
      <c r="G577" t="s">
        <v>9423</v>
      </c>
      <c r="I577">
        <f t="shared" si="24"/>
        <v>-1.1160993303572467E-3</v>
      </c>
      <c r="J577">
        <f t="shared" si="25"/>
        <v>-1.1160960488904826E-3</v>
      </c>
      <c r="K577">
        <f t="shared" si="26"/>
        <v>3.0333224447341022E-6</v>
      </c>
    </row>
    <row r="578" spans="1:11" x14ac:dyDescent="0.3">
      <c r="A578" t="s">
        <v>3181</v>
      </c>
      <c r="B578" t="s">
        <v>9424</v>
      </c>
      <c r="C578" t="s">
        <v>9425</v>
      </c>
      <c r="D578" t="s">
        <v>9374</v>
      </c>
      <c r="E578" t="s">
        <v>9380</v>
      </c>
      <c r="F578" t="s">
        <v>9426</v>
      </c>
      <c r="G578" t="s">
        <v>9382</v>
      </c>
      <c r="I578">
        <f t="shared" si="24"/>
        <v>-1.9553101104835234E-2</v>
      </c>
      <c r="J578">
        <f t="shared" si="25"/>
        <v>-1.955308570849533E-2</v>
      </c>
      <c r="K578">
        <f t="shared" si="26"/>
        <v>4.0717724040304859E-4</v>
      </c>
    </row>
    <row r="579" spans="1:11" x14ac:dyDescent="0.3">
      <c r="A579" t="s">
        <v>3187</v>
      </c>
      <c r="B579" t="s">
        <v>9399</v>
      </c>
      <c r="C579" t="s">
        <v>9427</v>
      </c>
      <c r="D579" t="s">
        <v>9326</v>
      </c>
      <c r="E579" t="s">
        <v>9367</v>
      </c>
      <c r="F579" t="s">
        <v>9428</v>
      </c>
      <c r="G579" t="s">
        <v>9429</v>
      </c>
      <c r="I579">
        <f t="shared" si="24"/>
        <v>3.7037608948011199E-3</v>
      </c>
      <c r="J579">
        <f t="shared" si="25"/>
        <v>3.7037301842700538E-3</v>
      </c>
      <c r="K579">
        <f t="shared" si="26"/>
        <v>9.4752082960266722E-6</v>
      </c>
    </row>
    <row r="580" spans="1:11" x14ac:dyDescent="0.3">
      <c r="A580" t="s">
        <v>3193</v>
      </c>
      <c r="B580" t="s">
        <v>9430</v>
      </c>
      <c r="C580" t="s">
        <v>9407</v>
      </c>
      <c r="D580" t="s">
        <v>9431</v>
      </c>
      <c r="E580" t="s">
        <v>9432</v>
      </c>
      <c r="F580" t="s">
        <v>9433</v>
      </c>
      <c r="G580" t="s">
        <v>9434</v>
      </c>
      <c r="I580">
        <f t="shared" si="24"/>
        <v>-1.4192449616803055E-3</v>
      </c>
      <c r="J580">
        <f t="shared" si="25"/>
        <v>-1.4192211275872461E-3</v>
      </c>
      <c r="K580">
        <f t="shared" si="26"/>
        <v>4.1810789673576327E-6</v>
      </c>
    </row>
    <row r="581" spans="1:11" x14ac:dyDescent="0.3">
      <c r="A581" t="s">
        <v>3197</v>
      </c>
      <c r="B581" t="s">
        <v>9073</v>
      </c>
      <c r="C581" t="s">
        <v>8999</v>
      </c>
      <c r="D581" t="s">
        <v>9097</v>
      </c>
      <c r="E581" t="s">
        <v>7999</v>
      </c>
      <c r="F581" t="s">
        <v>9435</v>
      </c>
      <c r="G581" t="s">
        <v>9436</v>
      </c>
      <c r="I581">
        <f t="shared" ref="I581:I644" si="27">(E581-E580)/E580</f>
        <v>-2.6435474701534956E-2</v>
      </c>
      <c r="J581">
        <f t="shared" ref="J581:J644" si="28">(G581-G580)/G580</f>
        <v>-2.643549727554188E-2</v>
      </c>
      <c r="K581">
        <f t="shared" ref="K581:K644" si="29">(J581-$O$8)^2</f>
        <v>7.3230014734796658E-4</v>
      </c>
    </row>
    <row r="582" spans="1:11" x14ac:dyDescent="0.3">
      <c r="A582" t="s">
        <v>3201</v>
      </c>
      <c r="B582" t="s">
        <v>9016</v>
      </c>
      <c r="C582" t="s">
        <v>9267</v>
      </c>
      <c r="D582" t="s">
        <v>8983</v>
      </c>
      <c r="E582" t="s">
        <v>8995</v>
      </c>
      <c r="F582" t="s">
        <v>9437</v>
      </c>
      <c r="G582" t="s">
        <v>9438</v>
      </c>
      <c r="I582">
        <f t="shared" si="27"/>
        <v>-1.0218919708029179E-2</v>
      </c>
      <c r="J582">
        <f t="shared" si="28"/>
        <v>-1.0218936167612195E-2</v>
      </c>
      <c r="K582">
        <f t="shared" si="29"/>
        <v>1.1760282722096878E-4</v>
      </c>
    </row>
    <row r="583" spans="1:11" x14ac:dyDescent="0.3">
      <c r="A583" t="s">
        <v>3206</v>
      </c>
      <c r="B583" t="s">
        <v>8001</v>
      </c>
      <c r="C583" t="s">
        <v>8958</v>
      </c>
      <c r="D583" t="s">
        <v>8952</v>
      </c>
      <c r="E583" t="s">
        <v>9022</v>
      </c>
      <c r="F583" t="s">
        <v>9439</v>
      </c>
      <c r="G583" t="s">
        <v>9440</v>
      </c>
      <c r="I583">
        <f t="shared" si="27"/>
        <v>-5.0148079637282548E-3</v>
      </c>
      <c r="J583">
        <f t="shared" si="28"/>
        <v>-5.0148024063818349E-3</v>
      </c>
      <c r="K583">
        <f t="shared" si="29"/>
        <v>3.1813547692564643E-5</v>
      </c>
    </row>
    <row r="584" spans="1:11" x14ac:dyDescent="0.3">
      <c r="A584" t="s">
        <v>3212</v>
      </c>
      <c r="B584" t="s">
        <v>9313</v>
      </c>
      <c r="C584" t="s">
        <v>9384</v>
      </c>
      <c r="D584" t="s">
        <v>9019</v>
      </c>
      <c r="E584" t="s">
        <v>8991</v>
      </c>
      <c r="F584" t="s">
        <v>9441</v>
      </c>
      <c r="G584" t="s">
        <v>9442</v>
      </c>
      <c r="I584">
        <f t="shared" si="27"/>
        <v>2.1938956418618639E-2</v>
      </c>
      <c r="J584">
        <f t="shared" si="28"/>
        <v>2.1938999709109768E-2</v>
      </c>
      <c r="K584">
        <f t="shared" si="29"/>
        <v>4.5426324270397015E-4</v>
      </c>
    </row>
    <row r="585" spans="1:11" x14ac:dyDescent="0.3">
      <c r="A585" t="s">
        <v>3219</v>
      </c>
      <c r="B585" t="s">
        <v>9333</v>
      </c>
      <c r="C585" t="s">
        <v>9320</v>
      </c>
      <c r="D585" t="s">
        <v>8990</v>
      </c>
      <c r="E585" t="s">
        <v>9333</v>
      </c>
      <c r="F585" t="s">
        <v>9443</v>
      </c>
      <c r="G585" t="s">
        <v>9444</v>
      </c>
      <c r="I585">
        <f t="shared" si="27"/>
        <v>2.90104430226146E-3</v>
      </c>
      <c r="J585">
        <f t="shared" si="28"/>
        <v>2.9010245009871106E-3</v>
      </c>
      <c r="K585">
        <f t="shared" si="29"/>
        <v>5.1777953294174434E-6</v>
      </c>
    </row>
    <row r="586" spans="1:11" x14ac:dyDescent="0.3">
      <c r="A586" t="s">
        <v>3225</v>
      </c>
      <c r="B586" t="s">
        <v>9393</v>
      </c>
      <c r="C586" t="s">
        <v>9393</v>
      </c>
      <c r="D586" t="s">
        <v>8973</v>
      </c>
      <c r="E586" t="s">
        <v>9233</v>
      </c>
      <c r="F586" t="s">
        <v>9445</v>
      </c>
      <c r="G586" t="s">
        <v>9446</v>
      </c>
      <c r="I586">
        <f t="shared" si="27"/>
        <v>-6.653167486259672E-3</v>
      </c>
      <c r="J586">
        <f t="shared" si="28"/>
        <v>-6.6531777349045987E-3</v>
      </c>
      <c r="K586">
        <f t="shared" si="29"/>
        <v>5.2979841853258391E-5</v>
      </c>
    </row>
    <row r="587" spans="1:11" x14ac:dyDescent="0.3">
      <c r="A587" t="s">
        <v>3229</v>
      </c>
      <c r="B587" t="s">
        <v>9083</v>
      </c>
      <c r="C587" t="s">
        <v>9011</v>
      </c>
      <c r="D587" t="s">
        <v>9037</v>
      </c>
      <c r="E587" t="s">
        <v>8970</v>
      </c>
      <c r="F587" t="s">
        <v>9447</v>
      </c>
      <c r="G587" t="s">
        <v>9448</v>
      </c>
      <c r="I587">
        <f t="shared" si="27"/>
        <v>4.6592894583575009E-3</v>
      </c>
      <c r="J587">
        <f t="shared" si="28"/>
        <v>4.6592952777492307E-3</v>
      </c>
      <c r="K587">
        <f t="shared" si="29"/>
        <v>1.6271120686704927E-5</v>
      </c>
    </row>
    <row r="588" spans="1:11" x14ac:dyDescent="0.3">
      <c r="A588" t="s">
        <v>3236</v>
      </c>
      <c r="B588" t="s">
        <v>9232</v>
      </c>
      <c r="C588" t="s">
        <v>9037</v>
      </c>
      <c r="D588" t="s">
        <v>9449</v>
      </c>
      <c r="E588" t="s">
        <v>8022</v>
      </c>
      <c r="F588" t="s">
        <v>9450</v>
      </c>
      <c r="G588" t="s">
        <v>9312</v>
      </c>
      <c r="I588">
        <f t="shared" si="27"/>
        <v>-1.8260898550724637E-2</v>
      </c>
      <c r="J588">
        <f t="shared" si="28"/>
        <v>-1.8260910371805404E-2</v>
      </c>
      <c r="K588">
        <f t="shared" si="29"/>
        <v>3.5669829304009221E-4</v>
      </c>
    </row>
    <row r="589" spans="1:11" x14ac:dyDescent="0.3">
      <c r="A589" t="s">
        <v>3243</v>
      </c>
      <c r="B589" t="s">
        <v>9232</v>
      </c>
      <c r="C589" t="s">
        <v>9451</v>
      </c>
      <c r="D589" t="s">
        <v>8021</v>
      </c>
      <c r="E589" t="s">
        <v>9203</v>
      </c>
      <c r="F589" t="s">
        <v>9452</v>
      </c>
      <c r="G589" t="s">
        <v>9453</v>
      </c>
      <c r="I589">
        <f t="shared" si="27"/>
        <v>-4.4286390442466956E-3</v>
      </c>
      <c r="J589">
        <f t="shared" si="28"/>
        <v>-4.4286237392998388E-3</v>
      </c>
      <c r="K589">
        <f t="shared" si="29"/>
        <v>2.5544647477236229E-5</v>
      </c>
    </row>
    <row r="590" spans="1:11" x14ac:dyDescent="0.3">
      <c r="A590" t="s">
        <v>3250</v>
      </c>
      <c r="B590" t="s">
        <v>8001</v>
      </c>
      <c r="C590" t="s">
        <v>9454</v>
      </c>
      <c r="D590" t="s">
        <v>9022</v>
      </c>
      <c r="E590" t="s">
        <v>8020</v>
      </c>
      <c r="F590" t="s">
        <v>9455</v>
      </c>
      <c r="G590" t="s">
        <v>9456</v>
      </c>
      <c r="I590">
        <f t="shared" si="27"/>
        <v>1.0083036474405688E-2</v>
      </c>
      <c r="J590">
        <f t="shared" si="28"/>
        <v>1.0083044859635806E-2</v>
      </c>
      <c r="K590">
        <f t="shared" si="29"/>
        <v>8.9444255257628368E-5</v>
      </c>
    </row>
    <row r="591" spans="1:11" x14ac:dyDescent="0.3">
      <c r="A591" t="s">
        <v>3257</v>
      </c>
      <c r="B591" t="s">
        <v>9457</v>
      </c>
      <c r="C591" t="s">
        <v>9016</v>
      </c>
      <c r="D591" t="s">
        <v>9054</v>
      </c>
      <c r="E591" t="s">
        <v>9282</v>
      </c>
      <c r="F591" t="s">
        <v>9458</v>
      </c>
      <c r="G591" t="s">
        <v>9284</v>
      </c>
      <c r="I591">
        <f t="shared" si="27"/>
        <v>-2.6423956945860424E-3</v>
      </c>
      <c r="J591">
        <f t="shared" si="28"/>
        <v>-2.6423969112287712E-3</v>
      </c>
      <c r="K591">
        <f t="shared" si="29"/>
        <v>1.0679461037660401E-5</v>
      </c>
    </row>
    <row r="592" spans="1:11" x14ac:dyDescent="0.3">
      <c r="A592" t="s">
        <v>3262</v>
      </c>
      <c r="B592" t="s">
        <v>8026</v>
      </c>
      <c r="C592" t="s">
        <v>9459</v>
      </c>
      <c r="D592" t="s">
        <v>9097</v>
      </c>
      <c r="E592" t="s">
        <v>8982</v>
      </c>
      <c r="F592" t="s">
        <v>9460</v>
      </c>
      <c r="G592" t="s">
        <v>9461</v>
      </c>
      <c r="I592">
        <f t="shared" si="27"/>
        <v>-8.2426256036908317E-3</v>
      </c>
      <c r="J592">
        <f t="shared" si="28"/>
        <v>-8.2426504384711594E-3</v>
      </c>
      <c r="K592">
        <f t="shared" si="29"/>
        <v>7.8644935660375053E-5</v>
      </c>
    </row>
    <row r="593" spans="1:11" x14ac:dyDescent="0.3">
      <c r="A593" t="s">
        <v>3266</v>
      </c>
      <c r="B593" t="s">
        <v>9080</v>
      </c>
      <c r="C593" t="s">
        <v>8020</v>
      </c>
      <c r="D593" t="s">
        <v>8027</v>
      </c>
      <c r="E593" t="s">
        <v>8020</v>
      </c>
      <c r="F593" t="s">
        <v>9462</v>
      </c>
      <c r="G593" t="s">
        <v>9456</v>
      </c>
      <c r="I593">
        <f t="shared" si="27"/>
        <v>1.0982547075765703E-2</v>
      </c>
      <c r="J593">
        <f t="shared" si="28"/>
        <v>1.0982573625231147E-2</v>
      </c>
      <c r="K593">
        <f t="shared" si="29"/>
        <v>1.072679890089727E-4</v>
      </c>
    </row>
    <row r="594" spans="1:11" x14ac:dyDescent="0.3">
      <c r="A594" t="s">
        <v>3271</v>
      </c>
      <c r="B594" t="s">
        <v>9233</v>
      </c>
      <c r="C594" t="s">
        <v>9463</v>
      </c>
      <c r="D594" t="s">
        <v>8005</v>
      </c>
      <c r="E594" t="s">
        <v>8961</v>
      </c>
      <c r="F594" t="s">
        <v>9464</v>
      </c>
      <c r="G594" t="s">
        <v>9465</v>
      </c>
      <c r="I594">
        <f t="shared" si="27"/>
        <v>-9.3951553319097901E-3</v>
      </c>
      <c r="J594">
        <f t="shared" si="28"/>
        <v>-9.3951636605449137E-3</v>
      </c>
      <c r="K594">
        <f t="shared" si="29"/>
        <v>1.0041465327548242E-4</v>
      </c>
    </row>
    <row r="595" spans="1:11" x14ac:dyDescent="0.3">
      <c r="A595" t="s">
        <v>3278</v>
      </c>
      <c r="B595" t="s">
        <v>9241</v>
      </c>
      <c r="C595" t="s">
        <v>8955</v>
      </c>
      <c r="D595" t="s">
        <v>9000</v>
      </c>
      <c r="E595" t="s">
        <v>8973</v>
      </c>
      <c r="F595" t="s">
        <v>9466</v>
      </c>
      <c r="G595" t="s">
        <v>9305</v>
      </c>
      <c r="I595">
        <f t="shared" si="27"/>
        <v>8.2986954179791166E-3</v>
      </c>
      <c r="J595">
        <f t="shared" si="28"/>
        <v>8.2987073902774881E-3</v>
      </c>
      <c r="K595">
        <f t="shared" si="29"/>
        <v>5.8877381849955117E-5</v>
      </c>
    </row>
    <row r="596" spans="1:11" x14ac:dyDescent="0.3">
      <c r="A596" t="s">
        <v>3284</v>
      </c>
      <c r="B596" t="s">
        <v>9310</v>
      </c>
      <c r="C596" t="s">
        <v>8990</v>
      </c>
      <c r="D596" t="s">
        <v>9281</v>
      </c>
      <c r="E596" t="s">
        <v>8967</v>
      </c>
      <c r="F596" t="s">
        <v>9467</v>
      </c>
      <c r="G596" t="s">
        <v>9468</v>
      </c>
      <c r="I596">
        <f t="shared" si="27"/>
        <v>8.8183421516754013E-3</v>
      </c>
      <c r="J596">
        <f t="shared" si="28"/>
        <v>8.8183244210916101E-3</v>
      </c>
      <c r="K596">
        <f t="shared" si="29"/>
        <v>6.7121592769279811E-5</v>
      </c>
    </row>
    <row r="597" spans="1:11" x14ac:dyDescent="0.3">
      <c r="A597" t="s">
        <v>3291</v>
      </c>
      <c r="B597" t="s">
        <v>8016</v>
      </c>
      <c r="C597" t="s">
        <v>8016</v>
      </c>
      <c r="D597" t="s">
        <v>7922</v>
      </c>
      <c r="E597" t="s">
        <v>9102</v>
      </c>
      <c r="F597" t="s">
        <v>9469</v>
      </c>
      <c r="G597" t="s">
        <v>9470</v>
      </c>
      <c r="I597">
        <f t="shared" si="27"/>
        <v>-4.1083916083916192E-2</v>
      </c>
      <c r="J597">
        <f t="shared" si="28"/>
        <v>-3.4897375524524328E-2</v>
      </c>
      <c r="K597">
        <f t="shared" si="29"/>
        <v>1.2618780641497297E-3</v>
      </c>
    </row>
    <row r="598" spans="1:11" x14ac:dyDescent="0.3">
      <c r="A598" t="s">
        <v>3297</v>
      </c>
      <c r="B598" t="s">
        <v>9044</v>
      </c>
      <c r="C598" t="s">
        <v>8945</v>
      </c>
      <c r="D598" t="s">
        <v>9181</v>
      </c>
      <c r="E598" t="s">
        <v>9471</v>
      </c>
      <c r="F598" t="s">
        <v>9472</v>
      </c>
      <c r="G598" t="s">
        <v>9473</v>
      </c>
      <c r="I598">
        <f t="shared" si="27"/>
        <v>-1.7016165299301042E-2</v>
      </c>
      <c r="J598">
        <f t="shared" si="28"/>
        <v>-1.7016155400760173E-2</v>
      </c>
      <c r="K598">
        <f t="shared" si="29"/>
        <v>3.1122968319711986E-4</v>
      </c>
    </row>
    <row r="599" spans="1:11" x14ac:dyDescent="0.3">
      <c r="A599" t="s">
        <v>3302</v>
      </c>
      <c r="B599" t="s">
        <v>9170</v>
      </c>
      <c r="C599" t="s">
        <v>7946</v>
      </c>
      <c r="D599" t="s">
        <v>8064</v>
      </c>
      <c r="E599" t="s">
        <v>9471</v>
      </c>
      <c r="F599" t="s">
        <v>9474</v>
      </c>
      <c r="G599" t="s">
        <v>9473</v>
      </c>
      <c r="I599">
        <f t="shared" si="27"/>
        <v>0</v>
      </c>
      <c r="J599">
        <f t="shared" si="28"/>
        <v>0</v>
      </c>
      <c r="K599">
        <f t="shared" si="29"/>
        <v>3.9130974419914798E-7</v>
      </c>
    </row>
    <row r="600" spans="1:11" x14ac:dyDescent="0.3">
      <c r="A600" t="s">
        <v>3307</v>
      </c>
      <c r="B600" t="s">
        <v>7945</v>
      </c>
      <c r="C600" t="s">
        <v>9475</v>
      </c>
      <c r="D600" t="s">
        <v>8138</v>
      </c>
      <c r="E600" t="s">
        <v>7890</v>
      </c>
      <c r="F600" t="s">
        <v>9476</v>
      </c>
      <c r="G600" t="s">
        <v>9477</v>
      </c>
      <c r="I600">
        <f t="shared" si="27"/>
        <v>6.1826897176316988E-4</v>
      </c>
      <c r="J600">
        <f t="shared" si="28"/>
        <v>6.1826182685799944E-4</v>
      </c>
      <c r="K600">
        <f t="shared" si="29"/>
        <v>5.3081841927821773E-11</v>
      </c>
    </row>
    <row r="601" spans="1:11" x14ac:dyDescent="0.3">
      <c r="A601" t="s">
        <v>3314</v>
      </c>
      <c r="B601" t="s">
        <v>7959</v>
      </c>
      <c r="C601" t="s">
        <v>7958</v>
      </c>
      <c r="D601" t="s">
        <v>7936</v>
      </c>
      <c r="E601" t="s">
        <v>9478</v>
      </c>
      <c r="F601" t="s">
        <v>9479</v>
      </c>
      <c r="G601" t="s">
        <v>9480</v>
      </c>
      <c r="I601">
        <f t="shared" si="27"/>
        <v>-1.0812450133223571E-2</v>
      </c>
      <c r="J601">
        <f t="shared" si="28"/>
        <v>-1.0812419588794234E-2</v>
      </c>
      <c r="K601">
        <f t="shared" si="29"/>
        <v>1.3082709239408462E-4</v>
      </c>
    </row>
    <row r="602" spans="1:11" x14ac:dyDescent="0.3">
      <c r="A602" t="s">
        <v>3318</v>
      </c>
      <c r="B602" t="s">
        <v>8148</v>
      </c>
      <c r="C602" t="s">
        <v>7939</v>
      </c>
      <c r="D602" t="s">
        <v>9481</v>
      </c>
      <c r="E602" t="s">
        <v>9120</v>
      </c>
      <c r="F602" t="s">
        <v>9482</v>
      </c>
      <c r="G602" t="s">
        <v>9483</v>
      </c>
      <c r="I602">
        <f t="shared" si="27"/>
        <v>-1.8425983760150012E-2</v>
      </c>
      <c r="J602">
        <f t="shared" si="28"/>
        <v>-1.8426002538159885E-2</v>
      </c>
      <c r="K602">
        <f t="shared" si="29"/>
        <v>3.6296156097144895E-4</v>
      </c>
    </row>
    <row r="603" spans="1:11" x14ac:dyDescent="0.3">
      <c r="A603" t="s">
        <v>3322</v>
      </c>
      <c r="B603" t="s">
        <v>7884</v>
      </c>
      <c r="C603" t="s">
        <v>9484</v>
      </c>
      <c r="D603" t="s">
        <v>8053</v>
      </c>
      <c r="E603" t="s">
        <v>8085</v>
      </c>
      <c r="F603" t="s">
        <v>9485</v>
      </c>
      <c r="G603" t="s">
        <v>9486</v>
      </c>
      <c r="I603">
        <f t="shared" si="27"/>
        <v>4.4543429844098176E-3</v>
      </c>
      <c r="J603">
        <f t="shared" si="28"/>
        <v>4.4543386844067652E-3</v>
      </c>
      <c r="K603">
        <f t="shared" si="29"/>
        <v>1.4659641508751547E-5</v>
      </c>
    </row>
    <row r="604" spans="1:11" x14ac:dyDescent="0.3">
      <c r="A604" t="s">
        <v>3326</v>
      </c>
      <c r="B604" t="s">
        <v>7911</v>
      </c>
      <c r="C604" t="s">
        <v>7936</v>
      </c>
      <c r="D604" t="s">
        <v>7889</v>
      </c>
      <c r="E604" t="s">
        <v>7883</v>
      </c>
      <c r="F604" t="s">
        <v>9487</v>
      </c>
      <c r="G604" t="s">
        <v>9488</v>
      </c>
      <c r="I604">
        <f t="shared" si="27"/>
        <v>1.1720019005384811E-2</v>
      </c>
      <c r="J604">
        <f t="shared" si="28"/>
        <v>1.1720018502864438E-2</v>
      </c>
      <c r="K604">
        <f t="shared" si="29"/>
        <v>1.2308728560178725E-4</v>
      </c>
    </row>
    <row r="605" spans="1:11" x14ac:dyDescent="0.3">
      <c r="A605" t="s">
        <v>3330</v>
      </c>
      <c r="B605" t="s">
        <v>8033</v>
      </c>
      <c r="C605" t="s">
        <v>7972</v>
      </c>
      <c r="D605" t="s">
        <v>7893</v>
      </c>
      <c r="E605" t="s">
        <v>7937</v>
      </c>
      <c r="F605" t="s">
        <v>9489</v>
      </c>
      <c r="G605" t="s">
        <v>9490</v>
      </c>
      <c r="I605">
        <f t="shared" si="27"/>
        <v>1.4402034614839302E-2</v>
      </c>
      <c r="J605">
        <f t="shared" si="28"/>
        <v>1.4402004276164934E-2</v>
      </c>
      <c r="K605">
        <f t="shared" si="29"/>
        <v>1.8979075977619718E-4</v>
      </c>
    </row>
    <row r="606" spans="1:11" x14ac:dyDescent="0.3">
      <c r="A606" t="s">
        <v>3334</v>
      </c>
      <c r="B606" t="s">
        <v>7937</v>
      </c>
      <c r="C606" t="s">
        <v>9175</v>
      </c>
      <c r="D606" t="s">
        <v>7939</v>
      </c>
      <c r="E606" t="s">
        <v>9032</v>
      </c>
      <c r="F606" t="s">
        <v>9491</v>
      </c>
      <c r="G606" t="s">
        <v>9492</v>
      </c>
      <c r="I606">
        <f t="shared" si="27"/>
        <v>1.6049258268564275E-2</v>
      </c>
      <c r="J606">
        <f t="shared" si="28"/>
        <v>1.604928408929002E-2</v>
      </c>
      <c r="K606">
        <f t="shared" si="29"/>
        <v>2.3789164866359338E-4</v>
      </c>
    </row>
    <row r="607" spans="1:11" x14ac:dyDescent="0.3">
      <c r="A607" t="s">
        <v>3337</v>
      </c>
      <c r="B607" t="s">
        <v>9176</v>
      </c>
      <c r="C607" t="s">
        <v>7992</v>
      </c>
      <c r="D607" t="s">
        <v>7894</v>
      </c>
      <c r="E607" t="s">
        <v>7962</v>
      </c>
      <c r="F607" t="s">
        <v>9493</v>
      </c>
      <c r="G607" t="s">
        <v>9494</v>
      </c>
      <c r="I607">
        <f t="shared" si="27"/>
        <v>-1.0024241192238111E-2</v>
      </c>
      <c r="J607">
        <f t="shared" si="28"/>
        <v>-1.0024218150163147E-2</v>
      </c>
      <c r="K607">
        <f t="shared" si="29"/>
        <v>1.1341750958564011E-4</v>
      </c>
    </row>
    <row r="608" spans="1:11" x14ac:dyDescent="0.3">
      <c r="A608" t="s">
        <v>3343</v>
      </c>
      <c r="B608" t="s">
        <v>9031</v>
      </c>
      <c r="C608" t="s">
        <v>8000</v>
      </c>
      <c r="D608" t="s">
        <v>9171</v>
      </c>
      <c r="E608" t="s">
        <v>8000</v>
      </c>
      <c r="F608" t="s">
        <v>9495</v>
      </c>
      <c r="G608" t="s">
        <v>9496</v>
      </c>
      <c r="I608">
        <f t="shared" si="27"/>
        <v>1.8717428659097785E-2</v>
      </c>
      <c r="J608">
        <f t="shared" si="28"/>
        <v>1.8717406243613243E-2</v>
      </c>
      <c r="K608">
        <f t="shared" si="29"/>
        <v>3.2731535079045263E-4</v>
      </c>
    </row>
    <row r="609" spans="1:11" x14ac:dyDescent="0.3">
      <c r="A609" t="s">
        <v>3348</v>
      </c>
      <c r="B609" t="s">
        <v>9093</v>
      </c>
      <c r="C609" t="s">
        <v>9211</v>
      </c>
      <c r="D609" t="s">
        <v>8015</v>
      </c>
      <c r="E609" t="s">
        <v>9059</v>
      </c>
      <c r="F609" t="s">
        <v>9497</v>
      </c>
      <c r="G609" t="s">
        <v>9498</v>
      </c>
      <c r="I609">
        <f t="shared" si="27"/>
        <v>-9.0361141856592012E-3</v>
      </c>
      <c r="J609">
        <f t="shared" si="28"/>
        <v>-9.0361261604840273E-3</v>
      </c>
      <c r="K609">
        <f t="shared" si="29"/>
        <v>9.3347938994246601E-5</v>
      </c>
    </row>
    <row r="610" spans="1:11" x14ac:dyDescent="0.3">
      <c r="A610" t="s">
        <v>3355</v>
      </c>
      <c r="B610" t="s">
        <v>7922</v>
      </c>
      <c r="C610" t="s">
        <v>9214</v>
      </c>
      <c r="D610" t="s">
        <v>8099</v>
      </c>
      <c r="E610" t="s">
        <v>8167</v>
      </c>
      <c r="F610" t="s">
        <v>9499</v>
      </c>
      <c r="G610" t="s">
        <v>9500</v>
      </c>
      <c r="I610">
        <f t="shared" si="27"/>
        <v>-8.2067168263394216E-3</v>
      </c>
      <c r="J610">
        <f t="shared" si="28"/>
        <v>-8.2067002320468027E-3</v>
      </c>
      <c r="K610">
        <f t="shared" si="29"/>
        <v>7.8008600980725948E-5</v>
      </c>
    </row>
    <row r="611" spans="1:11" x14ac:dyDescent="0.3">
      <c r="A611" t="s">
        <v>3360</v>
      </c>
      <c r="B611" t="s">
        <v>7945</v>
      </c>
      <c r="C611" t="s">
        <v>9031</v>
      </c>
      <c r="D611" t="s">
        <v>7895</v>
      </c>
      <c r="E611" t="s">
        <v>7922</v>
      </c>
      <c r="F611" t="s">
        <v>9501</v>
      </c>
      <c r="G611" t="s">
        <v>9502</v>
      </c>
      <c r="I611">
        <f t="shared" si="27"/>
        <v>5.5163957855839394E-3</v>
      </c>
      <c r="J611">
        <f t="shared" si="28"/>
        <v>5.5164049699784274E-3</v>
      </c>
      <c r="K611">
        <f t="shared" si="29"/>
        <v>2.3920486248702918E-5</v>
      </c>
    </row>
    <row r="612" spans="1:11" x14ac:dyDescent="0.3">
      <c r="A612" t="s">
        <v>3363</v>
      </c>
      <c r="B612" t="s">
        <v>9093</v>
      </c>
      <c r="C612" t="s">
        <v>8945</v>
      </c>
      <c r="D612" t="s">
        <v>7994</v>
      </c>
      <c r="E612" t="s">
        <v>9180</v>
      </c>
      <c r="F612" t="s">
        <v>9503</v>
      </c>
      <c r="G612" t="s">
        <v>9504</v>
      </c>
      <c r="I612">
        <f t="shared" si="27"/>
        <v>1.0667448623363249E-2</v>
      </c>
      <c r="J612">
        <f t="shared" si="28"/>
        <v>1.0667418301570033E-2</v>
      </c>
      <c r="K612">
        <f t="shared" si="29"/>
        <v>1.0083916808066279E-4</v>
      </c>
    </row>
    <row r="613" spans="1:11" x14ac:dyDescent="0.3">
      <c r="A613" t="s">
        <v>3369</v>
      </c>
      <c r="B613" t="s">
        <v>8954</v>
      </c>
      <c r="C613" t="s">
        <v>9175</v>
      </c>
      <c r="D613" t="s">
        <v>9041</v>
      </c>
      <c r="E613" t="s">
        <v>8042</v>
      </c>
      <c r="F613" t="s">
        <v>9505</v>
      </c>
      <c r="G613" t="s">
        <v>9506</v>
      </c>
      <c r="I613">
        <f t="shared" si="27"/>
        <v>-4.5235826296741114E-3</v>
      </c>
      <c r="J613">
        <f t="shared" si="28"/>
        <v>-4.5235632140309982E-3</v>
      </c>
      <c r="K613">
        <f t="shared" si="29"/>
        <v>2.6513341716958741E-5</v>
      </c>
    </row>
    <row r="614" spans="1:11" x14ac:dyDescent="0.3">
      <c r="A614" t="s">
        <v>3373</v>
      </c>
      <c r="B614" t="s">
        <v>9044</v>
      </c>
      <c r="C614" t="s">
        <v>9090</v>
      </c>
      <c r="D614" t="s">
        <v>7952</v>
      </c>
      <c r="E614" t="s">
        <v>7923</v>
      </c>
      <c r="F614" t="s">
        <v>9507</v>
      </c>
      <c r="G614" t="s">
        <v>9508</v>
      </c>
      <c r="I614">
        <f t="shared" si="27"/>
        <v>-7.8763409800873974E-3</v>
      </c>
      <c r="J614">
        <f t="shared" si="28"/>
        <v>-7.8763367041107119E-3</v>
      </c>
      <c r="K614">
        <f t="shared" si="29"/>
        <v>7.2282035963913173E-5</v>
      </c>
    </row>
    <row r="615" spans="1:11" x14ac:dyDescent="0.3">
      <c r="A615" t="s">
        <v>3378</v>
      </c>
      <c r="B615" t="s">
        <v>7953</v>
      </c>
      <c r="C615" t="s">
        <v>9041</v>
      </c>
      <c r="D615" t="s">
        <v>7954</v>
      </c>
      <c r="E615" t="s">
        <v>7952</v>
      </c>
      <c r="F615" t="s">
        <v>9509</v>
      </c>
      <c r="G615" t="s">
        <v>9510</v>
      </c>
      <c r="I615">
        <f t="shared" si="27"/>
        <v>-3.0528244274818505E-4</v>
      </c>
      <c r="J615">
        <f t="shared" si="28"/>
        <v>-3.0528787093175787E-4</v>
      </c>
      <c r="K615">
        <f t="shared" si="29"/>
        <v>8.6645459111099076E-7</v>
      </c>
    </row>
    <row r="616" spans="1:11" x14ac:dyDescent="0.3">
      <c r="A616" t="s">
        <v>3383</v>
      </c>
      <c r="B616" t="s">
        <v>9032</v>
      </c>
      <c r="C616" t="s">
        <v>8000</v>
      </c>
      <c r="D616" t="s">
        <v>8013</v>
      </c>
      <c r="E616" t="s">
        <v>9025</v>
      </c>
      <c r="F616" t="s">
        <v>9511</v>
      </c>
      <c r="G616" t="s">
        <v>9512</v>
      </c>
      <c r="I616">
        <f t="shared" si="27"/>
        <v>7.3304210549528966E-3</v>
      </c>
      <c r="J616">
        <f t="shared" si="28"/>
        <v>7.3303932679744752E-3</v>
      </c>
      <c r="K616">
        <f t="shared" si="29"/>
        <v>4.4954956028011006E-5</v>
      </c>
    </row>
    <row r="617" spans="1:11" x14ac:dyDescent="0.3">
      <c r="A617" t="s">
        <v>3386</v>
      </c>
      <c r="B617" t="s">
        <v>9025</v>
      </c>
      <c r="C617" t="s">
        <v>9207</v>
      </c>
      <c r="D617" t="s">
        <v>9513</v>
      </c>
      <c r="E617" t="s">
        <v>9184</v>
      </c>
      <c r="F617" t="s">
        <v>9514</v>
      </c>
      <c r="G617" t="s">
        <v>9515</v>
      </c>
      <c r="I617">
        <f t="shared" si="27"/>
        <v>4.8513947847182003E-3</v>
      </c>
      <c r="J617">
        <f t="shared" si="28"/>
        <v>4.8514444805522298E-3</v>
      </c>
      <c r="K617">
        <f t="shared" si="29"/>
        <v>1.7858204821117773E-5</v>
      </c>
    </row>
    <row r="618" spans="1:11" x14ac:dyDescent="0.3">
      <c r="A618" t="s">
        <v>3391</v>
      </c>
      <c r="B618" t="s">
        <v>7998</v>
      </c>
      <c r="C618" t="s">
        <v>9068</v>
      </c>
      <c r="D618" t="s">
        <v>7992</v>
      </c>
      <c r="E618" t="s">
        <v>8004</v>
      </c>
      <c r="F618" t="s">
        <v>9516</v>
      </c>
      <c r="G618" t="s">
        <v>9517</v>
      </c>
      <c r="I618">
        <f t="shared" si="27"/>
        <v>2.7157816148393296E-3</v>
      </c>
      <c r="J618">
        <f t="shared" si="28"/>
        <v>2.7157559086993027E-3</v>
      </c>
      <c r="K618">
        <f t="shared" si="29"/>
        <v>4.3689709597603427E-6</v>
      </c>
    </row>
    <row r="619" spans="1:11" x14ac:dyDescent="0.3">
      <c r="A619" t="s">
        <v>3395</v>
      </c>
      <c r="B619" t="s">
        <v>9056</v>
      </c>
      <c r="C619" t="s">
        <v>9257</v>
      </c>
      <c r="D619" t="s">
        <v>9093</v>
      </c>
      <c r="E619" t="s">
        <v>9211</v>
      </c>
      <c r="F619" t="s">
        <v>9518</v>
      </c>
      <c r="G619" t="s">
        <v>9519</v>
      </c>
      <c r="I619">
        <f t="shared" si="27"/>
        <v>-5.4168221486607642E-3</v>
      </c>
      <c r="J619">
        <f t="shared" si="28"/>
        <v>-5.4168011077837747E-3</v>
      </c>
      <c r="K619">
        <f t="shared" si="29"/>
        <v>3.6509977368756022E-5</v>
      </c>
    </row>
    <row r="620" spans="1:11" x14ac:dyDescent="0.3">
      <c r="A620" t="s">
        <v>3399</v>
      </c>
      <c r="B620" t="s">
        <v>8954</v>
      </c>
      <c r="C620" t="s">
        <v>7975</v>
      </c>
      <c r="D620" t="s">
        <v>9211</v>
      </c>
      <c r="E620" t="s">
        <v>7998</v>
      </c>
      <c r="F620" t="s">
        <v>9520</v>
      </c>
      <c r="G620" t="s">
        <v>9521</v>
      </c>
      <c r="I620">
        <f t="shared" si="27"/>
        <v>7.2617853936999197E-3</v>
      </c>
      <c r="J620">
        <f t="shared" si="28"/>
        <v>7.2617702443181125E-3</v>
      </c>
      <c r="K620">
        <f t="shared" si="29"/>
        <v>4.4039451575508733E-5</v>
      </c>
    </row>
    <row r="621" spans="1:11" x14ac:dyDescent="0.3">
      <c r="A621" t="s">
        <v>3404</v>
      </c>
      <c r="B621" t="s">
        <v>8010</v>
      </c>
      <c r="C621" t="s">
        <v>8992</v>
      </c>
      <c r="D621" t="s">
        <v>8978</v>
      </c>
      <c r="E621" t="s">
        <v>8952</v>
      </c>
      <c r="F621" t="s">
        <v>9522</v>
      </c>
      <c r="G621" t="s">
        <v>9523</v>
      </c>
      <c r="I621">
        <f t="shared" si="27"/>
        <v>6.3081704323170009E-3</v>
      </c>
      <c r="J621">
        <f t="shared" si="28"/>
        <v>6.3081778325761052E-3</v>
      </c>
      <c r="K621">
        <f t="shared" si="29"/>
        <v>3.2292286865877347E-5</v>
      </c>
    </row>
    <row r="622" spans="1:11" x14ac:dyDescent="0.3">
      <c r="A622" t="s">
        <v>3409</v>
      </c>
      <c r="B622" t="s">
        <v>7973</v>
      </c>
      <c r="C622" t="s">
        <v>8019</v>
      </c>
      <c r="D622" t="s">
        <v>8000</v>
      </c>
      <c r="E622" t="s">
        <v>9207</v>
      </c>
      <c r="F622" t="s">
        <v>9524</v>
      </c>
      <c r="G622" t="s">
        <v>9525</v>
      </c>
      <c r="I622">
        <f t="shared" si="27"/>
        <v>-7.1642388059700579E-3</v>
      </c>
      <c r="J622">
        <f t="shared" si="28"/>
        <v>-7.164223915154309E-3</v>
      </c>
      <c r="K622">
        <f t="shared" si="29"/>
        <v>6.0680539565108496E-5</v>
      </c>
    </row>
    <row r="623" spans="1:11" x14ac:dyDescent="0.3">
      <c r="A623" t="s">
        <v>3413</v>
      </c>
      <c r="B623" t="s">
        <v>9526</v>
      </c>
      <c r="C623" t="s">
        <v>7995</v>
      </c>
      <c r="D623" t="s">
        <v>9179</v>
      </c>
      <c r="E623" t="s">
        <v>7978</v>
      </c>
      <c r="F623" t="s">
        <v>9527</v>
      </c>
      <c r="G623" t="s">
        <v>9528</v>
      </c>
      <c r="I623">
        <f t="shared" si="27"/>
        <v>-3.3071559415007307E-3</v>
      </c>
      <c r="J623">
        <f t="shared" si="28"/>
        <v>-3.3072042371277868E-3</v>
      </c>
      <c r="K623">
        <f t="shared" si="29"/>
        <v>1.5466536662461849E-5</v>
      </c>
    </row>
    <row r="624" spans="1:11" x14ac:dyDescent="0.3">
      <c r="A624" t="s">
        <v>3418</v>
      </c>
      <c r="B624" t="s">
        <v>9526</v>
      </c>
      <c r="C624" t="s">
        <v>9262</v>
      </c>
      <c r="D624" t="s">
        <v>9526</v>
      </c>
      <c r="E624" t="s">
        <v>9249</v>
      </c>
      <c r="F624" t="s">
        <v>9529</v>
      </c>
      <c r="G624" t="s">
        <v>9530</v>
      </c>
      <c r="I624">
        <f t="shared" si="27"/>
        <v>3.7104039993723061E-2</v>
      </c>
      <c r="J624">
        <f t="shared" si="28"/>
        <v>3.7104066344125747E-2</v>
      </c>
      <c r="K624">
        <f t="shared" si="29"/>
        <v>1.3306823330117062E-3</v>
      </c>
    </row>
    <row r="625" spans="1:11" x14ac:dyDescent="0.3">
      <c r="A625" t="s">
        <v>3423</v>
      </c>
      <c r="B625" t="s">
        <v>9531</v>
      </c>
      <c r="C625" t="s">
        <v>9324</v>
      </c>
      <c r="D625" t="s">
        <v>9013</v>
      </c>
      <c r="E625" t="s">
        <v>9323</v>
      </c>
      <c r="F625" t="s">
        <v>9532</v>
      </c>
      <c r="G625" t="s">
        <v>9533</v>
      </c>
      <c r="I625">
        <f t="shared" si="27"/>
        <v>1.6870214750721018E-2</v>
      </c>
      <c r="J625">
        <f t="shared" si="28"/>
        <v>1.6870215448334454E-2</v>
      </c>
      <c r="K625">
        <f t="shared" si="29"/>
        <v>2.638892349483016E-4</v>
      </c>
    </row>
    <row r="626" spans="1:11" x14ac:dyDescent="0.3">
      <c r="A626" t="s">
        <v>3430</v>
      </c>
      <c r="B626" t="s">
        <v>9374</v>
      </c>
      <c r="C626" t="s">
        <v>9534</v>
      </c>
      <c r="D626" t="s">
        <v>9535</v>
      </c>
      <c r="E626" t="s">
        <v>9536</v>
      </c>
      <c r="F626" t="s">
        <v>9537</v>
      </c>
      <c r="G626" t="s">
        <v>9538</v>
      </c>
      <c r="I626">
        <f t="shared" si="27"/>
        <v>-9.7254007358525199E-3</v>
      </c>
      <c r="J626">
        <f t="shared" si="28"/>
        <v>-9.7253958898931916E-3</v>
      </c>
      <c r="K626">
        <f t="shared" si="29"/>
        <v>1.0714203020984612E-4</v>
      </c>
    </row>
    <row r="627" spans="1:11" x14ac:dyDescent="0.3">
      <c r="A627" t="s">
        <v>3436</v>
      </c>
      <c r="B627" t="s">
        <v>9296</v>
      </c>
      <c r="C627" t="s">
        <v>9539</v>
      </c>
      <c r="D627" t="s">
        <v>9296</v>
      </c>
      <c r="E627" t="s">
        <v>9539</v>
      </c>
      <c r="F627" t="s">
        <v>9540</v>
      </c>
      <c r="G627" t="s">
        <v>9541</v>
      </c>
      <c r="I627">
        <f t="shared" si="27"/>
        <v>1.2709474659430226E-2</v>
      </c>
      <c r="J627">
        <f t="shared" si="28"/>
        <v>1.2709491104395074E-2</v>
      </c>
      <c r="K627">
        <f t="shared" si="29"/>
        <v>1.4602169169274529E-4</v>
      </c>
    </row>
    <row r="628" spans="1:11" x14ac:dyDescent="0.3">
      <c r="A628" t="s">
        <v>3439</v>
      </c>
      <c r="B628" t="s">
        <v>9542</v>
      </c>
      <c r="C628" t="s">
        <v>9543</v>
      </c>
      <c r="D628" t="s">
        <v>9267</v>
      </c>
      <c r="E628" t="s">
        <v>9013</v>
      </c>
      <c r="F628" t="s">
        <v>9544</v>
      </c>
      <c r="G628" t="s">
        <v>9545</v>
      </c>
      <c r="I628">
        <f t="shared" si="27"/>
        <v>-1.6543097075211233E-2</v>
      </c>
      <c r="J628">
        <f t="shared" si="28"/>
        <v>-1.6543137707317052E-2</v>
      </c>
      <c r="K628">
        <f t="shared" si="29"/>
        <v>2.9476375365386693E-4</v>
      </c>
    </row>
    <row r="629" spans="1:11" x14ac:dyDescent="0.3">
      <c r="A629" t="s">
        <v>3442</v>
      </c>
      <c r="B629" t="s">
        <v>8990</v>
      </c>
      <c r="C629" t="s">
        <v>9326</v>
      </c>
      <c r="D629" t="s">
        <v>8967</v>
      </c>
      <c r="E629" t="s">
        <v>8999</v>
      </c>
      <c r="F629" t="s">
        <v>9546</v>
      </c>
      <c r="G629" t="s">
        <v>9547</v>
      </c>
      <c r="I629">
        <f t="shared" si="27"/>
        <v>-1.7401972157771819E-3</v>
      </c>
      <c r="J629">
        <f t="shared" si="28"/>
        <v>-1.7401741422083954E-3</v>
      </c>
      <c r="K629">
        <f t="shared" si="29"/>
        <v>5.5966391510352274E-6</v>
      </c>
    </row>
    <row r="630" spans="1:11" x14ac:dyDescent="0.3">
      <c r="A630" t="s">
        <v>3446</v>
      </c>
      <c r="B630" t="s">
        <v>8991</v>
      </c>
      <c r="C630" t="s">
        <v>9536</v>
      </c>
      <c r="D630" t="s">
        <v>9267</v>
      </c>
      <c r="E630" t="s">
        <v>9295</v>
      </c>
      <c r="F630" t="s">
        <v>9548</v>
      </c>
      <c r="G630" t="s">
        <v>9549</v>
      </c>
      <c r="I630">
        <f t="shared" si="27"/>
        <v>-2.6146428015480796E-3</v>
      </c>
      <c r="J630">
        <f t="shared" si="28"/>
        <v>-2.6146671963314799E-3</v>
      </c>
      <c r="K630">
        <f t="shared" si="29"/>
        <v>1.0498991638023232E-5</v>
      </c>
    </row>
    <row r="631" spans="1:11" x14ac:dyDescent="0.3">
      <c r="A631" t="s">
        <v>3448</v>
      </c>
      <c r="B631" t="s">
        <v>8967</v>
      </c>
      <c r="C631" t="s">
        <v>9550</v>
      </c>
      <c r="D631" t="s">
        <v>8005</v>
      </c>
      <c r="E631" t="s">
        <v>9003</v>
      </c>
      <c r="F631" t="s">
        <v>9551</v>
      </c>
      <c r="G631" t="s">
        <v>9552</v>
      </c>
      <c r="I631">
        <f t="shared" si="27"/>
        <v>-4.3694142517090627E-3</v>
      </c>
      <c r="J631">
        <f t="shared" si="28"/>
        <v>-4.3693955012863899E-3</v>
      </c>
      <c r="K631">
        <f t="shared" si="29"/>
        <v>2.494945614059544E-5</v>
      </c>
    </row>
    <row r="632" spans="1:11" x14ac:dyDescent="0.3">
      <c r="A632" t="s">
        <v>3452</v>
      </c>
      <c r="B632" t="s">
        <v>8014</v>
      </c>
      <c r="C632" t="s">
        <v>9454</v>
      </c>
      <c r="D632" t="s">
        <v>8022</v>
      </c>
      <c r="E632" t="s">
        <v>8986</v>
      </c>
      <c r="F632" t="s">
        <v>9553</v>
      </c>
      <c r="G632" t="s">
        <v>9554</v>
      </c>
      <c r="I632">
        <f t="shared" si="27"/>
        <v>-7.8993563487420454E-3</v>
      </c>
      <c r="J632">
        <f t="shared" si="28"/>
        <v>-7.8993695230219658E-3</v>
      </c>
      <c r="K632">
        <f t="shared" si="29"/>
        <v>7.2674211195772543E-5</v>
      </c>
    </row>
    <row r="633" spans="1:11" x14ac:dyDescent="0.3">
      <c r="A633" t="s">
        <v>3455</v>
      </c>
      <c r="B633" t="s">
        <v>8961</v>
      </c>
      <c r="C633" t="s">
        <v>7999</v>
      </c>
      <c r="D633" t="s">
        <v>8031</v>
      </c>
      <c r="E633" t="s">
        <v>9003</v>
      </c>
      <c r="F633" t="s">
        <v>9555</v>
      </c>
      <c r="G633" t="s">
        <v>9552</v>
      </c>
      <c r="I633">
        <f t="shared" si="27"/>
        <v>7.9622530227072587E-3</v>
      </c>
      <c r="J633">
        <f t="shared" si="28"/>
        <v>7.9622664076164727E-3</v>
      </c>
      <c r="K633">
        <f t="shared" si="29"/>
        <v>5.3827443514917715E-5</v>
      </c>
    </row>
    <row r="634" spans="1:11" x14ac:dyDescent="0.3">
      <c r="A634" t="s">
        <v>3458</v>
      </c>
      <c r="B634" t="s">
        <v>9534</v>
      </c>
      <c r="C634" t="s">
        <v>9431</v>
      </c>
      <c r="D634" t="s">
        <v>9325</v>
      </c>
      <c r="E634" t="s">
        <v>9556</v>
      </c>
      <c r="F634" t="s">
        <v>9557</v>
      </c>
      <c r="G634" t="s">
        <v>9558</v>
      </c>
      <c r="I634">
        <f t="shared" si="27"/>
        <v>2.5453452311293152E-2</v>
      </c>
      <c r="J634">
        <f t="shared" si="28"/>
        <v>2.5453459459932246E-2</v>
      </c>
      <c r="K634">
        <f t="shared" si="29"/>
        <v>6.1642520953396568E-4</v>
      </c>
    </row>
    <row r="635" spans="1:11" x14ac:dyDescent="0.3">
      <c r="A635" t="s">
        <v>3463</v>
      </c>
      <c r="B635" t="s">
        <v>9406</v>
      </c>
      <c r="C635" t="s">
        <v>9366</v>
      </c>
      <c r="D635" t="s">
        <v>9393</v>
      </c>
      <c r="E635" t="s">
        <v>9292</v>
      </c>
      <c r="F635" t="s">
        <v>9559</v>
      </c>
      <c r="G635" t="s">
        <v>9560</v>
      </c>
      <c r="I635">
        <f t="shared" si="27"/>
        <v>-8.2739232032502091E-3</v>
      </c>
      <c r="J635">
        <f t="shared" si="28"/>
        <v>-8.2739293992355849E-3</v>
      </c>
      <c r="K635">
        <f t="shared" si="29"/>
        <v>7.9200690067971082E-5</v>
      </c>
    </row>
    <row r="636" spans="1:11" x14ac:dyDescent="0.3">
      <c r="A636" t="s">
        <v>3467</v>
      </c>
      <c r="B636" t="s">
        <v>8962</v>
      </c>
      <c r="C636" t="s">
        <v>9366</v>
      </c>
      <c r="D636" t="s">
        <v>9262</v>
      </c>
      <c r="E636" t="s">
        <v>9330</v>
      </c>
      <c r="F636" t="s">
        <v>9561</v>
      </c>
      <c r="G636" t="s">
        <v>9562</v>
      </c>
      <c r="I636">
        <f t="shared" si="27"/>
        <v>5.1783950045105635E-3</v>
      </c>
      <c r="J636">
        <f t="shared" si="28"/>
        <v>5.1783748683671034E-3</v>
      </c>
      <c r="K636">
        <f t="shared" si="29"/>
        <v>2.0728236540736849E-5</v>
      </c>
    </row>
    <row r="637" spans="1:11" x14ac:dyDescent="0.3">
      <c r="A637" t="s">
        <v>3471</v>
      </c>
      <c r="B637" t="s">
        <v>9563</v>
      </c>
      <c r="C637" t="s">
        <v>9374</v>
      </c>
      <c r="D637" t="s">
        <v>8991</v>
      </c>
      <c r="E637" t="s">
        <v>9377</v>
      </c>
      <c r="F637" t="s">
        <v>9564</v>
      </c>
      <c r="G637" t="s">
        <v>9565</v>
      </c>
      <c r="I637">
        <f t="shared" si="27"/>
        <v>-4.8654552050787728E-3</v>
      </c>
      <c r="J637">
        <f t="shared" si="28"/>
        <v>-4.8654183538244912E-3</v>
      </c>
      <c r="K637">
        <f t="shared" si="29"/>
        <v>3.0150706617426261E-5</v>
      </c>
    </row>
    <row r="638" spans="1:11" x14ac:dyDescent="0.3">
      <c r="A638" t="s">
        <v>3476</v>
      </c>
      <c r="B638" t="s">
        <v>9566</v>
      </c>
      <c r="C638" t="s">
        <v>9387</v>
      </c>
      <c r="D638" t="s">
        <v>9567</v>
      </c>
      <c r="E638" t="s">
        <v>9568</v>
      </c>
      <c r="F638" t="s">
        <v>9569</v>
      </c>
      <c r="G638" t="s">
        <v>9570</v>
      </c>
      <c r="I638">
        <f t="shared" si="27"/>
        <v>-1.725654299683628E-3</v>
      </c>
      <c r="J638">
        <f t="shared" si="28"/>
        <v>-1.7256601182249278E-3</v>
      </c>
      <c r="K638">
        <f t="shared" si="29"/>
        <v>5.5281775250097582E-6</v>
      </c>
    </row>
    <row r="639" spans="1:11" x14ac:dyDescent="0.3">
      <c r="A639" t="s">
        <v>3480</v>
      </c>
      <c r="B639" t="s">
        <v>9368</v>
      </c>
      <c r="C639" t="s">
        <v>9571</v>
      </c>
      <c r="D639" t="s">
        <v>9531</v>
      </c>
      <c r="E639" t="s">
        <v>9568</v>
      </c>
      <c r="F639" t="s">
        <v>9572</v>
      </c>
      <c r="G639" t="s">
        <v>9570</v>
      </c>
      <c r="I639">
        <f t="shared" si="27"/>
        <v>0</v>
      </c>
      <c r="J639">
        <f t="shared" si="28"/>
        <v>0</v>
      </c>
      <c r="K639">
        <f t="shared" si="29"/>
        <v>3.9130974419914798E-7</v>
      </c>
    </row>
    <row r="640" spans="1:11" x14ac:dyDescent="0.3">
      <c r="A640" t="s">
        <v>3482</v>
      </c>
      <c r="B640" t="s">
        <v>9534</v>
      </c>
      <c r="C640" t="s">
        <v>9573</v>
      </c>
      <c r="D640" t="s">
        <v>9574</v>
      </c>
      <c r="E640" t="s">
        <v>9573</v>
      </c>
      <c r="F640" t="s">
        <v>9575</v>
      </c>
      <c r="G640" t="s">
        <v>9576</v>
      </c>
      <c r="I640">
        <f t="shared" si="27"/>
        <v>1.9879084410229952E-2</v>
      </c>
      <c r="J640">
        <f t="shared" si="28"/>
        <v>1.9879062683348173E-2</v>
      </c>
      <c r="K640">
        <f t="shared" si="29"/>
        <v>3.7069784477805916E-4</v>
      </c>
    </row>
    <row r="641" spans="1:11" x14ac:dyDescent="0.3">
      <c r="A641" t="s">
        <v>3486</v>
      </c>
      <c r="B641" t="s">
        <v>9577</v>
      </c>
      <c r="C641" t="s">
        <v>9432</v>
      </c>
      <c r="D641" t="s">
        <v>9395</v>
      </c>
      <c r="E641" t="s">
        <v>9380</v>
      </c>
      <c r="F641" t="s">
        <v>9578</v>
      </c>
      <c r="G641" t="s">
        <v>9579</v>
      </c>
      <c r="I641">
        <f t="shared" si="27"/>
        <v>-8.474688786740783E-3</v>
      </c>
      <c r="J641">
        <f t="shared" si="28"/>
        <v>-8.4746523395365266E-3</v>
      </c>
      <c r="K641">
        <f t="shared" si="29"/>
        <v>8.2813638129726409E-5</v>
      </c>
    </row>
    <row r="642" spans="1:11" x14ac:dyDescent="0.3">
      <c r="A642" t="s">
        <v>3491</v>
      </c>
      <c r="B642" t="s">
        <v>9580</v>
      </c>
      <c r="C642" t="s">
        <v>9539</v>
      </c>
      <c r="D642" t="s">
        <v>8971</v>
      </c>
      <c r="E642" t="s">
        <v>9377</v>
      </c>
      <c r="F642" t="s">
        <v>9581</v>
      </c>
      <c r="G642" t="s">
        <v>9565</v>
      </c>
      <c r="I642">
        <f t="shared" si="27"/>
        <v>-9.4016529573590357E-3</v>
      </c>
      <c r="J642">
        <f t="shared" si="28"/>
        <v>-9.4016624935845238E-3</v>
      </c>
      <c r="K642">
        <f t="shared" si="29"/>
        <v>1.0054494136857582E-4</v>
      </c>
    </row>
    <row r="643" spans="1:11" x14ac:dyDescent="0.3">
      <c r="A643" t="s">
        <v>3497</v>
      </c>
      <c r="B643" t="s">
        <v>9582</v>
      </c>
      <c r="C643" t="s">
        <v>9369</v>
      </c>
      <c r="D643" t="s">
        <v>9535</v>
      </c>
      <c r="E643" t="s">
        <v>9583</v>
      </c>
      <c r="F643" t="s">
        <v>9584</v>
      </c>
      <c r="G643" t="s">
        <v>9585</v>
      </c>
      <c r="I643">
        <f t="shared" si="27"/>
        <v>9.7785734828873677E-3</v>
      </c>
      <c r="J643">
        <f t="shared" si="28"/>
        <v>9.7785397030816651E-3</v>
      </c>
      <c r="K643">
        <f t="shared" si="29"/>
        <v>8.3777265253587413E-5</v>
      </c>
    </row>
    <row r="644" spans="1:11" x14ac:dyDescent="0.3">
      <c r="A644" t="s">
        <v>3503</v>
      </c>
      <c r="B644" t="s">
        <v>9374</v>
      </c>
      <c r="C644" t="s">
        <v>9586</v>
      </c>
      <c r="D644" t="s">
        <v>9563</v>
      </c>
      <c r="E644" t="s">
        <v>9587</v>
      </c>
      <c r="F644" t="s">
        <v>9588</v>
      </c>
      <c r="G644" t="s">
        <v>9589</v>
      </c>
      <c r="I644">
        <f t="shared" si="27"/>
        <v>-5.6966674538099556E-4</v>
      </c>
      <c r="J644">
        <f t="shared" si="28"/>
        <v>-5.696601720023279E-4</v>
      </c>
      <c r="K644">
        <f t="shared" si="29"/>
        <v>1.4285215118948873E-6</v>
      </c>
    </row>
    <row r="645" spans="1:11" x14ac:dyDescent="0.3">
      <c r="A645" t="s">
        <v>3508</v>
      </c>
      <c r="B645" t="s">
        <v>9324</v>
      </c>
      <c r="C645" t="s">
        <v>9378</v>
      </c>
      <c r="D645" t="s">
        <v>9577</v>
      </c>
      <c r="E645" t="s">
        <v>9534</v>
      </c>
      <c r="F645" t="s">
        <v>9590</v>
      </c>
      <c r="G645" t="s">
        <v>9591</v>
      </c>
      <c r="I645">
        <f t="shared" ref="I645:I708" si="30">(E645-E644)/E644</f>
        <v>-1.7099173553720959E-3</v>
      </c>
      <c r="J645">
        <f t="shared" ref="J645:J708" si="31">(G645-G644)/G644</f>
        <v>-1.7099231668066899E-3</v>
      </c>
      <c r="K645">
        <f t="shared" ref="K645:K708" si="32">(J645-$O$8)^2</f>
        <v>5.454423494778323E-6</v>
      </c>
    </row>
    <row r="646" spans="1:11" x14ac:dyDescent="0.3">
      <c r="A646" t="s">
        <v>3514</v>
      </c>
      <c r="B646" t="s">
        <v>9580</v>
      </c>
      <c r="C646" t="s">
        <v>9592</v>
      </c>
      <c r="D646" t="s">
        <v>8970</v>
      </c>
      <c r="E646" t="s">
        <v>9577</v>
      </c>
      <c r="F646" t="s">
        <v>9593</v>
      </c>
      <c r="G646" t="s">
        <v>9594</v>
      </c>
      <c r="I646">
        <f t="shared" si="30"/>
        <v>-2.8546675094109153E-3</v>
      </c>
      <c r="J646">
        <f t="shared" si="31"/>
        <v>-2.8546483665969594E-3</v>
      </c>
      <c r="K646">
        <f t="shared" si="32"/>
        <v>1.211176365621993E-5</v>
      </c>
    </row>
    <row r="647" spans="1:11" x14ac:dyDescent="0.3">
      <c r="A647" t="s">
        <v>3519</v>
      </c>
      <c r="B647" t="s">
        <v>9254</v>
      </c>
      <c r="C647" t="s">
        <v>9556</v>
      </c>
      <c r="D647" t="s">
        <v>9568</v>
      </c>
      <c r="E647" t="s">
        <v>9366</v>
      </c>
      <c r="F647" t="s">
        <v>9595</v>
      </c>
      <c r="G647" t="s">
        <v>9596</v>
      </c>
      <c r="I647">
        <f t="shared" si="30"/>
        <v>3.1491840824505271E-3</v>
      </c>
      <c r="J647">
        <f t="shared" si="31"/>
        <v>3.1491817500272699E-3</v>
      </c>
      <c r="K647">
        <f t="shared" si="32"/>
        <v>6.3687295477585691E-6</v>
      </c>
    </row>
    <row r="648" spans="1:11" x14ac:dyDescent="0.3">
      <c r="A648" t="s">
        <v>3524</v>
      </c>
      <c r="B648" t="s">
        <v>9534</v>
      </c>
      <c r="C648" t="s">
        <v>9399</v>
      </c>
      <c r="D648" t="s">
        <v>9329</v>
      </c>
      <c r="E648" t="s">
        <v>9319</v>
      </c>
      <c r="F648" t="s">
        <v>9597</v>
      </c>
      <c r="G648" t="s">
        <v>9598</v>
      </c>
      <c r="I648">
        <f t="shared" si="30"/>
        <v>-2.5684930773830833E-3</v>
      </c>
      <c r="J648">
        <f t="shared" si="31"/>
        <v>-2.5684973561539712E-3</v>
      </c>
      <c r="K648">
        <f t="shared" si="32"/>
        <v>1.020192289769899E-5</v>
      </c>
    </row>
    <row r="649" spans="1:11" x14ac:dyDescent="0.3">
      <c r="A649" t="s">
        <v>3531</v>
      </c>
      <c r="B649" t="s">
        <v>9539</v>
      </c>
      <c r="C649" t="s">
        <v>9599</v>
      </c>
      <c r="D649" t="s">
        <v>9543</v>
      </c>
      <c r="E649" t="s">
        <v>9600</v>
      </c>
      <c r="F649" t="s">
        <v>9601</v>
      </c>
      <c r="G649" t="s">
        <v>9602</v>
      </c>
      <c r="I649">
        <f t="shared" si="30"/>
        <v>6.0085549067651319E-3</v>
      </c>
      <c r="J649">
        <f t="shared" si="31"/>
        <v>6.0085619861666969E-3</v>
      </c>
      <c r="K649">
        <f t="shared" si="32"/>
        <v>2.8976844360704607E-5</v>
      </c>
    </row>
    <row r="650" spans="1:11" x14ac:dyDescent="0.3">
      <c r="A650" t="s">
        <v>3535</v>
      </c>
      <c r="B650" t="s">
        <v>9603</v>
      </c>
      <c r="C650" t="s">
        <v>9350</v>
      </c>
      <c r="D650" t="s">
        <v>9319</v>
      </c>
      <c r="E650" t="s">
        <v>9604</v>
      </c>
      <c r="F650" t="s">
        <v>9605</v>
      </c>
      <c r="G650" t="s">
        <v>9606</v>
      </c>
      <c r="I650">
        <f t="shared" si="30"/>
        <v>-5.6885665528991745E-4</v>
      </c>
      <c r="J650">
        <f t="shared" si="31"/>
        <v>-5.6885007966821959E-4</v>
      </c>
      <c r="K650">
        <f t="shared" si="32"/>
        <v>1.4265857109090343E-6</v>
      </c>
    </row>
    <row r="651" spans="1:11" x14ac:dyDescent="0.3">
      <c r="A651" t="s">
        <v>3539</v>
      </c>
      <c r="B651" t="s">
        <v>9369</v>
      </c>
      <c r="C651" t="s">
        <v>9363</v>
      </c>
      <c r="D651" t="s">
        <v>9368</v>
      </c>
      <c r="E651" t="s">
        <v>9583</v>
      </c>
      <c r="F651" t="s">
        <v>9607</v>
      </c>
      <c r="G651" t="s">
        <v>9585</v>
      </c>
      <c r="I651">
        <f t="shared" si="30"/>
        <v>-8.5367105445865793E-4</v>
      </c>
      <c r="J651">
        <f t="shared" si="31"/>
        <v>-8.536979863936722E-4</v>
      </c>
      <c r="K651">
        <f t="shared" si="32"/>
        <v>2.1881673732291463E-6</v>
      </c>
    </row>
    <row r="652" spans="1:11" x14ac:dyDescent="0.3">
      <c r="A652" t="s">
        <v>3544</v>
      </c>
      <c r="B652" t="s">
        <v>9380</v>
      </c>
      <c r="C652" t="s">
        <v>9351</v>
      </c>
      <c r="D652" t="s">
        <v>9556</v>
      </c>
      <c r="E652" t="s">
        <v>9608</v>
      </c>
      <c r="F652" t="s">
        <v>9609</v>
      </c>
      <c r="G652" t="s">
        <v>9610</v>
      </c>
      <c r="I652">
        <f t="shared" si="30"/>
        <v>4.5570776258310628E-3</v>
      </c>
      <c r="J652">
        <f t="shared" si="31"/>
        <v>4.5570928300656477E-3</v>
      </c>
      <c r="K652">
        <f t="shared" si="32"/>
        <v>1.5457048245914707E-5</v>
      </c>
    </row>
    <row r="653" spans="1:11" x14ac:dyDescent="0.3">
      <c r="A653" t="s">
        <v>3550</v>
      </c>
      <c r="B653" t="s">
        <v>9580</v>
      </c>
      <c r="C653" t="s">
        <v>9366</v>
      </c>
      <c r="D653" t="s">
        <v>9379</v>
      </c>
      <c r="E653" t="s">
        <v>9374</v>
      </c>
      <c r="F653" t="s">
        <v>9611</v>
      </c>
      <c r="G653" t="s">
        <v>9612</v>
      </c>
      <c r="I653">
        <f t="shared" si="30"/>
        <v>-8.5057839523674413E-3</v>
      </c>
      <c r="J653">
        <f t="shared" si="31"/>
        <v>-1.4277313342529493E-3</v>
      </c>
      <c r="K653">
        <f t="shared" si="32"/>
        <v>4.2159541991284826E-6</v>
      </c>
    </row>
    <row r="654" spans="1:11" x14ac:dyDescent="0.3">
      <c r="A654" t="s">
        <v>3554</v>
      </c>
      <c r="B654" t="s">
        <v>9394</v>
      </c>
      <c r="C654" t="s">
        <v>9580</v>
      </c>
      <c r="D654" t="s">
        <v>9387</v>
      </c>
      <c r="E654" t="s">
        <v>9390</v>
      </c>
      <c r="F654" t="s">
        <v>9613</v>
      </c>
      <c r="G654" t="s">
        <v>9614</v>
      </c>
      <c r="I654">
        <f t="shared" si="30"/>
        <v>-4.0034028023048403E-3</v>
      </c>
      <c r="J654">
        <f t="shared" si="31"/>
        <v>-4.0034323816615265E-3</v>
      </c>
      <c r="K654">
        <f t="shared" si="32"/>
        <v>2.1427455258696637E-5</v>
      </c>
    </row>
    <row r="655" spans="1:11" x14ac:dyDescent="0.3">
      <c r="A655" t="s">
        <v>3559</v>
      </c>
      <c r="B655" t="s">
        <v>9539</v>
      </c>
      <c r="C655" t="s">
        <v>9363</v>
      </c>
      <c r="D655" t="s">
        <v>9319</v>
      </c>
      <c r="E655" t="s">
        <v>9615</v>
      </c>
      <c r="F655" t="s">
        <v>9616</v>
      </c>
      <c r="G655" t="s">
        <v>9617</v>
      </c>
      <c r="I655">
        <f t="shared" si="30"/>
        <v>8.6132352217493328E-3</v>
      </c>
      <c r="J655">
        <f t="shared" si="31"/>
        <v>8.6132438382125216E-3</v>
      </c>
      <c r="K655">
        <f t="shared" si="32"/>
        <v>6.3803291904768503E-5</v>
      </c>
    </row>
    <row r="656" spans="1:11" x14ac:dyDescent="0.3">
      <c r="A656" t="s">
        <v>3564</v>
      </c>
      <c r="B656" t="s">
        <v>9577</v>
      </c>
      <c r="C656" t="s">
        <v>9326</v>
      </c>
      <c r="D656" t="s">
        <v>9536</v>
      </c>
      <c r="E656" t="s">
        <v>9292</v>
      </c>
      <c r="F656" t="s">
        <v>9618</v>
      </c>
      <c r="G656" t="s">
        <v>9619</v>
      </c>
      <c r="I656">
        <f t="shared" si="30"/>
        <v>-1.0532393665459815E-2</v>
      </c>
      <c r="J656">
        <f t="shared" si="31"/>
        <v>-1.0532366763772069E-2</v>
      </c>
      <c r="K656">
        <f t="shared" si="32"/>
        <v>1.2449905195634372E-4</v>
      </c>
    </row>
    <row r="657" spans="1:11" x14ac:dyDescent="0.3">
      <c r="A657" t="s">
        <v>3569</v>
      </c>
      <c r="B657" t="s">
        <v>9323</v>
      </c>
      <c r="C657" t="s">
        <v>9380</v>
      </c>
      <c r="D657" t="s">
        <v>9368</v>
      </c>
      <c r="E657" t="s">
        <v>9368</v>
      </c>
      <c r="F657" t="s">
        <v>9620</v>
      </c>
      <c r="G657" t="s">
        <v>9621</v>
      </c>
      <c r="I657">
        <f t="shared" si="30"/>
        <v>2.5891831179045608E-3</v>
      </c>
      <c r="J657">
        <f t="shared" si="31"/>
        <v>2.5891769849253894E-3</v>
      </c>
      <c r="K657">
        <f t="shared" si="32"/>
        <v>3.8558405360831228E-6</v>
      </c>
    </row>
    <row r="658" spans="1:11" x14ac:dyDescent="0.3">
      <c r="A658" t="s">
        <v>3574</v>
      </c>
      <c r="B658" t="s">
        <v>9390</v>
      </c>
      <c r="C658" t="s">
        <v>9406</v>
      </c>
      <c r="D658" t="s">
        <v>9568</v>
      </c>
      <c r="E658" t="s">
        <v>9374</v>
      </c>
      <c r="F658" t="s">
        <v>9622</v>
      </c>
      <c r="G658" t="s">
        <v>9612</v>
      </c>
      <c r="I658">
        <f t="shared" si="30"/>
        <v>3.4434148317599353E-3</v>
      </c>
      <c r="J658">
        <f t="shared" si="31"/>
        <v>3.4434149165189208E-3</v>
      </c>
      <c r="K658">
        <f t="shared" si="32"/>
        <v>7.940376464263653E-6</v>
      </c>
    </row>
    <row r="659" spans="1:11" x14ac:dyDescent="0.3">
      <c r="A659" t="s">
        <v>3580</v>
      </c>
      <c r="B659" t="s">
        <v>9330</v>
      </c>
      <c r="C659" t="s">
        <v>9319</v>
      </c>
      <c r="D659" t="s">
        <v>9623</v>
      </c>
      <c r="E659" t="s">
        <v>9531</v>
      </c>
      <c r="F659" t="s">
        <v>9624</v>
      </c>
      <c r="G659" t="s">
        <v>9625</v>
      </c>
      <c r="I659">
        <f t="shared" si="30"/>
        <v>-8.8647695491918012E-3</v>
      </c>
      <c r="J659">
        <f t="shared" si="31"/>
        <v>-8.8647722197123368E-3</v>
      </c>
      <c r="K659">
        <f t="shared" si="32"/>
        <v>9.006616943589438E-5</v>
      </c>
    </row>
    <row r="660" spans="1:11" x14ac:dyDescent="0.3">
      <c r="A660" t="s">
        <v>3585</v>
      </c>
      <c r="B660" t="s">
        <v>9542</v>
      </c>
      <c r="C660" t="s">
        <v>9626</v>
      </c>
      <c r="D660" t="s">
        <v>9566</v>
      </c>
      <c r="E660" t="s">
        <v>9543</v>
      </c>
      <c r="F660" t="s">
        <v>9627</v>
      </c>
      <c r="G660" t="s">
        <v>9628</v>
      </c>
      <c r="I660">
        <f t="shared" si="30"/>
        <v>6.3474033467975609E-3</v>
      </c>
      <c r="J660">
        <f t="shared" si="31"/>
        <v>6.3473805866314471E-3</v>
      </c>
      <c r="K660">
        <f t="shared" si="32"/>
        <v>3.273937323608173E-5</v>
      </c>
    </row>
    <row r="661" spans="1:11" x14ac:dyDescent="0.3">
      <c r="A661" t="s">
        <v>3590</v>
      </c>
      <c r="B661" t="s">
        <v>9319</v>
      </c>
      <c r="C661" t="s">
        <v>9629</v>
      </c>
      <c r="D661" t="s">
        <v>9626</v>
      </c>
      <c r="E661" t="s">
        <v>9630</v>
      </c>
      <c r="F661" t="s">
        <v>9631</v>
      </c>
      <c r="G661" t="s">
        <v>9632</v>
      </c>
      <c r="I661">
        <f t="shared" si="30"/>
        <v>1.0894409091330102E-2</v>
      </c>
      <c r="J661">
        <f t="shared" si="31"/>
        <v>1.0894417290714616E-2</v>
      </c>
      <c r="K661">
        <f t="shared" si="32"/>
        <v>1.0544968563868978E-4</v>
      </c>
    </row>
    <row r="662" spans="1:11" x14ac:dyDescent="0.3">
      <c r="A662" t="s">
        <v>3595</v>
      </c>
      <c r="B662" t="s">
        <v>9351</v>
      </c>
      <c r="C662" t="s">
        <v>9339</v>
      </c>
      <c r="D662" t="s">
        <v>9378</v>
      </c>
      <c r="E662" t="s">
        <v>9633</v>
      </c>
      <c r="F662" t="s">
        <v>9634</v>
      </c>
      <c r="G662" t="s">
        <v>9635</v>
      </c>
      <c r="I662">
        <f t="shared" si="30"/>
        <v>7.0901875831076329E-3</v>
      </c>
      <c r="J662">
        <f t="shared" si="31"/>
        <v>7.0901916659233339E-3</v>
      </c>
      <c r="K662">
        <f t="shared" si="32"/>
        <v>4.1791623474357489E-5</v>
      </c>
    </row>
    <row r="663" spans="1:11" x14ac:dyDescent="0.3">
      <c r="A663" t="s">
        <v>3598</v>
      </c>
      <c r="B663" t="s">
        <v>9373</v>
      </c>
      <c r="C663" t="s">
        <v>9636</v>
      </c>
      <c r="D663" t="s">
        <v>9319</v>
      </c>
      <c r="E663" t="s">
        <v>9615</v>
      </c>
      <c r="F663" t="s">
        <v>9637</v>
      </c>
      <c r="G663" t="s">
        <v>9617</v>
      </c>
      <c r="I663">
        <f t="shared" si="30"/>
        <v>-1.0701127045966125E-2</v>
      </c>
      <c r="J663">
        <f t="shared" si="31"/>
        <v>-1.0701134969701702E-2</v>
      </c>
      <c r="K663">
        <f t="shared" si="32"/>
        <v>1.2829373702683857E-4</v>
      </c>
    </row>
    <row r="664" spans="1:11" x14ac:dyDescent="0.3">
      <c r="A664" t="s">
        <v>3602</v>
      </c>
      <c r="B664" t="s">
        <v>9638</v>
      </c>
      <c r="C664" t="s">
        <v>9608</v>
      </c>
      <c r="D664" t="s">
        <v>9563</v>
      </c>
      <c r="E664" t="s">
        <v>9639</v>
      </c>
      <c r="F664" t="s">
        <v>9640</v>
      </c>
      <c r="G664" t="s">
        <v>9641</v>
      </c>
      <c r="I664">
        <f t="shared" si="30"/>
        <v>2.277198910412879E-3</v>
      </c>
      <c r="J664">
        <f t="shared" si="31"/>
        <v>2.2771985365682606E-3</v>
      </c>
      <c r="K664">
        <f t="shared" si="32"/>
        <v>2.7279509632449425E-6</v>
      </c>
    </row>
    <row r="665" spans="1:11" x14ac:dyDescent="0.3">
      <c r="A665" t="s">
        <v>3608</v>
      </c>
      <c r="B665" t="s">
        <v>9362</v>
      </c>
      <c r="C665" t="s">
        <v>9642</v>
      </c>
      <c r="D665" t="s">
        <v>9638</v>
      </c>
      <c r="E665" t="s">
        <v>9600</v>
      </c>
      <c r="F665" t="s">
        <v>9643</v>
      </c>
      <c r="G665" t="s">
        <v>9644</v>
      </c>
      <c r="I665">
        <f t="shared" si="30"/>
        <v>-1.4200227611482403E-3</v>
      </c>
      <c r="J665">
        <f t="shared" si="31"/>
        <v>-1.420027095664027E-3</v>
      </c>
      <c r="K665">
        <f t="shared" si="32"/>
        <v>4.1843756535081205E-6</v>
      </c>
    </row>
    <row r="666" spans="1:11" x14ac:dyDescent="0.3">
      <c r="A666" t="s">
        <v>3613</v>
      </c>
      <c r="B666" t="s">
        <v>9356</v>
      </c>
      <c r="C666" t="s">
        <v>9608</v>
      </c>
      <c r="D666" t="s">
        <v>9592</v>
      </c>
      <c r="E666" t="s">
        <v>9604</v>
      </c>
      <c r="F666" t="s">
        <v>9645</v>
      </c>
      <c r="G666" t="s">
        <v>9646</v>
      </c>
      <c r="I666">
        <f t="shared" si="30"/>
        <v>-5.6885665528991745E-4</v>
      </c>
      <c r="J666">
        <f t="shared" si="31"/>
        <v>-5.688372703849089E-4</v>
      </c>
      <c r="K666">
        <f t="shared" si="32"/>
        <v>1.4265551123177229E-6</v>
      </c>
    </row>
    <row r="667" spans="1:11" x14ac:dyDescent="0.3">
      <c r="A667" t="s">
        <v>3616</v>
      </c>
      <c r="B667" t="s">
        <v>9587</v>
      </c>
      <c r="C667" t="s">
        <v>9647</v>
      </c>
      <c r="D667" t="s">
        <v>9539</v>
      </c>
      <c r="E667" t="s">
        <v>9380</v>
      </c>
      <c r="F667" t="s">
        <v>9648</v>
      </c>
      <c r="G667" t="s">
        <v>9649</v>
      </c>
      <c r="I667">
        <f t="shared" si="30"/>
        <v>-1.13833241714104E-3</v>
      </c>
      <c r="J667">
        <f t="shared" si="31"/>
        <v>-1.1383220607839143E-3</v>
      </c>
      <c r="K667">
        <f t="shared" si="32"/>
        <v>3.1112360232696469E-6</v>
      </c>
    </row>
    <row r="668" spans="1:11" x14ac:dyDescent="0.3">
      <c r="A668" t="s">
        <v>3621</v>
      </c>
      <c r="B668" t="s">
        <v>9556</v>
      </c>
      <c r="C668" t="s">
        <v>9650</v>
      </c>
      <c r="D668" t="s">
        <v>9638</v>
      </c>
      <c r="E668" t="s">
        <v>9599</v>
      </c>
      <c r="F668" t="s">
        <v>9651</v>
      </c>
      <c r="G668" t="s">
        <v>9652</v>
      </c>
      <c r="I668">
        <f t="shared" si="30"/>
        <v>1.0256439330851358E-2</v>
      </c>
      <c r="J668">
        <f t="shared" si="31"/>
        <v>1.025641777893537E-2</v>
      </c>
      <c r="K668">
        <f t="shared" si="32"/>
        <v>9.2753661260544407E-5</v>
      </c>
    </row>
    <row r="669" spans="1:11" x14ac:dyDescent="0.3">
      <c r="A669" t="s">
        <v>3627</v>
      </c>
      <c r="B669" t="s">
        <v>9653</v>
      </c>
      <c r="C669" t="s">
        <v>9654</v>
      </c>
      <c r="D669" t="s">
        <v>9629</v>
      </c>
      <c r="E669" t="s">
        <v>9655</v>
      </c>
      <c r="F669" t="s">
        <v>9656</v>
      </c>
      <c r="G669" t="s">
        <v>9657</v>
      </c>
      <c r="I669">
        <f t="shared" si="30"/>
        <v>1.0152312751052162E-2</v>
      </c>
      <c r="J669">
        <f t="shared" si="31"/>
        <v>1.0152322528135844E-2</v>
      </c>
      <c r="K669">
        <f t="shared" si="32"/>
        <v>9.0759441379132234E-5</v>
      </c>
    </row>
    <row r="670" spans="1:11" x14ac:dyDescent="0.3">
      <c r="A670" t="s">
        <v>3632</v>
      </c>
      <c r="B670" t="s">
        <v>9361</v>
      </c>
      <c r="C670" t="s">
        <v>9425</v>
      </c>
      <c r="D670" t="s">
        <v>9377</v>
      </c>
      <c r="E670" t="s">
        <v>9387</v>
      </c>
      <c r="F670" t="s">
        <v>9658</v>
      </c>
      <c r="G670" t="s">
        <v>9659</v>
      </c>
      <c r="I670">
        <f t="shared" si="30"/>
        <v>-2.8754857621440637E-2</v>
      </c>
      <c r="J670">
        <f t="shared" si="31"/>
        <v>-2.8754868795780462E-2</v>
      </c>
      <c r="K670">
        <f t="shared" si="32"/>
        <v>8.6320886497492292E-4</v>
      </c>
    </row>
    <row r="671" spans="1:11" x14ac:dyDescent="0.3">
      <c r="A671" t="s">
        <v>3635</v>
      </c>
      <c r="B671" t="s">
        <v>9592</v>
      </c>
      <c r="C671" t="s">
        <v>9380</v>
      </c>
      <c r="D671" t="s">
        <v>8971</v>
      </c>
      <c r="E671" t="s">
        <v>9660</v>
      </c>
      <c r="F671" t="s">
        <v>9661</v>
      </c>
      <c r="G671" t="s">
        <v>9662</v>
      </c>
      <c r="I671">
        <f t="shared" si="30"/>
        <v>-1.1497843877612025E-3</v>
      </c>
      <c r="J671">
        <f t="shared" si="31"/>
        <v>-1.1497739419231712E-3</v>
      </c>
      <c r="K671">
        <f t="shared" si="32"/>
        <v>3.151766419233064E-6</v>
      </c>
    </row>
    <row r="672" spans="1:11" x14ac:dyDescent="0.3">
      <c r="A672" t="s">
        <v>3639</v>
      </c>
      <c r="B672" t="s">
        <v>9403</v>
      </c>
      <c r="C672" t="s">
        <v>9378</v>
      </c>
      <c r="D672" t="s">
        <v>9535</v>
      </c>
      <c r="E672" t="s">
        <v>9615</v>
      </c>
      <c r="F672" t="s">
        <v>9663</v>
      </c>
      <c r="G672" t="s">
        <v>9617</v>
      </c>
      <c r="I672">
        <f t="shared" si="30"/>
        <v>1.0935280575539569E-2</v>
      </c>
      <c r="J672">
        <f t="shared" si="31"/>
        <v>1.0935268091679228E-2</v>
      </c>
      <c r="K672">
        <f t="shared" si="32"/>
        <v>1.0629033753399834E-4</v>
      </c>
    </row>
    <row r="673" spans="1:11" x14ac:dyDescent="0.3">
      <c r="A673" t="s">
        <v>3643</v>
      </c>
      <c r="B673" t="s">
        <v>9431</v>
      </c>
      <c r="C673" t="s">
        <v>9427</v>
      </c>
      <c r="D673" t="s">
        <v>9638</v>
      </c>
      <c r="E673" t="s">
        <v>9592</v>
      </c>
      <c r="F673" t="s">
        <v>9664</v>
      </c>
      <c r="G673" t="s">
        <v>9665</v>
      </c>
      <c r="I673">
        <f t="shared" si="30"/>
        <v>-1.4232564354324864E-3</v>
      </c>
      <c r="J673">
        <f t="shared" si="31"/>
        <v>-1.4232607792881605E-3</v>
      </c>
      <c r="K673">
        <f t="shared" si="32"/>
        <v>4.1976155927207616E-6</v>
      </c>
    </row>
    <row r="674" spans="1:11" x14ac:dyDescent="0.3">
      <c r="A674" t="s">
        <v>3649</v>
      </c>
      <c r="B674" t="s">
        <v>9330</v>
      </c>
      <c r="C674" t="s">
        <v>9344</v>
      </c>
      <c r="D674" t="s">
        <v>9368</v>
      </c>
      <c r="E674" t="s">
        <v>9629</v>
      </c>
      <c r="F674" t="s">
        <v>9666</v>
      </c>
      <c r="G674" t="s">
        <v>9667</v>
      </c>
      <c r="I674">
        <f t="shared" si="30"/>
        <v>8.8368581050822844E-3</v>
      </c>
      <c r="J674">
        <f t="shared" si="31"/>
        <v>8.8368813328974644E-3</v>
      </c>
      <c r="K674">
        <f t="shared" si="32"/>
        <v>6.7426002403735022E-5</v>
      </c>
    </row>
    <row r="675" spans="1:11" x14ac:dyDescent="0.3">
      <c r="A675" t="s">
        <v>3653</v>
      </c>
      <c r="B675" t="s">
        <v>9427</v>
      </c>
      <c r="C675" t="s">
        <v>9668</v>
      </c>
      <c r="D675" t="s">
        <v>9351</v>
      </c>
      <c r="E675" t="s">
        <v>9669</v>
      </c>
      <c r="F675" t="s">
        <v>9670</v>
      </c>
      <c r="G675" t="s">
        <v>9671</v>
      </c>
      <c r="I675">
        <f t="shared" si="30"/>
        <v>1.2997994150833298E-2</v>
      </c>
      <c r="J675">
        <f t="shared" si="31"/>
        <v>1.2998012366226309E-2</v>
      </c>
      <c r="K675">
        <f t="shared" si="32"/>
        <v>1.5307788549251996E-4</v>
      </c>
    </row>
    <row r="676" spans="1:11" x14ac:dyDescent="0.3">
      <c r="A676" t="s">
        <v>3657</v>
      </c>
      <c r="B676" t="s">
        <v>9349</v>
      </c>
      <c r="C676" t="s">
        <v>9672</v>
      </c>
      <c r="D676" t="s">
        <v>9673</v>
      </c>
      <c r="E676" t="s">
        <v>9668</v>
      </c>
      <c r="F676" t="s">
        <v>9674</v>
      </c>
      <c r="G676" t="s">
        <v>9675</v>
      </c>
      <c r="I676">
        <f t="shared" si="30"/>
        <v>8.3690381237958977E-4</v>
      </c>
      <c r="J676">
        <f t="shared" si="31"/>
        <v>8.3687925534719435E-4</v>
      </c>
      <c r="K676">
        <f t="shared" si="32"/>
        <v>4.4661087357898449E-8</v>
      </c>
    </row>
    <row r="677" spans="1:11" x14ac:dyDescent="0.3">
      <c r="A677" t="s">
        <v>3662</v>
      </c>
      <c r="B677" t="s">
        <v>9676</v>
      </c>
      <c r="C677" t="s">
        <v>9677</v>
      </c>
      <c r="D677" t="s">
        <v>9673</v>
      </c>
      <c r="E677" t="s">
        <v>9678</v>
      </c>
      <c r="F677" t="s">
        <v>9679</v>
      </c>
      <c r="G677" t="s">
        <v>9680</v>
      </c>
      <c r="I677">
        <f t="shared" si="30"/>
        <v>4.7379597341705663E-3</v>
      </c>
      <c r="J677">
        <f t="shared" si="31"/>
        <v>4.7379534373794613E-3</v>
      </c>
      <c r="K677">
        <f t="shared" si="32"/>
        <v>1.6911882137269964E-5</v>
      </c>
    </row>
    <row r="678" spans="1:11" x14ac:dyDescent="0.3">
      <c r="A678" t="s">
        <v>3666</v>
      </c>
      <c r="B678" t="s">
        <v>9345</v>
      </c>
      <c r="C678" t="s">
        <v>9681</v>
      </c>
      <c r="D678" t="s">
        <v>9682</v>
      </c>
      <c r="E678" t="s">
        <v>9683</v>
      </c>
      <c r="F678" t="s">
        <v>9684</v>
      </c>
      <c r="G678" t="s">
        <v>9685</v>
      </c>
      <c r="I678">
        <f t="shared" si="30"/>
        <v>1.0263495430332743E-2</v>
      </c>
      <c r="J678">
        <f t="shared" si="31"/>
        <v>1.0263488948094113E-2</v>
      </c>
      <c r="K678">
        <f t="shared" si="32"/>
        <v>9.2889914286969224E-5</v>
      </c>
    </row>
    <row r="679" spans="1:11" x14ac:dyDescent="0.3">
      <c r="A679" t="s">
        <v>3670</v>
      </c>
      <c r="B679" t="s">
        <v>9686</v>
      </c>
      <c r="C679" t="s">
        <v>9687</v>
      </c>
      <c r="D679" t="s">
        <v>9688</v>
      </c>
      <c r="E679" t="s">
        <v>9689</v>
      </c>
      <c r="F679" t="s">
        <v>9690</v>
      </c>
      <c r="G679" t="s">
        <v>9691</v>
      </c>
      <c r="I679">
        <f t="shared" si="30"/>
        <v>2.1966503128308889E-3</v>
      </c>
      <c r="J679">
        <f t="shared" si="31"/>
        <v>2.1966604408552503E-3</v>
      </c>
      <c r="K679">
        <f t="shared" si="32"/>
        <v>2.4683956985114116E-6</v>
      </c>
    </row>
    <row r="680" spans="1:11" x14ac:dyDescent="0.3">
      <c r="A680" t="s">
        <v>3674</v>
      </c>
      <c r="B680" t="s">
        <v>9692</v>
      </c>
      <c r="C680" t="s">
        <v>9693</v>
      </c>
      <c r="D680" t="s">
        <v>9694</v>
      </c>
      <c r="E680" t="s">
        <v>9695</v>
      </c>
      <c r="F680" t="s">
        <v>9696</v>
      </c>
      <c r="G680" t="s">
        <v>9697</v>
      </c>
      <c r="I680">
        <f t="shared" si="30"/>
        <v>1.7260301369863014E-2</v>
      </c>
      <c r="J680">
        <f t="shared" si="31"/>
        <v>1.7260293419615845E-2</v>
      </c>
      <c r="K680">
        <f t="shared" si="32"/>
        <v>2.7671476996352979E-4</v>
      </c>
    </row>
    <row r="681" spans="1:11" x14ac:dyDescent="0.3">
      <c r="A681" t="s">
        <v>3677</v>
      </c>
      <c r="B681" t="s">
        <v>9698</v>
      </c>
      <c r="C681" t="s">
        <v>9699</v>
      </c>
      <c r="D681" t="s">
        <v>9700</v>
      </c>
      <c r="E681" t="s">
        <v>9701</v>
      </c>
      <c r="F681" t="s">
        <v>9702</v>
      </c>
      <c r="G681" t="s">
        <v>9703</v>
      </c>
      <c r="I681">
        <f t="shared" si="30"/>
        <v>-1.2658254439583868E-2</v>
      </c>
      <c r="J681">
        <f t="shared" si="31"/>
        <v>-1.2658237184845319E-2</v>
      </c>
      <c r="K681">
        <f t="shared" si="32"/>
        <v>1.7645893702798238E-4</v>
      </c>
    </row>
    <row r="682" spans="1:11" x14ac:dyDescent="0.3">
      <c r="A682" t="s">
        <v>3680</v>
      </c>
      <c r="B682" t="s">
        <v>9704</v>
      </c>
      <c r="C682" t="s">
        <v>9705</v>
      </c>
      <c r="D682" t="s">
        <v>9694</v>
      </c>
      <c r="E682" t="s">
        <v>9706</v>
      </c>
      <c r="F682" t="s">
        <v>9707</v>
      </c>
      <c r="G682" t="s">
        <v>9708</v>
      </c>
      <c r="I682">
        <f t="shared" si="30"/>
        <v>3.0005455537372217E-3</v>
      </c>
      <c r="J682">
        <f t="shared" si="31"/>
        <v>3.0005484311173181E-3</v>
      </c>
      <c r="K682">
        <f t="shared" si="32"/>
        <v>5.6406291591559865E-6</v>
      </c>
    </row>
    <row r="683" spans="1:11" x14ac:dyDescent="0.3">
      <c r="A683" t="s">
        <v>3686</v>
      </c>
      <c r="B683" t="s">
        <v>9709</v>
      </c>
      <c r="C683" t="s">
        <v>9710</v>
      </c>
      <c r="D683" t="s">
        <v>9711</v>
      </c>
      <c r="E683" t="s">
        <v>9712</v>
      </c>
      <c r="F683" t="s">
        <v>9713</v>
      </c>
      <c r="G683" t="s">
        <v>9714</v>
      </c>
      <c r="I683">
        <f t="shared" si="30"/>
        <v>5.4392439488713711E-3</v>
      </c>
      <c r="J683">
        <f t="shared" si="31"/>
        <v>5.4392436207509201E-3</v>
      </c>
      <c r="K683">
        <f t="shared" si="32"/>
        <v>2.3171669808557379E-5</v>
      </c>
    </row>
    <row r="684" spans="1:11" x14ac:dyDescent="0.3">
      <c r="A684" t="s">
        <v>3689</v>
      </c>
      <c r="B684" t="s">
        <v>9715</v>
      </c>
      <c r="C684" t="s">
        <v>9716</v>
      </c>
      <c r="D684" t="s">
        <v>9717</v>
      </c>
      <c r="E684" t="s">
        <v>9716</v>
      </c>
      <c r="F684" t="s">
        <v>9718</v>
      </c>
      <c r="G684" t="s">
        <v>9719</v>
      </c>
      <c r="I684">
        <f t="shared" si="30"/>
        <v>3.3270218196639938E-2</v>
      </c>
      <c r="J684">
        <f t="shared" si="31"/>
        <v>3.3270198834409549E-2</v>
      </c>
      <c r="K684">
        <f t="shared" si="32"/>
        <v>1.0656732571212391E-3</v>
      </c>
    </row>
    <row r="685" spans="1:11" x14ac:dyDescent="0.3">
      <c r="A685" t="s">
        <v>3692</v>
      </c>
      <c r="B685" t="s">
        <v>9720</v>
      </c>
      <c r="C685" t="s">
        <v>9721</v>
      </c>
      <c r="D685" t="s">
        <v>9722</v>
      </c>
      <c r="E685" t="s">
        <v>9723</v>
      </c>
      <c r="F685" t="s">
        <v>9724</v>
      </c>
      <c r="G685" t="s">
        <v>9725</v>
      </c>
      <c r="I685">
        <f t="shared" si="30"/>
        <v>-1.1518402839832315E-2</v>
      </c>
      <c r="J685">
        <f t="shared" si="31"/>
        <v>-1.1518392893256362E-2</v>
      </c>
      <c r="K685">
        <f t="shared" si="32"/>
        <v>1.4747528962307912E-4</v>
      </c>
    </row>
    <row r="686" spans="1:11" x14ac:dyDescent="0.3">
      <c r="A686" t="s">
        <v>3697</v>
      </c>
      <c r="B686" t="s">
        <v>9726</v>
      </c>
      <c r="C686" t="s">
        <v>9727</v>
      </c>
      <c r="D686" t="s">
        <v>9728</v>
      </c>
      <c r="E686" t="s">
        <v>9729</v>
      </c>
      <c r="F686" t="s">
        <v>9730</v>
      </c>
      <c r="G686" t="s">
        <v>9731</v>
      </c>
      <c r="I686">
        <f t="shared" si="30"/>
        <v>-7.150318175334811E-3</v>
      </c>
      <c r="J686">
        <f t="shared" si="31"/>
        <v>-7.1503202357759092E-3</v>
      </c>
      <c r="K686">
        <f t="shared" si="32"/>
        <v>6.0464119907490623E-5</v>
      </c>
    </row>
    <row r="687" spans="1:11" x14ac:dyDescent="0.3">
      <c r="A687" t="s">
        <v>3700</v>
      </c>
      <c r="B687" t="s">
        <v>9732</v>
      </c>
      <c r="C687" t="s">
        <v>9733</v>
      </c>
      <c r="D687" t="s">
        <v>9734</v>
      </c>
      <c r="E687" t="s">
        <v>9735</v>
      </c>
      <c r="F687" t="s">
        <v>9736</v>
      </c>
      <c r="G687" t="s">
        <v>9737</v>
      </c>
      <c r="I687">
        <f t="shared" si="30"/>
        <v>-1.3337689339146127E-3</v>
      </c>
      <c r="J687">
        <f t="shared" si="31"/>
        <v>-1.3337831777287161E-3</v>
      </c>
      <c r="K687">
        <f t="shared" si="32"/>
        <v>3.8389769221968868E-6</v>
      </c>
    </row>
    <row r="688" spans="1:11" x14ac:dyDescent="0.3">
      <c r="A688" t="s">
        <v>3703</v>
      </c>
      <c r="B688" t="s">
        <v>9738</v>
      </c>
      <c r="C688" t="s">
        <v>9739</v>
      </c>
      <c r="D688" t="s">
        <v>9740</v>
      </c>
      <c r="E688" t="s">
        <v>9693</v>
      </c>
      <c r="F688" t="s">
        <v>9741</v>
      </c>
      <c r="G688" t="s">
        <v>9742</v>
      </c>
      <c r="I688">
        <f t="shared" si="30"/>
        <v>-8.0128207268380849E-3</v>
      </c>
      <c r="J688">
        <f t="shared" si="31"/>
        <v>-8.0128019909785526E-3</v>
      </c>
      <c r="K688">
        <f t="shared" si="32"/>
        <v>7.4621082887244556E-5</v>
      </c>
    </row>
    <row r="689" spans="1:11" x14ac:dyDescent="0.3">
      <c r="A689" t="s">
        <v>3706</v>
      </c>
      <c r="B689" t="s">
        <v>9743</v>
      </c>
      <c r="C689" t="s">
        <v>9739</v>
      </c>
      <c r="D689" t="s">
        <v>9740</v>
      </c>
      <c r="E689" t="s">
        <v>9744</v>
      </c>
      <c r="F689" t="s">
        <v>9745</v>
      </c>
      <c r="G689" t="s">
        <v>9746</v>
      </c>
      <c r="I689">
        <f t="shared" si="30"/>
        <v>1.615562779094238E-3</v>
      </c>
      <c r="J689">
        <f t="shared" si="31"/>
        <v>1.6155641131804488E-3</v>
      </c>
      <c r="K689">
        <f t="shared" si="32"/>
        <v>9.8013278447017345E-7</v>
      </c>
    </row>
    <row r="690" spans="1:11" x14ac:dyDescent="0.3">
      <c r="A690" t="s">
        <v>3709</v>
      </c>
      <c r="B690" t="s">
        <v>9734</v>
      </c>
      <c r="C690" t="s">
        <v>9747</v>
      </c>
      <c r="D690" t="s">
        <v>9748</v>
      </c>
      <c r="E690" t="s">
        <v>9749</v>
      </c>
      <c r="F690" t="s">
        <v>9750</v>
      </c>
      <c r="G690" t="s">
        <v>9751</v>
      </c>
      <c r="I690">
        <f t="shared" si="30"/>
        <v>2.6876343363547382E-4</v>
      </c>
      <c r="J690">
        <f t="shared" si="31"/>
        <v>2.6874784970068791E-4</v>
      </c>
      <c r="K690">
        <f t="shared" si="32"/>
        <v>1.2730603006253813E-7</v>
      </c>
    </row>
    <row r="691" spans="1:11" x14ac:dyDescent="0.3">
      <c r="A691" t="s">
        <v>3713</v>
      </c>
      <c r="B691" t="s">
        <v>9752</v>
      </c>
      <c r="C691" t="s">
        <v>9753</v>
      </c>
      <c r="D691" t="s">
        <v>9754</v>
      </c>
      <c r="E691" t="s">
        <v>9717</v>
      </c>
      <c r="F691" t="s">
        <v>9755</v>
      </c>
      <c r="G691" t="s">
        <v>9756</v>
      </c>
      <c r="I691">
        <f t="shared" si="30"/>
        <v>2.4187047142891966E-3</v>
      </c>
      <c r="J691">
        <f t="shared" si="31"/>
        <v>2.4187284882472267E-3</v>
      </c>
      <c r="K691">
        <f t="shared" si="32"/>
        <v>3.2154978575477975E-6</v>
      </c>
    </row>
    <row r="692" spans="1:11" x14ac:dyDescent="0.3">
      <c r="A692" t="s">
        <v>3718</v>
      </c>
      <c r="B692" t="s">
        <v>9698</v>
      </c>
      <c r="C692" t="s">
        <v>9738</v>
      </c>
      <c r="D692" t="s">
        <v>9711</v>
      </c>
      <c r="E692" t="s">
        <v>9757</v>
      </c>
      <c r="F692" t="s">
        <v>9758</v>
      </c>
      <c r="G692" t="s">
        <v>9759</v>
      </c>
      <c r="I692">
        <f t="shared" si="30"/>
        <v>-8.579061892200127E-3</v>
      </c>
      <c r="J692">
        <f t="shared" si="31"/>
        <v>-8.5790781885380519E-3</v>
      </c>
      <c r="K692">
        <f t="shared" si="32"/>
        <v>8.4725135087912847E-5</v>
      </c>
    </row>
    <row r="693" spans="1:11" x14ac:dyDescent="0.3">
      <c r="A693" t="s">
        <v>3723</v>
      </c>
      <c r="B693" t="s">
        <v>9710</v>
      </c>
      <c r="C693" t="s">
        <v>9760</v>
      </c>
      <c r="D693" t="s">
        <v>9761</v>
      </c>
      <c r="E693" t="s">
        <v>9762</v>
      </c>
      <c r="F693" t="s">
        <v>9763</v>
      </c>
      <c r="G693" t="s">
        <v>9764</v>
      </c>
      <c r="I693">
        <f t="shared" si="30"/>
        <v>2.7047052460789795E-4</v>
      </c>
      <c r="J693">
        <f t="shared" si="31"/>
        <v>2.7046517877834142E-4</v>
      </c>
      <c r="K693">
        <f t="shared" si="32"/>
        <v>1.2608349426234479E-7</v>
      </c>
    </row>
    <row r="694" spans="1:11" x14ac:dyDescent="0.3">
      <c r="A694" t="s">
        <v>3729</v>
      </c>
      <c r="B694" t="s">
        <v>9765</v>
      </c>
      <c r="C694" t="s">
        <v>9698</v>
      </c>
      <c r="D694" t="s">
        <v>9766</v>
      </c>
      <c r="E694" t="s">
        <v>9767</v>
      </c>
      <c r="F694" t="s">
        <v>9768</v>
      </c>
      <c r="G694" t="s">
        <v>9769</v>
      </c>
      <c r="I694">
        <f t="shared" si="30"/>
        <v>-1.6221139971821907E-3</v>
      </c>
      <c r="J694">
        <f t="shared" si="31"/>
        <v>-1.6220857408737722E-3</v>
      </c>
      <c r="K694">
        <f t="shared" si="32"/>
        <v>5.0518554349936202E-6</v>
      </c>
    </row>
    <row r="695" spans="1:11" x14ac:dyDescent="0.3">
      <c r="A695" t="s">
        <v>3734</v>
      </c>
      <c r="B695" t="s">
        <v>9710</v>
      </c>
      <c r="C695" t="s">
        <v>9740</v>
      </c>
      <c r="D695" t="s">
        <v>9706</v>
      </c>
      <c r="E695" t="s">
        <v>9770</v>
      </c>
      <c r="F695" t="s">
        <v>9771</v>
      </c>
      <c r="G695" t="s">
        <v>9772</v>
      </c>
      <c r="I695">
        <f t="shared" si="30"/>
        <v>-1.353885729758995E-3</v>
      </c>
      <c r="J695">
        <f t="shared" si="31"/>
        <v>-1.3539194829939366E-3</v>
      </c>
      <c r="K695">
        <f t="shared" si="32"/>
        <v>3.9182897565064943E-6</v>
      </c>
    </row>
    <row r="696" spans="1:11" x14ac:dyDescent="0.3">
      <c r="A696" t="s">
        <v>3738</v>
      </c>
      <c r="B696" t="s">
        <v>9773</v>
      </c>
      <c r="C696" t="s">
        <v>9709</v>
      </c>
      <c r="D696" t="s">
        <v>9774</v>
      </c>
      <c r="E696" t="s">
        <v>9775</v>
      </c>
      <c r="F696" t="s">
        <v>9776</v>
      </c>
      <c r="G696" t="s">
        <v>9777</v>
      </c>
      <c r="I696">
        <f t="shared" si="30"/>
        <v>-5.6942243575318881E-3</v>
      </c>
      <c r="J696">
        <f t="shared" si="31"/>
        <v>-5.6942188045860168E-3</v>
      </c>
      <c r="K696">
        <f t="shared" si="32"/>
        <v>3.993944684614682E-5</v>
      </c>
    </row>
    <row r="697" spans="1:11" x14ac:dyDescent="0.3">
      <c r="A697" t="s">
        <v>3744</v>
      </c>
      <c r="B697" t="s">
        <v>9706</v>
      </c>
      <c r="C697" t="s">
        <v>9778</v>
      </c>
      <c r="D697" t="s">
        <v>9766</v>
      </c>
      <c r="E697" t="s">
        <v>9779</v>
      </c>
      <c r="F697" t="s">
        <v>9780</v>
      </c>
      <c r="G697" t="s">
        <v>9781</v>
      </c>
      <c r="I697">
        <f t="shared" si="30"/>
        <v>2.0452687234943399E-2</v>
      </c>
      <c r="J697">
        <f t="shared" si="31"/>
        <v>2.0452699023934449E-2</v>
      </c>
      <c r="K697">
        <f t="shared" si="32"/>
        <v>3.9311593535201652E-4</v>
      </c>
    </row>
    <row r="698" spans="1:11" x14ac:dyDescent="0.3">
      <c r="A698" t="s">
        <v>3749</v>
      </c>
      <c r="B698" t="s">
        <v>9782</v>
      </c>
      <c r="C698" t="s">
        <v>9744</v>
      </c>
      <c r="D698" t="s">
        <v>9687</v>
      </c>
      <c r="E698" t="s">
        <v>9783</v>
      </c>
      <c r="F698" t="s">
        <v>9784</v>
      </c>
      <c r="G698" t="s">
        <v>9785</v>
      </c>
      <c r="I698">
        <f t="shared" si="30"/>
        <v>-7.2152863289837435E-3</v>
      </c>
      <c r="J698">
        <f t="shared" si="31"/>
        <v>-7.2153176700644707E-3</v>
      </c>
      <c r="K698">
        <f t="shared" si="32"/>
        <v>6.1479167485555453E-5</v>
      </c>
    </row>
    <row r="699" spans="1:11" x14ac:dyDescent="0.3">
      <c r="A699" t="s">
        <v>3752</v>
      </c>
      <c r="B699" t="s">
        <v>9786</v>
      </c>
      <c r="C699" t="s">
        <v>9786</v>
      </c>
      <c r="D699" t="s">
        <v>9687</v>
      </c>
      <c r="E699" t="s">
        <v>9765</v>
      </c>
      <c r="F699" t="s">
        <v>9787</v>
      </c>
      <c r="G699" t="s">
        <v>9788</v>
      </c>
      <c r="I699">
        <f t="shared" si="30"/>
        <v>-3.499380699898684E-3</v>
      </c>
      <c r="J699">
        <f t="shared" si="31"/>
        <v>-3.499338387399074E-3</v>
      </c>
      <c r="K699">
        <f t="shared" si="32"/>
        <v>1.701468404197335E-5</v>
      </c>
    </row>
    <row r="700" spans="1:11" x14ac:dyDescent="0.3">
      <c r="A700" t="s">
        <v>3757</v>
      </c>
      <c r="B700" t="s">
        <v>9783</v>
      </c>
      <c r="C700" t="s">
        <v>9732</v>
      </c>
      <c r="D700" t="s">
        <v>9757</v>
      </c>
      <c r="E700" t="s">
        <v>9753</v>
      </c>
      <c r="F700" t="s">
        <v>9789</v>
      </c>
      <c r="G700" t="s">
        <v>9790</v>
      </c>
      <c r="I700">
        <f t="shared" si="30"/>
        <v>1.161537007023223E-2</v>
      </c>
      <c r="J700">
        <f t="shared" si="31"/>
        <v>1.1615335288166219E-2</v>
      </c>
      <c r="K700">
        <f t="shared" si="32"/>
        <v>1.2077543440893581E-4</v>
      </c>
    </row>
    <row r="701" spans="1:11" x14ac:dyDescent="0.3">
      <c r="A701" t="s">
        <v>3760</v>
      </c>
      <c r="B701" t="s">
        <v>9791</v>
      </c>
      <c r="C701" t="s">
        <v>9792</v>
      </c>
      <c r="D701" t="s">
        <v>9744</v>
      </c>
      <c r="E701" t="s">
        <v>9793</v>
      </c>
      <c r="F701" t="s">
        <v>9794</v>
      </c>
      <c r="G701" t="s">
        <v>9795</v>
      </c>
      <c r="I701">
        <f t="shared" si="30"/>
        <v>3.2042455753205443E-3</v>
      </c>
      <c r="J701">
        <f t="shared" si="31"/>
        <v>3.2042648021514361E-3</v>
      </c>
      <c r="K701">
        <f t="shared" si="32"/>
        <v>6.649782638148203E-6</v>
      </c>
    </row>
    <row r="702" spans="1:11" x14ac:dyDescent="0.3">
      <c r="A702" t="s">
        <v>3763</v>
      </c>
      <c r="B702" t="s">
        <v>9796</v>
      </c>
      <c r="C702" t="s">
        <v>9797</v>
      </c>
      <c r="D702" t="s">
        <v>9783</v>
      </c>
      <c r="E702" t="s">
        <v>9798</v>
      </c>
      <c r="F702" t="s">
        <v>9799</v>
      </c>
      <c r="G702" t="s">
        <v>9800</v>
      </c>
      <c r="I702">
        <f t="shared" si="30"/>
        <v>-1.597072132020155E-3</v>
      </c>
      <c r="J702">
        <f t="shared" si="31"/>
        <v>-1.597073458818421E-3</v>
      </c>
      <c r="K702">
        <f t="shared" si="32"/>
        <v>4.940044173315154E-6</v>
      </c>
    </row>
    <row r="703" spans="1:11" x14ac:dyDescent="0.3">
      <c r="A703" t="s">
        <v>3766</v>
      </c>
      <c r="B703" t="s">
        <v>9767</v>
      </c>
      <c r="C703" t="s">
        <v>9779</v>
      </c>
      <c r="D703" t="s">
        <v>9343</v>
      </c>
      <c r="E703" t="s">
        <v>9749</v>
      </c>
      <c r="F703" t="s">
        <v>9801</v>
      </c>
      <c r="G703" t="s">
        <v>9751</v>
      </c>
      <c r="I703">
        <f t="shared" si="30"/>
        <v>-7.9978410022842356E-3</v>
      </c>
      <c r="J703">
        <f t="shared" si="31"/>
        <v>-7.9978488604867601E-3</v>
      </c>
      <c r="K703">
        <f t="shared" si="32"/>
        <v>7.4362965747351478E-5</v>
      </c>
    </row>
    <row r="704" spans="1:11" x14ac:dyDescent="0.3">
      <c r="A704" t="s">
        <v>3771</v>
      </c>
      <c r="B704" t="s">
        <v>9765</v>
      </c>
      <c r="C704" t="s">
        <v>9779</v>
      </c>
      <c r="D704" t="s">
        <v>9802</v>
      </c>
      <c r="E704" t="s">
        <v>9803</v>
      </c>
      <c r="F704" t="s">
        <v>9804</v>
      </c>
      <c r="G704" t="s">
        <v>9805</v>
      </c>
      <c r="I704">
        <f t="shared" si="30"/>
        <v>-1.7199651093782697E-2</v>
      </c>
      <c r="J704">
        <f t="shared" si="31"/>
        <v>-1.7199657298711139E-2</v>
      </c>
      <c r="K704">
        <f t="shared" si="32"/>
        <v>3.1773792809479536E-4</v>
      </c>
    </row>
    <row r="705" spans="1:11" x14ac:dyDescent="0.3">
      <c r="A705" t="s">
        <v>3777</v>
      </c>
      <c r="B705" t="s">
        <v>9806</v>
      </c>
      <c r="C705" t="s">
        <v>9807</v>
      </c>
      <c r="D705" t="s">
        <v>9766</v>
      </c>
      <c r="E705" t="s">
        <v>9808</v>
      </c>
      <c r="F705" t="s">
        <v>9809</v>
      </c>
      <c r="G705" t="s">
        <v>9810</v>
      </c>
      <c r="I705">
        <f t="shared" si="30"/>
        <v>1.3398988241728178E-2</v>
      </c>
      <c r="J705">
        <f t="shared" si="31"/>
        <v>1.3399009471849422E-2</v>
      </c>
      <c r="K705">
        <f t="shared" si="32"/>
        <v>1.6316132932828363E-4</v>
      </c>
    </row>
    <row r="706" spans="1:11" x14ac:dyDescent="0.3">
      <c r="A706" t="s">
        <v>3780</v>
      </c>
      <c r="B706" t="s">
        <v>9782</v>
      </c>
      <c r="C706" t="s">
        <v>9770</v>
      </c>
      <c r="D706" t="s">
        <v>9811</v>
      </c>
      <c r="E706" t="s">
        <v>9812</v>
      </c>
      <c r="F706" t="s">
        <v>9813</v>
      </c>
      <c r="G706" t="s">
        <v>9814</v>
      </c>
      <c r="I706">
        <f t="shared" si="30"/>
        <v>-1.3491634822136136E-2</v>
      </c>
      <c r="J706">
        <f t="shared" si="31"/>
        <v>-1.3491642428584296E-2</v>
      </c>
      <c r="K706">
        <f t="shared" si="32"/>
        <v>1.9929505304689069E-4</v>
      </c>
    </row>
    <row r="707" spans="1:11" x14ac:dyDescent="0.3">
      <c r="A707" t="s">
        <v>3783</v>
      </c>
      <c r="B707" t="s">
        <v>9815</v>
      </c>
      <c r="C707" t="s">
        <v>9816</v>
      </c>
      <c r="D707" t="s">
        <v>9817</v>
      </c>
      <c r="E707" t="s">
        <v>9818</v>
      </c>
      <c r="F707" t="s">
        <v>9819</v>
      </c>
      <c r="G707" t="s">
        <v>9820</v>
      </c>
      <c r="I707">
        <f t="shared" si="30"/>
        <v>-7.9321934373031509E-3</v>
      </c>
      <c r="J707">
        <f t="shared" si="31"/>
        <v>-7.9321873981408834E-3</v>
      </c>
      <c r="K707">
        <f t="shared" si="32"/>
        <v>7.3234827536864362E-5</v>
      </c>
    </row>
    <row r="708" spans="1:11" x14ac:dyDescent="0.3">
      <c r="A708" t="s">
        <v>3787</v>
      </c>
      <c r="B708" t="s">
        <v>9821</v>
      </c>
      <c r="C708" t="s">
        <v>9822</v>
      </c>
      <c r="D708" t="s">
        <v>9672</v>
      </c>
      <c r="E708" t="s">
        <v>9823</v>
      </c>
      <c r="F708" t="s">
        <v>9824</v>
      </c>
      <c r="G708" t="s">
        <v>9825</v>
      </c>
      <c r="I708">
        <f t="shared" si="30"/>
        <v>1.1579790460435542E-2</v>
      </c>
      <c r="J708">
        <f t="shared" si="31"/>
        <v>1.1579760546998432E-2</v>
      </c>
      <c r="K708">
        <f t="shared" si="32"/>
        <v>1.1999478226298832E-4</v>
      </c>
    </row>
    <row r="709" spans="1:11" x14ac:dyDescent="0.3">
      <c r="A709" t="s">
        <v>3790</v>
      </c>
      <c r="B709" t="s">
        <v>9782</v>
      </c>
      <c r="C709" t="s">
        <v>9705</v>
      </c>
      <c r="D709" t="s">
        <v>9826</v>
      </c>
      <c r="E709" t="s">
        <v>9822</v>
      </c>
      <c r="F709" t="s">
        <v>9827</v>
      </c>
      <c r="G709" t="s">
        <v>9828</v>
      </c>
      <c r="I709">
        <f t="shared" ref="I709:I772" si="33">(E709-E708)/E708</f>
        <v>1.0902426026230369E-3</v>
      </c>
      <c r="J709">
        <f t="shared" ref="J709:J772" si="34">(G709-G708)/G708</f>
        <v>1.0902625742821111E-3</v>
      </c>
      <c r="K709">
        <f t="shared" ref="K709:K772" si="35">(J709-$O$8)^2</f>
        <v>2.1596004867636666E-7</v>
      </c>
    </row>
    <row r="710" spans="1:11" x14ac:dyDescent="0.3">
      <c r="A710" t="s">
        <v>3794</v>
      </c>
      <c r="B710" t="s">
        <v>9806</v>
      </c>
      <c r="C710" t="s">
        <v>9693</v>
      </c>
      <c r="D710" t="s">
        <v>9829</v>
      </c>
      <c r="E710" t="s">
        <v>9695</v>
      </c>
      <c r="F710" t="s">
        <v>9830</v>
      </c>
      <c r="G710" t="s">
        <v>9697</v>
      </c>
      <c r="I710">
        <f t="shared" si="33"/>
        <v>1.0890307650422086E-2</v>
      </c>
      <c r="J710">
        <f t="shared" si="34"/>
        <v>1.0890304582255247E-2</v>
      </c>
      <c r="K710">
        <f t="shared" si="35"/>
        <v>1.0536523681820436E-4</v>
      </c>
    </row>
    <row r="711" spans="1:11" x14ac:dyDescent="0.3">
      <c r="A711" t="s">
        <v>3799</v>
      </c>
      <c r="B711" t="s">
        <v>9744</v>
      </c>
      <c r="C711" t="s">
        <v>9753</v>
      </c>
      <c r="D711" t="s">
        <v>9693</v>
      </c>
      <c r="E711" t="s">
        <v>9831</v>
      </c>
      <c r="F711" t="s">
        <v>9832</v>
      </c>
      <c r="G711" t="s">
        <v>9833</v>
      </c>
      <c r="I711">
        <f t="shared" si="33"/>
        <v>5.655776847407124E-3</v>
      </c>
      <c r="J711">
        <f t="shared" si="34"/>
        <v>5.6557905269497841E-3</v>
      </c>
      <c r="K711">
        <f t="shared" si="35"/>
        <v>2.5303344351762675E-5</v>
      </c>
    </row>
    <row r="712" spans="1:11" x14ac:dyDescent="0.3">
      <c r="A712" t="s">
        <v>3802</v>
      </c>
      <c r="B712" t="s">
        <v>9834</v>
      </c>
      <c r="C712" t="s">
        <v>9835</v>
      </c>
      <c r="D712" t="s">
        <v>9728</v>
      </c>
      <c r="E712" t="s">
        <v>9836</v>
      </c>
      <c r="F712" t="s">
        <v>9837</v>
      </c>
      <c r="G712" t="s">
        <v>9838</v>
      </c>
      <c r="I712">
        <f t="shared" si="33"/>
        <v>8.0342528119978478E-3</v>
      </c>
      <c r="J712">
        <f t="shared" si="34"/>
        <v>8.0342606574681213E-3</v>
      </c>
      <c r="K712">
        <f t="shared" si="35"/>
        <v>5.4889029827189745E-5</v>
      </c>
    </row>
    <row r="713" spans="1:11" x14ac:dyDescent="0.3">
      <c r="A713" t="s">
        <v>3805</v>
      </c>
      <c r="B713" t="s">
        <v>9839</v>
      </c>
      <c r="C713" t="s">
        <v>9840</v>
      </c>
      <c r="D713" t="s">
        <v>9841</v>
      </c>
      <c r="E713" t="s">
        <v>9840</v>
      </c>
      <c r="F713" t="s">
        <v>9842</v>
      </c>
      <c r="G713" t="s">
        <v>9843</v>
      </c>
      <c r="I713">
        <f t="shared" si="33"/>
        <v>6.3762488410267206E-3</v>
      </c>
      <c r="J713">
        <f t="shared" si="34"/>
        <v>6.3762388375001554E-3</v>
      </c>
      <c r="K713">
        <f t="shared" si="35"/>
        <v>3.3070450220807108E-5</v>
      </c>
    </row>
    <row r="714" spans="1:11" x14ac:dyDescent="0.3">
      <c r="A714" t="s">
        <v>3809</v>
      </c>
      <c r="B714" t="s">
        <v>9844</v>
      </c>
      <c r="C714" t="s">
        <v>9845</v>
      </c>
      <c r="D714" t="s">
        <v>9723</v>
      </c>
      <c r="E714" t="s">
        <v>9840</v>
      </c>
      <c r="F714" t="s">
        <v>9846</v>
      </c>
      <c r="G714" t="s">
        <v>9843</v>
      </c>
      <c r="I714">
        <f t="shared" si="33"/>
        <v>0</v>
      </c>
      <c r="J714">
        <f t="shared" si="34"/>
        <v>0</v>
      </c>
      <c r="K714">
        <f t="shared" si="35"/>
        <v>3.9130974419914798E-7</v>
      </c>
    </row>
    <row r="715" spans="1:11" x14ac:dyDescent="0.3">
      <c r="A715" t="s">
        <v>3814</v>
      </c>
      <c r="B715" t="s">
        <v>9847</v>
      </c>
      <c r="C715" t="s">
        <v>9848</v>
      </c>
      <c r="D715" t="s">
        <v>9849</v>
      </c>
      <c r="E715" t="s">
        <v>9845</v>
      </c>
      <c r="F715" t="s">
        <v>9850</v>
      </c>
      <c r="G715" t="s">
        <v>9851</v>
      </c>
      <c r="I715">
        <f t="shared" si="33"/>
        <v>2.6398890538571222E-3</v>
      </c>
      <c r="J715">
        <f t="shared" si="34"/>
        <v>2.6398706769341245E-3</v>
      </c>
      <c r="K715">
        <f t="shared" si="35"/>
        <v>4.0574976375211806E-6</v>
      </c>
    </row>
    <row r="716" spans="1:11" x14ac:dyDescent="0.3">
      <c r="A716" t="s">
        <v>3816</v>
      </c>
      <c r="B716" t="s">
        <v>9721</v>
      </c>
      <c r="C716" t="s">
        <v>9847</v>
      </c>
      <c r="D716" t="s">
        <v>9852</v>
      </c>
      <c r="E716" t="s">
        <v>9841</v>
      </c>
      <c r="F716" t="s">
        <v>9853</v>
      </c>
      <c r="G716" t="s">
        <v>9854</v>
      </c>
      <c r="I716">
        <f t="shared" si="33"/>
        <v>-1.3691442864665443E-2</v>
      </c>
      <c r="J716">
        <f t="shared" si="34"/>
        <v>-1.3691432620109644E-2</v>
      </c>
      <c r="K716">
        <f t="shared" si="35"/>
        <v>2.0497592134896255E-4</v>
      </c>
    </row>
    <row r="717" spans="1:11" x14ac:dyDescent="0.3">
      <c r="A717" t="s">
        <v>3818</v>
      </c>
      <c r="B717" t="s">
        <v>9798</v>
      </c>
      <c r="C717" t="s">
        <v>9732</v>
      </c>
      <c r="D717" t="s">
        <v>9739</v>
      </c>
      <c r="E717" t="s">
        <v>9855</v>
      </c>
      <c r="F717" t="s">
        <v>9856</v>
      </c>
      <c r="G717" t="s">
        <v>9857</v>
      </c>
      <c r="I717">
        <f t="shared" si="33"/>
        <v>-1.3347304147020074E-3</v>
      </c>
      <c r="J717">
        <f t="shared" si="34"/>
        <v>-1.3347344813904941E-3</v>
      </c>
      <c r="K717">
        <f t="shared" si="35"/>
        <v>3.8427056641778632E-6</v>
      </c>
    </row>
    <row r="718" spans="1:11" x14ac:dyDescent="0.3">
      <c r="A718" t="s">
        <v>3820</v>
      </c>
      <c r="B718" t="s">
        <v>9858</v>
      </c>
      <c r="C718" t="s">
        <v>9726</v>
      </c>
      <c r="D718" t="s">
        <v>9859</v>
      </c>
      <c r="E718" t="s">
        <v>9858</v>
      </c>
      <c r="F718" t="s">
        <v>9860</v>
      </c>
      <c r="G718" t="s">
        <v>9861</v>
      </c>
      <c r="I718">
        <f t="shared" si="33"/>
        <v>8.8212242715851475E-3</v>
      </c>
      <c r="J718">
        <f t="shared" si="34"/>
        <v>8.8212379947684803E-3</v>
      </c>
      <c r="K718">
        <f t="shared" si="35"/>
        <v>6.7169341776223473E-5</v>
      </c>
    </row>
    <row r="719" spans="1:11" x14ac:dyDescent="0.3">
      <c r="A719" t="s">
        <v>3824</v>
      </c>
      <c r="B719" t="s">
        <v>9862</v>
      </c>
      <c r="C719" t="s">
        <v>9863</v>
      </c>
      <c r="D719" t="s">
        <v>9858</v>
      </c>
      <c r="E719" t="s">
        <v>9721</v>
      </c>
      <c r="F719" t="s">
        <v>9864</v>
      </c>
      <c r="G719" t="s">
        <v>9865</v>
      </c>
      <c r="I719">
        <f t="shared" si="33"/>
        <v>4.2395334266278973E-3</v>
      </c>
      <c r="J719">
        <f t="shared" si="34"/>
        <v>4.2395137614170833E-3</v>
      </c>
      <c r="K719">
        <f t="shared" si="35"/>
        <v>1.3060751737469571E-5</v>
      </c>
    </row>
    <row r="720" spans="1:11" x14ac:dyDescent="0.3">
      <c r="A720" t="s">
        <v>3826</v>
      </c>
      <c r="B720" t="s">
        <v>9866</v>
      </c>
      <c r="C720" t="s">
        <v>9867</v>
      </c>
      <c r="D720" t="s">
        <v>9797</v>
      </c>
      <c r="E720" t="s">
        <v>9868</v>
      </c>
      <c r="F720" t="s">
        <v>9869</v>
      </c>
      <c r="G720" t="s">
        <v>9870</v>
      </c>
      <c r="I720">
        <f t="shared" si="33"/>
        <v>1.3192611441023143E-2</v>
      </c>
      <c r="J720">
        <f t="shared" si="34"/>
        <v>1.3192619153644171E-2</v>
      </c>
      <c r="K720">
        <f t="shared" si="35"/>
        <v>1.5793128855273882E-4</v>
      </c>
    </row>
    <row r="721" spans="1:11" x14ac:dyDescent="0.3">
      <c r="A721" t="s">
        <v>3830</v>
      </c>
      <c r="B721" t="s">
        <v>9871</v>
      </c>
      <c r="C721" t="s">
        <v>9872</v>
      </c>
      <c r="D721" t="s">
        <v>9873</v>
      </c>
      <c r="E721" t="s">
        <v>9874</v>
      </c>
      <c r="F721" t="s">
        <v>9875</v>
      </c>
      <c r="G721" t="s">
        <v>9876</v>
      </c>
      <c r="I721">
        <f t="shared" si="33"/>
        <v>1.302057223851178E-3</v>
      </c>
      <c r="J721">
        <f t="shared" si="34"/>
        <v>9.1863767899954055E-3</v>
      </c>
      <c r="K721">
        <f t="shared" si="35"/>
        <v>7.3287797182093725E-5</v>
      </c>
    </row>
    <row r="722" spans="1:11" x14ac:dyDescent="0.3">
      <c r="A722" t="s">
        <v>3835</v>
      </c>
      <c r="B722" t="s">
        <v>9877</v>
      </c>
      <c r="C722" t="s">
        <v>9878</v>
      </c>
      <c r="D722" t="s">
        <v>9879</v>
      </c>
      <c r="E722" t="s">
        <v>9880</v>
      </c>
      <c r="F722" t="s">
        <v>9881</v>
      </c>
      <c r="G722" t="s">
        <v>9882</v>
      </c>
      <c r="I722">
        <f t="shared" si="33"/>
        <v>-1.4564420947609265E-2</v>
      </c>
      <c r="J722">
        <f t="shared" si="34"/>
        <v>-1.4564397410332811E-2</v>
      </c>
      <c r="K722">
        <f t="shared" si="35"/>
        <v>2.307344280652025E-4</v>
      </c>
    </row>
    <row r="723" spans="1:11" x14ac:dyDescent="0.3">
      <c r="A723" t="s">
        <v>3839</v>
      </c>
      <c r="B723" t="s">
        <v>9848</v>
      </c>
      <c r="C723" t="s">
        <v>9883</v>
      </c>
      <c r="D723" t="s">
        <v>9884</v>
      </c>
      <c r="E723" t="s">
        <v>9885</v>
      </c>
      <c r="F723" t="s">
        <v>9886</v>
      </c>
      <c r="G723" t="s">
        <v>9887</v>
      </c>
      <c r="I723">
        <f t="shared" si="33"/>
        <v>3.6949064052494026E-3</v>
      </c>
      <c r="J723">
        <f t="shared" si="34"/>
        <v>3.6948705121467211E-3</v>
      </c>
      <c r="K723">
        <f t="shared" si="35"/>
        <v>9.4207434121636237E-6</v>
      </c>
    </row>
    <row r="724" spans="1:11" x14ac:dyDescent="0.3">
      <c r="A724" t="s">
        <v>3844</v>
      </c>
      <c r="B724" t="s">
        <v>9848</v>
      </c>
      <c r="C724" t="s">
        <v>9888</v>
      </c>
      <c r="D724" t="s">
        <v>9889</v>
      </c>
      <c r="E724" t="s">
        <v>9716</v>
      </c>
      <c r="F724" t="s">
        <v>9890</v>
      </c>
      <c r="G724" t="s">
        <v>9891</v>
      </c>
      <c r="I724">
        <f t="shared" si="33"/>
        <v>4.47020784828324E-3</v>
      </c>
      <c r="J724">
        <f t="shared" si="34"/>
        <v>4.470214068452898E-3</v>
      </c>
      <c r="K724">
        <f t="shared" si="35"/>
        <v>1.4781460595777621E-5</v>
      </c>
    </row>
    <row r="725" spans="1:11" x14ac:dyDescent="0.3">
      <c r="A725" t="s">
        <v>3848</v>
      </c>
      <c r="B725" t="s">
        <v>9892</v>
      </c>
      <c r="C725" t="s">
        <v>9893</v>
      </c>
      <c r="D725" t="s">
        <v>9894</v>
      </c>
      <c r="E725" t="s">
        <v>9895</v>
      </c>
      <c r="F725" t="s">
        <v>9896</v>
      </c>
      <c r="G725" t="s">
        <v>9897</v>
      </c>
      <c r="I725">
        <f t="shared" si="33"/>
        <v>1.465960694608366E-2</v>
      </c>
      <c r="J725">
        <f t="shared" si="34"/>
        <v>1.4659628867209071E-2</v>
      </c>
      <c r="K725">
        <f t="shared" si="35"/>
        <v>1.9695543826350203E-4</v>
      </c>
    </row>
    <row r="726" spans="1:11" x14ac:dyDescent="0.3">
      <c r="A726" t="s">
        <v>3851</v>
      </c>
      <c r="B726" t="s">
        <v>9898</v>
      </c>
      <c r="C726" t="s">
        <v>9899</v>
      </c>
      <c r="D726" t="s">
        <v>9900</v>
      </c>
      <c r="E726" t="s">
        <v>9901</v>
      </c>
      <c r="F726" t="s">
        <v>9902</v>
      </c>
      <c r="G726" t="s">
        <v>9903</v>
      </c>
      <c r="I726">
        <f t="shared" si="33"/>
        <v>1.3931915063566221E-2</v>
      </c>
      <c r="J726">
        <f t="shared" si="34"/>
        <v>1.3931902262298974E-2</v>
      </c>
      <c r="K726">
        <f t="shared" si="35"/>
        <v>1.7705907558299971E-4</v>
      </c>
    </row>
    <row r="727" spans="1:11" x14ac:dyDescent="0.3">
      <c r="A727" t="s">
        <v>3857</v>
      </c>
      <c r="B727" t="s">
        <v>9904</v>
      </c>
      <c r="C727" t="s">
        <v>9905</v>
      </c>
      <c r="D727" t="s">
        <v>9906</v>
      </c>
      <c r="E727" t="s">
        <v>9907</v>
      </c>
      <c r="F727" t="s">
        <v>9908</v>
      </c>
      <c r="G727" t="s">
        <v>9909</v>
      </c>
      <c r="I727">
        <f t="shared" si="33"/>
        <v>-1.0178371760263052E-3</v>
      </c>
      <c r="J727">
        <f t="shared" si="34"/>
        <v>-1.0178413747789891E-3</v>
      </c>
      <c r="K727">
        <f t="shared" si="35"/>
        <v>2.7007271761822321E-6</v>
      </c>
    </row>
    <row r="728" spans="1:11" x14ac:dyDescent="0.3">
      <c r="A728" t="s">
        <v>3861</v>
      </c>
      <c r="B728" t="s">
        <v>9910</v>
      </c>
      <c r="C728" t="s">
        <v>9911</v>
      </c>
      <c r="D728" t="s">
        <v>9912</v>
      </c>
      <c r="E728" t="s">
        <v>9913</v>
      </c>
      <c r="F728" t="s">
        <v>9914</v>
      </c>
      <c r="G728" t="s">
        <v>9915</v>
      </c>
      <c r="I728">
        <f t="shared" si="33"/>
        <v>1.5792232083149799E-2</v>
      </c>
      <c r="J728">
        <f t="shared" si="34"/>
        <v>1.5792228091006014E-2</v>
      </c>
      <c r="K728">
        <f t="shared" si="35"/>
        <v>2.3002819846592432E-4</v>
      </c>
    </row>
    <row r="729" spans="1:11" x14ac:dyDescent="0.3">
      <c r="A729" t="s">
        <v>3865</v>
      </c>
      <c r="B729" t="s">
        <v>9916</v>
      </c>
      <c r="C729" t="s">
        <v>9917</v>
      </c>
      <c r="D729" t="s">
        <v>9918</v>
      </c>
      <c r="E729" t="s">
        <v>9919</v>
      </c>
      <c r="F729" t="s">
        <v>9920</v>
      </c>
      <c r="G729" t="s">
        <v>9921</v>
      </c>
      <c r="I729">
        <f t="shared" si="33"/>
        <v>8.0240720154445399E-3</v>
      </c>
      <c r="J729">
        <f t="shared" si="34"/>
        <v>8.0240604890755626E-3</v>
      </c>
      <c r="K729">
        <f t="shared" si="35"/>
        <v>5.4737993628200634E-5</v>
      </c>
    </row>
    <row r="730" spans="1:11" x14ac:dyDescent="0.3">
      <c r="A730" t="s">
        <v>3871</v>
      </c>
      <c r="B730" t="s">
        <v>9922</v>
      </c>
      <c r="C730" t="s">
        <v>9923</v>
      </c>
      <c r="D730" t="s">
        <v>9924</v>
      </c>
      <c r="E730" t="s">
        <v>9925</v>
      </c>
      <c r="F730" t="s">
        <v>9926</v>
      </c>
      <c r="G730" t="s">
        <v>9927</v>
      </c>
      <c r="I730">
        <f t="shared" si="33"/>
        <v>1.1940273334819056E-2</v>
      </c>
      <c r="J730">
        <f t="shared" si="34"/>
        <v>1.1940294714066449E-2</v>
      </c>
      <c r="K730">
        <f t="shared" si="35"/>
        <v>1.280235032621587E-4</v>
      </c>
    </row>
    <row r="731" spans="1:11" x14ac:dyDescent="0.3">
      <c r="A731" t="s">
        <v>3877</v>
      </c>
      <c r="B731" t="s">
        <v>9928</v>
      </c>
      <c r="C731" t="s">
        <v>9929</v>
      </c>
      <c r="D731" t="s">
        <v>9930</v>
      </c>
      <c r="E731" t="s">
        <v>9931</v>
      </c>
      <c r="F731" t="s">
        <v>9932</v>
      </c>
      <c r="G731" t="s">
        <v>9933</v>
      </c>
      <c r="I731">
        <f t="shared" si="33"/>
        <v>-1.4257669616519184E-2</v>
      </c>
      <c r="J731">
        <f t="shared" si="34"/>
        <v>-1.4257661621121029E-2</v>
      </c>
      <c r="K731">
        <f t="shared" si="35"/>
        <v>2.2150991539522584E-4</v>
      </c>
    </row>
    <row r="732" spans="1:11" x14ac:dyDescent="0.3">
      <c r="A732" t="s">
        <v>3881</v>
      </c>
      <c r="B732" t="s">
        <v>9934</v>
      </c>
      <c r="C732" t="s">
        <v>9935</v>
      </c>
      <c r="D732" t="s">
        <v>9934</v>
      </c>
      <c r="E732" t="s">
        <v>9936</v>
      </c>
      <c r="F732" t="s">
        <v>9937</v>
      </c>
      <c r="G732" t="s">
        <v>9938</v>
      </c>
      <c r="I732">
        <f t="shared" si="33"/>
        <v>-2.2443891393709374E-3</v>
      </c>
      <c r="J732">
        <f t="shared" si="34"/>
        <v>-2.2443867224529917E-3</v>
      </c>
      <c r="K732">
        <f t="shared" si="35"/>
        <v>8.236522759802235E-6</v>
      </c>
    </row>
    <row r="733" spans="1:11" x14ac:dyDescent="0.3">
      <c r="A733" t="s">
        <v>3886</v>
      </c>
      <c r="B733" t="s">
        <v>9939</v>
      </c>
      <c r="C733" t="s">
        <v>9940</v>
      </c>
      <c r="D733" t="s">
        <v>9941</v>
      </c>
      <c r="E733" t="s">
        <v>9942</v>
      </c>
      <c r="F733" t="s">
        <v>9943</v>
      </c>
      <c r="G733" t="s">
        <v>9944</v>
      </c>
      <c r="I733">
        <f t="shared" si="33"/>
        <v>5.7486631216525893E-3</v>
      </c>
      <c r="J733">
        <f t="shared" si="34"/>
        <v>5.7486354230725208E-3</v>
      </c>
      <c r="K733">
        <f t="shared" si="35"/>
        <v>2.6246029298810423E-5</v>
      </c>
    </row>
    <row r="734" spans="1:11" x14ac:dyDescent="0.3">
      <c r="A734" t="s">
        <v>3892</v>
      </c>
      <c r="B734" t="s">
        <v>9923</v>
      </c>
      <c r="C734" t="s">
        <v>9945</v>
      </c>
      <c r="D734" t="s">
        <v>9946</v>
      </c>
      <c r="E734" t="s">
        <v>9947</v>
      </c>
      <c r="F734" t="s">
        <v>9948</v>
      </c>
      <c r="G734" t="s">
        <v>9949</v>
      </c>
      <c r="I734">
        <f t="shared" si="33"/>
        <v>6.9582004493937699E-3</v>
      </c>
      <c r="J734">
        <f t="shared" si="34"/>
        <v>6.9582368303377105E-3</v>
      </c>
      <c r="K734">
        <f t="shared" si="35"/>
        <v>4.0102953451572458E-5</v>
      </c>
    </row>
    <row r="735" spans="1:11" x14ac:dyDescent="0.3">
      <c r="A735" t="s">
        <v>3897</v>
      </c>
      <c r="B735" t="s">
        <v>9950</v>
      </c>
      <c r="C735" t="s">
        <v>9951</v>
      </c>
      <c r="D735" t="s">
        <v>9952</v>
      </c>
      <c r="E735" t="s">
        <v>9953</v>
      </c>
      <c r="F735" t="s">
        <v>9954</v>
      </c>
      <c r="G735" t="s">
        <v>9955</v>
      </c>
      <c r="I735">
        <f t="shared" si="33"/>
        <v>5.676209279368136E-3</v>
      </c>
      <c r="J735">
        <f t="shared" si="34"/>
        <v>5.6762001238165318E-3</v>
      </c>
      <c r="K735">
        <f t="shared" si="35"/>
        <v>2.5509091365784871E-5</v>
      </c>
    </row>
    <row r="736" spans="1:11" x14ac:dyDescent="0.3">
      <c r="A736" t="s">
        <v>3902</v>
      </c>
      <c r="B736" t="s">
        <v>9956</v>
      </c>
      <c r="C736" t="s">
        <v>9957</v>
      </c>
      <c r="D736" t="s">
        <v>9958</v>
      </c>
      <c r="E736" t="s">
        <v>9959</v>
      </c>
      <c r="F736" t="s">
        <v>9960</v>
      </c>
      <c r="G736" t="s">
        <v>9961</v>
      </c>
      <c r="I736">
        <f t="shared" si="33"/>
        <v>1.2269938650306749E-2</v>
      </c>
      <c r="J736">
        <f t="shared" si="34"/>
        <v>1.2269922450076387E-2</v>
      </c>
      <c r="K736">
        <f t="shared" si="35"/>
        <v>1.3559146668530827E-4</v>
      </c>
    </row>
    <row r="737" spans="1:11" x14ac:dyDescent="0.3">
      <c r="A737" t="s">
        <v>3907</v>
      </c>
      <c r="B737" t="s">
        <v>9962</v>
      </c>
      <c r="C737" t="s">
        <v>9963</v>
      </c>
      <c r="D737" t="s">
        <v>9964</v>
      </c>
      <c r="E737" t="s">
        <v>9964</v>
      </c>
      <c r="F737" t="s">
        <v>9965</v>
      </c>
      <c r="G737" t="s">
        <v>9966</v>
      </c>
      <c r="I737">
        <f t="shared" si="33"/>
        <v>-1.696972121212122E-2</v>
      </c>
      <c r="J737">
        <f t="shared" si="34"/>
        <v>-1.6969716995542568E-2</v>
      </c>
      <c r="K737">
        <f t="shared" si="35"/>
        <v>3.0959333462137557E-4</v>
      </c>
    </row>
    <row r="738" spans="1:11" x14ac:dyDescent="0.3">
      <c r="A738" t="s">
        <v>3913</v>
      </c>
      <c r="B738" t="s">
        <v>9967</v>
      </c>
      <c r="C738" t="s">
        <v>9968</v>
      </c>
      <c r="D738" t="s">
        <v>9930</v>
      </c>
      <c r="E738" t="s">
        <v>9969</v>
      </c>
      <c r="F738" t="s">
        <v>9970</v>
      </c>
      <c r="G738" t="s">
        <v>9971</v>
      </c>
      <c r="I738">
        <f t="shared" si="33"/>
        <v>4.4389890120588461E-3</v>
      </c>
      <c r="J738">
        <f t="shared" si="34"/>
        <v>4.4389864191488057E-3</v>
      </c>
      <c r="K738">
        <f t="shared" si="35"/>
        <v>1.4542315966743676E-5</v>
      </c>
    </row>
    <row r="739" spans="1:11" x14ac:dyDescent="0.3">
      <c r="A739" t="s">
        <v>3917</v>
      </c>
      <c r="B739" t="s">
        <v>9923</v>
      </c>
      <c r="C739" t="s">
        <v>9972</v>
      </c>
      <c r="D739" t="s">
        <v>9973</v>
      </c>
      <c r="E739" t="s">
        <v>9935</v>
      </c>
      <c r="F739" t="s">
        <v>9974</v>
      </c>
      <c r="G739" t="s">
        <v>9975</v>
      </c>
      <c r="I739">
        <f t="shared" si="33"/>
        <v>-7.1200834765528269E-3</v>
      </c>
      <c r="J739">
        <f t="shared" si="34"/>
        <v>-7.1200928573172039E-3</v>
      </c>
      <c r="K739">
        <f t="shared" si="35"/>
        <v>5.9994945404755263E-5</v>
      </c>
    </row>
    <row r="740" spans="1:11" x14ac:dyDescent="0.3">
      <c r="A740" t="s">
        <v>3924</v>
      </c>
      <c r="B740" t="s">
        <v>9942</v>
      </c>
      <c r="C740" t="s">
        <v>9964</v>
      </c>
      <c r="D740" t="s">
        <v>9976</v>
      </c>
      <c r="E740" t="s">
        <v>9977</v>
      </c>
      <c r="F740" t="s">
        <v>9978</v>
      </c>
      <c r="G740" t="s">
        <v>9979</v>
      </c>
      <c r="I740">
        <f t="shared" si="33"/>
        <v>-1.5331330745087307E-2</v>
      </c>
      <c r="J740">
        <f t="shared" si="34"/>
        <v>-1.5331318393182268E-2</v>
      </c>
      <c r="K740">
        <f t="shared" si="35"/>
        <v>2.5462157090439739E-4</v>
      </c>
    </row>
    <row r="741" spans="1:11" x14ac:dyDescent="0.3">
      <c r="A741" t="s">
        <v>3929</v>
      </c>
      <c r="B741" t="s">
        <v>9980</v>
      </c>
      <c r="C741" t="s">
        <v>9981</v>
      </c>
      <c r="D741" t="s">
        <v>9982</v>
      </c>
      <c r="E741" t="s">
        <v>9928</v>
      </c>
      <c r="F741" t="s">
        <v>9983</v>
      </c>
      <c r="G741" t="s">
        <v>9984</v>
      </c>
      <c r="I741">
        <f t="shared" si="33"/>
        <v>2.260173279758923E-2</v>
      </c>
      <c r="J741">
        <f t="shared" si="34"/>
        <v>2.2601738147586856E-2</v>
      </c>
      <c r="K741">
        <f t="shared" si="35"/>
        <v>4.8295295293947655E-4</v>
      </c>
    </row>
    <row r="742" spans="1:11" x14ac:dyDescent="0.3">
      <c r="A742" t="s">
        <v>3933</v>
      </c>
      <c r="B742" t="s">
        <v>9985</v>
      </c>
      <c r="C742" t="s">
        <v>9986</v>
      </c>
      <c r="D742" t="s">
        <v>9987</v>
      </c>
      <c r="E742" t="s">
        <v>9959</v>
      </c>
      <c r="F742" t="s">
        <v>9988</v>
      </c>
      <c r="G742" t="s">
        <v>9961</v>
      </c>
      <c r="I742">
        <f t="shared" si="33"/>
        <v>1.3015692214742247E-2</v>
      </c>
      <c r="J742">
        <f t="shared" si="34"/>
        <v>1.3015682048261283E-2</v>
      </c>
      <c r="K742">
        <f t="shared" si="35"/>
        <v>1.5351543274857182E-4</v>
      </c>
    </row>
    <row r="743" spans="1:11" x14ac:dyDescent="0.3">
      <c r="A743" t="s">
        <v>3938</v>
      </c>
      <c r="B743" t="s">
        <v>9989</v>
      </c>
      <c r="C743" t="s">
        <v>9990</v>
      </c>
      <c r="D743" t="s">
        <v>9972</v>
      </c>
      <c r="E743" t="s">
        <v>9991</v>
      </c>
      <c r="F743" t="s">
        <v>9992</v>
      </c>
      <c r="G743" t="s">
        <v>9993</v>
      </c>
      <c r="I743">
        <f t="shared" si="33"/>
        <v>4.8484848484856062E-4</v>
      </c>
      <c r="J743">
        <f t="shared" si="34"/>
        <v>4.8486260833942145E-4</v>
      </c>
      <c r="K743">
        <f t="shared" si="35"/>
        <v>1.97922543591766E-8</v>
      </c>
    </row>
    <row r="744" spans="1:11" x14ac:dyDescent="0.3">
      <c r="A744" t="s">
        <v>3941</v>
      </c>
      <c r="B744" t="s">
        <v>9994</v>
      </c>
      <c r="C744" t="s">
        <v>9995</v>
      </c>
      <c r="D744" t="s">
        <v>9996</v>
      </c>
      <c r="E744" t="s">
        <v>9997</v>
      </c>
      <c r="F744" t="s">
        <v>9998</v>
      </c>
      <c r="G744" t="s">
        <v>9999</v>
      </c>
      <c r="I744">
        <f t="shared" si="33"/>
        <v>-1.4780712381875612E-2</v>
      </c>
      <c r="J744">
        <f t="shared" si="34"/>
        <v>-1.4780734507020032E-2</v>
      </c>
      <c r="K744">
        <f t="shared" si="35"/>
        <v>2.3735352699010188E-4</v>
      </c>
    </row>
    <row r="745" spans="1:11" x14ac:dyDescent="0.3">
      <c r="A745" t="s">
        <v>3945</v>
      </c>
      <c r="B745" t="s">
        <v>9956</v>
      </c>
      <c r="C745" t="s">
        <v>10000</v>
      </c>
      <c r="D745" t="s">
        <v>10001</v>
      </c>
      <c r="E745" t="s">
        <v>10002</v>
      </c>
      <c r="F745" t="s">
        <v>10003</v>
      </c>
      <c r="G745" t="s">
        <v>10004</v>
      </c>
      <c r="I745">
        <f t="shared" si="33"/>
        <v>-9.5917363502211871E-3</v>
      </c>
      <c r="J745">
        <f t="shared" si="34"/>
        <v>-9.5917084149299611E-3</v>
      </c>
      <c r="K745">
        <f t="shared" si="35"/>
        <v>1.04392319565403E-4</v>
      </c>
    </row>
    <row r="746" spans="1:11" x14ac:dyDescent="0.3">
      <c r="A746" t="s">
        <v>3949</v>
      </c>
      <c r="B746" t="s">
        <v>9917</v>
      </c>
      <c r="C746" t="s">
        <v>10005</v>
      </c>
      <c r="D746" t="s">
        <v>9919</v>
      </c>
      <c r="E746" t="s">
        <v>10006</v>
      </c>
      <c r="F746" t="s">
        <v>10007</v>
      </c>
      <c r="G746" t="s">
        <v>10008</v>
      </c>
      <c r="I746">
        <f t="shared" si="33"/>
        <v>1.6637670722622226E-2</v>
      </c>
      <c r="J746">
        <f t="shared" si="34"/>
        <v>1.6637653550326852E-2</v>
      </c>
      <c r="K746">
        <f t="shared" si="35"/>
        <v>2.5638753838938766E-4</v>
      </c>
    </row>
    <row r="747" spans="1:11" x14ac:dyDescent="0.3">
      <c r="A747" t="s">
        <v>3954</v>
      </c>
      <c r="B747" t="s">
        <v>10009</v>
      </c>
      <c r="C747" t="s">
        <v>10010</v>
      </c>
      <c r="D747" t="s">
        <v>9931</v>
      </c>
      <c r="E747" t="s">
        <v>10011</v>
      </c>
      <c r="F747" t="s">
        <v>10012</v>
      </c>
      <c r="G747" t="s">
        <v>10013</v>
      </c>
      <c r="I747">
        <f t="shared" si="33"/>
        <v>-1.9052247656381322E-2</v>
      </c>
      <c r="J747">
        <f t="shared" si="34"/>
        <v>-1.905224292765284E-2</v>
      </c>
      <c r="K747">
        <f t="shared" si="35"/>
        <v>3.8721543829908458E-4</v>
      </c>
    </row>
    <row r="748" spans="1:11" x14ac:dyDescent="0.3">
      <c r="A748" t="s">
        <v>3959</v>
      </c>
      <c r="B748" t="s">
        <v>9996</v>
      </c>
      <c r="C748" t="s">
        <v>10014</v>
      </c>
      <c r="D748" t="s">
        <v>10015</v>
      </c>
      <c r="E748" t="s">
        <v>10016</v>
      </c>
      <c r="F748" t="s">
        <v>10017</v>
      </c>
      <c r="G748" t="s">
        <v>10018</v>
      </c>
      <c r="I748">
        <f t="shared" si="33"/>
        <v>1.1205204183266941E-2</v>
      </c>
      <c r="J748">
        <f t="shared" si="34"/>
        <v>1.1205194351909377E-2</v>
      </c>
      <c r="K748">
        <f t="shared" si="35"/>
        <v>1.1192892633665474E-4</v>
      </c>
    </row>
    <row r="749" spans="1:11" x14ac:dyDescent="0.3">
      <c r="A749" t="s">
        <v>3963</v>
      </c>
      <c r="B749" t="s">
        <v>9928</v>
      </c>
      <c r="C749" t="s">
        <v>10019</v>
      </c>
      <c r="D749" t="s">
        <v>10020</v>
      </c>
      <c r="E749" t="s">
        <v>10009</v>
      </c>
      <c r="F749" t="s">
        <v>10021</v>
      </c>
      <c r="G749" t="s">
        <v>10022</v>
      </c>
      <c r="I749">
        <f t="shared" si="33"/>
        <v>5.6636048839301071E-3</v>
      </c>
      <c r="J749">
        <f t="shared" si="34"/>
        <v>5.6636205262636753E-3</v>
      </c>
      <c r="K749">
        <f t="shared" si="35"/>
        <v>2.5382179258682159E-5</v>
      </c>
    </row>
    <row r="750" spans="1:11" x14ac:dyDescent="0.3">
      <c r="A750" t="s">
        <v>3968</v>
      </c>
      <c r="B750" t="s">
        <v>9994</v>
      </c>
      <c r="C750" t="s">
        <v>10023</v>
      </c>
      <c r="D750" t="s">
        <v>10024</v>
      </c>
      <c r="E750" t="s">
        <v>9997</v>
      </c>
      <c r="F750" t="s">
        <v>10025</v>
      </c>
      <c r="G750" t="s">
        <v>9999</v>
      </c>
      <c r="I750">
        <f t="shared" si="33"/>
        <v>-4.4074436826642216E-3</v>
      </c>
      <c r="J750">
        <f t="shared" si="34"/>
        <v>-4.40746555281095E-3</v>
      </c>
      <c r="K750">
        <f t="shared" si="35"/>
        <v>2.5331220948487159E-5</v>
      </c>
    </row>
    <row r="751" spans="1:11" x14ac:dyDescent="0.3">
      <c r="A751" t="s">
        <v>3972</v>
      </c>
      <c r="B751" t="s">
        <v>9917</v>
      </c>
      <c r="C751" t="s">
        <v>9997</v>
      </c>
      <c r="D751" t="s">
        <v>10026</v>
      </c>
      <c r="E751" t="s">
        <v>10027</v>
      </c>
      <c r="F751" t="s">
        <v>10028</v>
      </c>
      <c r="G751" t="s">
        <v>10029</v>
      </c>
      <c r="I751">
        <f t="shared" si="33"/>
        <v>-1.401869158878488E-2</v>
      </c>
      <c r="J751">
        <f t="shared" si="34"/>
        <v>-1.4018685717705972E-2</v>
      </c>
      <c r="K751">
        <f t="shared" si="35"/>
        <v>2.1445356816023961E-4</v>
      </c>
    </row>
    <row r="752" spans="1:11" x14ac:dyDescent="0.3">
      <c r="A752" t="s">
        <v>3976</v>
      </c>
      <c r="B752" t="s">
        <v>10030</v>
      </c>
      <c r="C752" t="s">
        <v>9995</v>
      </c>
      <c r="D752" t="s">
        <v>10031</v>
      </c>
      <c r="E752" t="s">
        <v>9968</v>
      </c>
      <c r="F752" t="s">
        <v>10032</v>
      </c>
      <c r="G752" t="s">
        <v>10033</v>
      </c>
      <c r="I752">
        <f t="shared" si="33"/>
        <v>2.1701147418308801E-2</v>
      </c>
      <c r="J752">
        <f t="shared" si="34"/>
        <v>2.1701167425311991E-2</v>
      </c>
      <c r="K752">
        <f t="shared" si="35"/>
        <v>4.4418175289657401E-4</v>
      </c>
    </row>
    <row r="753" spans="1:11" x14ac:dyDescent="0.3">
      <c r="A753" t="s">
        <v>3980</v>
      </c>
      <c r="B753" t="s">
        <v>10034</v>
      </c>
      <c r="C753" t="s">
        <v>10035</v>
      </c>
      <c r="D753" t="s">
        <v>9934</v>
      </c>
      <c r="E753" t="s">
        <v>10036</v>
      </c>
      <c r="F753" t="s">
        <v>10037</v>
      </c>
      <c r="G753" t="s">
        <v>10038</v>
      </c>
      <c r="I753">
        <f t="shared" si="33"/>
        <v>-2.8320313191413985E-2</v>
      </c>
      <c r="J753">
        <f t="shared" si="34"/>
        <v>-2.8320315039612211E-2</v>
      </c>
      <c r="K753">
        <f t="shared" si="35"/>
        <v>8.3786296137544592E-4</v>
      </c>
    </row>
    <row r="754" spans="1:11" x14ac:dyDescent="0.3">
      <c r="A754" t="s">
        <v>3983</v>
      </c>
      <c r="B754" t="s">
        <v>10011</v>
      </c>
      <c r="C754" t="s">
        <v>10039</v>
      </c>
      <c r="D754" t="s">
        <v>10040</v>
      </c>
      <c r="E754" t="s">
        <v>9940</v>
      </c>
      <c r="F754" t="s">
        <v>10041</v>
      </c>
      <c r="G754" t="s">
        <v>10042</v>
      </c>
      <c r="I754">
        <f t="shared" si="33"/>
        <v>1.2562814386000362E-2</v>
      </c>
      <c r="J754">
        <f t="shared" si="34"/>
        <v>1.256279780799718E-2</v>
      </c>
      <c r="K754">
        <f t="shared" si="35"/>
        <v>1.4249794359060808E-4</v>
      </c>
    </row>
    <row r="755" spans="1:11" x14ac:dyDescent="0.3">
      <c r="A755" t="s">
        <v>3986</v>
      </c>
      <c r="B755" t="s">
        <v>9969</v>
      </c>
      <c r="C755" t="s">
        <v>10043</v>
      </c>
      <c r="D755" t="s">
        <v>9969</v>
      </c>
      <c r="E755" t="s">
        <v>10044</v>
      </c>
      <c r="F755" t="s">
        <v>10045</v>
      </c>
      <c r="G755" t="s">
        <v>10046</v>
      </c>
      <c r="I755">
        <f t="shared" si="33"/>
        <v>1.7866030220000835E-2</v>
      </c>
      <c r="J755">
        <f t="shared" si="34"/>
        <v>1.7866040379714117E-2</v>
      </c>
      <c r="K755">
        <f t="shared" si="35"/>
        <v>2.9723459282158214E-4</v>
      </c>
    </row>
    <row r="756" spans="1:11" x14ac:dyDescent="0.3">
      <c r="A756" t="s">
        <v>3990</v>
      </c>
      <c r="B756" t="s">
        <v>9986</v>
      </c>
      <c r="C756" t="s">
        <v>10047</v>
      </c>
      <c r="D756" t="s">
        <v>10048</v>
      </c>
      <c r="E756" t="s">
        <v>10049</v>
      </c>
      <c r="F756" t="s">
        <v>10050</v>
      </c>
      <c r="G756" t="s">
        <v>10051</v>
      </c>
      <c r="I756">
        <f t="shared" si="33"/>
        <v>1.3164334470989678E-2</v>
      </c>
      <c r="J756">
        <f t="shared" si="34"/>
        <v>1.3164348979812918E-2</v>
      </c>
      <c r="K756">
        <f t="shared" si="35"/>
        <v>1.5722154115820891E-4</v>
      </c>
    </row>
    <row r="757" spans="1:11" x14ac:dyDescent="0.3">
      <c r="A757" t="s">
        <v>3994</v>
      </c>
      <c r="B757" t="s">
        <v>10049</v>
      </c>
      <c r="C757" t="s">
        <v>10052</v>
      </c>
      <c r="D757" t="s">
        <v>10053</v>
      </c>
      <c r="E757" t="s">
        <v>9991</v>
      </c>
      <c r="F757" t="s">
        <v>10054</v>
      </c>
      <c r="G757" t="s">
        <v>9993</v>
      </c>
      <c r="I757">
        <f t="shared" si="33"/>
        <v>-6.9778872238236145E-3</v>
      </c>
      <c r="J757">
        <f t="shared" si="34"/>
        <v>-6.977896267109979E-3</v>
      </c>
      <c r="K757">
        <f t="shared" si="35"/>
        <v>5.7812357963672425E-5</v>
      </c>
    </row>
    <row r="758" spans="1:11" x14ac:dyDescent="0.3">
      <c r="A758" t="s">
        <v>3999</v>
      </c>
      <c r="B758" t="s">
        <v>10049</v>
      </c>
      <c r="C758" t="s">
        <v>10055</v>
      </c>
      <c r="D758" t="s">
        <v>9991</v>
      </c>
      <c r="E758" t="s">
        <v>10056</v>
      </c>
      <c r="F758" t="s">
        <v>10057</v>
      </c>
      <c r="G758" t="s">
        <v>10058</v>
      </c>
      <c r="I758">
        <f t="shared" si="33"/>
        <v>2.1807850739034109E-3</v>
      </c>
      <c r="J758">
        <f t="shared" si="34"/>
        <v>2.1807584947841608E-3</v>
      </c>
      <c r="K758">
        <f t="shared" si="35"/>
        <v>2.4186810656514146E-6</v>
      </c>
    </row>
    <row r="759" spans="1:11" x14ac:dyDescent="0.3">
      <c r="A759" t="s">
        <v>4004</v>
      </c>
      <c r="B759" t="s">
        <v>9995</v>
      </c>
      <c r="C759" t="s">
        <v>10059</v>
      </c>
      <c r="D759" t="s">
        <v>10060</v>
      </c>
      <c r="E759" t="s">
        <v>10061</v>
      </c>
      <c r="F759" t="s">
        <v>10062</v>
      </c>
      <c r="G759" t="s">
        <v>10063</v>
      </c>
      <c r="I759">
        <f t="shared" si="33"/>
        <v>-3.3849128775406334E-3</v>
      </c>
      <c r="J759">
        <f t="shared" si="34"/>
        <v>-3.3848801224424657E-3</v>
      </c>
      <c r="K759">
        <f t="shared" si="35"/>
        <v>1.6083530160052664E-5</v>
      </c>
    </row>
    <row r="760" spans="1:11" x14ac:dyDescent="0.3">
      <c r="A760" t="s">
        <v>4008</v>
      </c>
      <c r="B760" t="s">
        <v>9945</v>
      </c>
      <c r="C760" t="s">
        <v>10043</v>
      </c>
      <c r="D760" t="s">
        <v>9956</v>
      </c>
      <c r="E760" t="s">
        <v>10061</v>
      </c>
      <c r="F760" t="s">
        <v>10064</v>
      </c>
      <c r="G760" t="s">
        <v>10063</v>
      </c>
      <c r="I760">
        <f t="shared" si="33"/>
        <v>0</v>
      </c>
      <c r="J760">
        <f t="shared" si="34"/>
        <v>0</v>
      </c>
      <c r="K760">
        <f t="shared" si="35"/>
        <v>3.9130974419914798E-7</v>
      </c>
    </row>
    <row r="761" spans="1:11" x14ac:dyDescent="0.3">
      <c r="A761" t="s">
        <v>4011</v>
      </c>
      <c r="B761" t="s">
        <v>10065</v>
      </c>
      <c r="C761" t="s">
        <v>10066</v>
      </c>
      <c r="D761" t="s">
        <v>10067</v>
      </c>
      <c r="E761" t="s">
        <v>10066</v>
      </c>
      <c r="F761" t="s">
        <v>10068</v>
      </c>
      <c r="G761" t="s">
        <v>10069</v>
      </c>
      <c r="I761">
        <f t="shared" si="33"/>
        <v>2.0621032978626001E-2</v>
      </c>
      <c r="J761">
        <f t="shared" si="34"/>
        <v>2.0621011462117905E-2</v>
      </c>
      <c r="K761">
        <f t="shared" si="35"/>
        <v>3.9981857684063166E-4</v>
      </c>
    </row>
    <row r="762" spans="1:11" x14ac:dyDescent="0.3">
      <c r="A762" t="s">
        <v>4014</v>
      </c>
      <c r="B762" t="s">
        <v>10070</v>
      </c>
      <c r="C762" t="s">
        <v>10071</v>
      </c>
      <c r="D762" t="s">
        <v>10072</v>
      </c>
      <c r="E762" t="s">
        <v>10073</v>
      </c>
      <c r="F762" t="s">
        <v>10074</v>
      </c>
      <c r="G762" t="s">
        <v>10075</v>
      </c>
      <c r="I762">
        <f t="shared" si="33"/>
        <v>1.8065177085809368E-2</v>
      </c>
      <c r="J762">
        <f t="shared" si="34"/>
        <v>1.8065164901123795E-2</v>
      </c>
      <c r="K762">
        <f t="shared" si="35"/>
        <v>3.0414025316158376E-4</v>
      </c>
    </row>
    <row r="763" spans="1:11" x14ac:dyDescent="0.3">
      <c r="A763" t="s">
        <v>4020</v>
      </c>
      <c r="B763" t="s">
        <v>10076</v>
      </c>
      <c r="C763" t="s">
        <v>10077</v>
      </c>
      <c r="D763" t="s">
        <v>10078</v>
      </c>
      <c r="E763" t="s">
        <v>10079</v>
      </c>
      <c r="F763" t="s">
        <v>10080</v>
      </c>
      <c r="G763" t="s">
        <v>10081</v>
      </c>
      <c r="I763">
        <f t="shared" si="33"/>
        <v>-3.035278868303579E-3</v>
      </c>
      <c r="J763">
        <f t="shared" si="34"/>
        <v>-3.0352805301006769E-3</v>
      </c>
      <c r="K763">
        <f t="shared" si="35"/>
        <v>1.3401662272364398E-5</v>
      </c>
    </row>
    <row r="764" spans="1:11" x14ac:dyDescent="0.3">
      <c r="A764" t="s">
        <v>4026</v>
      </c>
      <c r="B764" t="s">
        <v>10082</v>
      </c>
      <c r="C764" t="s">
        <v>10083</v>
      </c>
      <c r="D764" t="s">
        <v>10047</v>
      </c>
      <c r="E764" t="s">
        <v>10066</v>
      </c>
      <c r="F764" t="s">
        <v>10084</v>
      </c>
      <c r="G764" t="s">
        <v>10069</v>
      </c>
      <c r="I764">
        <f t="shared" si="33"/>
        <v>-1.475412143432971E-2</v>
      </c>
      <c r="J764">
        <f t="shared" si="34"/>
        <v>-1.4754108000177393E-2</v>
      </c>
      <c r="K764">
        <f t="shared" si="35"/>
        <v>2.3653380501145358E-4</v>
      </c>
    </row>
    <row r="765" spans="1:11" x14ac:dyDescent="0.3">
      <c r="A765" t="s">
        <v>4031</v>
      </c>
      <c r="B765" t="s">
        <v>10085</v>
      </c>
      <c r="C765" t="s">
        <v>10086</v>
      </c>
      <c r="D765" t="s">
        <v>10087</v>
      </c>
      <c r="E765" t="s">
        <v>10088</v>
      </c>
      <c r="F765" t="s">
        <v>10089</v>
      </c>
      <c r="G765" t="s">
        <v>10090</v>
      </c>
      <c r="I765">
        <f t="shared" si="33"/>
        <v>-4.2786070834323082E-3</v>
      </c>
      <c r="J765">
        <f t="shared" si="34"/>
        <v>-4.2786046052103802E-3</v>
      </c>
      <c r="K765">
        <f t="shared" si="35"/>
        <v>2.405070841545613E-5</v>
      </c>
    </row>
    <row r="766" spans="1:11" x14ac:dyDescent="0.3">
      <c r="A766" t="s">
        <v>4038</v>
      </c>
      <c r="B766" t="s">
        <v>10091</v>
      </c>
      <c r="C766" t="s">
        <v>10092</v>
      </c>
      <c r="D766" t="s">
        <v>10093</v>
      </c>
      <c r="E766" t="s">
        <v>10094</v>
      </c>
      <c r="F766" t="s">
        <v>10095</v>
      </c>
      <c r="G766" t="s">
        <v>10096</v>
      </c>
      <c r="I766">
        <f t="shared" si="33"/>
        <v>1.766536208320265E-2</v>
      </c>
      <c r="J766">
        <f t="shared" si="34"/>
        <v>1.766536184140792E-2</v>
      </c>
      <c r="K766">
        <f t="shared" si="35"/>
        <v>2.9035527089803757E-4</v>
      </c>
    </row>
    <row r="767" spans="1:11" x14ac:dyDescent="0.3">
      <c r="A767" t="s">
        <v>4045</v>
      </c>
      <c r="B767" t="s">
        <v>10097</v>
      </c>
      <c r="C767" t="s">
        <v>10098</v>
      </c>
      <c r="D767" t="s">
        <v>10071</v>
      </c>
      <c r="E767" t="s">
        <v>10099</v>
      </c>
      <c r="F767" t="s">
        <v>10100</v>
      </c>
      <c r="G767" t="s">
        <v>10101</v>
      </c>
      <c r="I767">
        <f t="shared" si="33"/>
        <v>1.6889443657296638E-2</v>
      </c>
      <c r="J767">
        <f t="shared" si="34"/>
        <v>1.688944505934251E-2</v>
      </c>
      <c r="K767">
        <f t="shared" si="35"/>
        <v>2.6451436201530942E-4</v>
      </c>
    </row>
    <row r="768" spans="1:11" x14ac:dyDescent="0.3">
      <c r="A768" t="s">
        <v>4050</v>
      </c>
      <c r="B768" t="s">
        <v>10099</v>
      </c>
      <c r="C768" t="s">
        <v>10102</v>
      </c>
      <c r="D768" t="s">
        <v>10103</v>
      </c>
      <c r="E768" t="s">
        <v>10104</v>
      </c>
      <c r="F768" t="s">
        <v>10105</v>
      </c>
      <c r="G768" t="s">
        <v>10106</v>
      </c>
      <c r="I768">
        <f t="shared" si="33"/>
        <v>-7.6124109625102234E-3</v>
      </c>
      <c r="J768">
        <f t="shared" si="34"/>
        <v>-7.6123904809175724E-3</v>
      </c>
      <c r="K768">
        <f t="shared" si="35"/>
        <v>6.7863623091949209E-5</v>
      </c>
    </row>
    <row r="769" spans="1:11" x14ac:dyDescent="0.3">
      <c r="A769" t="s">
        <v>4056</v>
      </c>
      <c r="B769" t="s">
        <v>10107</v>
      </c>
      <c r="C769" t="s">
        <v>10108</v>
      </c>
      <c r="D769" t="s">
        <v>10109</v>
      </c>
      <c r="E769" t="s">
        <v>10110</v>
      </c>
      <c r="F769" t="s">
        <v>10111</v>
      </c>
      <c r="G769" t="s">
        <v>10112</v>
      </c>
      <c r="I769">
        <f t="shared" si="33"/>
        <v>1.1390004649000463E-2</v>
      </c>
      <c r="J769">
        <f t="shared" si="34"/>
        <v>1.1389991040541054E-2</v>
      </c>
      <c r="K769">
        <f t="shared" si="35"/>
        <v>1.1587324354252024E-4</v>
      </c>
    </row>
    <row r="770" spans="1:11" x14ac:dyDescent="0.3">
      <c r="A770" t="s">
        <v>4063</v>
      </c>
      <c r="B770" t="s">
        <v>10113</v>
      </c>
      <c r="C770" t="s">
        <v>10114</v>
      </c>
      <c r="D770" t="s">
        <v>10115</v>
      </c>
      <c r="E770" t="s">
        <v>10116</v>
      </c>
      <c r="F770" t="s">
        <v>10117</v>
      </c>
      <c r="G770" t="s">
        <v>10118</v>
      </c>
      <c r="I770">
        <f t="shared" si="33"/>
        <v>2.0684946940241034E-2</v>
      </c>
      <c r="J770">
        <f t="shared" si="34"/>
        <v>2.0684928741814108E-2</v>
      </c>
      <c r="K770">
        <f t="shared" si="35"/>
        <v>4.0237877357762394E-4</v>
      </c>
    </row>
    <row r="771" spans="1:11" x14ac:dyDescent="0.3">
      <c r="A771" t="s">
        <v>4069</v>
      </c>
      <c r="B771" t="s">
        <v>10119</v>
      </c>
      <c r="C771" t="s">
        <v>10120</v>
      </c>
      <c r="D771" t="s">
        <v>10121</v>
      </c>
      <c r="E771" t="s">
        <v>10122</v>
      </c>
      <c r="F771" t="s">
        <v>10123</v>
      </c>
      <c r="G771" t="s">
        <v>10124</v>
      </c>
      <c r="I771">
        <f t="shared" si="33"/>
        <v>9.0072055843286943E-4</v>
      </c>
      <c r="J771">
        <f t="shared" si="34"/>
        <v>9.007242849237854E-4</v>
      </c>
      <c r="K771">
        <f t="shared" si="35"/>
        <v>7.5722232413238075E-8</v>
      </c>
    </row>
    <row r="772" spans="1:11" x14ac:dyDescent="0.3">
      <c r="A772" t="s">
        <v>4076</v>
      </c>
      <c r="B772" t="s">
        <v>10125</v>
      </c>
      <c r="C772" t="s">
        <v>10126</v>
      </c>
      <c r="D772" t="s">
        <v>10127</v>
      </c>
      <c r="E772" t="s">
        <v>10128</v>
      </c>
      <c r="F772" t="s">
        <v>2764</v>
      </c>
      <c r="G772" t="s">
        <v>10129</v>
      </c>
      <c r="I772">
        <f t="shared" si="33"/>
        <v>4.0494937221711132E-3</v>
      </c>
      <c r="J772">
        <f t="shared" si="34"/>
        <v>4.0495138871635885E-3</v>
      </c>
      <c r="K772">
        <f t="shared" si="35"/>
        <v>1.1723545440326827E-5</v>
      </c>
    </row>
    <row r="773" spans="1:11" x14ac:dyDescent="0.3">
      <c r="A773" t="s">
        <v>4083</v>
      </c>
      <c r="B773" t="s">
        <v>10130</v>
      </c>
      <c r="C773" t="s">
        <v>10131</v>
      </c>
      <c r="D773" t="s">
        <v>10132</v>
      </c>
      <c r="E773" t="s">
        <v>10133</v>
      </c>
      <c r="F773" t="s">
        <v>10134</v>
      </c>
      <c r="G773" t="s">
        <v>10135</v>
      </c>
      <c r="I773">
        <f t="shared" ref="I773:I836" si="36">(E773-E772)/E772</f>
        <v>-1.3444095598384538E-3</v>
      </c>
      <c r="J773">
        <f t="shared" ref="J773:J836" si="37">(G773-G772)/G772</f>
        <v>-1.3444262932403796E-3</v>
      </c>
      <c r="K773">
        <f t="shared" ref="K773:K836" si="38">(J773-$O$8)^2</f>
        <v>3.8807969647434135E-6</v>
      </c>
    </row>
    <row r="774" spans="1:11" x14ac:dyDescent="0.3">
      <c r="A774" t="s">
        <v>4088</v>
      </c>
      <c r="B774" t="s">
        <v>10136</v>
      </c>
      <c r="C774" t="s">
        <v>10137</v>
      </c>
      <c r="D774" t="s">
        <v>10138</v>
      </c>
      <c r="E774" t="s">
        <v>10139</v>
      </c>
      <c r="F774" t="s">
        <v>10140</v>
      </c>
      <c r="G774" t="s">
        <v>10141</v>
      </c>
      <c r="I774">
        <f t="shared" si="36"/>
        <v>-5.8334978685214388E-3</v>
      </c>
      <c r="J774">
        <f t="shared" si="37"/>
        <v>-5.8334951411561286E-3</v>
      </c>
      <c r="K774">
        <f t="shared" si="38"/>
        <v>4.1719232557300421E-5</v>
      </c>
    </row>
    <row r="775" spans="1:11" x14ac:dyDescent="0.3">
      <c r="A775" t="s">
        <v>4094</v>
      </c>
      <c r="B775" t="s">
        <v>10142</v>
      </c>
      <c r="C775" t="s">
        <v>10142</v>
      </c>
      <c r="D775" t="s">
        <v>10143</v>
      </c>
      <c r="E775" t="s">
        <v>10144</v>
      </c>
      <c r="F775" t="s">
        <v>10145</v>
      </c>
      <c r="G775" t="s">
        <v>10146</v>
      </c>
      <c r="I775">
        <f t="shared" si="36"/>
        <v>-1.4895034644661803E-2</v>
      </c>
      <c r="J775">
        <f t="shared" si="37"/>
        <v>-1.4895049527391988E-2</v>
      </c>
      <c r="K775">
        <f t="shared" si="38"/>
        <v>2.40888933809652E-4</v>
      </c>
    </row>
    <row r="776" spans="1:11" x14ac:dyDescent="0.3">
      <c r="A776" t="s">
        <v>4098</v>
      </c>
      <c r="B776" t="s">
        <v>10147</v>
      </c>
      <c r="C776" t="s">
        <v>10148</v>
      </c>
      <c r="D776" t="s">
        <v>10107</v>
      </c>
      <c r="E776" t="s">
        <v>10110</v>
      </c>
      <c r="F776" t="s">
        <v>10149</v>
      </c>
      <c r="G776" t="s">
        <v>10112</v>
      </c>
      <c r="I776">
        <f t="shared" si="36"/>
        <v>-3.2074225334513748E-3</v>
      </c>
      <c r="J776">
        <f t="shared" si="37"/>
        <v>-3.2073994645385796E-3</v>
      </c>
      <c r="K776">
        <f t="shared" si="38"/>
        <v>1.4691482858466268E-5</v>
      </c>
    </row>
    <row r="777" spans="1:11" x14ac:dyDescent="0.3">
      <c r="A777" t="s">
        <v>4104</v>
      </c>
      <c r="B777" t="s">
        <v>10150</v>
      </c>
      <c r="C777" t="s">
        <v>10151</v>
      </c>
      <c r="D777" t="s">
        <v>10152</v>
      </c>
      <c r="E777" t="s">
        <v>10153</v>
      </c>
      <c r="F777" t="s">
        <v>10154</v>
      </c>
      <c r="G777" t="s">
        <v>10155</v>
      </c>
      <c r="I777">
        <f t="shared" si="36"/>
        <v>-5.9755920926496718E-3</v>
      </c>
      <c r="J777">
        <f t="shared" si="37"/>
        <v>-5.9755872365190024E-3</v>
      </c>
      <c r="K777">
        <f t="shared" si="38"/>
        <v>4.3574980542478925E-5</v>
      </c>
    </row>
    <row r="778" spans="1:11" x14ac:dyDescent="0.3">
      <c r="A778" t="s">
        <v>4111</v>
      </c>
      <c r="B778" t="s">
        <v>10156</v>
      </c>
      <c r="C778" t="s">
        <v>10157</v>
      </c>
      <c r="D778" t="s">
        <v>10158</v>
      </c>
      <c r="E778" t="s">
        <v>10159</v>
      </c>
      <c r="F778" t="s">
        <v>10160</v>
      </c>
      <c r="G778" t="s">
        <v>10161</v>
      </c>
      <c r="I778">
        <f t="shared" si="36"/>
        <v>2.3116763005787423E-4</v>
      </c>
      <c r="J778">
        <f t="shared" si="37"/>
        <v>2.3115777626515327E-4</v>
      </c>
      <c r="K778">
        <f t="shared" si="38"/>
        <v>1.5554329796940162E-7</v>
      </c>
    </row>
    <row r="779" spans="1:11" x14ac:dyDescent="0.3">
      <c r="A779" t="s">
        <v>4116</v>
      </c>
      <c r="B779" t="s">
        <v>10162</v>
      </c>
      <c r="C779" t="s">
        <v>10163</v>
      </c>
      <c r="D779" t="s">
        <v>10162</v>
      </c>
      <c r="E779" t="s">
        <v>10151</v>
      </c>
      <c r="F779" t="s">
        <v>10164</v>
      </c>
      <c r="G779" t="s">
        <v>10165</v>
      </c>
      <c r="I779">
        <f t="shared" si="36"/>
        <v>5.5478966966202104E-3</v>
      </c>
      <c r="J779">
        <f t="shared" si="37"/>
        <v>5.5478864152498685E-3</v>
      </c>
      <c r="K779">
        <f t="shared" si="38"/>
        <v>2.4229419850147586E-5</v>
      </c>
    </row>
    <row r="780" spans="1:11" x14ac:dyDescent="0.3">
      <c r="A780" t="s">
        <v>4123</v>
      </c>
      <c r="B780" t="s">
        <v>10166</v>
      </c>
      <c r="C780" t="s">
        <v>10167</v>
      </c>
      <c r="D780" t="s">
        <v>10168</v>
      </c>
      <c r="E780" t="s">
        <v>10169</v>
      </c>
      <c r="F780" t="s">
        <v>10170</v>
      </c>
      <c r="G780" t="s">
        <v>10171</v>
      </c>
      <c r="I780">
        <f t="shared" si="36"/>
        <v>1.7471218390804667E-2</v>
      </c>
      <c r="J780">
        <f t="shared" si="37"/>
        <v>1.7471223676544485E-2</v>
      </c>
      <c r="K780">
        <f t="shared" si="38"/>
        <v>2.837768039749365E-4</v>
      </c>
    </row>
    <row r="781" spans="1:11" x14ac:dyDescent="0.3">
      <c r="A781" t="s">
        <v>4128</v>
      </c>
      <c r="B781" t="s">
        <v>10172</v>
      </c>
      <c r="C781" t="s">
        <v>10173</v>
      </c>
      <c r="D781" t="s">
        <v>10163</v>
      </c>
      <c r="E781" t="s">
        <v>10174</v>
      </c>
      <c r="F781" t="s">
        <v>10175</v>
      </c>
      <c r="G781" t="s">
        <v>10176</v>
      </c>
      <c r="I781">
        <f t="shared" si="36"/>
        <v>5.1966563577339944E-3</v>
      </c>
      <c r="J781">
        <f t="shared" si="37"/>
        <v>5.1966559615032291E-3</v>
      </c>
      <c r="K781">
        <f t="shared" si="38"/>
        <v>2.0895032059381333E-5</v>
      </c>
    </row>
    <row r="782" spans="1:11" x14ac:dyDescent="0.3">
      <c r="A782" t="s">
        <v>4133</v>
      </c>
      <c r="B782" t="s">
        <v>10177</v>
      </c>
      <c r="C782" t="s">
        <v>10173</v>
      </c>
      <c r="D782" t="s">
        <v>10142</v>
      </c>
      <c r="E782" t="s">
        <v>10178</v>
      </c>
      <c r="F782" t="s">
        <v>10179</v>
      </c>
      <c r="G782" t="s">
        <v>10180</v>
      </c>
      <c r="I782">
        <f t="shared" si="36"/>
        <v>-3.3715889695845268E-3</v>
      </c>
      <c r="J782">
        <f t="shared" si="37"/>
        <v>-3.3715811512379265E-3</v>
      </c>
      <c r="K782">
        <f t="shared" si="38"/>
        <v>1.5977037898273918E-5</v>
      </c>
    </row>
    <row r="783" spans="1:11" x14ac:dyDescent="0.3">
      <c r="A783" t="s">
        <v>4138</v>
      </c>
      <c r="B783" t="s">
        <v>10127</v>
      </c>
      <c r="C783" t="s">
        <v>10181</v>
      </c>
      <c r="D783" t="s">
        <v>10182</v>
      </c>
      <c r="E783" t="s">
        <v>10183</v>
      </c>
      <c r="F783" t="s">
        <v>10184</v>
      </c>
      <c r="G783" t="s">
        <v>10185</v>
      </c>
      <c r="I783">
        <f t="shared" si="36"/>
        <v>-6.9914524131711054E-3</v>
      </c>
      <c r="J783">
        <f t="shared" si="37"/>
        <v>-6.991449613616911E-3</v>
      </c>
      <c r="K783">
        <f t="shared" si="38"/>
        <v>5.8018645874421768E-5</v>
      </c>
    </row>
    <row r="784" spans="1:11" x14ac:dyDescent="0.3">
      <c r="A784" t="s">
        <v>4142</v>
      </c>
      <c r="B784" t="s">
        <v>10186</v>
      </c>
      <c r="C784" t="s">
        <v>10110</v>
      </c>
      <c r="D784" t="s">
        <v>10187</v>
      </c>
      <c r="E784" t="s">
        <v>10187</v>
      </c>
      <c r="F784" t="s">
        <v>10188</v>
      </c>
      <c r="G784" t="s">
        <v>10189</v>
      </c>
      <c r="I784">
        <f t="shared" si="36"/>
        <v>-1.7260936117668171E-2</v>
      </c>
      <c r="J784">
        <f t="shared" si="37"/>
        <v>-1.0519094194788768E-2</v>
      </c>
      <c r="K784">
        <f t="shared" si="38"/>
        <v>1.2420303974240636E-4</v>
      </c>
    </row>
    <row r="785" spans="1:11" x14ac:dyDescent="0.3">
      <c r="A785" t="s">
        <v>4145</v>
      </c>
      <c r="B785" t="s">
        <v>10110</v>
      </c>
      <c r="C785" t="s">
        <v>10190</v>
      </c>
      <c r="D785" t="s">
        <v>10191</v>
      </c>
      <c r="E785" t="s">
        <v>10192</v>
      </c>
      <c r="F785" t="s">
        <v>10193</v>
      </c>
      <c r="G785" t="s">
        <v>10194</v>
      </c>
      <c r="I785">
        <f t="shared" si="36"/>
        <v>-1.1555119020106234E-3</v>
      </c>
      <c r="J785">
        <f t="shared" si="37"/>
        <v>-1.1555165449106603E-3</v>
      </c>
      <c r="K785">
        <f t="shared" si="38"/>
        <v>3.172189329791914E-6</v>
      </c>
    </row>
    <row r="786" spans="1:11" x14ac:dyDescent="0.3">
      <c r="A786" t="s">
        <v>4149</v>
      </c>
      <c r="B786" t="s">
        <v>10152</v>
      </c>
      <c r="C786" t="s">
        <v>10195</v>
      </c>
      <c r="D786" t="s">
        <v>10196</v>
      </c>
      <c r="E786" t="s">
        <v>10197</v>
      </c>
      <c r="F786" t="s">
        <v>10198</v>
      </c>
      <c r="G786" t="s">
        <v>10199</v>
      </c>
      <c r="I786">
        <f t="shared" si="36"/>
        <v>2.3135122093110154E-4</v>
      </c>
      <c r="J786">
        <f t="shared" si="37"/>
        <v>2.3134068872834729E-4</v>
      </c>
      <c r="K786">
        <f t="shared" si="38"/>
        <v>1.5539905381441197E-7</v>
      </c>
    </row>
    <row r="787" spans="1:11" x14ac:dyDescent="0.3">
      <c r="A787" t="s">
        <v>4153</v>
      </c>
      <c r="B787" t="s">
        <v>10092</v>
      </c>
      <c r="C787" t="s">
        <v>10200</v>
      </c>
      <c r="D787" t="s">
        <v>10103</v>
      </c>
      <c r="E787" t="s">
        <v>10107</v>
      </c>
      <c r="F787" t="s">
        <v>10201</v>
      </c>
      <c r="G787" t="s">
        <v>10202</v>
      </c>
      <c r="I787">
        <f t="shared" si="36"/>
        <v>-6.939393939393143E-4</v>
      </c>
      <c r="J787">
        <f t="shared" si="37"/>
        <v>-6.9393646264904302E-4</v>
      </c>
      <c r="K787">
        <f t="shared" si="38"/>
        <v>1.7410380741657679E-6</v>
      </c>
    </row>
    <row r="788" spans="1:11" x14ac:dyDescent="0.3">
      <c r="A788" t="s">
        <v>4157</v>
      </c>
      <c r="B788" t="s">
        <v>10153</v>
      </c>
      <c r="C788" t="s">
        <v>10098</v>
      </c>
      <c r="D788" t="s">
        <v>10203</v>
      </c>
      <c r="E788" t="s">
        <v>10204</v>
      </c>
      <c r="F788" t="s">
        <v>10205</v>
      </c>
      <c r="G788" t="s">
        <v>10206</v>
      </c>
      <c r="I788">
        <f t="shared" si="36"/>
        <v>2.7777545653297547E-3</v>
      </c>
      <c r="J788">
        <f t="shared" si="37"/>
        <v>2.7777483463300996E-3</v>
      </c>
      <c r="K788">
        <f t="shared" si="38"/>
        <v>4.6319682440252021E-6</v>
      </c>
    </row>
    <row r="789" spans="1:11" x14ac:dyDescent="0.3">
      <c r="A789" t="s">
        <v>4160</v>
      </c>
      <c r="B789" t="s">
        <v>10102</v>
      </c>
      <c r="C789" t="s">
        <v>10207</v>
      </c>
      <c r="D789" t="s">
        <v>10208</v>
      </c>
      <c r="E789" t="s">
        <v>10208</v>
      </c>
      <c r="F789" t="s">
        <v>10209</v>
      </c>
      <c r="G789" t="s">
        <v>10210</v>
      </c>
      <c r="I789">
        <f t="shared" si="36"/>
        <v>-5.0785318559557003E-3</v>
      </c>
      <c r="J789">
        <f t="shared" si="37"/>
        <v>-5.0785192478732689E-3</v>
      </c>
      <c r="K789">
        <f t="shared" si="38"/>
        <v>3.2536378097409889E-5</v>
      </c>
    </row>
    <row r="790" spans="1:11" x14ac:dyDescent="0.3">
      <c r="A790" t="s">
        <v>4163</v>
      </c>
      <c r="B790" t="s">
        <v>10211</v>
      </c>
      <c r="C790" t="s">
        <v>10212</v>
      </c>
      <c r="D790" t="s">
        <v>10213</v>
      </c>
      <c r="E790" t="s">
        <v>10191</v>
      </c>
      <c r="F790" t="s">
        <v>10214</v>
      </c>
      <c r="G790" t="s">
        <v>10215</v>
      </c>
      <c r="I790">
        <f t="shared" si="36"/>
        <v>-2.5521114873370164E-3</v>
      </c>
      <c r="J790">
        <f t="shared" si="37"/>
        <v>-2.5521084168055415E-3</v>
      </c>
      <c r="K790">
        <f t="shared" si="38"/>
        <v>1.0097497478365257E-5</v>
      </c>
    </row>
    <row r="791" spans="1:11" x14ac:dyDescent="0.3">
      <c r="A791" t="s">
        <v>4166</v>
      </c>
      <c r="B791" t="s">
        <v>10216</v>
      </c>
      <c r="C791" t="s">
        <v>10217</v>
      </c>
      <c r="D791" t="s">
        <v>10218</v>
      </c>
      <c r="E791" t="s">
        <v>10219</v>
      </c>
      <c r="F791" t="s">
        <v>10220</v>
      </c>
      <c r="G791" t="s">
        <v>10221</v>
      </c>
      <c r="I791">
        <f t="shared" si="36"/>
        <v>-5.5827399124102617E-3</v>
      </c>
      <c r="J791">
        <f t="shared" si="37"/>
        <v>-5.5827347595812926E-3</v>
      </c>
      <c r="K791">
        <f t="shared" si="38"/>
        <v>3.8542769303821823E-5</v>
      </c>
    </row>
    <row r="792" spans="1:11" x14ac:dyDescent="0.3">
      <c r="A792" t="s">
        <v>4169</v>
      </c>
      <c r="B792" t="s">
        <v>10222</v>
      </c>
      <c r="C792" t="s">
        <v>10097</v>
      </c>
      <c r="D792" t="s">
        <v>10223</v>
      </c>
      <c r="E792" t="s">
        <v>10224</v>
      </c>
      <c r="F792" t="s">
        <v>10225</v>
      </c>
      <c r="G792" t="s">
        <v>10226</v>
      </c>
      <c r="I792">
        <f t="shared" si="36"/>
        <v>-6.0818245614035803E-3</v>
      </c>
      <c r="J792">
        <f t="shared" si="37"/>
        <v>-6.0818448348523742E-3</v>
      </c>
      <c r="K792">
        <f t="shared" si="38"/>
        <v>4.4989112678233306E-5</v>
      </c>
    </row>
    <row r="793" spans="1:11" x14ac:dyDescent="0.3">
      <c r="A793" t="s">
        <v>4173</v>
      </c>
      <c r="B793" t="s">
        <v>10085</v>
      </c>
      <c r="C793" t="s">
        <v>10227</v>
      </c>
      <c r="D793" t="s">
        <v>10228</v>
      </c>
      <c r="E793" t="s">
        <v>10229</v>
      </c>
      <c r="F793" t="s">
        <v>10230</v>
      </c>
      <c r="G793" t="s">
        <v>10231</v>
      </c>
      <c r="I793">
        <f t="shared" si="36"/>
        <v>2.353447759310684E-3</v>
      </c>
      <c r="J793">
        <f t="shared" si="37"/>
        <v>2.3534572577258977E-3</v>
      </c>
      <c r="K793">
        <f t="shared" si="38"/>
        <v>2.9856719390267171E-6</v>
      </c>
    </row>
    <row r="794" spans="1:11" x14ac:dyDescent="0.3">
      <c r="A794" t="s">
        <v>4176</v>
      </c>
      <c r="B794" t="s">
        <v>10232</v>
      </c>
      <c r="C794" t="s">
        <v>10227</v>
      </c>
      <c r="D794" t="s">
        <v>10233</v>
      </c>
      <c r="E794" t="s">
        <v>10070</v>
      </c>
      <c r="F794" t="s">
        <v>10234</v>
      </c>
      <c r="G794" t="s">
        <v>10235</v>
      </c>
      <c r="I794">
        <f t="shared" si="36"/>
        <v>-5.4003052359710372E-3</v>
      </c>
      <c r="J794">
        <f t="shared" si="37"/>
        <v>-5.400303285469271E-3</v>
      </c>
      <c r="K794">
        <f t="shared" si="38"/>
        <v>3.6310878357678681E-5</v>
      </c>
    </row>
    <row r="795" spans="1:11" x14ac:dyDescent="0.3">
      <c r="A795" t="s">
        <v>4180</v>
      </c>
      <c r="B795" t="s">
        <v>10236</v>
      </c>
      <c r="C795" t="s">
        <v>10094</v>
      </c>
      <c r="D795" t="s">
        <v>10237</v>
      </c>
      <c r="E795" t="s">
        <v>10238</v>
      </c>
      <c r="F795" t="s">
        <v>10239</v>
      </c>
      <c r="G795" t="s">
        <v>10240</v>
      </c>
      <c r="I795">
        <f t="shared" si="36"/>
        <v>2.8328375157498221E-3</v>
      </c>
      <c r="J795">
        <f t="shared" si="37"/>
        <v>2.8328311570805166E-3</v>
      </c>
      <c r="K795">
        <f t="shared" si="38"/>
        <v>4.8721008977811258E-6</v>
      </c>
    </row>
    <row r="796" spans="1:11" x14ac:dyDescent="0.3">
      <c r="A796" t="s">
        <v>4183</v>
      </c>
      <c r="B796" t="s">
        <v>10216</v>
      </c>
      <c r="C796" t="s">
        <v>10073</v>
      </c>
      <c r="D796" t="s">
        <v>10241</v>
      </c>
      <c r="E796" t="s">
        <v>10242</v>
      </c>
      <c r="F796" t="s">
        <v>10243</v>
      </c>
      <c r="G796" t="s">
        <v>10244</v>
      </c>
      <c r="I796">
        <f t="shared" si="36"/>
        <v>6.5912900188325376E-3</v>
      </c>
      <c r="J796">
        <f t="shared" si="37"/>
        <v>6.5912928313197321E-3</v>
      </c>
      <c r="K796">
        <f t="shared" si="38"/>
        <v>3.5590116695897523E-5</v>
      </c>
    </row>
    <row r="797" spans="1:11" x14ac:dyDescent="0.3">
      <c r="A797" t="s">
        <v>4186</v>
      </c>
      <c r="B797" t="s">
        <v>10079</v>
      </c>
      <c r="C797" t="s">
        <v>10073</v>
      </c>
      <c r="D797" t="s">
        <v>10245</v>
      </c>
      <c r="E797" t="s">
        <v>10246</v>
      </c>
      <c r="F797" t="s">
        <v>10247</v>
      </c>
      <c r="G797" t="s">
        <v>10248</v>
      </c>
      <c r="I797">
        <f t="shared" si="36"/>
        <v>-8.6529236975174777E-3</v>
      </c>
      <c r="J797">
        <f t="shared" si="37"/>
        <v>-8.6528997648425022E-3</v>
      </c>
      <c r="K797">
        <f t="shared" si="38"/>
        <v>8.6089584676476595E-5</v>
      </c>
    </row>
    <row r="798" spans="1:11" x14ac:dyDescent="0.3">
      <c r="A798" t="s">
        <v>4190</v>
      </c>
      <c r="B798" t="s">
        <v>10088</v>
      </c>
      <c r="C798" t="s">
        <v>10249</v>
      </c>
      <c r="D798" t="s">
        <v>10250</v>
      </c>
      <c r="E798" t="s">
        <v>10251</v>
      </c>
      <c r="F798" t="s">
        <v>10252</v>
      </c>
      <c r="G798" t="s">
        <v>10253</v>
      </c>
      <c r="I798">
        <f t="shared" si="36"/>
        <v>-3.0195754427831106E-2</v>
      </c>
      <c r="J798">
        <f t="shared" si="37"/>
        <v>-3.0195787174947492E-2</v>
      </c>
      <c r="K798">
        <f t="shared" si="38"/>
        <v>9.4995467456663978E-4</v>
      </c>
    </row>
    <row r="799" spans="1:11" x14ac:dyDescent="0.3">
      <c r="A799" t="s">
        <v>4193</v>
      </c>
      <c r="B799" t="s">
        <v>10254</v>
      </c>
      <c r="C799" t="s">
        <v>10059</v>
      </c>
      <c r="D799" t="s">
        <v>9945</v>
      </c>
      <c r="E799" t="s">
        <v>9959</v>
      </c>
      <c r="F799" t="s">
        <v>10255</v>
      </c>
      <c r="G799" t="s">
        <v>10256</v>
      </c>
      <c r="I799">
        <f t="shared" si="36"/>
        <v>3.4054730380571655E-3</v>
      </c>
      <c r="J799">
        <f t="shared" si="37"/>
        <v>3.4054745144272086E-3</v>
      </c>
      <c r="K799">
        <f t="shared" si="38"/>
        <v>7.7279938969386263E-6</v>
      </c>
    </row>
    <row r="800" spans="1:11" x14ac:dyDescent="0.3">
      <c r="A800" t="s">
        <v>4196</v>
      </c>
      <c r="B800" t="s">
        <v>10010</v>
      </c>
      <c r="C800" t="s">
        <v>10257</v>
      </c>
      <c r="D800" t="s">
        <v>10258</v>
      </c>
      <c r="E800" t="s">
        <v>9959</v>
      </c>
      <c r="F800" t="s">
        <v>10259</v>
      </c>
      <c r="G800" t="s">
        <v>10256</v>
      </c>
      <c r="I800">
        <f t="shared" si="36"/>
        <v>0</v>
      </c>
      <c r="J800">
        <f t="shared" si="37"/>
        <v>0</v>
      </c>
      <c r="K800">
        <f t="shared" si="38"/>
        <v>3.9130974419914798E-7</v>
      </c>
    </row>
    <row r="801" spans="1:11" x14ac:dyDescent="0.3">
      <c r="A801" t="s">
        <v>4199</v>
      </c>
      <c r="B801" t="s">
        <v>10260</v>
      </c>
      <c r="C801" t="s">
        <v>10261</v>
      </c>
      <c r="D801" t="s">
        <v>10262</v>
      </c>
      <c r="E801" t="s">
        <v>10263</v>
      </c>
      <c r="F801" t="s">
        <v>10264</v>
      </c>
      <c r="G801" t="s">
        <v>10265</v>
      </c>
      <c r="I801">
        <f t="shared" si="36"/>
        <v>-4.1211636363636282E-3</v>
      </c>
      <c r="J801">
        <f t="shared" si="37"/>
        <v>-4.1211620329163808E-3</v>
      </c>
      <c r="K801">
        <f t="shared" si="38"/>
        <v>2.2531251916818055E-5</v>
      </c>
    </row>
    <row r="802" spans="1:11" x14ac:dyDescent="0.3">
      <c r="A802" t="s">
        <v>4203</v>
      </c>
      <c r="B802" t="s">
        <v>10266</v>
      </c>
      <c r="C802" t="s">
        <v>10267</v>
      </c>
      <c r="D802" t="s">
        <v>10010</v>
      </c>
      <c r="E802" t="s">
        <v>10268</v>
      </c>
      <c r="F802" t="s">
        <v>10269</v>
      </c>
      <c r="G802" t="s">
        <v>10270</v>
      </c>
      <c r="I802">
        <f t="shared" si="36"/>
        <v>7.5461778215103964E-3</v>
      </c>
      <c r="J802">
        <f t="shared" si="37"/>
        <v>7.5462039502720854E-3</v>
      </c>
      <c r="K802">
        <f t="shared" si="38"/>
        <v>4.7895484934420956E-5</v>
      </c>
    </row>
    <row r="803" spans="1:11" x14ac:dyDescent="0.3">
      <c r="A803" t="s">
        <v>4206</v>
      </c>
      <c r="B803" t="s">
        <v>10056</v>
      </c>
      <c r="C803" t="s">
        <v>10271</v>
      </c>
      <c r="D803" t="s">
        <v>9959</v>
      </c>
      <c r="E803" t="s">
        <v>9989</v>
      </c>
      <c r="F803" t="s">
        <v>10272</v>
      </c>
      <c r="G803" t="s">
        <v>10273</v>
      </c>
      <c r="I803">
        <f t="shared" si="36"/>
        <v>2.6576709992188426E-3</v>
      </c>
      <c r="J803">
        <f t="shared" si="37"/>
        <v>2.6576512864284934E-3</v>
      </c>
      <c r="K803">
        <f t="shared" si="38"/>
        <v>4.1294455732303657E-6</v>
      </c>
    </row>
    <row r="804" spans="1:11" x14ac:dyDescent="0.3">
      <c r="A804" t="s">
        <v>4210</v>
      </c>
      <c r="B804" t="s">
        <v>10274</v>
      </c>
      <c r="C804" t="s">
        <v>10275</v>
      </c>
      <c r="D804" t="s">
        <v>9989</v>
      </c>
      <c r="E804" t="s">
        <v>10276</v>
      </c>
      <c r="F804" t="s">
        <v>10277</v>
      </c>
      <c r="G804" t="s">
        <v>10278</v>
      </c>
      <c r="I804">
        <f t="shared" si="36"/>
        <v>7.7108433734939825E-3</v>
      </c>
      <c r="J804">
        <f t="shared" si="37"/>
        <v>7.7108398758947289E-3</v>
      </c>
      <c r="K804">
        <f t="shared" si="38"/>
        <v>5.0201367265363842E-5</v>
      </c>
    </row>
    <row r="805" spans="1:11" x14ac:dyDescent="0.3">
      <c r="A805" t="s">
        <v>4213</v>
      </c>
      <c r="B805" t="s">
        <v>10279</v>
      </c>
      <c r="C805" t="s">
        <v>10280</v>
      </c>
      <c r="D805" t="s">
        <v>9995</v>
      </c>
      <c r="E805" t="s">
        <v>10067</v>
      </c>
      <c r="F805" t="s">
        <v>10281</v>
      </c>
      <c r="G805" t="s">
        <v>10282</v>
      </c>
      <c r="I805">
        <f t="shared" si="36"/>
        <v>-9.325681492109052E-3</v>
      </c>
      <c r="J805">
        <f t="shared" si="37"/>
        <v>-9.3256668076344851E-3</v>
      </c>
      <c r="K805">
        <f t="shared" si="38"/>
        <v>9.9026667301167363E-5</v>
      </c>
    </row>
    <row r="806" spans="1:11" x14ac:dyDescent="0.3">
      <c r="A806" t="s">
        <v>4216</v>
      </c>
      <c r="B806" t="s">
        <v>10283</v>
      </c>
      <c r="C806" t="s">
        <v>10284</v>
      </c>
      <c r="D806" t="s">
        <v>10285</v>
      </c>
      <c r="E806" t="s">
        <v>10284</v>
      </c>
      <c r="F806" t="s">
        <v>10286</v>
      </c>
      <c r="G806" t="s">
        <v>10287</v>
      </c>
      <c r="I806">
        <f t="shared" si="36"/>
        <v>6.9997827661116034E-3</v>
      </c>
      <c r="J806">
        <f t="shared" si="37"/>
        <v>6.9997822453256638E-3</v>
      </c>
      <c r="K806">
        <f t="shared" si="38"/>
        <v>4.0630867880904298E-5</v>
      </c>
    </row>
    <row r="807" spans="1:11" x14ac:dyDescent="0.3">
      <c r="A807" t="s">
        <v>4220</v>
      </c>
      <c r="B807" t="s">
        <v>10288</v>
      </c>
      <c r="C807" t="s">
        <v>10223</v>
      </c>
      <c r="D807" t="s">
        <v>10289</v>
      </c>
      <c r="E807" t="s">
        <v>10232</v>
      </c>
      <c r="F807" t="s">
        <v>10290</v>
      </c>
      <c r="G807" t="s">
        <v>10291</v>
      </c>
      <c r="I807">
        <f t="shared" si="36"/>
        <v>1.7497602648667166E-2</v>
      </c>
      <c r="J807">
        <f t="shared" si="37"/>
        <v>1.7497592096440594E-2</v>
      </c>
      <c r="K807">
        <f t="shared" si="38"/>
        <v>2.8466588699129115E-4</v>
      </c>
    </row>
    <row r="808" spans="1:11" x14ac:dyDescent="0.3">
      <c r="A808" t="s">
        <v>4223</v>
      </c>
      <c r="B808" t="s">
        <v>10224</v>
      </c>
      <c r="C808" t="s">
        <v>10292</v>
      </c>
      <c r="D808" t="s">
        <v>10293</v>
      </c>
      <c r="E808" t="s">
        <v>10294</v>
      </c>
      <c r="F808" t="s">
        <v>10295</v>
      </c>
      <c r="G808" t="s">
        <v>10296</v>
      </c>
      <c r="I808">
        <f t="shared" si="36"/>
        <v>1.1778327166588212E-3</v>
      </c>
      <c r="J808">
        <f t="shared" si="37"/>
        <v>1.1778374608208033E-3</v>
      </c>
      <c r="K808">
        <f t="shared" si="38"/>
        <v>3.0502413951297358E-7</v>
      </c>
    </row>
    <row r="809" spans="1:11" x14ac:dyDescent="0.3">
      <c r="A809" t="s">
        <v>4225</v>
      </c>
      <c r="B809" t="s">
        <v>10086</v>
      </c>
      <c r="C809" t="s">
        <v>10297</v>
      </c>
      <c r="D809" t="s">
        <v>10066</v>
      </c>
      <c r="E809" t="s">
        <v>10298</v>
      </c>
      <c r="F809" t="s">
        <v>10299</v>
      </c>
      <c r="G809" t="s">
        <v>10300</v>
      </c>
      <c r="I809">
        <f t="shared" si="36"/>
        <v>-5.6471058823528691E-3</v>
      </c>
      <c r="J809">
        <f t="shared" si="37"/>
        <v>-5.6471006836328538E-3</v>
      </c>
      <c r="K809">
        <f t="shared" si="38"/>
        <v>3.9346115931967916E-5</v>
      </c>
    </row>
    <row r="810" spans="1:11" x14ac:dyDescent="0.3">
      <c r="A810" t="s">
        <v>4229</v>
      </c>
      <c r="B810" t="s">
        <v>10288</v>
      </c>
      <c r="C810" t="s">
        <v>10246</v>
      </c>
      <c r="D810" t="s">
        <v>10066</v>
      </c>
      <c r="E810" t="s">
        <v>10301</v>
      </c>
      <c r="F810" t="s">
        <v>10302</v>
      </c>
      <c r="G810" t="s">
        <v>10303</v>
      </c>
      <c r="I810">
        <f t="shared" si="36"/>
        <v>-1.6563890987406767E-3</v>
      </c>
      <c r="J810">
        <f t="shared" si="37"/>
        <v>-1.6564016155860336E-3</v>
      </c>
      <c r="K810">
        <f t="shared" si="38"/>
        <v>5.207292019446217E-6</v>
      </c>
    </row>
    <row r="811" spans="1:11" x14ac:dyDescent="0.3">
      <c r="A811" t="s">
        <v>4232</v>
      </c>
      <c r="B811" t="s">
        <v>10304</v>
      </c>
      <c r="C811" t="s">
        <v>10305</v>
      </c>
      <c r="D811" t="s">
        <v>10306</v>
      </c>
      <c r="E811" t="s">
        <v>10307</v>
      </c>
      <c r="F811" t="s">
        <v>10308</v>
      </c>
      <c r="G811" t="s">
        <v>10309</v>
      </c>
      <c r="I811">
        <f t="shared" si="36"/>
        <v>1.6591609779369819E-2</v>
      </c>
      <c r="J811">
        <f t="shared" si="37"/>
        <v>1.6591626276442287E-2</v>
      </c>
      <c r="K811">
        <f t="shared" si="38"/>
        <v>2.5491566972314427E-4</v>
      </c>
    </row>
    <row r="812" spans="1:11" x14ac:dyDescent="0.3">
      <c r="A812" t="s">
        <v>4235</v>
      </c>
      <c r="B812" t="s">
        <v>10071</v>
      </c>
      <c r="C812" t="s">
        <v>10092</v>
      </c>
      <c r="D812" t="s">
        <v>10310</v>
      </c>
      <c r="E812" t="s">
        <v>10103</v>
      </c>
      <c r="F812" t="s">
        <v>10311</v>
      </c>
      <c r="G812" t="s">
        <v>10312</v>
      </c>
      <c r="I812">
        <f t="shared" si="36"/>
        <v>-9.326416631533082E-4</v>
      </c>
      <c r="J812">
        <f t="shared" si="37"/>
        <v>-9.3263364248218484E-4</v>
      </c>
      <c r="K812">
        <f t="shared" si="38"/>
        <v>2.4279286457629384E-6</v>
      </c>
    </row>
    <row r="813" spans="1:11" x14ac:dyDescent="0.3">
      <c r="A813" t="s">
        <v>4239</v>
      </c>
      <c r="B813" t="s">
        <v>10313</v>
      </c>
      <c r="C813" t="s">
        <v>10314</v>
      </c>
      <c r="D813" t="s">
        <v>10219</v>
      </c>
      <c r="E813" t="s">
        <v>10315</v>
      </c>
      <c r="F813" t="s">
        <v>10316</v>
      </c>
      <c r="G813" t="s">
        <v>10317</v>
      </c>
      <c r="I813">
        <f t="shared" si="36"/>
        <v>1.0735193033147876E-2</v>
      </c>
      <c r="J813">
        <f t="shared" si="37"/>
        <v>1.0735173024160549E-2</v>
      </c>
      <c r="K813">
        <f t="shared" si="38"/>
        <v>1.0220452711647494E-4</v>
      </c>
    </row>
    <row r="814" spans="1:11" x14ac:dyDescent="0.3">
      <c r="A814" t="s">
        <v>4243</v>
      </c>
      <c r="B814" t="s">
        <v>10318</v>
      </c>
      <c r="C814" t="s">
        <v>10318</v>
      </c>
      <c r="D814" t="s">
        <v>10319</v>
      </c>
      <c r="E814" t="s">
        <v>10222</v>
      </c>
      <c r="F814" t="s">
        <v>10320</v>
      </c>
      <c r="G814" t="s">
        <v>10321</v>
      </c>
      <c r="I814">
        <f t="shared" si="36"/>
        <v>-8.0813205245595897E-3</v>
      </c>
      <c r="J814">
        <f t="shared" si="37"/>
        <v>-8.0813197332842042E-3</v>
      </c>
      <c r="K814">
        <f t="shared" si="38"/>
        <v>7.5809537984599529E-5</v>
      </c>
    </row>
    <row r="815" spans="1:11" x14ac:dyDescent="0.3">
      <c r="A815" t="s">
        <v>4247</v>
      </c>
      <c r="B815" t="s">
        <v>10222</v>
      </c>
      <c r="C815" t="s">
        <v>10208</v>
      </c>
      <c r="D815" t="s">
        <v>10294</v>
      </c>
      <c r="E815" t="s">
        <v>10103</v>
      </c>
      <c r="F815" t="s">
        <v>10322</v>
      </c>
      <c r="G815" t="s">
        <v>10312</v>
      </c>
      <c r="I815">
        <f t="shared" si="36"/>
        <v>-2.5605447523405203E-3</v>
      </c>
      <c r="J815">
        <f t="shared" si="37"/>
        <v>-2.560525802240901E-3</v>
      </c>
      <c r="K815">
        <f t="shared" si="38"/>
        <v>1.0151063440942654E-5</v>
      </c>
    </row>
    <row r="816" spans="1:11" x14ac:dyDescent="0.3">
      <c r="A816" t="s">
        <v>4250</v>
      </c>
      <c r="B816" t="s">
        <v>10323</v>
      </c>
      <c r="C816" t="s">
        <v>10086</v>
      </c>
      <c r="D816" t="s">
        <v>10324</v>
      </c>
      <c r="E816" t="s">
        <v>10325</v>
      </c>
      <c r="F816" t="s">
        <v>10326</v>
      </c>
      <c r="G816" t="s">
        <v>10327</v>
      </c>
      <c r="I816">
        <f t="shared" si="36"/>
        <v>-1.2602030926582531E-2</v>
      </c>
      <c r="J816">
        <f t="shared" si="37"/>
        <v>-1.2602030385621524E-2</v>
      </c>
      <c r="K816">
        <f t="shared" si="38"/>
        <v>1.7496881818859534E-4</v>
      </c>
    </row>
    <row r="817" spans="1:11" x14ac:dyDescent="0.3">
      <c r="A817" t="s">
        <v>4253</v>
      </c>
      <c r="B817" t="s">
        <v>10066</v>
      </c>
      <c r="C817" t="s">
        <v>10328</v>
      </c>
      <c r="D817" t="s">
        <v>10329</v>
      </c>
      <c r="E817" t="s">
        <v>10330</v>
      </c>
      <c r="F817" t="s">
        <v>10331</v>
      </c>
      <c r="G817" t="s">
        <v>10332</v>
      </c>
      <c r="I817">
        <f t="shared" si="36"/>
        <v>-1.3708366492357276E-2</v>
      </c>
      <c r="J817">
        <f t="shared" si="37"/>
        <v>-1.3708388951999245E-2</v>
      </c>
      <c r="K817">
        <f t="shared" si="38"/>
        <v>2.0546173580118286E-4</v>
      </c>
    </row>
    <row r="818" spans="1:11" x14ac:dyDescent="0.3">
      <c r="A818" t="s">
        <v>4258</v>
      </c>
      <c r="B818" t="s">
        <v>10333</v>
      </c>
      <c r="C818" t="s">
        <v>10055</v>
      </c>
      <c r="D818" t="s">
        <v>10334</v>
      </c>
      <c r="E818" t="s">
        <v>10335</v>
      </c>
      <c r="F818" t="s">
        <v>10336</v>
      </c>
      <c r="G818" t="s">
        <v>10337</v>
      </c>
      <c r="I818">
        <f t="shared" si="36"/>
        <v>1.9171099928109963E-3</v>
      </c>
      <c r="J818">
        <f t="shared" si="37"/>
        <v>1.9171174963460451E-3</v>
      </c>
      <c r="K818">
        <f t="shared" si="38"/>
        <v>1.6681529120823505E-6</v>
      </c>
    </row>
    <row r="819" spans="1:11" x14ac:dyDescent="0.3">
      <c r="A819" t="s">
        <v>4261</v>
      </c>
      <c r="B819" t="s">
        <v>10338</v>
      </c>
      <c r="C819" t="s">
        <v>10093</v>
      </c>
      <c r="D819" t="s">
        <v>10339</v>
      </c>
      <c r="E819" t="s">
        <v>10340</v>
      </c>
      <c r="F819" t="s">
        <v>10341</v>
      </c>
      <c r="G819" t="s">
        <v>10342</v>
      </c>
      <c r="I819">
        <f t="shared" si="36"/>
        <v>-4.7835444921420318E-3</v>
      </c>
      <c r="J819">
        <f t="shared" si="37"/>
        <v>-4.7835455143509101E-3</v>
      </c>
      <c r="K819">
        <f t="shared" si="38"/>
        <v>2.9258287838370733E-5</v>
      </c>
    </row>
    <row r="820" spans="1:11" x14ac:dyDescent="0.3">
      <c r="A820" t="s">
        <v>4265</v>
      </c>
      <c r="B820" t="s">
        <v>10343</v>
      </c>
      <c r="C820" t="s">
        <v>10344</v>
      </c>
      <c r="D820" t="s">
        <v>10345</v>
      </c>
      <c r="E820" t="s">
        <v>9957</v>
      </c>
      <c r="F820" t="s">
        <v>10346</v>
      </c>
      <c r="G820" t="s">
        <v>10347</v>
      </c>
      <c r="I820">
        <f t="shared" si="36"/>
        <v>-4.8067771014938205E-4</v>
      </c>
      <c r="J820">
        <f t="shared" si="37"/>
        <v>-4.8068750766649433E-4</v>
      </c>
      <c r="K820">
        <f t="shared" si="38"/>
        <v>1.2237560149915731E-6</v>
      </c>
    </row>
    <row r="821" spans="1:11" x14ac:dyDescent="0.3">
      <c r="A821" t="s">
        <v>4268</v>
      </c>
      <c r="B821" t="s">
        <v>10010</v>
      </c>
      <c r="C821" t="s">
        <v>10348</v>
      </c>
      <c r="D821" t="s">
        <v>9951</v>
      </c>
      <c r="E821" t="s">
        <v>10349</v>
      </c>
      <c r="F821" t="s">
        <v>10350</v>
      </c>
      <c r="G821" t="s">
        <v>10351</v>
      </c>
      <c r="I821">
        <f t="shared" si="36"/>
        <v>-6.4919451791296727E-3</v>
      </c>
      <c r="J821">
        <f t="shared" si="37"/>
        <v>-6.4919349563715648E-3</v>
      </c>
      <c r="K821">
        <f t="shared" si="38"/>
        <v>5.0658557306878606E-5</v>
      </c>
    </row>
    <row r="822" spans="1:11" x14ac:dyDescent="0.3">
      <c r="A822" t="s">
        <v>4272</v>
      </c>
      <c r="B822" t="s">
        <v>10260</v>
      </c>
      <c r="C822" t="s">
        <v>10343</v>
      </c>
      <c r="D822" t="s">
        <v>10254</v>
      </c>
      <c r="E822" t="s">
        <v>10352</v>
      </c>
      <c r="F822" t="s">
        <v>10353</v>
      </c>
      <c r="G822" t="s">
        <v>10354</v>
      </c>
      <c r="I822">
        <f t="shared" si="36"/>
        <v>4.1142787996126971E-3</v>
      </c>
      <c r="J822">
        <f t="shared" si="37"/>
        <v>4.114258710527831E-3</v>
      </c>
      <c r="K822">
        <f t="shared" si="38"/>
        <v>1.2171105523175902E-5</v>
      </c>
    </row>
    <row r="823" spans="1:11" x14ac:dyDescent="0.3">
      <c r="A823" t="s">
        <v>4276</v>
      </c>
      <c r="B823" t="s">
        <v>9995</v>
      </c>
      <c r="C823" t="s">
        <v>9962</v>
      </c>
      <c r="D823" t="s">
        <v>10355</v>
      </c>
      <c r="E823" t="s">
        <v>9962</v>
      </c>
      <c r="F823" t="s">
        <v>10356</v>
      </c>
      <c r="G823" t="s">
        <v>10357</v>
      </c>
      <c r="I823">
        <f t="shared" si="36"/>
        <v>-5.5436006004529453E-3</v>
      </c>
      <c r="J823">
        <f t="shared" si="37"/>
        <v>-5.5435822458831316E-3</v>
      </c>
      <c r="K823">
        <f t="shared" si="38"/>
        <v>3.8058162506383723E-5</v>
      </c>
    </row>
    <row r="824" spans="1:11" x14ac:dyDescent="0.3">
      <c r="A824" t="s">
        <v>4280</v>
      </c>
      <c r="B824" t="s">
        <v>10061</v>
      </c>
      <c r="C824" t="s">
        <v>10061</v>
      </c>
      <c r="D824" t="s">
        <v>10030</v>
      </c>
      <c r="E824" t="s">
        <v>10355</v>
      </c>
      <c r="F824" t="s">
        <v>10358</v>
      </c>
      <c r="G824" t="s">
        <v>10359</v>
      </c>
      <c r="I824">
        <f t="shared" si="36"/>
        <v>-6.3014544983740197E-3</v>
      </c>
      <c r="J824">
        <f t="shared" si="37"/>
        <v>-6.3014493869950512E-3</v>
      </c>
      <c r="K824">
        <f t="shared" si="38"/>
        <v>4.7983286641414663E-5</v>
      </c>
    </row>
    <row r="825" spans="1:11" x14ac:dyDescent="0.3">
      <c r="A825" t="s">
        <v>4283</v>
      </c>
      <c r="B825" t="s">
        <v>10355</v>
      </c>
      <c r="C825" t="s">
        <v>10043</v>
      </c>
      <c r="D825" t="s">
        <v>10262</v>
      </c>
      <c r="E825" t="s">
        <v>10043</v>
      </c>
      <c r="F825" t="s">
        <v>10360</v>
      </c>
      <c r="G825" t="s">
        <v>10361</v>
      </c>
      <c r="I825">
        <f t="shared" si="36"/>
        <v>7.3170487804877973E-3</v>
      </c>
      <c r="J825">
        <f t="shared" si="37"/>
        <v>7.3170352172358963E-3</v>
      </c>
      <c r="K825">
        <f t="shared" si="38"/>
        <v>4.4776007127087541E-5</v>
      </c>
    </row>
    <row r="826" spans="1:11" x14ac:dyDescent="0.3">
      <c r="A826" t="s">
        <v>4286</v>
      </c>
      <c r="B826" t="s">
        <v>9956</v>
      </c>
      <c r="C826" t="s">
        <v>9951</v>
      </c>
      <c r="D826" t="s">
        <v>10024</v>
      </c>
      <c r="E826" t="s">
        <v>10024</v>
      </c>
      <c r="F826" t="s">
        <v>10362</v>
      </c>
      <c r="G826" t="s">
        <v>10363</v>
      </c>
      <c r="I826">
        <f t="shared" si="36"/>
        <v>-1.6464891439827874E-2</v>
      </c>
      <c r="J826">
        <f t="shared" si="37"/>
        <v>-1.6464874218802883E-2</v>
      </c>
      <c r="K826">
        <f t="shared" si="38"/>
        <v>2.9208251642376073E-4</v>
      </c>
    </row>
    <row r="827" spans="1:11" x14ac:dyDescent="0.3">
      <c r="A827" t="s">
        <v>4289</v>
      </c>
      <c r="B827" t="s">
        <v>9964</v>
      </c>
      <c r="C827" t="s">
        <v>10364</v>
      </c>
      <c r="D827" t="s">
        <v>9952</v>
      </c>
      <c r="E827" t="s">
        <v>9942</v>
      </c>
      <c r="F827" t="s">
        <v>10365</v>
      </c>
      <c r="G827" t="s">
        <v>10366</v>
      </c>
      <c r="I827">
        <f t="shared" si="36"/>
        <v>-9.3549239132182903E-3</v>
      </c>
      <c r="J827">
        <f t="shared" si="37"/>
        <v>-9.3549385760002719E-3</v>
      </c>
      <c r="K827">
        <f t="shared" si="38"/>
        <v>9.961010342118289E-5</v>
      </c>
    </row>
    <row r="828" spans="1:11" x14ac:dyDescent="0.3">
      <c r="A828" t="s">
        <v>4292</v>
      </c>
      <c r="B828" t="s">
        <v>10367</v>
      </c>
      <c r="C828" t="s">
        <v>9964</v>
      </c>
      <c r="D828" t="s">
        <v>10368</v>
      </c>
      <c r="E828" t="s">
        <v>9950</v>
      </c>
      <c r="F828" t="s">
        <v>10369</v>
      </c>
      <c r="G828" t="s">
        <v>10370</v>
      </c>
      <c r="I828">
        <f t="shared" si="36"/>
        <v>2.9820823567553493E-3</v>
      </c>
      <c r="J828">
        <f t="shared" si="37"/>
        <v>2.9820756753311463E-3</v>
      </c>
      <c r="K828">
        <f t="shared" si="38"/>
        <v>5.5532247795280868E-6</v>
      </c>
    </row>
    <row r="829" spans="1:11" x14ac:dyDescent="0.3">
      <c r="A829" t="s">
        <v>4297</v>
      </c>
      <c r="B829" t="s">
        <v>9968</v>
      </c>
      <c r="C829" t="s">
        <v>10371</v>
      </c>
      <c r="D829" t="s">
        <v>10367</v>
      </c>
      <c r="E829" t="s">
        <v>10087</v>
      </c>
      <c r="F829" t="s">
        <v>10372</v>
      </c>
      <c r="G829" t="s">
        <v>10373</v>
      </c>
      <c r="I829">
        <f t="shared" si="36"/>
        <v>2.6759117275542272E-2</v>
      </c>
      <c r="J829">
        <f t="shared" si="37"/>
        <v>2.6759124786927154E-2</v>
      </c>
      <c r="K829">
        <f t="shared" si="38"/>
        <v>6.829638589106701E-4</v>
      </c>
    </row>
    <row r="830" spans="1:11" x14ac:dyDescent="0.3">
      <c r="A830" t="s">
        <v>4300</v>
      </c>
      <c r="B830" t="s">
        <v>9935</v>
      </c>
      <c r="C830" t="s">
        <v>10345</v>
      </c>
      <c r="D830" t="s">
        <v>9940</v>
      </c>
      <c r="E830" t="s">
        <v>10067</v>
      </c>
      <c r="F830" t="s">
        <v>10374</v>
      </c>
      <c r="G830" t="s">
        <v>10282</v>
      </c>
      <c r="I830">
        <f t="shared" si="36"/>
        <v>-2.4128861586122469E-4</v>
      </c>
      <c r="J830">
        <f t="shared" si="37"/>
        <v>-2.4127763253446938E-4</v>
      </c>
      <c r="K830">
        <f t="shared" si="38"/>
        <v>7.5138590662086279E-7</v>
      </c>
    </row>
    <row r="831" spans="1:11" x14ac:dyDescent="0.3">
      <c r="A831" t="s">
        <v>4303</v>
      </c>
      <c r="B831" t="s">
        <v>10375</v>
      </c>
      <c r="C831" t="s">
        <v>10289</v>
      </c>
      <c r="D831" t="s">
        <v>9929</v>
      </c>
      <c r="E831" t="s">
        <v>10271</v>
      </c>
      <c r="F831" t="s">
        <v>10376</v>
      </c>
      <c r="G831" t="s">
        <v>10377</v>
      </c>
      <c r="I831">
        <f t="shared" si="36"/>
        <v>7.723871590634813E-3</v>
      </c>
      <c r="J831">
        <f t="shared" si="37"/>
        <v>7.7238679994458635E-3</v>
      </c>
      <c r="K831">
        <f t="shared" si="38"/>
        <v>5.0386153124858972E-5</v>
      </c>
    </row>
    <row r="832" spans="1:11" x14ac:dyDescent="0.3">
      <c r="A832" t="s">
        <v>4306</v>
      </c>
      <c r="B832" t="s">
        <v>10378</v>
      </c>
      <c r="C832" t="s">
        <v>10379</v>
      </c>
      <c r="D832" t="s">
        <v>10261</v>
      </c>
      <c r="E832" t="s">
        <v>10348</v>
      </c>
      <c r="F832" t="s">
        <v>10380</v>
      </c>
      <c r="G832" t="s">
        <v>10381</v>
      </c>
      <c r="I832">
        <f t="shared" si="36"/>
        <v>-5.0299161676647516E-3</v>
      </c>
      <c r="J832">
        <f t="shared" si="37"/>
        <v>-5.0299321428462539E-3</v>
      </c>
      <c r="K832">
        <f t="shared" si="38"/>
        <v>3.1984450618471029E-5</v>
      </c>
    </row>
    <row r="833" spans="1:11" x14ac:dyDescent="0.3">
      <c r="A833" t="s">
        <v>4311</v>
      </c>
      <c r="B833" t="s">
        <v>10249</v>
      </c>
      <c r="C833" t="s">
        <v>10094</v>
      </c>
      <c r="D833" t="s">
        <v>10271</v>
      </c>
      <c r="E833" t="s">
        <v>10382</v>
      </c>
      <c r="F833" t="s">
        <v>10383</v>
      </c>
      <c r="G833" t="s">
        <v>10384</v>
      </c>
      <c r="I833">
        <f t="shared" si="36"/>
        <v>1.6128983723423761E-2</v>
      </c>
      <c r="J833">
        <f t="shared" si="37"/>
        <v>1.6128997887419214E-2</v>
      </c>
      <c r="K833">
        <f t="shared" si="38"/>
        <v>2.4035697219410948E-4</v>
      </c>
    </row>
    <row r="834" spans="1:11" x14ac:dyDescent="0.3">
      <c r="A834" t="s">
        <v>4314</v>
      </c>
      <c r="B834" t="s">
        <v>10385</v>
      </c>
      <c r="C834" t="s">
        <v>10242</v>
      </c>
      <c r="D834" t="s">
        <v>10275</v>
      </c>
      <c r="E834" t="s">
        <v>10216</v>
      </c>
      <c r="F834" t="s">
        <v>10386</v>
      </c>
      <c r="G834" t="s">
        <v>10387</v>
      </c>
      <c r="I834">
        <f t="shared" si="36"/>
        <v>1.1134826134442607E-2</v>
      </c>
      <c r="J834">
        <f t="shared" si="37"/>
        <v>1.1134818908491691E-2</v>
      </c>
      <c r="K834">
        <f t="shared" si="38"/>
        <v>1.1044478437069216E-4</v>
      </c>
    </row>
    <row r="835" spans="1:11" x14ac:dyDescent="0.3">
      <c r="A835" t="s">
        <v>4317</v>
      </c>
      <c r="B835" t="s">
        <v>10388</v>
      </c>
      <c r="C835" t="s">
        <v>10389</v>
      </c>
      <c r="D835" t="s">
        <v>10390</v>
      </c>
      <c r="E835" t="s">
        <v>10216</v>
      </c>
      <c r="F835" t="s">
        <v>10391</v>
      </c>
      <c r="G835" t="s">
        <v>10387</v>
      </c>
      <c r="I835">
        <f t="shared" si="36"/>
        <v>0</v>
      </c>
      <c r="J835">
        <f t="shared" si="37"/>
        <v>0</v>
      </c>
      <c r="K835">
        <f t="shared" si="38"/>
        <v>3.9130974419914798E-7</v>
      </c>
    </row>
    <row r="836" spans="1:11" x14ac:dyDescent="0.3">
      <c r="A836" t="s">
        <v>4320</v>
      </c>
      <c r="B836" t="s">
        <v>10218</v>
      </c>
      <c r="C836" t="s">
        <v>10392</v>
      </c>
      <c r="D836" t="s">
        <v>10086</v>
      </c>
      <c r="E836" t="s">
        <v>10393</v>
      </c>
      <c r="F836" t="s">
        <v>10394</v>
      </c>
      <c r="G836" t="s">
        <v>10395</v>
      </c>
      <c r="I836">
        <f t="shared" si="36"/>
        <v>-1.405834114339263E-3</v>
      </c>
      <c r="J836">
        <f t="shared" si="37"/>
        <v>-1.4058337611506033E-3</v>
      </c>
      <c r="K836">
        <f t="shared" si="38"/>
        <v>4.1265100536602683E-6</v>
      </c>
    </row>
    <row r="837" spans="1:11" x14ac:dyDescent="0.3">
      <c r="A837" t="s">
        <v>4323</v>
      </c>
      <c r="B837" t="s">
        <v>10219</v>
      </c>
      <c r="C837" t="s">
        <v>10092</v>
      </c>
      <c r="D837" t="s">
        <v>10310</v>
      </c>
      <c r="E837" t="s">
        <v>10389</v>
      </c>
      <c r="F837" t="s">
        <v>10396</v>
      </c>
      <c r="G837" t="s">
        <v>10397</v>
      </c>
      <c r="I837">
        <f t="shared" ref="I837:I900" si="39">(E837-E836)/E836</f>
        <v>7.508212283158437E-3</v>
      </c>
      <c r="J837">
        <f t="shared" ref="J837:J900" si="40">(G837-G836)/G836</f>
        <v>7.5082088858904163E-3</v>
      </c>
      <c r="K837">
        <f t="shared" ref="K837:K900" si="41">(J837-$O$8)^2</f>
        <v>4.7371026988773207E-5</v>
      </c>
    </row>
    <row r="838" spans="1:11" x14ac:dyDescent="0.3">
      <c r="A838" t="s">
        <v>4325</v>
      </c>
      <c r="B838" t="s">
        <v>10398</v>
      </c>
      <c r="C838" t="s">
        <v>10071</v>
      </c>
      <c r="D838" t="s">
        <v>10079</v>
      </c>
      <c r="E838" t="s">
        <v>10242</v>
      </c>
      <c r="F838" t="s">
        <v>10399</v>
      </c>
      <c r="G838" t="s">
        <v>10244</v>
      </c>
      <c r="I838">
        <f t="shared" si="39"/>
        <v>-4.1919190543063863E-3</v>
      </c>
      <c r="J838">
        <f t="shared" si="40"/>
        <v>-4.1919143098813165E-3</v>
      </c>
      <c r="K838">
        <f t="shared" si="41"/>
        <v>2.3207938824458089E-5</v>
      </c>
    </row>
    <row r="839" spans="1:11" x14ac:dyDescent="0.3">
      <c r="A839" t="s">
        <v>4328</v>
      </c>
      <c r="B839" t="s">
        <v>10400</v>
      </c>
      <c r="C839" t="s">
        <v>10097</v>
      </c>
      <c r="D839" t="s">
        <v>10082</v>
      </c>
      <c r="E839" t="s">
        <v>10401</v>
      </c>
      <c r="F839" t="s">
        <v>10402</v>
      </c>
      <c r="G839" t="s">
        <v>10403</v>
      </c>
      <c r="I839">
        <f t="shared" si="39"/>
        <v>-1.6370206565492077E-3</v>
      </c>
      <c r="J839">
        <f t="shared" si="40"/>
        <v>-1.6370330436645034E-3</v>
      </c>
      <c r="K839">
        <f t="shared" si="41"/>
        <v>5.1192709677413644E-6</v>
      </c>
    </row>
    <row r="840" spans="1:11" x14ac:dyDescent="0.3">
      <c r="A840" t="s">
        <v>4332</v>
      </c>
      <c r="B840" t="s">
        <v>10218</v>
      </c>
      <c r="C840" t="s">
        <v>10400</v>
      </c>
      <c r="D840" t="s">
        <v>10310</v>
      </c>
      <c r="E840" t="s">
        <v>10392</v>
      </c>
      <c r="F840" t="s">
        <v>10404</v>
      </c>
      <c r="G840" t="s">
        <v>10405</v>
      </c>
      <c r="I840">
        <f t="shared" si="39"/>
        <v>3.9822441785486258E-3</v>
      </c>
      <c r="J840">
        <f t="shared" si="40"/>
        <v>3.9822500973632482E-3</v>
      </c>
      <c r="K840">
        <f t="shared" si="41"/>
        <v>1.1267451954512973E-5</v>
      </c>
    </row>
    <row r="841" spans="1:11" x14ac:dyDescent="0.3">
      <c r="A841" t="s">
        <v>4335</v>
      </c>
      <c r="B841" t="s">
        <v>10073</v>
      </c>
      <c r="C841" t="s">
        <v>10191</v>
      </c>
      <c r="D841" t="s">
        <v>10310</v>
      </c>
      <c r="E841" t="s">
        <v>10073</v>
      </c>
      <c r="F841" t="s">
        <v>10406</v>
      </c>
      <c r="G841" t="s">
        <v>10407</v>
      </c>
      <c r="I841">
        <f t="shared" si="39"/>
        <v>-6.9992998833566424E-4</v>
      </c>
      <c r="J841">
        <f t="shared" si="40"/>
        <v>-6.999270326888419E-4</v>
      </c>
      <c r="K841">
        <f t="shared" si="41"/>
        <v>1.7568828839494718E-6</v>
      </c>
    </row>
    <row r="842" spans="1:11" x14ac:dyDescent="0.3">
      <c r="A842" t="s">
        <v>4338</v>
      </c>
      <c r="B842" t="s">
        <v>10408</v>
      </c>
      <c r="C842" t="s">
        <v>10203</v>
      </c>
      <c r="D842" t="s">
        <v>10227</v>
      </c>
      <c r="E842" t="s">
        <v>10222</v>
      </c>
      <c r="F842" t="s">
        <v>10409</v>
      </c>
      <c r="G842" t="s">
        <v>10321</v>
      </c>
      <c r="I842">
        <f t="shared" si="39"/>
        <v>3.0351854758261048E-3</v>
      </c>
      <c r="J842">
        <f t="shared" si="40"/>
        <v>3.0351919289265967E-3</v>
      </c>
      <c r="K842">
        <f t="shared" si="41"/>
        <v>5.8063860063590203E-6</v>
      </c>
    </row>
    <row r="843" spans="1:11" x14ac:dyDescent="0.3">
      <c r="A843" t="s">
        <v>4342</v>
      </c>
      <c r="B843" t="s">
        <v>10410</v>
      </c>
      <c r="C843" t="s">
        <v>10411</v>
      </c>
      <c r="D843" t="s">
        <v>10104</v>
      </c>
      <c r="E843" t="s">
        <v>10208</v>
      </c>
      <c r="F843" t="s">
        <v>10412</v>
      </c>
      <c r="G843" t="s">
        <v>10210</v>
      </c>
      <c r="I843">
        <f t="shared" si="39"/>
        <v>3.2588222360060105E-3</v>
      </c>
      <c r="J843">
        <f t="shared" si="40"/>
        <v>3.2588236080493926E-3</v>
      </c>
      <c r="K843">
        <f t="shared" si="41"/>
        <v>6.9341427689001296E-6</v>
      </c>
    </row>
    <row r="844" spans="1:11" x14ac:dyDescent="0.3">
      <c r="A844" t="s">
        <v>4345</v>
      </c>
      <c r="B844" t="s">
        <v>10413</v>
      </c>
      <c r="C844" t="s">
        <v>10197</v>
      </c>
      <c r="D844" t="s">
        <v>10216</v>
      </c>
      <c r="E844" t="s">
        <v>10401</v>
      </c>
      <c r="F844" t="s">
        <v>10414</v>
      </c>
      <c r="G844" t="s">
        <v>10403</v>
      </c>
      <c r="I844">
        <f t="shared" si="39"/>
        <v>-9.5127382604518716E-3</v>
      </c>
      <c r="J844">
        <f t="shared" si="40"/>
        <v>-9.5127547562395293E-3</v>
      </c>
      <c r="K844">
        <f t="shared" si="41"/>
        <v>1.027851737643385E-4</v>
      </c>
    </row>
    <row r="845" spans="1:11" x14ac:dyDescent="0.3">
      <c r="A845" t="s">
        <v>4349</v>
      </c>
      <c r="B845" t="s">
        <v>10388</v>
      </c>
      <c r="C845" t="s">
        <v>10413</v>
      </c>
      <c r="D845" t="s">
        <v>10083</v>
      </c>
      <c r="E845" t="s">
        <v>10227</v>
      </c>
      <c r="F845" t="s">
        <v>10415</v>
      </c>
      <c r="G845" t="s">
        <v>10416</v>
      </c>
      <c r="I845">
        <f t="shared" si="39"/>
        <v>-4.6851722812175754E-4</v>
      </c>
      <c r="J845">
        <f t="shared" si="40"/>
        <v>-4.6850149895442131E-4</v>
      </c>
      <c r="K845">
        <f t="shared" si="41"/>
        <v>1.1969433335650702E-6</v>
      </c>
    </row>
    <row r="846" spans="1:11" x14ac:dyDescent="0.3">
      <c r="A846" t="s">
        <v>4352</v>
      </c>
      <c r="B846" t="s">
        <v>10219</v>
      </c>
      <c r="C846" t="s">
        <v>10417</v>
      </c>
      <c r="D846" t="s">
        <v>10292</v>
      </c>
      <c r="E846" t="s">
        <v>10079</v>
      </c>
      <c r="F846" t="s">
        <v>10418</v>
      </c>
      <c r="G846" t="s">
        <v>10419</v>
      </c>
      <c r="I846">
        <f t="shared" si="39"/>
        <v>7.0314041261498698E-4</v>
      </c>
      <c r="J846">
        <f t="shared" si="40"/>
        <v>7.0314489161543833E-4</v>
      </c>
      <c r="K846">
        <f t="shared" si="41"/>
        <v>6.0213465713287961E-9</v>
      </c>
    </row>
    <row r="847" spans="1:11" x14ac:dyDescent="0.3">
      <c r="A847" t="s">
        <v>4356</v>
      </c>
      <c r="B847" t="s">
        <v>10227</v>
      </c>
      <c r="C847" t="s">
        <v>10420</v>
      </c>
      <c r="D847" t="s">
        <v>10294</v>
      </c>
      <c r="E847" t="s">
        <v>10094</v>
      </c>
      <c r="F847" t="s">
        <v>10421</v>
      </c>
      <c r="G847" t="s">
        <v>10422</v>
      </c>
      <c r="I847">
        <f t="shared" si="39"/>
        <v>-1.6393442239029522E-3</v>
      </c>
      <c r="J847">
        <f t="shared" si="40"/>
        <v>-1.6393584780006378E-3</v>
      </c>
      <c r="K847">
        <f t="shared" si="41"/>
        <v>5.1297993406133799E-6</v>
      </c>
    </row>
    <row r="848" spans="1:11" x14ac:dyDescent="0.3">
      <c r="A848" t="s">
        <v>4360</v>
      </c>
      <c r="B848" t="s">
        <v>10393</v>
      </c>
      <c r="C848" t="s">
        <v>10218</v>
      </c>
      <c r="D848" t="s">
        <v>10423</v>
      </c>
      <c r="E848" t="s">
        <v>10424</v>
      </c>
      <c r="F848" t="s">
        <v>10425</v>
      </c>
      <c r="G848" t="s">
        <v>10426</v>
      </c>
      <c r="I848">
        <f t="shared" si="39"/>
        <v>-4.4570020066384657E-3</v>
      </c>
      <c r="J848">
        <f t="shared" si="40"/>
        <v>2.598579430414397E-3</v>
      </c>
      <c r="K848">
        <f t="shared" si="41"/>
        <v>3.8928547794057567E-6</v>
      </c>
    </row>
    <row r="849" spans="1:11" x14ac:dyDescent="0.3">
      <c r="A849" t="s">
        <v>4364</v>
      </c>
      <c r="B849" t="s">
        <v>10427</v>
      </c>
      <c r="C849" t="s">
        <v>10091</v>
      </c>
      <c r="D849" t="s">
        <v>10428</v>
      </c>
      <c r="E849" t="s">
        <v>10428</v>
      </c>
      <c r="F849" t="s">
        <v>10429</v>
      </c>
      <c r="G849" t="s">
        <v>10430</v>
      </c>
      <c r="I849">
        <f t="shared" si="39"/>
        <v>-1.7200754410950782E-2</v>
      </c>
      <c r="J849">
        <f t="shared" si="40"/>
        <v>-1.7200731354883154E-2</v>
      </c>
      <c r="K849">
        <f t="shared" si="41"/>
        <v>3.1777621979097424E-4</v>
      </c>
    </row>
    <row r="850" spans="1:11" x14ac:dyDescent="0.3">
      <c r="A850" t="s">
        <v>4368</v>
      </c>
      <c r="B850" t="s">
        <v>10284</v>
      </c>
      <c r="C850" t="s">
        <v>10222</v>
      </c>
      <c r="D850" t="s">
        <v>10428</v>
      </c>
      <c r="E850" t="s">
        <v>10306</v>
      </c>
      <c r="F850" t="s">
        <v>10431</v>
      </c>
      <c r="G850" t="s">
        <v>10432</v>
      </c>
      <c r="I850">
        <f t="shared" si="39"/>
        <v>2.3975066506235109E-2</v>
      </c>
      <c r="J850">
        <f t="shared" si="40"/>
        <v>2.397506901216814E-2</v>
      </c>
      <c r="K850">
        <f t="shared" si="41"/>
        <v>5.4520015225513994E-4</v>
      </c>
    </row>
    <row r="851" spans="1:11" x14ac:dyDescent="0.3">
      <c r="A851" t="s">
        <v>4371</v>
      </c>
      <c r="B851" t="s">
        <v>10401</v>
      </c>
      <c r="C851" t="s">
        <v>10392</v>
      </c>
      <c r="D851" t="s">
        <v>10424</v>
      </c>
      <c r="E851" t="s">
        <v>10219</v>
      </c>
      <c r="F851" t="s">
        <v>10433</v>
      </c>
      <c r="G851" t="s">
        <v>10434</v>
      </c>
      <c r="I851">
        <f t="shared" si="39"/>
        <v>9.3657225325611973E-4</v>
      </c>
      <c r="J851">
        <f t="shared" si="40"/>
        <v>9.3654893513354595E-4</v>
      </c>
      <c r="K851">
        <f t="shared" si="41"/>
        <v>9.6721858130427945E-8</v>
      </c>
    </row>
    <row r="852" spans="1:11" x14ac:dyDescent="0.3">
      <c r="A852" t="s">
        <v>4377</v>
      </c>
      <c r="B852" t="s">
        <v>10216</v>
      </c>
      <c r="C852" t="s">
        <v>10219</v>
      </c>
      <c r="D852" t="s">
        <v>10066</v>
      </c>
      <c r="E852" t="s">
        <v>10435</v>
      </c>
      <c r="F852" t="s">
        <v>10436</v>
      </c>
      <c r="G852" t="s">
        <v>10437</v>
      </c>
      <c r="I852">
        <f t="shared" si="39"/>
        <v>-1.0994175438596572E-2</v>
      </c>
      <c r="J852">
        <f t="shared" si="40"/>
        <v>-1.0994178499438543E-2</v>
      </c>
      <c r="K852">
        <f t="shared" si="41"/>
        <v>1.3501803359194993E-4</v>
      </c>
    </row>
    <row r="853" spans="1:11" x14ac:dyDescent="0.3">
      <c r="A853" t="s">
        <v>4381</v>
      </c>
      <c r="B853" t="s">
        <v>10228</v>
      </c>
      <c r="C853" t="s">
        <v>10438</v>
      </c>
      <c r="D853" t="s">
        <v>10439</v>
      </c>
      <c r="E853" t="s">
        <v>10242</v>
      </c>
      <c r="F853" t="s">
        <v>10440</v>
      </c>
      <c r="G853" t="s">
        <v>10441</v>
      </c>
      <c r="I853">
        <f t="shared" si="39"/>
        <v>1.1352862141742401E-2</v>
      </c>
      <c r="J853">
        <f t="shared" si="40"/>
        <v>1.1352887252051727E-2</v>
      </c>
      <c r="K853">
        <f t="shared" si="41"/>
        <v>1.1507581696509238E-4</v>
      </c>
    </row>
    <row r="854" spans="1:11" x14ac:dyDescent="0.3">
      <c r="A854" t="s">
        <v>4386</v>
      </c>
      <c r="B854" t="s">
        <v>10442</v>
      </c>
      <c r="C854" t="s">
        <v>10212</v>
      </c>
      <c r="D854" t="s">
        <v>10083</v>
      </c>
      <c r="E854" t="s">
        <v>10443</v>
      </c>
      <c r="F854" t="s">
        <v>10444</v>
      </c>
      <c r="G854" t="s">
        <v>10445</v>
      </c>
      <c r="I854">
        <f t="shared" si="39"/>
        <v>7.7175401177521181E-3</v>
      </c>
      <c r="J854">
        <f t="shared" si="40"/>
        <v>7.7175442817664511E-3</v>
      </c>
      <c r="K854">
        <f t="shared" si="41"/>
        <v>5.0296417565293304E-5</v>
      </c>
    </row>
    <row r="855" spans="1:11" x14ac:dyDescent="0.3">
      <c r="A855" t="s">
        <v>4390</v>
      </c>
      <c r="B855" t="s">
        <v>10097</v>
      </c>
      <c r="C855" t="s">
        <v>10157</v>
      </c>
      <c r="D855" t="s">
        <v>10222</v>
      </c>
      <c r="E855" t="s">
        <v>10446</v>
      </c>
      <c r="F855" t="s">
        <v>10447</v>
      </c>
      <c r="G855" t="s">
        <v>10448</v>
      </c>
      <c r="I855">
        <f t="shared" si="39"/>
        <v>1.0443281503829036E-2</v>
      </c>
      <c r="J855">
        <f t="shared" si="40"/>
        <v>1.0443259335753526E-2</v>
      </c>
      <c r="K855">
        <f t="shared" si="41"/>
        <v>9.6387464600017079E-5</v>
      </c>
    </row>
    <row r="856" spans="1:11" x14ac:dyDescent="0.3">
      <c r="A856" t="s">
        <v>4396</v>
      </c>
      <c r="B856" t="s">
        <v>10449</v>
      </c>
      <c r="C856" t="s">
        <v>10113</v>
      </c>
      <c r="D856" t="s">
        <v>10098</v>
      </c>
      <c r="E856" t="s">
        <v>10150</v>
      </c>
      <c r="F856" t="s">
        <v>10450</v>
      </c>
      <c r="G856" t="s">
        <v>10451</v>
      </c>
      <c r="I856">
        <f t="shared" si="39"/>
        <v>-2.9857831192975867E-3</v>
      </c>
      <c r="J856">
        <f t="shared" si="40"/>
        <v>-2.9857851338636054E-3</v>
      </c>
      <c r="K856">
        <f t="shared" si="41"/>
        <v>1.3041723793307289E-5</v>
      </c>
    </row>
    <row r="857" spans="1:11" x14ac:dyDescent="0.3">
      <c r="A857" t="s">
        <v>4403</v>
      </c>
      <c r="B857" t="s">
        <v>10452</v>
      </c>
      <c r="C857" t="s">
        <v>10314</v>
      </c>
      <c r="D857" t="s">
        <v>10453</v>
      </c>
      <c r="E857" t="s">
        <v>10454</v>
      </c>
      <c r="F857" t="s">
        <v>10455</v>
      </c>
      <c r="G857" t="s">
        <v>10456</v>
      </c>
      <c r="I857">
        <f t="shared" si="39"/>
        <v>3.45544805344398E-3</v>
      </c>
      <c r="J857">
        <f t="shared" si="40"/>
        <v>3.455474830052463E-3</v>
      </c>
      <c r="K857">
        <f t="shared" si="41"/>
        <v>8.0084883792237115E-6</v>
      </c>
    </row>
    <row r="858" spans="1:11" x14ac:dyDescent="0.3">
      <c r="A858" t="s">
        <v>4410</v>
      </c>
      <c r="B858" t="s">
        <v>10457</v>
      </c>
      <c r="C858" t="s">
        <v>10458</v>
      </c>
      <c r="D858" t="s">
        <v>10459</v>
      </c>
      <c r="E858" t="s">
        <v>10460</v>
      </c>
      <c r="F858" t="s">
        <v>10461</v>
      </c>
      <c r="G858" t="s">
        <v>10462</v>
      </c>
      <c r="I858">
        <f t="shared" si="39"/>
        <v>1.3773645230173485E-3</v>
      </c>
      <c r="J858">
        <f t="shared" si="40"/>
        <v>1.3773367458782217E-3</v>
      </c>
      <c r="K858">
        <f t="shared" si="41"/>
        <v>5.6518698676098225E-7</v>
      </c>
    </row>
    <row r="859" spans="1:11" x14ac:dyDescent="0.3">
      <c r="A859" t="s">
        <v>4417</v>
      </c>
      <c r="B859" t="s">
        <v>10463</v>
      </c>
      <c r="C859" t="s">
        <v>10464</v>
      </c>
      <c r="D859" t="s">
        <v>10465</v>
      </c>
      <c r="E859" t="s">
        <v>10466</v>
      </c>
      <c r="F859" t="s">
        <v>10467</v>
      </c>
      <c r="G859" t="s">
        <v>10468</v>
      </c>
      <c r="I859">
        <f t="shared" si="39"/>
        <v>1.0545690292198319E-2</v>
      </c>
      <c r="J859">
        <f t="shared" si="40"/>
        <v>1.054569655213217E-2</v>
      </c>
      <c r="K859">
        <f t="shared" si="41"/>
        <v>9.8409356115269312E-5</v>
      </c>
    </row>
    <row r="860" spans="1:11" x14ac:dyDescent="0.3">
      <c r="A860" t="s">
        <v>4423</v>
      </c>
      <c r="B860" t="s">
        <v>10469</v>
      </c>
      <c r="C860" t="s">
        <v>10470</v>
      </c>
      <c r="D860" t="s">
        <v>10471</v>
      </c>
      <c r="E860" t="s">
        <v>10472</v>
      </c>
      <c r="F860" t="s">
        <v>10473</v>
      </c>
      <c r="G860" t="s">
        <v>10474</v>
      </c>
      <c r="I860">
        <f t="shared" si="39"/>
        <v>6.3520641401059045E-3</v>
      </c>
      <c r="J860">
        <f t="shared" si="40"/>
        <v>6.3520632599950496E-3</v>
      </c>
      <c r="K860">
        <f t="shared" si="41"/>
        <v>3.2792982113763227E-5</v>
      </c>
    </row>
    <row r="861" spans="1:11" x14ac:dyDescent="0.3">
      <c r="A861" t="s">
        <v>4430</v>
      </c>
      <c r="B861" t="s">
        <v>10125</v>
      </c>
      <c r="C861" t="s">
        <v>10475</v>
      </c>
      <c r="D861" t="s">
        <v>10476</v>
      </c>
      <c r="E861" t="s">
        <v>10125</v>
      </c>
      <c r="F861" t="s">
        <v>10477</v>
      </c>
      <c r="G861" t="s">
        <v>10478</v>
      </c>
      <c r="I861">
        <f t="shared" si="39"/>
        <v>2.7051171617421734E-3</v>
      </c>
      <c r="J861">
        <f t="shared" si="40"/>
        <v>2.7051158627702456E-3</v>
      </c>
      <c r="K861">
        <f t="shared" si="41"/>
        <v>4.3246043445791568E-6</v>
      </c>
    </row>
    <row r="862" spans="1:11" x14ac:dyDescent="0.3">
      <c r="A862" t="s">
        <v>4435</v>
      </c>
      <c r="B862" t="s">
        <v>10479</v>
      </c>
      <c r="C862" t="s">
        <v>10480</v>
      </c>
      <c r="D862" t="s">
        <v>10481</v>
      </c>
      <c r="E862" t="s">
        <v>10139</v>
      </c>
      <c r="F862" t="s">
        <v>10482</v>
      </c>
      <c r="G862" t="s">
        <v>10483</v>
      </c>
      <c r="I862">
        <f t="shared" si="39"/>
        <v>-3.8219199640287128E-3</v>
      </c>
      <c r="J862">
        <f t="shared" si="40"/>
        <v>-3.8218947084407541E-3</v>
      </c>
      <c r="K862">
        <f t="shared" si="41"/>
        <v>1.97797426911371E-5</v>
      </c>
    </row>
    <row r="863" spans="1:11" x14ac:dyDescent="0.3">
      <c r="A863" t="s">
        <v>4441</v>
      </c>
      <c r="B863" t="s">
        <v>10125</v>
      </c>
      <c r="C863" t="s">
        <v>10125</v>
      </c>
      <c r="D863" t="s">
        <v>10458</v>
      </c>
      <c r="E863" t="s">
        <v>10127</v>
      </c>
      <c r="F863" t="s">
        <v>10484</v>
      </c>
      <c r="G863" t="s">
        <v>10485</v>
      </c>
      <c r="I863">
        <f t="shared" si="39"/>
        <v>-9.0275330844602378E-4</v>
      </c>
      <c r="J863">
        <f t="shared" si="40"/>
        <v>-9.0275501758775882E-4</v>
      </c>
      <c r="K863">
        <f t="shared" si="41"/>
        <v>2.3357087549240652E-6</v>
      </c>
    </row>
    <row r="864" spans="1:11" x14ac:dyDescent="0.3">
      <c r="A864" t="s">
        <v>4445</v>
      </c>
      <c r="B864" t="s">
        <v>10464</v>
      </c>
      <c r="C864" t="s">
        <v>10486</v>
      </c>
      <c r="D864" t="s">
        <v>10487</v>
      </c>
      <c r="E864" t="s">
        <v>10488</v>
      </c>
      <c r="F864" t="s">
        <v>10489</v>
      </c>
      <c r="G864" t="s">
        <v>10490</v>
      </c>
      <c r="I864">
        <f t="shared" si="39"/>
        <v>-5.647165123108199E-3</v>
      </c>
      <c r="J864">
        <f t="shared" si="40"/>
        <v>-5.6471656700559673E-3</v>
      </c>
      <c r="K864">
        <f t="shared" si="41"/>
        <v>3.9346931210136175E-5</v>
      </c>
    </row>
    <row r="865" spans="1:11" x14ac:dyDescent="0.3">
      <c r="A865" t="s">
        <v>4449</v>
      </c>
      <c r="B865" t="s">
        <v>10491</v>
      </c>
      <c r="C865" t="s">
        <v>10125</v>
      </c>
      <c r="D865" t="s">
        <v>10492</v>
      </c>
      <c r="E865" t="s">
        <v>10493</v>
      </c>
      <c r="F865" t="s">
        <v>10494</v>
      </c>
      <c r="G865" t="s">
        <v>10495</v>
      </c>
      <c r="I865">
        <f t="shared" si="39"/>
        <v>3.6347114947750244E-3</v>
      </c>
      <c r="J865">
        <f t="shared" si="40"/>
        <v>3.6347118488090557E-3</v>
      </c>
      <c r="K865">
        <f t="shared" si="41"/>
        <v>9.0550697440919279E-6</v>
      </c>
    </row>
    <row r="866" spans="1:11" x14ac:dyDescent="0.3">
      <c r="A866" t="s">
        <v>4455</v>
      </c>
      <c r="B866" t="s">
        <v>10458</v>
      </c>
      <c r="C866" t="s">
        <v>10496</v>
      </c>
      <c r="D866" t="s">
        <v>10190</v>
      </c>
      <c r="E866" t="s">
        <v>10457</v>
      </c>
      <c r="F866" t="s">
        <v>10497</v>
      </c>
      <c r="G866" t="s">
        <v>10498</v>
      </c>
      <c r="I866">
        <f t="shared" si="39"/>
        <v>-1.0185604345857918E-2</v>
      </c>
      <c r="J866">
        <f t="shared" si="40"/>
        <v>-1.0185629597085282E-2</v>
      </c>
      <c r="K866">
        <f t="shared" si="41"/>
        <v>1.1688155142470509E-4</v>
      </c>
    </row>
    <row r="867" spans="1:11" x14ac:dyDescent="0.3">
      <c r="A867" t="s">
        <v>4461</v>
      </c>
      <c r="B867" t="s">
        <v>10411</v>
      </c>
      <c r="C867" t="s">
        <v>10458</v>
      </c>
      <c r="D867" t="s">
        <v>10186</v>
      </c>
      <c r="E867" t="s">
        <v>10499</v>
      </c>
      <c r="F867" t="s">
        <v>10500</v>
      </c>
      <c r="G867" t="s">
        <v>10501</v>
      </c>
      <c r="I867">
        <f t="shared" si="39"/>
        <v>4.5735193231198553E-4</v>
      </c>
      <c r="J867">
        <f t="shared" si="40"/>
        <v>4.5735198836571245E-4</v>
      </c>
      <c r="K867">
        <f t="shared" si="41"/>
        <v>2.8289748805539681E-8</v>
      </c>
    </row>
    <row r="868" spans="1:11" x14ac:dyDescent="0.3">
      <c r="A868" t="s">
        <v>4468</v>
      </c>
      <c r="B868" t="s">
        <v>10460</v>
      </c>
      <c r="C868" t="s">
        <v>10502</v>
      </c>
      <c r="D868" t="s">
        <v>10152</v>
      </c>
      <c r="E868" t="s">
        <v>10153</v>
      </c>
      <c r="F868" t="s">
        <v>10503</v>
      </c>
      <c r="G868" t="s">
        <v>10504</v>
      </c>
      <c r="I868">
        <f t="shared" si="39"/>
        <v>-1.1428571428571429E-2</v>
      </c>
      <c r="J868">
        <f t="shared" si="40"/>
        <v>-1.1428572828638411E-2</v>
      </c>
      <c r="K868">
        <f t="shared" si="41"/>
        <v>1.4530181823543839E-4</v>
      </c>
    </row>
    <row r="869" spans="1:11" x14ac:dyDescent="0.3">
      <c r="A869" t="s">
        <v>4474</v>
      </c>
      <c r="B869" t="s">
        <v>10115</v>
      </c>
      <c r="C869" t="s">
        <v>10166</v>
      </c>
      <c r="D869" t="s">
        <v>10200</v>
      </c>
      <c r="E869" t="s">
        <v>10491</v>
      </c>
      <c r="F869" t="s">
        <v>10505</v>
      </c>
      <c r="G869" t="s">
        <v>10506</v>
      </c>
      <c r="I869">
        <f t="shared" si="39"/>
        <v>1.9884416184971027E-2</v>
      </c>
      <c r="J869">
        <f t="shared" si="40"/>
        <v>1.9884420312125155E-2</v>
      </c>
      <c r="K869">
        <f t="shared" si="41"/>
        <v>3.7090417985565931E-4</v>
      </c>
    </row>
    <row r="870" spans="1:11" x14ac:dyDescent="0.3">
      <c r="A870" t="s">
        <v>4480</v>
      </c>
      <c r="B870" t="s">
        <v>10507</v>
      </c>
      <c r="C870" t="s">
        <v>10125</v>
      </c>
      <c r="D870" t="s">
        <v>10507</v>
      </c>
      <c r="E870" t="s">
        <v>10181</v>
      </c>
      <c r="F870" t="s">
        <v>10508</v>
      </c>
      <c r="G870" t="s">
        <v>10509</v>
      </c>
      <c r="I870">
        <f t="shared" si="39"/>
        <v>4.7608024311766254E-3</v>
      </c>
      <c r="J870">
        <f t="shared" si="40"/>
        <v>4.7608013712685518E-3</v>
      </c>
      <c r="K870">
        <f t="shared" si="41"/>
        <v>1.7100324120781283E-5</v>
      </c>
    </row>
    <row r="871" spans="1:11" x14ac:dyDescent="0.3">
      <c r="A871" t="s">
        <v>4486</v>
      </c>
      <c r="B871" t="s">
        <v>10142</v>
      </c>
      <c r="C871" t="s">
        <v>10510</v>
      </c>
      <c r="D871" t="s">
        <v>10163</v>
      </c>
      <c r="E871" t="s">
        <v>10491</v>
      </c>
      <c r="F871" t="s">
        <v>10511</v>
      </c>
      <c r="G871" t="s">
        <v>10506</v>
      </c>
      <c r="I871">
        <f t="shared" si="39"/>
        <v>-4.738244584837621E-3</v>
      </c>
      <c r="J871">
        <f t="shared" si="40"/>
        <v>-4.7382435349499581E-3</v>
      </c>
      <c r="K871">
        <f t="shared" si="41"/>
        <v>2.8770254862051426E-5</v>
      </c>
    </row>
    <row r="872" spans="1:11" x14ac:dyDescent="0.3">
      <c r="A872" t="s">
        <v>4490</v>
      </c>
      <c r="B872" t="s">
        <v>10458</v>
      </c>
      <c r="C872" t="s">
        <v>10512</v>
      </c>
      <c r="D872" t="s">
        <v>10459</v>
      </c>
      <c r="E872" t="s">
        <v>10452</v>
      </c>
      <c r="F872" t="s">
        <v>10513</v>
      </c>
      <c r="G872" t="s">
        <v>10514</v>
      </c>
      <c r="I872">
        <f t="shared" si="39"/>
        <v>-1.3375674147003393E-2</v>
      </c>
      <c r="J872">
        <f t="shared" si="40"/>
        <v>-1.337565307981997E-2</v>
      </c>
      <c r="K872">
        <f t="shared" si="41"/>
        <v>1.9603361923064373E-4</v>
      </c>
    </row>
    <row r="873" spans="1:11" x14ac:dyDescent="0.3">
      <c r="A873" t="s">
        <v>4497</v>
      </c>
      <c r="B873" t="s">
        <v>10190</v>
      </c>
      <c r="C873" t="s">
        <v>10515</v>
      </c>
      <c r="D873" t="s">
        <v>10516</v>
      </c>
      <c r="E873" t="s">
        <v>10151</v>
      </c>
      <c r="F873" t="s">
        <v>10517</v>
      </c>
      <c r="G873" t="s">
        <v>10518</v>
      </c>
      <c r="I873">
        <f t="shared" si="39"/>
        <v>-4.5955882352948359E-4</v>
      </c>
      <c r="J873">
        <f t="shared" si="40"/>
        <v>-4.595834994671289E-4</v>
      </c>
      <c r="K873">
        <f t="shared" si="41"/>
        <v>1.1775094064664295E-6</v>
      </c>
    </row>
    <row r="874" spans="1:11" x14ac:dyDescent="0.3">
      <c r="A874" t="s">
        <v>4504</v>
      </c>
      <c r="B874" t="s">
        <v>10452</v>
      </c>
      <c r="C874" t="s">
        <v>10318</v>
      </c>
      <c r="D874" t="s">
        <v>10156</v>
      </c>
      <c r="E874" t="s">
        <v>10457</v>
      </c>
      <c r="F874" t="s">
        <v>10519</v>
      </c>
      <c r="G874" t="s">
        <v>10498</v>
      </c>
      <c r="I874">
        <f t="shared" si="39"/>
        <v>5.2873563218390086E-3</v>
      </c>
      <c r="J874">
        <f t="shared" si="40"/>
        <v>5.2873569732939376E-3</v>
      </c>
      <c r="K874">
        <f t="shared" si="41"/>
        <v>2.1732467047779169E-5</v>
      </c>
    </row>
    <row r="875" spans="1:11" x14ac:dyDescent="0.3">
      <c r="A875" t="s">
        <v>4510</v>
      </c>
      <c r="B875" t="s">
        <v>10182</v>
      </c>
      <c r="C875" t="s">
        <v>10507</v>
      </c>
      <c r="D875" t="s">
        <v>10520</v>
      </c>
      <c r="E875" t="s">
        <v>10521</v>
      </c>
      <c r="F875" t="s">
        <v>10522</v>
      </c>
      <c r="G875" t="s">
        <v>10523</v>
      </c>
      <c r="I875">
        <f t="shared" si="39"/>
        <v>5.7168991538989258E-3</v>
      </c>
      <c r="J875">
        <f t="shared" si="40"/>
        <v>5.7168998545728857E-3</v>
      </c>
      <c r="K875">
        <f t="shared" si="41"/>
        <v>2.5921868233216786E-5</v>
      </c>
    </row>
    <row r="876" spans="1:11" x14ac:dyDescent="0.3">
      <c r="A876" t="s">
        <v>4517</v>
      </c>
      <c r="B876" t="s">
        <v>10524</v>
      </c>
      <c r="C876" t="s">
        <v>10314</v>
      </c>
      <c r="D876" t="s">
        <v>10156</v>
      </c>
      <c r="E876" t="s">
        <v>10525</v>
      </c>
      <c r="F876" t="s">
        <v>10526</v>
      </c>
      <c r="G876" t="s">
        <v>10527</v>
      </c>
      <c r="I876">
        <f t="shared" si="39"/>
        <v>-8.8676671214186781E-3</v>
      </c>
      <c r="J876">
        <f t="shared" si="40"/>
        <v>-8.8676682020788784E-3</v>
      </c>
      <c r="K876">
        <f t="shared" si="41"/>
        <v>9.012114542005199E-5</v>
      </c>
    </row>
    <row r="877" spans="1:11" x14ac:dyDescent="0.3">
      <c r="A877" t="s">
        <v>4524</v>
      </c>
      <c r="B877" t="s">
        <v>10521</v>
      </c>
      <c r="C877" t="s">
        <v>10528</v>
      </c>
      <c r="D877" t="s">
        <v>10529</v>
      </c>
      <c r="E877" t="s">
        <v>10530</v>
      </c>
      <c r="F877" t="s">
        <v>10531</v>
      </c>
      <c r="G877" t="s">
        <v>10532</v>
      </c>
      <c r="I877">
        <f t="shared" si="39"/>
        <v>3.0740995641202022E-2</v>
      </c>
      <c r="J877">
        <f t="shared" si="40"/>
        <v>3.0740999420977681E-2</v>
      </c>
      <c r="K877">
        <f t="shared" si="41"/>
        <v>9.0694044106156017E-4</v>
      </c>
    </row>
    <row r="878" spans="1:11" x14ac:dyDescent="0.3">
      <c r="A878" t="s">
        <v>4531</v>
      </c>
      <c r="B878" t="s">
        <v>10533</v>
      </c>
      <c r="C878" t="s">
        <v>10534</v>
      </c>
      <c r="D878" t="s">
        <v>10132</v>
      </c>
      <c r="E878" t="s">
        <v>10535</v>
      </c>
      <c r="F878" t="s">
        <v>10536</v>
      </c>
      <c r="G878" t="s">
        <v>10537</v>
      </c>
      <c r="I878">
        <f t="shared" si="39"/>
        <v>2.0031159581572091E-3</v>
      </c>
      <c r="J878">
        <f t="shared" si="40"/>
        <v>2.0031400548039873E-3</v>
      </c>
      <c r="K878">
        <f t="shared" si="41"/>
        <v>1.8977610941229216E-6</v>
      </c>
    </row>
    <row r="879" spans="1:11" x14ac:dyDescent="0.3">
      <c r="A879" t="s">
        <v>4538</v>
      </c>
      <c r="B879" t="s">
        <v>10538</v>
      </c>
      <c r="C879" t="s">
        <v>10534</v>
      </c>
      <c r="D879" t="s">
        <v>10539</v>
      </c>
      <c r="E879" t="s">
        <v>10540</v>
      </c>
      <c r="F879" t="s">
        <v>10541</v>
      </c>
      <c r="G879" t="s">
        <v>10542</v>
      </c>
      <c r="I879">
        <f t="shared" si="39"/>
        <v>-1.332763216348284E-3</v>
      </c>
      <c r="J879">
        <f t="shared" si="40"/>
        <v>-1.3327887509351744E-3</v>
      </c>
      <c r="K879">
        <f t="shared" si="41"/>
        <v>3.8350810891244582E-6</v>
      </c>
    </row>
    <row r="880" spans="1:11" x14ac:dyDescent="0.3">
      <c r="A880" t="s">
        <v>4544</v>
      </c>
      <c r="B880" t="s">
        <v>10543</v>
      </c>
      <c r="C880" t="s">
        <v>10544</v>
      </c>
      <c r="D880" t="s">
        <v>10538</v>
      </c>
      <c r="E880" t="s">
        <v>10545</v>
      </c>
      <c r="F880" t="s">
        <v>10546</v>
      </c>
      <c r="G880" t="s">
        <v>10547</v>
      </c>
      <c r="I880">
        <f t="shared" si="39"/>
        <v>5.5604983443171335E-3</v>
      </c>
      <c r="J880">
        <f t="shared" si="40"/>
        <v>5.5604990160735392E-3</v>
      </c>
      <c r="K880">
        <f t="shared" si="41"/>
        <v>2.4353745918160716E-5</v>
      </c>
    </row>
    <row r="881" spans="1:11" x14ac:dyDescent="0.3">
      <c r="A881" t="s">
        <v>4550</v>
      </c>
      <c r="B881" t="s">
        <v>10548</v>
      </c>
      <c r="C881" t="s">
        <v>10549</v>
      </c>
      <c r="D881" t="s">
        <v>10550</v>
      </c>
      <c r="E881" t="s">
        <v>10551</v>
      </c>
      <c r="F881" t="s">
        <v>10552</v>
      </c>
      <c r="G881" t="s">
        <v>10553</v>
      </c>
      <c r="I881">
        <f t="shared" si="39"/>
        <v>3.9814201278792266E-3</v>
      </c>
      <c r="J881">
        <f t="shared" si="40"/>
        <v>3.9814443161500001E-3</v>
      </c>
      <c r="K881">
        <f t="shared" si="41"/>
        <v>1.1262043068102954E-5</v>
      </c>
    </row>
    <row r="882" spans="1:11" x14ac:dyDescent="0.3">
      <c r="A882" t="s">
        <v>4556</v>
      </c>
      <c r="B882" t="s">
        <v>10554</v>
      </c>
      <c r="C882" t="s">
        <v>10555</v>
      </c>
      <c r="D882" t="s">
        <v>10556</v>
      </c>
      <c r="E882" t="s">
        <v>10557</v>
      </c>
      <c r="F882" t="s">
        <v>10558</v>
      </c>
      <c r="G882" t="s">
        <v>10559</v>
      </c>
      <c r="I882">
        <f t="shared" si="39"/>
        <v>3.304736798958588E-3</v>
      </c>
      <c r="J882">
        <f t="shared" si="40"/>
        <v>3.3047166697138769E-3</v>
      </c>
      <c r="K882">
        <f t="shared" si="41"/>
        <v>7.1779471425270659E-6</v>
      </c>
    </row>
    <row r="883" spans="1:11" x14ac:dyDescent="0.3">
      <c r="A883" t="s">
        <v>4563</v>
      </c>
      <c r="B883" t="s">
        <v>10560</v>
      </c>
      <c r="C883" t="s">
        <v>10561</v>
      </c>
      <c r="D883" t="s">
        <v>10551</v>
      </c>
      <c r="E883" t="s">
        <v>10554</v>
      </c>
      <c r="F883" t="s">
        <v>10562</v>
      </c>
      <c r="G883" t="s">
        <v>10563</v>
      </c>
      <c r="I883">
        <f t="shared" si="39"/>
        <v>-8.7837064386530478E-4</v>
      </c>
      <c r="J883">
        <f t="shared" si="40"/>
        <v>-8.7837232526250778E-4</v>
      </c>
      <c r="K883">
        <f t="shared" si="41"/>
        <v>2.2617750077698392E-6</v>
      </c>
    </row>
    <row r="884" spans="1:11" x14ac:dyDescent="0.3">
      <c r="A884" t="s">
        <v>4570</v>
      </c>
      <c r="B884" t="s">
        <v>10564</v>
      </c>
      <c r="C884" t="s">
        <v>10565</v>
      </c>
      <c r="D884" t="s">
        <v>10566</v>
      </c>
      <c r="E884" t="s">
        <v>10554</v>
      </c>
      <c r="F884" t="s">
        <v>10567</v>
      </c>
      <c r="G884" t="s">
        <v>10563</v>
      </c>
      <c r="I884">
        <f t="shared" si="39"/>
        <v>0</v>
      </c>
      <c r="J884">
        <f t="shared" si="40"/>
        <v>0</v>
      </c>
      <c r="K884">
        <f t="shared" si="41"/>
        <v>3.9130974419914798E-7</v>
      </c>
    </row>
    <row r="885" spans="1:11" x14ac:dyDescent="0.3">
      <c r="A885" t="s">
        <v>4576</v>
      </c>
      <c r="B885" t="s">
        <v>10568</v>
      </c>
      <c r="C885" t="s">
        <v>10569</v>
      </c>
      <c r="D885" t="s">
        <v>10570</v>
      </c>
      <c r="E885" t="s">
        <v>10571</v>
      </c>
      <c r="F885" t="s">
        <v>10572</v>
      </c>
      <c r="G885" t="s">
        <v>10573</v>
      </c>
      <c r="I885">
        <f t="shared" si="39"/>
        <v>-2.1977582417582278E-3</v>
      </c>
      <c r="J885">
        <f t="shared" si="40"/>
        <v>-2.1977553390473956E-3</v>
      </c>
      <c r="K885">
        <f t="shared" si="41"/>
        <v>7.9710392343918487E-6</v>
      </c>
    </row>
    <row r="886" spans="1:11" x14ac:dyDescent="0.3">
      <c r="A886" t="s">
        <v>4583</v>
      </c>
      <c r="B886" t="s">
        <v>10570</v>
      </c>
      <c r="C886" t="s">
        <v>10574</v>
      </c>
      <c r="D886" t="s">
        <v>10575</v>
      </c>
      <c r="E886" t="s">
        <v>10535</v>
      </c>
      <c r="F886" t="s">
        <v>10576</v>
      </c>
      <c r="G886" t="s">
        <v>10537</v>
      </c>
      <c r="I886">
        <f t="shared" si="39"/>
        <v>-8.370087737000485E-3</v>
      </c>
      <c r="J886">
        <f t="shared" si="40"/>
        <v>-8.3700682564436212E-3</v>
      </c>
      <c r="K886">
        <f t="shared" si="41"/>
        <v>8.0921103836192513E-5</v>
      </c>
    </row>
    <row r="887" spans="1:11" x14ac:dyDescent="0.3">
      <c r="A887" t="s">
        <v>4589</v>
      </c>
      <c r="B887" t="s">
        <v>10577</v>
      </c>
      <c r="C887" t="s">
        <v>10578</v>
      </c>
      <c r="D887" t="s">
        <v>10579</v>
      </c>
      <c r="E887" t="s">
        <v>10580</v>
      </c>
      <c r="F887" t="s">
        <v>10581</v>
      </c>
      <c r="G887" t="s">
        <v>10582</v>
      </c>
      <c r="I887">
        <f t="shared" si="39"/>
        <v>7.1079520213238618E-3</v>
      </c>
      <c r="J887">
        <f t="shared" si="40"/>
        <v>7.1079288882818928E-3</v>
      </c>
      <c r="K887">
        <f t="shared" si="41"/>
        <v>4.2021267743525338E-5</v>
      </c>
    </row>
    <row r="888" spans="1:11" x14ac:dyDescent="0.3">
      <c r="A888" t="s">
        <v>4596</v>
      </c>
      <c r="B888" t="s">
        <v>10544</v>
      </c>
      <c r="C888" t="s">
        <v>10583</v>
      </c>
      <c r="D888" t="s">
        <v>10584</v>
      </c>
      <c r="E888" t="s">
        <v>10585</v>
      </c>
      <c r="F888" t="s">
        <v>10586</v>
      </c>
      <c r="G888" t="s">
        <v>10587</v>
      </c>
      <c r="I888">
        <f t="shared" si="39"/>
        <v>1.7644022937802434E-3</v>
      </c>
      <c r="J888">
        <f t="shared" si="40"/>
        <v>1.764399329599327E-3</v>
      </c>
      <c r="K888">
        <f t="shared" si="41"/>
        <v>1.2969833633562175E-6</v>
      </c>
    </row>
    <row r="889" spans="1:11" x14ac:dyDescent="0.3">
      <c r="A889" t="s">
        <v>4603</v>
      </c>
      <c r="B889" t="s">
        <v>10588</v>
      </c>
      <c r="C889" t="s">
        <v>10588</v>
      </c>
      <c r="D889" t="s">
        <v>10589</v>
      </c>
      <c r="E889" t="s">
        <v>10571</v>
      </c>
      <c r="F889" t="s">
        <v>10590</v>
      </c>
      <c r="G889" t="s">
        <v>10573</v>
      </c>
      <c r="I889">
        <f t="shared" si="39"/>
        <v>-4.4024660679199093E-4</v>
      </c>
      <c r="J889">
        <f t="shared" si="40"/>
        <v>-4.4024032581100085E-4</v>
      </c>
      <c r="K889">
        <f t="shared" si="41"/>
        <v>1.135903807961527E-6</v>
      </c>
    </row>
    <row r="890" spans="1:11" x14ac:dyDescent="0.3">
      <c r="A890" t="s">
        <v>4609</v>
      </c>
      <c r="B890" t="s">
        <v>10571</v>
      </c>
      <c r="C890" t="s">
        <v>10591</v>
      </c>
      <c r="D890" t="s">
        <v>10592</v>
      </c>
      <c r="E890" t="s">
        <v>10593</v>
      </c>
      <c r="F890" t="s">
        <v>10594</v>
      </c>
      <c r="G890" t="s">
        <v>10595</v>
      </c>
      <c r="I890">
        <f t="shared" si="39"/>
        <v>1.1453655883098837E-2</v>
      </c>
      <c r="J890">
        <f t="shared" si="40"/>
        <v>1.1453650861837026E-2</v>
      </c>
      <c r="K890">
        <f t="shared" si="41"/>
        <v>1.1724782121258357E-4</v>
      </c>
    </row>
    <row r="891" spans="1:11" x14ac:dyDescent="0.3">
      <c r="A891" t="s">
        <v>4615</v>
      </c>
      <c r="B891" t="s">
        <v>10596</v>
      </c>
      <c r="C891" t="s">
        <v>10597</v>
      </c>
      <c r="D891" t="s">
        <v>10588</v>
      </c>
      <c r="E891" t="s">
        <v>10598</v>
      </c>
      <c r="F891" t="s">
        <v>10599</v>
      </c>
      <c r="G891" t="s">
        <v>10600</v>
      </c>
      <c r="I891">
        <f t="shared" si="39"/>
        <v>5.2265246178799258E-3</v>
      </c>
      <c r="J891">
        <f t="shared" si="40"/>
        <v>5.2265283769527878E-3</v>
      </c>
      <c r="K891">
        <f t="shared" si="41"/>
        <v>2.116902451932398E-5</v>
      </c>
    </row>
    <row r="892" spans="1:11" x14ac:dyDescent="0.3">
      <c r="A892" t="s">
        <v>4622</v>
      </c>
      <c r="B892" t="s">
        <v>10601</v>
      </c>
      <c r="C892" t="s">
        <v>10601</v>
      </c>
      <c r="D892" t="s">
        <v>10561</v>
      </c>
      <c r="E892" t="s">
        <v>10602</v>
      </c>
      <c r="F892" t="s">
        <v>10603</v>
      </c>
      <c r="G892" t="s">
        <v>10604</v>
      </c>
      <c r="I892">
        <f t="shared" si="39"/>
        <v>-4.7660528596186382E-3</v>
      </c>
      <c r="J892">
        <f t="shared" si="40"/>
        <v>-4.7660549711990349E-3</v>
      </c>
      <c r="K892">
        <f t="shared" si="41"/>
        <v>2.9069377805968807E-5</v>
      </c>
    </row>
    <row r="893" spans="1:11" x14ac:dyDescent="0.3">
      <c r="A893" t="s">
        <v>4629</v>
      </c>
      <c r="B893" t="s">
        <v>10605</v>
      </c>
      <c r="C893" t="s">
        <v>10606</v>
      </c>
      <c r="D893" t="s">
        <v>10607</v>
      </c>
      <c r="E893" t="s">
        <v>10608</v>
      </c>
      <c r="F893" t="s">
        <v>10609</v>
      </c>
      <c r="G893" t="s">
        <v>10610</v>
      </c>
      <c r="I893">
        <f t="shared" si="39"/>
        <v>-8.2716153302484947E-3</v>
      </c>
      <c r="J893">
        <f t="shared" si="40"/>
        <v>-8.2716131769013275E-3</v>
      </c>
      <c r="K893">
        <f t="shared" si="41"/>
        <v>7.9159469098285422E-5</v>
      </c>
    </row>
    <row r="894" spans="1:11" x14ac:dyDescent="0.3">
      <c r="A894" t="s">
        <v>4636</v>
      </c>
      <c r="B894" t="s">
        <v>10578</v>
      </c>
      <c r="C894" t="s">
        <v>10611</v>
      </c>
      <c r="D894" t="s">
        <v>10612</v>
      </c>
      <c r="E894" t="s">
        <v>10560</v>
      </c>
      <c r="F894" t="s">
        <v>10613</v>
      </c>
      <c r="G894" t="s">
        <v>10614</v>
      </c>
      <c r="I894">
        <f t="shared" si="39"/>
        <v>6.58450380631108E-4</v>
      </c>
      <c r="J894">
        <f t="shared" si="40"/>
        <v>6.5844887833585344E-4</v>
      </c>
      <c r="K894">
        <f t="shared" si="41"/>
        <v>1.0824970439744407E-9</v>
      </c>
    </row>
    <row r="895" spans="1:11" x14ac:dyDescent="0.3">
      <c r="A895" t="s">
        <v>4642</v>
      </c>
      <c r="B895" t="s">
        <v>10602</v>
      </c>
      <c r="C895" t="s">
        <v>10615</v>
      </c>
      <c r="D895" t="s">
        <v>10616</v>
      </c>
      <c r="E895" t="s">
        <v>10617</v>
      </c>
      <c r="F895" t="s">
        <v>10618</v>
      </c>
      <c r="G895" t="s">
        <v>10619</v>
      </c>
      <c r="I895">
        <f t="shared" si="39"/>
        <v>1.7767098047817443E-2</v>
      </c>
      <c r="J895">
        <f t="shared" si="40"/>
        <v>1.7767079779584184E-2</v>
      </c>
      <c r="K895">
        <f t="shared" si="41"/>
        <v>2.9383212698912126E-4</v>
      </c>
    </row>
    <row r="896" spans="1:11" x14ac:dyDescent="0.3">
      <c r="A896" t="s">
        <v>4649</v>
      </c>
      <c r="B896" t="s">
        <v>10620</v>
      </c>
      <c r="C896" t="s">
        <v>10621</v>
      </c>
      <c r="D896" t="s">
        <v>10622</v>
      </c>
      <c r="E896" t="s">
        <v>10623</v>
      </c>
      <c r="F896" t="s">
        <v>10624</v>
      </c>
      <c r="G896" t="s">
        <v>10625</v>
      </c>
      <c r="I896">
        <f t="shared" si="39"/>
        <v>-2.1558188725934844E-4</v>
      </c>
      <c r="J896">
        <f t="shared" si="40"/>
        <v>-2.1556346501662045E-4</v>
      </c>
      <c r="K896">
        <f t="shared" si="41"/>
        <v>7.074677488440875E-7</v>
      </c>
    </row>
    <row r="897" spans="1:11" x14ac:dyDescent="0.3">
      <c r="A897" t="s">
        <v>4656</v>
      </c>
      <c r="B897" t="s">
        <v>10626</v>
      </c>
      <c r="C897" t="s">
        <v>10627</v>
      </c>
      <c r="D897" t="s">
        <v>10628</v>
      </c>
      <c r="E897" t="s">
        <v>10623</v>
      </c>
      <c r="F897" t="s">
        <v>10629</v>
      </c>
      <c r="G897" t="s">
        <v>10625</v>
      </c>
      <c r="I897">
        <f t="shared" si="39"/>
        <v>0</v>
      </c>
      <c r="J897">
        <f t="shared" si="40"/>
        <v>0</v>
      </c>
      <c r="K897">
        <f t="shared" si="41"/>
        <v>3.9130974419914798E-7</v>
      </c>
    </row>
    <row r="898" spans="1:11" x14ac:dyDescent="0.3">
      <c r="A898" t="s">
        <v>4662</v>
      </c>
      <c r="B898" t="s">
        <v>10630</v>
      </c>
      <c r="C898" t="s">
        <v>10631</v>
      </c>
      <c r="D898" t="s">
        <v>10632</v>
      </c>
      <c r="E898" t="s">
        <v>10633</v>
      </c>
      <c r="F898" t="s">
        <v>10634</v>
      </c>
      <c r="G898" t="s">
        <v>10635</v>
      </c>
      <c r="I898">
        <f t="shared" si="39"/>
        <v>2.3712222972886226E-3</v>
      </c>
      <c r="J898">
        <f t="shared" si="40"/>
        <v>2.3712241253916284E-3</v>
      </c>
      <c r="K898">
        <f t="shared" si="41"/>
        <v>3.0473866866487256E-6</v>
      </c>
    </row>
    <row r="899" spans="1:11" x14ac:dyDescent="0.3">
      <c r="A899" t="s">
        <v>4668</v>
      </c>
      <c r="B899" t="s">
        <v>10615</v>
      </c>
      <c r="C899" t="s">
        <v>10636</v>
      </c>
      <c r="D899" t="s">
        <v>10633</v>
      </c>
      <c r="E899" t="s">
        <v>10637</v>
      </c>
      <c r="F899" t="s">
        <v>10638</v>
      </c>
      <c r="G899" t="s">
        <v>10639</v>
      </c>
      <c r="I899">
        <f t="shared" si="39"/>
        <v>3.6558709677419281E-3</v>
      </c>
      <c r="J899">
        <f t="shared" si="40"/>
        <v>3.6558682955182098E-3</v>
      </c>
      <c r="K899">
        <f t="shared" si="41"/>
        <v>9.1828437873500085E-6</v>
      </c>
    </row>
    <row r="900" spans="1:11" x14ac:dyDescent="0.3">
      <c r="A900" t="s">
        <v>4674</v>
      </c>
      <c r="B900" t="s">
        <v>10617</v>
      </c>
      <c r="C900" t="s">
        <v>10640</v>
      </c>
      <c r="D900" t="s">
        <v>10641</v>
      </c>
      <c r="E900" t="s">
        <v>10642</v>
      </c>
      <c r="F900" t="s">
        <v>10643</v>
      </c>
      <c r="G900" t="s">
        <v>10644</v>
      </c>
      <c r="I900">
        <f t="shared" si="39"/>
        <v>-6.8566533900430056E-3</v>
      </c>
      <c r="J900">
        <f t="shared" si="40"/>
        <v>-6.8566312303914639E-3</v>
      </c>
      <c r="K900">
        <f t="shared" si="41"/>
        <v>5.5982999384129455E-5</v>
      </c>
    </row>
    <row r="901" spans="1:11" x14ac:dyDescent="0.3">
      <c r="A901" t="s">
        <v>4681</v>
      </c>
      <c r="B901" t="s">
        <v>10645</v>
      </c>
      <c r="C901" t="s">
        <v>10598</v>
      </c>
      <c r="D901" t="s">
        <v>10578</v>
      </c>
      <c r="E901" t="s">
        <v>10578</v>
      </c>
      <c r="F901" t="s">
        <v>10646</v>
      </c>
      <c r="G901" t="s">
        <v>10647</v>
      </c>
      <c r="I901">
        <f t="shared" ref="I901:I964" si="42">(E901-E900)/E900</f>
        <v>-1.8770184197203256E-2</v>
      </c>
      <c r="J901">
        <f t="shared" ref="J901:J964" si="43">(G901-G900)/G900</f>
        <v>-1.8770206015003406E-2</v>
      </c>
      <c r="K901">
        <f t="shared" ref="K901:K964" si="44">(J901-$O$8)^2</f>
        <v>3.761952565679165E-4</v>
      </c>
    </row>
    <row r="902" spans="1:11" x14ac:dyDescent="0.3">
      <c r="A902" t="s">
        <v>4686</v>
      </c>
      <c r="B902" t="s">
        <v>10544</v>
      </c>
      <c r="C902" t="s">
        <v>10648</v>
      </c>
      <c r="D902" t="s">
        <v>10649</v>
      </c>
      <c r="E902" t="s">
        <v>10544</v>
      </c>
      <c r="F902" t="s">
        <v>10650</v>
      </c>
      <c r="G902" t="s">
        <v>10651</v>
      </c>
      <c r="I902">
        <f t="shared" si="42"/>
        <v>1.0993623570800283E-3</v>
      </c>
      <c r="J902">
        <f t="shared" si="43"/>
        <v>1.0993609051433205E-3</v>
      </c>
      <c r="K902">
        <f t="shared" si="44"/>
        <v>2.244990902948287E-7</v>
      </c>
    </row>
    <row r="903" spans="1:11" x14ac:dyDescent="0.3">
      <c r="A903" t="s">
        <v>4692</v>
      </c>
      <c r="B903" t="s">
        <v>10652</v>
      </c>
      <c r="C903" t="s">
        <v>10632</v>
      </c>
      <c r="D903" t="s">
        <v>10653</v>
      </c>
      <c r="E903" t="s">
        <v>10605</v>
      </c>
      <c r="F903" t="s">
        <v>10654</v>
      </c>
      <c r="G903" t="s">
        <v>10655</v>
      </c>
      <c r="I903">
        <f t="shared" si="42"/>
        <v>9.4443226322057875E-3</v>
      </c>
      <c r="J903">
        <f t="shared" si="43"/>
        <v>9.4443237588779528E-3</v>
      </c>
      <c r="K903">
        <f t="shared" si="44"/>
        <v>7.7770813725164855E-5</v>
      </c>
    </row>
    <row r="904" spans="1:11" x14ac:dyDescent="0.3">
      <c r="A904" t="s">
        <v>4695</v>
      </c>
      <c r="B904" t="s">
        <v>10561</v>
      </c>
      <c r="C904" t="s">
        <v>10656</v>
      </c>
      <c r="D904" t="s">
        <v>10657</v>
      </c>
      <c r="E904" t="s">
        <v>10560</v>
      </c>
      <c r="F904" t="s">
        <v>10658</v>
      </c>
      <c r="G904" t="s">
        <v>10614</v>
      </c>
      <c r="I904">
        <f t="shared" si="42"/>
        <v>-8.0504570942223023E-3</v>
      </c>
      <c r="J904">
        <f t="shared" si="43"/>
        <v>-8.0504564806510061E-3</v>
      </c>
      <c r="K904">
        <f t="shared" si="44"/>
        <v>7.5273046035407321E-5</v>
      </c>
    </row>
    <row r="905" spans="1:11" x14ac:dyDescent="0.3">
      <c r="A905" t="s">
        <v>4701</v>
      </c>
      <c r="B905" t="s">
        <v>10659</v>
      </c>
      <c r="C905" t="s">
        <v>10597</v>
      </c>
      <c r="D905" t="s">
        <v>10660</v>
      </c>
      <c r="E905" t="s">
        <v>10661</v>
      </c>
      <c r="F905" t="s">
        <v>10662</v>
      </c>
      <c r="G905" t="s">
        <v>10663</v>
      </c>
      <c r="I905">
        <f t="shared" si="42"/>
        <v>1.0089910067997285E-2</v>
      </c>
      <c r="J905">
        <f t="shared" si="43"/>
        <v>1.0089909676506779E-2</v>
      </c>
      <c r="K905">
        <f t="shared" si="44"/>
        <v>8.9574150357440182E-5</v>
      </c>
    </row>
    <row r="906" spans="1:11" x14ac:dyDescent="0.3">
      <c r="A906" t="s">
        <v>4708</v>
      </c>
      <c r="B906" t="s">
        <v>10664</v>
      </c>
      <c r="C906" t="s">
        <v>10665</v>
      </c>
      <c r="D906" t="s">
        <v>10649</v>
      </c>
      <c r="E906" t="s">
        <v>10580</v>
      </c>
      <c r="F906" t="s">
        <v>10666</v>
      </c>
      <c r="G906" t="s">
        <v>10582</v>
      </c>
      <c r="I906">
        <f t="shared" si="42"/>
        <v>-1.5418002506362622E-2</v>
      </c>
      <c r="J906">
        <f t="shared" si="43"/>
        <v>-1.5418002762986426E-2</v>
      </c>
      <c r="K906">
        <f t="shared" si="44"/>
        <v>2.5739550682198856E-4</v>
      </c>
    </row>
    <row r="907" spans="1:11" x14ac:dyDescent="0.3">
      <c r="A907" t="s">
        <v>4712</v>
      </c>
      <c r="B907" t="s">
        <v>10667</v>
      </c>
      <c r="C907" t="s">
        <v>10668</v>
      </c>
      <c r="D907" t="s">
        <v>10181</v>
      </c>
      <c r="E907" t="s">
        <v>10669</v>
      </c>
      <c r="F907" t="s">
        <v>10670</v>
      </c>
      <c r="G907" t="s">
        <v>10671</v>
      </c>
      <c r="I907">
        <f t="shared" si="42"/>
        <v>-2.0070577856197699E-2</v>
      </c>
      <c r="J907">
        <f t="shared" si="43"/>
        <v>-2.0070556586778289E-2</v>
      </c>
      <c r="K907">
        <f t="shared" si="44"/>
        <v>4.2832872666826425E-4</v>
      </c>
    </row>
    <row r="908" spans="1:11" x14ac:dyDescent="0.3">
      <c r="A908" t="s">
        <v>4717</v>
      </c>
      <c r="B908" t="s">
        <v>10133</v>
      </c>
      <c r="C908" t="s">
        <v>10672</v>
      </c>
      <c r="D908" t="s">
        <v>10673</v>
      </c>
      <c r="E908" t="s">
        <v>10674</v>
      </c>
      <c r="F908" t="s">
        <v>10675</v>
      </c>
      <c r="G908" t="s">
        <v>10676</v>
      </c>
      <c r="I908">
        <f t="shared" si="42"/>
        <v>7.6524870582940227E-3</v>
      </c>
      <c r="J908">
        <f t="shared" si="43"/>
        <v>7.6524877967951771E-3</v>
      </c>
      <c r="K908">
        <f t="shared" si="44"/>
        <v>4.9377889154653509E-5</v>
      </c>
    </row>
    <row r="909" spans="1:11" x14ac:dyDescent="0.3">
      <c r="A909" t="s">
        <v>4720</v>
      </c>
      <c r="B909" t="s">
        <v>10677</v>
      </c>
      <c r="C909" t="s">
        <v>10128</v>
      </c>
      <c r="D909" t="s">
        <v>10512</v>
      </c>
      <c r="E909" t="s">
        <v>10673</v>
      </c>
      <c r="F909" t="s">
        <v>10678</v>
      </c>
      <c r="G909" t="s">
        <v>10679</v>
      </c>
      <c r="I909">
        <f t="shared" si="42"/>
        <v>-1.2061648425284928E-2</v>
      </c>
      <c r="J909">
        <f t="shared" si="43"/>
        <v>-5.3969109606061202E-3</v>
      </c>
      <c r="K909">
        <f t="shared" si="44"/>
        <v>3.6270006578287709E-5</v>
      </c>
    </row>
    <row r="910" spans="1:11" x14ac:dyDescent="0.3">
      <c r="A910" t="s">
        <v>4726</v>
      </c>
      <c r="B910" t="s">
        <v>10680</v>
      </c>
      <c r="C910" t="s">
        <v>10131</v>
      </c>
      <c r="D910" t="s">
        <v>10127</v>
      </c>
      <c r="E910" t="s">
        <v>10126</v>
      </c>
      <c r="F910" t="s">
        <v>10681</v>
      </c>
      <c r="G910" t="s">
        <v>10682</v>
      </c>
      <c r="I910">
        <f t="shared" si="42"/>
        <v>1.2434976260456697E-2</v>
      </c>
      <c r="J910">
        <f t="shared" si="43"/>
        <v>1.243499058581869E-2</v>
      </c>
      <c r="K910">
        <f t="shared" si="44"/>
        <v>1.3946294468620825E-4</v>
      </c>
    </row>
    <row r="911" spans="1:11" x14ac:dyDescent="0.3">
      <c r="A911" t="s">
        <v>4730</v>
      </c>
      <c r="B911" t="s">
        <v>10683</v>
      </c>
      <c r="C911" t="s">
        <v>10571</v>
      </c>
      <c r="D911" t="s">
        <v>10684</v>
      </c>
      <c r="E911" t="s">
        <v>10685</v>
      </c>
      <c r="F911" t="s">
        <v>10686</v>
      </c>
      <c r="G911" t="s">
        <v>10687</v>
      </c>
      <c r="I911">
        <f t="shared" si="42"/>
        <v>1.3175525082079691E-2</v>
      </c>
      <c r="J911">
        <f t="shared" si="43"/>
        <v>1.3175523035623199E-2</v>
      </c>
      <c r="K911">
        <f t="shared" si="44"/>
        <v>1.5750188455155063E-4</v>
      </c>
    </row>
    <row r="912" spans="1:11" x14ac:dyDescent="0.3">
      <c r="A912" t="s">
        <v>4733</v>
      </c>
      <c r="B912" t="s">
        <v>10551</v>
      </c>
      <c r="C912" t="s">
        <v>10668</v>
      </c>
      <c r="D912" t="s">
        <v>10589</v>
      </c>
      <c r="E912" t="s">
        <v>10568</v>
      </c>
      <c r="F912" t="s">
        <v>10688</v>
      </c>
      <c r="G912" t="s">
        <v>10689</v>
      </c>
      <c r="I912">
        <f t="shared" si="42"/>
        <v>3.306171551822233E-3</v>
      </c>
      <c r="J912">
        <f t="shared" si="43"/>
        <v>3.3061963377611424E-3</v>
      </c>
      <c r="K912">
        <f t="shared" si="44"/>
        <v>7.1858778938076242E-6</v>
      </c>
    </row>
    <row r="913" spans="1:11" x14ac:dyDescent="0.3">
      <c r="A913" t="s">
        <v>4738</v>
      </c>
      <c r="B913" t="s">
        <v>10557</v>
      </c>
      <c r="C913" t="s">
        <v>10690</v>
      </c>
      <c r="D913" t="s">
        <v>10549</v>
      </c>
      <c r="E913" t="s">
        <v>10596</v>
      </c>
      <c r="F913" t="s">
        <v>10691</v>
      </c>
      <c r="G913" t="s">
        <v>10692</v>
      </c>
      <c r="I913">
        <f t="shared" si="42"/>
        <v>9.8857864674868259E-3</v>
      </c>
      <c r="J913">
        <f t="shared" si="43"/>
        <v>9.8857639287424134E-3</v>
      </c>
      <c r="K913">
        <f t="shared" si="44"/>
        <v>8.5751607279161446E-5</v>
      </c>
    </row>
    <row r="914" spans="1:11" x14ac:dyDescent="0.3">
      <c r="A914" t="s">
        <v>4742</v>
      </c>
      <c r="B914" t="s">
        <v>10605</v>
      </c>
      <c r="C914" t="s">
        <v>10693</v>
      </c>
      <c r="D914" t="s">
        <v>10583</v>
      </c>
      <c r="E914" t="s">
        <v>10694</v>
      </c>
      <c r="F914" t="s">
        <v>10695</v>
      </c>
      <c r="G914" t="s">
        <v>10696</v>
      </c>
      <c r="I914">
        <f t="shared" si="42"/>
        <v>4.350880914706418E-4</v>
      </c>
      <c r="J914">
        <f t="shared" si="43"/>
        <v>4.3509257269071255E-4</v>
      </c>
      <c r="K914">
        <f t="shared" si="44"/>
        <v>3.6273100479054474E-8</v>
      </c>
    </row>
    <row r="915" spans="1:11" x14ac:dyDescent="0.3">
      <c r="A915" t="s">
        <v>4746</v>
      </c>
      <c r="B915" t="s">
        <v>10608</v>
      </c>
      <c r="C915" t="s">
        <v>10622</v>
      </c>
      <c r="D915" t="s">
        <v>10697</v>
      </c>
      <c r="E915" t="s">
        <v>10698</v>
      </c>
      <c r="F915" t="s">
        <v>10699</v>
      </c>
      <c r="G915" t="s">
        <v>10700</v>
      </c>
      <c r="I915">
        <f t="shared" si="42"/>
        <v>-2.1748205185988177E-4</v>
      </c>
      <c r="J915">
        <f t="shared" si="43"/>
        <v>-2.1748640218015062E-4</v>
      </c>
      <c r="K915">
        <f t="shared" si="44"/>
        <v>7.1070625381145667E-7</v>
      </c>
    </row>
    <row r="916" spans="1:11" x14ac:dyDescent="0.3">
      <c r="A916" t="s">
        <v>4750</v>
      </c>
      <c r="B916" t="s">
        <v>10701</v>
      </c>
      <c r="C916" t="s">
        <v>10702</v>
      </c>
      <c r="D916" t="s">
        <v>10583</v>
      </c>
      <c r="E916" t="s">
        <v>10703</v>
      </c>
      <c r="F916" t="s">
        <v>10704</v>
      </c>
      <c r="G916" t="s">
        <v>10705</v>
      </c>
      <c r="I916">
        <f t="shared" si="42"/>
        <v>3.2623096998695774E-3</v>
      </c>
      <c r="J916">
        <f t="shared" si="43"/>
        <v>3.2623109921145689E-3</v>
      </c>
      <c r="K916">
        <f t="shared" si="44"/>
        <v>6.9525214206374509E-6</v>
      </c>
    </row>
    <row r="917" spans="1:11" x14ac:dyDescent="0.3">
      <c r="A917" t="s">
        <v>4755</v>
      </c>
      <c r="B917" t="s">
        <v>10706</v>
      </c>
      <c r="C917" t="s">
        <v>10707</v>
      </c>
      <c r="D917" t="s">
        <v>10622</v>
      </c>
      <c r="E917" t="s">
        <v>10703</v>
      </c>
      <c r="F917" t="s">
        <v>10708</v>
      </c>
      <c r="G917" t="s">
        <v>10705</v>
      </c>
      <c r="I917">
        <f t="shared" si="42"/>
        <v>0</v>
      </c>
      <c r="J917">
        <f t="shared" si="43"/>
        <v>0</v>
      </c>
      <c r="K917">
        <f t="shared" si="44"/>
        <v>3.9130974419914798E-7</v>
      </c>
    </row>
    <row r="918" spans="1:11" x14ac:dyDescent="0.3">
      <c r="A918" t="s">
        <v>4759</v>
      </c>
      <c r="B918" t="s">
        <v>10661</v>
      </c>
      <c r="C918" t="s">
        <v>10693</v>
      </c>
      <c r="D918" t="s">
        <v>10578</v>
      </c>
      <c r="E918" t="s">
        <v>10544</v>
      </c>
      <c r="F918" t="s">
        <v>10709</v>
      </c>
      <c r="G918" t="s">
        <v>10710</v>
      </c>
      <c r="I918">
        <f t="shared" si="42"/>
        <v>-1.3006763212513338E-2</v>
      </c>
      <c r="J918">
        <f t="shared" si="43"/>
        <v>-1.3006765540932136E-2</v>
      </c>
      <c r="K918">
        <f t="shared" si="44"/>
        <v>1.8583996035931034E-4</v>
      </c>
    </row>
    <row r="919" spans="1:11" x14ac:dyDescent="0.3">
      <c r="A919" t="s">
        <v>4763</v>
      </c>
      <c r="B919" t="s">
        <v>10551</v>
      </c>
      <c r="C919" t="s">
        <v>10659</v>
      </c>
      <c r="D919" t="s">
        <v>10548</v>
      </c>
      <c r="E919" t="s">
        <v>10561</v>
      </c>
      <c r="F919" t="s">
        <v>10711</v>
      </c>
      <c r="G919" t="s">
        <v>10712</v>
      </c>
      <c r="I919">
        <f t="shared" si="42"/>
        <v>2.1963980275950257E-3</v>
      </c>
      <c r="J919">
        <f t="shared" si="43"/>
        <v>2.196393000774192E-3</v>
      </c>
      <c r="K919">
        <f t="shared" si="44"/>
        <v>2.4675554129207891E-6</v>
      </c>
    </row>
    <row r="920" spans="1:11" x14ac:dyDescent="0.3">
      <c r="A920" t="s">
        <v>4769</v>
      </c>
      <c r="B920" t="s">
        <v>10668</v>
      </c>
      <c r="C920" t="s">
        <v>10601</v>
      </c>
      <c r="D920" t="s">
        <v>10578</v>
      </c>
      <c r="E920" t="s">
        <v>10713</v>
      </c>
      <c r="F920" t="s">
        <v>10714</v>
      </c>
      <c r="G920" t="s">
        <v>10715</v>
      </c>
      <c r="I920">
        <f t="shared" si="42"/>
        <v>-6.5752792773334954E-4</v>
      </c>
      <c r="J920">
        <f t="shared" si="43"/>
        <v>-6.5751349760072048E-4</v>
      </c>
      <c r="K920">
        <f t="shared" si="44"/>
        <v>1.6462456659985387E-6</v>
      </c>
    </row>
    <row r="921" spans="1:11" x14ac:dyDescent="0.3">
      <c r="A921" t="s">
        <v>4775</v>
      </c>
      <c r="B921" t="s">
        <v>10716</v>
      </c>
      <c r="C921" t="s">
        <v>10717</v>
      </c>
      <c r="D921" t="s">
        <v>10718</v>
      </c>
      <c r="E921" t="s">
        <v>10719</v>
      </c>
      <c r="F921" t="s">
        <v>10720</v>
      </c>
      <c r="G921" t="s">
        <v>10721</v>
      </c>
      <c r="I921">
        <f t="shared" si="42"/>
        <v>1.0526403970456337E-2</v>
      </c>
      <c r="J921">
        <f t="shared" si="43"/>
        <v>1.0526390508316096E-2</v>
      </c>
      <c r="K921">
        <f t="shared" si="44"/>
        <v>9.8026691176215423E-5</v>
      </c>
    </row>
    <row r="922" spans="1:11" x14ac:dyDescent="0.3">
      <c r="A922" t="s">
        <v>4781</v>
      </c>
      <c r="B922" t="s">
        <v>10597</v>
      </c>
      <c r="C922" t="s">
        <v>10722</v>
      </c>
      <c r="D922" t="s">
        <v>10591</v>
      </c>
      <c r="E922" t="s">
        <v>10719</v>
      </c>
      <c r="F922" t="s">
        <v>10723</v>
      </c>
      <c r="G922" t="s">
        <v>10721</v>
      </c>
      <c r="I922">
        <f t="shared" si="42"/>
        <v>0</v>
      </c>
      <c r="J922">
        <f t="shared" si="43"/>
        <v>0</v>
      </c>
      <c r="K922">
        <f t="shared" si="44"/>
        <v>3.9130974419914798E-7</v>
      </c>
    </row>
    <row r="923" spans="1:11" x14ac:dyDescent="0.3">
      <c r="A923" t="s">
        <v>4787</v>
      </c>
      <c r="B923" t="s">
        <v>10642</v>
      </c>
      <c r="C923" t="s">
        <v>10717</v>
      </c>
      <c r="D923" t="s">
        <v>10583</v>
      </c>
      <c r="E923" t="s">
        <v>10661</v>
      </c>
      <c r="F923" t="s">
        <v>10724</v>
      </c>
      <c r="G923" t="s">
        <v>10725</v>
      </c>
      <c r="I923">
        <f t="shared" si="42"/>
        <v>-6.5110674257350652E-4</v>
      </c>
      <c r="J923">
        <f t="shared" si="43"/>
        <v>-6.5109245263287457E-4</v>
      </c>
      <c r="K923">
        <f t="shared" si="44"/>
        <v>1.6298097103800414E-6</v>
      </c>
    </row>
    <row r="924" spans="1:11" x14ac:dyDescent="0.3">
      <c r="A924" t="s">
        <v>4793</v>
      </c>
      <c r="B924" t="s">
        <v>10591</v>
      </c>
      <c r="C924" t="s">
        <v>10719</v>
      </c>
      <c r="D924" t="s">
        <v>10565</v>
      </c>
      <c r="E924" t="s">
        <v>10661</v>
      </c>
      <c r="F924" t="s">
        <v>10726</v>
      </c>
      <c r="G924" t="s">
        <v>10725</v>
      </c>
      <c r="I924">
        <f t="shared" si="42"/>
        <v>0</v>
      </c>
      <c r="J924">
        <f t="shared" si="43"/>
        <v>0</v>
      </c>
      <c r="K924">
        <f t="shared" si="44"/>
        <v>3.9130974419914798E-7</v>
      </c>
    </row>
    <row r="925" spans="1:11" x14ac:dyDescent="0.3">
      <c r="A925" t="s">
        <v>4797</v>
      </c>
      <c r="B925" t="s">
        <v>10727</v>
      </c>
      <c r="C925" t="s">
        <v>10728</v>
      </c>
      <c r="D925" t="s">
        <v>10729</v>
      </c>
      <c r="E925" t="s">
        <v>10730</v>
      </c>
      <c r="F925" t="s">
        <v>10731</v>
      </c>
      <c r="G925" t="s">
        <v>10732</v>
      </c>
      <c r="I925">
        <f t="shared" si="42"/>
        <v>8.0347233015140782E-3</v>
      </c>
      <c r="J925">
        <f t="shared" si="43"/>
        <v>8.0347092038739291E-3</v>
      </c>
      <c r="K925">
        <f t="shared" si="44"/>
        <v>5.4895676331650714E-5</v>
      </c>
    </row>
    <row r="926" spans="1:11" x14ac:dyDescent="0.3">
      <c r="A926" t="s">
        <v>4803</v>
      </c>
      <c r="B926" t="s">
        <v>10606</v>
      </c>
      <c r="C926" t="s">
        <v>10632</v>
      </c>
      <c r="D926" t="s">
        <v>10605</v>
      </c>
      <c r="E926" t="s">
        <v>10733</v>
      </c>
      <c r="F926" t="s">
        <v>10734</v>
      </c>
      <c r="G926" t="s">
        <v>10735</v>
      </c>
      <c r="I926">
        <f t="shared" si="42"/>
        <v>-5.8163725039367519E-3</v>
      </c>
      <c r="J926">
        <f t="shared" si="43"/>
        <v>-5.8163850952973424E-3</v>
      </c>
      <c r="K926">
        <f t="shared" si="44"/>
        <v>4.1498496277482225E-5</v>
      </c>
    </row>
    <row r="927" spans="1:11" x14ac:dyDescent="0.3">
      <c r="A927" t="s">
        <v>4808</v>
      </c>
      <c r="B927" t="s">
        <v>10736</v>
      </c>
      <c r="C927" t="s">
        <v>10737</v>
      </c>
      <c r="D927" t="s">
        <v>10717</v>
      </c>
      <c r="E927" t="s">
        <v>10615</v>
      </c>
      <c r="F927" t="s">
        <v>10738</v>
      </c>
      <c r="G927" t="s">
        <v>10739</v>
      </c>
      <c r="I927">
        <f t="shared" si="42"/>
        <v>1.2784398145854822E-2</v>
      </c>
      <c r="J927">
        <f t="shared" si="43"/>
        <v>1.2784419446621783E-2</v>
      </c>
      <c r="K927">
        <f t="shared" si="44"/>
        <v>1.4783816566457298E-4</v>
      </c>
    </row>
    <row r="928" spans="1:11" x14ac:dyDescent="0.3">
      <c r="A928" t="s">
        <v>4814</v>
      </c>
      <c r="B928" t="s">
        <v>10740</v>
      </c>
      <c r="C928" t="s">
        <v>10741</v>
      </c>
      <c r="D928" t="s">
        <v>10742</v>
      </c>
      <c r="E928" t="s">
        <v>10743</v>
      </c>
      <c r="F928" t="s">
        <v>10744</v>
      </c>
      <c r="G928" t="s">
        <v>10745</v>
      </c>
      <c r="I928">
        <f t="shared" si="42"/>
        <v>7.4881896667442693E-3</v>
      </c>
      <c r="J928">
        <f t="shared" si="43"/>
        <v>7.4881941960777167E-3</v>
      </c>
      <c r="K928">
        <f t="shared" si="44"/>
        <v>4.7095918913354482E-5</v>
      </c>
    </row>
    <row r="929" spans="1:11" x14ac:dyDescent="0.3">
      <c r="A929" t="s">
        <v>4817</v>
      </c>
      <c r="B929" t="s">
        <v>10746</v>
      </c>
      <c r="C929" t="s">
        <v>10747</v>
      </c>
      <c r="D929" t="s">
        <v>10748</v>
      </c>
      <c r="E929" t="s">
        <v>10749</v>
      </c>
      <c r="F929" t="s">
        <v>10750</v>
      </c>
      <c r="G929" t="s">
        <v>10751</v>
      </c>
      <c r="I929">
        <f t="shared" si="42"/>
        <v>5.3089827988957311E-3</v>
      </c>
      <c r="J929">
        <f t="shared" si="43"/>
        <v>5.3089750298778871E-3</v>
      </c>
      <c r="K929">
        <f t="shared" si="44"/>
        <v>2.1934492907704307E-5</v>
      </c>
    </row>
    <row r="930" spans="1:11" x14ac:dyDescent="0.3">
      <c r="A930" t="s">
        <v>4822</v>
      </c>
      <c r="B930" t="s">
        <v>10752</v>
      </c>
      <c r="C930" t="s">
        <v>10753</v>
      </c>
      <c r="D930" t="s">
        <v>10754</v>
      </c>
      <c r="E930" t="s">
        <v>10755</v>
      </c>
      <c r="F930" t="s">
        <v>10756</v>
      </c>
      <c r="G930" t="s">
        <v>10757</v>
      </c>
      <c r="I930">
        <f t="shared" si="42"/>
        <v>1.2885530207013031E-2</v>
      </c>
      <c r="J930">
        <f t="shared" si="43"/>
        <v>1.2885532610366436E-2</v>
      </c>
      <c r="K930">
        <f t="shared" si="44"/>
        <v>1.5030723354540878E-4</v>
      </c>
    </row>
    <row r="931" spans="1:11" x14ac:dyDescent="0.3">
      <c r="A931" t="s">
        <v>4825</v>
      </c>
      <c r="B931" t="s">
        <v>10758</v>
      </c>
      <c r="C931" t="s">
        <v>10759</v>
      </c>
      <c r="D931" t="s">
        <v>10760</v>
      </c>
      <c r="E931" t="s">
        <v>10761</v>
      </c>
      <c r="F931" t="s">
        <v>10762</v>
      </c>
      <c r="G931" t="s">
        <v>10763</v>
      </c>
      <c r="I931">
        <f t="shared" si="42"/>
        <v>4.1710322383517844E-3</v>
      </c>
      <c r="J931">
        <f t="shared" si="43"/>
        <v>4.1710186250606398E-3</v>
      </c>
      <c r="K931">
        <f t="shared" si="44"/>
        <v>1.25703651050511E-5</v>
      </c>
    </row>
    <row r="932" spans="1:11" x14ac:dyDescent="0.3">
      <c r="A932" t="s">
        <v>4829</v>
      </c>
      <c r="B932" t="s">
        <v>10764</v>
      </c>
      <c r="C932" t="s">
        <v>10765</v>
      </c>
      <c r="D932" t="s">
        <v>10766</v>
      </c>
      <c r="E932" t="s">
        <v>10767</v>
      </c>
      <c r="F932" t="s">
        <v>10768</v>
      </c>
      <c r="G932" t="s">
        <v>10769</v>
      </c>
      <c r="I932">
        <f t="shared" si="42"/>
        <v>-7.0612873494792557E-3</v>
      </c>
      <c r="J932">
        <f t="shared" si="43"/>
        <v>-7.0612723027261874E-3</v>
      </c>
      <c r="K932">
        <f t="shared" si="44"/>
        <v>5.908719953290799E-5</v>
      </c>
    </row>
    <row r="933" spans="1:11" x14ac:dyDescent="0.3">
      <c r="A933" t="s">
        <v>4834</v>
      </c>
      <c r="B933" t="s">
        <v>10770</v>
      </c>
      <c r="C933" t="s">
        <v>10771</v>
      </c>
      <c r="D933" t="s">
        <v>10772</v>
      </c>
      <c r="E933" t="s">
        <v>10773</v>
      </c>
      <c r="F933" t="s">
        <v>10774</v>
      </c>
      <c r="G933" t="s">
        <v>10775</v>
      </c>
      <c r="I933">
        <f t="shared" si="42"/>
        <v>6.4839571954830163E-3</v>
      </c>
      <c r="J933">
        <f t="shared" si="43"/>
        <v>6.4839557127304775E-3</v>
      </c>
      <c r="K933">
        <f t="shared" si="44"/>
        <v>3.4320946136637891E-5</v>
      </c>
    </row>
    <row r="934" spans="1:11" x14ac:dyDescent="0.3">
      <c r="A934" t="s">
        <v>4841</v>
      </c>
      <c r="B934" t="s">
        <v>10776</v>
      </c>
      <c r="C934" t="s">
        <v>10777</v>
      </c>
      <c r="D934" t="s">
        <v>10778</v>
      </c>
      <c r="E934" t="s">
        <v>10779</v>
      </c>
      <c r="F934" t="s">
        <v>10780</v>
      </c>
      <c r="G934" t="s">
        <v>10781</v>
      </c>
      <c r="I934">
        <f t="shared" si="42"/>
        <v>-5.8187657069568221E-3</v>
      </c>
      <c r="J934">
        <f t="shared" si="43"/>
        <v>-5.8187611873297632E-3</v>
      </c>
      <c r="K934">
        <f t="shared" si="44"/>
        <v>4.1529115172985503E-5</v>
      </c>
    </row>
    <row r="935" spans="1:11" x14ac:dyDescent="0.3">
      <c r="A935" t="s">
        <v>4847</v>
      </c>
      <c r="B935" t="s">
        <v>10782</v>
      </c>
      <c r="C935" t="s">
        <v>10783</v>
      </c>
      <c r="D935" t="s">
        <v>10784</v>
      </c>
      <c r="E935" t="s">
        <v>10785</v>
      </c>
      <c r="F935" t="s">
        <v>10786</v>
      </c>
      <c r="G935" t="s">
        <v>10787</v>
      </c>
      <c r="I935">
        <f t="shared" si="42"/>
        <v>-9.1972826086957095E-3</v>
      </c>
      <c r="J935">
        <f t="shared" si="43"/>
        <v>-9.1973002788652784E-3</v>
      </c>
      <c r="K935">
        <f t="shared" si="44"/>
        <v>9.6488339577206471E-5</v>
      </c>
    </row>
    <row r="936" spans="1:11" x14ac:dyDescent="0.3">
      <c r="A936" t="s">
        <v>4852</v>
      </c>
      <c r="B936" t="s">
        <v>10770</v>
      </c>
      <c r="C936" t="s">
        <v>10788</v>
      </c>
      <c r="D936" t="s">
        <v>10760</v>
      </c>
      <c r="E936" t="s">
        <v>10771</v>
      </c>
      <c r="F936" t="s">
        <v>10789</v>
      </c>
      <c r="G936" t="s">
        <v>10790</v>
      </c>
      <c r="I936">
        <f t="shared" si="42"/>
        <v>1.5400822134986395E-2</v>
      </c>
      <c r="J936">
        <f t="shared" si="43"/>
        <v>1.5400839848952925E-2</v>
      </c>
      <c r="K936">
        <f t="shared" si="44"/>
        <v>2.1830926235680119E-4</v>
      </c>
    </row>
    <row r="937" spans="1:11" x14ac:dyDescent="0.3">
      <c r="A937" t="s">
        <v>4857</v>
      </c>
      <c r="B937" t="s">
        <v>10788</v>
      </c>
      <c r="C937" t="s">
        <v>10791</v>
      </c>
      <c r="D937" t="s">
        <v>10773</v>
      </c>
      <c r="E937" t="s">
        <v>10792</v>
      </c>
      <c r="F937" t="s">
        <v>10793</v>
      </c>
      <c r="G937" t="s">
        <v>10794</v>
      </c>
      <c r="I937">
        <f t="shared" si="42"/>
        <v>5.6098274338286548E-3</v>
      </c>
      <c r="J937">
        <f t="shared" si="43"/>
        <v>5.6098019931165657E-3</v>
      </c>
      <c r="K937">
        <f t="shared" si="44"/>
        <v>2.4842792298843676E-5</v>
      </c>
    </row>
    <row r="938" spans="1:11" x14ac:dyDescent="0.3">
      <c r="A938" t="s">
        <v>4861</v>
      </c>
      <c r="B938" t="s">
        <v>10795</v>
      </c>
      <c r="C938" t="s">
        <v>10796</v>
      </c>
      <c r="D938" t="s">
        <v>10797</v>
      </c>
      <c r="E938" t="s">
        <v>10767</v>
      </c>
      <c r="F938" t="s">
        <v>10798</v>
      </c>
      <c r="G938" t="s">
        <v>10769</v>
      </c>
      <c r="I938">
        <f t="shared" si="42"/>
        <v>-1.2190102802061885E-2</v>
      </c>
      <c r="J938">
        <f t="shared" si="43"/>
        <v>-1.2190080462925844E-2</v>
      </c>
      <c r="K938">
        <f t="shared" si="44"/>
        <v>1.6424032150680744E-4</v>
      </c>
    </row>
    <row r="939" spans="1:11" x14ac:dyDescent="0.3">
      <c r="A939" t="s">
        <v>4867</v>
      </c>
      <c r="B939" t="s">
        <v>10770</v>
      </c>
      <c r="C939" t="s">
        <v>10799</v>
      </c>
      <c r="D939" t="s">
        <v>10770</v>
      </c>
      <c r="E939" t="s">
        <v>10800</v>
      </c>
      <c r="F939" t="s">
        <v>10801</v>
      </c>
      <c r="G939" t="s">
        <v>10802</v>
      </c>
      <c r="I939">
        <f t="shared" si="42"/>
        <v>2.5517631760768981E-2</v>
      </c>
      <c r="J939">
        <f t="shared" si="43"/>
        <v>2.55176310021933E-2</v>
      </c>
      <c r="K939">
        <f t="shared" si="44"/>
        <v>6.1961581831685916E-4</v>
      </c>
    </row>
    <row r="940" spans="1:11" x14ac:dyDescent="0.3">
      <c r="A940" t="s">
        <v>4873</v>
      </c>
      <c r="B940" t="s">
        <v>10803</v>
      </c>
      <c r="C940" t="s">
        <v>10804</v>
      </c>
      <c r="D940" t="s">
        <v>10805</v>
      </c>
      <c r="E940" t="s">
        <v>10806</v>
      </c>
      <c r="F940" t="s">
        <v>10807</v>
      </c>
      <c r="G940" t="s">
        <v>10808</v>
      </c>
      <c r="I940">
        <f t="shared" si="42"/>
        <v>1.835610887938289E-3</v>
      </c>
      <c r="J940">
        <f t="shared" si="43"/>
        <v>1.8356021294869958E-3</v>
      </c>
      <c r="K940">
        <f t="shared" si="44"/>
        <v>1.4642320720130724E-6</v>
      </c>
    </row>
    <row r="941" spans="1:11" x14ac:dyDescent="0.3">
      <c r="A941" t="s">
        <v>4879</v>
      </c>
      <c r="B941" t="s">
        <v>10809</v>
      </c>
      <c r="C941" t="s">
        <v>10810</v>
      </c>
      <c r="D941" t="s">
        <v>10811</v>
      </c>
      <c r="E941" t="s">
        <v>10812</v>
      </c>
      <c r="F941" t="s">
        <v>10813</v>
      </c>
      <c r="G941" t="s">
        <v>10814</v>
      </c>
      <c r="I941">
        <f t="shared" si="42"/>
        <v>-2.8501425661674605E-3</v>
      </c>
      <c r="J941">
        <f t="shared" si="43"/>
        <v>-2.8501397161527033E-3</v>
      </c>
      <c r="K941">
        <f t="shared" si="44"/>
        <v>1.2080402010368186E-5</v>
      </c>
    </row>
    <row r="942" spans="1:11" x14ac:dyDescent="0.3">
      <c r="A942" t="s">
        <v>4884</v>
      </c>
      <c r="B942" t="s">
        <v>10815</v>
      </c>
      <c r="C942" t="s">
        <v>10816</v>
      </c>
      <c r="D942" t="s">
        <v>10817</v>
      </c>
      <c r="E942" t="s">
        <v>10818</v>
      </c>
      <c r="F942" t="s">
        <v>10819</v>
      </c>
      <c r="G942" t="s">
        <v>10820</v>
      </c>
      <c r="I942">
        <f t="shared" si="42"/>
        <v>-4.0835034708030821E-4</v>
      </c>
      <c r="J942">
        <f t="shared" si="43"/>
        <v>-4.0835455374892984E-4</v>
      </c>
      <c r="K942">
        <f t="shared" si="44"/>
        <v>1.0689535715211581E-6</v>
      </c>
    </row>
    <row r="943" spans="1:11" x14ac:dyDescent="0.3">
      <c r="A943" t="s">
        <v>4890</v>
      </c>
      <c r="B943" t="s">
        <v>10821</v>
      </c>
      <c r="C943" t="s">
        <v>10822</v>
      </c>
      <c r="D943" t="s">
        <v>10823</v>
      </c>
      <c r="E943" t="s">
        <v>10824</v>
      </c>
      <c r="F943" t="s">
        <v>10825</v>
      </c>
      <c r="G943" t="s">
        <v>10826</v>
      </c>
      <c r="I943">
        <f t="shared" si="42"/>
        <v>-9.3954046036643785E-3</v>
      </c>
      <c r="J943">
        <f t="shared" si="43"/>
        <v>-9.395404457473883E-3</v>
      </c>
      <c r="K943">
        <f t="shared" si="44"/>
        <v>1.0041947924643941E-4</v>
      </c>
    </row>
    <row r="944" spans="1:11" x14ac:dyDescent="0.3">
      <c r="A944" t="s">
        <v>4895</v>
      </c>
      <c r="B944" t="s">
        <v>10827</v>
      </c>
      <c r="C944" t="s">
        <v>10803</v>
      </c>
      <c r="D944" t="s">
        <v>10828</v>
      </c>
      <c r="E944" t="s">
        <v>10829</v>
      </c>
      <c r="F944" t="s">
        <v>10830</v>
      </c>
      <c r="G944" t="s">
        <v>10831</v>
      </c>
      <c r="I944">
        <f t="shared" si="42"/>
        <v>1.2371092783505141E-2</v>
      </c>
      <c r="J944">
        <f t="shared" si="43"/>
        <v>1.2371111705025806E-2</v>
      </c>
      <c r="K944">
        <f t="shared" si="44"/>
        <v>1.3795827719049214E-4</v>
      </c>
    </row>
    <row r="945" spans="1:11" x14ac:dyDescent="0.3">
      <c r="A945" t="s">
        <v>4902</v>
      </c>
      <c r="B945" t="s">
        <v>10832</v>
      </c>
      <c r="C945" t="s">
        <v>10833</v>
      </c>
      <c r="D945" t="s">
        <v>10834</v>
      </c>
      <c r="E945" t="s">
        <v>10835</v>
      </c>
      <c r="F945" t="s">
        <v>10836</v>
      </c>
      <c r="G945" t="s">
        <v>10837</v>
      </c>
      <c r="I945">
        <f t="shared" si="42"/>
        <v>3.8697150252429186E-3</v>
      </c>
      <c r="J945">
        <f t="shared" si="43"/>
        <v>3.8697028929774815E-3</v>
      </c>
      <c r="K945">
        <f t="shared" si="44"/>
        <v>1.0524543853646696E-5</v>
      </c>
    </row>
    <row r="946" spans="1:11" x14ac:dyDescent="0.3">
      <c r="A946" t="s">
        <v>4908</v>
      </c>
      <c r="B946" t="s">
        <v>10838</v>
      </c>
      <c r="C946" t="s">
        <v>10839</v>
      </c>
      <c r="D946" t="s">
        <v>10840</v>
      </c>
      <c r="E946" t="s">
        <v>10841</v>
      </c>
      <c r="F946" t="s">
        <v>10842</v>
      </c>
      <c r="G946" t="s">
        <v>10843</v>
      </c>
      <c r="I946">
        <f t="shared" si="42"/>
        <v>9.1296610036587407E-3</v>
      </c>
      <c r="J946">
        <f t="shared" si="43"/>
        <v>9.1296619896440827E-3</v>
      </c>
      <c r="K946">
        <f t="shared" si="44"/>
        <v>7.2319962308920913E-5</v>
      </c>
    </row>
    <row r="947" spans="1:11" x14ac:dyDescent="0.3">
      <c r="A947" t="s">
        <v>4915</v>
      </c>
      <c r="B947" t="s">
        <v>10844</v>
      </c>
      <c r="C947" t="s">
        <v>10845</v>
      </c>
      <c r="D947" t="s">
        <v>10846</v>
      </c>
      <c r="E947" t="s">
        <v>10847</v>
      </c>
      <c r="F947" t="s">
        <v>10848</v>
      </c>
      <c r="G947" t="s">
        <v>10849</v>
      </c>
      <c r="I947">
        <f t="shared" si="42"/>
        <v>6.0309607546871809E-4</v>
      </c>
      <c r="J947">
        <f t="shared" si="43"/>
        <v>6.0309773120173276E-4</v>
      </c>
      <c r="K947">
        <f t="shared" si="44"/>
        <v>5.0399461127868091E-10</v>
      </c>
    </row>
    <row r="948" spans="1:11" x14ac:dyDescent="0.3">
      <c r="A948" t="s">
        <v>4922</v>
      </c>
      <c r="B948" t="s">
        <v>10847</v>
      </c>
      <c r="C948" t="s">
        <v>10844</v>
      </c>
      <c r="D948" t="s">
        <v>10827</v>
      </c>
      <c r="E948" t="s">
        <v>10850</v>
      </c>
      <c r="F948" t="s">
        <v>10851</v>
      </c>
      <c r="G948" t="s">
        <v>10852</v>
      </c>
      <c r="I948">
        <f t="shared" si="42"/>
        <v>-2.009644364074757E-4</v>
      </c>
      <c r="J948">
        <f t="shared" si="43"/>
        <v>-2.009684565952064E-4</v>
      </c>
      <c r="K948">
        <f t="shared" si="44"/>
        <v>6.8312871825917394E-7</v>
      </c>
    </row>
    <row r="949" spans="1:11" x14ac:dyDescent="0.3">
      <c r="A949" t="s">
        <v>4929</v>
      </c>
      <c r="B949" t="s">
        <v>10853</v>
      </c>
      <c r="C949" t="s">
        <v>10854</v>
      </c>
      <c r="D949" t="s">
        <v>10855</v>
      </c>
      <c r="E949" t="s">
        <v>10856</v>
      </c>
      <c r="F949" t="s">
        <v>10857</v>
      </c>
      <c r="G949" t="s">
        <v>10858</v>
      </c>
      <c r="I949">
        <f t="shared" si="42"/>
        <v>1.4068328539723271E-3</v>
      </c>
      <c r="J949">
        <f t="shared" si="43"/>
        <v>1.4068265978749162E-3</v>
      </c>
      <c r="K949">
        <f t="shared" si="44"/>
        <v>6.1039694204537051E-7</v>
      </c>
    </row>
    <row r="950" spans="1:11" x14ac:dyDescent="0.3">
      <c r="A950" t="s">
        <v>4935</v>
      </c>
      <c r="B950" t="s">
        <v>10859</v>
      </c>
      <c r="C950" t="s">
        <v>10860</v>
      </c>
      <c r="D950" t="s">
        <v>10855</v>
      </c>
      <c r="E950" t="s">
        <v>10855</v>
      </c>
      <c r="F950" t="s">
        <v>10861</v>
      </c>
      <c r="G950" t="s">
        <v>10862</v>
      </c>
      <c r="I950">
        <f t="shared" si="42"/>
        <v>-5.4184424877205626E-3</v>
      </c>
      <c r="J950">
        <f t="shared" si="43"/>
        <v>-5.4184179929717005E-3</v>
      </c>
      <c r="K950">
        <f t="shared" si="44"/>
        <v>3.6529519551181647E-5</v>
      </c>
    </row>
    <row r="951" spans="1:11" x14ac:dyDescent="0.3">
      <c r="A951" t="s">
        <v>4941</v>
      </c>
      <c r="B951" t="s">
        <v>10863</v>
      </c>
      <c r="C951" t="s">
        <v>10864</v>
      </c>
      <c r="D951" t="s">
        <v>10828</v>
      </c>
      <c r="E951" t="s">
        <v>10865</v>
      </c>
      <c r="F951" t="s">
        <v>10866</v>
      </c>
      <c r="G951" t="s">
        <v>10867</v>
      </c>
      <c r="I951">
        <f t="shared" si="42"/>
        <v>-1.8159826106541103E-2</v>
      </c>
      <c r="J951">
        <f t="shared" si="43"/>
        <v>-1.8159847936764173E-2</v>
      </c>
      <c r="K951">
        <f t="shared" si="44"/>
        <v>3.5289108380099303E-4</v>
      </c>
    </row>
    <row r="952" spans="1:11" x14ac:dyDescent="0.3">
      <c r="A952" t="s">
        <v>4945</v>
      </c>
      <c r="B952" t="s">
        <v>10865</v>
      </c>
      <c r="C952" t="s">
        <v>10868</v>
      </c>
      <c r="D952" t="s">
        <v>10869</v>
      </c>
      <c r="E952" t="s">
        <v>10870</v>
      </c>
      <c r="F952" t="s">
        <v>10871</v>
      </c>
      <c r="G952" t="s">
        <v>10872</v>
      </c>
      <c r="I952">
        <f t="shared" si="42"/>
        <v>3.4936703658036122E-3</v>
      </c>
      <c r="J952">
        <f t="shared" si="43"/>
        <v>3.4936758373404755E-3</v>
      </c>
      <c r="K952">
        <f t="shared" si="44"/>
        <v>8.2261598410605421E-6</v>
      </c>
    </row>
    <row r="953" spans="1:11" x14ac:dyDescent="0.3">
      <c r="A953" t="s">
        <v>4949</v>
      </c>
      <c r="B953" t="s">
        <v>10873</v>
      </c>
      <c r="C953" t="s">
        <v>10829</v>
      </c>
      <c r="D953" t="s">
        <v>10874</v>
      </c>
      <c r="E953" t="s">
        <v>10829</v>
      </c>
      <c r="F953" t="s">
        <v>3227</v>
      </c>
      <c r="G953" t="s">
        <v>10831</v>
      </c>
      <c r="I953">
        <f t="shared" si="42"/>
        <v>5.5293055281873428E-3</v>
      </c>
      <c r="J953">
        <f t="shared" si="43"/>
        <v>5.529317469157918E-3</v>
      </c>
      <c r="K953">
        <f t="shared" si="44"/>
        <v>2.4046959366040748E-5</v>
      </c>
    </row>
    <row r="954" spans="1:11" x14ac:dyDescent="0.3">
      <c r="A954" t="s">
        <v>4956</v>
      </c>
      <c r="B954" t="s">
        <v>10875</v>
      </c>
      <c r="C954" t="s">
        <v>10875</v>
      </c>
      <c r="D954" t="s">
        <v>10876</v>
      </c>
      <c r="E954" t="s">
        <v>10876</v>
      </c>
      <c r="F954" t="s">
        <v>10877</v>
      </c>
      <c r="G954" t="s">
        <v>10878</v>
      </c>
      <c r="I954">
        <f t="shared" si="42"/>
        <v>-2.8309553087965421E-2</v>
      </c>
      <c r="J954">
        <f t="shared" si="43"/>
        <v>-2.8309556194310109E-2</v>
      </c>
      <c r="K954">
        <f t="shared" si="44"/>
        <v>8.3724022901260462E-4</v>
      </c>
    </row>
    <row r="955" spans="1:11" x14ac:dyDescent="0.3">
      <c r="A955" t="s">
        <v>4960</v>
      </c>
      <c r="B955" t="s">
        <v>10879</v>
      </c>
      <c r="C955" t="s">
        <v>10880</v>
      </c>
      <c r="D955" t="s">
        <v>10736</v>
      </c>
      <c r="E955" t="s">
        <v>10881</v>
      </c>
      <c r="F955" t="s">
        <v>10882</v>
      </c>
      <c r="G955" t="s">
        <v>10883</v>
      </c>
      <c r="I955">
        <f t="shared" si="42"/>
        <v>7.7552506341489746E-3</v>
      </c>
      <c r="J955">
        <f t="shared" si="43"/>
        <v>7.7552424556586721E-3</v>
      </c>
      <c r="K955">
        <f t="shared" si="44"/>
        <v>5.0832549369267394E-5</v>
      </c>
    </row>
    <row r="956" spans="1:11" x14ac:dyDescent="0.3">
      <c r="A956" t="s">
        <v>4966</v>
      </c>
      <c r="B956" t="s">
        <v>10884</v>
      </c>
      <c r="C956" t="s">
        <v>10885</v>
      </c>
      <c r="D956" t="s">
        <v>10886</v>
      </c>
      <c r="E956" t="s">
        <v>10887</v>
      </c>
      <c r="F956" t="s">
        <v>10888</v>
      </c>
      <c r="G956" t="s">
        <v>10889</v>
      </c>
      <c r="I956">
        <f t="shared" si="42"/>
        <v>6.2393924193257218E-4</v>
      </c>
      <c r="J956">
        <f t="shared" si="43"/>
        <v>6.2394230153629761E-4</v>
      </c>
      <c r="K956">
        <f t="shared" si="44"/>
        <v>2.5768403062594566E-12</v>
      </c>
    </row>
    <row r="957" spans="1:11" x14ac:dyDescent="0.3">
      <c r="A957" t="s">
        <v>4972</v>
      </c>
      <c r="B957" t="s">
        <v>10890</v>
      </c>
      <c r="C957" t="s">
        <v>10891</v>
      </c>
      <c r="D957" t="s">
        <v>10892</v>
      </c>
      <c r="E957" t="s">
        <v>10893</v>
      </c>
      <c r="F957" t="s">
        <v>10894</v>
      </c>
      <c r="G957" t="s">
        <v>10895</v>
      </c>
      <c r="I957">
        <f t="shared" si="42"/>
        <v>1.3926376763118331E-2</v>
      </c>
      <c r="J957">
        <f t="shared" si="43"/>
        <v>1.3926361715234238E-2</v>
      </c>
      <c r="K957">
        <f t="shared" si="44"/>
        <v>1.7691165731163538E-4</v>
      </c>
    </row>
    <row r="958" spans="1:11" x14ac:dyDescent="0.3">
      <c r="A958" t="s">
        <v>4978</v>
      </c>
      <c r="B958" t="s">
        <v>10896</v>
      </c>
      <c r="C958" t="s">
        <v>10897</v>
      </c>
      <c r="D958" t="s">
        <v>10898</v>
      </c>
      <c r="E958" t="s">
        <v>10899</v>
      </c>
      <c r="F958" t="s">
        <v>10900</v>
      </c>
      <c r="G958" t="s">
        <v>10901</v>
      </c>
      <c r="I958">
        <f t="shared" si="42"/>
        <v>6.3550841811211775E-3</v>
      </c>
      <c r="J958">
        <f t="shared" si="43"/>
        <v>6.3551086329766051E-3</v>
      </c>
      <c r="K958">
        <f t="shared" si="44"/>
        <v>3.2827870140469636E-5</v>
      </c>
    </row>
    <row r="959" spans="1:11" x14ac:dyDescent="0.3">
      <c r="A959" t="s">
        <v>4983</v>
      </c>
      <c r="B959" t="s">
        <v>10902</v>
      </c>
      <c r="C959" t="s">
        <v>10835</v>
      </c>
      <c r="D959" t="s">
        <v>10903</v>
      </c>
      <c r="E959" t="s">
        <v>10904</v>
      </c>
      <c r="F959" t="s">
        <v>10905</v>
      </c>
      <c r="G959" t="s">
        <v>10906</v>
      </c>
      <c r="I959">
        <f t="shared" si="42"/>
        <v>-3.2593196170300201E-3</v>
      </c>
      <c r="J959">
        <f t="shared" si="43"/>
        <v>-3.2593209027663135E-3</v>
      </c>
      <c r="K959">
        <f t="shared" si="44"/>
        <v>1.5092202938076715E-5</v>
      </c>
    </row>
    <row r="960" spans="1:11" x14ac:dyDescent="0.3">
      <c r="A960" t="s">
        <v>4989</v>
      </c>
      <c r="B960" t="s">
        <v>10907</v>
      </c>
      <c r="C960" t="s">
        <v>10908</v>
      </c>
      <c r="D960" t="s">
        <v>10818</v>
      </c>
      <c r="E960" t="s">
        <v>10806</v>
      </c>
      <c r="F960" t="s">
        <v>10909</v>
      </c>
      <c r="G960" t="s">
        <v>10808</v>
      </c>
      <c r="I960">
        <f t="shared" si="42"/>
        <v>3.883077866339674E-3</v>
      </c>
      <c r="J960">
        <f t="shared" si="43"/>
        <v>3.8830603995254182E-3</v>
      </c>
      <c r="K960">
        <f t="shared" si="44"/>
        <v>1.0611389928953479E-5</v>
      </c>
    </row>
    <row r="961" spans="1:11" x14ac:dyDescent="0.3">
      <c r="A961" t="s">
        <v>4995</v>
      </c>
      <c r="B961" t="s">
        <v>10805</v>
      </c>
      <c r="C961" t="s">
        <v>10810</v>
      </c>
      <c r="D961" t="s">
        <v>10910</v>
      </c>
      <c r="E961" t="s">
        <v>10897</v>
      </c>
      <c r="F961" t="s">
        <v>10911</v>
      </c>
      <c r="G961" t="s">
        <v>10912</v>
      </c>
      <c r="I961">
        <f t="shared" si="42"/>
        <v>2.2394340846789698E-3</v>
      </c>
      <c r="J961">
        <f t="shared" si="43"/>
        <v>2.2394295541361786E-3</v>
      </c>
      <c r="K961">
        <f t="shared" si="44"/>
        <v>2.6046151055035311E-6</v>
      </c>
    </row>
    <row r="962" spans="1:11" x14ac:dyDescent="0.3">
      <c r="A962" t="s">
        <v>5002</v>
      </c>
      <c r="B962" t="s">
        <v>10822</v>
      </c>
      <c r="C962" t="s">
        <v>10864</v>
      </c>
      <c r="D962" t="s">
        <v>10822</v>
      </c>
      <c r="E962" t="s">
        <v>10913</v>
      </c>
      <c r="F962" t="s">
        <v>10914</v>
      </c>
      <c r="G962" t="s">
        <v>10915</v>
      </c>
      <c r="I962">
        <f t="shared" si="42"/>
        <v>7.3126142595979398E-3</v>
      </c>
      <c r="J962">
        <f t="shared" si="43"/>
        <v>7.3126227209855911E-3</v>
      </c>
      <c r="K962">
        <f t="shared" si="44"/>
        <v>4.4716974268778002E-5</v>
      </c>
    </row>
    <row r="963" spans="1:11" x14ac:dyDescent="0.3">
      <c r="A963" t="s">
        <v>5009</v>
      </c>
      <c r="B963" t="s">
        <v>10841</v>
      </c>
      <c r="C963" t="s">
        <v>10841</v>
      </c>
      <c r="D963" t="s">
        <v>10916</v>
      </c>
      <c r="E963" t="s">
        <v>10917</v>
      </c>
      <c r="F963" t="s">
        <v>10918</v>
      </c>
      <c r="G963" t="s">
        <v>10919</v>
      </c>
      <c r="I963">
        <f t="shared" si="42"/>
        <v>-5.444646098003692E-3</v>
      </c>
      <c r="J963">
        <f t="shared" si="43"/>
        <v>-5.444641616774876E-3</v>
      </c>
      <c r="K963">
        <f t="shared" si="44"/>
        <v>3.684719658727226E-5</v>
      </c>
    </row>
    <row r="964" spans="1:11" x14ac:dyDescent="0.3">
      <c r="A964" t="s">
        <v>5015</v>
      </c>
      <c r="B964" t="s">
        <v>10816</v>
      </c>
      <c r="C964" t="s">
        <v>10920</v>
      </c>
      <c r="D964" t="s">
        <v>10868</v>
      </c>
      <c r="E964" t="s">
        <v>10834</v>
      </c>
      <c r="F964" t="s">
        <v>10921</v>
      </c>
      <c r="G964" t="s">
        <v>10922</v>
      </c>
      <c r="I964">
        <f t="shared" si="42"/>
        <v>-5.4744728304947409E-3</v>
      </c>
      <c r="J964">
        <f t="shared" si="43"/>
        <v>-5.4744696127893523E-3</v>
      </c>
      <c r="K964">
        <f t="shared" si="44"/>
        <v>3.7210209453494307E-5</v>
      </c>
    </row>
    <row r="965" spans="1:11" x14ac:dyDescent="0.3">
      <c r="A965" t="s">
        <v>5021</v>
      </c>
      <c r="B965" t="s">
        <v>10816</v>
      </c>
      <c r="C965" t="s">
        <v>10908</v>
      </c>
      <c r="D965" t="s">
        <v>10923</v>
      </c>
      <c r="E965" t="s">
        <v>10924</v>
      </c>
      <c r="F965" t="s">
        <v>10925</v>
      </c>
      <c r="G965" t="s">
        <v>10926</v>
      </c>
      <c r="I965">
        <f t="shared" ref="I965:I1028" si="45">(E965-E964)/E964</f>
        <v>-2.2426096277800012E-3</v>
      </c>
      <c r="J965">
        <f t="shared" ref="J965:J1028" si="46">(G965-G964)/G964</f>
        <v>-2.2426254520708797E-3</v>
      </c>
      <c r="K965">
        <f t="shared" ref="K965:K1028" si="47">(J965-$O$8)^2</f>
        <v>8.2264164013908416E-6</v>
      </c>
    </row>
    <row r="966" spans="1:11" x14ac:dyDescent="0.3">
      <c r="A966" t="s">
        <v>5027</v>
      </c>
      <c r="B966" t="s">
        <v>10816</v>
      </c>
      <c r="C966" t="s">
        <v>10827</v>
      </c>
      <c r="D966" t="s">
        <v>10927</v>
      </c>
      <c r="E966" t="s">
        <v>10928</v>
      </c>
      <c r="F966" t="s">
        <v>10929</v>
      </c>
      <c r="G966" t="s">
        <v>10930</v>
      </c>
      <c r="I966">
        <f t="shared" si="45"/>
        <v>1.082962833734433E-2</v>
      </c>
      <c r="J966">
        <f t="shared" si="46"/>
        <v>1.0829642302315643E-2</v>
      </c>
      <c r="K966">
        <f t="shared" si="47"/>
        <v>1.0412354960187443E-4</v>
      </c>
    </row>
    <row r="967" spans="1:11" x14ac:dyDescent="0.3">
      <c r="A967" t="s">
        <v>5034</v>
      </c>
      <c r="B967" t="s">
        <v>10920</v>
      </c>
      <c r="C967" t="s">
        <v>10838</v>
      </c>
      <c r="D967" t="s">
        <v>10931</v>
      </c>
      <c r="E967" t="s">
        <v>10932</v>
      </c>
      <c r="F967" t="s">
        <v>10933</v>
      </c>
      <c r="G967" t="s">
        <v>10934</v>
      </c>
      <c r="I967">
        <f t="shared" si="45"/>
        <v>3.4363856188318986E-3</v>
      </c>
      <c r="J967">
        <f t="shared" si="46"/>
        <v>3.4363857334537983E-3</v>
      </c>
      <c r="K967">
        <f t="shared" si="47"/>
        <v>7.9008112626106246E-6</v>
      </c>
    </row>
    <row r="968" spans="1:11" x14ac:dyDescent="0.3">
      <c r="A968" t="s">
        <v>5040</v>
      </c>
      <c r="B968" t="s">
        <v>10841</v>
      </c>
      <c r="C968" t="s">
        <v>10935</v>
      </c>
      <c r="D968" t="s">
        <v>10920</v>
      </c>
      <c r="E968" t="s">
        <v>10932</v>
      </c>
      <c r="F968" t="s">
        <v>10936</v>
      </c>
      <c r="G968" t="s">
        <v>10934</v>
      </c>
      <c r="I968">
        <f t="shared" si="45"/>
        <v>0</v>
      </c>
      <c r="J968">
        <f t="shared" si="46"/>
        <v>0</v>
      </c>
      <c r="K968">
        <f t="shared" si="47"/>
        <v>3.9130974419914798E-7</v>
      </c>
    </row>
    <row r="969" spans="1:11" x14ac:dyDescent="0.3">
      <c r="A969" t="s">
        <v>5046</v>
      </c>
      <c r="B969" t="s">
        <v>10847</v>
      </c>
      <c r="C969" t="s">
        <v>10937</v>
      </c>
      <c r="D969" t="s">
        <v>10846</v>
      </c>
      <c r="E969" t="s">
        <v>10863</v>
      </c>
      <c r="F969" t="s">
        <v>10938</v>
      </c>
      <c r="G969" t="s">
        <v>10939</v>
      </c>
      <c r="I969">
        <f t="shared" si="45"/>
        <v>-1.2086422483610997E-3</v>
      </c>
      <c r="J969">
        <f t="shared" si="46"/>
        <v>-1.2086468667563044E-3</v>
      </c>
      <c r="K969">
        <f t="shared" si="47"/>
        <v>3.3642691786570226E-6</v>
      </c>
    </row>
    <row r="970" spans="1:11" x14ac:dyDescent="0.3">
      <c r="A970" t="s">
        <v>5053</v>
      </c>
      <c r="B970" t="s">
        <v>10940</v>
      </c>
      <c r="C970" t="s">
        <v>10932</v>
      </c>
      <c r="D970" t="s">
        <v>10829</v>
      </c>
      <c r="E970" t="s">
        <v>10855</v>
      </c>
      <c r="F970" t="s">
        <v>10941</v>
      </c>
      <c r="G970" t="s">
        <v>10862</v>
      </c>
      <c r="I970">
        <f t="shared" si="45"/>
        <v>-4.0340861624008409E-4</v>
      </c>
      <c r="J970">
        <f t="shared" si="46"/>
        <v>-4.0339129584930427E-4</v>
      </c>
      <c r="K970">
        <f t="shared" si="47"/>
        <v>1.0587151598277411E-6</v>
      </c>
    </row>
    <row r="971" spans="1:11" x14ac:dyDescent="0.3">
      <c r="A971" t="s">
        <v>5059</v>
      </c>
      <c r="B971" t="s">
        <v>10942</v>
      </c>
      <c r="C971" t="s">
        <v>10943</v>
      </c>
      <c r="D971" t="s">
        <v>10873</v>
      </c>
      <c r="E971" t="s">
        <v>10899</v>
      </c>
      <c r="F971" t="s">
        <v>10944</v>
      </c>
      <c r="G971" t="s">
        <v>10901</v>
      </c>
      <c r="I971">
        <f t="shared" si="45"/>
        <v>-9.4834743849177144E-3</v>
      </c>
      <c r="J971">
        <f t="shared" si="46"/>
        <v>-9.4834780544369585E-3</v>
      </c>
      <c r="K971">
        <f t="shared" si="47"/>
        <v>1.0219239878247639E-4</v>
      </c>
    </row>
    <row r="972" spans="1:11" x14ac:dyDescent="0.3">
      <c r="A972" t="s">
        <v>5065</v>
      </c>
      <c r="B972" t="s">
        <v>10868</v>
      </c>
      <c r="C972" t="s">
        <v>10943</v>
      </c>
      <c r="D972" t="s">
        <v>10880</v>
      </c>
      <c r="E972" t="s">
        <v>10942</v>
      </c>
      <c r="F972" t="s">
        <v>10945</v>
      </c>
      <c r="G972" t="s">
        <v>10946</v>
      </c>
      <c r="I972">
        <f t="shared" si="45"/>
        <v>6.111203911183534E-3</v>
      </c>
      <c r="J972">
        <f t="shared" si="46"/>
        <v>1.3335993059147963E-2</v>
      </c>
      <c r="K972">
        <f t="shared" si="47"/>
        <v>1.6155542490106002E-4</v>
      </c>
    </row>
    <row r="973" spans="1:11" x14ac:dyDescent="0.3">
      <c r="A973" t="s">
        <v>5072</v>
      </c>
      <c r="B973" t="s">
        <v>10947</v>
      </c>
      <c r="C973" t="s">
        <v>10810</v>
      </c>
      <c r="D973" t="s">
        <v>10822</v>
      </c>
      <c r="E973" t="s">
        <v>10908</v>
      </c>
      <c r="F973" t="s">
        <v>10948</v>
      </c>
      <c r="G973" t="s">
        <v>10949</v>
      </c>
      <c r="I973">
        <f t="shared" si="45"/>
        <v>-1.2147600974845684E-3</v>
      </c>
      <c r="J973">
        <f t="shared" si="46"/>
        <v>-1.2147725017748441E-3</v>
      </c>
      <c r="K973">
        <f t="shared" si="47"/>
        <v>3.3867779132290387E-6</v>
      </c>
    </row>
    <row r="974" spans="1:11" x14ac:dyDescent="0.3">
      <c r="A974" t="s">
        <v>5079</v>
      </c>
      <c r="B974" t="s">
        <v>10816</v>
      </c>
      <c r="C974" t="s">
        <v>10917</v>
      </c>
      <c r="D974" t="s">
        <v>10817</v>
      </c>
      <c r="E974" t="s">
        <v>10907</v>
      </c>
      <c r="F974" t="s">
        <v>10950</v>
      </c>
      <c r="G974" t="s">
        <v>10951</v>
      </c>
      <c r="I974">
        <f t="shared" si="45"/>
        <v>-5.0679097884488225E-3</v>
      </c>
      <c r="J974">
        <f t="shared" si="46"/>
        <v>-5.0679010751642937E-3</v>
      </c>
      <c r="K974">
        <f t="shared" si="47"/>
        <v>3.2415357310077949E-5</v>
      </c>
    </row>
    <row r="975" spans="1:11" x14ac:dyDescent="0.3">
      <c r="A975" t="s">
        <v>5086</v>
      </c>
      <c r="B975" t="s">
        <v>10952</v>
      </c>
      <c r="C975" t="s">
        <v>10953</v>
      </c>
      <c r="D975" t="s">
        <v>10908</v>
      </c>
      <c r="E975" t="s">
        <v>10850</v>
      </c>
      <c r="F975" t="s">
        <v>10954</v>
      </c>
      <c r="G975" t="s">
        <v>10955</v>
      </c>
      <c r="I975">
        <f t="shared" si="45"/>
        <v>1.3854848661171665E-2</v>
      </c>
      <c r="J975">
        <f t="shared" si="46"/>
        <v>1.385485280093935E-2</v>
      </c>
      <c r="K975">
        <f t="shared" si="47"/>
        <v>1.750145172768585E-4</v>
      </c>
    </row>
    <row r="976" spans="1:11" x14ac:dyDescent="0.3">
      <c r="A976" t="s">
        <v>5092</v>
      </c>
      <c r="B976" t="s">
        <v>10956</v>
      </c>
      <c r="C976" t="s">
        <v>10957</v>
      </c>
      <c r="D976" t="s">
        <v>10932</v>
      </c>
      <c r="E976" t="s">
        <v>10853</v>
      </c>
      <c r="F976" t="s">
        <v>10958</v>
      </c>
      <c r="G976" t="s">
        <v>10959</v>
      </c>
      <c r="I976">
        <f t="shared" si="45"/>
        <v>1.0048834809036104E-3</v>
      </c>
      <c r="J976">
        <f t="shared" si="46"/>
        <v>1.0048894350747394E-3</v>
      </c>
      <c r="K976">
        <f t="shared" si="47"/>
        <v>1.4390026159497694E-7</v>
      </c>
    </row>
    <row r="977" spans="1:11" x14ac:dyDescent="0.3">
      <c r="A977" t="s">
        <v>5098</v>
      </c>
      <c r="B977" t="s">
        <v>10960</v>
      </c>
      <c r="C977" t="s">
        <v>10960</v>
      </c>
      <c r="D977" t="s">
        <v>10821</v>
      </c>
      <c r="E977" t="s">
        <v>10835</v>
      </c>
      <c r="F977" t="s">
        <v>10961</v>
      </c>
      <c r="G977" t="s">
        <v>10962</v>
      </c>
      <c r="I977">
        <f t="shared" si="45"/>
        <v>-1.0439670539255824E-2</v>
      </c>
      <c r="J977">
        <f t="shared" si="46"/>
        <v>-1.0439679560448755E-2</v>
      </c>
      <c r="K977">
        <f t="shared" si="47"/>
        <v>1.224392511276536E-4</v>
      </c>
    </row>
    <row r="978" spans="1:11" x14ac:dyDescent="0.3">
      <c r="A978" t="s">
        <v>5104</v>
      </c>
      <c r="B978" t="s">
        <v>10829</v>
      </c>
      <c r="C978" t="s">
        <v>10815</v>
      </c>
      <c r="D978" t="s">
        <v>10865</v>
      </c>
      <c r="E978" t="s">
        <v>10800</v>
      </c>
      <c r="F978" t="s">
        <v>10963</v>
      </c>
      <c r="G978" t="s">
        <v>10964</v>
      </c>
      <c r="I978">
        <f t="shared" si="45"/>
        <v>-5.2749441007315075E-3</v>
      </c>
      <c r="J978">
        <f t="shared" si="46"/>
        <v>-5.2749510260177929E-3</v>
      </c>
      <c r="K978">
        <f t="shared" si="47"/>
        <v>3.4815883510560669E-5</v>
      </c>
    </row>
    <row r="979" spans="1:11" x14ac:dyDescent="0.3">
      <c r="A979" t="s">
        <v>5110</v>
      </c>
      <c r="B979" t="s">
        <v>10965</v>
      </c>
      <c r="C979" t="s">
        <v>10927</v>
      </c>
      <c r="D979" t="s">
        <v>10966</v>
      </c>
      <c r="E979" t="s">
        <v>10907</v>
      </c>
      <c r="F979" t="s">
        <v>4281</v>
      </c>
      <c r="G979" t="s">
        <v>10951</v>
      </c>
      <c r="I979">
        <f t="shared" si="45"/>
        <v>1.0198450136620193E-3</v>
      </c>
      <c r="J979">
        <f t="shared" si="46"/>
        <v>1.0198510668148828E-3</v>
      </c>
      <c r="K979">
        <f t="shared" si="47"/>
        <v>1.5547525903075645E-7</v>
      </c>
    </row>
    <row r="980" spans="1:11" x14ac:dyDescent="0.3">
      <c r="A980" t="s">
        <v>5115</v>
      </c>
      <c r="B980" t="s">
        <v>10967</v>
      </c>
      <c r="C980" t="s">
        <v>10968</v>
      </c>
      <c r="D980" t="s">
        <v>10811</v>
      </c>
      <c r="E980" t="s">
        <v>10810</v>
      </c>
      <c r="F980" t="s">
        <v>10969</v>
      </c>
      <c r="G980" t="s">
        <v>10970</v>
      </c>
      <c r="I980">
        <f t="shared" si="45"/>
        <v>8.3537078910468788E-3</v>
      </c>
      <c r="J980">
        <f t="shared" si="46"/>
        <v>8.3536986247611071E-3</v>
      </c>
      <c r="K980">
        <f t="shared" si="47"/>
        <v>5.9724318949233594E-5</v>
      </c>
    </row>
    <row r="981" spans="1:11" x14ac:dyDescent="0.3">
      <c r="A981" t="s">
        <v>5120</v>
      </c>
      <c r="B981" t="s">
        <v>10799</v>
      </c>
      <c r="C981" t="s">
        <v>10840</v>
      </c>
      <c r="D981" t="s">
        <v>10880</v>
      </c>
      <c r="E981" t="s">
        <v>10818</v>
      </c>
      <c r="F981" t="s">
        <v>10971</v>
      </c>
      <c r="G981" t="s">
        <v>10972</v>
      </c>
      <c r="I981">
        <f t="shared" si="45"/>
        <v>-1.07092943742454E-2</v>
      </c>
      <c r="J981">
        <f t="shared" si="46"/>
        <v>-1.0709277722019933E-2</v>
      </c>
      <c r="K981">
        <f t="shared" si="47"/>
        <v>1.2847826407203386E-4</v>
      </c>
    </row>
    <row r="982" spans="1:11" x14ac:dyDescent="0.3">
      <c r="A982" t="s">
        <v>5127</v>
      </c>
      <c r="B982" t="s">
        <v>10973</v>
      </c>
      <c r="C982" t="s">
        <v>10853</v>
      </c>
      <c r="D982" t="s">
        <v>10974</v>
      </c>
      <c r="E982" t="s">
        <v>10864</v>
      </c>
      <c r="F982" t="s">
        <v>10975</v>
      </c>
      <c r="G982" t="s">
        <v>10976</v>
      </c>
      <c r="I982">
        <f t="shared" si="45"/>
        <v>1.450161385828452E-2</v>
      </c>
      <c r="J982">
        <f t="shared" si="46"/>
        <v>1.4501618613098477E-2</v>
      </c>
      <c r="K982">
        <f t="shared" si="47"/>
        <v>1.9254534799536415E-4</v>
      </c>
    </row>
    <row r="983" spans="1:11" x14ac:dyDescent="0.3">
      <c r="A983" t="s">
        <v>5133</v>
      </c>
      <c r="B983" t="s">
        <v>10977</v>
      </c>
      <c r="C983" t="s">
        <v>10978</v>
      </c>
      <c r="D983" t="s">
        <v>10979</v>
      </c>
      <c r="E983" t="s">
        <v>10980</v>
      </c>
      <c r="F983" t="s">
        <v>10981</v>
      </c>
      <c r="G983" t="s">
        <v>10982</v>
      </c>
      <c r="I983">
        <f t="shared" si="45"/>
        <v>6.442601427123015E-3</v>
      </c>
      <c r="J983">
        <f t="shared" si="46"/>
        <v>6.4425837497258109E-3</v>
      </c>
      <c r="K983">
        <f t="shared" si="47"/>
        <v>3.3837910084866871E-5</v>
      </c>
    </row>
    <row r="984" spans="1:11" x14ac:dyDescent="0.3">
      <c r="A984" t="s">
        <v>5140</v>
      </c>
      <c r="B984" t="s">
        <v>10839</v>
      </c>
      <c r="C984" t="s">
        <v>10983</v>
      </c>
      <c r="D984" t="s">
        <v>10847</v>
      </c>
      <c r="E984" t="s">
        <v>10984</v>
      </c>
      <c r="F984" t="s">
        <v>10985</v>
      </c>
      <c r="G984" t="s">
        <v>10986</v>
      </c>
      <c r="I984">
        <f t="shared" si="45"/>
        <v>3.4006399919727882E-3</v>
      </c>
      <c r="J984">
        <f t="shared" si="46"/>
        <v>3.4006504562396089E-3</v>
      </c>
      <c r="K984">
        <f t="shared" si="47"/>
        <v>7.7011961096617956E-6</v>
      </c>
    </row>
    <row r="985" spans="1:11" x14ac:dyDescent="0.3">
      <c r="A985" t="s">
        <v>5146</v>
      </c>
      <c r="B985" t="s">
        <v>10987</v>
      </c>
      <c r="C985" t="s">
        <v>10988</v>
      </c>
      <c r="D985" t="s">
        <v>10989</v>
      </c>
      <c r="E985" t="s">
        <v>10990</v>
      </c>
      <c r="F985" t="s">
        <v>10991</v>
      </c>
      <c r="G985" t="s">
        <v>10992</v>
      </c>
      <c r="I985">
        <f t="shared" si="45"/>
        <v>7.7750996810207959E-3</v>
      </c>
      <c r="J985">
        <f t="shared" si="46"/>
        <v>7.7751052979171328E-3</v>
      </c>
      <c r="K985">
        <f t="shared" si="47"/>
        <v>5.1116175912075362E-5</v>
      </c>
    </row>
    <row r="986" spans="1:11" x14ac:dyDescent="0.3">
      <c r="A986" t="s">
        <v>5152</v>
      </c>
      <c r="B986" t="s">
        <v>10993</v>
      </c>
      <c r="C986" t="s">
        <v>10988</v>
      </c>
      <c r="D986" t="s">
        <v>10994</v>
      </c>
      <c r="E986" t="s">
        <v>10995</v>
      </c>
      <c r="F986" t="s">
        <v>10996</v>
      </c>
      <c r="G986" t="s">
        <v>10997</v>
      </c>
      <c r="I986">
        <f t="shared" si="45"/>
        <v>-2.1760633467074733E-3</v>
      </c>
      <c r="J986">
        <f t="shared" si="46"/>
        <v>-2.176081312421209E-3</v>
      </c>
      <c r="K986">
        <f t="shared" si="47"/>
        <v>7.8491243136013734E-6</v>
      </c>
    </row>
    <row r="987" spans="1:11" x14ac:dyDescent="0.3">
      <c r="A987" t="s">
        <v>5158</v>
      </c>
      <c r="B987" t="s">
        <v>10998</v>
      </c>
      <c r="C987" t="s">
        <v>10998</v>
      </c>
      <c r="D987" t="s">
        <v>10999</v>
      </c>
      <c r="E987" t="s">
        <v>11000</v>
      </c>
      <c r="F987" t="s">
        <v>11001</v>
      </c>
      <c r="G987" t="s">
        <v>11002</v>
      </c>
      <c r="I987">
        <f t="shared" si="45"/>
        <v>-3.3703212404900549E-3</v>
      </c>
      <c r="J987">
        <f t="shared" si="46"/>
        <v>-3.3703117926143027E-3</v>
      </c>
      <c r="K987">
        <f t="shared" si="47"/>
        <v>1.5966891929957957E-5</v>
      </c>
    </row>
    <row r="988" spans="1:11" x14ac:dyDescent="0.3">
      <c r="A988" t="s">
        <v>5164</v>
      </c>
      <c r="B988" t="s">
        <v>10994</v>
      </c>
      <c r="C988" t="s">
        <v>11003</v>
      </c>
      <c r="D988" t="s">
        <v>10994</v>
      </c>
      <c r="E988" t="s">
        <v>11004</v>
      </c>
      <c r="F988" t="s">
        <v>11005</v>
      </c>
      <c r="G988" t="s">
        <v>11006</v>
      </c>
      <c r="I988">
        <f t="shared" si="45"/>
        <v>1.0145195941913534E-2</v>
      </c>
      <c r="J988">
        <f t="shared" si="46"/>
        <v>1.0145190709552681E-2</v>
      </c>
      <c r="K988">
        <f t="shared" si="47"/>
        <v>9.0623605780393692E-5</v>
      </c>
    </row>
    <row r="989" spans="1:11" x14ac:dyDescent="0.3">
      <c r="A989" t="s">
        <v>5169</v>
      </c>
      <c r="B989" t="s">
        <v>11007</v>
      </c>
      <c r="C989" t="s">
        <v>11008</v>
      </c>
      <c r="D989" t="s">
        <v>11009</v>
      </c>
      <c r="E989" t="s">
        <v>11010</v>
      </c>
      <c r="F989" t="s">
        <v>11011</v>
      </c>
      <c r="G989" t="s">
        <v>11012</v>
      </c>
      <c r="I989">
        <f t="shared" si="45"/>
        <v>6.1047854687828343E-3</v>
      </c>
      <c r="J989">
        <f t="shared" si="46"/>
        <v>6.1047935501309832E-3</v>
      </c>
      <c r="K989">
        <f t="shared" si="47"/>
        <v>3.0022136669617282E-5</v>
      </c>
    </row>
    <row r="990" spans="1:11" x14ac:dyDescent="0.3">
      <c r="A990" t="s">
        <v>5174</v>
      </c>
      <c r="B990" t="s">
        <v>11013</v>
      </c>
      <c r="C990" t="s">
        <v>11014</v>
      </c>
      <c r="D990" t="s">
        <v>11015</v>
      </c>
      <c r="E990" t="s">
        <v>11010</v>
      </c>
      <c r="F990" t="s">
        <v>11016</v>
      </c>
      <c r="G990" t="s">
        <v>11012</v>
      </c>
      <c r="I990">
        <f t="shared" si="45"/>
        <v>0</v>
      </c>
      <c r="J990">
        <f t="shared" si="46"/>
        <v>0</v>
      </c>
      <c r="K990">
        <f t="shared" si="47"/>
        <v>3.9130974419914798E-7</v>
      </c>
    </row>
    <row r="991" spans="1:11" x14ac:dyDescent="0.3">
      <c r="A991" t="s">
        <v>5178</v>
      </c>
      <c r="B991" t="s">
        <v>11017</v>
      </c>
      <c r="C991" t="s">
        <v>11018</v>
      </c>
      <c r="D991" t="s">
        <v>11003</v>
      </c>
      <c r="E991" t="s">
        <v>11019</v>
      </c>
      <c r="F991" t="s">
        <v>11020</v>
      </c>
      <c r="G991" t="s">
        <v>11021</v>
      </c>
      <c r="I991">
        <f t="shared" si="45"/>
        <v>-9.7864552750062217E-4</v>
      </c>
      <c r="J991">
        <f t="shared" si="46"/>
        <v>-9.7864685105427361E-4</v>
      </c>
      <c r="K991">
        <f t="shared" si="47"/>
        <v>2.5734396940382829E-6</v>
      </c>
    </row>
    <row r="992" spans="1:11" x14ac:dyDescent="0.3">
      <c r="A992" t="s">
        <v>5185</v>
      </c>
      <c r="B992" t="s">
        <v>11022</v>
      </c>
      <c r="C992" t="s">
        <v>11023</v>
      </c>
      <c r="D992" t="s">
        <v>11024</v>
      </c>
      <c r="E992" t="s">
        <v>11025</v>
      </c>
      <c r="F992" t="s">
        <v>11026</v>
      </c>
      <c r="G992" t="s">
        <v>11027</v>
      </c>
      <c r="I992">
        <f t="shared" si="45"/>
        <v>1.1559560902046288E-2</v>
      </c>
      <c r="J992">
        <f t="shared" si="46"/>
        <v>1.1559556624103913E-2</v>
      </c>
      <c r="K992">
        <f t="shared" si="47"/>
        <v>1.1955255431218813E-4</v>
      </c>
    </row>
    <row r="993" spans="1:11" x14ac:dyDescent="0.3">
      <c r="A993" t="s">
        <v>5190</v>
      </c>
      <c r="B993" t="s">
        <v>11028</v>
      </c>
      <c r="C993" t="s">
        <v>11029</v>
      </c>
      <c r="D993" t="s">
        <v>11030</v>
      </c>
      <c r="E993" t="s">
        <v>11031</v>
      </c>
      <c r="F993" t="s">
        <v>11032</v>
      </c>
      <c r="G993" t="s">
        <v>11033</v>
      </c>
      <c r="I993">
        <f t="shared" si="45"/>
        <v>6.7789849548907976E-3</v>
      </c>
      <c r="J993">
        <f t="shared" si="46"/>
        <v>6.7789803267122297E-3</v>
      </c>
      <c r="K993">
        <f t="shared" si="47"/>
        <v>3.7864734869758553E-5</v>
      </c>
    </row>
    <row r="994" spans="1:11" x14ac:dyDescent="0.3">
      <c r="A994" t="s">
        <v>5196</v>
      </c>
      <c r="B994" t="s">
        <v>11034</v>
      </c>
      <c r="C994" t="s">
        <v>11035</v>
      </c>
      <c r="D994" t="s">
        <v>11036</v>
      </c>
      <c r="E994" t="s">
        <v>11037</v>
      </c>
      <c r="F994" t="s">
        <v>11038</v>
      </c>
      <c r="G994" t="s">
        <v>11039</v>
      </c>
      <c r="I994">
        <f t="shared" si="45"/>
        <v>1.0196190842631901E-2</v>
      </c>
      <c r="J994">
        <f t="shared" si="46"/>
        <v>1.0196210123775435E-2</v>
      </c>
      <c r="K994">
        <f t="shared" si="47"/>
        <v>9.1597581995679593E-5</v>
      </c>
    </row>
    <row r="995" spans="1:11" x14ac:dyDescent="0.3">
      <c r="A995" t="s">
        <v>5200</v>
      </c>
      <c r="B995" t="s">
        <v>11040</v>
      </c>
      <c r="C995" t="s">
        <v>11041</v>
      </c>
      <c r="D995" t="s">
        <v>11042</v>
      </c>
      <c r="E995" t="s">
        <v>11043</v>
      </c>
      <c r="F995" t="s">
        <v>11044</v>
      </c>
      <c r="G995" t="s">
        <v>11045</v>
      </c>
      <c r="I995">
        <f t="shared" si="45"/>
        <v>1.5235574756639744E-3</v>
      </c>
      <c r="J995">
        <f t="shared" si="46"/>
        <v>1.5235392818500444E-3</v>
      </c>
      <c r="K995">
        <f t="shared" si="47"/>
        <v>8.063891405829085E-7</v>
      </c>
    </row>
    <row r="996" spans="1:11" x14ac:dyDescent="0.3">
      <c r="A996" t="s">
        <v>5205</v>
      </c>
      <c r="B996" t="s">
        <v>11046</v>
      </c>
      <c r="C996" t="s">
        <v>11047</v>
      </c>
      <c r="D996" t="s">
        <v>11048</v>
      </c>
      <c r="E996" t="s">
        <v>11049</v>
      </c>
      <c r="F996" t="s">
        <v>2651</v>
      </c>
      <c r="G996" t="s">
        <v>11050</v>
      </c>
      <c r="I996">
        <f t="shared" si="45"/>
        <v>-6.65521962350269E-3</v>
      </c>
      <c r="J996">
        <f t="shared" si="46"/>
        <v>-6.6552140175278589E-3</v>
      </c>
      <c r="K996">
        <f t="shared" si="47"/>
        <v>5.3009489083362006E-5</v>
      </c>
    </row>
    <row r="997" spans="1:11" x14ac:dyDescent="0.3">
      <c r="A997" t="s">
        <v>5207</v>
      </c>
      <c r="B997" t="s">
        <v>11051</v>
      </c>
      <c r="C997" t="s">
        <v>11052</v>
      </c>
      <c r="D997" t="s">
        <v>11053</v>
      </c>
      <c r="E997" t="s">
        <v>11054</v>
      </c>
      <c r="F997" t="s">
        <v>11055</v>
      </c>
      <c r="G997" t="s">
        <v>11056</v>
      </c>
      <c r="I997">
        <f t="shared" si="45"/>
        <v>-1.0145539427812303E-2</v>
      </c>
      <c r="J997">
        <f t="shared" si="46"/>
        <v>-1.014554378010075E-2</v>
      </c>
      <c r="K997">
        <f t="shared" si="47"/>
        <v>1.1601640855997617E-4</v>
      </c>
    </row>
    <row r="998" spans="1:11" x14ac:dyDescent="0.3">
      <c r="A998" t="s">
        <v>5213</v>
      </c>
      <c r="B998" t="s">
        <v>11057</v>
      </c>
      <c r="C998" t="s">
        <v>11058</v>
      </c>
      <c r="D998" t="s">
        <v>11059</v>
      </c>
      <c r="E998" t="s">
        <v>11034</v>
      </c>
      <c r="F998" t="s">
        <v>11060</v>
      </c>
      <c r="G998" t="s">
        <v>11061</v>
      </c>
      <c r="I998">
        <f t="shared" si="45"/>
        <v>3.6743957392069808E-3</v>
      </c>
      <c r="J998">
        <f t="shared" si="46"/>
        <v>3.6743959870821925E-3</v>
      </c>
      <c r="K998">
        <f t="shared" si="47"/>
        <v>9.2954767587264815E-6</v>
      </c>
    </row>
    <row r="999" spans="1:11" x14ac:dyDescent="0.3">
      <c r="A999" t="s">
        <v>5218</v>
      </c>
      <c r="B999" t="s">
        <v>11036</v>
      </c>
      <c r="C999" t="s">
        <v>11057</v>
      </c>
      <c r="D999" t="s">
        <v>11007</v>
      </c>
      <c r="E999" t="s">
        <v>11010</v>
      </c>
      <c r="F999" t="s">
        <v>11062</v>
      </c>
      <c r="G999" t="s">
        <v>11012</v>
      </c>
      <c r="I999">
        <f t="shared" si="45"/>
        <v>-1.560697435040556E-2</v>
      </c>
      <c r="J999">
        <f t="shared" si="46"/>
        <v>-1.5606966734234068E-2</v>
      </c>
      <c r="K999">
        <f t="shared" si="47"/>
        <v>2.634945201666055E-4</v>
      </c>
    </row>
    <row r="1000" spans="1:11" x14ac:dyDescent="0.3">
      <c r="A1000" t="s">
        <v>5223</v>
      </c>
      <c r="B1000" t="s">
        <v>11063</v>
      </c>
      <c r="C1000" t="s">
        <v>11064</v>
      </c>
      <c r="D1000" t="s">
        <v>11065</v>
      </c>
      <c r="E1000" t="s">
        <v>11028</v>
      </c>
      <c r="F1000" t="s">
        <v>11066</v>
      </c>
      <c r="G1000" t="s">
        <v>11067</v>
      </c>
      <c r="I1000">
        <f t="shared" si="45"/>
        <v>1.1156782149148427E-2</v>
      </c>
      <c r="J1000">
        <f t="shared" si="46"/>
        <v>1.1156772744817602E-2</v>
      </c>
      <c r="K1000">
        <f t="shared" si="47"/>
        <v>1.1090670398799767E-4</v>
      </c>
    </row>
    <row r="1001" spans="1:11" x14ac:dyDescent="0.3">
      <c r="A1001" t="s">
        <v>5228</v>
      </c>
      <c r="B1001" t="s">
        <v>11068</v>
      </c>
      <c r="C1001" t="s">
        <v>11069</v>
      </c>
      <c r="D1001" t="s">
        <v>11070</v>
      </c>
      <c r="E1001" t="s">
        <v>11071</v>
      </c>
      <c r="F1001" t="s">
        <v>11072</v>
      </c>
      <c r="G1001" t="s">
        <v>11073</v>
      </c>
      <c r="I1001">
        <f t="shared" si="45"/>
        <v>7.3558072009291533E-3</v>
      </c>
      <c r="J1001">
        <f t="shared" si="46"/>
        <v>7.355802175277917E-3</v>
      </c>
      <c r="K1001">
        <f t="shared" si="47"/>
        <v>4.529632724696536E-5</v>
      </c>
    </row>
    <row r="1002" spans="1:11" x14ac:dyDescent="0.3">
      <c r="A1002" t="s">
        <v>5233</v>
      </c>
      <c r="B1002" t="s">
        <v>11074</v>
      </c>
      <c r="C1002" t="s">
        <v>11075</v>
      </c>
      <c r="D1002" t="s">
        <v>11076</v>
      </c>
      <c r="E1002" t="s">
        <v>11029</v>
      </c>
      <c r="F1002" t="s">
        <v>11077</v>
      </c>
      <c r="G1002" t="s">
        <v>11078</v>
      </c>
      <c r="I1002">
        <f t="shared" si="45"/>
        <v>-3.8433896263748147E-4</v>
      </c>
      <c r="J1002">
        <f t="shared" si="46"/>
        <v>-3.8432477403736547E-4</v>
      </c>
      <c r="K1002">
        <f t="shared" si="47"/>
        <v>1.0198421219767236E-6</v>
      </c>
    </row>
    <row r="1003" spans="1:11" x14ac:dyDescent="0.3">
      <c r="A1003" t="s">
        <v>5240</v>
      </c>
      <c r="B1003" t="s">
        <v>11079</v>
      </c>
      <c r="C1003" t="s">
        <v>11080</v>
      </c>
      <c r="D1003" t="s">
        <v>11081</v>
      </c>
      <c r="E1003" t="s">
        <v>11082</v>
      </c>
      <c r="F1003" t="s">
        <v>11083</v>
      </c>
      <c r="G1003" t="s">
        <v>11084</v>
      </c>
      <c r="I1003">
        <f t="shared" si="45"/>
        <v>1.672431757016532E-2</v>
      </c>
      <c r="J1003">
        <f t="shared" si="46"/>
        <v>1.6724321628194826E-2</v>
      </c>
      <c r="K1003">
        <f t="shared" si="47"/>
        <v>2.5917052664348785E-4</v>
      </c>
    </row>
    <row r="1004" spans="1:11" x14ac:dyDescent="0.3">
      <c r="A1004" t="s">
        <v>5247</v>
      </c>
      <c r="B1004" t="s">
        <v>11085</v>
      </c>
      <c r="C1004" t="s">
        <v>11086</v>
      </c>
      <c r="D1004" t="s">
        <v>11087</v>
      </c>
      <c r="E1004" t="s">
        <v>11088</v>
      </c>
      <c r="F1004" t="s">
        <v>11089</v>
      </c>
      <c r="G1004" t="s">
        <v>11090</v>
      </c>
      <c r="I1004">
        <f t="shared" si="45"/>
        <v>1.7016638627653175E-3</v>
      </c>
      <c r="J1004">
        <f t="shared" si="46"/>
        <v>1.7016372026893776E-3</v>
      </c>
      <c r="K1004">
        <f t="shared" si="47"/>
        <v>1.1579689287759073E-6</v>
      </c>
    </row>
    <row r="1005" spans="1:11" x14ac:dyDescent="0.3">
      <c r="A1005" t="s">
        <v>5254</v>
      </c>
      <c r="B1005" t="s">
        <v>11091</v>
      </c>
      <c r="C1005" t="s">
        <v>11092</v>
      </c>
      <c r="D1005" t="s">
        <v>11093</v>
      </c>
      <c r="E1005" t="s">
        <v>11094</v>
      </c>
      <c r="F1005" t="s">
        <v>11095</v>
      </c>
      <c r="G1005" t="s">
        <v>11096</v>
      </c>
      <c r="I1005">
        <f t="shared" si="45"/>
        <v>-9.2487353718384291E-3</v>
      </c>
      <c r="J1005">
        <f t="shared" si="46"/>
        <v>-9.2487245782390849E-3</v>
      </c>
      <c r="K1005">
        <f t="shared" si="47"/>
        <v>9.750125017124864E-5</v>
      </c>
    </row>
    <row r="1006" spans="1:11" x14ac:dyDescent="0.3">
      <c r="A1006" t="s">
        <v>5259</v>
      </c>
      <c r="B1006" t="s">
        <v>11097</v>
      </c>
      <c r="C1006" t="s">
        <v>11098</v>
      </c>
      <c r="D1006" t="s">
        <v>11099</v>
      </c>
      <c r="E1006" t="s">
        <v>11100</v>
      </c>
      <c r="F1006" t="s">
        <v>11101</v>
      </c>
      <c r="G1006" t="s">
        <v>11102</v>
      </c>
      <c r="I1006">
        <f t="shared" si="45"/>
        <v>2.0955609794033239E-3</v>
      </c>
      <c r="J1006">
        <f t="shared" si="46"/>
        <v>2.0955739625025962E-3</v>
      </c>
      <c r="K1006">
        <f t="shared" si="47"/>
        <v>2.1609776372682255E-6</v>
      </c>
    </row>
    <row r="1007" spans="1:11" x14ac:dyDescent="0.3">
      <c r="A1007" t="s">
        <v>5265</v>
      </c>
      <c r="B1007" t="s">
        <v>11103</v>
      </c>
      <c r="C1007" t="s">
        <v>11104</v>
      </c>
      <c r="D1007" t="s">
        <v>11074</v>
      </c>
      <c r="E1007" t="s">
        <v>11105</v>
      </c>
      <c r="F1007" t="s">
        <v>11106</v>
      </c>
      <c r="G1007" t="s">
        <v>11107</v>
      </c>
      <c r="I1007">
        <f t="shared" si="45"/>
        <v>-4.3726047289963663E-3</v>
      </c>
      <c r="J1007">
        <f t="shared" si="46"/>
        <v>-4.3726105295813977E-3</v>
      </c>
      <c r="K1007">
        <f t="shared" si="47"/>
        <v>2.4981584243521455E-5</v>
      </c>
    </row>
    <row r="1008" spans="1:11" x14ac:dyDescent="0.3">
      <c r="A1008" t="s">
        <v>5268</v>
      </c>
      <c r="B1008" t="s">
        <v>11108</v>
      </c>
      <c r="C1008" t="s">
        <v>11109</v>
      </c>
      <c r="D1008" t="s">
        <v>11110</v>
      </c>
      <c r="E1008" t="s">
        <v>11109</v>
      </c>
      <c r="F1008" t="s">
        <v>11111</v>
      </c>
      <c r="G1008" t="s">
        <v>11112</v>
      </c>
      <c r="I1008">
        <f t="shared" si="45"/>
        <v>1.0120355358418102E-2</v>
      </c>
      <c r="J1008">
        <f t="shared" si="46"/>
        <v>1.0120339524896754E-2</v>
      </c>
      <c r="K1008">
        <f t="shared" si="47"/>
        <v>9.0151074542012982E-5</v>
      </c>
    </row>
    <row r="1009" spans="1:11" x14ac:dyDescent="0.3">
      <c r="A1009" t="s">
        <v>5275</v>
      </c>
      <c r="B1009" t="s">
        <v>11113</v>
      </c>
      <c r="C1009" t="s">
        <v>11114</v>
      </c>
      <c r="D1009" t="s">
        <v>11040</v>
      </c>
      <c r="E1009" t="s">
        <v>11115</v>
      </c>
      <c r="F1009" t="s">
        <v>11116</v>
      </c>
      <c r="G1009" t="s">
        <v>11117</v>
      </c>
      <c r="I1009">
        <f t="shared" si="45"/>
        <v>-6.4272398326185483E-3</v>
      </c>
      <c r="J1009">
        <f t="shared" si="46"/>
        <v>-6.4272251083740467E-3</v>
      </c>
      <c r="K1009">
        <f t="shared" si="47"/>
        <v>4.9741602248369322E-5</v>
      </c>
    </row>
    <row r="1010" spans="1:11" x14ac:dyDescent="0.3">
      <c r="A1010" t="s">
        <v>5279</v>
      </c>
      <c r="B1010" t="s">
        <v>11118</v>
      </c>
      <c r="C1010" t="s">
        <v>11119</v>
      </c>
      <c r="D1010" t="s">
        <v>11103</v>
      </c>
      <c r="E1010" t="s">
        <v>11120</v>
      </c>
      <c r="F1010" t="s">
        <v>11121</v>
      </c>
      <c r="G1010" t="s">
        <v>11122</v>
      </c>
      <c r="I1010">
        <f t="shared" si="45"/>
        <v>3.0441399725240435E-3</v>
      </c>
      <c r="J1010">
        <f t="shared" si="46"/>
        <v>3.0441395406211563E-3</v>
      </c>
      <c r="K1010">
        <f t="shared" si="47"/>
        <v>5.8495871904647587E-6</v>
      </c>
    </row>
    <row r="1011" spans="1:11" x14ac:dyDescent="0.3">
      <c r="A1011" t="s">
        <v>5283</v>
      </c>
      <c r="B1011" t="s">
        <v>11114</v>
      </c>
      <c r="C1011" t="s">
        <v>11123</v>
      </c>
      <c r="D1011" t="s">
        <v>11124</v>
      </c>
      <c r="E1011" t="s">
        <v>11104</v>
      </c>
      <c r="F1011" t="s">
        <v>11125</v>
      </c>
      <c r="G1011" t="s">
        <v>11126</v>
      </c>
      <c r="I1011">
        <f t="shared" si="45"/>
        <v>-1.1381069586855063E-3</v>
      </c>
      <c r="J1011">
        <f t="shared" si="46"/>
        <v>-1.1381028687222094E-3</v>
      </c>
      <c r="K1011">
        <f t="shared" si="47"/>
        <v>3.1104628188792593E-6</v>
      </c>
    </row>
    <row r="1012" spans="1:11" x14ac:dyDescent="0.3">
      <c r="A1012" t="s">
        <v>5288</v>
      </c>
      <c r="B1012" t="s">
        <v>11082</v>
      </c>
      <c r="C1012" t="s">
        <v>11127</v>
      </c>
      <c r="D1012" t="s">
        <v>11128</v>
      </c>
      <c r="E1012" t="s">
        <v>11129</v>
      </c>
      <c r="F1012" t="s">
        <v>11130</v>
      </c>
      <c r="G1012" t="s">
        <v>11131</v>
      </c>
      <c r="I1012">
        <f t="shared" si="45"/>
        <v>6.4565134827193971E-3</v>
      </c>
      <c r="J1012">
        <f t="shared" si="46"/>
        <v>6.4565175617743078E-3</v>
      </c>
      <c r="K1012">
        <f t="shared" si="47"/>
        <v>3.4000211214004206E-5</v>
      </c>
    </row>
    <row r="1013" spans="1:11" x14ac:dyDescent="0.3">
      <c r="A1013" t="s">
        <v>5292</v>
      </c>
      <c r="B1013" t="s">
        <v>11109</v>
      </c>
      <c r="C1013" t="s">
        <v>11088</v>
      </c>
      <c r="D1013" t="s">
        <v>11132</v>
      </c>
      <c r="E1013" t="s">
        <v>11047</v>
      </c>
      <c r="F1013" t="s">
        <v>11133</v>
      </c>
      <c r="G1013" t="s">
        <v>11134</v>
      </c>
      <c r="I1013">
        <f t="shared" si="45"/>
        <v>-9.433962264150943E-3</v>
      </c>
      <c r="J1013">
        <f t="shared" si="46"/>
        <v>-9.4339658394251534E-3</v>
      </c>
      <c r="K1013">
        <f t="shared" si="47"/>
        <v>1.0119380974279311E-4</v>
      </c>
    </row>
    <row r="1014" spans="1:11" x14ac:dyDescent="0.3">
      <c r="A1014" t="s">
        <v>5295</v>
      </c>
      <c r="B1014" t="s">
        <v>11135</v>
      </c>
      <c r="C1014" t="s">
        <v>11132</v>
      </c>
      <c r="D1014" t="s">
        <v>11136</v>
      </c>
      <c r="E1014" t="s">
        <v>11137</v>
      </c>
      <c r="F1014" t="s">
        <v>11138</v>
      </c>
      <c r="G1014" t="s">
        <v>11139</v>
      </c>
      <c r="I1014">
        <f t="shared" si="45"/>
        <v>-4.7619047619047623E-3</v>
      </c>
      <c r="J1014">
        <f t="shared" si="46"/>
        <v>-4.7619166518699293E-3</v>
      </c>
      <c r="K1014">
        <f t="shared" si="47"/>
        <v>2.9024770585753446E-5</v>
      </c>
    </row>
    <row r="1015" spans="1:11" x14ac:dyDescent="0.3">
      <c r="A1015" t="s">
        <v>5300</v>
      </c>
      <c r="B1015" t="s">
        <v>11135</v>
      </c>
      <c r="C1015" t="s">
        <v>11135</v>
      </c>
      <c r="D1015" t="s">
        <v>11140</v>
      </c>
      <c r="E1015" t="s">
        <v>11042</v>
      </c>
      <c r="F1015" t="s">
        <v>11141</v>
      </c>
      <c r="G1015" t="s">
        <v>11142</v>
      </c>
      <c r="I1015">
        <f t="shared" si="45"/>
        <v>-1.1483444976076508E-3</v>
      </c>
      <c r="J1015">
        <f t="shared" si="46"/>
        <v>-1.1483403793619844E-3</v>
      </c>
      <c r="K1015">
        <f t="shared" si="47"/>
        <v>3.1466784054691129E-6</v>
      </c>
    </row>
    <row r="1016" spans="1:11" x14ac:dyDescent="0.3">
      <c r="A1016" t="s">
        <v>5307</v>
      </c>
      <c r="B1016" t="s">
        <v>11143</v>
      </c>
      <c r="C1016" t="s">
        <v>11144</v>
      </c>
      <c r="D1016" t="s">
        <v>11070</v>
      </c>
      <c r="E1016" t="s">
        <v>11145</v>
      </c>
      <c r="F1016" t="s">
        <v>11146</v>
      </c>
      <c r="G1016" t="s">
        <v>11147</v>
      </c>
      <c r="I1016">
        <f t="shared" si="45"/>
        <v>-7.2810501490908341E-3</v>
      </c>
      <c r="J1016">
        <f t="shared" si="46"/>
        <v>-7.2810418889913547E-3</v>
      </c>
      <c r="K1016">
        <f t="shared" si="47"/>
        <v>6.251415664383212E-5</v>
      </c>
    </row>
    <row r="1017" spans="1:11" x14ac:dyDescent="0.3">
      <c r="A1017" t="s">
        <v>5313</v>
      </c>
      <c r="B1017" t="s">
        <v>11148</v>
      </c>
      <c r="C1017" t="s">
        <v>11149</v>
      </c>
      <c r="D1017" t="s">
        <v>11003</v>
      </c>
      <c r="E1017" t="s">
        <v>11150</v>
      </c>
      <c r="F1017" t="s">
        <v>11151</v>
      </c>
      <c r="G1017" t="s">
        <v>11152</v>
      </c>
      <c r="I1017">
        <f t="shared" si="45"/>
        <v>-6.1763943992203902E-3</v>
      </c>
      <c r="J1017">
        <f t="shared" si="46"/>
        <v>-6.1764127957644032E-3</v>
      </c>
      <c r="K1017">
        <f t="shared" si="47"/>
        <v>4.6266664620250416E-5</v>
      </c>
    </row>
    <row r="1018" spans="1:11" x14ac:dyDescent="0.3">
      <c r="A1018" t="s">
        <v>5318</v>
      </c>
      <c r="B1018" t="s">
        <v>11153</v>
      </c>
      <c r="C1018" t="s">
        <v>11154</v>
      </c>
      <c r="D1018" t="s">
        <v>11155</v>
      </c>
      <c r="E1018" t="s">
        <v>11156</v>
      </c>
      <c r="F1018" t="s">
        <v>11157</v>
      </c>
      <c r="G1018" t="s">
        <v>11158</v>
      </c>
      <c r="I1018">
        <f t="shared" si="45"/>
        <v>-3.495843717388032E-3</v>
      </c>
      <c r="J1018">
        <f t="shared" si="46"/>
        <v>-3.4958289815718957E-3</v>
      </c>
      <c r="K1018">
        <f t="shared" si="47"/>
        <v>1.6985744560373656E-5</v>
      </c>
    </row>
    <row r="1019" spans="1:11" x14ac:dyDescent="0.3">
      <c r="A1019" t="s">
        <v>5323</v>
      </c>
      <c r="B1019" t="s">
        <v>11159</v>
      </c>
      <c r="C1019" t="s">
        <v>11028</v>
      </c>
      <c r="D1019" t="s">
        <v>11160</v>
      </c>
      <c r="E1019" t="s">
        <v>11161</v>
      </c>
      <c r="F1019" t="s">
        <v>11162</v>
      </c>
      <c r="G1019" t="s">
        <v>11163</v>
      </c>
      <c r="I1019">
        <f t="shared" si="45"/>
        <v>7.7951664822613462E-4</v>
      </c>
      <c r="J1019">
        <f t="shared" si="46"/>
        <v>7.7952349697271836E-4</v>
      </c>
      <c r="K1019">
        <f t="shared" si="47"/>
        <v>2.3708590550656839E-8</v>
      </c>
    </row>
    <row r="1020" spans="1:11" x14ac:dyDescent="0.3">
      <c r="A1020" t="s">
        <v>5327</v>
      </c>
      <c r="B1020" t="s">
        <v>11164</v>
      </c>
      <c r="C1020" t="s">
        <v>11028</v>
      </c>
      <c r="D1020" t="s">
        <v>11165</v>
      </c>
      <c r="E1020" t="s">
        <v>11008</v>
      </c>
      <c r="F1020" t="s">
        <v>11166</v>
      </c>
      <c r="G1020" t="s">
        <v>11167</v>
      </c>
      <c r="I1020">
        <f t="shared" si="45"/>
        <v>-3.5053555406175424E-3</v>
      </c>
      <c r="J1020">
        <f t="shared" si="46"/>
        <v>-3.5053601629977875E-3</v>
      </c>
      <c r="K1020">
        <f t="shared" si="47"/>
        <v>1.706439857879163E-5</v>
      </c>
    </row>
    <row r="1021" spans="1:11" x14ac:dyDescent="0.3">
      <c r="A1021" t="s">
        <v>5334</v>
      </c>
      <c r="B1021" t="s">
        <v>11168</v>
      </c>
      <c r="C1021" t="s">
        <v>11169</v>
      </c>
      <c r="D1021" t="s">
        <v>10998</v>
      </c>
      <c r="E1021" t="s">
        <v>11170</v>
      </c>
      <c r="F1021" t="s">
        <v>11171</v>
      </c>
      <c r="G1021" t="s">
        <v>11172</v>
      </c>
      <c r="I1021">
        <f t="shared" si="45"/>
        <v>-9.5758846814885546E-3</v>
      </c>
      <c r="J1021">
        <f t="shared" si="46"/>
        <v>-9.5758733121383624E-3</v>
      </c>
      <c r="K1021">
        <f t="shared" si="47"/>
        <v>1.0406898771880358E-4</v>
      </c>
    </row>
    <row r="1022" spans="1:11" x14ac:dyDescent="0.3">
      <c r="A1022" t="s">
        <v>5340</v>
      </c>
      <c r="B1022" t="s">
        <v>11173</v>
      </c>
      <c r="C1022" t="s">
        <v>11174</v>
      </c>
      <c r="D1022" t="s">
        <v>11175</v>
      </c>
      <c r="E1022" t="s">
        <v>11176</v>
      </c>
      <c r="F1022" t="s">
        <v>11177</v>
      </c>
      <c r="G1022" t="s">
        <v>11178</v>
      </c>
      <c r="I1022">
        <f t="shared" si="45"/>
        <v>1.1838970007892597E-2</v>
      </c>
      <c r="J1022">
        <f t="shared" si="46"/>
        <v>1.1838956598356402E-2</v>
      </c>
      <c r="K1022">
        <f t="shared" si="47"/>
        <v>1.2574054236228608E-4</v>
      </c>
    </row>
    <row r="1023" spans="1:11" x14ac:dyDescent="0.3">
      <c r="A1023" t="s">
        <v>5344</v>
      </c>
      <c r="B1023" t="s">
        <v>11179</v>
      </c>
      <c r="C1023" t="s">
        <v>11180</v>
      </c>
      <c r="D1023" t="s">
        <v>11181</v>
      </c>
      <c r="E1023" t="s">
        <v>11165</v>
      </c>
      <c r="F1023" t="s">
        <v>11182</v>
      </c>
      <c r="G1023" t="s">
        <v>11183</v>
      </c>
      <c r="I1023">
        <f t="shared" si="45"/>
        <v>-4.4851794946407248E-3</v>
      </c>
      <c r="J1023">
        <f t="shared" si="46"/>
        <v>-4.4851865831309875E-3</v>
      </c>
      <c r="K1023">
        <f t="shared" si="47"/>
        <v>2.6119603435826415E-5</v>
      </c>
    </row>
    <row r="1024" spans="1:11" x14ac:dyDescent="0.3">
      <c r="A1024" t="s">
        <v>5348</v>
      </c>
      <c r="B1024" t="s">
        <v>11160</v>
      </c>
      <c r="C1024" t="s">
        <v>11184</v>
      </c>
      <c r="D1024" t="s">
        <v>11165</v>
      </c>
      <c r="E1024" t="s">
        <v>11161</v>
      </c>
      <c r="F1024" t="s">
        <v>11185</v>
      </c>
      <c r="G1024" t="s">
        <v>11163</v>
      </c>
      <c r="I1024">
        <f t="shared" si="45"/>
        <v>5.8765721033608581E-3</v>
      </c>
      <c r="J1024">
        <f t="shared" si="46"/>
        <v>5.8765857153166359E-3</v>
      </c>
      <c r="K1024">
        <f t="shared" si="47"/>
        <v>2.7573401755790692E-5</v>
      </c>
    </row>
    <row r="1025" spans="1:11" x14ac:dyDescent="0.3">
      <c r="A1025" t="s">
        <v>5355</v>
      </c>
      <c r="B1025" t="s">
        <v>11186</v>
      </c>
      <c r="C1025" t="s">
        <v>11187</v>
      </c>
      <c r="D1025" t="s">
        <v>11188</v>
      </c>
      <c r="E1025" t="s">
        <v>11189</v>
      </c>
      <c r="F1025" t="s">
        <v>11190</v>
      </c>
      <c r="G1025" t="s">
        <v>11191</v>
      </c>
      <c r="I1025">
        <f t="shared" si="45"/>
        <v>-3.8940605216769461E-4</v>
      </c>
      <c r="J1025">
        <f t="shared" si="46"/>
        <v>-3.8942727591785657E-4</v>
      </c>
      <c r="K1025">
        <f t="shared" si="47"/>
        <v>1.0301739084232627E-6</v>
      </c>
    </row>
    <row r="1026" spans="1:11" x14ac:dyDescent="0.3">
      <c r="A1026" t="s">
        <v>5361</v>
      </c>
      <c r="B1026" t="s">
        <v>11192</v>
      </c>
      <c r="C1026" t="s">
        <v>11028</v>
      </c>
      <c r="D1026" t="s">
        <v>11193</v>
      </c>
      <c r="E1026" t="s">
        <v>11194</v>
      </c>
      <c r="F1026" t="s">
        <v>11195</v>
      </c>
      <c r="G1026" t="s">
        <v>11196</v>
      </c>
      <c r="I1026">
        <f t="shared" si="45"/>
        <v>5.065224817252161E-3</v>
      </c>
      <c r="J1026">
        <f t="shared" si="46"/>
        <v>5.0652476841715702E-3</v>
      </c>
      <c r="K1026">
        <f t="shared" si="47"/>
        <v>1.9710937232475805E-5</v>
      </c>
    </row>
    <row r="1027" spans="1:11" x14ac:dyDescent="0.3">
      <c r="A1027" t="s">
        <v>5368</v>
      </c>
      <c r="B1027" t="s">
        <v>11150</v>
      </c>
      <c r="C1027" t="s">
        <v>11197</v>
      </c>
      <c r="D1027" t="s">
        <v>11150</v>
      </c>
      <c r="E1027" t="s">
        <v>11198</v>
      </c>
      <c r="F1027" t="s">
        <v>11199</v>
      </c>
      <c r="G1027" t="s">
        <v>11200</v>
      </c>
      <c r="I1027">
        <f t="shared" si="45"/>
        <v>1.9379724752851239E-4</v>
      </c>
      <c r="J1027">
        <f t="shared" si="46"/>
        <v>1.9378731832602248E-4</v>
      </c>
      <c r="K1027">
        <f t="shared" si="47"/>
        <v>1.8641690240944528E-7</v>
      </c>
    </row>
    <row r="1028" spans="1:11" x14ac:dyDescent="0.3">
      <c r="A1028" t="s">
        <v>5374</v>
      </c>
      <c r="B1028" t="s">
        <v>11156</v>
      </c>
      <c r="C1028" t="s">
        <v>11054</v>
      </c>
      <c r="D1028" t="s">
        <v>11008</v>
      </c>
      <c r="E1028" t="s">
        <v>11198</v>
      </c>
      <c r="F1028" t="s">
        <v>11201</v>
      </c>
      <c r="G1028" t="s">
        <v>11200</v>
      </c>
      <c r="I1028">
        <f t="shared" si="45"/>
        <v>0</v>
      </c>
      <c r="J1028">
        <f t="shared" si="46"/>
        <v>0</v>
      </c>
      <c r="K1028">
        <f t="shared" si="47"/>
        <v>3.9130974419914798E-7</v>
      </c>
    </row>
    <row r="1029" spans="1:11" x14ac:dyDescent="0.3">
      <c r="A1029" t="s">
        <v>5379</v>
      </c>
      <c r="B1029" t="s">
        <v>11053</v>
      </c>
      <c r="C1029" t="s">
        <v>11110</v>
      </c>
      <c r="D1029" t="s">
        <v>11184</v>
      </c>
      <c r="E1029" t="s">
        <v>11202</v>
      </c>
      <c r="F1029" t="s">
        <v>11203</v>
      </c>
      <c r="G1029" t="s">
        <v>11204</v>
      </c>
      <c r="I1029">
        <f t="shared" ref="I1029:I1092" si="48">(E1029-E1028)/E1028</f>
        <v>-1.1627326032067431E-3</v>
      </c>
      <c r="J1029">
        <f t="shared" ref="J1029:J1092" si="49">(G1029-G1028)/G1028</f>
        <v>-1.1627444818090962E-3</v>
      </c>
      <c r="K1029">
        <f t="shared" ref="K1029:K1092" si="50">(J1029-$O$8)^2</f>
        <v>3.1979884107234794E-6</v>
      </c>
    </row>
    <row r="1030" spans="1:11" x14ac:dyDescent="0.3">
      <c r="A1030" t="s">
        <v>5384</v>
      </c>
      <c r="B1030" t="s">
        <v>11205</v>
      </c>
      <c r="C1030" t="s">
        <v>11135</v>
      </c>
      <c r="D1030" t="s">
        <v>11068</v>
      </c>
      <c r="E1030" t="s">
        <v>11136</v>
      </c>
      <c r="F1030" t="s">
        <v>11206</v>
      </c>
      <c r="G1030" t="s">
        <v>11207</v>
      </c>
      <c r="I1030">
        <f t="shared" si="48"/>
        <v>1.0865288885035193E-2</v>
      </c>
      <c r="J1030">
        <f t="shared" si="49"/>
        <v>1.0865304664723895E-2</v>
      </c>
      <c r="K1030">
        <f t="shared" si="50"/>
        <v>1.0485262565578473E-4</v>
      </c>
    </row>
    <row r="1031" spans="1:11" x14ac:dyDescent="0.3">
      <c r="A1031" t="s">
        <v>5389</v>
      </c>
      <c r="B1031" t="s">
        <v>11208</v>
      </c>
      <c r="C1031" t="s">
        <v>11036</v>
      </c>
      <c r="D1031" t="s">
        <v>11209</v>
      </c>
      <c r="E1031" t="s">
        <v>11210</v>
      </c>
      <c r="F1031" t="s">
        <v>11211</v>
      </c>
      <c r="G1031" t="s">
        <v>11212</v>
      </c>
      <c r="I1031">
        <f t="shared" si="48"/>
        <v>-2.3032553667276509E-2</v>
      </c>
      <c r="J1031">
        <f t="shared" si="49"/>
        <v>-2.3032566232461242E-2</v>
      </c>
      <c r="K1031">
        <f t="shared" si="50"/>
        <v>5.5970634800439124E-4</v>
      </c>
    </row>
    <row r="1032" spans="1:11" x14ac:dyDescent="0.3">
      <c r="A1032" t="s">
        <v>5394</v>
      </c>
      <c r="B1032" t="s">
        <v>11213</v>
      </c>
      <c r="C1032" t="s">
        <v>11022</v>
      </c>
      <c r="D1032" t="s">
        <v>10983</v>
      </c>
      <c r="E1032" t="s">
        <v>11214</v>
      </c>
      <c r="F1032" t="s">
        <v>11215</v>
      </c>
      <c r="G1032" t="s">
        <v>11216</v>
      </c>
      <c r="I1032">
        <f t="shared" si="48"/>
        <v>-1.0805579143199273E-2</v>
      </c>
      <c r="J1032">
        <f t="shared" si="49"/>
        <v>-1.0805569226879299E-2</v>
      </c>
      <c r="K1032">
        <f t="shared" si="50"/>
        <v>1.306704308925238E-4</v>
      </c>
    </row>
    <row r="1033" spans="1:11" x14ac:dyDescent="0.3">
      <c r="A1033" t="s">
        <v>5400</v>
      </c>
      <c r="B1033" t="s">
        <v>10990</v>
      </c>
      <c r="C1033" t="s">
        <v>11063</v>
      </c>
      <c r="D1033" t="s">
        <v>11217</v>
      </c>
      <c r="E1033" t="s">
        <v>11218</v>
      </c>
      <c r="F1033" t="s">
        <v>11219</v>
      </c>
      <c r="G1033" t="s">
        <v>11220</v>
      </c>
      <c r="I1033">
        <f t="shared" si="48"/>
        <v>1.2711102788921612E-2</v>
      </c>
      <c r="J1033">
        <f t="shared" si="49"/>
        <v>1.2711105523356681E-2</v>
      </c>
      <c r="K1033">
        <f t="shared" si="50"/>
        <v>1.4606071139428652E-4</v>
      </c>
    </row>
    <row r="1034" spans="1:11" x14ac:dyDescent="0.3">
      <c r="A1034" t="s">
        <v>5406</v>
      </c>
      <c r="B1034" t="s">
        <v>11221</v>
      </c>
      <c r="C1034" t="s">
        <v>11222</v>
      </c>
      <c r="D1034" t="s">
        <v>11223</v>
      </c>
      <c r="E1034" t="s">
        <v>11224</v>
      </c>
      <c r="F1034" t="s">
        <v>11225</v>
      </c>
      <c r="G1034" t="s">
        <v>11226</v>
      </c>
      <c r="I1034">
        <f t="shared" si="48"/>
        <v>-1.1570895800317803E-2</v>
      </c>
      <c r="J1034">
        <f t="shared" si="49"/>
        <v>-1.1570912266078408E-2</v>
      </c>
      <c r="K1034">
        <f t="shared" si="50"/>
        <v>1.4875363217951528E-4</v>
      </c>
    </row>
    <row r="1035" spans="1:11" x14ac:dyDescent="0.3">
      <c r="A1035" t="s">
        <v>5411</v>
      </c>
      <c r="B1035" t="s">
        <v>11227</v>
      </c>
      <c r="C1035" t="s">
        <v>11217</v>
      </c>
      <c r="D1035" t="s">
        <v>10856</v>
      </c>
      <c r="E1035" t="s">
        <v>11228</v>
      </c>
      <c r="F1035" t="s">
        <v>11229</v>
      </c>
      <c r="G1035" t="s">
        <v>11230</v>
      </c>
      <c r="I1035">
        <f t="shared" si="48"/>
        <v>-6.7460513196011557E-3</v>
      </c>
      <c r="J1035">
        <f t="shared" si="49"/>
        <v>1.9983111575397263E-4</v>
      </c>
      <c r="K1035">
        <f t="shared" si="50"/>
        <v>1.8123448707488011E-7</v>
      </c>
    </row>
    <row r="1036" spans="1:11" x14ac:dyDescent="0.3">
      <c r="A1036" t="s">
        <v>5416</v>
      </c>
      <c r="B1036" t="s">
        <v>11231</v>
      </c>
      <c r="C1036" t="s">
        <v>11232</v>
      </c>
      <c r="D1036" t="s">
        <v>10979</v>
      </c>
      <c r="E1036" t="s">
        <v>11233</v>
      </c>
      <c r="F1036" t="s">
        <v>11234</v>
      </c>
      <c r="G1036" t="s">
        <v>11235</v>
      </c>
      <c r="I1036">
        <f t="shared" si="48"/>
        <v>-7.1913702119182823E-3</v>
      </c>
      <c r="J1036">
        <f t="shared" si="49"/>
        <v>-7.1913714196256704E-3</v>
      </c>
      <c r="K1036">
        <f t="shared" si="50"/>
        <v>6.1104222263768767E-5</v>
      </c>
    </row>
    <row r="1037" spans="1:11" x14ac:dyDescent="0.3">
      <c r="A1037" t="s">
        <v>5421</v>
      </c>
      <c r="B1037" t="s">
        <v>11236</v>
      </c>
      <c r="C1037" t="s">
        <v>10978</v>
      </c>
      <c r="D1037" t="s">
        <v>10928</v>
      </c>
      <c r="E1037" t="s">
        <v>11237</v>
      </c>
      <c r="F1037" t="s">
        <v>11238</v>
      </c>
      <c r="G1037" t="s">
        <v>11239</v>
      </c>
      <c r="I1037">
        <f t="shared" si="48"/>
        <v>6.036197061645928E-3</v>
      </c>
      <c r="J1037">
        <f t="shared" si="49"/>
        <v>6.0362006009648589E-3</v>
      </c>
      <c r="K1037">
        <f t="shared" si="50"/>
        <v>2.9275166378336543E-5</v>
      </c>
    </row>
    <row r="1038" spans="1:11" x14ac:dyDescent="0.3">
      <c r="A1038" t="s">
        <v>5428</v>
      </c>
      <c r="B1038" t="s">
        <v>11240</v>
      </c>
      <c r="C1038" t="s">
        <v>11241</v>
      </c>
      <c r="D1038" t="s">
        <v>10956</v>
      </c>
      <c r="E1038" t="s">
        <v>10854</v>
      </c>
      <c r="F1038" t="s">
        <v>11242</v>
      </c>
      <c r="G1038" t="s">
        <v>11243</v>
      </c>
      <c r="I1038">
        <f t="shared" si="48"/>
        <v>-2.200019999999938E-3</v>
      </c>
      <c r="J1038">
        <f t="shared" si="49"/>
        <v>-2.2000254432138384E-3</v>
      </c>
      <c r="K1038">
        <f t="shared" si="50"/>
        <v>7.9838627710928836E-6</v>
      </c>
    </row>
    <row r="1039" spans="1:11" x14ac:dyDescent="0.3">
      <c r="A1039" t="s">
        <v>5433</v>
      </c>
      <c r="B1039" t="s">
        <v>10960</v>
      </c>
      <c r="C1039" t="s">
        <v>11000</v>
      </c>
      <c r="D1039" t="s">
        <v>10838</v>
      </c>
      <c r="E1039" t="s">
        <v>10956</v>
      </c>
      <c r="F1039" t="s">
        <v>11244</v>
      </c>
      <c r="G1039" t="s">
        <v>11245</v>
      </c>
      <c r="I1039">
        <f t="shared" si="48"/>
        <v>-2.2048507156716226E-3</v>
      </c>
      <c r="J1039">
        <f t="shared" si="49"/>
        <v>-2.2048551845029888E-3</v>
      </c>
      <c r="K1039">
        <f t="shared" si="50"/>
        <v>8.0111796706486525E-6</v>
      </c>
    </row>
    <row r="1040" spans="1:11" x14ac:dyDescent="0.3">
      <c r="A1040" t="s">
        <v>5439</v>
      </c>
      <c r="B1040" t="s">
        <v>11246</v>
      </c>
      <c r="C1040" t="s">
        <v>11247</v>
      </c>
      <c r="D1040" t="s">
        <v>10935</v>
      </c>
      <c r="E1040" t="s">
        <v>10980</v>
      </c>
      <c r="F1040" t="s">
        <v>11248</v>
      </c>
      <c r="G1040" t="s">
        <v>11249</v>
      </c>
      <c r="I1040">
        <f t="shared" si="48"/>
        <v>4.2186220212660185E-3</v>
      </c>
      <c r="J1040">
        <f t="shared" si="49"/>
        <v>4.2186240063598517E-3</v>
      </c>
      <c r="K1040">
        <f t="shared" si="50"/>
        <v>1.2910198381682719E-5</v>
      </c>
    </row>
    <row r="1041" spans="1:11" x14ac:dyDescent="0.3">
      <c r="A1041" t="s">
        <v>5446</v>
      </c>
      <c r="B1041" t="s">
        <v>11250</v>
      </c>
      <c r="C1041" t="s">
        <v>10860</v>
      </c>
      <c r="D1041" t="s">
        <v>11228</v>
      </c>
      <c r="E1041" t="s">
        <v>11251</v>
      </c>
      <c r="F1041" t="s">
        <v>11252</v>
      </c>
      <c r="G1041" t="s">
        <v>11253</v>
      </c>
      <c r="I1041">
        <f t="shared" si="48"/>
        <v>7.8015399959376498E-3</v>
      </c>
      <c r="J1041">
        <f t="shared" si="49"/>
        <v>7.8015491039993652E-3</v>
      </c>
      <c r="K1041">
        <f t="shared" si="50"/>
        <v>5.1494998223983581E-5</v>
      </c>
    </row>
    <row r="1042" spans="1:11" x14ac:dyDescent="0.3">
      <c r="A1042" t="s">
        <v>5449</v>
      </c>
      <c r="B1042" t="s">
        <v>11213</v>
      </c>
      <c r="C1042" t="s">
        <v>11254</v>
      </c>
      <c r="D1042" t="s">
        <v>11227</v>
      </c>
      <c r="E1042" t="s">
        <v>11255</v>
      </c>
      <c r="F1042" t="s">
        <v>11256</v>
      </c>
      <c r="G1042" t="s">
        <v>11257</v>
      </c>
      <c r="I1042">
        <f t="shared" si="48"/>
        <v>-3.374394534053238E-3</v>
      </c>
      <c r="J1042">
        <f t="shared" si="49"/>
        <v>-3.3743976455565768E-3</v>
      </c>
      <c r="K1042">
        <f t="shared" si="50"/>
        <v>1.5999561611501083E-5</v>
      </c>
    </row>
    <row r="1043" spans="1:11" x14ac:dyDescent="0.3">
      <c r="A1043" t="s">
        <v>5454</v>
      </c>
      <c r="B1043" t="s">
        <v>11258</v>
      </c>
      <c r="C1043" t="s">
        <v>11221</v>
      </c>
      <c r="D1043" t="s">
        <v>11224</v>
      </c>
      <c r="E1043" t="s">
        <v>11259</v>
      </c>
      <c r="F1043" t="s">
        <v>11260</v>
      </c>
      <c r="G1043" t="s">
        <v>11261</v>
      </c>
      <c r="I1043">
        <f t="shared" si="48"/>
        <v>9.5598488261271798E-3</v>
      </c>
      <c r="J1043">
        <f t="shared" si="49"/>
        <v>9.559843459641143E-3</v>
      </c>
      <c r="K1043">
        <f t="shared" si="50"/>
        <v>7.9821643302651485E-5</v>
      </c>
    </row>
    <row r="1044" spans="1:11" x14ac:dyDescent="0.3">
      <c r="A1044" t="s">
        <v>5459</v>
      </c>
      <c r="B1044" t="s">
        <v>11262</v>
      </c>
      <c r="C1044" t="s">
        <v>11010</v>
      </c>
      <c r="D1044" t="s">
        <v>11015</v>
      </c>
      <c r="E1044" t="s">
        <v>11263</v>
      </c>
      <c r="F1044" t="s">
        <v>11264</v>
      </c>
      <c r="G1044" t="s">
        <v>11265</v>
      </c>
      <c r="I1044">
        <f t="shared" si="48"/>
        <v>3.3537582038618043E-3</v>
      </c>
      <c r="J1044">
        <f t="shared" si="49"/>
        <v>3.3537613246345981E-3</v>
      </c>
      <c r="K1044">
        <f t="shared" si="50"/>
        <v>7.4431503700645476E-6</v>
      </c>
    </row>
    <row r="1045" spans="1:11" x14ac:dyDescent="0.3">
      <c r="A1045" t="s">
        <v>5463</v>
      </c>
      <c r="B1045" t="s">
        <v>11175</v>
      </c>
      <c r="C1045" t="s">
        <v>11007</v>
      </c>
      <c r="D1045" t="s">
        <v>11266</v>
      </c>
      <c r="E1045" t="s">
        <v>11181</v>
      </c>
      <c r="F1045" t="s">
        <v>11267</v>
      </c>
      <c r="G1045" t="s">
        <v>11268</v>
      </c>
      <c r="I1045">
        <f t="shared" si="48"/>
        <v>-1.9667714910185594E-4</v>
      </c>
      <c r="J1045">
        <f t="shared" si="49"/>
        <v>-1.9666922665535937E-4</v>
      </c>
      <c r="K1045">
        <f t="shared" si="50"/>
        <v>6.7604043686727524E-7</v>
      </c>
    </row>
    <row r="1046" spans="1:11" x14ac:dyDescent="0.3">
      <c r="A1046" t="s">
        <v>5468</v>
      </c>
      <c r="B1046" t="s">
        <v>11179</v>
      </c>
      <c r="C1046" t="s">
        <v>11269</v>
      </c>
      <c r="D1046" t="s">
        <v>11210</v>
      </c>
      <c r="E1046" t="s">
        <v>11270</v>
      </c>
      <c r="F1046" t="s">
        <v>11271</v>
      </c>
      <c r="G1046" t="s">
        <v>11272</v>
      </c>
      <c r="I1046">
        <f t="shared" si="48"/>
        <v>8.6529600256817565E-3</v>
      </c>
      <c r="J1046">
        <f t="shared" si="49"/>
        <v>8.6529597779595128E-3</v>
      </c>
      <c r="K1046">
        <f t="shared" si="50"/>
        <v>6.4439346989200987E-5</v>
      </c>
    </row>
    <row r="1047" spans="1:11" x14ac:dyDescent="0.3">
      <c r="A1047" t="s">
        <v>5474</v>
      </c>
      <c r="B1047" t="s">
        <v>11273</v>
      </c>
      <c r="C1047" t="s">
        <v>11194</v>
      </c>
      <c r="D1047" t="s">
        <v>11148</v>
      </c>
      <c r="E1047" t="s">
        <v>11274</v>
      </c>
      <c r="F1047" t="s">
        <v>11275</v>
      </c>
      <c r="G1047" t="s">
        <v>11276</v>
      </c>
      <c r="I1047">
        <f t="shared" si="48"/>
        <v>-2.144687031688631E-3</v>
      </c>
      <c r="J1047">
        <f t="shared" si="49"/>
        <v>-2.1446923306402414E-3</v>
      </c>
      <c r="K1047">
        <f t="shared" si="50"/>
        <v>7.6742290267938386E-6</v>
      </c>
    </row>
    <row r="1048" spans="1:11" x14ac:dyDescent="0.3">
      <c r="A1048" t="s">
        <v>5478</v>
      </c>
      <c r="B1048" t="s">
        <v>11184</v>
      </c>
      <c r="C1048" t="s">
        <v>11064</v>
      </c>
      <c r="D1048" t="s">
        <v>11153</v>
      </c>
      <c r="E1048" t="s">
        <v>11192</v>
      </c>
      <c r="F1048" t="s">
        <v>11277</v>
      </c>
      <c r="G1048" t="s">
        <v>11278</v>
      </c>
      <c r="I1048">
        <f t="shared" si="48"/>
        <v>5.2755177803829739E-3</v>
      </c>
      <c r="J1048">
        <f t="shared" si="49"/>
        <v>5.2755145093264112E-3</v>
      </c>
      <c r="K1048">
        <f t="shared" si="50"/>
        <v>2.1622192671624725E-5</v>
      </c>
    </row>
    <row r="1049" spans="1:11" x14ac:dyDescent="0.3">
      <c r="A1049" t="s">
        <v>5483</v>
      </c>
      <c r="B1049" t="s">
        <v>11279</v>
      </c>
      <c r="C1049" t="s">
        <v>11068</v>
      </c>
      <c r="D1049" t="s">
        <v>11280</v>
      </c>
      <c r="E1049" t="s">
        <v>11281</v>
      </c>
      <c r="F1049" t="s">
        <v>11282</v>
      </c>
      <c r="G1049" t="s">
        <v>11283</v>
      </c>
      <c r="I1049">
        <f t="shared" si="48"/>
        <v>2.1379980148105234E-3</v>
      </c>
      <c r="J1049">
        <f t="shared" si="49"/>
        <v>2.1380023474542958E-3</v>
      </c>
      <c r="K1049">
        <f t="shared" si="50"/>
        <v>2.2875194976882918E-6</v>
      </c>
    </row>
    <row r="1050" spans="1:11" x14ac:dyDescent="0.3">
      <c r="A1050" t="s">
        <v>5488</v>
      </c>
      <c r="B1050" t="s">
        <v>11053</v>
      </c>
      <c r="C1050" t="s">
        <v>11284</v>
      </c>
      <c r="D1050" t="s">
        <v>11188</v>
      </c>
      <c r="E1050" t="s">
        <v>11273</v>
      </c>
      <c r="F1050" t="s">
        <v>11285</v>
      </c>
      <c r="G1050" t="s">
        <v>11286</v>
      </c>
      <c r="I1050">
        <f t="shared" si="48"/>
        <v>-4.2668928575078256E-3</v>
      </c>
      <c r="J1050">
        <f t="shared" si="49"/>
        <v>-4.2669024519351338E-3</v>
      </c>
      <c r="K1050">
        <f t="shared" si="50"/>
        <v>2.393606707530775E-5</v>
      </c>
    </row>
    <row r="1051" spans="1:11" x14ac:dyDescent="0.3">
      <c r="A1051" t="s">
        <v>5492</v>
      </c>
      <c r="B1051" t="s">
        <v>11287</v>
      </c>
      <c r="C1051" t="s">
        <v>11176</v>
      </c>
      <c r="D1051" t="s">
        <v>11179</v>
      </c>
      <c r="E1051" t="s">
        <v>11180</v>
      </c>
      <c r="F1051" t="s">
        <v>11288</v>
      </c>
      <c r="G1051" t="s">
        <v>11289</v>
      </c>
      <c r="I1051">
        <f t="shared" si="48"/>
        <v>-3.7007791195949116E-3</v>
      </c>
      <c r="J1051">
        <f t="shared" si="49"/>
        <v>-3.7007772628080394E-3</v>
      </c>
      <c r="K1051">
        <f t="shared" si="50"/>
        <v>1.8717086433557347E-5</v>
      </c>
    </row>
    <row r="1052" spans="1:11" x14ac:dyDescent="0.3">
      <c r="A1052" t="s">
        <v>5497</v>
      </c>
      <c r="B1052" t="s">
        <v>11188</v>
      </c>
      <c r="C1052" t="s">
        <v>11280</v>
      </c>
      <c r="D1052" t="s">
        <v>11274</v>
      </c>
      <c r="E1052" t="s">
        <v>11290</v>
      </c>
      <c r="F1052" t="s">
        <v>11291</v>
      </c>
      <c r="G1052" t="s">
        <v>11292</v>
      </c>
      <c r="I1052">
        <f t="shared" si="48"/>
        <v>5.6695403452770073E-3</v>
      </c>
      <c r="J1052">
        <f t="shared" si="49"/>
        <v>5.6695321402995772E-3</v>
      </c>
      <c r="K1052">
        <f t="shared" si="50"/>
        <v>2.5441780491638329E-5</v>
      </c>
    </row>
    <row r="1053" spans="1:11" x14ac:dyDescent="0.3">
      <c r="A1053" t="s">
        <v>5502</v>
      </c>
      <c r="B1053" t="s">
        <v>11054</v>
      </c>
      <c r="C1053" t="s">
        <v>11054</v>
      </c>
      <c r="D1053" t="s">
        <v>11293</v>
      </c>
      <c r="E1053" t="s">
        <v>11279</v>
      </c>
      <c r="F1053" t="s">
        <v>11294</v>
      </c>
      <c r="G1053" t="s">
        <v>11295</v>
      </c>
      <c r="I1053">
        <f t="shared" si="48"/>
        <v>2.5272356634377081E-3</v>
      </c>
      <c r="J1053">
        <f t="shared" si="49"/>
        <v>2.5272399271785108E-3</v>
      </c>
      <c r="K1053">
        <f t="shared" si="50"/>
        <v>3.616433876478587E-6</v>
      </c>
    </row>
    <row r="1054" spans="1:11" x14ac:dyDescent="0.3">
      <c r="A1054" t="s">
        <v>5505</v>
      </c>
      <c r="B1054" t="s">
        <v>11064</v>
      </c>
      <c r="C1054" t="s">
        <v>11296</v>
      </c>
      <c r="D1054" t="s">
        <v>11269</v>
      </c>
      <c r="E1054" t="s">
        <v>11297</v>
      </c>
      <c r="F1054" t="s">
        <v>11298</v>
      </c>
      <c r="G1054" t="s">
        <v>11299</v>
      </c>
      <c r="I1054">
        <f t="shared" si="48"/>
        <v>-3.8784176847005239E-4</v>
      </c>
      <c r="J1054">
        <f t="shared" si="49"/>
        <v>-3.8782131548675673E-4</v>
      </c>
      <c r="K1054">
        <f t="shared" si="50"/>
        <v>1.0269164686965123E-6</v>
      </c>
    </row>
    <row r="1055" spans="1:11" x14ac:dyDescent="0.3">
      <c r="A1055" t="s">
        <v>5510</v>
      </c>
      <c r="B1055" t="s">
        <v>11150</v>
      </c>
      <c r="C1055" t="s">
        <v>11300</v>
      </c>
      <c r="D1055" t="s">
        <v>11269</v>
      </c>
      <c r="E1055" t="s">
        <v>11279</v>
      </c>
      <c r="F1055" t="s">
        <v>11301</v>
      </c>
      <c r="G1055" t="s">
        <v>11295</v>
      </c>
      <c r="I1055">
        <f t="shared" si="48"/>
        <v>3.8799224806969638E-4</v>
      </c>
      <c r="J1055">
        <f t="shared" si="49"/>
        <v>3.8797177921254266E-4</v>
      </c>
      <c r="K1055">
        <f t="shared" si="50"/>
        <v>5.6442249481292981E-8</v>
      </c>
    </row>
    <row r="1056" spans="1:11" x14ac:dyDescent="0.3">
      <c r="A1056" t="s">
        <v>5515</v>
      </c>
      <c r="B1056" t="s">
        <v>11302</v>
      </c>
      <c r="C1056" t="s">
        <v>11053</v>
      </c>
      <c r="D1056" t="s">
        <v>11014</v>
      </c>
      <c r="E1056" t="s">
        <v>11053</v>
      </c>
      <c r="F1056" t="s">
        <v>11303</v>
      </c>
      <c r="G1056" t="s">
        <v>11304</v>
      </c>
      <c r="I1056">
        <f t="shared" si="48"/>
        <v>1.5513282916424346E-3</v>
      </c>
      <c r="J1056">
        <f t="shared" si="49"/>
        <v>1.5513259759587471E-3</v>
      </c>
      <c r="K1056">
        <f t="shared" si="50"/>
        <v>8.5706568377655191E-7</v>
      </c>
    </row>
    <row r="1057" spans="1:11" x14ac:dyDescent="0.3">
      <c r="A1057" t="s">
        <v>5520</v>
      </c>
      <c r="B1057" t="s">
        <v>11184</v>
      </c>
      <c r="C1057" t="s">
        <v>11205</v>
      </c>
      <c r="D1057" t="s">
        <v>11273</v>
      </c>
      <c r="E1057" t="s">
        <v>11280</v>
      </c>
      <c r="F1057" t="s">
        <v>11305</v>
      </c>
      <c r="G1057" t="s">
        <v>11306</v>
      </c>
      <c r="I1057">
        <f t="shared" si="48"/>
        <v>-3.485014385865797E-3</v>
      </c>
      <c r="J1057">
        <f t="shared" si="49"/>
        <v>-3.4850058163377801E-3</v>
      </c>
      <c r="K1057">
        <f t="shared" si="50"/>
        <v>1.6896649022773745E-5</v>
      </c>
    </row>
    <row r="1058" spans="1:11" x14ac:dyDescent="0.3">
      <c r="A1058" t="s">
        <v>5525</v>
      </c>
      <c r="B1058" t="s">
        <v>11307</v>
      </c>
      <c r="C1058" t="s">
        <v>11174</v>
      </c>
      <c r="D1058" t="s">
        <v>11179</v>
      </c>
      <c r="E1058" t="s">
        <v>11018</v>
      </c>
      <c r="F1058" t="s">
        <v>11308</v>
      </c>
      <c r="G1058" t="s">
        <v>11309</v>
      </c>
      <c r="I1058">
        <f t="shared" si="48"/>
        <v>-7.771536666572109E-3</v>
      </c>
      <c r="J1058">
        <f t="shared" si="49"/>
        <v>-7.7715367034808499E-3</v>
      </c>
      <c r="K1058">
        <f t="shared" si="50"/>
        <v>7.0511024052519582E-5</v>
      </c>
    </row>
    <row r="1059" spans="1:11" x14ac:dyDescent="0.3">
      <c r="A1059" t="s">
        <v>5531</v>
      </c>
      <c r="B1059" t="s">
        <v>11168</v>
      </c>
      <c r="C1059" t="s">
        <v>11187</v>
      </c>
      <c r="D1059" t="s">
        <v>11310</v>
      </c>
      <c r="E1059" t="s">
        <v>11311</v>
      </c>
      <c r="F1059" t="s">
        <v>11312</v>
      </c>
      <c r="G1059" t="s">
        <v>11313</v>
      </c>
      <c r="I1059">
        <f t="shared" si="48"/>
        <v>8.81143528490313E-3</v>
      </c>
      <c r="J1059">
        <f t="shared" si="49"/>
        <v>8.8114419384337696E-3</v>
      </c>
      <c r="K1059">
        <f t="shared" si="50"/>
        <v>6.7008866848453444E-5</v>
      </c>
    </row>
    <row r="1060" spans="1:11" x14ac:dyDescent="0.3">
      <c r="A1060" t="s">
        <v>5536</v>
      </c>
      <c r="B1060" t="s">
        <v>11269</v>
      </c>
      <c r="C1060" t="s">
        <v>11205</v>
      </c>
      <c r="D1060" t="s">
        <v>11314</v>
      </c>
      <c r="E1060" t="s">
        <v>11194</v>
      </c>
      <c r="F1060" t="s">
        <v>11315</v>
      </c>
      <c r="G1060" t="s">
        <v>11316</v>
      </c>
      <c r="I1060">
        <f t="shared" si="48"/>
        <v>1.3586956521739184E-3</v>
      </c>
      <c r="J1060">
        <f t="shared" si="49"/>
        <v>1.3587021029694546E-3</v>
      </c>
      <c r="K1060">
        <f t="shared" si="50"/>
        <v>5.3751559046679314E-7</v>
      </c>
    </row>
    <row r="1061" spans="1:11" x14ac:dyDescent="0.3">
      <c r="A1061" t="s">
        <v>5542</v>
      </c>
      <c r="B1061" t="s">
        <v>11149</v>
      </c>
      <c r="C1061" t="s">
        <v>11296</v>
      </c>
      <c r="D1061" t="s">
        <v>11311</v>
      </c>
      <c r="E1061" t="s">
        <v>11284</v>
      </c>
      <c r="F1061" t="s">
        <v>11317</v>
      </c>
      <c r="G1061" t="s">
        <v>11318</v>
      </c>
      <c r="I1061">
        <f t="shared" si="48"/>
        <v>2.1322155456483215E-3</v>
      </c>
      <c r="J1061">
        <f t="shared" si="49"/>
        <v>2.1322004574888232E-3</v>
      </c>
      <c r="K1061">
        <f t="shared" si="50"/>
        <v>2.2700029670541882E-6</v>
      </c>
    </row>
    <row r="1062" spans="1:11" x14ac:dyDescent="0.3">
      <c r="A1062" t="s">
        <v>5547</v>
      </c>
      <c r="B1062" t="s">
        <v>11205</v>
      </c>
      <c r="C1062" t="s">
        <v>11319</v>
      </c>
      <c r="D1062" t="s">
        <v>11028</v>
      </c>
      <c r="E1062" t="s">
        <v>11320</v>
      </c>
      <c r="F1062" t="s">
        <v>11321</v>
      </c>
      <c r="G1062" t="s">
        <v>11322</v>
      </c>
      <c r="I1062">
        <f t="shared" si="48"/>
        <v>4.6421275697847656E-3</v>
      </c>
      <c r="J1062">
        <f t="shared" si="49"/>
        <v>4.6421332187110715E-3</v>
      </c>
      <c r="K1062">
        <f t="shared" si="50"/>
        <v>1.6132960389866989E-5</v>
      </c>
    </row>
    <row r="1063" spans="1:11" x14ac:dyDescent="0.3">
      <c r="A1063" t="s">
        <v>5553</v>
      </c>
      <c r="B1063" t="s">
        <v>11143</v>
      </c>
      <c r="C1063" t="s">
        <v>11323</v>
      </c>
      <c r="D1063" t="s">
        <v>11143</v>
      </c>
      <c r="E1063" t="s">
        <v>11324</v>
      </c>
      <c r="F1063" t="s">
        <v>11325</v>
      </c>
      <c r="G1063" t="s">
        <v>11326</v>
      </c>
      <c r="I1063">
        <f t="shared" si="48"/>
        <v>7.1236428017643879E-3</v>
      </c>
      <c r="J1063">
        <f t="shared" si="49"/>
        <v>7.1236554630119955E-3</v>
      </c>
      <c r="K1063">
        <f t="shared" si="50"/>
        <v>4.2225406377595931E-5</v>
      </c>
    </row>
    <row r="1064" spans="1:11" x14ac:dyDescent="0.3">
      <c r="A1064" t="s">
        <v>5559</v>
      </c>
      <c r="B1064" t="s">
        <v>11327</v>
      </c>
      <c r="C1064" t="s">
        <v>11328</v>
      </c>
      <c r="D1064" t="s">
        <v>11329</v>
      </c>
      <c r="E1064" t="s">
        <v>11037</v>
      </c>
      <c r="F1064" t="s">
        <v>11330</v>
      </c>
      <c r="G1064" t="s">
        <v>11331</v>
      </c>
      <c r="I1064">
        <f t="shared" si="48"/>
        <v>3.8233033105849741E-3</v>
      </c>
      <c r="J1064">
        <f t="shared" si="49"/>
        <v>3.8232898997469203E-3</v>
      </c>
      <c r="K1064">
        <f t="shared" si="50"/>
        <v>1.0225556100153381E-5</v>
      </c>
    </row>
    <row r="1065" spans="1:11" x14ac:dyDescent="0.3">
      <c r="A1065" t="s">
        <v>5565</v>
      </c>
      <c r="B1065" t="s">
        <v>11041</v>
      </c>
      <c r="C1065" t="s">
        <v>11332</v>
      </c>
      <c r="D1065" t="s">
        <v>11041</v>
      </c>
      <c r="E1065" t="s">
        <v>11333</v>
      </c>
      <c r="F1065" t="s">
        <v>11334</v>
      </c>
      <c r="G1065" t="s">
        <v>11335</v>
      </c>
      <c r="I1065">
        <f t="shared" si="48"/>
        <v>1.3902190588542659E-2</v>
      </c>
      <c r="J1065">
        <f t="shared" si="49"/>
        <v>1.3902186181538871E-2</v>
      </c>
      <c r="K1065">
        <f t="shared" si="50"/>
        <v>1.7626913320627617E-4</v>
      </c>
    </row>
    <row r="1066" spans="1:11" x14ac:dyDescent="0.3">
      <c r="A1066" t="s">
        <v>5571</v>
      </c>
      <c r="B1066" t="s">
        <v>11336</v>
      </c>
      <c r="C1066" t="s">
        <v>11337</v>
      </c>
      <c r="D1066" t="s">
        <v>11338</v>
      </c>
      <c r="E1066" t="s">
        <v>11339</v>
      </c>
      <c r="F1066" t="s">
        <v>11340</v>
      </c>
      <c r="G1066" t="s">
        <v>11341</v>
      </c>
      <c r="I1066">
        <f t="shared" si="48"/>
        <v>2.2539255351643295E-3</v>
      </c>
      <c r="J1066">
        <f t="shared" si="49"/>
        <v>2.2539184175983172E-3</v>
      </c>
      <c r="K1066">
        <f t="shared" si="50"/>
        <v>2.6515916645122766E-6</v>
      </c>
    </row>
    <row r="1067" spans="1:11" x14ac:dyDescent="0.3">
      <c r="A1067" t="s">
        <v>5575</v>
      </c>
      <c r="B1067" t="s">
        <v>11342</v>
      </c>
      <c r="C1067" t="s">
        <v>11343</v>
      </c>
      <c r="D1067" t="s">
        <v>11344</v>
      </c>
      <c r="E1067" t="s">
        <v>11109</v>
      </c>
      <c r="F1067" t="s">
        <v>11345</v>
      </c>
      <c r="G1067" t="s">
        <v>11346</v>
      </c>
      <c r="I1067">
        <f t="shared" si="48"/>
        <v>-8.6206707529858616E-3</v>
      </c>
      <c r="J1067">
        <f t="shared" si="49"/>
        <v>-8.6206659105510682E-3</v>
      </c>
      <c r="K1067">
        <f t="shared" si="50"/>
        <v>8.5492463459889377E-5</v>
      </c>
    </row>
    <row r="1068" spans="1:11" x14ac:dyDescent="0.3">
      <c r="A1068" t="s">
        <v>5580</v>
      </c>
      <c r="B1068" t="s">
        <v>11328</v>
      </c>
      <c r="C1068" t="s">
        <v>11347</v>
      </c>
      <c r="D1068" t="s">
        <v>11348</v>
      </c>
      <c r="E1068" t="s">
        <v>11136</v>
      </c>
      <c r="F1068" t="s">
        <v>11349</v>
      </c>
      <c r="G1068" t="s">
        <v>11350</v>
      </c>
      <c r="I1068">
        <f t="shared" si="48"/>
        <v>-1.5122948388546399E-2</v>
      </c>
      <c r="J1068">
        <f t="shared" si="49"/>
        <v>-1.5122930555614826E-2</v>
      </c>
      <c r="K1068">
        <f t="shared" si="50"/>
        <v>2.4801456281644212E-4</v>
      </c>
    </row>
    <row r="1069" spans="1:11" x14ac:dyDescent="0.3">
      <c r="A1069" t="s">
        <v>5584</v>
      </c>
      <c r="B1069" t="s">
        <v>11351</v>
      </c>
      <c r="C1069" t="s">
        <v>11097</v>
      </c>
      <c r="D1069" t="s">
        <v>11036</v>
      </c>
      <c r="E1069" t="s">
        <v>11352</v>
      </c>
      <c r="F1069" t="s">
        <v>11353</v>
      </c>
      <c r="G1069" t="s">
        <v>11354</v>
      </c>
      <c r="I1069">
        <f t="shared" si="48"/>
        <v>5.7587334264390313E-4</v>
      </c>
      <c r="J1069">
        <f t="shared" si="49"/>
        <v>5.7586454740561881E-4</v>
      </c>
      <c r="K1069">
        <f t="shared" si="50"/>
        <v>2.4684012938720312E-9</v>
      </c>
    </row>
    <row r="1070" spans="1:11" x14ac:dyDescent="0.3">
      <c r="A1070" t="s">
        <v>5587</v>
      </c>
      <c r="B1070" t="s">
        <v>11136</v>
      </c>
      <c r="C1070" t="s">
        <v>11329</v>
      </c>
      <c r="D1070" t="s">
        <v>11153</v>
      </c>
      <c r="E1070" t="s">
        <v>11153</v>
      </c>
      <c r="F1070" t="s">
        <v>11355</v>
      </c>
      <c r="G1070" t="s">
        <v>11356</v>
      </c>
      <c r="I1070">
        <f t="shared" si="48"/>
        <v>-1.3811643702059461E-2</v>
      </c>
      <c r="J1070">
        <f t="shared" si="49"/>
        <v>-1.3811646954504537E-2</v>
      </c>
      <c r="K1070">
        <f t="shared" si="50"/>
        <v>2.0843258531986949E-4</v>
      </c>
    </row>
    <row r="1071" spans="1:11" x14ac:dyDescent="0.3">
      <c r="A1071" t="s">
        <v>5594</v>
      </c>
      <c r="B1071" t="s">
        <v>11192</v>
      </c>
      <c r="C1071" t="s">
        <v>11300</v>
      </c>
      <c r="D1071" t="s">
        <v>11161</v>
      </c>
      <c r="E1071" t="s">
        <v>11357</v>
      </c>
      <c r="F1071" t="s">
        <v>3759</v>
      </c>
      <c r="G1071" t="s">
        <v>11358</v>
      </c>
      <c r="I1071">
        <f t="shared" si="48"/>
        <v>8.9476560980354686E-3</v>
      </c>
      <c r="J1071">
        <f t="shared" si="49"/>
        <v>8.9476509743677303E-3</v>
      </c>
      <c r="K1071">
        <f t="shared" si="50"/>
        <v>6.9257405314235223E-5</v>
      </c>
    </row>
    <row r="1072" spans="1:11" x14ac:dyDescent="0.3">
      <c r="A1072" t="s">
        <v>5598</v>
      </c>
      <c r="B1072" t="s">
        <v>11149</v>
      </c>
      <c r="C1072" t="s">
        <v>11300</v>
      </c>
      <c r="D1072" t="s">
        <v>11302</v>
      </c>
      <c r="E1072" t="s">
        <v>11068</v>
      </c>
      <c r="F1072" t="s">
        <v>11359</v>
      </c>
      <c r="G1072" t="s">
        <v>11360</v>
      </c>
      <c r="I1072">
        <f t="shared" si="48"/>
        <v>-3.4702140634319217E-3</v>
      </c>
      <c r="J1072">
        <f t="shared" si="49"/>
        <v>-3.4702247892450327E-3</v>
      </c>
      <c r="K1072">
        <f t="shared" si="50"/>
        <v>1.6775351100024855E-5</v>
      </c>
    </row>
    <row r="1073" spans="1:11" x14ac:dyDescent="0.3">
      <c r="A1073" t="s">
        <v>5601</v>
      </c>
      <c r="B1073" t="s">
        <v>11361</v>
      </c>
      <c r="C1073" t="s">
        <v>11362</v>
      </c>
      <c r="D1073" t="s">
        <v>11054</v>
      </c>
      <c r="E1073" t="s">
        <v>11357</v>
      </c>
      <c r="F1073" t="s">
        <v>11363</v>
      </c>
      <c r="G1073" t="s">
        <v>11358</v>
      </c>
      <c r="I1073">
        <f t="shared" si="48"/>
        <v>3.4822983842580403E-3</v>
      </c>
      <c r="J1073">
        <f t="shared" si="49"/>
        <v>3.4823091849022964E-3</v>
      </c>
      <c r="K1073">
        <f t="shared" si="50"/>
        <v>8.1610870071927378E-6</v>
      </c>
    </row>
    <row r="1074" spans="1:11" x14ac:dyDescent="0.3">
      <c r="A1074" t="s">
        <v>5606</v>
      </c>
      <c r="B1074" t="s">
        <v>11154</v>
      </c>
      <c r="C1074" t="s">
        <v>11144</v>
      </c>
      <c r="D1074" t="s">
        <v>11160</v>
      </c>
      <c r="E1074" t="s">
        <v>11364</v>
      </c>
      <c r="F1074" t="s">
        <v>11365</v>
      </c>
      <c r="G1074" t="s">
        <v>11366</v>
      </c>
      <c r="I1074">
        <f t="shared" si="48"/>
        <v>-1.176018916059738E-2</v>
      </c>
      <c r="J1074">
        <f t="shared" si="49"/>
        <v>-1.1760168000491759E-2</v>
      </c>
      <c r="K1074">
        <f t="shared" si="50"/>
        <v>1.5340594983407726E-4</v>
      </c>
    </row>
    <row r="1075" spans="1:11" x14ac:dyDescent="0.3">
      <c r="A1075" t="s">
        <v>5611</v>
      </c>
      <c r="B1075" t="s">
        <v>11367</v>
      </c>
      <c r="C1075" t="s">
        <v>11159</v>
      </c>
      <c r="D1075" t="s">
        <v>11209</v>
      </c>
      <c r="E1075" t="s">
        <v>11269</v>
      </c>
      <c r="F1075" t="s">
        <v>11368</v>
      </c>
      <c r="G1075" t="s">
        <v>11369</v>
      </c>
      <c r="I1075">
        <f t="shared" si="48"/>
        <v>2.7312525451132007E-3</v>
      </c>
      <c r="J1075">
        <f t="shared" si="49"/>
        <v>2.7312284060205349E-3</v>
      </c>
      <c r="K1075">
        <f t="shared" si="50"/>
        <v>4.4338918442249089E-6</v>
      </c>
    </row>
    <row r="1076" spans="1:11" x14ac:dyDescent="0.3">
      <c r="A1076" t="s">
        <v>5616</v>
      </c>
      <c r="B1076" t="s">
        <v>11143</v>
      </c>
      <c r="C1076" t="s">
        <v>11075</v>
      </c>
      <c r="D1076" t="s">
        <v>11164</v>
      </c>
      <c r="E1076" t="s">
        <v>11136</v>
      </c>
      <c r="F1076" t="s">
        <v>11370</v>
      </c>
      <c r="G1076" t="s">
        <v>11350</v>
      </c>
      <c r="I1076">
        <f t="shared" si="48"/>
        <v>1.3618598691883295E-2</v>
      </c>
      <c r="J1076">
        <f t="shared" si="49"/>
        <v>1.361861878974141E-2</v>
      </c>
      <c r="K1076">
        <f t="shared" si="50"/>
        <v>1.6881990009792367E-4</v>
      </c>
    </row>
    <row r="1077" spans="1:11" x14ac:dyDescent="0.3">
      <c r="A1077" t="s">
        <v>5620</v>
      </c>
      <c r="B1077" t="s">
        <v>11371</v>
      </c>
      <c r="C1077" t="s">
        <v>11372</v>
      </c>
      <c r="D1077" t="s">
        <v>11373</v>
      </c>
      <c r="E1077" t="s">
        <v>11296</v>
      </c>
      <c r="F1077" t="s">
        <v>11374</v>
      </c>
      <c r="G1077" t="s">
        <v>11375</v>
      </c>
      <c r="I1077">
        <f t="shared" si="48"/>
        <v>-1.3435509152995133E-3</v>
      </c>
      <c r="J1077">
        <f t="shared" si="49"/>
        <v>-1.3435764777093228E-3</v>
      </c>
      <c r="K1077">
        <f t="shared" si="50"/>
        <v>3.8774494581849708E-6</v>
      </c>
    </row>
    <row r="1078" spans="1:11" x14ac:dyDescent="0.3">
      <c r="A1078" t="s">
        <v>5625</v>
      </c>
      <c r="B1078" t="s">
        <v>11154</v>
      </c>
      <c r="C1078" t="s">
        <v>11154</v>
      </c>
      <c r="D1078" t="s">
        <v>11310</v>
      </c>
      <c r="E1078" t="s">
        <v>11168</v>
      </c>
      <c r="F1078" t="s">
        <v>11376</v>
      </c>
      <c r="G1078" t="s">
        <v>11377</v>
      </c>
      <c r="I1078">
        <f t="shared" si="48"/>
        <v>-1.8258639597513664E-2</v>
      </c>
      <c r="J1078">
        <f t="shared" si="49"/>
        <v>-1.8258637266475985E-2</v>
      </c>
      <c r="K1078">
        <f t="shared" si="50"/>
        <v>3.5661243639076323E-4</v>
      </c>
    </row>
    <row r="1079" spans="1:11" x14ac:dyDescent="0.3">
      <c r="A1079" t="s">
        <v>5630</v>
      </c>
      <c r="B1079" t="s">
        <v>11378</v>
      </c>
      <c r="C1079" t="s">
        <v>11042</v>
      </c>
      <c r="D1079" t="s">
        <v>11010</v>
      </c>
      <c r="E1079" t="s">
        <v>11110</v>
      </c>
      <c r="F1079" t="s">
        <v>11379</v>
      </c>
      <c r="G1079" t="s">
        <v>11380</v>
      </c>
      <c r="I1079">
        <f t="shared" si="48"/>
        <v>2.0947532460942352E-2</v>
      </c>
      <c r="J1079">
        <f t="shared" si="49"/>
        <v>2.0947526541684074E-2</v>
      </c>
      <c r="K1079">
        <f t="shared" si="50"/>
        <v>4.1298282991467566E-4</v>
      </c>
    </row>
    <row r="1080" spans="1:11" x14ac:dyDescent="0.3">
      <c r="A1080" t="s">
        <v>5633</v>
      </c>
      <c r="B1080" t="s">
        <v>11048</v>
      </c>
      <c r="C1080" t="s">
        <v>11381</v>
      </c>
      <c r="D1080" t="s">
        <v>11063</v>
      </c>
      <c r="E1080" t="s">
        <v>11169</v>
      </c>
      <c r="F1080" t="s">
        <v>11382</v>
      </c>
      <c r="G1080" t="s">
        <v>11383</v>
      </c>
      <c r="I1080">
        <f t="shared" si="48"/>
        <v>-1.975077584848416E-2</v>
      </c>
      <c r="J1080">
        <f t="shared" si="49"/>
        <v>-1.9750754998125938E-2</v>
      </c>
      <c r="K1080">
        <f t="shared" si="50"/>
        <v>4.1519370575713498E-4</v>
      </c>
    </row>
    <row r="1081" spans="1:11" x14ac:dyDescent="0.3">
      <c r="A1081" t="s">
        <v>5639</v>
      </c>
      <c r="B1081" t="s">
        <v>11384</v>
      </c>
      <c r="C1081" t="s">
        <v>11059</v>
      </c>
      <c r="D1081" t="s">
        <v>10998</v>
      </c>
      <c r="E1081" t="s">
        <v>11266</v>
      </c>
      <c r="F1081" t="s">
        <v>11385</v>
      </c>
      <c r="G1081" t="s">
        <v>11386</v>
      </c>
      <c r="I1081">
        <f t="shared" si="48"/>
        <v>-9.3896715451813068E-3</v>
      </c>
      <c r="J1081">
        <f t="shared" si="49"/>
        <v>-9.3896662515545442E-3</v>
      </c>
      <c r="K1081">
        <f t="shared" si="50"/>
        <v>1.0030450760113E-4</v>
      </c>
    </row>
    <row r="1082" spans="1:11" x14ac:dyDescent="0.3">
      <c r="A1082" t="s">
        <v>5644</v>
      </c>
      <c r="B1082" t="s">
        <v>10998</v>
      </c>
      <c r="C1082" t="s">
        <v>11065</v>
      </c>
      <c r="D1082" t="s">
        <v>10999</v>
      </c>
      <c r="E1082" t="s">
        <v>10989</v>
      </c>
      <c r="F1082" t="s">
        <v>11387</v>
      </c>
      <c r="G1082" t="s">
        <v>11388</v>
      </c>
      <c r="I1082">
        <f t="shared" si="48"/>
        <v>-8.6887442474081165E-3</v>
      </c>
      <c r="J1082">
        <f t="shared" si="49"/>
        <v>-8.688759793673239E-3</v>
      </c>
      <c r="K1082">
        <f t="shared" si="50"/>
        <v>8.6756321394968657E-5</v>
      </c>
    </row>
    <row r="1083" spans="1:11" x14ac:dyDescent="0.3">
      <c r="A1083" t="s">
        <v>5648</v>
      </c>
      <c r="B1083" t="s">
        <v>10846</v>
      </c>
      <c r="C1083" t="s">
        <v>10960</v>
      </c>
      <c r="D1083" t="s">
        <v>11389</v>
      </c>
      <c r="E1083" t="s">
        <v>10870</v>
      </c>
      <c r="F1083" t="s">
        <v>11390</v>
      </c>
      <c r="G1083" t="s">
        <v>11391</v>
      </c>
      <c r="I1083">
        <f t="shared" si="48"/>
        <v>-2.729081618942597E-2</v>
      </c>
      <c r="J1083">
        <f t="shared" si="49"/>
        <v>-2.7290813599574876E-2</v>
      </c>
      <c r="K1083">
        <f t="shared" si="50"/>
        <v>7.7932322014089136E-4</v>
      </c>
    </row>
    <row r="1084" spans="1:11" x14ac:dyDescent="0.3">
      <c r="A1084" t="s">
        <v>5652</v>
      </c>
      <c r="B1084" t="s">
        <v>10771</v>
      </c>
      <c r="C1084" t="s">
        <v>11392</v>
      </c>
      <c r="D1084" t="s">
        <v>11393</v>
      </c>
      <c r="E1084" t="s">
        <v>11394</v>
      </c>
      <c r="F1084" t="s">
        <v>11395</v>
      </c>
      <c r="G1084" t="s">
        <v>11396</v>
      </c>
      <c r="I1084">
        <f t="shared" si="48"/>
        <v>-2.0069710421064511E-2</v>
      </c>
      <c r="J1084">
        <f t="shared" si="49"/>
        <v>-2.0069702444981827E-2</v>
      </c>
      <c r="K1084">
        <f t="shared" si="50"/>
        <v>4.2829337258267874E-4</v>
      </c>
    </row>
    <row r="1085" spans="1:11" x14ac:dyDescent="0.3">
      <c r="A1085" t="s">
        <v>5655</v>
      </c>
      <c r="B1085" t="s">
        <v>11397</v>
      </c>
      <c r="C1085" t="s">
        <v>10885</v>
      </c>
      <c r="D1085" t="s">
        <v>11398</v>
      </c>
      <c r="E1085" t="s">
        <v>10771</v>
      </c>
      <c r="F1085" t="s">
        <v>11399</v>
      </c>
      <c r="G1085" t="s">
        <v>11400</v>
      </c>
      <c r="I1085">
        <f t="shared" si="48"/>
        <v>5.8516825852323057E-3</v>
      </c>
      <c r="J1085">
        <f t="shared" si="49"/>
        <v>5.8516696083674696E-3</v>
      </c>
      <c r="K1085">
        <f t="shared" si="50"/>
        <v>2.7312351711408185E-5</v>
      </c>
    </row>
    <row r="1086" spans="1:11" x14ac:dyDescent="0.3">
      <c r="A1086" t="s">
        <v>5660</v>
      </c>
      <c r="B1086" t="s">
        <v>11401</v>
      </c>
      <c r="C1086" t="s">
        <v>10800</v>
      </c>
      <c r="D1086" t="s">
        <v>10796</v>
      </c>
      <c r="E1086" t="s">
        <v>11402</v>
      </c>
      <c r="F1086" t="s">
        <v>11403</v>
      </c>
      <c r="G1086" t="s">
        <v>11404</v>
      </c>
      <c r="I1086">
        <f t="shared" si="48"/>
        <v>1.1635112993245112E-2</v>
      </c>
      <c r="J1086">
        <f t="shared" si="49"/>
        <v>1.1635122685208728E-2</v>
      </c>
      <c r="K1086">
        <f t="shared" si="50"/>
        <v>1.2121074453657561E-4</v>
      </c>
    </row>
    <row r="1087" spans="1:11" x14ac:dyDescent="0.3">
      <c r="A1087" t="s">
        <v>5663</v>
      </c>
      <c r="B1087" t="s">
        <v>10885</v>
      </c>
      <c r="C1087" t="s">
        <v>11405</v>
      </c>
      <c r="D1087" t="s">
        <v>10874</v>
      </c>
      <c r="E1087" t="s">
        <v>10973</v>
      </c>
      <c r="F1087" t="s">
        <v>11406</v>
      </c>
      <c r="G1087" t="s">
        <v>11407</v>
      </c>
      <c r="I1087">
        <f t="shared" si="48"/>
        <v>1.006368884912073E-2</v>
      </c>
      <c r="J1087">
        <f t="shared" si="49"/>
        <v>1.0063694558659662E-2</v>
      </c>
      <c r="K1087">
        <f t="shared" si="50"/>
        <v>8.9078618853144257E-5</v>
      </c>
    </row>
    <row r="1088" spans="1:11" x14ac:dyDescent="0.3">
      <c r="A1088" t="s">
        <v>5666</v>
      </c>
      <c r="B1088" t="s">
        <v>11408</v>
      </c>
      <c r="C1088" t="s">
        <v>11409</v>
      </c>
      <c r="D1088" t="s">
        <v>11410</v>
      </c>
      <c r="E1088" t="s">
        <v>11411</v>
      </c>
      <c r="F1088" t="s">
        <v>11412</v>
      </c>
      <c r="G1088" t="s">
        <v>11413</v>
      </c>
      <c r="I1088">
        <f t="shared" si="48"/>
        <v>2.5823525823505503E-2</v>
      </c>
      <c r="J1088">
        <f t="shared" si="49"/>
        <v>2.5823509092603565E-2</v>
      </c>
      <c r="K1088">
        <f t="shared" si="50"/>
        <v>6.3493726562506374E-4</v>
      </c>
    </row>
    <row r="1089" spans="1:11" x14ac:dyDescent="0.3">
      <c r="A1089" t="s">
        <v>5669</v>
      </c>
      <c r="B1089" t="s">
        <v>11217</v>
      </c>
      <c r="C1089" t="s">
        <v>11259</v>
      </c>
      <c r="D1089" t="s">
        <v>11414</v>
      </c>
      <c r="E1089" t="s">
        <v>11415</v>
      </c>
      <c r="F1089" t="s">
        <v>11416</v>
      </c>
      <c r="G1089" t="s">
        <v>11417</v>
      </c>
      <c r="I1089">
        <f t="shared" si="48"/>
        <v>-5.550108908818469E-3</v>
      </c>
      <c r="J1089">
        <f t="shared" si="49"/>
        <v>-5.5500966783113437E-3</v>
      </c>
      <c r="K1089">
        <f t="shared" si="50"/>
        <v>3.8138581702677617E-5</v>
      </c>
    </row>
    <row r="1090" spans="1:11" x14ac:dyDescent="0.3">
      <c r="A1090" t="s">
        <v>5673</v>
      </c>
      <c r="B1090" t="s">
        <v>11418</v>
      </c>
      <c r="C1090" t="s">
        <v>11065</v>
      </c>
      <c r="D1090" t="s">
        <v>10860</v>
      </c>
      <c r="E1090" t="s">
        <v>11419</v>
      </c>
      <c r="F1090" t="s">
        <v>11420</v>
      </c>
      <c r="G1090" t="s">
        <v>11421</v>
      </c>
      <c r="I1090">
        <f t="shared" si="48"/>
        <v>8.5708594208036386E-3</v>
      </c>
      <c r="J1090">
        <f t="shared" si="49"/>
        <v>8.5708672414517677E-3</v>
      </c>
      <c r="K1090">
        <f t="shared" si="50"/>
        <v>6.3128104911882237E-5</v>
      </c>
    </row>
    <row r="1091" spans="1:11" x14ac:dyDescent="0.3">
      <c r="A1091" t="s">
        <v>5678</v>
      </c>
      <c r="B1091" t="s">
        <v>11409</v>
      </c>
      <c r="C1091" t="s">
        <v>11378</v>
      </c>
      <c r="D1091" t="s">
        <v>10990</v>
      </c>
      <c r="E1091" t="s">
        <v>11160</v>
      </c>
      <c r="F1091" t="s">
        <v>11422</v>
      </c>
      <c r="G1091" t="s">
        <v>11423</v>
      </c>
      <c r="I1091">
        <f t="shared" si="48"/>
        <v>1.1857767267105445E-2</v>
      </c>
      <c r="J1091">
        <f t="shared" si="49"/>
        <v>1.1857758270937682E-2</v>
      </c>
      <c r="K1091">
        <f t="shared" si="50"/>
        <v>1.261625575558652E-4</v>
      </c>
    </row>
    <row r="1092" spans="1:11" x14ac:dyDescent="0.3">
      <c r="A1092" t="s">
        <v>5681</v>
      </c>
      <c r="B1092" t="s">
        <v>11156</v>
      </c>
      <c r="C1092" t="s">
        <v>11174</v>
      </c>
      <c r="D1092" t="s">
        <v>11384</v>
      </c>
      <c r="E1092" t="s">
        <v>11156</v>
      </c>
      <c r="F1092" t="s">
        <v>11424</v>
      </c>
      <c r="G1092" t="s">
        <v>11425</v>
      </c>
      <c r="I1092">
        <f t="shared" si="48"/>
        <v>2.1484374580383199E-3</v>
      </c>
      <c r="J1092">
        <f t="shared" si="49"/>
        <v>2.1484418050633802E-3</v>
      </c>
      <c r="K1092">
        <f t="shared" si="50"/>
        <v>2.3192068953358717E-6</v>
      </c>
    </row>
    <row r="1093" spans="1:11" x14ac:dyDescent="0.3">
      <c r="A1093" t="s">
        <v>5684</v>
      </c>
      <c r="B1093" t="s">
        <v>11281</v>
      </c>
      <c r="C1093" t="s">
        <v>11426</v>
      </c>
      <c r="D1093" t="s">
        <v>11427</v>
      </c>
      <c r="E1093" t="s">
        <v>11143</v>
      </c>
      <c r="F1093" t="s">
        <v>11428</v>
      </c>
      <c r="G1093" t="s">
        <v>11429</v>
      </c>
      <c r="I1093">
        <f t="shared" ref="I1093:I1156" si="51">(E1093-E1092)/E1092</f>
        <v>9.1599686384725813E-3</v>
      </c>
      <c r="J1093">
        <f t="shared" ref="J1093:J1156" si="52">(G1093-G1092)/G1092</f>
        <v>9.1599517107515856E-3</v>
      </c>
      <c r="K1093">
        <f t="shared" ref="K1093:K1156" si="53">(J1093-$O$8)^2</f>
        <v>7.2836054285078364E-5</v>
      </c>
    </row>
    <row r="1094" spans="1:11" x14ac:dyDescent="0.3">
      <c r="A1094" t="s">
        <v>5687</v>
      </c>
      <c r="B1094" t="s">
        <v>11154</v>
      </c>
      <c r="C1094" t="s">
        <v>11081</v>
      </c>
      <c r="D1094" t="s">
        <v>11430</v>
      </c>
      <c r="E1094" t="s">
        <v>11329</v>
      </c>
      <c r="F1094" t="s">
        <v>11431</v>
      </c>
      <c r="G1094" t="s">
        <v>11432</v>
      </c>
      <c r="I1094">
        <f t="shared" si="51"/>
        <v>7.5318464181508213E-3</v>
      </c>
      <c r="J1094">
        <f t="shared" si="52"/>
        <v>7.5318552600012788E-3</v>
      </c>
      <c r="K1094">
        <f t="shared" si="53"/>
        <v>4.7697086109175082E-5</v>
      </c>
    </row>
    <row r="1095" spans="1:11" x14ac:dyDescent="0.3">
      <c r="A1095" t="s">
        <v>5690</v>
      </c>
      <c r="B1095" t="s">
        <v>11433</v>
      </c>
      <c r="C1095" t="s">
        <v>11103</v>
      </c>
      <c r="D1095" t="s">
        <v>11300</v>
      </c>
      <c r="E1095" t="s">
        <v>11372</v>
      </c>
      <c r="F1095" t="s">
        <v>11434</v>
      </c>
      <c r="G1095" t="s">
        <v>11435</v>
      </c>
      <c r="I1095">
        <f t="shared" si="51"/>
        <v>5.5587696208078009E-3</v>
      </c>
      <c r="J1095">
        <f t="shared" si="52"/>
        <v>5.5587653790140799E-3</v>
      </c>
      <c r="K1095">
        <f t="shared" si="53"/>
        <v>2.4336638094180825E-5</v>
      </c>
    </row>
    <row r="1096" spans="1:11" x14ac:dyDescent="0.3">
      <c r="A1096" t="s">
        <v>5694</v>
      </c>
      <c r="B1096" t="s">
        <v>11347</v>
      </c>
      <c r="C1096" t="s">
        <v>11436</v>
      </c>
      <c r="D1096" t="s">
        <v>11437</v>
      </c>
      <c r="E1096" t="s">
        <v>11438</v>
      </c>
      <c r="F1096" t="s">
        <v>11439</v>
      </c>
      <c r="G1096" t="s">
        <v>11440</v>
      </c>
      <c r="I1096">
        <f t="shared" si="51"/>
        <v>1.2009169119503796E-2</v>
      </c>
      <c r="J1096">
        <f t="shared" si="52"/>
        <v>1.2009187185288161E-2</v>
      </c>
      <c r="K1096">
        <f t="shared" si="53"/>
        <v>1.2958725122075393E-4</v>
      </c>
    </row>
    <row r="1097" spans="1:11" x14ac:dyDescent="0.3">
      <c r="A1097" t="s">
        <v>5699</v>
      </c>
      <c r="B1097" t="s">
        <v>11338</v>
      </c>
      <c r="C1097" t="s">
        <v>11336</v>
      </c>
      <c r="D1097" t="s">
        <v>11438</v>
      </c>
      <c r="E1097" t="s">
        <v>11441</v>
      </c>
      <c r="F1097" t="s">
        <v>11442</v>
      </c>
      <c r="G1097" t="s">
        <v>11443</v>
      </c>
      <c r="I1097">
        <f t="shared" si="51"/>
        <v>5.274044076097128E-3</v>
      </c>
      <c r="J1097">
        <f t="shared" si="52"/>
        <v>5.2740285893784914E-3</v>
      </c>
      <c r="K1097">
        <f t="shared" si="53"/>
        <v>2.1608375922275117E-5</v>
      </c>
    </row>
    <row r="1098" spans="1:11" x14ac:dyDescent="0.3">
      <c r="A1098" t="s">
        <v>5704</v>
      </c>
      <c r="B1098" t="s">
        <v>11332</v>
      </c>
      <c r="C1098" t="s">
        <v>11444</v>
      </c>
      <c r="D1098" t="s">
        <v>11080</v>
      </c>
      <c r="E1098" t="s">
        <v>11445</v>
      </c>
      <c r="F1098" t="s">
        <v>11446</v>
      </c>
      <c r="G1098" t="s">
        <v>11447</v>
      </c>
      <c r="I1098">
        <f t="shared" si="51"/>
        <v>-1.873693121110923E-3</v>
      </c>
      <c r="J1098">
        <f t="shared" si="52"/>
        <v>-1.8736870480375513E-3</v>
      </c>
      <c r="K1098">
        <f t="shared" si="53"/>
        <v>6.246173603547958E-6</v>
      </c>
    </row>
    <row r="1099" spans="1:11" x14ac:dyDescent="0.3">
      <c r="A1099" t="s">
        <v>5708</v>
      </c>
      <c r="B1099" t="s">
        <v>11448</v>
      </c>
      <c r="C1099" t="s">
        <v>11449</v>
      </c>
      <c r="D1099" t="s">
        <v>11450</v>
      </c>
      <c r="E1099" t="s">
        <v>11451</v>
      </c>
      <c r="F1099" t="s">
        <v>11452</v>
      </c>
      <c r="G1099" t="s">
        <v>11453</v>
      </c>
      <c r="I1099">
        <f t="shared" si="51"/>
        <v>4.8807771728926865E-3</v>
      </c>
      <c r="J1099">
        <f t="shared" si="52"/>
        <v>1.1526831622216098E-2</v>
      </c>
      <c r="K1099">
        <f t="shared" si="53"/>
        <v>1.1883799430311416E-4</v>
      </c>
    </row>
    <row r="1100" spans="1:11" x14ac:dyDescent="0.3">
      <c r="A1100" t="s">
        <v>5711</v>
      </c>
      <c r="B1100" t="s">
        <v>11449</v>
      </c>
      <c r="C1100" t="s">
        <v>11454</v>
      </c>
      <c r="D1100" t="s">
        <v>11455</v>
      </c>
      <c r="E1100" t="s">
        <v>11456</v>
      </c>
      <c r="F1100" t="s">
        <v>11457</v>
      </c>
      <c r="G1100" t="s">
        <v>11458</v>
      </c>
      <c r="I1100">
        <f t="shared" si="51"/>
        <v>9.9010276461989708E-3</v>
      </c>
      <c r="J1100">
        <f t="shared" si="52"/>
        <v>9.9010317651526247E-3</v>
      </c>
      <c r="K1100">
        <f t="shared" si="53"/>
        <v>8.6034607323409577E-5</v>
      </c>
    </row>
    <row r="1101" spans="1:11" x14ac:dyDescent="0.3">
      <c r="A1101" t="s">
        <v>5717</v>
      </c>
      <c r="B1101" t="s">
        <v>11459</v>
      </c>
      <c r="C1101" t="s">
        <v>11460</v>
      </c>
      <c r="D1101" t="s">
        <v>11461</v>
      </c>
      <c r="E1101" t="s">
        <v>11462</v>
      </c>
      <c r="F1101" t="s">
        <v>11463</v>
      </c>
      <c r="G1101" t="s">
        <v>11464</v>
      </c>
      <c r="I1101">
        <f t="shared" si="51"/>
        <v>-4.0695707719279606E-3</v>
      </c>
      <c r="J1101">
        <f t="shared" si="52"/>
        <v>-4.0695605712617955E-3</v>
      </c>
      <c r="K1101">
        <f t="shared" si="53"/>
        <v>2.2044040322038119E-5</v>
      </c>
    </row>
    <row r="1102" spans="1:11" x14ac:dyDescent="0.3">
      <c r="A1102" t="s">
        <v>5722</v>
      </c>
      <c r="B1102" t="s">
        <v>11465</v>
      </c>
      <c r="C1102" t="s">
        <v>11466</v>
      </c>
      <c r="D1102" t="s">
        <v>11467</v>
      </c>
      <c r="E1102" t="s">
        <v>11468</v>
      </c>
      <c r="F1102" t="s">
        <v>11469</v>
      </c>
      <c r="G1102" t="s">
        <v>11470</v>
      </c>
      <c r="I1102">
        <f t="shared" si="51"/>
        <v>-1.8569836552754569E-4</v>
      </c>
      <c r="J1102">
        <f t="shared" si="52"/>
        <v>-1.8570595303505239E-4</v>
      </c>
      <c r="K1102">
        <f t="shared" si="53"/>
        <v>6.5813225511966924E-7</v>
      </c>
    </row>
    <row r="1103" spans="1:11" x14ac:dyDescent="0.3">
      <c r="A1103" t="s">
        <v>5725</v>
      </c>
      <c r="B1103" t="s">
        <v>11471</v>
      </c>
      <c r="C1103" t="s">
        <v>11472</v>
      </c>
      <c r="D1103" t="s">
        <v>11451</v>
      </c>
      <c r="E1103" t="s">
        <v>11473</v>
      </c>
      <c r="F1103" t="s">
        <v>11474</v>
      </c>
      <c r="G1103" t="s">
        <v>11475</v>
      </c>
      <c r="I1103">
        <f t="shared" si="51"/>
        <v>-4.6442502454300486E-3</v>
      </c>
      <c r="J1103">
        <f t="shared" si="52"/>
        <v>-4.6442667473046532E-3</v>
      </c>
      <c r="K1103">
        <f t="shared" si="53"/>
        <v>2.7770942786104499E-5</v>
      </c>
    </row>
    <row r="1104" spans="1:11" x14ac:dyDescent="0.3">
      <c r="A1104" t="s">
        <v>5729</v>
      </c>
      <c r="B1104" t="s">
        <v>11476</v>
      </c>
      <c r="C1104" t="s">
        <v>11477</v>
      </c>
      <c r="D1104" t="s">
        <v>11478</v>
      </c>
      <c r="E1104" t="s">
        <v>11479</v>
      </c>
      <c r="F1104" t="s">
        <v>11480</v>
      </c>
      <c r="G1104" t="s">
        <v>11481</v>
      </c>
      <c r="I1104">
        <f t="shared" si="51"/>
        <v>-7.4656585492482302E-4</v>
      </c>
      <c r="J1104">
        <f t="shared" si="52"/>
        <v>-7.4656464933568983E-4</v>
      </c>
      <c r="K1104">
        <f t="shared" si="53"/>
        <v>1.8826919026746809E-6</v>
      </c>
    </row>
    <row r="1105" spans="1:11" x14ac:dyDescent="0.3">
      <c r="A1105" t="s">
        <v>5732</v>
      </c>
      <c r="B1105" t="s">
        <v>11482</v>
      </c>
      <c r="C1105" t="s">
        <v>11477</v>
      </c>
      <c r="D1105" t="s">
        <v>11483</v>
      </c>
      <c r="E1105" t="s">
        <v>11484</v>
      </c>
      <c r="F1105" t="s">
        <v>11485</v>
      </c>
      <c r="G1105" t="s">
        <v>11486</v>
      </c>
      <c r="I1105">
        <f t="shared" si="51"/>
        <v>-2.8016809338496937E-3</v>
      </c>
      <c r="J1105">
        <f t="shared" si="52"/>
        <v>-2.8016652639087812E-3</v>
      </c>
      <c r="K1105">
        <f t="shared" si="53"/>
        <v>1.1745787709558908E-5</v>
      </c>
    </row>
    <row r="1106" spans="1:11" x14ac:dyDescent="0.3">
      <c r="A1106" t="s">
        <v>5736</v>
      </c>
      <c r="B1106" t="s">
        <v>11484</v>
      </c>
      <c r="C1106" t="s">
        <v>11487</v>
      </c>
      <c r="D1106" t="s">
        <v>11488</v>
      </c>
      <c r="E1106" t="s">
        <v>11489</v>
      </c>
      <c r="F1106" t="s">
        <v>11490</v>
      </c>
      <c r="G1106" t="s">
        <v>11491</v>
      </c>
      <c r="I1106">
        <f t="shared" si="51"/>
        <v>-7.4922271491340031E-4</v>
      </c>
      <c r="J1106">
        <f t="shared" si="52"/>
        <v>-7.4922149235667702E-4</v>
      </c>
      <c r="K1106">
        <f t="shared" si="53"/>
        <v>1.8899899349604073E-6</v>
      </c>
    </row>
    <row r="1107" spans="1:11" x14ac:dyDescent="0.3">
      <c r="A1107" t="s">
        <v>5739</v>
      </c>
      <c r="B1107" t="s">
        <v>11492</v>
      </c>
      <c r="C1107" t="s">
        <v>11444</v>
      </c>
      <c r="D1107" t="s">
        <v>11493</v>
      </c>
      <c r="E1107" t="s">
        <v>11494</v>
      </c>
      <c r="F1107" t="s">
        <v>11495</v>
      </c>
      <c r="G1107" t="s">
        <v>11496</v>
      </c>
      <c r="I1107">
        <f t="shared" si="51"/>
        <v>1.6869916283783345E-3</v>
      </c>
      <c r="J1107">
        <f t="shared" si="52"/>
        <v>1.6869780937791047E-3</v>
      </c>
      <c r="K1107">
        <f t="shared" si="53"/>
        <v>1.126634787579385E-6</v>
      </c>
    </row>
    <row r="1108" spans="1:11" x14ac:dyDescent="0.3">
      <c r="A1108" t="s">
        <v>5743</v>
      </c>
      <c r="B1108" t="s">
        <v>11492</v>
      </c>
      <c r="C1108" t="s">
        <v>11343</v>
      </c>
      <c r="D1108" t="s">
        <v>11497</v>
      </c>
      <c r="E1108" t="s">
        <v>11445</v>
      </c>
      <c r="F1108" t="s">
        <v>11498</v>
      </c>
      <c r="G1108" t="s">
        <v>11499</v>
      </c>
      <c r="I1108">
        <f t="shared" si="51"/>
        <v>-3.181119071502923E-3</v>
      </c>
      <c r="J1108">
        <f t="shared" si="52"/>
        <v>-3.1810999459594412E-3</v>
      </c>
      <c r="K1108">
        <f t="shared" si="53"/>
        <v>1.4490565200410747E-5</v>
      </c>
    </row>
    <row r="1109" spans="1:11" x14ac:dyDescent="0.3">
      <c r="A1109" t="s">
        <v>5746</v>
      </c>
      <c r="B1109" t="s">
        <v>11342</v>
      </c>
      <c r="C1109" t="s">
        <v>11500</v>
      </c>
      <c r="D1109" t="s">
        <v>11501</v>
      </c>
      <c r="E1109" t="s">
        <v>11339</v>
      </c>
      <c r="F1109" t="s">
        <v>11502</v>
      </c>
      <c r="G1109" t="s">
        <v>11503</v>
      </c>
      <c r="I1109">
        <f t="shared" si="51"/>
        <v>1.6895250610098325E-3</v>
      </c>
      <c r="J1109">
        <f t="shared" si="52"/>
        <v>1.6895114964976139E-3</v>
      </c>
      <c r="K1109">
        <f t="shared" si="53"/>
        <v>1.1320192677310598E-6</v>
      </c>
    </row>
    <row r="1110" spans="1:11" x14ac:dyDescent="0.3">
      <c r="A1110" t="s">
        <v>5750</v>
      </c>
      <c r="B1110" t="s">
        <v>11504</v>
      </c>
      <c r="C1110" t="s">
        <v>11505</v>
      </c>
      <c r="D1110" t="s">
        <v>11127</v>
      </c>
      <c r="E1110" t="s">
        <v>11455</v>
      </c>
      <c r="F1110" t="s">
        <v>11506</v>
      </c>
      <c r="G1110" t="s">
        <v>11507</v>
      </c>
      <c r="I1110">
        <f t="shared" si="51"/>
        <v>2.2488567794442128E-3</v>
      </c>
      <c r="J1110">
        <f t="shared" si="52"/>
        <v>2.2488499077726876E-3</v>
      </c>
      <c r="K1110">
        <f t="shared" si="53"/>
        <v>2.6351105268755583E-6</v>
      </c>
    </row>
    <row r="1111" spans="1:11" x14ac:dyDescent="0.3">
      <c r="A1111" t="s">
        <v>5753</v>
      </c>
      <c r="B1111" t="s">
        <v>11508</v>
      </c>
      <c r="C1111" t="s">
        <v>11509</v>
      </c>
      <c r="D1111" t="s">
        <v>11510</v>
      </c>
      <c r="E1111" t="s">
        <v>11511</v>
      </c>
      <c r="F1111" t="s">
        <v>11512</v>
      </c>
      <c r="G1111" t="s">
        <v>11513</v>
      </c>
      <c r="I1111">
        <f t="shared" si="51"/>
        <v>6.1705497382199496E-3</v>
      </c>
      <c r="J1111">
        <f t="shared" si="52"/>
        <v>6.1705631863813865E-3</v>
      </c>
      <c r="K1111">
        <f t="shared" si="53"/>
        <v>3.0747198346655759E-5</v>
      </c>
    </row>
    <row r="1112" spans="1:11" x14ac:dyDescent="0.3">
      <c r="A1112" t="s">
        <v>5758</v>
      </c>
      <c r="B1112" t="s">
        <v>11456</v>
      </c>
      <c r="C1112" t="s">
        <v>11514</v>
      </c>
      <c r="D1112" t="s">
        <v>11515</v>
      </c>
      <c r="E1112" t="s">
        <v>11472</v>
      </c>
      <c r="F1112" t="s">
        <v>11516</v>
      </c>
      <c r="G1112" t="s">
        <v>11517</v>
      </c>
      <c r="I1112">
        <f t="shared" si="51"/>
        <v>5.3892769858896608E-3</v>
      </c>
      <c r="J1112">
        <f t="shared" si="52"/>
        <v>5.3892890900412204E-3</v>
      </c>
      <c r="K1112">
        <f t="shared" si="53"/>
        <v>2.2693233407858899E-5</v>
      </c>
    </row>
    <row r="1113" spans="1:11" x14ac:dyDescent="0.3">
      <c r="A1113" t="s">
        <v>5762</v>
      </c>
      <c r="B1113" t="s">
        <v>11518</v>
      </c>
      <c r="C1113" t="s">
        <v>11519</v>
      </c>
      <c r="D1113" t="s">
        <v>11337</v>
      </c>
      <c r="E1113" t="s">
        <v>11471</v>
      </c>
      <c r="F1113" t="s">
        <v>11520</v>
      </c>
      <c r="G1113" t="s">
        <v>11521</v>
      </c>
      <c r="I1113">
        <f t="shared" si="51"/>
        <v>-4.0664881355448358E-3</v>
      </c>
      <c r="J1113">
        <f t="shared" si="52"/>
        <v>-4.0664939864584445E-3</v>
      </c>
      <c r="K1113">
        <f t="shared" si="53"/>
        <v>2.2015253831517202E-5</v>
      </c>
    </row>
    <row r="1114" spans="1:11" x14ac:dyDescent="0.3">
      <c r="A1114" t="s">
        <v>5765</v>
      </c>
      <c r="B1114" t="s">
        <v>11522</v>
      </c>
      <c r="C1114" t="s">
        <v>11523</v>
      </c>
      <c r="D1114" t="s">
        <v>11524</v>
      </c>
      <c r="E1114" t="s">
        <v>11519</v>
      </c>
      <c r="F1114" t="s">
        <v>11525</v>
      </c>
      <c r="G1114" t="s">
        <v>11526</v>
      </c>
      <c r="I1114">
        <f t="shared" si="51"/>
        <v>7.4238677167061768E-3</v>
      </c>
      <c r="J1114">
        <f t="shared" si="52"/>
        <v>7.4238460000535678E-3</v>
      </c>
      <c r="K1114">
        <f t="shared" si="53"/>
        <v>4.6216861741142053E-5</v>
      </c>
    </row>
    <row r="1115" spans="1:11" x14ac:dyDescent="0.3">
      <c r="A1115" t="s">
        <v>5768</v>
      </c>
      <c r="B1115" t="s">
        <v>11527</v>
      </c>
      <c r="C1115" t="s">
        <v>11528</v>
      </c>
      <c r="D1115" t="s">
        <v>11529</v>
      </c>
      <c r="E1115" t="s">
        <v>11530</v>
      </c>
      <c r="F1115" t="s">
        <v>11531</v>
      </c>
      <c r="G1115" t="s">
        <v>11532</v>
      </c>
      <c r="I1115">
        <f t="shared" si="51"/>
        <v>3.6846168696502801E-3</v>
      </c>
      <c r="J1115">
        <f t="shared" si="52"/>
        <v>3.6846269655277848E-3</v>
      </c>
      <c r="K1115">
        <f t="shared" si="53"/>
        <v>9.3579668368211108E-6</v>
      </c>
    </row>
    <row r="1116" spans="1:11" x14ac:dyDescent="0.3">
      <c r="A1116" t="s">
        <v>5771</v>
      </c>
      <c r="B1116" t="s">
        <v>11523</v>
      </c>
      <c r="C1116" t="s">
        <v>11533</v>
      </c>
      <c r="D1116" t="s">
        <v>11510</v>
      </c>
      <c r="E1116" t="s">
        <v>11534</v>
      </c>
      <c r="F1116" t="s">
        <v>11535</v>
      </c>
      <c r="G1116" t="s">
        <v>11536</v>
      </c>
      <c r="I1116">
        <f t="shared" si="51"/>
        <v>-1.2114537444933859E-2</v>
      </c>
      <c r="J1116">
        <f t="shared" si="52"/>
        <v>-1.2114543031836306E-2</v>
      </c>
      <c r="K1116">
        <f t="shared" si="53"/>
        <v>1.6230990817368019E-4</v>
      </c>
    </row>
    <row r="1117" spans="1:11" x14ac:dyDescent="0.3">
      <c r="A1117" t="s">
        <v>5776</v>
      </c>
      <c r="B1117" t="s">
        <v>11537</v>
      </c>
      <c r="C1117" t="s">
        <v>11538</v>
      </c>
      <c r="D1117" t="s">
        <v>11537</v>
      </c>
      <c r="E1117" t="s">
        <v>11539</v>
      </c>
      <c r="F1117" t="s">
        <v>11540</v>
      </c>
      <c r="G1117" t="s">
        <v>11541</v>
      </c>
      <c r="I1117">
        <f t="shared" si="51"/>
        <v>7.4321999256782454E-3</v>
      </c>
      <c r="J1117">
        <f t="shared" si="52"/>
        <v>7.4322194599383169E-3</v>
      </c>
      <c r="K1117">
        <f t="shared" si="53"/>
        <v>4.6330782414592437E-5</v>
      </c>
    </row>
    <row r="1118" spans="1:11" x14ac:dyDescent="0.3">
      <c r="A1118" t="s">
        <v>5781</v>
      </c>
      <c r="B1118" t="s">
        <v>11542</v>
      </c>
      <c r="C1118" t="s">
        <v>11543</v>
      </c>
      <c r="D1118" t="s">
        <v>11472</v>
      </c>
      <c r="E1118" t="s">
        <v>11544</v>
      </c>
      <c r="F1118" t="s">
        <v>11545</v>
      </c>
      <c r="G1118" t="s">
        <v>11546</v>
      </c>
      <c r="I1118">
        <f t="shared" si="51"/>
        <v>3.135337456006311E-3</v>
      </c>
      <c r="J1118">
        <f t="shared" si="52"/>
        <v>3.1353369845296157E-3</v>
      </c>
      <c r="K1118">
        <f t="shared" si="53"/>
        <v>6.299042978040229E-6</v>
      </c>
    </row>
    <row r="1119" spans="1:11" x14ac:dyDescent="0.3">
      <c r="A1119" t="s">
        <v>5784</v>
      </c>
      <c r="B1119" t="s">
        <v>11527</v>
      </c>
      <c r="C1119" t="s">
        <v>11547</v>
      </c>
      <c r="D1119" t="s">
        <v>11542</v>
      </c>
      <c r="E1119" t="s">
        <v>11548</v>
      </c>
      <c r="F1119" t="s">
        <v>11549</v>
      </c>
      <c r="G1119" t="s">
        <v>11550</v>
      </c>
      <c r="I1119">
        <f t="shared" si="51"/>
        <v>2.0224490167759868E-3</v>
      </c>
      <c r="J1119">
        <f t="shared" si="52"/>
        <v>2.0224347326944091E-3</v>
      </c>
      <c r="K1119">
        <f t="shared" si="53"/>
        <v>1.9512937857942599E-6</v>
      </c>
    </row>
    <row r="1120" spans="1:11" x14ac:dyDescent="0.3">
      <c r="A1120" t="s">
        <v>5788</v>
      </c>
      <c r="B1120" t="s">
        <v>11551</v>
      </c>
      <c r="C1120" t="s">
        <v>11552</v>
      </c>
      <c r="D1120" t="s">
        <v>11553</v>
      </c>
      <c r="E1120" t="s">
        <v>11554</v>
      </c>
      <c r="F1120" t="s">
        <v>11555</v>
      </c>
      <c r="G1120" t="s">
        <v>11556</v>
      </c>
      <c r="I1120">
        <f t="shared" si="51"/>
        <v>9.7247522935779186E-3</v>
      </c>
      <c r="J1120">
        <f t="shared" si="52"/>
        <v>9.7247539710401676E-3</v>
      </c>
      <c r="K1120">
        <f t="shared" si="53"/>
        <v>8.2795557392503758E-5</v>
      </c>
    </row>
    <row r="1121" spans="1:11" x14ac:dyDescent="0.3">
      <c r="A1121" t="s">
        <v>5793</v>
      </c>
      <c r="B1121" t="s">
        <v>11557</v>
      </c>
      <c r="C1121" t="s">
        <v>11558</v>
      </c>
      <c r="D1121" t="s">
        <v>11533</v>
      </c>
      <c r="E1121" t="s">
        <v>11559</v>
      </c>
      <c r="F1121" t="s">
        <v>11560</v>
      </c>
      <c r="G1121" t="s">
        <v>11561</v>
      </c>
      <c r="I1121">
        <f t="shared" si="51"/>
        <v>-4.7246775345206431E-3</v>
      </c>
      <c r="J1121">
        <f t="shared" si="52"/>
        <v>-4.7246639987823533E-3</v>
      </c>
      <c r="K1121">
        <f t="shared" si="53"/>
        <v>2.8624763675637314E-5</v>
      </c>
    </row>
    <row r="1122" spans="1:11" x14ac:dyDescent="0.3">
      <c r="A1122" t="s">
        <v>5798</v>
      </c>
      <c r="B1122" t="s">
        <v>11562</v>
      </c>
      <c r="C1122" t="s">
        <v>11563</v>
      </c>
      <c r="D1122" t="s">
        <v>11564</v>
      </c>
      <c r="E1122" t="s">
        <v>11565</v>
      </c>
      <c r="F1122" t="s">
        <v>11566</v>
      </c>
      <c r="G1122" t="s">
        <v>11567</v>
      </c>
      <c r="I1122">
        <f t="shared" si="51"/>
        <v>1.0955267482197777E-3</v>
      </c>
      <c r="J1122">
        <f t="shared" si="52"/>
        <v>1.0955063010178318E-3</v>
      </c>
      <c r="K1122">
        <f t="shared" si="53"/>
        <v>2.2086122248334325E-7</v>
      </c>
    </row>
    <row r="1123" spans="1:11" x14ac:dyDescent="0.3">
      <c r="A1123" t="s">
        <v>5801</v>
      </c>
      <c r="B1123" t="s">
        <v>11568</v>
      </c>
      <c r="C1123" t="s">
        <v>11569</v>
      </c>
      <c r="D1123" t="s">
        <v>11570</v>
      </c>
      <c r="E1123" t="s">
        <v>11571</v>
      </c>
      <c r="F1123" t="s">
        <v>11572</v>
      </c>
      <c r="G1123" t="s">
        <v>11573</v>
      </c>
      <c r="I1123">
        <f t="shared" si="51"/>
        <v>-1.0395841313301379E-2</v>
      </c>
      <c r="J1123">
        <f t="shared" si="52"/>
        <v>-1.0395825958395409E-2</v>
      </c>
      <c r="K1123">
        <f t="shared" si="53"/>
        <v>1.2147067413292071E-4</v>
      </c>
    </row>
    <row r="1124" spans="1:11" x14ac:dyDescent="0.3">
      <c r="A1124" t="s">
        <v>5804</v>
      </c>
      <c r="B1124" t="s">
        <v>11533</v>
      </c>
      <c r="C1124" t="s">
        <v>11574</v>
      </c>
      <c r="D1124" t="s">
        <v>11575</v>
      </c>
      <c r="E1124" t="s">
        <v>11576</v>
      </c>
      <c r="F1124" t="s">
        <v>11577</v>
      </c>
      <c r="G1124" t="s">
        <v>11578</v>
      </c>
      <c r="I1124">
        <f t="shared" si="51"/>
        <v>3.1331000049059465E-3</v>
      </c>
      <c r="J1124">
        <f t="shared" si="52"/>
        <v>3.1331027109977243E-3</v>
      </c>
      <c r="K1124">
        <f t="shared" si="53"/>
        <v>6.2878328578346657E-6</v>
      </c>
    </row>
    <row r="1125" spans="1:11" x14ac:dyDescent="0.3">
      <c r="A1125" t="s">
        <v>5807</v>
      </c>
      <c r="B1125" t="s">
        <v>11579</v>
      </c>
      <c r="C1125" t="s">
        <v>11543</v>
      </c>
      <c r="D1125" t="s">
        <v>11580</v>
      </c>
      <c r="E1125" t="s">
        <v>11510</v>
      </c>
      <c r="F1125" t="s">
        <v>11581</v>
      </c>
      <c r="G1125" t="s">
        <v>11582</v>
      </c>
      <c r="I1125">
        <f t="shared" si="51"/>
        <v>-1.3411703104905371E-2</v>
      </c>
      <c r="J1125">
        <f t="shared" si="52"/>
        <v>-1.3411713855820871E-2</v>
      </c>
      <c r="K1125">
        <f t="shared" si="53"/>
        <v>1.9704470792991782E-4</v>
      </c>
    </row>
    <row r="1126" spans="1:11" x14ac:dyDescent="0.3">
      <c r="A1126" t="s">
        <v>5810</v>
      </c>
      <c r="B1126" t="s">
        <v>11583</v>
      </c>
      <c r="C1126" t="s">
        <v>11584</v>
      </c>
      <c r="D1126" t="s">
        <v>11504</v>
      </c>
      <c r="E1126" t="s">
        <v>11585</v>
      </c>
      <c r="F1126" t="s">
        <v>11586</v>
      </c>
      <c r="G1126" t="s">
        <v>11587</v>
      </c>
      <c r="I1126">
        <f t="shared" si="51"/>
        <v>-9.4972437710010484E-3</v>
      </c>
      <c r="J1126">
        <f t="shared" si="52"/>
        <v>-9.4972488552960716E-3</v>
      </c>
      <c r="K1126">
        <f t="shared" si="53"/>
        <v>1.0247100717454107E-4</v>
      </c>
    </row>
    <row r="1127" spans="1:11" x14ac:dyDescent="0.3">
      <c r="A1127" t="s">
        <v>5813</v>
      </c>
      <c r="B1127" t="s">
        <v>11344</v>
      </c>
      <c r="C1127" t="s">
        <v>11588</v>
      </c>
      <c r="D1127" t="s">
        <v>11118</v>
      </c>
      <c r="E1127" t="s">
        <v>11589</v>
      </c>
      <c r="F1127" t="s">
        <v>11590</v>
      </c>
      <c r="G1127" t="s">
        <v>11591</v>
      </c>
      <c r="I1127">
        <f t="shared" si="51"/>
        <v>-7.8962024421169313E-3</v>
      </c>
      <c r="J1127">
        <f t="shared" si="52"/>
        <v>-7.8961803534367565E-3</v>
      </c>
      <c r="K1127">
        <f t="shared" si="53"/>
        <v>7.261984655404864E-5</v>
      </c>
    </row>
    <row r="1128" spans="1:11" x14ac:dyDescent="0.3">
      <c r="A1128" t="s">
        <v>5817</v>
      </c>
      <c r="B1128" t="s">
        <v>11347</v>
      </c>
      <c r="C1128" t="s">
        <v>11592</v>
      </c>
      <c r="D1128" t="s">
        <v>11593</v>
      </c>
      <c r="E1128" t="s">
        <v>11594</v>
      </c>
      <c r="F1128" t="s">
        <v>11595</v>
      </c>
      <c r="G1128" t="s">
        <v>11596</v>
      </c>
      <c r="I1128">
        <f t="shared" si="51"/>
        <v>1.9329183248057484E-2</v>
      </c>
      <c r="J1128">
        <f t="shared" si="52"/>
        <v>1.9329171061711226E-2</v>
      </c>
      <c r="K1128">
        <f t="shared" si="53"/>
        <v>3.498255322618841E-4</v>
      </c>
    </row>
    <row r="1129" spans="1:11" x14ac:dyDescent="0.3">
      <c r="A1129" t="s">
        <v>5820</v>
      </c>
      <c r="B1129" t="s">
        <v>11576</v>
      </c>
      <c r="C1129" t="s">
        <v>11597</v>
      </c>
      <c r="D1129" t="s">
        <v>11514</v>
      </c>
      <c r="E1129" t="s">
        <v>11597</v>
      </c>
      <c r="F1129" t="s">
        <v>11598</v>
      </c>
      <c r="G1129" t="s">
        <v>11599</v>
      </c>
      <c r="I1129">
        <f t="shared" si="51"/>
        <v>2.63989212418867E-2</v>
      </c>
      <c r="J1129">
        <f t="shared" si="52"/>
        <v>2.6398925778125918E-2</v>
      </c>
      <c r="K1129">
        <f t="shared" si="53"/>
        <v>6.6426702500623446E-4</v>
      </c>
    </row>
    <row r="1130" spans="1:11" x14ac:dyDescent="0.3">
      <c r="A1130" t="s">
        <v>5823</v>
      </c>
      <c r="B1130" t="s">
        <v>11563</v>
      </c>
      <c r="C1130" t="s">
        <v>11600</v>
      </c>
      <c r="D1130" t="s">
        <v>11601</v>
      </c>
      <c r="E1130" t="s">
        <v>11601</v>
      </c>
      <c r="F1130" t="s">
        <v>11602</v>
      </c>
      <c r="G1130" t="s">
        <v>11603</v>
      </c>
      <c r="I1130">
        <f t="shared" si="51"/>
        <v>-1.3765586193906705E-2</v>
      </c>
      <c r="J1130">
        <f t="shared" si="52"/>
        <v>-1.3765604005315537E-2</v>
      </c>
      <c r="K1130">
        <f t="shared" si="53"/>
        <v>2.0710524324652729E-4</v>
      </c>
    </row>
    <row r="1131" spans="1:11" x14ac:dyDescent="0.3">
      <c r="A1131" t="s">
        <v>5826</v>
      </c>
      <c r="B1131" t="s">
        <v>11604</v>
      </c>
      <c r="C1131" t="s">
        <v>11605</v>
      </c>
      <c r="D1131" t="s">
        <v>11606</v>
      </c>
      <c r="E1131" t="s">
        <v>11605</v>
      </c>
      <c r="F1131" t="s">
        <v>11607</v>
      </c>
      <c r="G1131" t="s">
        <v>11608</v>
      </c>
      <c r="I1131">
        <f t="shared" si="51"/>
        <v>9.5500457382912286E-3</v>
      </c>
      <c r="J1131">
        <f t="shared" si="52"/>
        <v>9.5500583380151143E-3</v>
      </c>
      <c r="K1131">
        <f t="shared" si="53"/>
        <v>7.9646892707126933E-5</v>
      </c>
    </row>
    <row r="1132" spans="1:11" x14ac:dyDescent="0.3">
      <c r="A1132" t="s">
        <v>5830</v>
      </c>
      <c r="B1132" t="s">
        <v>11609</v>
      </c>
      <c r="C1132" t="s">
        <v>11610</v>
      </c>
      <c r="D1132" t="s">
        <v>11611</v>
      </c>
      <c r="E1132" t="s">
        <v>11612</v>
      </c>
      <c r="F1132" t="s">
        <v>11613</v>
      </c>
      <c r="G1132" t="s">
        <v>11614</v>
      </c>
      <c r="I1132">
        <f t="shared" si="51"/>
        <v>9.0958703093347217E-3</v>
      </c>
      <c r="J1132">
        <f t="shared" si="52"/>
        <v>9.0958646833368198E-3</v>
      </c>
      <c r="K1132">
        <f t="shared" si="53"/>
        <v>7.1746272246029364E-5</v>
      </c>
    </row>
    <row r="1133" spans="1:11" x14ac:dyDescent="0.3">
      <c r="A1133" t="s">
        <v>5834</v>
      </c>
      <c r="B1133" t="s">
        <v>11615</v>
      </c>
      <c r="C1133" t="s">
        <v>11616</v>
      </c>
      <c r="D1133" t="s">
        <v>11617</v>
      </c>
      <c r="E1133" t="s">
        <v>11618</v>
      </c>
      <c r="F1133" t="s">
        <v>11619</v>
      </c>
      <c r="G1133" t="s">
        <v>11620</v>
      </c>
      <c r="I1133">
        <f t="shared" si="51"/>
        <v>-2.3436271436158805E-3</v>
      </c>
      <c r="J1133">
        <f t="shared" si="52"/>
        <v>-2.3436309930702499E-3</v>
      </c>
      <c r="K1133">
        <f t="shared" si="53"/>
        <v>8.8160212533235419E-6</v>
      </c>
    </row>
    <row r="1134" spans="1:11" x14ac:dyDescent="0.3">
      <c r="A1134" t="s">
        <v>5838</v>
      </c>
      <c r="B1134" t="s">
        <v>11621</v>
      </c>
      <c r="C1134" t="s">
        <v>11622</v>
      </c>
      <c r="D1134" t="s">
        <v>11623</v>
      </c>
      <c r="E1134" t="s">
        <v>11624</v>
      </c>
      <c r="F1134" t="s">
        <v>11625</v>
      </c>
      <c r="G1134" t="s">
        <v>11626</v>
      </c>
      <c r="I1134">
        <f t="shared" si="51"/>
        <v>-1.0842247921938354E-3</v>
      </c>
      <c r="J1134">
        <f t="shared" si="52"/>
        <v>-1.0842226457950211E-3</v>
      </c>
      <c r="K1134">
        <f t="shared" si="53"/>
        <v>2.9233141412558848E-6</v>
      </c>
    </row>
    <row r="1135" spans="1:11" x14ac:dyDescent="0.3">
      <c r="A1135" t="s">
        <v>5842</v>
      </c>
      <c r="B1135" t="s">
        <v>11609</v>
      </c>
      <c r="C1135" t="s">
        <v>11627</v>
      </c>
      <c r="D1135" t="s">
        <v>11609</v>
      </c>
      <c r="E1135" t="s">
        <v>11628</v>
      </c>
      <c r="F1135" t="s">
        <v>11629</v>
      </c>
      <c r="G1135" t="s">
        <v>11630</v>
      </c>
      <c r="I1135">
        <f t="shared" si="51"/>
        <v>7.7785819062696953E-3</v>
      </c>
      <c r="J1135">
        <f t="shared" si="52"/>
        <v>7.7785892259595287E-3</v>
      </c>
      <c r="K1135">
        <f t="shared" si="53"/>
        <v>5.1166005139248996E-5</v>
      </c>
    </row>
    <row r="1136" spans="1:11" x14ac:dyDescent="0.3">
      <c r="A1136" t="s">
        <v>5847</v>
      </c>
      <c r="B1136" t="s">
        <v>11631</v>
      </c>
      <c r="C1136" t="s">
        <v>11632</v>
      </c>
      <c r="D1136" t="s">
        <v>11633</v>
      </c>
      <c r="E1136" t="s">
        <v>11600</v>
      </c>
      <c r="F1136" t="s">
        <v>11634</v>
      </c>
      <c r="G1136" t="s">
        <v>11635</v>
      </c>
      <c r="I1136">
        <f t="shared" si="51"/>
        <v>-5.2055466739463364E-3</v>
      </c>
      <c r="J1136">
        <f t="shared" si="52"/>
        <v>-5.205542726988999E-3</v>
      </c>
      <c r="K1136">
        <f t="shared" si="53"/>
        <v>3.4001613882604027E-5</v>
      </c>
    </row>
    <row r="1137" spans="1:11" x14ac:dyDescent="0.3">
      <c r="A1137" t="s">
        <v>5852</v>
      </c>
      <c r="B1137" t="s">
        <v>11636</v>
      </c>
      <c r="C1137" t="s">
        <v>11637</v>
      </c>
      <c r="D1137" t="s">
        <v>11638</v>
      </c>
      <c r="E1137" t="s">
        <v>11638</v>
      </c>
      <c r="F1137" t="s">
        <v>11639</v>
      </c>
      <c r="G1137" t="s">
        <v>11640</v>
      </c>
      <c r="I1137">
        <f t="shared" si="51"/>
        <v>-1.0826380758801171E-2</v>
      </c>
      <c r="J1137">
        <f t="shared" si="52"/>
        <v>-1.0826387525734369E-2</v>
      </c>
      <c r="K1137">
        <f t="shared" si="53"/>
        <v>1.3114681710493681E-4</v>
      </c>
    </row>
    <row r="1138" spans="1:11" x14ac:dyDescent="0.3">
      <c r="A1138" t="s">
        <v>5855</v>
      </c>
      <c r="B1138" t="s">
        <v>11641</v>
      </c>
      <c r="C1138" t="s">
        <v>11642</v>
      </c>
      <c r="D1138" t="s">
        <v>11522</v>
      </c>
      <c r="E1138" t="s">
        <v>11643</v>
      </c>
      <c r="F1138" t="s">
        <v>11644</v>
      </c>
      <c r="G1138" t="s">
        <v>11645</v>
      </c>
      <c r="I1138">
        <f t="shared" si="51"/>
        <v>-2.1889638817949647E-3</v>
      </c>
      <c r="J1138">
        <f t="shared" si="52"/>
        <v>-2.188976209879671E-3</v>
      </c>
      <c r="K1138">
        <f t="shared" si="53"/>
        <v>7.9215440259190056E-6</v>
      </c>
    </row>
    <row r="1139" spans="1:11" x14ac:dyDescent="0.3">
      <c r="A1139" t="s">
        <v>5858</v>
      </c>
      <c r="B1139" t="s">
        <v>11646</v>
      </c>
      <c r="C1139" t="s">
        <v>11514</v>
      </c>
      <c r="D1139" t="s">
        <v>11492</v>
      </c>
      <c r="E1139" t="s">
        <v>11647</v>
      </c>
      <c r="F1139" t="s">
        <v>11648</v>
      </c>
      <c r="G1139" t="s">
        <v>11649</v>
      </c>
      <c r="I1139">
        <f t="shared" si="51"/>
        <v>-2.7422302972169965E-2</v>
      </c>
      <c r="J1139">
        <f t="shared" si="52"/>
        <v>-2.7422305495120824E-2</v>
      </c>
      <c r="K1139">
        <f t="shared" si="53"/>
        <v>7.8668206074953922E-4</v>
      </c>
    </row>
    <row r="1140" spans="1:11" x14ac:dyDescent="0.3">
      <c r="A1140" t="s">
        <v>5861</v>
      </c>
      <c r="B1140" t="s">
        <v>11489</v>
      </c>
      <c r="C1140" t="s">
        <v>11650</v>
      </c>
      <c r="D1140" t="s">
        <v>11651</v>
      </c>
      <c r="E1140" t="s">
        <v>11348</v>
      </c>
      <c r="F1140" t="s">
        <v>11652</v>
      </c>
      <c r="G1140" t="s">
        <v>11653</v>
      </c>
      <c r="I1140">
        <f t="shared" si="51"/>
        <v>-2.0864680058934527E-2</v>
      </c>
      <c r="J1140">
        <f t="shared" si="52"/>
        <v>-2.0864654218021177E-2</v>
      </c>
      <c r="K1140">
        <f t="shared" si="53"/>
        <v>4.6182877226689747E-4</v>
      </c>
    </row>
    <row r="1141" spans="1:11" x14ac:dyDescent="0.3">
      <c r="A1141" t="s">
        <v>5864</v>
      </c>
      <c r="B1141" t="s">
        <v>11041</v>
      </c>
      <c r="C1141" t="s">
        <v>11654</v>
      </c>
      <c r="D1141" t="s">
        <v>11655</v>
      </c>
      <c r="E1141" t="s">
        <v>11040</v>
      </c>
      <c r="F1141" t="s">
        <v>11656</v>
      </c>
      <c r="G1141" t="s">
        <v>11657</v>
      </c>
      <c r="I1141">
        <f t="shared" si="51"/>
        <v>5.9512766365904628E-3</v>
      </c>
      <c r="J1141">
        <f t="shared" si="52"/>
        <v>5.9512521284717781E-3</v>
      </c>
      <c r="K1141">
        <f t="shared" si="53"/>
        <v>2.8363129198511867E-5</v>
      </c>
    </row>
    <row r="1142" spans="1:11" x14ac:dyDescent="0.3">
      <c r="A1142" t="s">
        <v>5867</v>
      </c>
      <c r="B1142" t="s">
        <v>11129</v>
      </c>
      <c r="C1142" t="s">
        <v>11658</v>
      </c>
      <c r="D1142" t="s">
        <v>11659</v>
      </c>
      <c r="E1142" t="s">
        <v>11505</v>
      </c>
      <c r="F1142" t="s">
        <v>11660</v>
      </c>
      <c r="G1142" t="s">
        <v>11661</v>
      </c>
      <c r="I1142">
        <f t="shared" si="51"/>
        <v>2.2137384651244842E-2</v>
      </c>
      <c r="J1142">
        <f t="shared" si="52"/>
        <v>2.2137403926850725E-2</v>
      </c>
      <c r="K1142">
        <f t="shared" si="53"/>
        <v>4.6275996454137779E-4</v>
      </c>
    </row>
    <row r="1143" spans="1:11" x14ac:dyDescent="0.3">
      <c r="A1143" t="s">
        <v>5870</v>
      </c>
      <c r="B1143" t="s">
        <v>11479</v>
      </c>
      <c r="C1143" t="s">
        <v>11658</v>
      </c>
      <c r="D1143" t="s">
        <v>11662</v>
      </c>
      <c r="E1143" t="s">
        <v>11663</v>
      </c>
      <c r="F1143" t="s">
        <v>11664</v>
      </c>
      <c r="G1143" t="s">
        <v>11665</v>
      </c>
      <c r="I1143">
        <f t="shared" si="51"/>
        <v>-1.643019013386501E-2</v>
      </c>
      <c r="J1143">
        <f t="shared" si="52"/>
        <v>-1.643018539592132E-2</v>
      </c>
      <c r="K1143">
        <f t="shared" si="53"/>
        <v>2.9089802651039327E-4</v>
      </c>
    </row>
    <row r="1144" spans="1:11" x14ac:dyDescent="0.3">
      <c r="A1144" t="s">
        <v>5873</v>
      </c>
      <c r="B1144" t="s">
        <v>11666</v>
      </c>
      <c r="C1144" t="s">
        <v>11667</v>
      </c>
      <c r="D1144" t="s">
        <v>11054</v>
      </c>
      <c r="E1144" t="s">
        <v>11668</v>
      </c>
      <c r="F1144" t="s">
        <v>9763</v>
      </c>
      <c r="G1144" t="s">
        <v>11669</v>
      </c>
      <c r="I1144">
        <f t="shared" si="51"/>
        <v>-1.195901670463174E-2</v>
      </c>
      <c r="J1144">
        <f t="shared" si="52"/>
        <v>-1.1959014779651458E-2</v>
      </c>
      <c r="K1144">
        <f t="shared" si="53"/>
        <v>1.5837120916745601E-4</v>
      </c>
    </row>
    <row r="1145" spans="1:11" x14ac:dyDescent="0.3">
      <c r="A1145" t="s">
        <v>5876</v>
      </c>
      <c r="B1145" t="s">
        <v>11135</v>
      </c>
      <c r="C1145" t="s">
        <v>11087</v>
      </c>
      <c r="D1145" t="s">
        <v>11378</v>
      </c>
      <c r="E1145" t="s">
        <v>11651</v>
      </c>
      <c r="F1145" t="s">
        <v>11670</v>
      </c>
      <c r="G1145" t="s">
        <v>11671</v>
      </c>
      <c r="I1145">
        <f t="shared" si="51"/>
        <v>-3.8424784599899861E-3</v>
      </c>
      <c r="J1145">
        <f t="shared" si="52"/>
        <v>-3.8424888921731416E-3</v>
      </c>
      <c r="K1145">
        <f t="shared" si="53"/>
        <v>1.9963349697786501E-5</v>
      </c>
    </row>
    <row r="1146" spans="1:11" x14ac:dyDescent="0.3">
      <c r="A1146" t="s">
        <v>5879</v>
      </c>
      <c r="B1146" t="s">
        <v>11179</v>
      </c>
      <c r="C1146" t="s">
        <v>11205</v>
      </c>
      <c r="D1146" t="s">
        <v>11672</v>
      </c>
      <c r="E1146" t="s">
        <v>11378</v>
      </c>
      <c r="F1146" t="s">
        <v>11673</v>
      </c>
      <c r="G1146" t="s">
        <v>11674</v>
      </c>
      <c r="I1146">
        <f t="shared" si="51"/>
        <v>-1.1571803725045455E-2</v>
      </c>
      <c r="J1146">
        <f t="shared" si="52"/>
        <v>-1.1571811011252594E-2</v>
      </c>
      <c r="K1146">
        <f t="shared" si="53"/>
        <v>1.4877555600607175E-4</v>
      </c>
    </row>
    <row r="1147" spans="1:11" x14ac:dyDescent="0.3">
      <c r="A1147" t="s">
        <v>5882</v>
      </c>
      <c r="B1147" t="s">
        <v>11378</v>
      </c>
      <c r="C1147" t="s">
        <v>11202</v>
      </c>
      <c r="D1147" t="s">
        <v>11675</v>
      </c>
      <c r="E1147" t="s">
        <v>11676</v>
      </c>
      <c r="F1147" t="s">
        <v>11677</v>
      </c>
      <c r="G1147" t="s">
        <v>11678</v>
      </c>
      <c r="I1147">
        <f t="shared" si="51"/>
        <v>-1.0341443902438957E-2</v>
      </c>
      <c r="J1147">
        <f t="shared" si="52"/>
        <v>-1.0341445705583749E-2</v>
      </c>
      <c r="K1147">
        <f t="shared" si="53"/>
        <v>1.2027494118878122E-4</v>
      </c>
    </row>
    <row r="1148" spans="1:11" x14ac:dyDescent="0.3">
      <c r="A1148" t="s">
        <v>5886</v>
      </c>
      <c r="B1148" t="s">
        <v>10993</v>
      </c>
      <c r="C1148" t="s">
        <v>11284</v>
      </c>
      <c r="D1148" t="s">
        <v>11679</v>
      </c>
      <c r="E1148" t="s">
        <v>11680</v>
      </c>
      <c r="F1148" t="s">
        <v>11681</v>
      </c>
      <c r="G1148" t="s">
        <v>11682</v>
      </c>
      <c r="I1148">
        <f t="shared" si="51"/>
        <v>1.8138761472027566E-2</v>
      </c>
      <c r="J1148">
        <f t="shared" si="52"/>
        <v>1.8138772591551187E-2</v>
      </c>
      <c r="K1148">
        <f t="shared" si="53"/>
        <v>3.0671305116317067E-4</v>
      </c>
    </row>
    <row r="1149" spans="1:11" x14ac:dyDescent="0.3">
      <c r="A1149" t="s">
        <v>5889</v>
      </c>
      <c r="B1149" t="s">
        <v>11031</v>
      </c>
      <c r="C1149" t="s">
        <v>11135</v>
      </c>
      <c r="D1149" t="s">
        <v>11284</v>
      </c>
      <c r="E1149" t="s">
        <v>11074</v>
      </c>
      <c r="F1149" t="s">
        <v>11683</v>
      </c>
      <c r="G1149" t="s">
        <v>11684</v>
      </c>
      <c r="I1149">
        <f t="shared" si="51"/>
        <v>6.971359546308219E-3</v>
      </c>
      <c r="J1149">
        <f t="shared" si="52"/>
        <v>6.9713617128108352E-3</v>
      </c>
      <c r="K1149">
        <f t="shared" si="53"/>
        <v>4.0269357319054367E-5</v>
      </c>
    </row>
    <row r="1150" spans="1:11" x14ac:dyDescent="0.3">
      <c r="A1150" t="s">
        <v>5893</v>
      </c>
      <c r="B1150" t="s">
        <v>11373</v>
      </c>
      <c r="C1150" t="s">
        <v>11085</v>
      </c>
      <c r="D1150" t="s">
        <v>11054</v>
      </c>
      <c r="E1150" t="s">
        <v>11136</v>
      </c>
      <c r="F1150" t="s">
        <v>11685</v>
      </c>
      <c r="G1150" t="s">
        <v>11686</v>
      </c>
      <c r="I1150">
        <f t="shared" si="51"/>
        <v>1.9230384615384493E-3</v>
      </c>
      <c r="J1150">
        <f t="shared" si="52"/>
        <v>1.9230316041799682E-3</v>
      </c>
      <c r="K1150">
        <f t="shared" si="53"/>
        <v>1.6834648565641892E-6</v>
      </c>
    </row>
    <row r="1151" spans="1:11" x14ac:dyDescent="0.3">
      <c r="A1151" t="s">
        <v>5897</v>
      </c>
      <c r="B1151" t="s">
        <v>11094</v>
      </c>
      <c r="C1151" t="s">
        <v>11534</v>
      </c>
      <c r="D1151" t="s">
        <v>11323</v>
      </c>
      <c r="E1151" t="s">
        <v>11588</v>
      </c>
      <c r="F1151" t="s">
        <v>11687</v>
      </c>
      <c r="G1151" t="s">
        <v>11688</v>
      </c>
      <c r="I1151">
        <f t="shared" si="51"/>
        <v>3.2053782420490763E-2</v>
      </c>
      <c r="J1151">
        <f t="shared" si="52"/>
        <v>3.2053787578555322E-2</v>
      </c>
      <c r="K1151">
        <f t="shared" si="53"/>
        <v>9.8773427094641839E-4</v>
      </c>
    </row>
    <row r="1152" spans="1:11" x14ac:dyDescent="0.3">
      <c r="A1152" t="s">
        <v>5900</v>
      </c>
      <c r="B1152" t="s">
        <v>11689</v>
      </c>
      <c r="C1152" t="s">
        <v>11690</v>
      </c>
      <c r="D1152" t="s">
        <v>11333</v>
      </c>
      <c r="E1152" t="s">
        <v>11342</v>
      </c>
      <c r="F1152" t="s">
        <v>11691</v>
      </c>
      <c r="G1152" t="s">
        <v>11692</v>
      </c>
      <c r="I1152">
        <f t="shared" si="51"/>
        <v>-9.4848800446345558E-3</v>
      </c>
      <c r="J1152">
        <f t="shared" si="52"/>
        <v>-9.4848850712401442E-3</v>
      </c>
      <c r="K1152">
        <f t="shared" si="53"/>
        <v>1.0222084789996672E-4</v>
      </c>
    </row>
    <row r="1153" spans="1:11" x14ac:dyDescent="0.3">
      <c r="A1153" t="s">
        <v>5904</v>
      </c>
      <c r="B1153" t="s">
        <v>11080</v>
      </c>
      <c r="C1153" t="s">
        <v>11336</v>
      </c>
      <c r="D1153" t="s">
        <v>11082</v>
      </c>
      <c r="E1153" t="s">
        <v>11473</v>
      </c>
      <c r="F1153" t="s">
        <v>11693</v>
      </c>
      <c r="G1153" t="s">
        <v>11475</v>
      </c>
      <c r="I1153">
        <f t="shared" si="51"/>
        <v>6.0083366882589303E-3</v>
      </c>
      <c r="J1153">
        <f t="shared" si="52"/>
        <v>6.0083236850154605E-3</v>
      </c>
      <c r="K1153">
        <f t="shared" si="53"/>
        <v>2.8974278860420152E-5</v>
      </c>
    </row>
    <row r="1154" spans="1:11" x14ac:dyDescent="0.3">
      <c r="A1154" t="s">
        <v>5907</v>
      </c>
      <c r="B1154" t="s">
        <v>11091</v>
      </c>
      <c r="C1154" t="s">
        <v>11694</v>
      </c>
      <c r="D1154" t="s">
        <v>11035</v>
      </c>
      <c r="E1154" t="s">
        <v>11695</v>
      </c>
      <c r="F1154" t="s">
        <v>11696</v>
      </c>
      <c r="G1154" t="s">
        <v>11697</v>
      </c>
      <c r="I1154">
        <f t="shared" si="51"/>
        <v>-1.1384863330165551E-2</v>
      </c>
      <c r="J1154">
        <f t="shared" si="52"/>
        <v>-1.1384843264148521E-2</v>
      </c>
      <c r="K1154">
        <f t="shared" si="53"/>
        <v>1.442494876408342E-4</v>
      </c>
    </row>
    <row r="1155" spans="1:11" x14ac:dyDescent="0.3">
      <c r="A1155" t="s">
        <v>5910</v>
      </c>
      <c r="B1155" t="s">
        <v>11698</v>
      </c>
      <c r="C1155" t="s">
        <v>11339</v>
      </c>
      <c r="D1155" t="s">
        <v>11110</v>
      </c>
      <c r="E1155" t="s">
        <v>11319</v>
      </c>
      <c r="F1155" t="s">
        <v>11699</v>
      </c>
      <c r="G1155" t="s">
        <v>11700</v>
      </c>
      <c r="I1155">
        <f t="shared" si="51"/>
        <v>-1.5291693122679133E-2</v>
      </c>
      <c r="J1155">
        <f t="shared" si="52"/>
        <v>-1.5291701744637919E-2</v>
      </c>
      <c r="K1155">
        <f t="shared" si="53"/>
        <v>2.5335882528292232E-4</v>
      </c>
    </row>
    <row r="1156" spans="1:11" x14ac:dyDescent="0.3">
      <c r="A1156" t="s">
        <v>5913</v>
      </c>
      <c r="B1156" t="s">
        <v>11049</v>
      </c>
      <c r="C1156" t="s">
        <v>11109</v>
      </c>
      <c r="D1156" t="s">
        <v>11034</v>
      </c>
      <c r="E1156" t="s">
        <v>11114</v>
      </c>
      <c r="F1156" t="s">
        <v>11701</v>
      </c>
      <c r="G1156" t="s">
        <v>11702</v>
      </c>
      <c r="I1156">
        <f t="shared" si="51"/>
        <v>1.1503029141104419E-2</v>
      </c>
      <c r="J1156">
        <f t="shared" si="52"/>
        <v>1.1503036434919704E-2</v>
      </c>
      <c r="K1156">
        <f t="shared" si="53"/>
        <v>1.1831976432177548E-4</v>
      </c>
    </row>
    <row r="1157" spans="1:11" x14ac:dyDescent="0.3">
      <c r="A1157" t="s">
        <v>5916</v>
      </c>
      <c r="B1157" t="s">
        <v>11075</v>
      </c>
      <c r="C1157" t="s">
        <v>11589</v>
      </c>
      <c r="D1157" t="s">
        <v>11034</v>
      </c>
      <c r="E1157" t="s">
        <v>11300</v>
      </c>
      <c r="F1157" t="s">
        <v>11703</v>
      </c>
      <c r="G1157" t="s">
        <v>11704</v>
      </c>
      <c r="I1157">
        <f t="shared" ref="I1157:I1220" si="54">(E1157-E1156)/E1156</f>
        <v>-1.5921152991704119E-2</v>
      </c>
      <c r="J1157">
        <f t="shared" ref="J1157:J1220" si="55">(G1157-G1156)/G1156</f>
        <v>-1.5921149435843458E-2</v>
      </c>
      <c r="K1157">
        <f t="shared" ref="K1157:K1220" si="56">(J1157-$O$8)^2</f>
        <v>2.7379318132352308E-4</v>
      </c>
    </row>
    <row r="1158" spans="1:11" x14ac:dyDescent="0.3">
      <c r="A1158" t="s">
        <v>5920</v>
      </c>
      <c r="B1158" t="s">
        <v>11042</v>
      </c>
      <c r="C1158" t="s">
        <v>11080</v>
      </c>
      <c r="D1158" t="s">
        <v>11373</v>
      </c>
      <c r="E1158" t="s">
        <v>11705</v>
      </c>
      <c r="F1158" t="s">
        <v>11706</v>
      </c>
      <c r="G1158" t="s">
        <v>11707</v>
      </c>
      <c r="I1158">
        <f t="shared" si="54"/>
        <v>1.7141814990054509E-2</v>
      </c>
      <c r="J1158">
        <f t="shared" si="55"/>
        <v>1.7141821231378716E-2</v>
      </c>
      <c r="K1158">
        <f t="shared" si="56"/>
        <v>2.7278729613633613E-4</v>
      </c>
    </row>
    <row r="1159" spans="1:11" x14ac:dyDescent="0.3">
      <c r="A1159" t="s">
        <v>5923</v>
      </c>
      <c r="B1159" t="s">
        <v>11708</v>
      </c>
      <c r="C1159" t="s">
        <v>11451</v>
      </c>
      <c r="D1159" t="s">
        <v>11695</v>
      </c>
      <c r="E1159" t="s">
        <v>11709</v>
      </c>
      <c r="F1159" t="s">
        <v>11710</v>
      </c>
      <c r="G1159" t="s">
        <v>11711</v>
      </c>
      <c r="I1159">
        <f t="shared" si="54"/>
        <v>1.2118916642323119E-2</v>
      </c>
      <c r="J1159">
        <f t="shared" si="55"/>
        <v>1.2118903473106232E-2</v>
      </c>
      <c r="K1159">
        <f t="shared" si="56"/>
        <v>1.3209723024864333E-4</v>
      </c>
    </row>
    <row r="1160" spans="1:11" x14ac:dyDescent="0.3">
      <c r="A1160" t="s">
        <v>5927</v>
      </c>
      <c r="B1160" t="s">
        <v>11497</v>
      </c>
      <c r="C1160" t="s">
        <v>11343</v>
      </c>
      <c r="D1160" t="s">
        <v>11109</v>
      </c>
      <c r="E1160" t="s">
        <v>11497</v>
      </c>
      <c r="F1160" t="s">
        <v>11712</v>
      </c>
      <c r="G1160" t="s">
        <v>11713</v>
      </c>
      <c r="I1160">
        <f t="shared" si="54"/>
        <v>-7.8578483094884095E-3</v>
      </c>
      <c r="J1160">
        <f t="shared" si="55"/>
        <v>-1.3183046653515956E-3</v>
      </c>
      <c r="K1160">
        <f t="shared" si="56"/>
        <v>3.7785614565318127E-6</v>
      </c>
    </row>
    <row r="1161" spans="1:11" x14ac:dyDescent="0.3">
      <c r="A1161" t="s">
        <v>5930</v>
      </c>
      <c r="B1161" t="s">
        <v>11333</v>
      </c>
      <c r="C1161" t="s">
        <v>11462</v>
      </c>
      <c r="D1161" t="s">
        <v>11338</v>
      </c>
      <c r="E1161" t="s">
        <v>11477</v>
      </c>
      <c r="F1161" t="s">
        <v>11714</v>
      </c>
      <c r="G1161" t="s">
        <v>11715</v>
      </c>
      <c r="I1161">
        <f t="shared" si="54"/>
        <v>1.2068621762561285E-2</v>
      </c>
      <c r="J1161">
        <f t="shared" si="55"/>
        <v>1.2068610604889507E-2</v>
      </c>
      <c r="K1161">
        <f t="shared" si="56"/>
        <v>1.309436919521732E-4</v>
      </c>
    </row>
    <row r="1162" spans="1:11" x14ac:dyDescent="0.3">
      <c r="A1162" t="s">
        <v>5933</v>
      </c>
      <c r="B1162" t="s">
        <v>11454</v>
      </c>
      <c r="C1162" t="s">
        <v>11609</v>
      </c>
      <c r="D1162" t="s">
        <v>11468</v>
      </c>
      <c r="E1162" t="s">
        <v>11601</v>
      </c>
      <c r="F1162" t="s">
        <v>11716</v>
      </c>
      <c r="G1162" t="s">
        <v>11717</v>
      </c>
      <c r="I1162">
        <f t="shared" si="54"/>
        <v>1.4533315242530858E-2</v>
      </c>
      <c r="J1162">
        <f t="shared" si="55"/>
        <v>1.4533322901065382E-2</v>
      </c>
      <c r="K1162">
        <f t="shared" si="56"/>
        <v>1.9342621506255792E-4</v>
      </c>
    </row>
    <row r="1163" spans="1:11" x14ac:dyDescent="0.3">
      <c r="A1163" t="s">
        <v>5936</v>
      </c>
      <c r="B1163" t="s">
        <v>11529</v>
      </c>
      <c r="C1163" t="s">
        <v>11601</v>
      </c>
      <c r="D1163" t="s">
        <v>11718</v>
      </c>
      <c r="E1163" t="s">
        <v>11570</v>
      </c>
      <c r="F1163" t="s">
        <v>11719</v>
      </c>
      <c r="G1163" t="s">
        <v>11720</v>
      </c>
      <c r="I1163">
        <f t="shared" si="54"/>
        <v>-4.4077501486179393E-3</v>
      </c>
      <c r="J1163">
        <f t="shared" si="55"/>
        <v>-4.4077429057978604E-3</v>
      </c>
      <c r="K1163">
        <f t="shared" si="56"/>
        <v>2.5334012867849339E-5</v>
      </c>
    </row>
    <row r="1164" spans="1:11" x14ac:dyDescent="0.3">
      <c r="A1164" t="s">
        <v>5940</v>
      </c>
      <c r="B1164" t="s">
        <v>11721</v>
      </c>
      <c r="C1164" t="s">
        <v>11722</v>
      </c>
      <c r="D1164" t="s">
        <v>11539</v>
      </c>
      <c r="E1164" t="s">
        <v>11723</v>
      </c>
      <c r="F1164" t="s">
        <v>11724</v>
      </c>
      <c r="G1164" t="s">
        <v>11725</v>
      </c>
      <c r="I1164">
        <f t="shared" si="54"/>
        <v>6.6408597424987385E-3</v>
      </c>
      <c r="J1164">
        <f t="shared" si="55"/>
        <v>6.6408378943837278E-3</v>
      </c>
      <c r="K1164">
        <f t="shared" si="56"/>
        <v>3.618371786099942E-5</v>
      </c>
    </row>
    <row r="1165" spans="1:11" x14ac:dyDescent="0.3">
      <c r="A1165" t="s">
        <v>5943</v>
      </c>
      <c r="B1165" t="s">
        <v>11456</v>
      </c>
      <c r="C1165" t="s">
        <v>11571</v>
      </c>
      <c r="D1165" t="s">
        <v>11580</v>
      </c>
      <c r="E1165" t="s">
        <v>11726</v>
      </c>
      <c r="F1165" t="s">
        <v>11727</v>
      </c>
      <c r="G1165" t="s">
        <v>11728</v>
      </c>
      <c r="I1165">
        <f t="shared" si="54"/>
        <v>-1.2277771669415424E-2</v>
      </c>
      <c r="J1165">
        <f t="shared" si="55"/>
        <v>-1.2277775927665449E-2</v>
      </c>
      <c r="K1165">
        <f t="shared" si="56"/>
        <v>1.6649575691135584E-4</v>
      </c>
    </row>
    <row r="1166" spans="1:11" x14ac:dyDescent="0.3">
      <c r="A1166" t="s">
        <v>5946</v>
      </c>
      <c r="B1166" t="s">
        <v>11522</v>
      </c>
      <c r="C1166" t="s">
        <v>11563</v>
      </c>
      <c r="D1166" t="s">
        <v>11524</v>
      </c>
      <c r="E1166" t="s">
        <v>11729</v>
      </c>
      <c r="F1166" t="s">
        <v>11730</v>
      </c>
      <c r="G1166" t="s">
        <v>11731</v>
      </c>
      <c r="I1166">
        <f t="shared" si="54"/>
        <v>1.7810741454146815E-2</v>
      </c>
      <c r="J1166">
        <f t="shared" si="55"/>
        <v>1.7810744940536732E-2</v>
      </c>
      <c r="K1166">
        <f t="shared" si="56"/>
        <v>2.953310091624776E-4</v>
      </c>
    </row>
    <row r="1167" spans="1:11" x14ac:dyDescent="0.3">
      <c r="A1167" t="s">
        <v>5951</v>
      </c>
      <c r="B1167" t="s">
        <v>11732</v>
      </c>
      <c r="C1167" t="s">
        <v>11733</v>
      </c>
      <c r="D1167" t="s">
        <v>11734</v>
      </c>
      <c r="E1167" t="s">
        <v>11735</v>
      </c>
      <c r="F1167" t="s">
        <v>11736</v>
      </c>
      <c r="G1167" t="s">
        <v>11737</v>
      </c>
      <c r="I1167">
        <f t="shared" si="54"/>
        <v>8.5672801938155903E-3</v>
      </c>
      <c r="J1167">
        <f t="shared" si="55"/>
        <v>8.5672965922637678E-3</v>
      </c>
      <c r="K1167">
        <f t="shared" si="56"/>
        <v>6.3071377762847824E-5</v>
      </c>
    </row>
    <row r="1168" spans="1:11" x14ac:dyDescent="0.3">
      <c r="A1168" t="s">
        <v>5955</v>
      </c>
      <c r="B1168" t="s">
        <v>11738</v>
      </c>
      <c r="C1168" t="s">
        <v>11739</v>
      </c>
      <c r="D1168" t="s">
        <v>11557</v>
      </c>
      <c r="E1168" t="s">
        <v>11740</v>
      </c>
      <c r="F1168" t="s">
        <v>11741</v>
      </c>
      <c r="G1168" t="s">
        <v>11742</v>
      </c>
      <c r="I1168">
        <f t="shared" si="54"/>
        <v>7.2288087030973928E-4</v>
      </c>
      <c r="J1168">
        <f t="shared" si="55"/>
        <v>7.2288062874659447E-4</v>
      </c>
      <c r="K1168">
        <f t="shared" si="56"/>
        <v>9.4737271465187004E-9</v>
      </c>
    </row>
    <row r="1169" spans="1:11" x14ac:dyDescent="0.3">
      <c r="A1169" t="s">
        <v>5959</v>
      </c>
      <c r="B1169" t="s">
        <v>11569</v>
      </c>
      <c r="C1169" t="s">
        <v>11743</v>
      </c>
      <c r="D1169" t="s">
        <v>11744</v>
      </c>
      <c r="E1169" t="s">
        <v>11745</v>
      </c>
      <c r="F1169" t="s">
        <v>11746</v>
      </c>
      <c r="G1169" t="s">
        <v>11747</v>
      </c>
      <c r="I1169">
        <f t="shared" si="54"/>
        <v>-1.5351255469590975E-2</v>
      </c>
      <c r="J1169">
        <f t="shared" si="55"/>
        <v>-1.5351258491229687E-2</v>
      </c>
      <c r="K1169">
        <f t="shared" si="56"/>
        <v>2.5525833145500018E-4</v>
      </c>
    </row>
    <row r="1170" spans="1:11" x14ac:dyDescent="0.3">
      <c r="A1170" t="s">
        <v>5961</v>
      </c>
      <c r="B1170" t="s">
        <v>11584</v>
      </c>
      <c r="C1170" t="s">
        <v>11638</v>
      </c>
      <c r="D1170" t="s">
        <v>11748</v>
      </c>
      <c r="E1170" t="s">
        <v>11749</v>
      </c>
      <c r="F1170" t="s">
        <v>11750</v>
      </c>
      <c r="G1170" t="s">
        <v>11751</v>
      </c>
      <c r="I1170">
        <f t="shared" si="54"/>
        <v>7.3369405722664379E-4</v>
      </c>
      <c r="J1170">
        <f t="shared" si="55"/>
        <v>7.3369646189862909E-4</v>
      </c>
      <c r="K1170">
        <f t="shared" si="56"/>
        <v>1.1696185953988066E-8</v>
      </c>
    </row>
    <row r="1171" spans="1:11" x14ac:dyDescent="0.3">
      <c r="A1171" t="s">
        <v>5965</v>
      </c>
      <c r="B1171" t="s">
        <v>11584</v>
      </c>
      <c r="C1171" t="s">
        <v>11752</v>
      </c>
      <c r="D1171" t="s">
        <v>11753</v>
      </c>
      <c r="E1171" t="s">
        <v>11565</v>
      </c>
      <c r="F1171" t="s">
        <v>11754</v>
      </c>
      <c r="G1171" t="s">
        <v>11755</v>
      </c>
      <c r="I1171">
        <f t="shared" si="54"/>
        <v>4.9486985896499639E-3</v>
      </c>
      <c r="J1171">
        <f t="shared" si="55"/>
        <v>4.9486872572911955E-3</v>
      </c>
      <c r="K1171">
        <f t="shared" si="56"/>
        <v>1.8689536881154043E-5</v>
      </c>
    </row>
    <row r="1172" spans="1:11" x14ac:dyDescent="0.3">
      <c r="A1172" t="s">
        <v>5968</v>
      </c>
      <c r="B1172" t="s">
        <v>11756</v>
      </c>
      <c r="C1172" t="s">
        <v>11641</v>
      </c>
      <c r="D1172" t="s">
        <v>11529</v>
      </c>
      <c r="E1172" t="s">
        <v>11757</v>
      </c>
      <c r="F1172" t="s">
        <v>11758</v>
      </c>
      <c r="G1172" t="s">
        <v>11759</v>
      </c>
      <c r="I1172">
        <f t="shared" si="54"/>
        <v>4.9242383759168749E-3</v>
      </c>
      <c r="J1172">
        <f t="shared" si="55"/>
        <v>4.9242616569510032E-3</v>
      </c>
      <c r="K1172">
        <f t="shared" si="56"/>
        <v>1.8478942925964758E-5</v>
      </c>
    </row>
    <row r="1173" spans="1:11" x14ac:dyDescent="0.3">
      <c r="A1173" t="s">
        <v>5971</v>
      </c>
      <c r="B1173" t="s">
        <v>11642</v>
      </c>
      <c r="C1173" t="s">
        <v>11622</v>
      </c>
      <c r="D1173" t="s">
        <v>11760</v>
      </c>
      <c r="E1173" t="s">
        <v>11740</v>
      </c>
      <c r="F1173" t="s">
        <v>11761</v>
      </c>
      <c r="G1173" t="s">
        <v>11742</v>
      </c>
      <c r="I1173">
        <f t="shared" si="54"/>
        <v>4.9001998148892967E-3</v>
      </c>
      <c r="J1173">
        <f t="shared" si="55"/>
        <v>4.9001885353259439E-3</v>
      </c>
      <c r="K1173">
        <f t="shared" si="56"/>
        <v>1.8272555506358632E-5</v>
      </c>
    </row>
    <row r="1174" spans="1:11" x14ac:dyDescent="0.3">
      <c r="A1174" t="s">
        <v>5976</v>
      </c>
      <c r="B1174" t="s">
        <v>11762</v>
      </c>
      <c r="C1174" t="s">
        <v>11763</v>
      </c>
      <c r="D1174" t="s">
        <v>11764</v>
      </c>
      <c r="E1174" t="s">
        <v>11735</v>
      </c>
      <c r="F1174" t="s">
        <v>11765</v>
      </c>
      <c r="G1174" t="s">
        <v>11737</v>
      </c>
      <c r="I1174">
        <f t="shared" si="54"/>
        <v>-7.2235869103049139E-4</v>
      </c>
      <c r="J1174">
        <f t="shared" si="55"/>
        <v>-7.2235844981621096E-4</v>
      </c>
      <c r="K1174">
        <f t="shared" si="56"/>
        <v>1.8168505991828521E-6</v>
      </c>
    </row>
    <row r="1175" spans="1:11" x14ac:dyDescent="0.3">
      <c r="A1175" t="s">
        <v>5981</v>
      </c>
      <c r="B1175" t="s">
        <v>11766</v>
      </c>
      <c r="C1175" t="s">
        <v>11552</v>
      </c>
      <c r="D1175" t="s">
        <v>11767</v>
      </c>
      <c r="E1175" t="s">
        <v>11558</v>
      </c>
      <c r="F1175" t="s">
        <v>11768</v>
      </c>
      <c r="G1175" t="s">
        <v>11769</v>
      </c>
      <c r="I1175">
        <f t="shared" si="54"/>
        <v>-3.2532079069868768E-3</v>
      </c>
      <c r="J1175">
        <f t="shared" si="55"/>
        <v>-3.2532249868771645E-3</v>
      </c>
      <c r="K1175">
        <f t="shared" si="56"/>
        <v>1.5044876435543174E-5</v>
      </c>
    </row>
    <row r="1176" spans="1:11" x14ac:dyDescent="0.3">
      <c r="A1176" t="s">
        <v>5984</v>
      </c>
      <c r="B1176" t="s">
        <v>11638</v>
      </c>
      <c r="C1176" t="s">
        <v>11624</v>
      </c>
      <c r="D1176" t="s">
        <v>11770</v>
      </c>
      <c r="E1176" t="s">
        <v>11770</v>
      </c>
      <c r="F1176" t="s">
        <v>11771</v>
      </c>
      <c r="G1176" t="s">
        <v>11772</v>
      </c>
      <c r="I1176">
        <f t="shared" si="54"/>
        <v>-6.5276697542096919E-3</v>
      </c>
      <c r="J1176">
        <f t="shared" si="55"/>
        <v>-6.5276484316638119E-3</v>
      </c>
      <c r="K1176">
        <f t="shared" si="56"/>
        <v>5.1168212830857913E-5</v>
      </c>
    </row>
    <row r="1177" spans="1:11" x14ac:dyDescent="0.3">
      <c r="A1177" t="s">
        <v>5987</v>
      </c>
      <c r="B1177" t="s">
        <v>11770</v>
      </c>
      <c r="C1177" t="s">
        <v>11733</v>
      </c>
      <c r="D1177" t="s">
        <v>11773</v>
      </c>
      <c r="E1177" t="s">
        <v>11774</v>
      </c>
      <c r="F1177" t="s">
        <v>11775</v>
      </c>
      <c r="G1177" t="s">
        <v>11776</v>
      </c>
      <c r="I1177">
        <f t="shared" si="54"/>
        <v>1.3871107613230434E-2</v>
      </c>
      <c r="J1177">
        <f t="shared" si="55"/>
        <v>1.3871101320389734E-2</v>
      </c>
      <c r="K1177">
        <f t="shared" si="56"/>
        <v>1.7544469453843381E-4</v>
      </c>
    </row>
    <row r="1178" spans="1:11" x14ac:dyDescent="0.3">
      <c r="A1178" t="s">
        <v>5990</v>
      </c>
      <c r="B1178" t="s">
        <v>11777</v>
      </c>
      <c r="C1178" t="s">
        <v>11763</v>
      </c>
      <c r="D1178" t="s">
        <v>11778</v>
      </c>
      <c r="E1178" t="s">
        <v>11777</v>
      </c>
      <c r="F1178" t="s">
        <v>11779</v>
      </c>
      <c r="G1178" t="s">
        <v>11780</v>
      </c>
      <c r="I1178">
        <f t="shared" si="54"/>
        <v>-1.8001440468072621E-3</v>
      </c>
      <c r="J1178">
        <f t="shared" si="55"/>
        <v>-1.8001563470367271E-3</v>
      </c>
      <c r="K1178">
        <f t="shared" si="56"/>
        <v>5.8840394228095271E-6</v>
      </c>
    </row>
    <row r="1179" spans="1:11" x14ac:dyDescent="0.3">
      <c r="A1179" t="s">
        <v>5994</v>
      </c>
      <c r="B1179" t="s">
        <v>11781</v>
      </c>
      <c r="C1179" t="s">
        <v>11743</v>
      </c>
      <c r="D1179" t="s">
        <v>11782</v>
      </c>
      <c r="E1179" t="s">
        <v>11638</v>
      </c>
      <c r="F1179" t="s">
        <v>11783</v>
      </c>
      <c r="G1179" t="s">
        <v>11784</v>
      </c>
      <c r="I1179">
        <f t="shared" si="54"/>
        <v>-1.1361604844696036E-2</v>
      </c>
      <c r="J1179">
        <f t="shared" si="55"/>
        <v>-1.136159056699812E-2</v>
      </c>
      <c r="K1179">
        <f t="shared" si="56"/>
        <v>1.4369148036798423E-4</v>
      </c>
    </row>
    <row r="1180" spans="1:11" x14ac:dyDescent="0.3">
      <c r="A1180" t="s">
        <v>5997</v>
      </c>
      <c r="B1180" t="s">
        <v>11752</v>
      </c>
      <c r="C1180" t="s">
        <v>11785</v>
      </c>
      <c r="D1180" t="s">
        <v>11786</v>
      </c>
      <c r="E1180" t="s">
        <v>11787</v>
      </c>
      <c r="F1180" t="s">
        <v>11788</v>
      </c>
      <c r="G1180" t="s">
        <v>11789</v>
      </c>
      <c r="I1180">
        <f t="shared" si="54"/>
        <v>3.6483035388550029E-4</v>
      </c>
      <c r="J1180">
        <f t="shared" si="55"/>
        <v>3.6482176936083669E-4</v>
      </c>
      <c r="K1180">
        <f t="shared" si="56"/>
        <v>6.7977935560853314E-8</v>
      </c>
    </row>
    <row r="1181" spans="1:11" x14ac:dyDescent="0.3">
      <c r="A1181" t="s">
        <v>6001</v>
      </c>
      <c r="B1181" t="s">
        <v>11732</v>
      </c>
      <c r="C1181" t="s">
        <v>11790</v>
      </c>
      <c r="D1181" t="s">
        <v>11791</v>
      </c>
      <c r="E1181" t="s">
        <v>11533</v>
      </c>
      <c r="F1181" t="s">
        <v>11792</v>
      </c>
      <c r="G1181" t="s">
        <v>11793</v>
      </c>
      <c r="I1181">
        <f t="shared" si="54"/>
        <v>-4.5587162654996353E-3</v>
      </c>
      <c r="J1181">
        <f t="shared" si="55"/>
        <v>-4.5587129478817223E-3</v>
      </c>
      <c r="K1181">
        <f t="shared" si="56"/>
        <v>2.6876556966982739E-5</v>
      </c>
    </row>
    <row r="1182" spans="1:11" x14ac:dyDescent="0.3">
      <c r="A1182" t="s">
        <v>6004</v>
      </c>
      <c r="B1182" t="s">
        <v>11794</v>
      </c>
      <c r="C1182" t="s">
        <v>11785</v>
      </c>
      <c r="D1182" t="s">
        <v>11795</v>
      </c>
      <c r="E1182" t="s">
        <v>11782</v>
      </c>
      <c r="F1182" t="s">
        <v>11796</v>
      </c>
      <c r="G1182" t="s">
        <v>11797</v>
      </c>
      <c r="I1182">
        <f t="shared" si="54"/>
        <v>1.4654332295291489E-3</v>
      </c>
      <c r="J1182">
        <f t="shared" si="55"/>
        <v>1.4654353911947426E-3</v>
      </c>
      <c r="K1182">
        <f t="shared" si="56"/>
        <v>7.0541157653843599E-7</v>
      </c>
    </row>
    <row r="1183" spans="1:11" x14ac:dyDescent="0.3">
      <c r="A1183" t="s">
        <v>6007</v>
      </c>
      <c r="B1183" t="s">
        <v>11798</v>
      </c>
      <c r="C1183" t="s">
        <v>11542</v>
      </c>
      <c r="D1183" t="s">
        <v>11799</v>
      </c>
      <c r="E1183" t="s">
        <v>11799</v>
      </c>
      <c r="F1183" t="s">
        <v>11800</v>
      </c>
      <c r="G1183" t="s">
        <v>11801</v>
      </c>
      <c r="I1183">
        <f t="shared" si="54"/>
        <v>-2.5242309319272391E-2</v>
      </c>
      <c r="J1183">
        <f t="shared" si="55"/>
        <v>-2.5242319910988097E-2</v>
      </c>
      <c r="K1183">
        <f t="shared" si="56"/>
        <v>6.6914656726408794E-4</v>
      </c>
    </row>
    <row r="1184" spans="1:11" x14ac:dyDescent="0.3">
      <c r="A1184" t="s">
        <v>6010</v>
      </c>
      <c r="B1184" t="s">
        <v>11579</v>
      </c>
      <c r="C1184" t="s">
        <v>11466</v>
      </c>
      <c r="D1184" t="s">
        <v>11336</v>
      </c>
      <c r="E1184" t="s">
        <v>11510</v>
      </c>
      <c r="F1184" t="s">
        <v>11802</v>
      </c>
      <c r="G1184" t="s">
        <v>11803</v>
      </c>
      <c r="I1184">
        <f t="shared" si="54"/>
        <v>7.6937510284528559E-3</v>
      </c>
      <c r="J1184">
        <f t="shared" si="55"/>
        <v>7.6937548029948144E-3</v>
      </c>
      <c r="K1184">
        <f t="shared" si="56"/>
        <v>4.9959553693457736E-5</v>
      </c>
    </row>
    <row r="1185" spans="1:11" x14ac:dyDescent="0.3">
      <c r="A1185" t="s">
        <v>6013</v>
      </c>
      <c r="B1185" t="s">
        <v>11745</v>
      </c>
      <c r="C1185" t="s">
        <v>11610</v>
      </c>
      <c r="D1185" t="s">
        <v>11459</v>
      </c>
      <c r="E1185" t="s">
        <v>11804</v>
      </c>
      <c r="F1185" t="s">
        <v>11805</v>
      </c>
      <c r="G1185" t="s">
        <v>11806</v>
      </c>
      <c r="I1185">
        <f t="shared" si="54"/>
        <v>3.5195511448873215E-2</v>
      </c>
      <c r="J1185">
        <f t="shared" si="55"/>
        <v>3.5195522264952941E-2</v>
      </c>
      <c r="K1185">
        <f t="shared" si="56"/>
        <v>1.1950831514118223E-3</v>
      </c>
    </row>
    <row r="1186" spans="1:11" x14ac:dyDescent="0.3">
      <c r="A1186" t="s">
        <v>6018</v>
      </c>
      <c r="B1186" t="s">
        <v>11790</v>
      </c>
      <c r="C1186" t="s">
        <v>11807</v>
      </c>
      <c r="D1186" t="s">
        <v>11760</v>
      </c>
      <c r="E1186" t="s">
        <v>11618</v>
      </c>
      <c r="F1186" t="s">
        <v>11808</v>
      </c>
      <c r="G1186" t="s">
        <v>11809</v>
      </c>
      <c r="I1186">
        <f t="shared" si="54"/>
        <v>-4.4972117287281881E-3</v>
      </c>
      <c r="J1186">
        <f t="shared" si="55"/>
        <v>-4.4972084162077618E-3</v>
      </c>
      <c r="K1186">
        <f t="shared" si="56"/>
        <v>2.6242628745725864E-5</v>
      </c>
    </row>
    <row r="1187" spans="1:11" x14ac:dyDescent="0.3">
      <c r="A1187" t="s">
        <v>6023</v>
      </c>
      <c r="B1187" t="s">
        <v>11636</v>
      </c>
      <c r="C1187" t="s">
        <v>11810</v>
      </c>
      <c r="D1187" t="s">
        <v>11735</v>
      </c>
      <c r="E1187" t="s">
        <v>11811</v>
      </c>
      <c r="F1187" t="s">
        <v>11812</v>
      </c>
      <c r="G1187" t="s">
        <v>11813</v>
      </c>
      <c r="I1187">
        <f t="shared" si="54"/>
        <v>7.0473436935307816E-3</v>
      </c>
      <c r="J1187">
        <f t="shared" si="55"/>
        <v>7.0473369814323126E-3</v>
      </c>
      <c r="K1187">
        <f t="shared" si="56"/>
        <v>4.1239379430942939E-5</v>
      </c>
    </row>
    <row r="1188" spans="1:11" x14ac:dyDescent="0.3">
      <c r="A1188" t="s">
        <v>6027</v>
      </c>
      <c r="B1188" t="s">
        <v>11636</v>
      </c>
      <c r="C1188" t="s">
        <v>11814</v>
      </c>
      <c r="D1188" t="s">
        <v>11623</v>
      </c>
      <c r="E1188" t="s">
        <v>11815</v>
      </c>
      <c r="F1188" t="s">
        <v>11816</v>
      </c>
      <c r="G1188" t="s">
        <v>11817</v>
      </c>
      <c r="I1188">
        <f t="shared" si="54"/>
        <v>3.2298582451103486E-3</v>
      </c>
      <c r="J1188">
        <f t="shared" si="55"/>
        <v>3.2298566205126904E-3</v>
      </c>
      <c r="K1188">
        <f t="shared" si="56"/>
        <v>6.7824257060776216E-6</v>
      </c>
    </row>
    <row r="1189" spans="1:11" x14ac:dyDescent="0.3">
      <c r="A1189" t="s">
        <v>6031</v>
      </c>
      <c r="B1189" t="s">
        <v>11818</v>
      </c>
      <c r="C1189" t="s">
        <v>11819</v>
      </c>
      <c r="D1189" t="s">
        <v>11790</v>
      </c>
      <c r="E1189" t="s">
        <v>24</v>
      </c>
      <c r="F1189" t="s">
        <v>11820</v>
      </c>
      <c r="G1189" t="s">
        <v>11821</v>
      </c>
      <c r="I1189">
        <f t="shared" si="54"/>
        <v>4.6502951171526214E-3</v>
      </c>
      <c r="J1189">
        <f t="shared" si="55"/>
        <v>4.6502956128708257E-3</v>
      </c>
      <c r="K1189">
        <f t="shared" si="56"/>
        <v>1.6198596925264409E-5</v>
      </c>
    </row>
    <row r="1190" spans="1:11" x14ac:dyDescent="0.3">
      <c r="A1190" t="s">
        <v>6037</v>
      </c>
      <c r="B1190" t="s">
        <v>11627</v>
      </c>
      <c r="C1190" t="s">
        <v>11814</v>
      </c>
      <c r="D1190" t="s">
        <v>11764</v>
      </c>
      <c r="E1190" t="s">
        <v>11822</v>
      </c>
      <c r="F1190" t="s">
        <v>11823</v>
      </c>
      <c r="G1190" t="s">
        <v>11824</v>
      </c>
      <c r="I1190">
        <f t="shared" si="54"/>
        <v>-1.1750044926118683E-2</v>
      </c>
      <c r="J1190">
        <f t="shared" si="55"/>
        <v>-1.1750045177654116E-2</v>
      </c>
      <c r="K1190">
        <f t="shared" si="56"/>
        <v>1.5315529549703787E-4</v>
      </c>
    </row>
    <row r="1191" spans="1:11" x14ac:dyDescent="0.3">
      <c r="A1191" t="s">
        <v>6041</v>
      </c>
      <c r="B1191" t="s">
        <v>11825</v>
      </c>
      <c r="C1191" t="s">
        <v>11826</v>
      </c>
      <c r="D1191" t="s">
        <v>11631</v>
      </c>
      <c r="E1191" t="s">
        <v>11827</v>
      </c>
      <c r="F1191" t="s">
        <v>11828</v>
      </c>
      <c r="G1191" t="s">
        <v>11829</v>
      </c>
      <c r="I1191">
        <f t="shared" si="54"/>
        <v>9.0073863810984107E-3</v>
      </c>
      <c r="J1191">
        <f t="shared" si="55"/>
        <v>9.0073984538251977E-3</v>
      </c>
      <c r="K1191">
        <f t="shared" si="56"/>
        <v>7.0255424481659496E-5</v>
      </c>
    </row>
    <row r="1192" spans="1:11" x14ac:dyDescent="0.3">
      <c r="A1192" t="s">
        <v>6044</v>
      </c>
      <c r="B1192" t="s">
        <v>11830</v>
      </c>
      <c r="C1192" t="s">
        <v>11831</v>
      </c>
      <c r="D1192" t="s">
        <v>11811</v>
      </c>
      <c r="E1192" t="s">
        <v>11832</v>
      </c>
      <c r="F1192" t="s">
        <v>11833</v>
      </c>
      <c r="G1192" t="s">
        <v>11834</v>
      </c>
      <c r="I1192">
        <f t="shared" si="54"/>
        <v>-4.1063918623958258E-3</v>
      </c>
      <c r="J1192">
        <f t="shared" si="55"/>
        <v>-4.1064148011326915E-3</v>
      </c>
      <c r="K1192">
        <f t="shared" si="56"/>
        <v>2.2391467744642697E-5</v>
      </c>
    </row>
    <row r="1193" spans="1:11" x14ac:dyDescent="0.3">
      <c r="A1193" t="s">
        <v>6049</v>
      </c>
      <c r="B1193" t="s">
        <v>11835</v>
      </c>
      <c r="C1193" t="s">
        <v>11836</v>
      </c>
      <c r="D1193" t="s">
        <v>11552</v>
      </c>
      <c r="E1193" t="s">
        <v>11552</v>
      </c>
      <c r="F1193" t="s">
        <v>11837</v>
      </c>
      <c r="G1193" t="s">
        <v>11838</v>
      </c>
      <c r="I1193">
        <f t="shared" si="54"/>
        <v>-7.708874286641655E-3</v>
      </c>
      <c r="J1193">
        <f t="shared" si="55"/>
        <v>-7.7088515456152709E-3</v>
      </c>
      <c r="K1193">
        <f t="shared" si="56"/>
        <v>6.9462208376765922E-5</v>
      </c>
    </row>
    <row r="1194" spans="1:11" x14ac:dyDescent="0.3">
      <c r="A1194" t="s">
        <v>6052</v>
      </c>
      <c r="B1194" t="s">
        <v>11623</v>
      </c>
      <c r="C1194" t="s">
        <v>11839</v>
      </c>
      <c r="D1194" t="s">
        <v>11840</v>
      </c>
      <c r="E1194" t="s">
        <v>11840</v>
      </c>
      <c r="F1194" t="s">
        <v>11841</v>
      </c>
      <c r="G1194" t="s">
        <v>11842</v>
      </c>
      <c r="I1194">
        <f t="shared" si="54"/>
        <v>-1.4634092669705296E-2</v>
      </c>
      <c r="J1194">
        <f t="shared" si="55"/>
        <v>-1.4634111278007659E-2</v>
      </c>
      <c r="K1194">
        <f t="shared" si="56"/>
        <v>2.3285718771522205E-4</v>
      </c>
    </row>
    <row r="1195" spans="1:11" x14ac:dyDescent="0.3">
      <c r="A1195" t="s">
        <v>6056</v>
      </c>
      <c r="B1195" t="s">
        <v>11843</v>
      </c>
      <c r="C1195" t="s">
        <v>11844</v>
      </c>
      <c r="D1195" t="s">
        <v>11524</v>
      </c>
      <c r="E1195" t="s">
        <v>11548</v>
      </c>
      <c r="F1195" t="s">
        <v>11845</v>
      </c>
      <c r="G1195" t="s">
        <v>11846</v>
      </c>
      <c r="I1195">
        <f t="shared" si="54"/>
        <v>-7.3342499572005187E-4</v>
      </c>
      <c r="J1195">
        <f t="shared" si="55"/>
        <v>-7.3340840857953052E-4</v>
      </c>
      <c r="K1195">
        <f t="shared" si="56"/>
        <v>1.8467613123227989E-6</v>
      </c>
    </row>
    <row r="1196" spans="1:11" x14ac:dyDescent="0.3">
      <c r="A1196" t="s">
        <v>6060</v>
      </c>
      <c r="B1196" t="s">
        <v>11840</v>
      </c>
      <c r="C1196" t="s">
        <v>11847</v>
      </c>
      <c r="D1196" t="s">
        <v>11848</v>
      </c>
      <c r="E1196" t="s">
        <v>11454</v>
      </c>
      <c r="F1196" t="s">
        <v>11849</v>
      </c>
      <c r="G1196" t="s">
        <v>11850</v>
      </c>
      <c r="I1196">
        <f t="shared" si="54"/>
        <v>-6.9724954128440372E-3</v>
      </c>
      <c r="J1196">
        <f t="shared" si="55"/>
        <v>-6.9725030722742522E-3</v>
      </c>
      <c r="K1196">
        <f t="shared" si="56"/>
        <v>5.7730373342307222E-5</v>
      </c>
    </row>
    <row r="1197" spans="1:11" x14ac:dyDescent="0.3">
      <c r="A1197" t="s">
        <v>6063</v>
      </c>
      <c r="B1197" t="s">
        <v>11544</v>
      </c>
      <c r="C1197" t="s">
        <v>11760</v>
      </c>
      <c r="D1197" t="s">
        <v>11544</v>
      </c>
      <c r="E1197" t="s">
        <v>11559</v>
      </c>
      <c r="F1197" t="s">
        <v>11851</v>
      </c>
      <c r="G1197" t="s">
        <v>11852</v>
      </c>
      <c r="I1197">
        <f t="shared" si="54"/>
        <v>1.2010366075579624E-2</v>
      </c>
      <c r="J1197">
        <f t="shared" si="55"/>
        <v>1.2010380903309813E-2</v>
      </c>
      <c r="K1197">
        <f t="shared" si="56"/>
        <v>1.2961443035727278E-4</v>
      </c>
    </row>
    <row r="1198" spans="1:11" x14ac:dyDescent="0.3">
      <c r="A1198" t="s">
        <v>6066</v>
      </c>
      <c r="B1198" t="s">
        <v>11853</v>
      </c>
      <c r="C1198" t="s">
        <v>11854</v>
      </c>
      <c r="D1198" t="s">
        <v>11522</v>
      </c>
      <c r="E1198" t="s">
        <v>11744</v>
      </c>
      <c r="F1198" t="s">
        <v>11855</v>
      </c>
      <c r="G1198" t="s">
        <v>11856</v>
      </c>
      <c r="I1198">
        <f t="shared" si="54"/>
        <v>-6.7554865802447045E-3</v>
      </c>
      <c r="J1198">
        <f t="shared" si="55"/>
        <v>-6.7555059341676783E-3</v>
      </c>
      <c r="K1198">
        <f t="shared" si="56"/>
        <v>5.4479950617419456E-5</v>
      </c>
    </row>
    <row r="1199" spans="1:11" x14ac:dyDescent="0.3">
      <c r="A1199" t="s">
        <v>6069</v>
      </c>
      <c r="B1199" t="s">
        <v>11523</v>
      </c>
      <c r="C1199" t="s">
        <v>11523</v>
      </c>
      <c r="D1199" t="s">
        <v>11857</v>
      </c>
      <c r="E1199" t="s">
        <v>11858</v>
      </c>
      <c r="F1199" t="s">
        <v>11859</v>
      </c>
      <c r="G1199" t="s">
        <v>11860</v>
      </c>
      <c r="I1199">
        <f t="shared" si="54"/>
        <v>-8.4559371891199629E-3</v>
      </c>
      <c r="J1199">
        <f t="shared" si="55"/>
        <v>-8.4559307303210263E-3</v>
      </c>
      <c r="K1199">
        <f t="shared" si="56"/>
        <v>8.2473247855942199E-5</v>
      </c>
    </row>
    <row r="1200" spans="1:11" x14ac:dyDescent="0.3">
      <c r="A1200" t="s">
        <v>6072</v>
      </c>
      <c r="B1200" t="s">
        <v>11861</v>
      </c>
      <c r="C1200" t="s">
        <v>11530</v>
      </c>
      <c r="D1200" t="s">
        <v>11534</v>
      </c>
      <c r="E1200" t="s">
        <v>11575</v>
      </c>
      <c r="F1200" t="s">
        <v>11862</v>
      </c>
      <c r="G1200" t="s">
        <v>11863</v>
      </c>
      <c r="I1200">
        <f t="shared" si="54"/>
        <v>7.9718206891327484E-3</v>
      </c>
      <c r="J1200">
        <f t="shared" si="55"/>
        <v>7.9718155951005662E-3</v>
      </c>
      <c r="K1200">
        <f t="shared" si="56"/>
        <v>5.3967654109573099E-5</v>
      </c>
    </row>
    <row r="1201" spans="1:11" x14ac:dyDescent="0.3">
      <c r="A1201" t="s">
        <v>6075</v>
      </c>
      <c r="B1201" t="s">
        <v>11534</v>
      </c>
      <c r="C1201" t="s">
        <v>11575</v>
      </c>
      <c r="D1201" t="s">
        <v>11505</v>
      </c>
      <c r="E1201" t="s">
        <v>11718</v>
      </c>
      <c r="F1201" t="s">
        <v>11864</v>
      </c>
      <c r="G1201" t="s">
        <v>11865</v>
      </c>
      <c r="I1201">
        <f t="shared" si="54"/>
        <v>-5.3337687205033723E-3</v>
      </c>
      <c r="J1201">
        <f t="shared" si="55"/>
        <v>-5.3337651207620677E-3</v>
      </c>
      <c r="K1201">
        <f t="shared" si="56"/>
        <v>3.5513407573525626E-5</v>
      </c>
    </row>
    <row r="1202" spans="1:11" x14ac:dyDescent="0.3">
      <c r="A1202" t="s">
        <v>6078</v>
      </c>
      <c r="B1202" t="s">
        <v>11519</v>
      </c>
      <c r="C1202" t="s">
        <v>11544</v>
      </c>
      <c r="D1202" t="s">
        <v>11690</v>
      </c>
      <c r="E1202" t="s">
        <v>11866</v>
      </c>
      <c r="F1202" t="s">
        <v>11867</v>
      </c>
      <c r="G1202" t="s">
        <v>11868</v>
      </c>
      <c r="I1202">
        <f t="shared" si="54"/>
        <v>-1.1095043968378038E-3</v>
      </c>
      <c r="J1202">
        <f t="shared" si="55"/>
        <v>-1.1094987863372585E-3</v>
      </c>
      <c r="K1202">
        <f t="shared" si="56"/>
        <v>3.0103858083426085E-6</v>
      </c>
    </row>
    <row r="1203" spans="1:11" x14ac:dyDescent="0.3">
      <c r="A1203" t="s">
        <v>6081</v>
      </c>
      <c r="B1203" t="s">
        <v>11690</v>
      </c>
      <c r="C1203" t="s">
        <v>11514</v>
      </c>
      <c r="D1203" t="s">
        <v>11468</v>
      </c>
      <c r="E1203" t="s">
        <v>11508</v>
      </c>
      <c r="F1203" t="s">
        <v>11869</v>
      </c>
      <c r="G1203" t="s">
        <v>11870</v>
      </c>
      <c r="I1203">
        <f t="shared" si="54"/>
        <v>-3.7023324694563357E-4</v>
      </c>
      <c r="J1203">
        <f t="shared" si="55"/>
        <v>-3.7024371373007328E-4</v>
      </c>
      <c r="K1203">
        <f t="shared" si="56"/>
        <v>9.9160025188617828E-7</v>
      </c>
    </row>
    <row r="1204" spans="1:11" x14ac:dyDescent="0.3">
      <c r="A1204" t="s">
        <v>6085</v>
      </c>
      <c r="B1204" t="s">
        <v>11456</v>
      </c>
      <c r="C1204" t="s">
        <v>11562</v>
      </c>
      <c r="D1204" t="s">
        <v>11689</v>
      </c>
      <c r="E1204" t="s">
        <v>11522</v>
      </c>
      <c r="F1204" t="s">
        <v>11871</v>
      </c>
      <c r="G1204" t="s">
        <v>11872</v>
      </c>
      <c r="I1204">
        <f t="shared" si="54"/>
        <v>3.5185000000000047E-3</v>
      </c>
      <c r="J1204">
        <f t="shared" si="55"/>
        <v>3.5185029061964791E-3</v>
      </c>
      <c r="K1204">
        <f t="shared" si="56"/>
        <v>8.3691906610904506E-6</v>
      </c>
    </row>
    <row r="1205" spans="1:11" x14ac:dyDescent="0.3">
      <c r="A1205" t="s">
        <v>6089</v>
      </c>
      <c r="B1205" t="s">
        <v>11873</v>
      </c>
      <c r="C1205" t="s">
        <v>11530</v>
      </c>
      <c r="D1205" t="s">
        <v>11456</v>
      </c>
      <c r="E1205" t="s">
        <v>11527</v>
      </c>
      <c r="F1205" t="s">
        <v>11874</v>
      </c>
      <c r="G1205" t="s">
        <v>11875</v>
      </c>
      <c r="I1205">
        <f t="shared" si="54"/>
        <v>2.3989850968626153E-3</v>
      </c>
      <c r="J1205">
        <f t="shared" si="55"/>
        <v>2.3989771237083843E-3</v>
      </c>
      <c r="K1205">
        <f t="shared" si="56"/>
        <v>3.1450524333755849E-6</v>
      </c>
    </row>
    <row r="1206" spans="1:11" x14ac:dyDescent="0.3">
      <c r="A1206" t="s">
        <v>6092</v>
      </c>
      <c r="B1206" t="s">
        <v>11873</v>
      </c>
      <c r="C1206" t="s">
        <v>11568</v>
      </c>
      <c r="D1206" t="s">
        <v>11519</v>
      </c>
      <c r="E1206" t="s">
        <v>11533</v>
      </c>
      <c r="F1206" t="s">
        <v>11876</v>
      </c>
      <c r="G1206" t="s">
        <v>11793</v>
      </c>
      <c r="I1206">
        <f t="shared" si="54"/>
        <v>4.970544918998585E-3</v>
      </c>
      <c r="J1206">
        <f t="shared" si="55"/>
        <v>4.9705520014130776E-3</v>
      </c>
      <c r="K1206">
        <f t="shared" si="56"/>
        <v>1.8879063634954938E-5</v>
      </c>
    </row>
    <row r="1207" spans="1:11" x14ac:dyDescent="0.3">
      <c r="A1207" t="s">
        <v>6095</v>
      </c>
      <c r="B1207" t="s">
        <v>11515</v>
      </c>
      <c r="C1207" t="s">
        <v>11853</v>
      </c>
      <c r="D1207" t="s">
        <v>11482</v>
      </c>
      <c r="E1207" t="s">
        <v>11522</v>
      </c>
      <c r="F1207" t="s">
        <v>11877</v>
      </c>
      <c r="G1207" t="s">
        <v>11872</v>
      </c>
      <c r="I1207">
        <f t="shared" si="54"/>
        <v>-7.327367649752759E-3</v>
      </c>
      <c r="J1207">
        <f t="shared" si="55"/>
        <v>-7.327366749708953E-3</v>
      </c>
      <c r="K1207">
        <f t="shared" si="56"/>
        <v>6.3248845946087745E-5</v>
      </c>
    </row>
    <row r="1208" spans="1:11" x14ac:dyDescent="0.3">
      <c r="A1208" t="s">
        <v>6099</v>
      </c>
      <c r="B1208" t="s">
        <v>11575</v>
      </c>
      <c r="C1208" t="s">
        <v>11878</v>
      </c>
      <c r="D1208" t="s">
        <v>11522</v>
      </c>
      <c r="E1208" t="s">
        <v>11734</v>
      </c>
      <c r="F1208" t="s">
        <v>11879</v>
      </c>
      <c r="G1208" t="s">
        <v>11880</v>
      </c>
      <c r="I1208">
        <f t="shared" si="54"/>
        <v>1.1441262436635208E-2</v>
      </c>
      <c r="J1208">
        <f t="shared" si="55"/>
        <v>1.144126227651533E-2</v>
      </c>
      <c r="K1208">
        <f t="shared" si="56"/>
        <v>1.169796849262646E-4</v>
      </c>
    </row>
    <row r="1209" spans="1:11" x14ac:dyDescent="0.3">
      <c r="A1209" t="s">
        <v>6103</v>
      </c>
      <c r="B1209" t="s">
        <v>11881</v>
      </c>
      <c r="C1209" t="s">
        <v>11882</v>
      </c>
      <c r="D1209" t="s">
        <v>11606</v>
      </c>
      <c r="E1209" t="s">
        <v>11734</v>
      </c>
      <c r="F1209" t="s">
        <v>11883</v>
      </c>
      <c r="G1209" t="s">
        <v>11880</v>
      </c>
      <c r="I1209">
        <f t="shared" si="54"/>
        <v>0</v>
      </c>
      <c r="J1209">
        <f t="shared" si="55"/>
        <v>0</v>
      </c>
      <c r="K1209">
        <f t="shared" si="56"/>
        <v>3.9130974419914798E-7</v>
      </c>
    </row>
    <row r="1210" spans="1:11" x14ac:dyDescent="0.3">
      <c r="A1210" t="s">
        <v>6106</v>
      </c>
      <c r="B1210" t="s">
        <v>11584</v>
      </c>
      <c r="C1210" t="s">
        <v>11749</v>
      </c>
      <c r="D1210" t="s">
        <v>11690</v>
      </c>
      <c r="E1210" t="s">
        <v>11564</v>
      </c>
      <c r="F1210" t="s">
        <v>11884</v>
      </c>
      <c r="G1210" t="s">
        <v>11885</v>
      </c>
      <c r="I1210">
        <f t="shared" si="54"/>
        <v>-1.3866119068306532E-2</v>
      </c>
      <c r="J1210">
        <f t="shared" si="55"/>
        <v>-1.3866115530225974E-2</v>
      </c>
      <c r="K1210">
        <f t="shared" si="56"/>
        <v>2.1000829899035786E-4</v>
      </c>
    </row>
    <row r="1211" spans="1:11" x14ac:dyDescent="0.3">
      <c r="A1211" t="s">
        <v>6110</v>
      </c>
      <c r="B1211" t="s">
        <v>11606</v>
      </c>
      <c r="C1211" t="s">
        <v>11782</v>
      </c>
      <c r="D1211" t="s">
        <v>11542</v>
      </c>
      <c r="E1211" t="s">
        <v>11514</v>
      </c>
      <c r="F1211" t="s">
        <v>11886</v>
      </c>
      <c r="G1211" t="s">
        <v>11887</v>
      </c>
      <c r="I1211">
        <f t="shared" si="54"/>
        <v>5.7354672661510545E-3</v>
      </c>
      <c r="J1211">
        <f t="shared" si="55"/>
        <v>5.7354582493220427E-3</v>
      </c>
      <c r="K1211">
        <f t="shared" si="56"/>
        <v>2.6111187298778688E-5</v>
      </c>
    </row>
    <row r="1212" spans="1:11" x14ac:dyDescent="0.3">
      <c r="A1212" t="s">
        <v>6113</v>
      </c>
      <c r="B1212" t="s">
        <v>11888</v>
      </c>
      <c r="C1212" t="s">
        <v>11553</v>
      </c>
      <c r="D1212" t="s">
        <v>11522</v>
      </c>
      <c r="E1212" t="s">
        <v>11519</v>
      </c>
      <c r="F1212" t="s">
        <v>11889</v>
      </c>
      <c r="G1212" t="s">
        <v>11890</v>
      </c>
      <c r="I1212">
        <f t="shared" si="54"/>
        <v>-1.4717071105278374E-3</v>
      </c>
      <c r="J1212">
        <f t="shared" si="55"/>
        <v>-1.4717119433400041E-3</v>
      </c>
      <c r="K1212">
        <f t="shared" si="56"/>
        <v>4.3984974054985044E-6</v>
      </c>
    </row>
    <row r="1213" spans="1:11" x14ac:dyDescent="0.3">
      <c r="A1213" t="s">
        <v>6117</v>
      </c>
      <c r="B1213" t="s">
        <v>11891</v>
      </c>
      <c r="C1213" t="s">
        <v>11878</v>
      </c>
      <c r="D1213" t="s">
        <v>11798</v>
      </c>
      <c r="E1213" t="s">
        <v>11782</v>
      </c>
      <c r="F1213" t="s">
        <v>11892</v>
      </c>
      <c r="G1213" t="s">
        <v>11797</v>
      </c>
      <c r="I1213">
        <f t="shared" si="54"/>
        <v>7.1849485479910033E-3</v>
      </c>
      <c r="J1213">
        <f t="shared" si="55"/>
        <v>7.1849602591722512E-3</v>
      </c>
      <c r="K1213">
        <f t="shared" si="56"/>
        <v>4.3025895017022222E-5</v>
      </c>
    </row>
    <row r="1214" spans="1:11" x14ac:dyDescent="0.3">
      <c r="A1214" t="s">
        <v>6120</v>
      </c>
      <c r="B1214" t="s">
        <v>11584</v>
      </c>
      <c r="C1214" t="s">
        <v>11893</v>
      </c>
      <c r="D1214" t="s">
        <v>11584</v>
      </c>
      <c r="E1214" t="s">
        <v>11729</v>
      </c>
      <c r="F1214" t="s">
        <v>11894</v>
      </c>
      <c r="G1214" t="s">
        <v>11731</v>
      </c>
      <c r="I1214">
        <f t="shared" si="54"/>
        <v>3.4754528434406979E-3</v>
      </c>
      <c r="J1214">
        <f t="shared" si="55"/>
        <v>3.4754393881362075E-3</v>
      </c>
      <c r="K1214">
        <f t="shared" si="56"/>
        <v>8.1218834576941136E-6</v>
      </c>
    </row>
    <row r="1215" spans="1:11" x14ac:dyDescent="0.3">
      <c r="A1215" t="s">
        <v>6124</v>
      </c>
      <c r="B1215" t="s">
        <v>11895</v>
      </c>
      <c r="C1215" t="s">
        <v>11896</v>
      </c>
      <c r="D1215" t="s">
        <v>11543</v>
      </c>
      <c r="E1215" t="s">
        <v>11643</v>
      </c>
      <c r="F1215" t="s">
        <v>11897</v>
      </c>
      <c r="G1215" t="s">
        <v>11898</v>
      </c>
      <c r="I1215">
        <f t="shared" si="54"/>
        <v>-2.9165147116930711E-3</v>
      </c>
      <c r="J1215">
        <f t="shared" si="55"/>
        <v>-2.9165027915816835E-3</v>
      </c>
      <c r="K1215">
        <f t="shared" si="56"/>
        <v>1.2546120661301803E-5</v>
      </c>
    </row>
    <row r="1216" spans="1:11" x14ac:dyDescent="0.3">
      <c r="A1216" t="s">
        <v>6127</v>
      </c>
      <c r="B1216" t="s">
        <v>11770</v>
      </c>
      <c r="C1216" t="s">
        <v>11636</v>
      </c>
      <c r="D1216" t="s">
        <v>11722</v>
      </c>
      <c r="E1216" t="s">
        <v>11605</v>
      </c>
      <c r="F1216" t="s">
        <v>11899</v>
      </c>
      <c r="G1216" t="s">
        <v>11900</v>
      </c>
      <c r="I1216">
        <f t="shared" si="54"/>
        <v>4.9360145349906506E-3</v>
      </c>
      <c r="J1216">
        <f t="shared" si="55"/>
        <v>4.936021529938891E-3</v>
      </c>
      <c r="K1216">
        <f t="shared" si="56"/>
        <v>1.8580185884265928E-5</v>
      </c>
    </row>
    <row r="1217" spans="1:11" x14ac:dyDescent="0.3">
      <c r="A1217" t="s">
        <v>6131</v>
      </c>
      <c r="B1217" t="s">
        <v>11878</v>
      </c>
      <c r="C1217" t="s">
        <v>11901</v>
      </c>
      <c r="D1217" t="s">
        <v>11902</v>
      </c>
      <c r="E1217" t="s">
        <v>11621</v>
      </c>
      <c r="F1217" t="s">
        <v>11903</v>
      </c>
      <c r="G1217" t="s">
        <v>11904</v>
      </c>
      <c r="I1217">
        <f t="shared" si="54"/>
        <v>8.0043476804738112E-3</v>
      </c>
      <c r="J1217">
        <f t="shared" si="55"/>
        <v>8.0043471422261443E-3</v>
      </c>
      <c r="K1217">
        <f t="shared" si="56"/>
        <v>5.4446683340985902E-5</v>
      </c>
    </row>
    <row r="1218" spans="1:11" x14ac:dyDescent="0.3">
      <c r="A1218" t="s">
        <v>6134</v>
      </c>
      <c r="B1218" t="s">
        <v>11781</v>
      </c>
      <c r="C1218" t="s">
        <v>11905</v>
      </c>
      <c r="D1218" t="s">
        <v>11609</v>
      </c>
      <c r="E1218" t="s">
        <v>11739</v>
      </c>
      <c r="F1218" t="s">
        <v>11906</v>
      </c>
      <c r="G1218" t="s">
        <v>11907</v>
      </c>
      <c r="I1218">
        <f t="shared" si="54"/>
        <v>9.0234614690501338E-4</v>
      </c>
      <c r="J1218">
        <f t="shared" si="55"/>
        <v>9.0235230894706534E-4</v>
      </c>
      <c r="K1218">
        <f t="shared" si="56"/>
        <v>7.6620871527738971E-8</v>
      </c>
    </row>
    <row r="1219" spans="1:11" x14ac:dyDescent="0.3">
      <c r="A1219" t="s">
        <v>6138</v>
      </c>
      <c r="B1219" t="s">
        <v>11807</v>
      </c>
      <c r="C1219" t="s">
        <v>11807</v>
      </c>
      <c r="D1219" t="s">
        <v>11794</v>
      </c>
      <c r="E1219" t="s">
        <v>11757</v>
      </c>
      <c r="F1219" t="s">
        <v>11908</v>
      </c>
      <c r="G1219" t="s">
        <v>11759</v>
      </c>
      <c r="I1219">
        <f t="shared" si="54"/>
        <v>-6.4911829515179762E-3</v>
      </c>
      <c r="J1219">
        <f t="shared" si="55"/>
        <v>-6.4911802648302021E-3</v>
      </c>
      <c r="K1219">
        <f t="shared" si="56"/>
        <v>5.0647814868742901E-5</v>
      </c>
    </row>
    <row r="1220" spans="1:11" x14ac:dyDescent="0.3">
      <c r="A1220" t="s">
        <v>6141</v>
      </c>
      <c r="B1220" t="s">
        <v>11623</v>
      </c>
      <c r="C1220" t="s">
        <v>11763</v>
      </c>
      <c r="D1220" t="s">
        <v>11767</v>
      </c>
      <c r="E1220" t="s">
        <v>11642</v>
      </c>
      <c r="F1220" t="s">
        <v>11909</v>
      </c>
      <c r="G1220" t="s">
        <v>11910</v>
      </c>
      <c r="I1220">
        <f t="shared" si="54"/>
        <v>1.633412037510435E-3</v>
      </c>
      <c r="J1220">
        <f t="shared" si="55"/>
        <v>1.6333836426400657E-3</v>
      </c>
      <c r="K1220">
        <f t="shared" si="56"/>
        <v>1.0157335785303232E-6</v>
      </c>
    </row>
    <row r="1221" spans="1:11" x14ac:dyDescent="0.3">
      <c r="A1221" t="s">
        <v>6144</v>
      </c>
      <c r="B1221" t="s">
        <v>11911</v>
      </c>
      <c r="C1221" t="s">
        <v>11912</v>
      </c>
      <c r="D1221" t="s">
        <v>11623</v>
      </c>
      <c r="E1221" t="s">
        <v>11811</v>
      </c>
      <c r="F1221" t="s">
        <v>11913</v>
      </c>
      <c r="G1221" t="s">
        <v>11813</v>
      </c>
      <c r="I1221">
        <f t="shared" ref="I1221:I1284" si="57">(E1221-E1220)/E1220</f>
        <v>9.7843995249935877E-3</v>
      </c>
      <c r="J1221">
        <f t="shared" ref="J1221:J1284" si="58">(G1221-G1220)/G1220</f>
        <v>9.7844141722929229E-3</v>
      </c>
      <c r="K1221">
        <f t="shared" ref="K1221:K1284" si="59">(J1221-$O$8)^2</f>
        <v>8.3884837704099568E-5</v>
      </c>
    </row>
    <row r="1222" spans="1:11" x14ac:dyDescent="0.3">
      <c r="A1222" t="s">
        <v>6147</v>
      </c>
      <c r="B1222" t="s">
        <v>11811</v>
      </c>
      <c r="C1222" t="s">
        <v>11914</v>
      </c>
      <c r="D1222" t="s">
        <v>11915</v>
      </c>
      <c r="E1222" t="s">
        <v>11916</v>
      </c>
      <c r="F1222" t="s">
        <v>11917</v>
      </c>
      <c r="G1222" t="s">
        <v>11918</v>
      </c>
      <c r="I1222">
        <f t="shared" si="57"/>
        <v>-1.7941862551576224E-4</v>
      </c>
      <c r="J1222">
        <f t="shared" si="58"/>
        <v>-1.7942305198589265E-4</v>
      </c>
      <c r="K1222">
        <f t="shared" si="59"/>
        <v>6.4797767892537238E-7</v>
      </c>
    </row>
    <row r="1223" spans="1:11" x14ac:dyDescent="0.3">
      <c r="A1223" t="s">
        <v>6150</v>
      </c>
      <c r="B1223" t="s">
        <v>11901</v>
      </c>
      <c r="C1223" t="s">
        <v>11915</v>
      </c>
      <c r="D1223" t="s">
        <v>11601</v>
      </c>
      <c r="E1223" t="s">
        <v>11896</v>
      </c>
      <c r="F1223" t="s">
        <v>11919</v>
      </c>
      <c r="G1223" t="s">
        <v>11920</v>
      </c>
      <c r="I1223">
        <f t="shared" si="57"/>
        <v>-1.4357555377646238E-2</v>
      </c>
      <c r="J1223">
        <f t="shared" si="58"/>
        <v>-7.6791450945997014E-3</v>
      </c>
      <c r="K1223">
        <f t="shared" si="59"/>
        <v>6.896792001271455E-5</v>
      </c>
    </row>
    <row r="1224" spans="1:11" x14ac:dyDescent="0.3">
      <c r="A1224" t="s">
        <v>6153</v>
      </c>
      <c r="B1224" t="s">
        <v>11767</v>
      </c>
      <c r="C1224" t="s">
        <v>11642</v>
      </c>
      <c r="D1224" t="s">
        <v>11543</v>
      </c>
      <c r="E1224" t="s">
        <v>11734</v>
      </c>
      <c r="F1224" t="s">
        <v>11921</v>
      </c>
      <c r="G1224" t="s">
        <v>11922</v>
      </c>
      <c r="I1224">
        <f t="shared" si="57"/>
        <v>-2.0028587765061443E-3</v>
      </c>
      <c r="J1224">
        <f t="shared" si="58"/>
        <v>-2.0028503304435714E-3</v>
      </c>
      <c r="K1224">
        <f t="shared" si="59"/>
        <v>6.9084754468625617E-6</v>
      </c>
    </row>
    <row r="1225" spans="1:11" x14ac:dyDescent="0.3">
      <c r="A1225" t="s">
        <v>6156</v>
      </c>
      <c r="B1225" t="s">
        <v>11781</v>
      </c>
      <c r="C1225" t="s">
        <v>11923</v>
      </c>
      <c r="D1225" t="s">
        <v>11569</v>
      </c>
      <c r="E1225" t="s">
        <v>11923</v>
      </c>
      <c r="F1225" t="s">
        <v>11924</v>
      </c>
      <c r="G1225" t="s">
        <v>11925</v>
      </c>
      <c r="I1225">
        <f t="shared" si="57"/>
        <v>2.2623571928050135E-2</v>
      </c>
      <c r="J1225">
        <f t="shared" si="58"/>
        <v>2.2623563218013103E-2</v>
      </c>
      <c r="K1225">
        <f t="shared" si="59"/>
        <v>4.8391269308792128E-4</v>
      </c>
    </row>
    <row r="1226" spans="1:11" x14ac:dyDescent="0.3">
      <c r="A1226" t="s">
        <v>6160</v>
      </c>
      <c r="B1226" t="s">
        <v>11926</v>
      </c>
      <c r="C1226" t="s">
        <v>11927</v>
      </c>
      <c r="D1226" t="s">
        <v>11928</v>
      </c>
      <c r="E1226" t="s">
        <v>11822</v>
      </c>
      <c r="F1226" t="s">
        <v>11929</v>
      </c>
      <c r="G1226" t="s">
        <v>11930</v>
      </c>
      <c r="I1226">
        <f t="shared" si="57"/>
        <v>-9.63427314244906E-3</v>
      </c>
      <c r="J1226">
        <f t="shared" si="58"/>
        <v>-9.6342790750963032E-3</v>
      </c>
      <c r="K1226">
        <f t="shared" si="59"/>
        <v>1.052640424900099E-4</v>
      </c>
    </row>
    <row r="1227" spans="1:11" x14ac:dyDescent="0.3">
      <c r="A1227" t="s">
        <v>6163</v>
      </c>
      <c r="B1227" t="s">
        <v>11738</v>
      </c>
      <c r="C1227" t="s">
        <v>11610</v>
      </c>
      <c r="D1227" t="s">
        <v>11931</v>
      </c>
      <c r="E1227" t="s">
        <v>11612</v>
      </c>
      <c r="F1227" t="s">
        <v>11932</v>
      </c>
      <c r="G1227" t="s">
        <v>11933</v>
      </c>
      <c r="I1227">
        <f t="shared" si="57"/>
        <v>-7.2053686616957934E-4</v>
      </c>
      <c r="J1227">
        <f t="shared" si="58"/>
        <v>-7.2052608916238774E-4</v>
      </c>
      <c r="K1227">
        <f t="shared" si="59"/>
        <v>1.8119142568700106E-6</v>
      </c>
    </row>
    <row r="1228" spans="1:11" x14ac:dyDescent="0.3">
      <c r="A1228" t="s">
        <v>6166</v>
      </c>
      <c r="B1228" t="s">
        <v>11612</v>
      </c>
      <c r="C1228" t="s">
        <v>11934</v>
      </c>
      <c r="D1228" t="s">
        <v>11740</v>
      </c>
      <c r="E1228" t="s">
        <v>11915</v>
      </c>
      <c r="F1228" t="s">
        <v>11935</v>
      </c>
      <c r="G1228" t="s">
        <v>11936</v>
      </c>
      <c r="I1228">
        <f t="shared" si="57"/>
        <v>2.3435550325660876E-3</v>
      </c>
      <c r="J1228">
        <f t="shared" si="58"/>
        <v>2.343560604352922E-3</v>
      </c>
      <c r="K1228">
        <f t="shared" si="59"/>
        <v>2.951568836009352E-6</v>
      </c>
    </row>
    <row r="1229" spans="1:11" x14ac:dyDescent="0.3">
      <c r="A1229" t="s">
        <v>6170</v>
      </c>
      <c r="B1229" t="s">
        <v>11627</v>
      </c>
      <c r="C1229" t="s">
        <v>11937</v>
      </c>
      <c r="D1229" t="s">
        <v>11916</v>
      </c>
      <c r="E1229" t="s">
        <v>11938</v>
      </c>
      <c r="F1229" t="s">
        <v>11939</v>
      </c>
      <c r="G1229" t="s">
        <v>11940</v>
      </c>
      <c r="I1229">
        <f t="shared" si="57"/>
        <v>7.9137233062489907E-3</v>
      </c>
      <c r="J1229">
        <f t="shared" si="58"/>
        <v>7.9136977073903294E-3</v>
      </c>
      <c r="K1229">
        <f t="shared" si="59"/>
        <v>5.3117132636416044E-5</v>
      </c>
    </row>
    <row r="1230" spans="1:11" x14ac:dyDescent="0.3">
      <c r="A1230" t="s">
        <v>6173</v>
      </c>
      <c r="B1230" t="s">
        <v>11938</v>
      </c>
      <c r="C1230" t="s">
        <v>11938</v>
      </c>
      <c r="D1230" t="s">
        <v>11941</v>
      </c>
      <c r="E1230" t="s">
        <v>11631</v>
      </c>
      <c r="F1230" t="s">
        <v>11942</v>
      </c>
      <c r="G1230" t="s">
        <v>11943</v>
      </c>
      <c r="I1230">
        <f t="shared" si="57"/>
        <v>-9.2791040456975289E-3</v>
      </c>
      <c r="J1230">
        <f t="shared" si="58"/>
        <v>-9.2790963156134457E-3</v>
      </c>
      <c r="K1230">
        <f t="shared" si="59"/>
        <v>9.8101970213697903E-5</v>
      </c>
    </row>
    <row r="1231" spans="1:11" x14ac:dyDescent="0.3">
      <c r="A1231" t="s">
        <v>6176</v>
      </c>
      <c r="B1231" t="s">
        <v>11763</v>
      </c>
      <c r="C1231" t="s">
        <v>11814</v>
      </c>
      <c r="D1231" t="s">
        <v>11774</v>
      </c>
      <c r="E1231" t="s">
        <v>11632</v>
      </c>
      <c r="F1231" t="s">
        <v>11944</v>
      </c>
      <c r="G1231" t="s">
        <v>11945</v>
      </c>
      <c r="I1231">
        <f t="shared" si="57"/>
        <v>4.1426512968299146E-3</v>
      </c>
      <c r="J1231">
        <f t="shared" si="58"/>
        <v>4.1426539977508642E-3</v>
      </c>
      <c r="K1231">
        <f t="shared" si="59"/>
        <v>1.2370037726082487E-5</v>
      </c>
    </row>
    <row r="1232" spans="1:11" x14ac:dyDescent="0.3">
      <c r="A1232" t="s">
        <v>6179</v>
      </c>
      <c r="B1232" t="s">
        <v>11946</v>
      </c>
      <c r="C1232" t="s">
        <v>11947</v>
      </c>
      <c r="D1232" t="s">
        <v>11948</v>
      </c>
      <c r="E1232" t="s">
        <v>11949</v>
      </c>
      <c r="F1232" t="s">
        <v>11950</v>
      </c>
      <c r="G1232" t="s">
        <v>11951</v>
      </c>
      <c r="I1232">
        <f t="shared" si="57"/>
        <v>1.1659228699551581E-2</v>
      </c>
      <c r="J1232">
        <f t="shared" si="58"/>
        <v>1.1659210026284863E-2</v>
      </c>
      <c r="K1232">
        <f t="shared" si="59"/>
        <v>1.2174170751908072E-4</v>
      </c>
    </row>
    <row r="1233" spans="1:11" x14ac:dyDescent="0.3">
      <c r="A1233" t="s">
        <v>6182</v>
      </c>
      <c r="B1233" t="s">
        <v>11952</v>
      </c>
      <c r="C1233" t="s">
        <v>11953</v>
      </c>
      <c r="D1233" t="s">
        <v>11954</v>
      </c>
      <c r="E1233" t="s">
        <v>11955</v>
      </c>
      <c r="F1233" t="s">
        <v>11956</v>
      </c>
      <c r="G1233" t="s">
        <v>11957</v>
      </c>
      <c r="I1233">
        <f t="shared" si="57"/>
        <v>-5.6737586640511163E-3</v>
      </c>
      <c r="J1233">
        <f t="shared" si="58"/>
        <v>-5.6737410327067144E-3</v>
      </c>
      <c r="K1233">
        <f t="shared" si="59"/>
        <v>3.9681036717583071E-5</v>
      </c>
    </row>
    <row r="1234" spans="1:11" x14ac:dyDescent="0.3">
      <c r="A1234" t="s">
        <v>6185</v>
      </c>
      <c r="B1234" t="s">
        <v>11815</v>
      </c>
      <c r="C1234" t="s">
        <v>11958</v>
      </c>
      <c r="D1234" t="s">
        <v>11934</v>
      </c>
      <c r="E1234" t="s">
        <v>11827</v>
      </c>
      <c r="F1234" t="s">
        <v>11959</v>
      </c>
      <c r="G1234" t="s">
        <v>11960</v>
      </c>
      <c r="I1234">
        <f t="shared" si="57"/>
        <v>-1.2482881152535853E-3</v>
      </c>
      <c r="J1234">
        <f t="shared" si="58"/>
        <v>-1.2482925987281595E-3</v>
      </c>
      <c r="K1234">
        <f t="shared" si="59"/>
        <v>3.5112769236191485E-6</v>
      </c>
    </row>
    <row r="1235" spans="1:11" x14ac:dyDescent="0.3">
      <c r="A1235" t="s">
        <v>6188</v>
      </c>
      <c r="B1235" t="s">
        <v>11938</v>
      </c>
      <c r="C1235" t="s">
        <v>11961</v>
      </c>
      <c r="D1235" t="s">
        <v>11962</v>
      </c>
      <c r="E1235" t="s">
        <v>11963</v>
      </c>
      <c r="F1235" t="s">
        <v>11964</v>
      </c>
      <c r="G1235" t="s">
        <v>11965</v>
      </c>
      <c r="I1235">
        <f t="shared" si="57"/>
        <v>-1.7850384497430368E-4</v>
      </c>
      <c r="J1235">
        <f t="shared" si="58"/>
        <v>-1.7850052576351313E-4</v>
      </c>
      <c r="K1235">
        <f t="shared" si="59"/>
        <v>6.4649331699269188E-7</v>
      </c>
    </row>
    <row r="1236" spans="1:11" x14ac:dyDescent="0.3">
      <c r="A1236" t="s">
        <v>6191</v>
      </c>
      <c r="B1236" t="s">
        <v>11966</v>
      </c>
      <c r="C1236" t="s">
        <v>11963</v>
      </c>
      <c r="D1236" t="s">
        <v>11739</v>
      </c>
      <c r="E1236" t="s">
        <v>11967</v>
      </c>
      <c r="F1236" t="s">
        <v>11968</v>
      </c>
      <c r="G1236" t="s">
        <v>11969</v>
      </c>
      <c r="I1236">
        <f t="shared" si="57"/>
        <v>-6.0714285714286321E-3</v>
      </c>
      <c r="J1236">
        <f t="shared" si="58"/>
        <v>-6.0714245350554311E-3</v>
      </c>
      <c r="K1236">
        <f t="shared" si="59"/>
        <v>4.4849435181754636E-5</v>
      </c>
    </row>
    <row r="1237" spans="1:11" x14ac:dyDescent="0.3">
      <c r="A1237" t="s">
        <v>6194</v>
      </c>
      <c r="B1237" t="s">
        <v>11926</v>
      </c>
      <c r="C1237" t="s">
        <v>11970</v>
      </c>
      <c r="D1237" t="s">
        <v>11628</v>
      </c>
      <c r="E1237" t="s">
        <v>11971</v>
      </c>
      <c r="F1237" t="s">
        <v>11972</v>
      </c>
      <c r="G1237" t="s">
        <v>11973</v>
      </c>
      <c r="I1237">
        <f t="shared" si="57"/>
        <v>7.3661516349264053E-3</v>
      </c>
      <c r="J1237">
        <f t="shared" si="58"/>
        <v>7.366149970695561E-3</v>
      </c>
      <c r="K1237">
        <f t="shared" si="59"/>
        <v>4.5435720919663479E-5</v>
      </c>
    </row>
    <row r="1238" spans="1:11" x14ac:dyDescent="0.3">
      <c r="A1238" t="s">
        <v>6197</v>
      </c>
      <c r="B1238" t="s">
        <v>11974</v>
      </c>
      <c r="C1238" t="s">
        <v>11975</v>
      </c>
      <c r="D1238" t="s">
        <v>11948</v>
      </c>
      <c r="E1238" t="s">
        <v>11826</v>
      </c>
      <c r="F1238" t="s">
        <v>11976</v>
      </c>
      <c r="G1238" t="s">
        <v>11977</v>
      </c>
      <c r="I1238">
        <f t="shared" si="57"/>
        <v>2.4968610665240432E-3</v>
      </c>
      <c r="J1238">
        <f t="shared" si="58"/>
        <v>2.4968653592532162E-3</v>
      </c>
      <c r="K1238">
        <f t="shared" si="59"/>
        <v>3.5018303226224542E-6</v>
      </c>
    </row>
    <row r="1239" spans="1:11" x14ac:dyDescent="0.3">
      <c r="A1239" t="s">
        <v>6199</v>
      </c>
      <c r="B1239" t="s">
        <v>11978</v>
      </c>
      <c r="C1239" t="s">
        <v>11979</v>
      </c>
      <c r="D1239" t="s">
        <v>11818</v>
      </c>
      <c r="E1239" t="s">
        <v>11927</v>
      </c>
      <c r="F1239" t="s">
        <v>11980</v>
      </c>
      <c r="G1239" t="s">
        <v>11981</v>
      </c>
      <c r="I1239">
        <f t="shared" si="57"/>
        <v>-4.4476072664580545E-3</v>
      </c>
      <c r="J1239">
        <f t="shared" si="58"/>
        <v>-4.4476053568261731E-3</v>
      </c>
      <c r="K1239">
        <f t="shared" si="59"/>
        <v>2.5736880471901296E-5</v>
      </c>
    </row>
    <row r="1240" spans="1:11" x14ac:dyDescent="0.3">
      <c r="A1240" t="s">
        <v>6203</v>
      </c>
      <c r="B1240" t="s">
        <v>11982</v>
      </c>
      <c r="C1240" t="s">
        <v>11983</v>
      </c>
      <c r="D1240" t="s">
        <v>11984</v>
      </c>
      <c r="E1240" t="s">
        <v>11938</v>
      </c>
      <c r="F1240" t="s">
        <v>11985</v>
      </c>
      <c r="G1240" t="s">
        <v>11940</v>
      </c>
      <c r="I1240">
        <f t="shared" si="57"/>
        <v>1.4296283314800139E-3</v>
      </c>
      <c r="J1240">
        <f t="shared" si="58"/>
        <v>1.4296111008350572E-3</v>
      </c>
      <c r="K1240">
        <f t="shared" si="59"/>
        <v>6.4651818492762662E-7</v>
      </c>
    </row>
    <row r="1241" spans="1:11" x14ac:dyDescent="0.3">
      <c r="A1241" t="s">
        <v>6206</v>
      </c>
      <c r="B1241" t="s">
        <v>11827</v>
      </c>
      <c r="C1241" t="s">
        <v>11986</v>
      </c>
      <c r="D1241" t="s">
        <v>11616</v>
      </c>
      <c r="E1241" t="s">
        <v>11958</v>
      </c>
      <c r="F1241" t="s">
        <v>11987</v>
      </c>
      <c r="G1241" t="s">
        <v>11988</v>
      </c>
      <c r="I1241">
        <f t="shared" si="57"/>
        <v>2.4981976713384269E-3</v>
      </c>
      <c r="J1241">
        <f t="shared" si="58"/>
        <v>2.4982203577266679E-3</v>
      </c>
      <c r="K1241">
        <f t="shared" si="59"/>
        <v>3.5069034241781594E-6</v>
      </c>
    </row>
    <row r="1242" spans="1:11" x14ac:dyDescent="0.3">
      <c r="A1242" t="s">
        <v>6209</v>
      </c>
      <c r="B1242" t="s">
        <v>11989</v>
      </c>
      <c r="C1242" t="s">
        <v>11990</v>
      </c>
      <c r="D1242" t="s">
        <v>11989</v>
      </c>
      <c r="E1242" t="s">
        <v>11991</v>
      </c>
      <c r="F1242" t="s">
        <v>11992</v>
      </c>
      <c r="G1242" t="s">
        <v>11993</v>
      </c>
      <c r="I1242">
        <f t="shared" si="57"/>
        <v>1.2993948024207847E-2</v>
      </c>
      <c r="J1242">
        <f t="shared" si="58"/>
        <v>1.299392842794554E-2</v>
      </c>
      <c r="K1242">
        <f t="shared" si="59"/>
        <v>1.529768454057359E-4</v>
      </c>
    </row>
    <row r="1243" spans="1:11" x14ac:dyDescent="0.3">
      <c r="A1243" t="s">
        <v>6212</v>
      </c>
      <c r="B1243" t="s">
        <v>11994</v>
      </c>
      <c r="C1243" t="s">
        <v>11995</v>
      </c>
      <c r="D1243" t="s">
        <v>11954</v>
      </c>
      <c r="E1243" t="s">
        <v>11996</v>
      </c>
      <c r="F1243" t="s">
        <v>11997</v>
      </c>
      <c r="G1243" t="s">
        <v>11998</v>
      </c>
      <c r="I1243">
        <f t="shared" si="57"/>
        <v>-1.3530152872957188E-2</v>
      </c>
      <c r="J1243">
        <f t="shared" si="58"/>
        <v>-1.3530143397614087E-2</v>
      </c>
      <c r="K1243">
        <f t="shared" si="59"/>
        <v>2.0038358636023716E-4</v>
      </c>
    </row>
    <row r="1244" spans="1:11" x14ac:dyDescent="0.3">
      <c r="A1244" t="s">
        <v>6216</v>
      </c>
      <c r="B1244" t="s">
        <v>11999</v>
      </c>
      <c r="C1244" t="s">
        <v>12000</v>
      </c>
      <c r="D1244" t="s">
        <v>11949</v>
      </c>
      <c r="E1244" t="s">
        <v>25</v>
      </c>
      <c r="F1244" t="s">
        <v>12001</v>
      </c>
      <c r="G1244" t="s">
        <v>12002</v>
      </c>
      <c r="I1244">
        <f t="shared" si="57"/>
        <v>8.3719630988948503E-3</v>
      </c>
      <c r="J1244">
        <f t="shared" si="58"/>
        <v>8.3719488295318171E-3</v>
      </c>
      <c r="K1244">
        <f t="shared" si="59"/>
        <v>6.0006732698233555E-5</v>
      </c>
    </row>
    <row r="1245" spans="1:11" x14ac:dyDescent="0.3">
      <c r="A1245" t="s">
        <v>6219</v>
      </c>
      <c r="B1245" t="s">
        <v>12003</v>
      </c>
      <c r="C1245" t="s">
        <v>12003</v>
      </c>
      <c r="D1245" t="s">
        <v>12004</v>
      </c>
      <c r="E1245" t="s">
        <v>12004</v>
      </c>
      <c r="F1245" t="s">
        <v>12005</v>
      </c>
      <c r="G1245" t="s">
        <v>12006</v>
      </c>
      <c r="I1245">
        <f t="shared" si="57"/>
        <v>-8.6557497146130934E-3</v>
      </c>
      <c r="J1245">
        <f t="shared" si="58"/>
        <v>-8.6557493513745917E-3</v>
      </c>
      <c r="K1245">
        <f t="shared" si="59"/>
        <v>8.6142472273665531E-5</v>
      </c>
    </row>
    <row r="1246" spans="1:11" x14ac:dyDescent="0.3">
      <c r="A1246" t="s">
        <v>6222</v>
      </c>
      <c r="B1246" t="s">
        <v>11961</v>
      </c>
      <c r="C1246" t="s">
        <v>12007</v>
      </c>
      <c r="D1246" t="s">
        <v>11963</v>
      </c>
      <c r="E1246" t="s">
        <v>11947</v>
      </c>
      <c r="F1246" t="s">
        <v>12008</v>
      </c>
      <c r="G1246" t="s">
        <v>12009</v>
      </c>
      <c r="I1246">
        <f t="shared" si="57"/>
        <v>1.0335032258286397E-2</v>
      </c>
      <c r="J1246">
        <f t="shared" si="58"/>
        <v>1.0335029759043306E-2</v>
      </c>
      <c r="K1246">
        <f t="shared" si="59"/>
        <v>9.4274044660813648E-5</v>
      </c>
    </row>
    <row r="1247" spans="1:11" x14ac:dyDescent="0.3">
      <c r="A1247" t="s">
        <v>6225</v>
      </c>
      <c r="B1247" t="s">
        <v>22</v>
      </c>
      <c r="C1247" t="s">
        <v>12010</v>
      </c>
      <c r="D1247" t="s">
        <v>11991</v>
      </c>
      <c r="E1247" t="s">
        <v>12011</v>
      </c>
      <c r="F1247" t="s">
        <v>12012</v>
      </c>
      <c r="G1247" t="s">
        <v>12013</v>
      </c>
      <c r="I1247">
        <f t="shared" si="57"/>
        <v>8.9946735627042234E-3</v>
      </c>
      <c r="J1247">
        <f t="shared" si="58"/>
        <v>8.9946848137727447E-3</v>
      </c>
      <c r="K1247">
        <f t="shared" si="59"/>
        <v>7.0042458447713756E-5</v>
      </c>
    </row>
    <row r="1248" spans="1:11" x14ac:dyDescent="0.3">
      <c r="A1248" t="s">
        <v>6228</v>
      </c>
      <c r="B1248" t="s">
        <v>45</v>
      </c>
      <c r="C1248" t="s">
        <v>12010</v>
      </c>
      <c r="D1248" t="s">
        <v>18</v>
      </c>
      <c r="E1248" t="s">
        <v>45</v>
      </c>
      <c r="F1248" t="s">
        <v>12014</v>
      </c>
      <c r="G1248" t="s">
        <v>12015</v>
      </c>
      <c r="I1248">
        <f t="shared" si="57"/>
        <v>8.739556174437213E-4</v>
      </c>
      <c r="J1248">
        <f t="shared" si="58"/>
        <v>8.7396193522969374E-4</v>
      </c>
      <c r="K1248">
        <f t="shared" si="59"/>
        <v>6.1709704053660066E-8</v>
      </c>
    </row>
    <row r="1249" spans="1:11" x14ac:dyDescent="0.3">
      <c r="A1249" t="s">
        <v>6232</v>
      </c>
      <c r="B1249" t="s">
        <v>12016</v>
      </c>
      <c r="C1249" t="s">
        <v>12017</v>
      </c>
      <c r="D1249" t="s">
        <v>12018</v>
      </c>
      <c r="E1249" t="s">
        <v>12019</v>
      </c>
      <c r="F1249" t="s">
        <v>12020</v>
      </c>
      <c r="G1249" t="s">
        <v>12021</v>
      </c>
      <c r="I1249">
        <f t="shared" si="57"/>
        <v>-2.9688789021613247E-3</v>
      </c>
      <c r="J1249">
        <f t="shared" si="58"/>
        <v>-2.968875895257878E-3</v>
      </c>
      <c r="K1249">
        <f t="shared" si="59"/>
        <v>1.2919879943399097E-5</v>
      </c>
    </row>
    <row r="1250" spans="1:11" x14ac:dyDescent="0.3">
      <c r="A1250" t="s">
        <v>6235</v>
      </c>
      <c r="B1250" t="s">
        <v>12022</v>
      </c>
      <c r="C1250" t="s">
        <v>18</v>
      </c>
      <c r="D1250" t="s">
        <v>12023</v>
      </c>
      <c r="E1250" t="s">
        <v>22</v>
      </c>
      <c r="F1250" t="s">
        <v>12024</v>
      </c>
      <c r="G1250" t="s">
        <v>12025</v>
      </c>
      <c r="I1250">
        <f t="shared" si="57"/>
        <v>-1.9267822736031973E-3</v>
      </c>
      <c r="J1250">
        <f t="shared" si="58"/>
        <v>-1.9267937005640922E-3</v>
      </c>
      <c r="K1250">
        <f t="shared" si="59"/>
        <v>6.514445887435889E-6</v>
      </c>
    </row>
    <row r="1251" spans="1:11" x14ac:dyDescent="0.3">
      <c r="A1251" t="s">
        <v>6238</v>
      </c>
      <c r="B1251" t="s">
        <v>29</v>
      </c>
      <c r="C1251" t="s">
        <v>12026</v>
      </c>
      <c r="D1251" t="s">
        <v>12027</v>
      </c>
      <c r="E1251" t="s">
        <v>12000</v>
      </c>
      <c r="F1251" t="s">
        <v>12028</v>
      </c>
      <c r="G1251" t="s">
        <v>12029</v>
      </c>
      <c r="I1251">
        <f t="shared" si="57"/>
        <v>4.2120217620218777E-3</v>
      </c>
      <c r="J1251">
        <f t="shared" si="58"/>
        <v>4.2120226723031257E-3</v>
      </c>
      <c r="K1251">
        <f t="shared" si="59"/>
        <v>1.286280376340716E-5</v>
      </c>
    </row>
    <row r="1252" spans="1:11" x14ac:dyDescent="0.3">
      <c r="A1252" t="s">
        <v>6243</v>
      </c>
      <c r="B1252" t="s">
        <v>12030</v>
      </c>
      <c r="C1252" t="s">
        <v>12031</v>
      </c>
      <c r="D1252" t="s">
        <v>12032</v>
      </c>
      <c r="E1252" t="s">
        <v>36</v>
      </c>
      <c r="F1252" t="s">
        <v>12033</v>
      </c>
      <c r="G1252" t="s">
        <v>12034</v>
      </c>
      <c r="I1252">
        <f t="shared" si="57"/>
        <v>-8.7387275648603694E-4</v>
      </c>
      <c r="J1252">
        <f t="shared" si="58"/>
        <v>-8.7386312409308325E-4</v>
      </c>
      <c r="K1252">
        <f t="shared" si="59"/>
        <v>2.2482323860948638E-6</v>
      </c>
    </row>
    <row r="1253" spans="1:11" x14ac:dyDescent="0.3">
      <c r="A1253" t="s">
        <v>6246</v>
      </c>
      <c r="B1253" t="s">
        <v>12017</v>
      </c>
      <c r="C1253" t="s">
        <v>12035</v>
      </c>
      <c r="D1253" t="s">
        <v>12036</v>
      </c>
      <c r="E1253" t="s">
        <v>12037</v>
      </c>
      <c r="F1253" t="s">
        <v>12038</v>
      </c>
      <c r="G1253" t="s">
        <v>12039</v>
      </c>
      <c r="I1253">
        <f t="shared" si="57"/>
        <v>9.2706492660713513E-3</v>
      </c>
      <c r="J1253">
        <f t="shared" si="58"/>
        <v>9.2706403243747338E-3</v>
      </c>
      <c r="K1253">
        <f t="shared" si="59"/>
        <v>7.4737628982351784E-5</v>
      </c>
    </row>
    <row r="1254" spans="1:11" x14ac:dyDescent="0.3">
      <c r="A1254" t="s">
        <v>6249</v>
      </c>
      <c r="B1254" t="s">
        <v>12040</v>
      </c>
      <c r="C1254" t="s">
        <v>12010</v>
      </c>
      <c r="D1254" t="s">
        <v>12041</v>
      </c>
      <c r="E1254" t="s">
        <v>12041</v>
      </c>
      <c r="F1254" t="s">
        <v>12042</v>
      </c>
      <c r="G1254" t="s">
        <v>12043</v>
      </c>
      <c r="I1254">
        <f t="shared" si="57"/>
        <v>-1.1265199111521689E-2</v>
      </c>
      <c r="J1254">
        <f t="shared" si="58"/>
        <v>-1.1265198940276076E-2</v>
      </c>
      <c r="K1254">
        <f t="shared" si="59"/>
        <v>1.4138985222694641E-4</v>
      </c>
    </row>
    <row r="1255" spans="1:11" x14ac:dyDescent="0.3">
      <c r="A1255" t="s">
        <v>6251</v>
      </c>
      <c r="B1255" t="s">
        <v>12044</v>
      </c>
      <c r="C1255" t="s">
        <v>12045</v>
      </c>
      <c r="D1255" t="s">
        <v>12046</v>
      </c>
      <c r="E1255" t="s">
        <v>12047</v>
      </c>
      <c r="F1255" t="s">
        <v>12048</v>
      </c>
      <c r="G1255" t="s">
        <v>12049</v>
      </c>
      <c r="I1255">
        <f t="shared" si="57"/>
        <v>1.5074513848808252E-2</v>
      </c>
      <c r="J1255">
        <f t="shared" si="58"/>
        <v>1.5074520270079238E-2</v>
      </c>
      <c r="K1255">
        <f t="shared" si="59"/>
        <v>2.087728125064908E-4</v>
      </c>
    </row>
    <row r="1256" spans="1:11" x14ac:dyDescent="0.3">
      <c r="A1256" t="s">
        <v>6255</v>
      </c>
      <c r="B1256" t="s">
        <v>12050</v>
      </c>
      <c r="C1256" t="s">
        <v>12051</v>
      </c>
      <c r="D1256" t="s">
        <v>12052</v>
      </c>
      <c r="E1256" t="s">
        <v>12053</v>
      </c>
      <c r="F1256" t="s">
        <v>12054</v>
      </c>
      <c r="G1256" t="s">
        <v>12055</v>
      </c>
      <c r="I1256">
        <f t="shared" si="57"/>
        <v>-3.4538076325321183E-4</v>
      </c>
      <c r="J1256">
        <f t="shared" si="58"/>
        <v>-3.4537685315076314E-4</v>
      </c>
      <c r="K1256">
        <f t="shared" si="59"/>
        <v>9.4269420732488896E-7</v>
      </c>
    </row>
    <row r="1257" spans="1:11" x14ac:dyDescent="0.3">
      <c r="A1257" t="s">
        <v>6258</v>
      </c>
      <c r="B1257" t="s">
        <v>105</v>
      </c>
      <c r="C1257" t="s">
        <v>12056</v>
      </c>
      <c r="D1257" t="s">
        <v>12057</v>
      </c>
      <c r="E1257" t="s">
        <v>12057</v>
      </c>
      <c r="F1257" t="s">
        <v>12058</v>
      </c>
      <c r="G1257" t="s">
        <v>12059</v>
      </c>
      <c r="I1257">
        <f t="shared" si="57"/>
        <v>-6.0459147701834729E-3</v>
      </c>
      <c r="J1257">
        <f t="shared" si="58"/>
        <v>-6.045925375207423E-3</v>
      </c>
      <c r="K1257">
        <f t="shared" si="59"/>
        <v>4.4508551065237856E-5</v>
      </c>
    </row>
    <row r="1258" spans="1:11" x14ac:dyDescent="0.3">
      <c r="A1258" t="s">
        <v>6260</v>
      </c>
      <c r="B1258" t="s">
        <v>12060</v>
      </c>
      <c r="C1258" t="s">
        <v>12061</v>
      </c>
      <c r="D1258" t="s">
        <v>12016</v>
      </c>
      <c r="E1258" t="s">
        <v>36</v>
      </c>
      <c r="F1258" t="s">
        <v>12062</v>
      </c>
      <c r="G1258" t="s">
        <v>12034</v>
      </c>
      <c r="I1258">
        <f t="shared" si="57"/>
        <v>-6.4303613759060761E-3</v>
      </c>
      <c r="J1258">
        <f t="shared" si="58"/>
        <v>-6.4303523160086796E-3</v>
      </c>
      <c r="K1258">
        <f t="shared" si="59"/>
        <v>4.9785722996836545E-5</v>
      </c>
    </row>
    <row r="1259" spans="1:11" x14ac:dyDescent="0.3">
      <c r="A1259" t="s">
        <v>6263</v>
      </c>
      <c r="B1259" t="s">
        <v>12063</v>
      </c>
      <c r="C1259" t="s">
        <v>12044</v>
      </c>
      <c r="D1259" t="s">
        <v>12017</v>
      </c>
      <c r="E1259" t="s">
        <v>12064</v>
      </c>
      <c r="F1259" t="s">
        <v>12065</v>
      </c>
      <c r="G1259" t="s">
        <v>12066</v>
      </c>
      <c r="I1259">
        <f t="shared" si="57"/>
        <v>4.7227743474820586E-3</v>
      </c>
      <c r="J1259">
        <f t="shared" si="58"/>
        <v>4.7227685043473256E-3</v>
      </c>
      <c r="K1259">
        <f t="shared" si="59"/>
        <v>1.6787219503626725E-5</v>
      </c>
    </row>
    <row r="1260" spans="1:11" x14ac:dyDescent="0.3">
      <c r="A1260" t="s">
        <v>6268</v>
      </c>
      <c r="B1260" t="s">
        <v>12067</v>
      </c>
      <c r="C1260" t="s">
        <v>12036</v>
      </c>
      <c r="D1260" t="s">
        <v>11827</v>
      </c>
      <c r="E1260" t="s">
        <v>12068</v>
      </c>
      <c r="F1260" t="s">
        <v>12069</v>
      </c>
      <c r="G1260" t="s">
        <v>12070</v>
      </c>
      <c r="I1260">
        <f t="shared" si="57"/>
        <v>-2.4025035237204662E-2</v>
      </c>
      <c r="J1260">
        <f t="shared" si="58"/>
        <v>-2.402503190889357E-2</v>
      </c>
      <c r="K1260">
        <f t="shared" si="59"/>
        <v>6.0765106793066268E-4</v>
      </c>
    </row>
    <row r="1261" spans="1:11" x14ac:dyDescent="0.3">
      <c r="A1261" t="s">
        <v>6271</v>
      </c>
      <c r="B1261" t="s">
        <v>12071</v>
      </c>
      <c r="C1261" t="s">
        <v>12072</v>
      </c>
      <c r="D1261" t="s">
        <v>11962</v>
      </c>
      <c r="E1261" t="s">
        <v>11982</v>
      </c>
      <c r="F1261" t="s">
        <v>12073</v>
      </c>
      <c r="G1261" t="s">
        <v>12074</v>
      </c>
      <c r="I1261">
        <f t="shared" si="57"/>
        <v>3.2108633034094521E-3</v>
      </c>
      <c r="J1261">
        <f t="shared" si="58"/>
        <v>3.2108595116745E-3</v>
      </c>
      <c r="K1261">
        <f t="shared" si="59"/>
        <v>6.6838379107093841E-6</v>
      </c>
    </row>
    <row r="1262" spans="1:11" x14ac:dyDescent="0.3">
      <c r="A1262" t="s">
        <v>6275</v>
      </c>
      <c r="B1262" t="s">
        <v>12019</v>
      </c>
      <c r="C1262" t="s">
        <v>11990</v>
      </c>
      <c r="D1262" t="s">
        <v>25</v>
      </c>
      <c r="E1262" t="s">
        <v>11991</v>
      </c>
      <c r="F1262" t="s">
        <v>12075</v>
      </c>
      <c r="G1262" t="s">
        <v>11993</v>
      </c>
      <c r="I1262">
        <f t="shared" si="57"/>
        <v>1.191319303295899E-2</v>
      </c>
      <c r="J1262">
        <f t="shared" si="58"/>
        <v>1.1913186213396263E-2</v>
      </c>
      <c r="K1262">
        <f t="shared" si="59"/>
        <v>1.2741078647110566E-4</v>
      </c>
    </row>
    <row r="1263" spans="1:11" x14ac:dyDescent="0.3">
      <c r="A1263" t="s">
        <v>6278</v>
      </c>
      <c r="B1263" t="s">
        <v>12076</v>
      </c>
      <c r="C1263" t="s">
        <v>12077</v>
      </c>
      <c r="D1263" t="s">
        <v>12078</v>
      </c>
      <c r="E1263" t="s">
        <v>12018</v>
      </c>
      <c r="F1263" t="s">
        <v>12079</v>
      </c>
      <c r="G1263" t="s">
        <v>12080</v>
      </c>
      <c r="I1263">
        <f t="shared" si="57"/>
        <v>-2.9871375856615648E-3</v>
      </c>
      <c r="J1263">
        <f t="shared" si="58"/>
        <v>-2.9871345925571876E-3</v>
      </c>
      <c r="K1263">
        <f t="shared" si="59"/>
        <v>1.3051472302932228E-5</v>
      </c>
    </row>
    <row r="1264" spans="1:11" x14ac:dyDescent="0.3">
      <c r="A1264" t="s">
        <v>6283</v>
      </c>
      <c r="B1264" t="s">
        <v>12081</v>
      </c>
      <c r="C1264" t="s">
        <v>11994</v>
      </c>
      <c r="D1264" t="s">
        <v>11827</v>
      </c>
      <c r="E1264" t="s">
        <v>12082</v>
      </c>
      <c r="F1264" t="s">
        <v>12083</v>
      </c>
      <c r="G1264" t="s">
        <v>12084</v>
      </c>
      <c r="I1264">
        <f t="shared" si="57"/>
        <v>-5.2873279771826001E-3</v>
      </c>
      <c r="J1264">
        <f t="shared" si="58"/>
        <v>-5.2873345487266287E-3</v>
      </c>
      <c r="K1264">
        <f t="shared" si="59"/>
        <v>3.4962174778550853E-5</v>
      </c>
    </row>
    <row r="1265" spans="1:11" x14ac:dyDescent="0.3">
      <c r="A1265" t="s">
        <v>6286</v>
      </c>
      <c r="B1265" t="s">
        <v>11952</v>
      </c>
      <c r="C1265" t="s">
        <v>12085</v>
      </c>
      <c r="D1265" t="s">
        <v>11609</v>
      </c>
      <c r="E1265" t="s">
        <v>11978</v>
      </c>
      <c r="F1265" t="s">
        <v>12086</v>
      </c>
      <c r="G1265" t="s">
        <v>12087</v>
      </c>
      <c r="I1265">
        <f t="shared" si="57"/>
        <v>-3.3663891454002374E-3</v>
      </c>
      <c r="J1265">
        <f t="shared" si="58"/>
        <v>-3.3663821313054858E-3</v>
      </c>
      <c r="K1265">
        <f t="shared" si="59"/>
        <v>1.5935502624444397E-5</v>
      </c>
    </row>
    <row r="1266" spans="1:11" x14ac:dyDescent="0.3">
      <c r="A1266" t="s">
        <v>6292</v>
      </c>
      <c r="B1266" t="s">
        <v>12088</v>
      </c>
      <c r="C1266" t="s">
        <v>24</v>
      </c>
      <c r="D1266" t="s">
        <v>11597</v>
      </c>
      <c r="E1266" t="s">
        <v>12089</v>
      </c>
      <c r="F1266" t="s">
        <v>12090</v>
      </c>
      <c r="G1266" t="s">
        <v>12091</v>
      </c>
      <c r="I1266">
        <f t="shared" si="57"/>
        <v>-1.7777777777777778E-2</v>
      </c>
      <c r="J1266">
        <f t="shared" si="58"/>
        <v>-1.7777770297029569E-2</v>
      </c>
      <c r="K1266">
        <f t="shared" si="59"/>
        <v>3.3868210798144316E-4</v>
      </c>
    </row>
    <row r="1267" spans="1:11" x14ac:dyDescent="0.3">
      <c r="A1267" t="s">
        <v>6296</v>
      </c>
      <c r="B1267" t="s">
        <v>12068</v>
      </c>
      <c r="C1267" t="s">
        <v>12092</v>
      </c>
      <c r="D1267" t="s">
        <v>11928</v>
      </c>
      <c r="E1267" t="s">
        <v>11636</v>
      </c>
      <c r="F1267" t="s">
        <v>12093</v>
      </c>
      <c r="G1267" t="s">
        <v>12094</v>
      </c>
      <c r="I1267">
        <f t="shared" si="57"/>
        <v>4.5248868778280547E-3</v>
      </c>
      <c r="J1267">
        <f t="shared" si="58"/>
        <v>4.5248849393292765E-3</v>
      </c>
      <c r="K1267">
        <f t="shared" si="59"/>
        <v>1.520483203288415E-5</v>
      </c>
    </row>
    <row r="1268" spans="1:11" x14ac:dyDescent="0.3">
      <c r="A1268" t="s">
        <v>6299</v>
      </c>
      <c r="B1268" t="s">
        <v>12095</v>
      </c>
      <c r="C1268" t="s">
        <v>12096</v>
      </c>
      <c r="D1268" t="s">
        <v>12097</v>
      </c>
      <c r="E1268" t="s">
        <v>11955</v>
      </c>
      <c r="F1268" t="s">
        <v>12098</v>
      </c>
      <c r="G1268" t="s">
        <v>11957</v>
      </c>
      <c r="I1268">
        <f t="shared" si="57"/>
        <v>1.0450486486486494E-2</v>
      </c>
      <c r="J1268">
        <f t="shared" si="58"/>
        <v>1.04504838203436E-2</v>
      </c>
      <c r="K1268">
        <f t="shared" si="59"/>
        <v>9.6529372608127062E-5</v>
      </c>
    </row>
    <row r="1269" spans="1:11" x14ac:dyDescent="0.3">
      <c r="A1269" t="s">
        <v>6304</v>
      </c>
      <c r="B1269" t="s">
        <v>12099</v>
      </c>
      <c r="C1269" t="s">
        <v>12100</v>
      </c>
      <c r="D1269" t="s">
        <v>12101</v>
      </c>
      <c r="E1269" t="s">
        <v>12018</v>
      </c>
      <c r="F1269" t="s">
        <v>12102</v>
      </c>
      <c r="G1269" t="s">
        <v>12080</v>
      </c>
      <c r="I1269">
        <f t="shared" si="57"/>
        <v>1.1768901149468514E-2</v>
      </c>
      <c r="J1269">
        <f t="shared" si="58"/>
        <v>1.1768897629400095E-2</v>
      </c>
      <c r="K1269">
        <f t="shared" si="59"/>
        <v>1.2417425086936237E-4</v>
      </c>
    </row>
    <row r="1270" spans="1:11" x14ac:dyDescent="0.3">
      <c r="A1270" t="s">
        <v>6307</v>
      </c>
      <c r="B1270" t="s">
        <v>12096</v>
      </c>
      <c r="C1270" t="s">
        <v>43</v>
      </c>
      <c r="D1270" t="s">
        <v>12103</v>
      </c>
      <c r="E1270" t="s">
        <v>12104</v>
      </c>
      <c r="F1270" t="s">
        <v>12105</v>
      </c>
      <c r="G1270" t="s">
        <v>12106</v>
      </c>
      <c r="I1270">
        <f t="shared" si="57"/>
        <v>8.9883324290331024E-3</v>
      </c>
      <c r="J1270">
        <f t="shared" si="58"/>
        <v>8.9883254480769281E-3</v>
      </c>
      <c r="K1270">
        <f t="shared" si="59"/>
        <v>6.9936054080478203E-5</v>
      </c>
    </row>
    <row r="1271" spans="1:11" x14ac:dyDescent="0.3">
      <c r="A1271" t="s">
        <v>6310</v>
      </c>
      <c r="B1271" t="s">
        <v>12107</v>
      </c>
      <c r="C1271" t="s">
        <v>12108</v>
      </c>
      <c r="D1271" t="s">
        <v>45</v>
      </c>
      <c r="E1271" t="s">
        <v>12109</v>
      </c>
      <c r="F1271" t="s">
        <v>12110</v>
      </c>
      <c r="G1271" t="s">
        <v>12111</v>
      </c>
      <c r="I1271">
        <f t="shared" si="57"/>
        <v>9.2576244541484106E-3</v>
      </c>
      <c r="J1271">
        <f t="shared" si="58"/>
        <v>9.2576316226330932E-3</v>
      </c>
      <c r="K1271">
        <f t="shared" si="59"/>
        <v>7.451287534195473E-5</v>
      </c>
    </row>
    <row r="1272" spans="1:11" x14ac:dyDescent="0.3">
      <c r="A1272" t="s">
        <v>6315</v>
      </c>
      <c r="B1272" t="s">
        <v>12112</v>
      </c>
      <c r="C1272" t="s">
        <v>12113</v>
      </c>
      <c r="D1272" t="s">
        <v>12114</v>
      </c>
      <c r="E1272" t="s">
        <v>111</v>
      </c>
      <c r="F1272" t="s">
        <v>12115</v>
      </c>
      <c r="G1272" t="s">
        <v>12116</v>
      </c>
      <c r="I1272">
        <f t="shared" si="57"/>
        <v>6.7497232043912479E-3</v>
      </c>
      <c r="J1272">
        <f t="shared" si="58"/>
        <v>6.7497255614702755E-3</v>
      </c>
      <c r="K1272">
        <f t="shared" si="59"/>
        <v>3.7505556248740327E-5</v>
      </c>
    </row>
    <row r="1273" spans="1:11" x14ac:dyDescent="0.3">
      <c r="A1273" t="s">
        <v>6318</v>
      </c>
      <c r="B1273" t="s">
        <v>12117</v>
      </c>
      <c r="C1273" t="s">
        <v>278</v>
      </c>
      <c r="D1273" t="s">
        <v>12118</v>
      </c>
      <c r="E1273" t="s">
        <v>12119</v>
      </c>
      <c r="F1273" t="s">
        <v>12120</v>
      </c>
      <c r="G1273" t="s">
        <v>12121</v>
      </c>
      <c r="I1273">
        <f t="shared" si="57"/>
        <v>-3.9539110866051502E-3</v>
      </c>
      <c r="J1273">
        <f t="shared" si="58"/>
        <v>-3.953913160041865E-3</v>
      </c>
      <c r="K1273">
        <f t="shared" si="59"/>
        <v>2.0971460445243355E-5</v>
      </c>
    </row>
    <row r="1274" spans="1:11" x14ac:dyDescent="0.3">
      <c r="A1274" t="s">
        <v>6321</v>
      </c>
      <c r="B1274" t="s">
        <v>12122</v>
      </c>
      <c r="C1274" t="s">
        <v>64</v>
      </c>
      <c r="D1274" t="s">
        <v>12123</v>
      </c>
      <c r="E1274" t="s">
        <v>278</v>
      </c>
      <c r="F1274" t="s">
        <v>12124</v>
      </c>
      <c r="G1274" t="s">
        <v>12125</v>
      </c>
      <c r="I1274">
        <f t="shared" si="57"/>
        <v>1.8985157386695749E-3</v>
      </c>
      <c r="J1274">
        <f t="shared" si="58"/>
        <v>1.8985270177007544E-3</v>
      </c>
      <c r="K1274">
        <f t="shared" si="59"/>
        <v>1.6204767111704276E-6</v>
      </c>
    </row>
    <row r="1275" spans="1:11" x14ac:dyDescent="0.3">
      <c r="A1275" t="s">
        <v>6325</v>
      </c>
      <c r="B1275" t="s">
        <v>12126</v>
      </c>
      <c r="C1275" t="s">
        <v>12127</v>
      </c>
      <c r="D1275" t="s">
        <v>12060</v>
      </c>
      <c r="E1275" t="s">
        <v>12128</v>
      </c>
      <c r="F1275" t="s">
        <v>12129</v>
      </c>
      <c r="G1275" t="s">
        <v>12130</v>
      </c>
      <c r="I1275">
        <f t="shared" si="57"/>
        <v>-1.7226184620606E-3</v>
      </c>
      <c r="J1275">
        <f t="shared" si="58"/>
        <v>-1.7226308972119852E-3</v>
      </c>
      <c r="K1275">
        <f t="shared" si="59"/>
        <v>5.5139420458075898E-6</v>
      </c>
    </row>
    <row r="1276" spans="1:11" x14ac:dyDescent="0.3">
      <c r="A1276" t="s">
        <v>6329</v>
      </c>
      <c r="B1276" t="s">
        <v>12131</v>
      </c>
      <c r="C1276" t="s">
        <v>86</v>
      </c>
      <c r="D1276" t="s">
        <v>12122</v>
      </c>
      <c r="E1276" t="s">
        <v>12132</v>
      </c>
      <c r="F1276" t="s">
        <v>12133</v>
      </c>
      <c r="G1276" t="s">
        <v>12134</v>
      </c>
      <c r="I1276">
        <f t="shared" si="57"/>
        <v>9.8360481477817886E-3</v>
      </c>
      <c r="J1276">
        <f t="shared" si="58"/>
        <v>9.8360641181471937E-3</v>
      </c>
      <c r="K1276">
        <f t="shared" si="59"/>
        <v>8.4833615350693421E-5</v>
      </c>
    </row>
    <row r="1277" spans="1:11" x14ac:dyDescent="0.3">
      <c r="A1277" t="s">
        <v>6333</v>
      </c>
      <c r="B1277" t="s">
        <v>12135</v>
      </c>
      <c r="C1277" t="s">
        <v>12136</v>
      </c>
      <c r="D1277" t="s">
        <v>12131</v>
      </c>
      <c r="E1277" t="s">
        <v>12137</v>
      </c>
      <c r="F1277" t="s">
        <v>12138</v>
      </c>
      <c r="G1277" t="s">
        <v>12139</v>
      </c>
      <c r="I1277">
        <f t="shared" si="57"/>
        <v>-5.2973513328776443E-3</v>
      </c>
      <c r="J1277">
        <f t="shared" si="58"/>
        <v>-5.2973544477425312E-3</v>
      </c>
      <c r="K1277">
        <f t="shared" si="59"/>
        <v>3.5080768140081832E-5</v>
      </c>
    </row>
    <row r="1278" spans="1:11" x14ac:dyDescent="0.3">
      <c r="A1278" t="s">
        <v>6337</v>
      </c>
      <c r="B1278" t="s">
        <v>12140</v>
      </c>
      <c r="C1278" t="s">
        <v>12141</v>
      </c>
      <c r="D1278" t="s">
        <v>12037</v>
      </c>
      <c r="E1278" t="s">
        <v>12109</v>
      </c>
      <c r="F1278" t="s">
        <v>12142</v>
      </c>
      <c r="G1278" t="s">
        <v>12111</v>
      </c>
      <c r="I1278">
        <f t="shared" si="57"/>
        <v>-7.3870470260617386E-3</v>
      </c>
      <c r="J1278">
        <f t="shared" si="58"/>
        <v>-7.3870586833222731E-3</v>
      </c>
      <c r="K1278">
        <f t="shared" si="59"/>
        <v>6.4201858738504843E-5</v>
      </c>
    </row>
    <row r="1279" spans="1:11" x14ac:dyDescent="0.3">
      <c r="A1279" t="s">
        <v>6340</v>
      </c>
      <c r="B1279" t="s">
        <v>12143</v>
      </c>
      <c r="C1279" t="s">
        <v>12035</v>
      </c>
      <c r="D1279" t="s">
        <v>12063</v>
      </c>
      <c r="E1279" t="s">
        <v>37</v>
      </c>
      <c r="F1279" t="s">
        <v>12144</v>
      </c>
      <c r="G1279" t="s">
        <v>12145</v>
      </c>
      <c r="I1279">
        <f t="shared" si="57"/>
        <v>-3.2883178139202314E-3</v>
      </c>
      <c r="J1279">
        <f t="shared" si="58"/>
        <v>-3.2883109401633252E-3</v>
      </c>
      <c r="K1279">
        <f t="shared" si="59"/>
        <v>1.5318288324120548E-5</v>
      </c>
    </row>
    <row r="1280" spans="1:11" x14ac:dyDescent="0.3">
      <c r="A1280" t="s">
        <v>6345</v>
      </c>
      <c r="B1280" t="s">
        <v>16</v>
      </c>
      <c r="C1280" t="s">
        <v>12035</v>
      </c>
      <c r="D1280" t="s">
        <v>12146</v>
      </c>
      <c r="E1280" t="s">
        <v>12147</v>
      </c>
      <c r="F1280" t="s">
        <v>12148</v>
      </c>
      <c r="G1280" t="s">
        <v>12149</v>
      </c>
      <c r="I1280">
        <f t="shared" si="57"/>
        <v>-3.2991491578399507E-3</v>
      </c>
      <c r="J1280">
        <f t="shared" si="58"/>
        <v>-3.2991596027784867E-3</v>
      </c>
      <c r="K1280">
        <f t="shared" si="59"/>
        <v>1.5403326278287081E-5</v>
      </c>
    </row>
    <row r="1281" spans="1:11" x14ac:dyDescent="0.3">
      <c r="A1281" t="s">
        <v>6349</v>
      </c>
      <c r="B1281" t="s">
        <v>110</v>
      </c>
      <c r="C1281" t="s">
        <v>52</v>
      </c>
      <c r="D1281" t="s">
        <v>12040</v>
      </c>
      <c r="E1281" t="s">
        <v>94</v>
      </c>
      <c r="F1281" t="s">
        <v>12150</v>
      </c>
      <c r="G1281" t="s">
        <v>12151</v>
      </c>
      <c r="I1281">
        <f t="shared" si="57"/>
        <v>9.7560449562354157E-3</v>
      </c>
      <c r="J1281">
        <f t="shared" si="58"/>
        <v>9.7560443868859592E-3</v>
      </c>
      <c r="K1281">
        <f t="shared" si="59"/>
        <v>8.3365972387845088E-5</v>
      </c>
    </row>
    <row r="1282" spans="1:11" x14ac:dyDescent="0.3">
      <c r="A1282" t="s">
        <v>6352</v>
      </c>
      <c r="B1282" t="s">
        <v>12152</v>
      </c>
      <c r="C1282" t="s">
        <v>12153</v>
      </c>
      <c r="D1282" t="s">
        <v>12154</v>
      </c>
      <c r="E1282" t="s">
        <v>12056</v>
      </c>
      <c r="F1282" t="s">
        <v>12155</v>
      </c>
      <c r="G1282" t="s">
        <v>12156</v>
      </c>
      <c r="I1282">
        <f t="shared" si="57"/>
        <v>3.2781746597338149E-3</v>
      </c>
      <c r="J1282">
        <f t="shared" si="58"/>
        <v>3.2781698299640086E-3</v>
      </c>
      <c r="K1282">
        <f t="shared" si="59"/>
        <v>7.0364049309524081E-6</v>
      </c>
    </row>
    <row r="1283" spans="1:11" x14ac:dyDescent="0.3">
      <c r="A1283" t="s">
        <v>6355</v>
      </c>
      <c r="B1283" t="s">
        <v>12157</v>
      </c>
      <c r="C1283" t="s">
        <v>12158</v>
      </c>
      <c r="D1283" t="s">
        <v>12061</v>
      </c>
      <c r="E1283" t="s">
        <v>12159</v>
      </c>
      <c r="F1283" t="s">
        <v>12160</v>
      </c>
      <c r="G1283" t="s">
        <v>12161</v>
      </c>
      <c r="I1283">
        <f t="shared" si="57"/>
        <v>-4.8151847011114581E-3</v>
      </c>
      <c r="J1283">
        <f t="shared" si="58"/>
        <v>-4.8151778500331865E-3</v>
      </c>
      <c r="K1283">
        <f t="shared" si="59"/>
        <v>2.9601492938476208E-5</v>
      </c>
    </row>
    <row r="1284" spans="1:11" x14ac:dyDescent="0.3">
      <c r="A1284" t="s">
        <v>6358</v>
      </c>
      <c r="B1284" t="s">
        <v>12131</v>
      </c>
      <c r="C1284" t="s">
        <v>12131</v>
      </c>
      <c r="D1284" t="s">
        <v>12162</v>
      </c>
      <c r="E1284" t="s">
        <v>12047</v>
      </c>
      <c r="F1284" t="s">
        <v>12163</v>
      </c>
      <c r="G1284" t="s">
        <v>12049</v>
      </c>
      <c r="I1284">
        <f t="shared" si="57"/>
        <v>6.9122171576323373E-4</v>
      </c>
      <c r="J1284">
        <f t="shared" si="58"/>
        <v>6.9123117679881132E-4</v>
      </c>
      <c r="K1284">
        <f t="shared" si="59"/>
        <v>4.3143381061777943E-9</v>
      </c>
    </row>
    <row r="1285" spans="1:11" x14ac:dyDescent="0.3">
      <c r="A1285" t="s">
        <v>6362</v>
      </c>
      <c r="B1285" t="s">
        <v>12164</v>
      </c>
      <c r="C1285" t="s">
        <v>12108</v>
      </c>
      <c r="D1285" t="s">
        <v>12165</v>
      </c>
      <c r="E1285" t="s">
        <v>12166</v>
      </c>
      <c r="F1285" t="s">
        <v>12167</v>
      </c>
      <c r="G1285" t="s">
        <v>12168</v>
      </c>
      <c r="I1285">
        <f t="shared" ref="I1285:I1348" si="60">(E1285-E1284)/E1284</f>
        <v>-1.5541357278535022E-3</v>
      </c>
      <c r="J1285">
        <f t="shared" ref="J1285:J1348" si="61">(G1285-G1284)/G1284</f>
        <v>-1.5541514120041018E-3</v>
      </c>
      <c r="K1285">
        <f t="shared" ref="K1285:K1348" si="62">(J1285-$O$8)^2</f>
        <v>4.7510875889632658E-6</v>
      </c>
    </row>
    <row r="1286" spans="1:11" x14ac:dyDescent="0.3">
      <c r="A1286" t="s">
        <v>6367</v>
      </c>
      <c r="B1286" t="s">
        <v>93</v>
      </c>
      <c r="C1286" t="s">
        <v>12126</v>
      </c>
      <c r="D1286" t="s">
        <v>12143</v>
      </c>
      <c r="E1286" t="s">
        <v>12169</v>
      </c>
      <c r="F1286" t="s">
        <v>12170</v>
      </c>
      <c r="G1286" t="s">
        <v>12171</v>
      </c>
      <c r="I1286">
        <f t="shared" si="60"/>
        <v>-2.9401245243860195E-3</v>
      </c>
      <c r="J1286">
        <f t="shared" si="61"/>
        <v>3.5686411307221892E-3</v>
      </c>
      <c r="K1286">
        <f t="shared" si="62"/>
        <v>8.6617997924806183E-6</v>
      </c>
    </row>
    <row r="1287" spans="1:11" x14ac:dyDescent="0.3">
      <c r="A1287" t="s">
        <v>6370</v>
      </c>
      <c r="B1287" t="s">
        <v>12169</v>
      </c>
      <c r="C1287" t="s">
        <v>12128</v>
      </c>
      <c r="D1287" t="s">
        <v>12107</v>
      </c>
      <c r="E1287" t="s">
        <v>12046</v>
      </c>
      <c r="F1287" t="s">
        <v>12172</v>
      </c>
      <c r="G1287" t="s">
        <v>12173</v>
      </c>
      <c r="I1287">
        <f t="shared" si="60"/>
        <v>-2.0815784186790499E-3</v>
      </c>
      <c r="J1287">
        <f t="shared" si="61"/>
        <v>-2.0815674575927166E-3</v>
      </c>
      <c r="K1287">
        <f t="shared" si="62"/>
        <v>7.3284716941428015E-6</v>
      </c>
    </row>
    <row r="1288" spans="1:11" x14ac:dyDescent="0.3">
      <c r="A1288" t="s">
        <v>6375</v>
      </c>
      <c r="B1288" t="s">
        <v>12010</v>
      </c>
      <c r="C1288" t="s">
        <v>12174</v>
      </c>
      <c r="D1288" t="s">
        <v>11999</v>
      </c>
      <c r="E1288" t="s">
        <v>12175</v>
      </c>
      <c r="F1288" t="s">
        <v>12176</v>
      </c>
      <c r="G1288" t="s">
        <v>12177</v>
      </c>
      <c r="I1288">
        <f t="shared" si="60"/>
        <v>-1.0428993749850945E-3</v>
      </c>
      <c r="J1288">
        <f t="shared" si="61"/>
        <v>-1.0428925065575989E-3</v>
      </c>
      <c r="K1288">
        <f t="shared" si="62"/>
        <v>2.7836922406977611E-6</v>
      </c>
    </row>
    <row r="1289" spans="1:11" x14ac:dyDescent="0.3">
      <c r="A1289" t="s">
        <v>6381</v>
      </c>
      <c r="B1289" t="s">
        <v>12178</v>
      </c>
      <c r="C1289" t="s">
        <v>12114</v>
      </c>
      <c r="D1289" t="s">
        <v>103</v>
      </c>
      <c r="E1289" t="s">
        <v>12119</v>
      </c>
      <c r="F1289" t="s">
        <v>12179</v>
      </c>
      <c r="G1289" t="s">
        <v>12180</v>
      </c>
      <c r="I1289">
        <f t="shared" si="60"/>
        <v>8.1781449768897133E-3</v>
      </c>
      <c r="J1289">
        <f t="shared" si="61"/>
        <v>8.1781408743314341E-3</v>
      </c>
      <c r="K1289">
        <f t="shared" si="62"/>
        <v>5.7041665839571221E-5</v>
      </c>
    </row>
    <row r="1290" spans="1:11" x14ac:dyDescent="0.3">
      <c r="A1290" t="s">
        <v>6385</v>
      </c>
      <c r="B1290" t="s">
        <v>12181</v>
      </c>
      <c r="C1290" t="s">
        <v>12031</v>
      </c>
      <c r="D1290" t="s">
        <v>22</v>
      </c>
      <c r="E1290" t="s">
        <v>12011</v>
      </c>
      <c r="F1290" t="s">
        <v>12182</v>
      </c>
      <c r="G1290" t="s">
        <v>12183</v>
      </c>
      <c r="I1290">
        <f t="shared" si="60"/>
        <v>-1.2599240811170826E-2</v>
      </c>
      <c r="J1290">
        <f t="shared" si="61"/>
        <v>-1.2599228986760493E-2</v>
      </c>
      <c r="K1290">
        <f t="shared" si="62"/>
        <v>1.7489471459287398E-4</v>
      </c>
    </row>
    <row r="1291" spans="1:11" x14ac:dyDescent="0.3">
      <c r="A1291" t="s">
        <v>6391</v>
      </c>
      <c r="B1291" t="s">
        <v>12184</v>
      </c>
      <c r="C1291" t="s">
        <v>12185</v>
      </c>
      <c r="D1291" t="s">
        <v>11914</v>
      </c>
      <c r="E1291" t="s">
        <v>12186</v>
      </c>
      <c r="F1291" t="s">
        <v>12187</v>
      </c>
      <c r="G1291" t="s">
        <v>12188</v>
      </c>
      <c r="I1291">
        <f t="shared" si="60"/>
        <v>-8.5649013907516391E-3</v>
      </c>
      <c r="J1291">
        <f t="shared" si="61"/>
        <v>-8.5649130302446318E-3</v>
      </c>
      <c r="K1291">
        <f t="shared" si="62"/>
        <v>8.4464565778230198E-5</v>
      </c>
    </row>
    <row r="1292" spans="1:11" x14ac:dyDescent="0.3">
      <c r="A1292" t="s">
        <v>6396</v>
      </c>
      <c r="B1292" t="s">
        <v>12189</v>
      </c>
      <c r="C1292" t="s">
        <v>12016</v>
      </c>
      <c r="D1292" t="s">
        <v>12190</v>
      </c>
      <c r="E1292" t="s">
        <v>11995</v>
      </c>
      <c r="F1292" t="s">
        <v>12191</v>
      </c>
      <c r="G1292" t="s">
        <v>12192</v>
      </c>
      <c r="I1292">
        <f t="shared" si="60"/>
        <v>2.9971438117569788E-3</v>
      </c>
      <c r="J1292">
        <f t="shared" si="61"/>
        <v>2.9971525536553866E-3</v>
      </c>
      <c r="K1292">
        <f t="shared" si="62"/>
        <v>5.6245102672486094E-6</v>
      </c>
    </row>
    <row r="1293" spans="1:11" x14ac:dyDescent="0.3">
      <c r="A1293" t="s">
        <v>6401</v>
      </c>
      <c r="B1293" t="s">
        <v>11995</v>
      </c>
      <c r="C1293" t="s">
        <v>43</v>
      </c>
      <c r="D1293" t="s">
        <v>12193</v>
      </c>
      <c r="E1293" t="s">
        <v>15</v>
      </c>
      <c r="F1293" t="s">
        <v>12194</v>
      </c>
      <c r="G1293" t="s">
        <v>12195</v>
      </c>
      <c r="I1293">
        <f t="shared" si="60"/>
        <v>7.7342768102350856E-3</v>
      </c>
      <c r="J1293">
        <f t="shared" si="61"/>
        <v>7.7342686960287484E-3</v>
      </c>
      <c r="K1293">
        <f t="shared" si="62"/>
        <v>5.0533916253719407E-5</v>
      </c>
    </row>
    <row r="1294" spans="1:11" x14ac:dyDescent="0.3">
      <c r="A1294" t="s">
        <v>6406</v>
      </c>
      <c r="B1294" t="s">
        <v>12196</v>
      </c>
      <c r="C1294" t="s">
        <v>12162</v>
      </c>
      <c r="D1294" t="s">
        <v>12007</v>
      </c>
      <c r="E1294" t="s">
        <v>12197</v>
      </c>
      <c r="F1294" t="s">
        <v>12198</v>
      </c>
      <c r="G1294" t="s">
        <v>12199</v>
      </c>
      <c r="I1294">
        <f t="shared" si="60"/>
        <v>3.4878770804855396E-4</v>
      </c>
      <c r="J1294">
        <f t="shared" si="61"/>
        <v>3.4880193899487278E-4</v>
      </c>
      <c r="K1294">
        <f t="shared" si="62"/>
        <v>7.6588136257953932E-8</v>
      </c>
    </row>
    <row r="1295" spans="1:11" x14ac:dyDescent="0.3">
      <c r="A1295" t="s">
        <v>6411</v>
      </c>
      <c r="B1295" t="s">
        <v>12107</v>
      </c>
      <c r="C1295" t="s">
        <v>12154</v>
      </c>
      <c r="D1295" t="s">
        <v>23</v>
      </c>
      <c r="E1295" t="s">
        <v>12057</v>
      </c>
      <c r="F1295" t="s">
        <v>5840</v>
      </c>
      <c r="G1295" t="s">
        <v>12200</v>
      </c>
      <c r="I1295">
        <f t="shared" si="60"/>
        <v>3.3130428356771217E-3</v>
      </c>
      <c r="J1295">
        <f t="shared" si="61"/>
        <v>3.3130335234073526E-3</v>
      </c>
      <c r="K1295">
        <f t="shared" si="62"/>
        <v>7.222580827668321E-6</v>
      </c>
    </row>
    <row r="1296" spans="1:11" x14ac:dyDescent="0.3">
      <c r="A1296" t="s">
        <v>6416</v>
      </c>
      <c r="B1296" t="s">
        <v>12201</v>
      </c>
      <c r="C1296" t="s">
        <v>12031</v>
      </c>
      <c r="D1296" t="s">
        <v>12185</v>
      </c>
      <c r="E1296" t="s">
        <v>12202</v>
      </c>
      <c r="F1296" t="s">
        <v>12203</v>
      </c>
      <c r="G1296" t="s">
        <v>12204</v>
      </c>
      <c r="I1296">
        <f t="shared" si="60"/>
        <v>-8.3420227955852289E-3</v>
      </c>
      <c r="J1296">
        <f t="shared" si="61"/>
        <v>-8.3420273318951625E-3</v>
      </c>
      <c r="K1296">
        <f t="shared" si="62"/>
        <v>8.0417399361142462E-5</v>
      </c>
    </row>
    <row r="1297" spans="1:11" x14ac:dyDescent="0.3">
      <c r="A1297" t="s">
        <v>6422</v>
      </c>
      <c r="B1297" t="s">
        <v>12096</v>
      </c>
      <c r="C1297" t="s">
        <v>12205</v>
      </c>
      <c r="D1297" t="s">
        <v>11974</v>
      </c>
      <c r="E1297" t="s">
        <v>12004</v>
      </c>
      <c r="F1297" t="s">
        <v>12206</v>
      </c>
      <c r="G1297" t="s">
        <v>12207</v>
      </c>
      <c r="I1297">
        <f t="shared" si="60"/>
        <v>-1.6473921898459129E-2</v>
      </c>
      <c r="J1297">
        <f t="shared" si="61"/>
        <v>-1.6473916039783602E-2</v>
      </c>
      <c r="K1297">
        <f t="shared" si="62"/>
        <v>2.9239165524662391E-4</v>
      </c>
    </row>
    <row r="1298" spans="1:11" x14ac:dyDescent="0.3">
      <c r="A1298" t="s">
        <v>6428</v>
      </c>
      <c r="B1298" t="s">
        <v>11735</v>
      </c>
      <c r="C1298" t="s">
        <v>11832</v>
      </c>
      <c r="D1298" t="s">
        <v>11848</v>
      </c>
      <c r="E1298" t="s">
        <v>11524</v>
      </c>
      <c r="F1298" t="s">
        <v>12208</v>
      </c>
      <c r="G1298" t="s">
        <v>12209</v>
      </c>
      <c r="I1298">
        <f t="shared" si="60"/>
        <v>-3.8310727696199649E-2</v>
      </c>
      <c r="J1298">
        <f t="shared" si="61"/>
        <v>-3.8310730596577199E-2</v>
      </c>
      <c r="K1298">
        <f t="shared" si="62"/>
        <v>1.5160337563363676E-3</v>
      </c>
    </row>
    <row r="1299" spans="1:11" x14ac:dyDescent="0.3">
      <c r="A1299" t="s">
        <v>6433</v>
      </c>
      <c r="B1299" t="s">
        <v>10822</v>
      </c>
      <c r="C1299" t="s">
        <v>11333</v>
      </c>
      <c r="D1299" t="s">
        <v>12210</v>
      </c>
      <c r="E1299" t="s">
        <v>11378</v>
      </c>
      <c r="F1299" t="s">
        <v>12211</v>
      </c>
      <c r="G1299" t="s">
        <v>12212</v>
      </c>
      <c r="I1299">
        <f t="shared" si="60"/>
        <v>-5.0398387059507437E-2</v>
      </c>
      <c r="J1299">
        <f t="shared" si="61"/>
        <v>-5.0398396019161906E-2</v>
      </c>
      <c r="K1299">
        <f t="shared" si="62"/>
        <v>2.6034428179108633E-3</v>
      </c>
    </row>
    <row r="1300" spans="1:11" x14ac:dyDescent="0.3">
      <c r="A1300" t="s">
        <v>6438</v>
      </c>
      <c r="B1300" t="s">
        <v>11449</v>
      </c>
      <c r="C1300" t="s">
        <v>12213</v>
      </c>
      <c r="D1300" t="s">
        <v>11237</v>
      </c>
      <c r="E1300" t="s">
        <v>11246</v>
      </c>
      <c r="F1300" t="s">
        <v>12214</v>
      </c>
      <c r="G1300" t="s">
        <v>12215</v>
      </c>
      <c r="I1300">
        <f t="shared" si="60"/>
        <v>-2.3999999999999938E-2</v>
      </c>
      <c r="J1300">
        <f t="shared" si="61"/>
        <v>-2.3999989626008574E-2</v>
      </c>
      <c r="K1300">
        <f t="shared" si="62"/>
        <v>6.0641708147814166E-4</v>
      </c>
    </row>
    <row r="1301" spans="1:11" x14ac:dyDescent="0.3">
      <c r="A1301" t="s">
        <v>6444</v>
      </c>
      <c r="B1301" t="s">
        <v>11281</v>
      </c>
      <c r="C1301" t="s">
        <v>12216</v>
      </c>
      <c r="D1301" t="s">
        <v>11409</v>
      </c>
      <c r="E1301" t="s">
        <v>11135</v>
      </c>
      <c r="F1301" t="s">
        <v>12217</v>
      </c>
      <c r="G1301" t="s">
        <v>12218</v>
      </c>
      <c r="I1301">
        <f t="shared" si="60"/>
        <v>4.5581747301079494E-2</v>
      </c>
      <c r="J1301">
        <f t="shared" si="61"/>
        <v>4.5581746108787409E-2</v>
      </c>
      <c r="K1301">
        <f t="shared" si="62"/>
        <v>2.0210597883620891E-3</v>
      </c>
    </row>
    <row r="1302" spans="1:11" x14ac:dyDescent="0.3">
      <c r="A1302" t="s">
        <v>6447</v>
      </c>
      <c r="B1302" t="s">
        <v>11494</v>
      </c>
      <c r="C1302" t="s">
        <v>11472</v>
      </c>
      <c r="D1302" t="s">
        <v>12219</v>
      </c>
      <c r="E1302" t="s">
        <v>11753</v>
      </c>
      <c r="F1302" t="s">
        <v>12220</v>
      </c>
      <c r="G1302" t="s">
        <v>12221</v>
      </c>
      <c r="I1302">
        <f t="shared" si="60"/>
        <v>3.3078394513927176E-2</v>
      </c>
      <c r="J1302">
        <f t="shared" si="61"/>
        <v>3.3078386895231925E-2</v>
      </c>
      <c r="K1302">
        <f t="shared" si="62"/>
        <v>1.0531867812100825E-3</v>
      </c>
    </row>
    <row r="1303" spans="1:11" x14ac:dyDescent="0.3">
      <c r="A1303" t="s">
        <v>6451</v>
      </c>
      <c r="B1303" t="s">
        <v>11537</v>
      </c>
      <c r="C1303" t="s">
        <v>11515</v>
      </c>
      <c r="D1303" t="s">
        <v>11347</v>
      </c>
      <c r="E1303" t="s">
        <v>11479</v>
      </c>
      <c r="F1303" t="s">
        <v>12222</v>
      </c>
      <c r="G1303" t="s">
        <v>12223</v>
      </c>
      <c r="I1303">
        <f t="shared" si="60"/>
        <v>-9.0689988722746414E-3</v>
      </c>
      <c r="J1303">
        <f t="shared" si="61"/>
        <v>-9.0689924101439653E-3</v>
      </c>
      <c r="K1303">
        <f t="shared" si="62"/>
        <v>9.3984105145578469E-5</v>
      </c>
    </row>
    <row r="1304" spans="1:11" x14ac:dyDescent="0.3">
      <c r="A1304" t="s">
        <v>6456</v>
      </c>
      <c r="B1304" t="s">
        <v>12224</v>
      </c>
      <c r="C1304" t="s">
        <v>11505</v>
      </c>
      <c r="D1304" t="s">
        <v>12225</v>
      </c>
      <c r="E1304" t="s">
        <v>12226</v>
      </c>
      <c r="F1304" t="s">
        <v>12227</v>
      </c>
      <c r="G1304" t="s">
        <v>12228</v>
      </c>
      <c r="I1304">
        <f t="shared" si="60"/>
        <v>-3.9222823324190133E-3</v>
      </c>
      <c r="J1304">
        <f t="shared" si="61"/>
        <v>-3.9222876364381661E-3</v>
      </c>
      <c r="K1304">
        <f t="shared" si="62"/>
        <v>2.068280493308304E-5</v>
      </c>
    </row>
    <row r="1305" spans="1:11" x14ac:dyDescent="0.3">
      <c r="A1305" t="s">
        <v>6462</v>
      </c>
      <c r="B1305" t="s">
        <v>11655</v>
      </c>
      <c r="C1305" t="s">
        <v>12229</v>
      </c>
      <c r="D1305" t="s">
        <v>10993</v>
      </c>
      <c r="E1305" t="s">
        <v>11218</v>
      </c>
      <c r="F1305" t="s">
        <v>12230</v>
      </c>
      <c r="G1305" t="s">
        <v>12231</v>
      </c>
      <c r="I1305">
        <f t="shared" si="60"/>
        <v>-4.3877740713379375E-2</v>
      </c>
      <c r="J1305">
        <f t="shared" si="61"/>
        <v>-4.3877733759769805E-2</v>
      </c>
      <c r="K1305">
        <f t="shared" si="62"/>
        <v>1.9805420478265492E-3</v>
      </c>
    </row>
    <row r="1306" spans="1:11" x14ac:dyDescent="0.3">
      <c r="A1306" t="s">
        <v>6467</v>
      </c>
      <c r="B1306" t="s">
        <v>11094</v>
      </c>
      <c r="C1306" t="s">
        <v>11094</v>
      </c>
      <c r="D1306" t="s">
        <v>11188</v>
      </c>
      <c r="E1306" t="s">
        <v>11373</v>
      </c>
      <c r="F1306" t="s">
        <v>12232</v>
      </c>
      <c r="G1306" t="s">
        <v>12233</v>
      </c>
      <c r="I1306">
        <f t="shared" si="60"/>
        <v>1.961168779714894E-2</v>
      </c>
      <c r="J1306">
        <f t="shared" si="61"/>
        <v>1.9611673406680699E-2</v>
      </c>
      <c r="K1306">
        <f t="shared" si="62"/>
        <v>3.6047297483665582E-4</v>
      </c>
    </row>
    <row r="1307" spans="1:11" x14ac:dyDescent="0.3">
      <c r="A1307" t="s">
        <v>6473</v>
      </c>
      <c r="B1307" t="s">
        <v>11327</v>
      </c>
      <c r="C1307" t="s">
        <v>11129</v>
      </c>
      <c r="D1307" t="s">
        <v>11351</v>
      </c>
      <c r="E1307" t="s">
        <v>12234</v>
      </c>
      <c r="F1307" t="s">
        <v>12235</v>
      </c>
      <c r="G1307" t="s">
        <v>12236</v>
      </c>
      <c r="I1307">
        <f t="shared" si="60"/>
        <v>8.4631271989564997E-3</v>
      </c>
      <c r="J1307">
        <f t="shared" si="61"/>
        <v>8.4631359780911169E-3</v>
      </c>
      <c r="K1307">
        <f t="shared" si="62"/>
        <v>6.1427792281845077E-5</v>
      </c>
    </row>
    <row r="1308" spans="1:11" x14ac:dyDescent="0.3">
      <c r="A1308" t="s">
        <v>6478</v>
      </c>
      <c r="B1308" t="s">
        <v>11361</v>
      </c>
      <c r="C1308" t="s">
        <v>12237</v>
      </c>
      <c r="D1308" t="s">
        <v>11418</v>
      </c>
      <c r="E1308" t="s">
        <v>11270</v>
      </c>
      <c r="F1308" t="s">
        <v>12238</v>
      </c>
      <c r="G1308" t="s">
        <v>12239</v>
      </c>
      <c r="I1308">
        <f t="shared" si="60"/>
        <v>-2.1743257676902595E-2</v>
      </c>
      <c r="J1308">
        <f t="shared" si="61"/>
        <v>-2.1743247262290797E-2</v>
      </c>
      <c r="K1308">
        <f t="shared" si="62"/>
        <v>5.0036298160067918E-4</v>
      </c>
    </row>
    <row r="1309" spans="1:11" x14ac:dyDescent="0.3">
      <c r="A1309" t="s">
        <v>6485</v>
      </c>
      <c r="B1309" t="s">
        <v>12240</v>
      </c>
      <c r="C1309" t="s">
        <v>11088</v>
      </c>
      <c r="D1309" t="s">
        <v>11031</v>
      </c>
      <c r="E1309" t="s">
        <v>11091</v>
      </c>
      <c r="F1309" t="s">
        <v>12241</v>
      </c>
      <c r="G1309" t="s">
        <v>12242</v>
      </c>
      <c r="I1309">
        <f t="shared" si="60"/>
        <v>3.197502374780619E-2</v>
      </c>
      <c r="J1309">
        <f t="shared" si="61"/>
        <v>3.1975015628090193E-2</v>
      </c>
      <c r="K1309">
        <f t="shared" si="62"/>
        <v>9.8278914843399488E-4</v>
      </c>
    </row>
    <row r="1310" spans="1:11" x14ac:dyDescent="0.3">
      <c r="A1310" t="s">
        <v>6488</v>
      </c>
      <c r="B1310" t="s">
        <v>12243</v>
      </c>
      <c r="C1310" t="s">
        <v>11510</v>
      </c>
      <c r="D1310" t="s">
        <v>11029</v>
      </c>
      <c r="E1310" t="s">
        <v>11042</v>
      </c>
      <c r="F1310" t="s">
        <v>12244</v>
      </c>
      <c r="G1310" t="s">
        <v>12245</v>
      </c>
      <c r="I1310">
        <f t="shared" si="60"/>
        <v>-1.3980748157944445E-2</v>
      </c>
      <c r="J1310">
        <f t="shared" si="61"/>
        <v>-1.3980763471771509E-2</v>
      </c>
      <c r="K1310">
        <f t="shared" si="62"/>
        <v>2.1334432182555958E-4</v>
      </c>
    </row>
    <row r="1311" spans="1:11" x14ac:dyDescent="0.3">
      <c r="A1311" t="s">
        <v>6493</v>
      </c>
      <c r="B1311" t="s">
        <v>11099</v>
      </c>
      <c r="C1311" t="s">
        <v>12246</v>
      </c>
      <c r="D1311" t="s">
        <v>11361</v>
      </c>
      <c r="E1311" t="s">
        <v>11115</v>
      </c>
      <c r="F1311" t="s">
        <v>12247</v>
      </c>
      <c r="G1311" t="s">
        <v>12248</v>
      </c>
      <c r="I1311">
        <f t="shared" si="60"/>
        <v>7.0895192007955294E-3</v>
      </c>
      <c r="J1311">
        <f t="shared" si="61"/>
        <v>7.0895473119006154E-3</v>
      </c>
      <c r="K1311">
        <f t="shared" si="62"/>
        <v>4.1783292850673612E-5</v>
      </c>
    </row>
    <row r="1312" spans="1:11" x14ac:dyDescent="0.3">
      <c r="A1312" t="s">
        <v>6498</v>
      </c>
      <c r="B1312" t="s">
        <v>12249</v>
      </c>
      <c r="C1312" t="s">
        <v>11104</v>
      </c>
      <c r="D1312" t="s">
        <v>11296</v>
      </c>
      <c r="E1312" t="s">
        <v>11103</v>
      </c>
      <c r="F1312" t="s">
        <v>12250</v>
      </c>
      <c r="G1312" t="s">
        <v>12251</v>
      </c>
      <c r="I1312">
        <f t="shared" si="60"/>
        <v>1.1415144379468376E-3</v>
      </c>
      <c r="J1312">
        <f t="shared" si="61"/>
        <v>1.1415068995990979E-3</v>
      </c>
      <c r="K1312">
        <f t="shared" si="62"/>
        <v>2.6621404475729669E-7</v>
      </c>
    </row>
    <row r="1313" spans="1:11" x14ac:dyDescent="0.3">
      <c r="A1313" t="s">
        <v>6502</v>
      </c>
      <c r="B1313" t="s">
        <v>11041</v>
      </c>
      <c r="C1313" t="s">
        <v>12219</v>
      </c>
      <c r="D1313" t="s">
        <v>12216</v>
      </c>
      <c r="E1313" t="s">
        <v>11589</v>
      </c>
      <c r="F1313" t="s">
        <v>12252</v>
      </c>
      <c r="G1313" t="s">
        <v>12253</v>
      </c>
      <c r="I1313">
        <f t="shared" si="60"/>
        <v>2.8506461963255293E-3</v>
      </c>
      <c r="J1313">
        <f t="shared" si="61"/>
        <v>2.8506590976042239E-3</v>
      </c>
      <c r="K1313">
        <f t="shared" si="62"/>
        <v>4.9511213747801035E-6</v>
      </c>
    </row>
    <row r="1314" spans="1:11" x14ac:dyDescent="0.3">
      <c r="A1314" t="s">
        <v>6507</v>
      </c>
      <c r="B1314" t="s">
        <v>11347</v>
      </c>
      <c r="C1314" t="s">
        <v>11594</v>
      </c>
      <c r="D1314" t="s">
        <v>11344</v>
      </c>
      <c r="E1314" t="s">
        <v>11650</v>
      </c>
      <c r="F1314" t="s">
        <v>12254</v>
      </c>
      <c r="G1314" t="s">
        <v>12255</v>
      </c>
      <c r="I1314">
        <f t="shared" si="60"/>
        <v>1.3265131703619487E-2</v>
      </c>
      <c r="J1314">
        <f t="shared" si="61"/>
        <v>1.326511250745727E-2</v>
      </c>
      <c r="K1314">
        <f t="shared" si="62"/>
        <v>1.5975860217460269E-4</v>
      </c>
    </row>
    <row r="1315" spans="1:11" x14ac:dyDescent="0.3">
      <c r="A1315" t="s">
        <v>6513</v>
      </c>
      <c r="B1315" t="s">
        <v>12256</v>
      </c>
      <c r="C1315" t="s">
        <v>12257</v>
      </c>
      <c r="D1315" t="s">
        <v>11109</v>
      </c>
      <c r="E1315" t="s">
        <v>12258</v>
      </c>
      <c r="F1315" t="s">
        <v>12259</v>
      </c>
      <c r="G1315" t="s">
        <v>12260</v>
      </c>
      <c r="I1315">
        <f t="shared" si="60"/>
        <v>4.6755188951651599E-3</v>
      </c>
      <c r="J1315">
        <f t="shared" si="61"/>
        <v>4.6755202628697059E-3</v>
      </c>
      <c r="K1315">
        <f t="shared" si="62"/>
        <v>1.640227893039339E-5</v>
      </c>
    </row>
    <row r="1316" spans="1:11" x14ac:dyDescent="0.3">
      <c r="A1316" t="s">
        <v>6517</v>
      </c>
      <c r="B1316" t="s">
        <v>11510</v>
      </c>
      <c r="C1316" t="s">
        <v>12261</v>
      </c>
      <c r="D1316" t="s">
        <v>11296</v>
      </c>
      <c r="E1316" t="s">
        <v>11381</v>
      </c>
      <c r="F1316" t="s">
        <v>12262</v>
      </c>
      <c r="G1316" t="s">
        <v>12263</v>
      </c>
      <c r="I1316">
        <f t="shared" si="60"/>
        <v>-2.8108748546002447E-2</v>
      </c>
      <c r="J1316">
        <f t="shared" si="61"/>
        <v>-2.810874690723392E-2</v>
      </c>
      <c r="K1316">
        <f t="shared" si="62"/>
        <v>8.2565967827142846E-4</v>
      </c>
    </row>
    <row r="1317" spans="1:11" x14ac:dyDescent="0.3">
      <c r="A1317" t="s">
        <v>6523</v>
      </c>
      <c r="B1317" t="s">
        <v>11188</v>
      </c>
      <c r="C1317" t="s">
        <v>11184</v>
      </c>
      <c r="D1317" t="s">
        <v>10988</v>
      </c>
      <c r="E1317" t="s">
        <v>11019</v>
      </c>
      <c r="F1317" t="s">
        <v>12264</v>
      </c>
      <c r="G1317" t="s">
        <v>12265</v>
      </c>
      <c r="I1317">
        <f t="shared" si="60"/>
        <v>-2.2409462218147269E-2</v>
      </c>
      <c r="J1317">
        <f t="shared" si="61"/>
        <v>-2.2409457662466575E-2</v>
      </c>
      <c r="K1317">
        <f t="shared" si="62"/>
        <v>5.3061146539200971E-4</v>
      </c>
    </row>
    <row r="1318" spans="1:11" x14ac:dyDescent="0.3">
      <c r="A1318" t="s">
        <v>6528</v>
      </c>
      <c r="B1318" t="s">
        <v>11311</v>
      </c>
      <c r="C1318" t="s">
        <v>11064</v>
      </c>
      <c r="D1318" t="s">
        <v>11274</v>
      </c>
      <c r="E1318" t="s">
        <v>11297</v>
      </c>
      <c r="F1318" t="s">
        <v>12266</v>
      </c>
      <c r="G1318" t="s">
        <v>12267</v>
      </c>
      <c r="I1318">
        <f t="shared" si="60"/>
        <v>9.9921236286810242E-3</v>
      </c>
      <c r="J1318">
        <f t="shared" si="61"/>
        <v>9.9921143774840768E-3</v>
      </c>
      <c r="K1318">
        <f t="shared" si="62"/>
        <v>8.7732574030586254E-5</v>
      </c>
    </row>
    <row r="1319" spans="1:11" x14ac:dyDescent="0.3">
      <c r="A1319" t="s">
        <v>6533</v>
      </c>
      <c r="B1319" t="s">
        <v>11009</v>
      </c>
      <c r="C1319" t="s">
        <v>11180</v>
      </c>
      <c r="D1319" t="s">
        <v>12268</v>
      </c>
      <c r="E1319" t="s">
        <v>11259</v>
      </c>
      <c r="F1319" t="s">
        <v>2070</v>
      </c>
      <c r="G1319" t="s">
        <v>12269</v>
      </c>
      <c r="I1319">
        <f t="shared" si="60"/>
        <v>-1.6682832525370166E-2</v>
      </c>
      <c r="J1319">
        <f t="shared" si="61"/>
        <v>-1.6682834256312944E-2</v>
      </c>
      <c r="K1319">
        <f t="shared" si="62"/>
        <v>2.9958008094369421E-4</v>
      </c>
    </row>
    <row r="1320" spans="1:11" x14ac:dyDescent="0.3">
      <c r="A1320" t="s">
        <v>6539</v>
      </c>
      <c r="B1320" t="s">
        <v>11013</v>
      </c>
      <c r="C1320" t="s">
        <v>11007</v>
      </c>
      <c r="D1320" t="s">
        <v>11213</v>
      </c>
      <c r="E1320" t="s">
        <v>11004</v>
      </c>
      <c r="F1320" t="s">
        <v>12270</v>
      </c>
      <c r="G1320" t="s">
        <v>12271</v>
      </c>
      <c r="I1320">
        <f t="shared" si="60"/>
        <v>1.7754981608896128E-3</v>
      </c>
      <c r="J1320">
        <f t="shared" si="61"/>
        <v>1.7754978791548175E-3</v>
      </c>
      <c r="K1320">
        <f t="shared" si="62"/>
        <v>1.3223857468607267E-6</v>
      </c>
    </row>
    <row r="1321" spans="1:11" x14ac:dyDescent="0.3">
      <c r="A1321" t="s">
        <v>6545</v>
      </c>
      <c r="B1321" t="s">
        <v>12272</v>
      </c>
      <c r="C1321" t="s">
        <v>11170</v>
      </c>
      <c r="D1321" t="s">
        <v>12273</v>
      </c>
      <c r="E1321" t="s">
        <v>10990</v>
      </c>
      <c r="F1321" t="s">
        <v>12274</v>
      </c>
      <c r="G1321" t="s">
        <v>12275</v>
      </c>
      <c r="I1321">
        <f t="shared" si="60"/>
        <v>-4.5293423499279091E-3</v>
      </c>
      <c r="J1321">
        <f t="shared" si="61"/>
        <v>-4.5293259722187715E-3</v>
      </c>
      <c r="K1321">
        <f t="shared" si="62"/>
        <v>2.6572721086834468E-5</v>
      </c>
    </row>
    <row r="1322" spans="1:11" x14ac:dyDescent="0.3">
      <c r="A1322" t="s">
        <v>6548</v>
      </c>
      <c r="B1322" t="s">
        <v>11174</v>
      </c>
      <c r="C1322" t="s">
        <v>11357</v>
      </c>
      <c r="D1322" t="s">
        <v>11018</v>
      </c>
      <c r="E1322" t="s">
        <v>11184</v>
      </c>
      <c r="F1322" t="s">
        <v>12276</v>
      </c>
      <c r="G1322" t="s">
        <v>12277</v>
      </c>
      <c r="I1322">
        <f t="shared" si="60"/>
        <v>1.8397646259102739E-2</v>
      </c>
      <c r="J1322">
        <f t="shared" si="61"/>
        <v>1.8397630001960253E-2</v>
      </c>
      <c r="K1322">
        <f t="shared" si="62"/>
        <v>3.1584691448357827E-4</v>
      </c>
    </row>
    <row r="1323" spans="1:11" x14ac:dyDescent="0.3">
      <c r="A1323" t="s">
        <v>6551</v>
      </c>
      <c r="B1323" t="s">
        <v>11018</v>
      </c>
      <c r="C1323" t="s">
        <v>11427</v>
      </c>
      <c r="D1323" t="s">
        <v>10989</v>
      </c>
      <c r="E1323" t="s">
        <v>12278</v>
      </c>
      <c r="F1323" t="s">
        <v>12279</v>
      </c>
      <c r="G1323" t="s">
        <v>12280</v>
      </c>
      <c r="I1323">
        <f t="shared" si="60"/>
        <v>-2.1561790986790928E-2</v>
      </c>
      <c r="J1323">
        <f t="shared" si="61"/>
        <v>-2.1561794617025929E-2</v>
      </c>
      <c r="K1323">
        <f t="shared" si="62"/>
        <v>4.9227815268100029E-4</v>
      </c>
    </row>
    <row r="1324" spans="1:11" x14ac:dyDescent="0.3">
      <c r="A1324" t="s">
        <v>6557</v>
      </c>
      <c r="B1324" t="s">
        <v>11258</v>
      </c>
      <c r="C1324" t="s">
        <v>12281</v>
      </c>
      <c r="D1324" t="s">
        <v>11237</v>
      </c>
      <c r="E1324" t="s">
        <v>11209</v>
      </c>
      <c r="F1324" t="s">
        <v>12282</v>
      </c>
      <c r="G1324" t="s">
        <v>12283</v>
      </c>
      <c r="I1324">
        <f t="shared" si="60"/>
        <v>1.032360552558286E-2</v>
      </c>
      <c r="J1324">
        <f t="shared" si="61"/>
        <v>1.0323626477516858E-2</v>
      </c>
      <c r="K1324">
        <f t="shared" si="62"/>
        <v>9.4052734777557253E-5</v>
      </c>
    </row>
    <row r="1325" spans="1:11" x14ac:dyDescent="0.3">
      <c r="A1325" t="s">
        <v>6561</v>
      </c>
      <c r="B1325" t="s">
        <v>11025</v>
      </c>
      <c r="C1325" t="s">
        <v>11023</v>
      </c>
      <c r="D1325" t="s">
        <v>10988</v>
      </c>
      <c r="E1325" t="s">
        <v>11161</v>
      </c>
      <c r="F1325" t="s">
        <v>12284</v>
      </c>
      <c r="G1325" t="s">
        <v>12285</v>
      </c>
      <c r="I1325">
        <f t="shared" si="60"/>
        <v>9.0390844770894228E-3</v>
      </c>
      <c r="J1325">
        <f t="shared" si="61"/>
        <v>9.0390913754786802E-3</v>
      </c>
      <c r="K1325">
        <f t="shared" si="62"/>
        <v>7.0787719610605654E-5</v>
      </c>
    </row>
    <row r="1326" spans="1:11" x14ac:dyDescent="0.3">
      <c r="A1326" t="s">
        <v>6566</v>
      </c>
      <c r="B1326" t="s">
        <v>11159</v>
      </c>
      <c r="C1326" t="s">
        <v>11208</v>
      </c>
      <c r="D1326" t="s">
        <v>12286</v>
      </c>
      <c r="E1326" t="s">
        <v>11290</v>
      </c>
      <c r="F1326" t="s">
        <v>12287</v>
      </c>
      <c r="G1326" t="s">
        <v>12288</v>
      </c>
      <c r="I1326">
        <f t="shared" si="60"/>
        <v>1.7526972445062391E-3</v>
      </c>
      <c r="J1326">
        <f t="shared" si="61"/>
        <v>1.7526774500051729E-3</v>
      </c>
      <c r="K1326">
        <f t="shared" si="62"/>
        <v>1.2704217990744086E-6</v>
      </c>
    </row>
    <row r="1327" spans="1:11" x14ac:dyDescent="0.3">
      <c r="A1327" t="s">
        <v>6570</v>
      </c>
      <c r="B1327" t="s">
        <v>12289</v>
      </c>
      <c r="C1327" t="s">
        <v>11270</v>
      </c>
      <c r="D1327" t="s">
        <v>10827</v>
      </c>
      <c r="E1327" t="s">
        <v>11364</v>
      </c>
      <c r="F1327" t="s">
        <v>12290</v>
      </c>
      <c r="G1327" t="s">
        <v>12291</v>
      </c>
      <c r="I1327">
        <f t="shared" si="60"/>
        <v>-3.4992419031733882E-3</v>
      </c>
      <c r="J1327">
        <f t="shared" si="61"/>
        <v>-3.4992417690022817E-3</v>
      </c>
      <c r="K1327">
        <f t="shared" si="62"/>
        <v>1.7013886971574954E-5</v>
      </c>
    </row>
    <row r="1328" spans="1:11" x14ac:dyDescent="0.3">
      <c r="A1328" t="s">
        <v>6573</v>
      </c>
      <c r="B1328" t="s">
        <v>11054</v>
      </c>
      <c r="C1328" t="s">
        <v>11035</v>
      </c>
      <c r="D1328" t="s">
        <v>12292</v>
      </c>
      <c r="E1328" t="s">
        <v>12216</v>
      </c>
      <c r="F1328" t="s">
        <v>12293</v>
      </c>
      <c r="G1328" t="s">
        <v>12294</v>
      </c>
      <c r="I1328">
        <f t="shared" si="60"/>
        <v>2.2434686790272475E-2</v>
      </c>
      <c r="J1328">
        <f t="shared" si="61"/>
        <v>2.2434686222240895E-2</v>
      </c>
      <c r="K1328">
        <f t="shared" si="62"/>
        <v>4.7563852938488441E-4</v>
      </c>
    </row>
    <row r="1329" spans="1:11" x14ac:dyDescent="0.3">
      <c r="A1329" t="s">
        <v>6578</v>
      </c>
      <c r="B1329" t="s">
        <v>11362</v>
      </c>
      <c r="C1329" t="s">
        <v>12295</v>
      </c>
      <c r="D1329" t="s">
        <v>11300</v>
      </c>
      <c r="E1329" t="s">
        <v>11296</v>
      </c>
      <c r="F1329" t="s">
        <v>12296</v>
      </c>
      <c r="G1329" t="s">
        <v>12297</v>
      </c>
      <c r="I1329">
        <f t="shared" si="60"/>
        <v>-7.2505437893531782E-3</v>
      </c>
      <c r="J1329">
        <f t="shared" si="61"/>
        <v>-7.2505408711292961E-3</v>
      </c>
      <c r="K1329">
        <f t="shared" si="62"/>
        <v>6.2032768904173626E-5</v>
      </c>
    </row>
    <row r="1330" spans="1:11" x14ac:dyDescent="0.3">
      <c r="A1330" t="s">
        <v>6583</v>
      </c>
      <c r="B1330" t="s">
        <v>11094</v>
      </c>
      <c r="C1330" t="s">
        <v>11118</v>
      </c>
      <c r="D1330" t="s">
        <v>11140</v>
      </c>
      <c r="E1330" t="s">
        <v>11042</v>
      </c>
      <c r="F1330" t="s">
        <v>12298</v>
      </c>
      <c r="G1330" t="s">
        <v>12245</v>
      </c>
      <c r="I1330">
        <f t="shared" si="60"/>
        <v>3.0751490116308422E-3</v>
      </c>
      <c r="J1330">
        <f t="shared" si="61"/>
        <v>3.0751310351911959E-3</v>
      </c>
      <c r="K1330">
        <f t="shared" si="62"/>
        <v>6.0004592239481377E-6</v>
      </c>
    </row>
    <row r="1331" spans="1:11" x14ac:dyDescent="0.3">
      <c r="A1331" t="s">
        <v>6588</v>
      </c>
      <c r="B1331" t="s">
        <v>11108</v>
      </c>
      <c r="C1331" t="s">
        <v>11043</v>
      </c>
      <c r="D1331" t="s">
        <v>11197</v>
      </c>
      <c r="E1331" t="s">
        <v>12295</v>
      </c>
      <c r="F1331" t="s">
        <v>12299</v>
      </c>
      <c r="G1331" t="s">
        <v>12300</v>
      </c>
      <c r="I1331">
        <f t="shared" si="60"/>
        <v>6.7063040181318334E-3</v>
      </c>
      <c r="J1331">
        <f t="shared" si="61"/>
        <v>6.7063147718728656E-3</v>
      </c>
      <c r="K1331">
        <f t="shared" si="62"/>
        <v>3.6975729939645773E-5</v>
      </c>
    </row>
    <row r="1332" spans="1:11" x14ac:dyDescent="0.3">
      <c r="A1332" t="s">
        <v>6593</v>
      </c>
      <c r="B1332" t="s">
        <v>12301</v>
      </c>
      <c r="C1332" t="s">
        <v>12302</v>
      </c>
      <c r="D1332" t="s">
        <v>11031</v>
      </c>
      <c r="E1332" t="s">
        <v>11069</v>
      </c>
      <c r="F1332" t="s">
        <v>12303</v>
      </c>
      <c r="G1332" t="s">
        <v>12304</v>
      </c>
      <c r="I1332">
        <f t="shared" si="60"/>
        <v>-7.6132849711973462E-3</v>
      </c>
      <c r="J1332">
        <f t="shared" si="61"/>
        <v>-7.6132802958442198E-3</v>
      </c>
      <c r="K1332">
        <f t="shared" si="62"/>
        <v>6.787828436417903E-5</v>
      </c>
    </row>
    <row r="1333" spans="1:11" x14ac:dyDescent="0.3">
      <c r="A1333" t="s">
        <v>6596</v>
      </c>
      <c r="B1333" t="s">
        <v>11051</v>
      </c>
      <c r="C1333" t="s">
        <v>12234</v>
      </c>
      <c r="D1333" t="s">
        <v>11064</v>
      </c>
      <c r="E1333" t="s">
        <v>11362</v>
      </c>
      <c r="F1333" t="s">
        <v>12305</v>
      </c>
      <c r="G1333" t="s">
        <v>12306</v>
      </c>
      <c r="I1333">
        <f t="shared" si="60"/>
        <v>7.6718451797432182E-4</v>
      </c>
      <c r="J1333">
        <f t="shared" si="61"/>
        <v>7.6720007504930304E-4</v>
      </c>
      <c r="K1333">
        <f t="shared" si="62"/>
        <v>2.0065436293052841E-8</v>
      </c>
    </row>
    <row r="1334" spans="1:11" x14ac:dyDescent="0.3">
      <c r="A1334" t="s">
        <v>6601</v>
      </c>
      <c r="B1334" t="s">
        <v>11029</v>
      </c>
      <c r="C1334" t="s">
        <v>11324</v>
      </c>
      <c r="D1334" t="s">
        <v>11054</v>
      </c>
      <c r="E1334" t="s">
        <v>11208</v>
      </c>
      <c r="F1334" t="s">
        <v>12307</v>
      </c>
      <c r="G1334" t="s">
        <v>12308</v>
      </c>
      <c r="I1334">
        <f t="shared" si="60"/>
        <v>-6.1325986968187585E-3</v>
      </c>
      <c r="J1334">
        <f t="shared" si="61"/>
        <v>-6.1326211207269393E-3</v>
      </c>
      <c r="K1334">
        <f t="shared" si="62"/>
        <v>4.5672843856411931E-5</v>
      </c>
    </row>
    <row r="1335" spans="1:11" x14ac:dyDescent="0.3">
      <c r="A1335" t="s">
        <v>6605</v>
      </c>
      <c r="B1335" t="s">
        <v>11284</v>
      </c>
      <c r="C1335" t="s">
        <v>11034</v>
      </c>
      <c r="D1335" t="s">
        <v>12309</v>
      </c>
      <c r="E1335" t="s">
        <v>12292</v>
      </c>
      <c r="F1335" t="s">
        <v>12310</v>
      </c>
      <c r="G1335" t="s">
        <v>12311</v>
      </c>
      <c r="I1335">
        <f t="shared" si="60"/>
        <v>-6.9417854426959405E-3</v>
      </c>
      <c r="J1335">
        <f t="shared" si="61"/>
        <v>-6.9417847926647475E-3</v>
      </c>
      <c r="K1335">
        <f t="shared" si="62"/>
        <v>5.7264518867666754E-5</v>
      </c>
    </row>
    <row r="1336" spans="1:11" x14ac:dyDescent="0.3">
      <c r="A1336" t="s">
        <v>6610</v>
      </c>
      <c r="B1336" t="s">
        <v>11031</v>
      </c>
      <c r="C1336" t="s">
        <v>11085</v>
      </c>
      <c r="D1336" t="s">
        <v>12312</v>
      </c>
      <c r="E1336" t="s">
        <v>11667</v>
      </c>
      <c r="F1336" t="s">
        <v>12313</v>
      </c>
      <c r="G1336" t="s">
        <v>12314</v>
      </c>
      <c r="I1336">
        <f t="shared" si="60"/>
        <v>2.3106776699029132E-2</v>
      </c>
      <c r="J1336">
        <f t="shared" si="61"/>
        <v>2.3106770438493705E-2</v>
      </c>
      <c r="K1336">
        <f t="shared" si="62"/>
        <v>5.0540538231458375E-4</v>
      </c>
    </row>
    <row r="1337" spans="1:11" x14ac:dyDescent="0.3">
      <c r="A1337" t="s">
        <v>6615</v>
      </c>
      <c r="B1337" t="s">
        <v>12315</v>
      </c>
      <c r="C1337" t="s">
        <v>11585</v>
      </c>
      <c r="D1337" t="s">
        <v>11037</v>
      </c>
      <c r="E1337" t="s">
        <v>12219</v>
      </c>
      <c r="F1337" t="s">
        <v>12316</v>
      </c>
      <c r="G1337" t="s">
        <v>12317</v>
      </c>
      <c r="I1337">
        <f t="shared" si="60"/>
        <v>3.6060353692547952E-3</v>
      </c>
      <c r="J1337">
        <f t="shared" si="61"/>
        <v>3.606044302536067E-3</v>
      </c>
      <c r="K1337">
        <f t="shared" si="62"/>
        <v>8.8833608590586426E-6</v>
      </c>
    </row>
    <row r="1338" spans="1:11" x14ac:dyDescent="0.3">
      <c r="A1338" t="s">
        <v>6619</v>
      </c>
      <c r="B1338" t="s">
        <v>11114</v>
      </c>
      <c r="C1338" t="s">
        <v>11708</v>
      </c>
      <c r="D1338" t="s">
        <v>11132</v>
      </c>
      <c r="E1338" t="s">
        <v>11115</v>
      </c>
      <c r="F1338" t="s">
        <v>12318</v>
      </c>
      <c r="G1338" t="s">
        <v>12248</v>
      </c>
      <c r="I1338">
        <f t="shared" si="60"/>
        <v>-6.0514371019017247E-3</v>
      </c>
      <c r="J1338">
        <f t="shared" si="61"/>
        <v>-6.0514210989348486E-3</v>
      </c>
      <c r="K1338">
        <f t="shared" si="62"/>
        <v>4.4581910412381543E-5</v>
      </c>
    </row>
    <row r="1339" spans="1:11" x14ac:dyDescent="0.3">
      <c r="A1339" t="s">
        <v>6622</v>
      </c>
      <c r="B1339" t="s">
        <v>11103</v>
      </c>
      <c r="C1339" t="s">
        <v>11799</v>
      </c>
      <c r="D1339" t="s">
        <v>11666</v>
      </c>
      <c r="E1339" t="s">
        <v>11127</v>
      </c>
      <c r="F1339" t="s">
        <v>12319</v>
      </c>
      <c r="G1339" t="s">
        <v>12320</v>
      </c>
      <c r="I1339">
        <f t="shared" si="60"/>
        <v>9.8934739365777527E-3</v>
      </c>
      <c r="J1339">
        <f t="shared" si="61"/>
        <v>9.8934553358021593E-3</v>
      </c>
      <c r="K1339">
        <f t="shared" si="62"/>
        <v>8.5894114624079787E-5</v>
      </c>
    </row>
    <row r="1340" spans="1:11" x14ac:dyDescent="0.3">
      <c r="A1340" t="s">
        <v>6628</v>
      </c>
      <c r="B1340" t="s">
        <v>11347</v>
      </c>
      <c r="C1340" t="s">
        <v>12321</v>
      </c>
      <c r="D1340" t="s">
        <v>11497</v>
      </c>
      <c r="E1340" t="s">
        <v>11483</v>
      </c>
      <c r="F1340" t="s">
        <v>12322</v>
      </c>
      <c r="G1340" t="s">
        <v>12323</v>
      </c>
      <c r="I1340">
        <f t="shared" si="60"/>
        <v>7.535229557828505E-4</v>
      </c>
      <c r="J1340">
        <f t="shared" si="61"/>
        <v>7.5353655102038488E-4</v>
      </c>
      <c r="K1340">
        <f t="shared" si="62"/>
        <v>1.6381182972859835E-8</v>
      </c>
    </row>
    <row r="1341" spans="1:11" x14ac:dyDescent="0.3">
      <c r="A1341" t="s">
        <v>6632</v>
      </c>
      <c r="B1341" t="s">
        <v>12224</v>
      </c>
      <c r="C1341" t="s">
        <v>11601</v>
      </c>
      <c r="D1341" t="s">
        <v>12224</v>
      </c>
      <c r="E1341" t="s">
        <v>11456</v>
      </c>
      <c r="F1341" t="s">
        <v>12324</v>
      </c>
      <c r="G1341" t="s">
        <v>12325</v>
      </c>
      <c r="I1341">
        <f t="shared" si="60"/>
        <v>1.7695821116261688E-2</v>
      </c>
      <c r="J1341">
        <f t="shared" si="61"/>
        <v>1.7695814663647211E-2</v>
      </c>
      <c r="K1341">
        <f t="shared" si="62"/>
        <v>2.9139401914329816E-4</v>
      </c>
    </row>
    <row r="1342" spans="1:11" x14ac:dyDescent="0.3">
      <c r="A1342" t="s">
        <v>6636</v>
      </c>
      <c r="B1342" t="s">
        <v>11606</v>
      </c>
      <c r="C1342" t="s">
        <v>12326</v>
      </c>
      <c r="D1342" t="s">
        <v>12327</v>
      </c>
      <c r="E1342" t="s">
        <v>11844</v>
      </c>
      <c r="F1342" t="s">
        <v>12328</v>
      </c>
      <c r="G1342" t="s">
        <v>12329</v>
      </c>
      <c r="I1342">
        <f t="shared" si="60"/>
        <v>1.2763577270374084E-2</v>
      </c>
      <c r="J1342">
        <f t="shared" si="61"/>
        <v>1.276356845359744E-2</v>
      </c>
      <c r="K1342">
        <f t="shared" si="62"/>
        <v>1.4733155132251201E-4</v>
      </c>
    </row>
    <row r="1343" spans="1:11" x14ac:dyDescent="0.3">
      <c r="A1343" t="s">
        <v>6639</v>
      </c>
      <c r="B1343" t="s">
        <v>11895</v>
      </c>
      <c r="C1343" t="s">
        <v>11734</v>
      </c>
      <c r="D1343" t="s">
        <v>11798</v>
      </c>
      <c r="E1343" t="s">
        <v>11562</v>
      </c>
      <c r="F1343" t="s">
        <v>12330</v>
      </c>
      <c r="G1343" t="s">
        <v>12331</v>
      </c>
      <c r="I1343">
        <f t="shared" si="60"/>
        <v>-8.4018082191781446E-3</v>
      </c>
      <c r="J1343">
        <f t="shared" si="61"/>
        <v>-8.4017961270659337E-3</v>
      </c>
      <c r="K1343">
        <f t="shared" si="62"/>
        <v>8.1492933963265855E-5</v>
      </c>
    </row>
    <row r="1344" spans="1:11" x14ac:dyDescent="0.3">
      <c r="A1344" t="s">
        <v>6644</v>
      </c>
      <c r="B1344" t="s">
        <v>11690</v>
      </c>
      <c r="C1344" t="s">
        <v>11873</v>
      </c>
      <c r="D1344" t="s">
        <v>11534</v>
      </c>
      <c r="E1344" t="s">
        <v>11454</v>
      </c>
      <c r="F1344" t="s">
        <v>12332</v>
      </c>
      <c r="G1344" t="s">
        <v>12333</v>
      </c>
      <c r="I1344">
        <f t="shared" si="60"/>
        <v>-3.1313685184864277E-3</v>
      </c>
      <c r="J1344">
        <f t="shared" si="61"/>
        <v>-3.1313792822513647E-3</v>
      </c>
      <c r="K1344">
        <f t="shared" si="62"/>
        <v>1.4114499264259244E-5</v>
      </c>
    </row>
    <row r="1345" spans="1:11" x14ac:dyDescent="0.3">
      <c r="A1345" t="s">
        <v>6648</v>
      </c>
      <c r="B1345" t="s">
        <v>12334</v>
      </c>
      <c r="C1345" t="s">
        <v>11636</v>
      </c>
      <c r="D1345" t="s">
        <v>11542</v>
      </c>
      <c r="E1345" t="s">
        <v>11777</v>
      </c>
      <c r="F1345" t="s">
        <v>12335</v>
      </c>
      <c r="G1345" t="s">
        <v>12336</v>
      </c>
      <c r="I1345">
        <f t="shared" si="60"/>
        <v>2.4575055886457062E-2</v>
      </c>
      <c r="J1345">
        <f t="shared" si="61"/>
        <v>2.4575054955970753E-2</v>
      </c>
      <c r="K1345">
        <f t="shared" si="62"/>
        <v>5.7357890472493065E-4</v>
      </c>
    </row>
    <row r="1346" spans="1:11" x14ac:dyDescent="0.3">
      <c r="A1346" t="s">
        <v>6653</v>
      </c>
      <c r="B1346" t="s">
        <v>11762</v>
      </c>
      <c r="C1346" t="s">
        <v>12337</v>
      </c>
      <c r="D1346" t="s">
        <v>11878</v>
      </c>
      <c r="E1346" t="s">
        <v>11569</v>
      </c>
      <c r="F1346" t="s">
        <v>12338</v>
      </c>
      <c r="G1346" t="s">
        <v>12339</v>
      </c>
      <c r="I1346">
        <f t="shared" si="60"/>
        <v>-6.492353354511155E-3</v>
      </c>
      <c r="J1346">
        <f t="shared" si="61"/>
        <v>-6.4923343067225083E-3</v>
      </c>
      <c r="K1346">
        <f t="shared" si="62"/>
        <v>5.0664242204637207E-5</v>
      </c>
    </row>
    <row r="1347" spans="1:11" x14ac:dyDescent="0.3">
      <c r="A1347" t="s">
        <v>6656</v>
      </c>
      <c r="B1347" t="s">
        <v>11882</v>
      </c>
      <c r="C1347" t="s">
        <v>11882</v>
      </c>
      <c r="D1347" t="s">
        <v>11753</v>
      </c>
      <c r="E1347" t="s">
        <v>11646</v>
      </c>
      <c r="F1347" t="s">
        <v>12340</v>
      </c>
      <c r="G1347" t="s">
        <v>12341</v>
      </c>
      <c r="I1347">
        <f t="shared" si="60"/>
        <v>-1.7244527137411512E-2</v>
      </c>
      <c r="J1347">
        <f t="shared" si="61"/>
        <v>-1.7244528646320943E-2</v>
      </c>
      <c r="K1347">
        <f t="shared" si="62"/>
        <v>3.1933962345909075E-4</v>
      </c>
    </row>
    <row r="1348" spans="1:11" x14ac:dyDescent="0.3">
      <c r="A1348" t="s">
        <v>6659</v>
      </c>
      <c r="B1348" t="s">
        <v>11570</v>
      </c>
      <c r="C1348" t="s">
        <v>11760</v>
      </c>
      <c r="D1348" t="s">
        <v>11748</v>
      </c>
      <c r="E1348" t="s">
        <v>11553</v>
      </c>
      <c r="F1348" t="s">
        <v>12342</v>
      </c>
      <c r="G1348" t="s">
        <v>12343</v>
      </c>
      <c r="I1348">
        <f t="shared" si="60"/>
        <v>1.3114130275473338E-2</v>
      </c>
      <c r="J1348">
        <f t="shared" si="61"/>
        <v>1.3114138074196122E-2</v>
      </c>
      <c r="K1348">
        <f t="shared" si="62"/>
        <v>1.559648931435245E-4</v>
      </c>
    </row>
    <row r="1349" spans="1:11" x14ac:dyDescent="0.3">
      <c r="A1349" t="s">
        <v>6663</v>
      </c>
      <c r="B1349" t="s">
        <v>11756</v>
      </c>
      <c r="C1349" t="s">
        <v>11558</v>
      </c>
      <c r="D1349" t="s">
        <v>11601</v>
      </c>
      <c r="E1349" t="s">
        <v>12344</v>
      </c>
      <c r="F1349" t="s">
        <v>12345</v>
      </c>
      <c r="G1349" t="s">
        <v>12346</v>
      </c>
      <c r="I1349">
        <f t="shared" ref="I1349:I1412" si="63">(E1349-E1348)/E1348</f>
        <v>1.4585597614789403E-3</v>
      </c>
      <c r="J1349">
        <f t="shared" ref="J1349:J1412" si="64">(G1349-G1348)/G1348</f>
        <v>1.4585520302357921E-3</v>
      </c>
      <c r="K1349">
        <f t="shared" ref="K1349:K1412" si="65">(J1349-$O$8)^2</f>
        <v>6.9389645492036831E-7</v>
      </c>
    </row>
    <row r="1350" spans="1:11" x14ac:dyDescent="0.3">
      <c r="A1350" t="s">
        <v>6667</v>
      </c>
      <c r="B1350" t="s">
        <v>11749</v>
      </c>
      <c r="C1350" t="s">
        <v>11844</v>
      </c>
      <c r="D1350" t="s">
        <v>12347</v>
      </c>
      <c r="E1350" t="s">
        <v>12348</v>
      </c>
      <c r="F1350" t="s">
        <v>12349</v>
      </c>
      <c r="G1350" t="s">
        <v>12350</v>
      </c>
      <c r="I1350">
        <f t="shared" si="63"/>
        <v>-6.3717094483888466E-3</v>
      </c>
      <c r="J1350">
        <f t="shared" si="64"/>
        <v>4.5824444559395199E-4</v>
      </c>
      <c r="K1350">
        <f t="shared" si="65"/>
        <v>2.799033058614007E-8</v>
      </c>
    </row>
    <row r="1351" spans="1:11" x14ac:dyDescent="0.3">
      <c r="A1351" t="s">
        <v>6670</v>
      </c>
      <c r="B1351" t="s">
        <v>11843</v>
      </c>
      <c r="C1351" t="s">
        <v>11609</v>
      </c>
      <c r="D1351" t="s">
        <v>11843</v>
      </c>
      <c r="E1351" t="s">
        <v>11729</v>
      </c>
      <c r="F1351" t="s">
        <v>12351</v>
      </c>
      <c r="G1351" t="s">
        <v>12352</v>
      </c>
      <c r="I1351">
        <f t="shared" si="63"/>
        <v>5.1300657702430382E-3</v>
      </c>
      <c r="J1351">
        <f t="shared" si="64"/>
        <v>5.130065143270906E-3</v>
      </c>
      <c r="K1351">
        <f t="shared" si="65"/>
        <v>2.0290678698486132E-5</v>
      </c>
    </row>
    <row r="1352" spans="1:11" x14ac:dyDescent="0.3">
      <c r="A1352" t="s">
        <v>6674</v>
      </c>
      <c r="B1352" t="s">
        <v>11938</v>
      </c>
      <c r="C1352" t="s">
        <v>12353</v>
      </c>
      <c r="D1352" t="s">
        <v>11733</v>
      </c>
      <c r="E1352" t="s">
        <v>12354</v>
      </c>
      <c r="F1352" t="s">
        <v>12355</v>
      </c>
      <c r="G1352" t="s">
        <v>12356</v>
      </c>
      <c r="I1352">
        <f t="shared" si="63"/>
        <v>1.8045880093950462E-2</v>
      </c>
      <c r="J1352">
        <f t="shared" si="64"/>
        <v>1.8045900527047083E-2</v>
      </c>
      <c r="K1352">
        <f t="shared" si="65"/>
        <v>3.0346869765309089E-4</v>
      </c>
    </row>
    <row r="1353" spans="1:11" x14ac:dyDescent="0.3">
      <c r="A1353" t="s">
        <v>6677</v>
      </c>
      <c r="B1353" t="s">
        <v>11955</v>
      </c>
      <c r="C1353" t="s">
        <v>12357</v>
      </c>
      <c r="D1353" t="s">
        <v>11778</v>
      </c>
      <c r="E1353" t="s">
        <v>11612</v>
      </c>
      <c r="F1353" t="s">
        <v>12358</v>
      </c>
      <c r="G1353" t="s">
        <v>12359</v>
      </c>
      <c r="I1353">
        <f t="shared" si="63"/>
        <v>-6.8038856509895652E-3</v>
      </c>
      <c r="J1353">
        <f t="shared" si="64"/>
        <v>-6.8038868298744741E-3</v>
      </c>
      <c r="K1353">
        <f t="shared" si="65"/>
        <v>5.5196495286669186E-5</v>
      </c>
    </row>
    <row r="1354" spans="1:11" x14ac:dyDescent="0.3">
      <c r="A1354" t="s">
        <v>6681</v>
      </c>
      <c r="B1354" t="s">
        <v>11941</v>
      </c>
      <c r="C1354" t="s">
        <v>11927</v>
      </c>
      <c r="D1354" t="s">
        <v>12360</v>
      </c>
      <c r="E1354" t="s">
        <v>11815</v>
      </c>
      <c r="F1354" t="s">
        <v>12361</v>
      </c>
      <c r="G1354" t="s">
        <v>12362</v>
      </c>
      <c r="I1354">
        <f t="shared" si="63"/>
        <v>7.932197441279893E-3</v>
      </c>
      <c r="J1354">
        <f t="shared" si="64"/>
        <v>7.9321860254243492E-3</v>
      </c>
      <c r="K1354">
        <f t="shared" si="65"/>
        <v>5.3386965730095238E-5</v>
      </c>
    </row>
    <row r="1355" spans="1:11" x14ac:dyDescent="0.3">
      <c r="A1355" t="s">
        <v>6684</v>
      </c>
      <c r="B1355" t="s">
        <v>11937</v>
      </c>
      <c r="C1355" t="s">
        <v>24</v>
      </c>
      <c r="D1355" t="s">
        <v>11822</v>
      </c>
      <c r="E1355" t="s">
        <v>11984</v>
      </c>
      <c r="F1355" t="s">
        <v>12363</v>
      </c>
      <c r="G1355" t="s">
        <v>12364</v>
      </c>
      <c r="I1355">
        <f t="shared" si="63"/>
        <v>-1.9674655696654787E-3</v>
      </c>
      <c r="J1355">
        <f t="shared" si="64"/>
        <v>-1.9674540248424926E-3</v>
      </c>
      <c r="K1355">
        <f t="shared" si="65"/>
        <v>6.7236571956881875E-6</v>
      </c>
    </row>
    <row r="1356" spans="1:11" x14ac:dyDescent="0.3">
      <c r="A1356" t="s">
        <v>6687</v>
      </c>
      <c r="B1356" t="s">
        <v>11631</v>
      </c>
      <c r="C1356" t="s">
        <v>11632</v>
      </c>
      <c r="D1356" t="s">
        <v>11781</v>
      </c>
      <c r="E1356" t="s">
        <v>11781</v>
      </c>
      <c r="F1356" t="s">
        <v>12365</v>
      </c>
      <c r="G1356" t="s">
        <v>12366</v>
      </c>
      <c r="I1356">
        <f t="shared" si="63"/>
        <v>-1.1290340704127971E-2</v>
      </c>
      <c r="J1356">
        <f t="shared" si="64"/>
        <v>-1.1290349114718387E-2</v>
      </c>
      <c r="K1356">
        <f t="shared" si="65"/>
        <v>1.4198859345545731E-4</v>
      </c>
    </row>
    <row r="1357" spans="1:11" x14ac:dyDescent="0.3">
      <c r="A1357" t="s">
        <v>6693</v>
      </c>
      <c r="B1357" t="s">
        <v>11760</v>
      </c>
      <c r="C1357" t="s">
        <v>11839</v>
      </c>
      <c r="D1357" t="s">
        <v>11873</v>
      </c>
      <c r="E1357" t="s">
        <v>11723</v>
      </c>
      <c r="F1357" t="s">
        <v>12367</v>
      </c>
      <c r="G1357" t="s">
        <v>12368</v>
      </c>
      <c r="I1357">
        <f t="shared" si="63"/>
        <v>-1.0875439944732269E-2</v>
      </c>
      <c r="J1357">
        <f t="shared" si="64"/>
        <v>-1.0875454323445206E-2</v>
      </c>
      <c r="K1357">
        <f t="shared" si="65"/>
        <v>1.3227304421963211E-4</v>
      </c>
    </row>
    <row r="1358" spans="1:11" x14ac:dyDescent="0.3">
      <c r="A1358" t="s">
        <v>6697</v>
      </c>
      <c r="B1358" t="s">
        <v>11530</v>
      </c>
      <c r="C1358" t="s">
        <v>11911</v>
      </c>
      <c r="D1358" t="s">
        <v>11744</v>
      </c>
      <c r="E1358" t="s">
        <v>11911</v>
      </c>
      <c r="F1358" t="s">
        <v>12369</v>
      </c>
      <c r="G1358" t="s">
        <v>12370</v>
      </c>
      <c r="I1358">
        <f t="shared" si="63"/>
        <v>1.2827560930914474E-2</v>
      </c>
      <c r="J1358">
        <f t="shared" si="64"/>
        <v>1.2827578737897383E-2</v>
      </c>
      <c r="K1358">
        <f t="shared" si="65"/>
        <v>1.4888956497605916E-4</v>
      </c>
    </row>
    <row r="1359" spans="1:11" x14ac:dyDescent="0.3">
      <c r="A1359" t="s">
        <v>6701</v>
      </c>
      <c r="B1359" t="s">
        <v>11735</v>
      </c>
      <c r="C1359" t="s">
        <v>11790</v>
      </c>
      <c r="D1359" t="s">
        <v>11787</v>
      </c>
      <c r="E1359" t="s">
        <v>11767</v>
      </c>
      <c r="F1359" t="s">
        <v>12371</v>
      </c>
      <c r="G1359" t="s">
        <v>12372</v>
      </c>
      <c r="I1359">
        <f t="shared" si="63"/>
        <v>-5.6088474760267728E-3</v>
      </c>
      <c r="J1359">
        <f t="shared" si="64"/>
        <v>-5.6088591176760971E-3</v>
      </c>
      <c r="K1359">
        <f t="shared" si="65"/>
        <v>3.8867826566613636E-5</v>
      </c>
    </row>
    <row r="1360" spans="1:11" x14ac:dyDescent="0.3">
      <c r="A1360" t="s">
        <v>6705</v>
      </c>
      <c r="B1360" t="s">
        <v>11611</v>
      </c>
      <c r="C1360" t="s">
        <v>11912</v>
      </c>
      <c r="D1360" t="s">
        <v>11605</v>
      </c>
      <c r="E1360" t="s">
        <v>11637</v>
      </c>
      <c r="F1360" t="s">
        <v>12373</v>
      </c>
      <c r="G1360" t="s">
        <v>12374</v>
      </c>
      <c r="I1360">
        <f t="shared" si="63"/>
        <v>1.2918468211762454E-2</v>
      </c>
      <c r="J1360">
        <f t="shared" si="64"/>
        <v>1.2918471006818869E-2</v>
      </c>
      <c r="K1360">
        <f t="shared" si="65"/>
        <v>1.5111596697984546E-4</v>
      </c>
    </row>
    <row r="1361" spans="1:11" x14ac:dyDescent="0.3">
      <c r="A1361" t="s">
        <v>6708</v>
      </c>
      <c r="B1361" t="s">
        <v>11912</v>
      </c>
      <c r="C1361" t="s">
        <v>11971</v>
      </c>
      <c r="D1361" t="s">
        <v>11739</v>
      </c>
      <c r="E1361" t="s">
        <v>11966</v>
      </c>
      <c r="F1361" t="s">
        <v>12375</v>
      </c>
      <c r="G1361" t="s">
        <v>12376</v>
      </c>
      <c r="I1361">
        <f t="shared" si="63"/>
        <v>5.3889529509234726E-3</v>
      </c>
      <c r="J1361">
        <f t="shared" si="64"/>
        <v>5.3889612181102185E-3</v>
      </c>
      <c r="K1361">
        <f t="shared" si="65"/>
        <v>2.2690109721087459E-5</v>
      </c>
    </row>
    <row r="1362" spans="1:11" x14ac:dyDescent="0.3">
      <c r="A1362" t="s">
        <v>6715</v>
      </c>
      <c r="B1362" t="s">
        <v>11979</v>
      </c>
      <c r="C1362" t="s">
        <v>11979</v>
      </c>
      <c r="D1362" t="s">
        <v>11916</v>
      </c>
      <c r="E1362" t="s">
        <v>11810</v>
      </c>
      <c r="F1362" t="s">
        <v>12377</v>
      </c>
      <c r="G1362" t="s">
        <v>12378</v>
      </c>
      <c r="I1362">
        <f t="shared" si="63"/>
        <v>-2.6800249655168514E-3</v>
      </c>
      <c r="J1362">
        <f t="shared" si="64"/>
        <v>-2.6800289168368197E-3</v>
      </c>
      <c r="K1362">
        <f t="shared" si="65"/>
        <v>1.0926835814504369E-5</v>
      </c>
    </row>
    <row r="1363" spans="1:11" x14ac:dyDescent="0.3">
      <c r="A1363" t="s">
        <v>6718</v>
      </c>
      <c r="B1363" t="s">
        <v>11946</v>
      </c>
      <c r="C1363" t="s">
        <v>11938</v>
      </c>
      <c r="D1363" t="s">
        <v>11733</v>
      </c>
      <c r="E1363" t="s">
        <v>11915</v>
      </c>
      <c r="F1363" t="s">
        <v>12379</v>
      </c>
      <c r="G1363" t="s">
        <v>12380</v>
      </c>
      <c r="I1363">
        <f t="shared" si="63"/>
        <v>-3.9412755284844309E-3</v>
      </c>
      <c r="J1363">
        <f t="shared" si="64"/>
        <v>-3.9412705876462001E-3</v>
      </c>
      <c r="K1363">
        <f t="shared" si="65"/>
        <v>2.0855827952621308E-5</v>
      </c>
    </row>
    <row r="1364" spans="1:11" x14ac:dyDescent="0.3">
      <c r="A1364" t="s">
        <v>6722</v>
      </c>
      <c r="B1364" t="s">
        <v>11778</v>
      </c>
      <c r="C1364" t="s">
        <v>12381</v>
      </c>
      <c r="D1364" t="s">
        <v>11551</v>
      </c>
      <c r="E1364" t="s">
        <v>11624</v>
      </c>
      <c r="F1364" t="s">
        <v>12382</v>
      </c>
      <c r="G1364" t="s">
        <v>12383</v>
      </c>
      <c r="I1364">
        <f t="shared" si="63"/>
        <v>-5.7553779048697597E-3</v>
      </c>
      <c r="J1364">
        <f t="shared" si="64"/>
        <v>-5.7553928190887801E-3</v>
      </c>
      <c r="K1364">
        <f t="shared" si="65"/>
        <v>4.0716400064129856E-5</v>
      </c>
    </row>
    <row r="1365" spans="1:11" x14ac:dyDescent="0.3">
      <c r="A1365" t="s">
        <v>6724</v>
      </c>
      <c r="B1365" t="s">
        <v>11739</v>
      </c>
      <c r="C1365" t="s">
        <v>11631</v>
      </c>
      <c r="D1365" t="s">
        <v>11757</v>
      </c>
      <c r="E1365" t="s">
        <v>11766</v>
      </c>
      <c r="F1365" t="s">
        <v>12384</v>
      </c>
      <c r="G1365" t="s">
        <v>12385</v>
      </c>
      <c r="I1365">
        <f t="shared" si="63"/>
        <v>-1.0853473423542051E-3</v>
      </c>
      <c r="J1365">
        <f t="shared" si="64"/>
        <v>-1.0853335912877086E-3</v>
      </c>
      <c r="K1365">
        <f t="shared" si="65"/>
        <v>2.9271142984531053E-6</v>
      </c>
    </row>
    <row r="1366" spans="1:11" x14ac:dyDescent="0.3">
      <c r="A1366" t="s">
        <v>6729</v>
      </c>
      <c r="B1366" t="s">
        <v>11618</v>
      </c>
      <c r="C1366" t="s">
        <v>11612</v>
      </c>
      <c r="D1366" t="s">
        <v>11732</v>
      </c>
      <c r="E1366" t="s">
        <v>11762</v>
      </c>
      <c r="F1366" t="s">
        <v>12386</v>
      </c>
      <c r="G1366" t="s">
        <v>12387</v>
      </c>
      <c r="I1366">
        <f t="shared" si="63"/>
        <v>3.0785584375487359E-3</v>
      </c>
      <c r="J1366">
        <f t="shared" si="64"/>
        <v>3.078551066635907E-3</v>
      </c>
      <c r="K1366">
        <f t="shared" si="65"/>
        <v>6.0172262256171587E-6</v>
      </c>
    </row>
    <row r="1367" spans="1:11" x14ac:dyDescent="0.3">
      <c r="A1367" t="s">
        <v>6733</v>
      </c>
      <c r="B1367" t="s">
        <v>11739</v>
      </c>
      <c r="C1367" t="s">
        <v>12388</v>
      </c>
      <c r="D1367" t="s">
        <v>11757</v>
      </c>
      <c r="E1367" t="s">
        <v>11757</v>
      </c>
      <c r="F1367" t="s">
        <v>12389</v>
      </c>
      <c r="G1367" t="s">
        <v>12390</v>
      </c>
      <c r="I1367">
        <f t="shared" si="63"/>
        <v>-5.235620242564072E-3</v>
      </c>
      <c r="J1367">
        <f t="shared" si="64"/>
        <v>-5.2356057416144824E-3</v>
      </c>
      <c r="K1367">
        <f t="shared" si="65"/>
        <v>3.4353117972342705E-5</v>
      </c>
    </row>
    <row r="1368" spans="1:11" x14ac:dyDescent="0.3">
      <c r="A1368" t="s">
        <v>6736</v>
      </c>
      <c r="B1368" t="s">
        <v>11822</v>
      </c>
      <c r="C1368" t="s">
        <v>11912</v>
      </c>
      <c r="D1368" t="s">
        <v>11911</v>
      </c>
      <c r="E1368" t="s">
        <v>11628</v>
      </c>
      <c r="F1368" t="s">
        <v>12391</v>
      </c>
      <c r="G1368" t="s">
        <v>12392</v>
      </c>
      <c r="I1368">
        <f t="shared" si="63"/>
        <v>1.1070798949938329E-2</v>
      </c>
      <c r="J1368">
        <f t="shared" si="64"/>
        <v>1.1070781161867457E-2</v>
      </c>
      <c r="K1368">
        <f t="shared" si="65"/>
        <v>1.0910290509146919E-4</v>
      </c>
    </row>
    <row r="1369" spans="1:11" x14ac:dyDescent="0.3">
      <c r="A1369" t="s">
        <v>6739</v>
      </c>
      <c r="B1369" t="s">
        <v>11984</v>
      </c>
      <c r="C1369" t="s">
        <v>11984</v>
      </c>
      <c r="D1369" t="s">
        <v>11931</v>
      </c>
      <c r="E1369" t="s">
        <v>11609</v>
      </c>
      <c r="F1369" t="s">
        <v>12393</v>
      </c>
      <c r="G1369" t="s">
        <v>12394</v>
      </c>
      <c r="I1369">
        <f t="shared" si="63"/>
        <v>-1.1308508549784806E-2</v>
      </c>
      <c r="J1369">
        <f t="shared" si="64"/>
        <v>-1.1308516054012464E-2</v>
      </c>
      <c r="K1369">
        <f t="shared" si="65"/>
        <v>1.4242187423602553E-4</v>
      </c>
    </row>
    <row r="1370" spans="1:11" x14ac:dyDescent="0.3">
      <c r="A1370" t="s">
        <v>6742</v>
      </c>
      <c r="B1370" t="s">
        <v>12395</v>
      </c>
      <c r="C1370" t="s">
        <v>11766</v>
      </c>
      <c r="D1370" t="s">
        <v>11753</v>
      </c>
      <c r="E1370" t="s">
        <v>11459</v>
      </c>
      <c r="F1370" t="s">
        <v>12396</v>
      </c>
      <c r="G1370" t="s">
        <v>12397</v>
      </c>
      <c r="I1370">
        <f t="shared" si="63"/>
        <v>-1.597677865008066E-2</v>
      </c>
      <c r="J1370">
        <f t="shared" si="64"/>
        <v>-1.5976775320215839E-2</v>
      </c>
      <c r="K1370">
        <f t="shared" si="65"/>
        <v>2.756371248697065E-4</v>
      </c>
    </row>
    <row r="1371" spans="1:11" x14ac:dyDescent="0.3">
      <c r="A1371" t="s">
        <v>6746</v>
      </c>
      <c r="B1371" t="s">
        <v>11530</v>
      </c>
      <c r="C1371" t="s">
        <v>12398</v>
      </c>
      <c r="D1371" t="s">
        <v>11891</v>
      </c>
      <c r="E1371" t="s">
        <v>11637</v>
      </c>
      <c r="F1371" t="s">
        <v>978</v>
      </c>
      <c r="G1371" t="s">
        <v>12374</v>
      </c>
      <c r="I1371">
        <f t="shared" si="63"/>
        <v>2.7121715366758007E-2</v>
      </c>
      <c r="J1371">
        <f t="shared" si="64"/>
        <v>2.7121722128989906E-2</v>
      </c>
      <c r="K1371">
        <f t="shared" si="65"/>
        <v>7.0204726702855131E-4</v>
      </c>
    </row>
    <row r="1372" spans="1:11" x14ac:dyDescent="0.3">
      <c r="A1372" t="s">
        <v>6750</v>
      </c>
      <c r="B1372" t="s">
        <v>11777</v>
      </c>
      <c r="C1372" t="s">
        <v>11733</v>
      </c>
      <c r="D1372" t="s">
        <v>11760</v>
      </c>
      <c r="E1372" t="s">
        <v>11600</v>
      </c>
      <c r="F1372" t="s">
        <v>12399</v>
      </c>
      <c r="G1372" t="s">
        <v>12400</v>
      </c>
      <c r="I1372">
        <f t="shared" si="63"/>
        <v>-4.4907492182773203E-3</v>
      </c>
      <c r="J1372">
        <f t="shared" si="64"/>
        <v>-4.4907371728369937E-3</v>
      </c>
      <c r="K1372">
        <f t="shared" si="65"/>
        <v>2.6176369421472601E-5</v>
      </c>
    </row>
    <row r="1373" spans="1:11" x14ac:dyDescent="0.3">
      <c r="A1373" t="s">
        <v>6755</v>
      </c>
      <c r="B1373" t="s">
        <v>11732</v>
      </c>
      <c r="C1373" t="s">
        <v>11597</v>
      </c>
      <c r="D1373" t="s">
        <v>11519</v>
      </c>
      <c r="E1373" t="s">
        <v>11744</v>
      </c>
      <c r="F1373" t="s">
        <v>12401</v>
      </c>
      <c r="G1373" t="s">
        <v>12402</v>
      </c>
      <c r="I1373">
        <f t="shared" si="63"/>
        <v>-1.8404836463545144E-2</v>
      </c>
      <c r="J1373">
        <f t="shared" si="64"/>
        <v>-1.8404849521948447E-2</v>
      </c>
      <c r="K1373">
        <f t="shared" si="65"/>
        <v>3.6215601292557514E-4</v>
      </c>
    </row>
    <row r="1374" spans="1:11" x14ac:dyDescent="0.3">
      <c r="A1374" t="s">
        <v>6760</v>
      </c>
      <c r="B1374" t="s">
        <v>11454</v>
      </c>
      <c r="C1374" t="s">
        <v>11752</v>
      </c>
      <c r="D1374" t="s">
        <v>12403</v>
      </c>
      <c r="E1374" t="s">
        <v>11454</v>
      </c>
      <c r="F1374" t="s">
        <v>12404</v>
      </c>
      <c r="G1374" t="s">
        <v>12405</v>
      </c>
      <c r="I1374">
        <f t="shared" si="63"/>
        <v>-5.1471137813561231E-3</v>
      </c>
      <c r="J1374">
        <f t="shared" si="64"/>
        <v>-5.1471142739596696E-3</v>
      </c>
      <c r="K1374">
        <f t="shared" si="65"/>
        <v>3.3323624597366387E-5</v>
      </c>
    </row>
    <row r="1375" spans="1:11" x14ac:dyDescent="0.3">
      <c r="A1375" t="s">
        <v>6766</v>
      </c>
      <c r="B1375" t="s">
        <v>11460</v>
      </c>
      <c r="C1375" t="s">
        <v>12406</v>
      </c>
      <c r="D1375" t="s">
        <v>11471</v>
      </c>
      <c r="E1375" t="s">
        <v>11606</v>
      </c>
      <c r="F1375" t="s">
        <v>12407</v>
      </c>
      <c r="G1375" t="s">
        <v>12408</v>
      </c>
      <c r="I1375">
        <f t="shared" si="63"/>
        <v>4.0650592029760286E-3</v>
      </c>
      <c r="J1375">
        <f t="shared" si="64"/>
        <v>4.0650726086216525E-3</v>
      </c>
      <c r="K1375">
        <f t="shared" si="65"/>
        <v>1.1830332591012345E-5</v>
      </c>
    </row>
    <row r="1376" spans="1:11" x14ac:dyDescent="0.3">
      <c r="A1376" t="s">
        <v>6771</v>
      </c>
      <c r="B1376" t="s">
        <v>11709</v>
      </c>
      <c r="C1376" t="s">
        <v>11858</v>
      </c>
      <c r="D1376" t="s">
        <v>11092</v>
      </c>
      <c r="E1376" t="s">
        <v>11698</v>
      </c>
      <c r="F1376" t="s">
        <v>12409</v>
      </c>
      <c r="G1376" t="s">
        <v>12410</v>
      </c>
      <c r="I1376">
        <f t="shared" si="63"/>
        <v>-1.8954711078395355E-2</v>
      </c>
      <c r="J1376">
        <f t="shared" si="64"/>
        <v>-1.8954710560106034E-2</v>
      </c>
      <c r="K1376">
        <f t="shared" si="65"/>
        <v>3.8338650787397892E-4</v>
      </c>
    </row>
    <row r="1377" spans="1:11" x14ac:dyDescent="0.3">
      <c r="A1377" t="s">
        <v>6775</v>
      </c>
      <c r="B1377" t="s">
        <v>12411</v>
      </c>
      <c r="C1377" t="s">
        <v>11482</v>
      </c>
      <c r="D1377" t="s">
        <v>11098</v>
      </c>
      <c r="E1377" t="s">
        <v>11647</v>
      </c>
      <c r="F1377" t="s">
        <v>12412</v>
      </c>
      <c r="G1377" t="s">
        <v>12413</v>
      </c>
      <c r="I1377">
        <f t="shared" si="63"/>
        <v>-2.0634026999924353E-3</v>
      </c>
      <c r="J1377">
        <f t="shared" si="64"/>
        <v>-2.0634093310498828E-3</v>
      </c>
      <c r="K1377">
        <f t="shared" si="65"/>
        <v>7.230489137754655E-6</v>
      </c>
    </row>
    <row r="1378" spans="1:11" x14ac:dyDescent="0.3">
      <c r="A1378" t="s">
        <v>6779</v>
      </c>
      <c r="B1378" t="s">
        <v>11468</v>
      </c>
      <c r="C1378" t="s">
        <v>11893</v>
      </c>
      <c r="D1378" t="s">
        <v>11511</v>
      </c>
      <c r="E1378" t="s">
        <v>11878</v>
      </c>
      <c r="F1378" t="s">
        <v>12414</v>
      </c>
      <c r="G1378" t="s">
        <v>12415</v>
      </c>
      <c r="I1378">
        <f t="shared" si="63"/>
        <v>3.2142837741675909E-2</v>
      </c>
      <c r="J1378">
        <f t="shared" si="64"/>
        <v>3.2142828170713185E-2</v>
      </c>
      <c r="K1378">
        <f t="shared" si="65"/>
        <v>9.9333897737773394E-4</v>
      </c>
    </row>
    <row r="1379" spans="1:11" x14ac:dyDescent="0.3">
      <c r="A1379" t="s">
        <v>6783</v>
      </c>
      <c r="B1379" t="s">
        <v>11597</v>
      </c>
      <c r="C1379" t="s">
        <v>11938</v>
      </c>
      <c r="D1379" t="s">
        <v>11638</v>
      </c>
      <c r="E1379" t="s">
        <v>12354</v>
      </c>
      <c r="F1379" t="s">
        <v>12416</v>
      </c>
      <c r="G1379" t="s">
        <v>12356</v>
      </c>
      <c r="I1379">
        <f t="shared" si="63"/>
        <v>1.711888544891646E-2</v>
      </c>
      <c r="J1379">
        <f t="shared" si="64"/>
        <v>1.71189048676544E-2</v>
      </c>
      <c r="K1379">
        <f t="shared" si="65"/>
        <v>2.720308354262092E-4</v>
      </c>
    </row>
    <row r="1380" spans="1:11" x14ac:dyDescent="0.3">
      <c r="A1380" t="s">
        <v>6788</v>
      </c>
      <c r="B1380" t="s">
        <v>11974</v>
      </c>
      <c r="C1380" t="s">
        <v>11982</v>
      </c>
      <c r="D1380" t="s">
        <v>11612</v>
      </c>
      <c r="E1380" t="s">
        <v>11612</v>
      </c>
      <c r="F1380" t="s">
        <v>12417</v>
      </c>
      <c r="G1380" t="s">
        <v>12359</v>
      </c>
      <c r="I1380">
        <f t="shared" si="63"/>
        <v>-6.8038856509895652E-3</v>
      </c>
      <c r="J1380">
        <f t="shared" si="64"/>
        <v>-6.8038868298744741E-3</v>
      </c>
      <c r="K1380">
        <f t="shared" si="65"/>
        <v>5.5196495286669186E-5</v>
      </c>
    </row>
    <row r="1381" spans="1:11" x14ac:dyDescent="0.3">
      <c r="A1381" t="s">
        <v>6793</v>
      </c>
      <c r="B1381" t="s">
        <v>11931</v>
      </c>
      <c r="C1381" t="s">
        <v>11558</v>
      </c>
      <c r="D1381" t="s">
        <v>11594</v>
      </c>
      <c r="E1381" t="s">
        <v>11594</v>
      </c>
      <c r="F1381" t="s">
        <v>12418</v>
      </c>
      <c r="G1381" t="s">
        <v>12419</v>
      </c>
      <c r="I1381">
        <f t="shared" si="63"/>
        <v>-3.0286640881798554E-2</v>
      </c>
      <c r="J1381">
        <f t="shared" si="64"/>
        <v>-3.0286656605585445E-2</v>
      </c>
      <c r="K1381">
        <f t="shared" si="65"/>
        <v>9.5556436609698031E-4</v>
      </c>
    </row>
    <row r="1382" spans="1:11" x14ac:dyDescent="0.3">
      <c r="A1382" t="s">
        <v>6798</v>
      </c>
      <c r="B1382" t="s">
        <v>12420</v>
      </c>
      <c r="C1382" t="s">
        <v>11840</v>
      </c>
      <c r="D1382" t="s">
        <v>11449</v>
      </c>
      <c r="E1382" t="s">
        <v>11866</v>
      </c>
      <c r="F1382" t="s">
        <v>12421</v>
      </c>
      <c r="G1382" t="s">
        <v>12422</v>
      </c>
      <c r="I1382">
        <f t="shared" si="63"/>
        <v>4.2758690411626226E-3</v>
      </c>
      <c r="J1382">
        <f t="shared" si="64"/>
        <v>4.2758859882543821E-3</v>
      </c>
      <c r="K1382">
        <f t="shared" si="65"/>
        <v>1.3324970673602157E-5</v>
      </c>
    </row>
    <row r="1383" spans="1:11" x14ac:dyDescent="0.3">
      <c r="A1383" t="s">
        <v>6802</v>
      </c>
      <c r="B1383" t="s">
        <v>11514</v>
      </c>
      <c r="C1383" t="s">
        <v>11548</v>
      </c>
      <c r="D1383" t="s">
        <v>11510</v>
      </c>
      <c r="E1383" t="s">
        <v>11606</v>
      </c>
      <c r="F1383" t="s">
        <v>12423</v>
      </c>
      <c r="G1383" t="s">
        <v>12408</v>
      </c>
      <c r="I1383">
        <f t="shared" si="63"/>
        <v>5.923731951129216E-3</v>
      </c>
      <c r="J1383">
        <f t="shared" si="64"/>
        <v>5.9237287566880209E-3</v>
      </c>
      <c r="K1383">
        <f t="shared" si="65"/>
        <v>2.8070724040561814E-5</v>
      </c>
    </row>
    <row r="1384" spans="1:11" x14ac:dyDescent="0.3">
      <c r="A1384" t="s">
        <v>6808</v>
      </c>
      <c r="B1384" t="s">
        <v>11847</v>
      </c>
      <c r="C1384" t="s">
        <v>11611</v>
      </c>
      <c r="D1384" t="s">
        <v>11604</v>
      </c>
      <c r="E1384" t="s">
        <v>12424</v>
      </c>
      <c r="F1384" t="s">
        <v>12425</v>
      </c>
      <c r="G1384" t="s">
        <v>12426</v>
      </c>
      <c r="I1384">
        <f t="shared" si="63"/>
        <v>1.2881873389768001E-2</v>
      </c>
      <c r="J1384">
        <f t="shared" si="64"/>
        <v>1.2881853921052787E-2</v>
      </c>
      <c r="K1384">
        <f t="shared" si="65"/>
        <v>1.5021704572615023E-4</v>
      </c>
    </row>
    <row r="1385" spans="1:11" x14ac:dyDescent="0.3">
      <c r="A1385" t="s">
        <v>6811</v>
      </c>
      <c r="B1385" t="s">
        <v>11605</v>
      </c>
      <c r="C1385" t="s">
        <v>11569</v>
      </c>
      <c r="D1385" t="s">
        <v>11722</v>
      </c>
      <c r="E1385" t="s">
        <v>11638</v>
      </c>
      <c r="F1385" t="s">
        <v>12427</v>
      </c>
      <c r="G1385" t="s">
        <v>12428</v>
      </c>
      <c r="I1385">
        <f t="shared" si="63"/>
        <v>-3.9971111192384674E-3</v>
      </c>
      <c r="J1385">
        <f t="shared" si="64"/>
        <v>-3.9971058748389625E-3</v>
      </c>
      <c r="K1385">
        <f t="shared" si="65"/>
        <v>2.1368924737077212E-5</v>
      </c>
    </row>
    <row r="1386" spans="1:11" x14ac:dyDescent="0.3">
      <c r="A1386" t="s">
        <v>6816</v>
      </c>
      <c r="B1386" t="s">
        <v>11888</v>
      </c>
      <c r="C1386" t="s">
        <v>11794</v>
      </c>
      <c r="D1386" t="s">
        <v>11542</v>
      </c>
      <c r="E1386" t="s">
        <v>11756</v>
      </c>
      <c r="F1386" t="s">
        <v>12429</v>
      </c>
      <c r="G1386" t="s">
        <v>12430</v>
      </c>
      <c r="I1386">
        <f t="shared" si="63"/>
        <v>-2.5538124771981134E-3</v>
      </c>
      <c r="J1386">
        <f t="shared" si="64"/>
        <v>-2.553812301492112E-3</v>
      </c>
      <c r="K1386">
        <f t="shared" si="65"/>
        <v>1.0108329100289103E-5</v>
      </c>
    </row>
    <row r="1387" spans="1:11" x14ac:dyDescent="0.3">
      <c r="A1387" t="s">
        <v>6819</v>
      </c>
      <c r="B1387" t="s">
        <v>11641</v>
      </c>
      <c r="C1387" t="s">
        <v>11552</v>
      </c>
      <c r="D1387" t="s">
        <v>12406</v>
      </c>
      <c r="E1387" t="s">
        <v>12431</v>
      </c>
      <c r="F1387" t="s">
        <v>12432</v>
      </c>
      <c r="G1387" t="s">
        <v>12433</v>
      </c>
      <c r="I1387">
        <f t="shared" si="63"/>
        <v>1.1155833942940689E-2</v>
      </c>
      <c r="J1387">
        <f t="shared" si="64"/>
        <v>1.1155834782606084E-2</v>
      </c>
      <c r="K1387">
        <f t="shared" si="65"/>
        <v>1.1088694908523366E-4</v>
      </c>
    </row>
    <row r="1388" spans="1:11" x14ac:dyDescent="0.3">
      <c r="A1388" t="s">
        <v>6822</v>
      </c>
      <c r="B1388" t="s">
        <v>11911</v>
      </c>
      <c r="C1388" t="s">
        <v>11738</v>
      </c>
      <c r="D1388" t="s">
        <v>11770</v>
      </c>
      <c r="E1388" t="s">
        <v>11551</v>
      </c>
      <c r="F1388" t="s">
        <v>12434</v>
      </c>
      <c r="G1388" t="s">
        <v>12435</v>
      </c>
      <c r="I1388">
        <f t="shared" si="63"/>
        <v>-7.2346173406651511E-3</v>
      </c>
      <c r="J1388">
        <f t="shared" si="64"/>
        <v>-7.234609523598186E-3</v>
      </c>
      <c r="K1388">
        <f t="shared" si="65"/>
        <v>6.178206930818682E-5</v>
      </c>
    </row>
    <row r="1389" spans="1:11" x14ac:dyDescent="0.3">
      <c r="A1389" t="s">
        <v>6825</v>
      </c>
      <c r="B1389" t="s">
        <v>11791</v>
      </c>
      <c r="C1389" t="s">
        <v>11557</v>
      </c>
      <c r="D1389" t="s">
        <v>11539</v>
      </c>
      <c r="E1389" t="s">
        <v>11514</v>
      </c>
      <c r="F1389" t="s">
        <v>12436</v>
      </c>
      <c r="G1389" t="s">
        <v>12437</v>
      </c>
      <c r="I1389">
        <f t="shared" si="63"/>
        <v>-9.6556387257359239E-3</v>
      </c>
      <c r="J1389">
        <f t="shared" si="64"/>
        <v>-9.6556440195662927E-3</v>
      </c>
      <c r="K1389">
        <f t="shared" si="65"/>
        <v>1.0570290020333116E-4</v>
      </c>
    </row>
    <row r="1390" spans="1:11" x14ac:dyDescent="0.3">
      <c r="A1390" t="s">
        <v>6828</v>
      </c>
      <c r="B1390" t="s">
        <v>11438</v>
      </c>
      <c r="C1390" t="s">
        <v>11445</v>
      </c>
      <c r="D1390" t="s">
        <v>11135</v>
      </c>
      <c r="E1390" t="s">
        <v>11080</v>
      </c>
      <c r="F1390" t="s">
        <v>12438</v>
      </c>
      <c r="G1390" t="s">
        <v>12439</v>
      </c>
      <c r="I1390">
        <f t="shared" si="63"/>
        <v>-2.6674042923582737E-2</v>
      </c>
      <c r="J1390">
        <f t="shared" si="64"/>
        <v>-2.667404261271375E-2</v>
      </c>
      <c r="K1390">
        <f t="shared" si="65"/>
        <v>7.4526762335274375E-4</v>
      </c>
    </row>
    <row r="1391" spans="1:11" x14ac:dyDescent="0.3">
      <c r="A1391" t="s">
        <v>6832</v>
      </c>
      <c r="B1391" t="s">
        <v>11091</v>
      </c>
      <c r="C1391" t="s">
        <v>11445</v>
      </c>
      <c r="D1391" t="s">
        <v>11124</v>
      </c>
      <c r="E1391" t="s">
        <v>11082</v>
      </c>
      <c r="F1391" t="s">
        <v>12440</v>
      </c>
      <c r="G1391" t="s">
        <v>12441</v>
      </c>
      <c r="I1391">
        <f t="shared" si="63"/>
        <v>-3.7801927801915512E-4</v>
      </c>
      <c r="J1391">
        <f t="shared" si="64"/>
        <v>-3.7800857574335831E-4</v>
      </c>
      <c r="K1391">
        <f t="shared" si="65"/>
        <v>1.0071249085675629E-6</v>
      </c>
    </row>
    <row r="1392" spans="1:11" x14ac:dyDescent="0.3">
      <c r="A1392" t="s">
        <v>6837</v>
      </c>
      <c r="B1392" t="s">
        <v>11051</v>
      </c>
      <c r="C1392" t="s">
        <v>11103</v>
      </c>
      <c r="D1392" t="s">
        <v>12442</v>
      </c>
      <c r="E1392" t="s">
        <v>11036</v>
      </c>
      <c r="F1392" t="s">
        <v>12443</v>
      </c>
      <c r="G1392" t="s">
        <v>12444</v>
      </c>
      <c r="I1392">
        <f t="shared" si="63"/>
        <v>-1.9096200020726092E-2</v>
      </c>
      <c r="J1392">
        <f t="shared" si="64"/>
        <v>-1.9096210186813671E-2</v>
      </c>
      <c r="K1392">
        <f t="shared" si="65"/>
        <v>3.8894772844673382E-4</v>
      </c>
    </row>
    <row r="1393" spans="1:11" x14ac:dyDescent="0.3">
      <c r="A1393" t="s">
        <v>6842</v>
      </c>
      <c r="B1393" t="s">
        <v>11384</v>
      </c>
      <c r="C1393" t="s">
        <v>11367</v>
      </c>
      <c r="D1393" t="s">
        <v>10999</v>
      </c>
      <c r="E1393" t="s">
        <v>11224</v>
      </c>
      <c r="F1393" t="s">
        <v>12445</v>
      </c>
      <c r="G1393" t="s">
        <v>12446</v>
      </c>
      <c r="I1393">
        <f t="shared" si="63"/>
        <v>-2.8527351030698696E-2</v>
      </c>
      <c r="J1393">
        <f t="shared" si="64"/>
        <v>-2.8527362631161512E-2</v>
      </c>
      <c r="K1393">
        <f t="shared" si="65"/>
        <v>8.498921723518846E-4</v>
      </c>
    </row>
    <row r="1394" spans="1:11" x14ac:dyDescent="0.3">
      <c r="A1394" t="s">
        <v>6846</v>
      </c>
      <c r="B1394" t="s">
        <v>12447</v>
      </c>
      <c r="C1394" t="s">
        <v>11263</v>
      </c>
      <c r="D1394" t="s">
        <v>10840</v>
      </c>
      <c r="E1394" t="s">
        <v>10855</v>
      </c>
      <c r="F1394" t="s">
        <v>12448</v>
      </c>
      <c r="G1394" t="s">
        <v>12449</v>
      </c>
      <c r="I1394">
        <f t="shared" si="63"/>
        <v>-1.6666685846560104E-2</v>
      </c>
      <c r="J1394">
        <f t="shared" si="64"/>
        <v>-1.6666664987671068E-2</v>
      </c>
      <c r="K1394">
        <f t="shared" si="65"/>
        <v>2.9902061463839974E-4</v>
      </c>
    </row>
    <row r="1395" spans="1:11" x14ac:dyDescent="0.3">
      <c r="A1395" t="s">
        <v>6851</v>
      </c>
      <c r="B1395" t="s">
        <v>12450</v>
      </c>
      <c r="C1395" t="s">
        <v>12268</v>
      </c>
      <c r="D1395" t="s">
        <v>10932</v>
      </c>
      <c r="E1395" t="s">
        <v>12272</v>
      </c>
      <c r="F1395" t="s">
        <v>12451</v>
      </c>
      <c r="G1395" t="s">
        <v>12452</v>
      </c>
      <c r="I1395">
        <f t="shared" si="63"/>
        <v>1.069408775839217E-2</v>
      </c>
      <c r="J1395">
        <f t="shared" si="64"/>
        <v>1.0694073394932691E-2</v>
      </c>
      <c r="K1395">
        <f t="shared" si="65"/>
        <v>1.0137521257920914E-4</v>
      </c>
    </row>
    <row r="1396" spans="1:11" x14ac:dyDescent="0.3">
      <c r="A1396" t="s">
        <v>6856</v>
      </c>
      <c r="B1396" t="s">
        <v>11013</v>
      </c>
      <c r="C1396" t="s">
        <v>11311</v>
      </c>
      <c r="D1396" t="s">
        <v>11411</v>
      </c>
      <c r="E1396" t="s">
        <v>11174</v>
      </c>
      <c r="F1396" t="s">
        <v>12453</v>
      </c>
      <c r="G1396" t="s">
        <v>12454</v>
      </c>
      <c r="I1396">
        <f t="shared" si="63"/>
        <v>2.5354382112197912E-2</v>
      </c>
      <c r="J1396">
        <f t="shared" si="64"/>
        <v>2.5354385039341686E-2</v>
      </c>
      <c r="K1396">
        <f t="shared" si="65"/>
        <v>6.1151540330197198E-4</v>
      </c>
    </row>
    <row r="1397" spans="1:11" x14ac:dyDescent="0.3">
      <c r="A1397" t="s">
        <v>6860</v>
      </c>
      <c r="B1397" t="s">
        <v>11205</v>
      </c>
      <c r="C1397" t="s">
        <v>11361</v>
      </c>
      <c r="D1397" t="s">
        <v>10846</v>
      </c>
      <c r="E1397" t="s">
        <v>11236</v>
      </c>
      <c r="F1397" t="s">
        <v>12455</v>
      </c>
      <c r="G1397" t="s">
        <v>12456</v>
      </c>
      <c r="I1397">
        <f t="shared" si="63"/>
        <v>-3.173677897708764E-2</v>
      </c>
      <c r="J1397">
        <f t="shared" si="64"/>
        <v>-3.1736795386600264E-2</v>
      </c>
      <c r="K1397">
        <f t="shared" si="65"/>
        <v>1.0473212407024752E-3</v>
      </c>
    </row>
    <row r="1398" spans="1:11" x14ac:dyDescent="0.3">
      <c r="A1398" t="s">
        <v>6866</v>
      </c>
      <c r="B1398" t="s">
        <v>11240</v>
      </c>
      <c r="C1398" t="s">
        <v>11179</v>
      </c>
      <c r="D1398" t="s">
        <v>10979</v>
      </c>
      <c r="E1398" t="s">
        <v>11266</v>
      </c>
      <c r="F1398" t="s">
        <v>12457</v>
      </c>
      <c r="G1398" t="s">
        <v>12458</v>
      </c>
      <c r="I1398">
        <f t="shared" si="63"/>
        <v>1.8298793484818145E-2</v>
      </c>
      <c r="J1398">
        <f t="shared" si="64"/>
        <v>1.8298822815597689E-2</v>
      </c>
      <c r="K1398">
        <f t="shared" si="65"/>
        <v>3.1234465841897981E-4</v>
      </c>
    </row>
    <row r="1399" spans="1:11" x14ac:dyDescent="0.3">
      <c r="A1399" t="s">
        <v>6870</v>
      </c>
      <c r="B1399" t="s">
        <v>12459</v>
      </c>
      <c r="C1399" t="s">
        <v>10932</v>
      </c>
      <c r="D1399" t="s">
        <v>10771</v>
      </c>
      <c r="E1399" t="s">
        <v>10811</v>
      </c>
      <c r="F1399" t="s">
        <v>12460</v>
      </c>
      <c r="G1399" t="s">
        <v>12461</v>
      </c>
      <c r="I1399">
        <f t="shared" si="63"/>
        <v>-3.5939949366902688E-2</v>
      </c>
      <c r="J1399">
        <f t="shared" si="64"/>
        <v>-3.5939966139414033E-2</v>
      </c>
      <c r="K1399">
        <f t="shared" si="65"/>
        <v>1.3370367917733621E-3</v>
      </c>
    </row>
    <row r="1400" spans="1:11" x14ac:dyDescent="0.3">
      <c r="A1400" t="s">
        <v>6875</v>
      </c>
      <c r="B1400" t="s">
        <v>10815</v>
      </c>
      <c r="C1400" t="s">
        <v>10968</v>
      </c>
      <c r="D1400" t="s">
        <v>12462</v>
      </c>
      <c r="E1400" t="s">
        <v>11389</v>
      </c>
      <c r="F1400" t="s">
        <v>12463</v>
      </c>
      <c r="G1400" t="s">
        <v>12464</v>
      </c>
      <c r="I1400">
        <f t="shared" si="63"/>
        <v>-1.2494899631298585E-2</v>
      </c>
      <c r="J1400">
        <f t="shared" si="64"/>
        <v>-1.2494900616809794E-2</v>
      </c>
      <c r="K1400">
        <f t="shared" si="65"/>
        <v>1.7214616024241678E-4</v>
      </c>
    </row>
    <row r="1401" spans="1:11" x14ac:dyDescent="0.3">
      <c r="A1401" t="s">
        <v>6880</v>
      </c>
      <c r="B1401" t="s">
        <v>12465</v>
      </c>
      <c r="C1401" t="s">
        <v>12466</v>
      </c>
      <c r="D1401" t="s">
        <v>12467</v>
      </c>
      <c r="E1401" t="s">
        <v>12468</v>
      </c>
      <c r="F1401" t="s">
        <v>12469</v>
      </c>
      <c r="G1401" t="s">
        <v>12470</v>
      </c>
      <c r="I1401">
        <f t="shared" si="63"/>
        <v>-7.0524788851375701E-3</v>
      </c>
      <c r="J1401">
        <f t="shared" si="64"/>
        <v>-7.0524633860051021E-3</v>
      </c>
      <c r="K1401">
        <f t="shared" si="65"/>
        <v>5.8951852017959493E-5</v>
      </c>
    </row>
    <row r="1402" spans="1:11" x14ac:dyDescent="0.3">
      <c r="A1402" t="s">
        <v>6885</v>
      </c>
      <c r="B1402" t="s">
        <v>12471</v>
      </c>
      <c r="C1402" t="s">
        <v>10834</v>
      </c>
      <c r="D1402" t="s">
        <v>12472</v>
      </c>
      <c r="E1402" t="s">
        <v>12473</v>
      </c>
      <c r="F1402" t="s">
        <v>12474</v>
      </c>
      <c r="G1402" t="s">
        <v>12475</v>
      </c>
      <c r="I1402">
        <f t="shared" si="63"/>
        <v>2.9245665954579004E-3</v>
      </c>
      <c r="J1402">
        <f t="shared" si="64"/>
        <v>2.9245660386539485E-3</v>
      </c>
      <c r="K1402">
        <f t="shared" si="65"/>
        <v>5.2854859858573065E-6</v>
      </c>
    </row>
    <row r="1403" spans="1:11" x14ac:dyDescent="0.3">
      <c r="A1403" t="s">
        <v>6890</v>
      </c>
      <c r="B1403" t="s">
        <v>10800</v>
      </c>
      <c r="C1403" t="s">
        <v>10816</v>
      </c>
      <c r="D1403" t="s">
        <v>12476</v>
      </c>
      <c r="E1403" t="s">
        <v>10902</v>
      </c>
      <c r="F1403" t="s">
        <v>12477</v>
      </c>
      <c r="G1403" t="s">
        <v>12478</v>
      </c>
      <c r="I1403">
        <f t="shared" si="63"/>
        <v>2.1037326433548279E-2</v>
      </c>
      <c r="J1403">
        <f t="shared" si="64"/>
        <v>2.1037339003533991E-2</v>
      </c>
      <c r="K1403">
        <f t="shared" si="65"/>
        <v>4.166412301178011E-4</v>
      </c>
    </row>
    <row r="1404" spans="1:11" x14ac:dyDescent="0.3">
      <c r="A1404" t="s">
        <v>6896</v>
      </c>
      <c r="B1404" t="s">
        <v>10817</v>
      </c>
      <c r="C1404" t="s">
        <v>10812</v>
      </c>
      <c r="D1404" t="s">
        <v>12479</v>
      </c>
      <c r="E1404" t="s">
        <v>12480</v>
      </c>
      <c r="F1404" t="s">
        <v>12481</v>
      </c>
      <c r="G1404" t="s">
        <v>12482</v>
      </c>
      <c r="I1404">
        <f t="shared" si="63"/>
        <v>-2.7743778049775732E-2</v>
      </c>
      <c r="J1404">
        <f t="shared" si="64"/>
        <v>-2.774379917905867E-2</v>
      </c>
      <c r="K1404">
        <f t="shared" si="65"/>
        <v>8.0481983414593778E-4</v>
      </c>
    </row>
    <row r="1405" spans="1:11" x14ac:dyDescent="0.3">
      <c r="A1405" t="s">
        <v>6901</v>
      </c>
      <c r="B1405" t="s">
        <v>12210</v>
      </c>
      <c r="C1405" t="s">
        <v>12476</v>
      </c>
      <c r="D1405" t="s">
        <v>12480</v>
      </c>
      <c r="E1405" t="s">
        <v>12483</v>
      </c>
      <c r="F1405" t="s">
        <v>12484</v>
      </c>
      <c r="G1405" t="s">
        <v>12485</v>
      </c>
      <c r="I1405">
        <f t="shared" si="63"/>
        <v>1.2589131347041682E-2</v>
      </c>
      <c r="J1405">
        <f t="shared" si="64"/>
        <v>1.2589148079612957E-2</v>
      </c>
      <c r="K1405">
        <f t="shared" si="65"/>
        <v>1.4312773750041959E-4</v>
      </c>
    </row>
    <row r="1406" spans="1:11" x14ac:dyDescent="0.3">
      <c r="A1406" t="s">
        <v>6907</v>
      </c>
      <c r="B1406" t="s">
        <v>10777</v>
      </c>
      <c r="C1406" t="s">
        <v>12486</v>
      </c>
      <c r="D1406" t="s">
        <v>10771</v>
      </c>
      <c r="E1406" t="s">
        <v>12487</v>
      </c>
      <c r="F1406" t="s">
        <v>12488</v>
      </c>
      <c r="G1406" t="s">
        <v>12489</v>
      </c>
      <c r="I1406">
        <f t="shared" si="63"/>
        <v>6.4235808712631362E-3</v>
      </c>
      <c r="J1406">
        <f t="shared" si="64"/>
        <v>6.4235523998358744E-3</v>
      </c>
      <c r="K1406">
        <f t="shared" si="65"/>
        <v>3.3616860174876251E-5</v>
      </c>
    </row>
    <row r="1407" spans="1:11" x14ac:dyDescent="0.3">
      <c r="A1407" t="s">
        <v>6911</v>
      </c>
      <c r="B1407" t="s">
        <v>10829</v>
      </c>
      <c r="C1407" t="s">
        <v>12490</v>
      </c>
      <c r="D1407" t="s">
        <v>12491</v>
      </c>
      <c r="E1407" t="s">
        <v>12492</v>
      </c>
      <c r="F1407" t="s">
        <v>12493</v>
      </c>
      <c r="G1407" t="s">
        <v>12494</v>
      </c>
      <c r="I1407">
        <f t="shared" si="63"/>
        <v>7.2060531192093755E-3</v>
      </c>
      <c r="J1407">
        <f t="shared" si="64"/>
        <v>7.2060625165872617E-3</v>
      </c>
      <c r="K1407">
        <f t="shared" si="65"/>
        <v>4.3303177153018358E-5</v>
      </c>
    </row>
    <row r="1408" spans="1:11" x14ac:dyDescent="0.3">
      <c r="A1408" t="s">
        <v>6916</v>
      </c>
      <c r="B1408" t="s">
        <v>10835</v>
      </c>
      <c r="C1408" t="s">
        <v>11241</v>
      </c>
      <c r="D1408" t="s">
        <v>10916</v>
      </c>
      <c r="E1408" t="s">
        <v>10983</v>
      </c>
      <c r="F1408" t="s">
        <v>12495</v>
      </c>
      <c r="G1408" t="s">
        <v>12496</v>
      </c>
      <c r="I1408">
        <f t="shared" si="63"/>
        <v>2.6778455714572949E-2</v>
      </c>
      <c r="J1408">
        <f t="shared" si="64"/>
        <v>2.6778456019714115E-2</v>
      </c>
      <c r="K1408">
        <f t="shared" si="65"/>
        <v>6.8397462113726441E-4</v>
      </c>
    </row>
    <row r="1409" spans="1:11" x14ac:dyDescent="0.3">
      <c r="A1409" t="s">
        <v>6922</v>
      </c>
      <c r="B1409" t="s">
        <v>11247</v>
      </c>
      <c r="C1409" t="s">
        <v>12450</v>
      </c>
      <c r="D1409" t="s">
        <v>10855</v>
      </c>
      <c r="E1409" t="s">
        <v>12497</v>
      </c>
      <c r="F1409" t="s">
        <v>12498</v>
      </c>
      <c r="G1409" t="s">
        <v>12499</v>
      </c>
      <c r="I1409">
        <f t="shared" si="63"/>
        <v>-5.773462074457429E-3</v>
      </c>
      <c r="J1409">
        <f t="shared" si="64"/>
        <v>-5.773466322369648E-3</v>
      </c>
      <c r="K1409">
        <f t="shared" si="65"/>
        <v>4.0947378609241214E-5</v>
      </c>
    </row>
    <row r="1410" spans="1:11" x14ac:dyDescent="0.3">
      <c r="A1410" t="s">
        <v>6926</v>
      </c>
      <c r="B1410" t="s">
        <v>12500</v>
      </c>
      <c r="C1410" t="s">
        <v>10917</v>
      </c>
      <c r="D1410" t="s">
        <v>10893</v>
      </c>
      <c r="E1410" t="s">
        <v>10870</v>
      </c>
      <c r="F1410" t="s">
        <v>12501</v>
      </c>
      <c r="G1410" t="s">
        <v>12502</v>
      </c>
      <c r="I1410">
        <f t="shared" si="63"/>
        <v>-2.2226612379387511E-2</v>
      </c>
      <c r="J1410">
        <f t="shared" si="64"/>
        <v>-2.2226605680164505E-2</v>
      </c>
      <c r="K1410">
        <f t="shared" si="65"/>
        <v>5.2222090750655189E-4</v>
      </c>
    </row>
    <row r="1411" spans="1:11" x14ac:dyDescent="0.3">
      <c r="A1411" t="s">
        <v>6931</v>
      </c>
      <c r="B1411" t="s">
        <v>10791</v>
      </c>
      <c r="C1411" t="s">
        <v>12503</v>
      </c>
      <c r="D1411" t="s">
        <v>10630</v>
      </c>
      <c r="E1411" t="s">
        <v>10754</v>
      </c>
      <c r="F1411" t="s">
        <v>12504</v>
      </c>
      <c r="G1411" t="s">
        <v>12505</v>
      </c>
      <c r="I1411">
        <f t="shared" si="63"/>
        <v>-2.5189513610914885E-2</v>
      </c>
      <c r="J1411">
        <f t="shared" si="64"/>
        <v>-1.7645299869862175E-2</v>
      </c>
      <c r="K1411">
        <f t="shared" si="65"/>
        <v>3.338238656410717E-4</v>
      </c>
    </row>
    <row r="1412" spans="1:11" x14ac:dyDescent="0.3">
      <c r="A1412" t="s">
        <v>6936</v>
      </c>
      <c r="B1412" t="s">
        <v>10785</v>
      </c>
      <c r="C1412" t="s">
        <v>10874</v>
      </c>
      <c r="D1412" t="s">
        <v>12506</v>
      </c>
      <c r="E1412" t="s">
        <v>12466</v>
      </c>
      <c r="F1412" t="s">
        <v>12507</v>
      </c>
      <c r="G1412" t="s">
        <v>12508</v>
      </c>
      <c r="I1412">
        <f t="shared" si="63"/>
        <v>1.3655504775441391E-2</v>
      </c>
      <c r="J1412">
        <f t="shared" si="64"/>
        <v>1.3655505101608484E-2</v>
      </c>
      <c r="K1412">
        <f t="shared" si="65"/>
        <v>1.6977979365324108E-4</v>
      </c>
    </row>
    <row r="1413" spans="1:11" x14ac:dyDescent="0.3">
      <c r="A1413" t="s">
        <v>6941</v>
      </c>
      <c r="B1413" t="s">
        <v>12509</v>
      </c>
      <c r="C1413" t="s">
        <v>10865</v>
      </c>
      <c r="D1413" t="s">
        <v>10754</v>
      </c>
      <c r="E1413" t="s">
        <v>12510</v>
      </c>
      <c r="F1413" t="s">
        <v>12511</v>
      </c>
      <c r="G1413" t="s">
        <v>12512</v>
      </c>
      <c r="I1413">
        <f t="shared" ref="I1413:I1476" si="66">(E1413-E1412)/E1412</f>
        <v>-8.0828808290156085E-3</v>
      </c>
      <c r="J1413">
        <f t="shared" ref="J1413:J1476" si="67">(G1413-G1412)/G1412</f>
        <v>-8.0829015544041857E-3</v>
      </c>
      <c r="K1413">
        <f t="shared" ref="K1413:K1476" si="68">(J1413-$O$8)^2</f>
        <v>7.5837085899890146E-5</v>
      </c>
    </row>
    <row r="1414" spans="1:11" x14ac:dyDescent="0.3">
      <c r="A1414" t="s">
        <v>6945</v>
      </c>
      <c r="B1414" t="s">
        <v>12513</v>
      </c>
      <c r="C1414" t="s">
        <v>10749</v>
      </c>
      <c r="D1414" t="s">
        <v>10601</v>
      </c>
      <c r="E1414" t="s">
        <v>10633</v>
      </c>
      <c r="F1414" t="s">
        <v>12514</v>
      </c>
      <c r="G1414" t="s">
        <v>12515</v>
      </c>
      <c r="I1414">
        <f t="shared" si="66"/>
        <v>-2.8416234257913973E-2</v>
      </c>
      <c r="J1414">
        <f t="shared" si="67"/>
        <v>-2.8416213957375619E-2</v>
      </c>
      <c r="K1414">
        <f t="shared" si="68"/>
        <v>8.4342391177107427E-4</v>
      </c>
    </row>
    <row r="1415" spans="1:11" x14ac:dyDescent="0.3">
      <c r="A1415" t="s">
        <v>6950</v>
      </c>
      <c r="B1415" t="s">
        <v>10565</v>
      </c>
      <c r="C1415" t="s">
        <v>12516</v>
      </c>
      <c r="D1415" t="s">
        <v>10584</v>
      </c>
      <c r="E1415" t="s">
        <v>10640</v>
      </c>
      <c r="F1415" t="s">
        <v>12517</v>
      </c>
      <c r="G1415" t="s">
        <v>12518</v>
      </c>
      <c r="I1415">
        <f t="shared" si="66"/>
        <v>-1.0752473118279501E-3</v>
      </c>
      <c r="J1415">
        <f t="shared" si="67"/>
        <v>-1.0752688172042434E-3</v>
      </c>
      <c r="K1415">
        <f t="shared" si="68"/>
        <v>2.8927763336781846E-6</v>
      </c>
    </row>
    <row r="1416" spans="1:11" x14ac:dyDescent="0.3">
      <c r="A1416" t="s">
        <v>6953</v>
      </c>
      <c r="B1416" t="s">
        <v>12467</v>
      </c>
      <c r="C1416" t="s">
        <v>12519</v>
      </c>
      <c r="D1416" t="s">
        <v>10606</v>
      </c>
      <c r="E1416" t="s">
        <v>12520</v>
      </c>
      <c r="F1416" t="s">
        <v>12521</v>
      </c>
      <c r="G1416" t="s">
        <v>12522</v>
      </c>
      <c r="I1416">
        <f t="shared" si="66"/>
        <v>-6.0280515386856651E-3</v>
      </c>
      <c r="J1416">
        <f t="shared" si="67"/>
        <v>-6.0280304696751098E-3</v>
      </c>
      <c r="K1416">
        <f t="shared" si="68"/>
        <v>4.4270100537168876E-5</v>
      </c>
    </row>
    <row r="1417" spans="1:11" x14ac:dyDescent="0.3">
      <c r="A1417" t="s">
        <v>6957</v>
      </c>
      <c r="B1417" t="s">
        <v>10530</v>
      </c>
      <c r="C1417" t="s">
        <v>10544</v>
      </c>
      <c r="D1417" t="s">
        <v>10132</v>
      </c>
      <c r="E1417" t="s">
        <v>12523</v>
      </c>
      <c r="F1417" t="s">
        <v>12524</v>
      </c>
      <c r="G1417" t="s">
        <v>12525</v>
      </c>
      <c r="I1417">
        <f t="shared" si="66"/>
        <v>-2.1875634475877669E-2</v>
      </c>
      <c r="J1417">
        <f t="shared" si="67"/>
        <v>-2.1875655976351809E-2</v>
      </c>
      <c r="K1417">
        <f t="shared" si="68"/>
        <v>5.0630416038207661E-4</v>
      </c>
    </row>
    <row r="1418" spans="1:11" x14ac:dyDescent="0.3">
      <c r="A1418" t="s">
        <v>6962</v>
      </c>
      <c r="B1418" t="s">
        <v>10605</v>
      </c>
      <c r="C1418" t="s">
        <v>12526</v>
      </c>
      <c r="D1418" t="s">
        <v>12527</v>
      </c>
      <c r="E1418" t="s">
        <v>12528</v>
      </c>
      <c r="F1418" t="s">
        <v>12529</v>
      </c>
      <c r="G1418" t="s">
        <v>12530</v>
      </c>
      <c r="I1418">
        <f t="shared" si="66"/>
        <v>4.7608525243578462E-2</v>
      </c>
      <c r="J1418">
        <f t="shared" si="67"/>
        <v>4.7608548788519715E-2</v>
      </c>
      <c r="K1418">
        <f t="shared" si="68"/>
        <v>2.2074024048613972E-3</v>
      </c>
    </row>
    <row r="1419" spans="1:11" x14ac:dyDescent="0.3">
      <c r="A1419" t="s">
        <v>6966</v>
      </c>
      <c r="B1419" t="s">
        <v>12531</v>
      </c>
      <c r="C1419" t="s">
        <v>10796</v>
      </c>
      <c r="D1419" t="s">
        <v>12532</v>
      </c>
      <c r="E1419" t="s">
        <v>12533</v>
      </c>
      <c r="F1419" t="s">
        <v>12534</v>
      </c>
      <c r="G1419" t="s">
        <v>12535</v>
      </c>
      <c r="I1419">
        <f t="shared" si="66"/>
        <v>1.9657598400811643E-2</v>
      </c>
      <c r="J1419">
        <f t="shared" si="67"/>
        <v>1.9657577260449734E-2</v>
      </c>
      <c r="K1419">
        <f t="shared" si="68"/>
        <v>3.6221815468987233E-4</v>
      </c>
    </row>
    <row r="1420" spans="1:11" x14ac:dyDescent="0.3">
      <c r="A1420" t="s">
        <v>6970</v>
      </c>
      <c r="B1420" t="s">
        <v>10828</v>
      </c>
      <c r="C1420" t="s">
        <v>10818</v>
      </c>
      <c r="D1420" t="s">
        <v>12462</v>
      </c>
      <c r="E1420" t="s">
        <v>10771</v>
      </c>
      <c r="F1420" t="s">
        <v>12536</v>
      </c>
      <c r="G1420" t="s">
        <v>12537</v>
      </c>
      <c r="I1420">
        <f t="shared" si="66"/>
        <v>-2.2802859751124577E-3</v>
      </c>
      <c r="J1420">
        <f t="shared" si="67"/>
        <v>-2.280265292335651E-3</v>
      </c>
      <c r="K1420">
        <f t="shared" si="68"/>
        <v>8.44374830667982E-6</v>
      </c>
    </row>
    <row r="1421" spans="1:11" x14ac:dyDescent="0.3">
      <c r="A1421" t="s">
        <v>6974</v>
      </c>
      <c r="B1421" t="s">
        <v>12538</v>
      </c>
      <c r="C1421" t="s">
        <v>12539</v>
      </c>
      <c r="D1421" t="s">
        <v>10797</v>
      </c>
      <c r="E1421" t="s">
        <v>12540</v>
      </c>
      <c r="F1421" t="s">
        <v>12541</v>
      </c>
      <c r="G1421" t="s">
        <v>12542</v>
      </c>
      <c r="I1421">
        <f t="shared" si="66"/>
        <v>-8.3108454537535372E-3</v>
      </c>
      <c r="J1421">
        <f t="shared" si="67"/>
        <v>-8.3108665477225584E-3</v>
      </c>
      <c r="K1421">
        <f t="shared" si="68"/>
        <v>7.9859497024376783E-5</v>
      </c>
    </row>
    <row r="1422" spans="1:11" x14ac:dyDescent="0.3">
      <c r="A1422" t="s">
        <v>6977</v>
      </c>
      <c r="B1422" t="s">
        <v>10785</v>
      </c>
      <c r="C1422" t="s">
        <v>10788</v>
      </c>
      <c r="D1422" t="s">
        <v>10749</v>
      </c>
      <c r="E1422" t="s">
        <v>12538</v>
      </c>
      <c r="F1422" t="s">
        <v>12543</v>
      </c>
      <c r="G1422" t="s">
        <v>12544</v>
      </c>
      <c r="I1422">
        <f t="shared" si="66"/>
        <v>7.5424261470774471E-3</v>
      </c>
      <c r="J1422">
        <f t="shared" si="67"/>
        <v>7.5424474179427922E-3</v>
      </c>
      <c r="K1422">
        <f t="shared" si="68"/>
        <v>4.7843503706982357E-5</v>
      </c>
    </row>
    <row r="1423" spans="1:11" x14ac:dyDescent="0.3">
      <c r="A1423" t="s">
        <v>6980</v>
      </c>
      <c r="B1423" t="s">
        <v>12538</v>
      </c>
      <c r="C1423" t="s">
        <v>12545</v>
      </c>
      <c r="D1423" t="s">
        <v>12538</v>
      </c>
      <c r="E1423" t="s">
        <v>10821</v>
      </c>
      <c r="F1423" t="s">
        <v>12546</v>
      </c>
      <c r="G1423" t="s">
        <v>12547</v>
      </c>
      <c r="I1423">
        <f t="shared" si="66"/>
        <v>2.287375753794961E-2</v>
      </c>
      <c r="J1423">
        <f t="shared" si="67"/>
        <v>2.287373642511107E-2</v>
      </c>
      <c r="K1423">
        <f t="shared" si="68"/>
        <v>4.9498190797763256E-4</v>
      </c>
    </row>
    <row r="1424" spans="1:11" x14ac:dyDescent="0.3">
      <c r="A1424" t="s">
        <v>6983</v>
      </c>
      <c r="B1424" t="s">
        <v>10880</v>
      </c>
      <c r="C1424" t="s">
        <v>12492</v>
      </c>
      <c r="D1424" t="s">
        <v>12548</v>
      </c>
      <c r="E1424" t="s">
        <v>12549</v>
      </c>
      <c r="F1424" t="s">
        <v>12550</v>
      </c>
      <c r="G1424" t="s">
        <v>12551</v>
      </c>
      <c r="I1424">
        <f t="shared" si="66"/>
        <v>-2.2158996181317281E-2</v>
      </c>
      <c r="J1424">
        <f t="shared" si="67"/>
        <v>-2.2158976309358581E-2</v>
      </c>
      <c r="K1424">
        <f t="shared" si="68"/>
        <v>5.1913452774856965E-4</v>
      </c>
    </row>
    <row r="1425" spans="1:11" x14ac:dyDescent="0.3">
      <c r="A1425" t="s">
        <v>6986</v>
      </c>
      <c r="B1425" t="s">
        <v>10749</v>
      </c>
      <c r="C1425" t="s">
        <v>12552</v>
      </c>
      <c r="D1425" t="s">
        <v>10627</v>
      </c>
      <c r="E1425" t="s">
        <v>12553</v>
      </c>
      <c r="F1425" t="s">
        <v>12554</v>
      </c>
      <c r="G1425" t="s">
        <v>12555</v>
      </c>
      <c r="I1425">
        <f t="shared" si="66"/>
        <v>-1.0187048240625758E-2</v>
      </c>
      <c r="J1425">
        <f t="shared" si="67"/>
        <v>-1.0187068715462714E-2</v>
      </c>
      <c r="K1425">
        <f t="shared" si="68"/>
        <v>1.1691267062321073E-4</v>
      </c>
    </row>
    <row r="1426" spans="1:11" x14ac:dyDescent="0.3">
      <c r="A1426" t="s">
        <v>6991</v>
      </c>
      <c r="B1426" t="s">
        <v>10876</v>
      </c>
      <c r="C1426" t="s">
        <v>12556</v>
      </c>
      <c r="D1426" t="s">
        <v>10876</v>
      </c>
      <c r="E1426" t="s">
        <v>12210</v>
      </c>
      <c r="F1426" t="s">
        <v>12557</v>
      </c>
      <c r="G1426" t="s">
        <v>12558</v>
      </c>
      <c r="I1426">
        <f t="shared" si="66"/>
        <v>2.940537640400451E-3</v>
      </c>
      <c r="J1426">
        <f t="shared" si="67"/>
        <v>2.9405587061540413E-3</v>
      </c>
      <c r="K1426">
        <f t="shared" si="68"/>
        <v>5.35927662762619E-6</v>
      </c>
    </row>
    <row r="1427" spans="1:11" x14ac:dyDescent="0.3">
      <c r="A1427" t="s">
        <v>6996</v>
      </c>
      <c r="B1427" t="s">
        <v>10771</v>
      </c>
      <c r="C1427" t="s">
        <v>12559</v>
      </c>
      <c r="D1427" t="s">
        <v>12560</v>
      </c>
      <c r="E1427" t="s">
        <v>10783</v>
      </c>
      <c r="F1427" t="s">
        <v>12561</v>
      </c>
      <c r="G1427" t="s">
        <v>12562</v>
      </c>
      <c r="I1427">
        <f t="shared" si="66"/>
        <v>6.7015706806282781E-3</v>
      </c>
      <c r="J1427">
        <f t="shared" si="67"/>
        <v>6.7015495778387779E-3</v>
      </c>
      <c r="K1427">
        <f t="shared" si="68"/>
        <v>3.6917800575395736E-5</v>
      </c>
    </row>
    <row r="1428" spans="1:11" x14ac:dyDescent="0.3">
      <c r="A1428" t="s">
        <v>7000</v>
      </c>
      <c r="B1428" t="s">
        <v>12471</v>
      </c>
      <c r="C1428" t="s">
        <v>12471</v>
      </c>
      <c r="D1428" t="s">
        <v>12563</v>
      </c>
      <c r="E1428" t="s">
        <v>12564</v>
      </c>
      <c r="F1428" t="s">
        <v>12565</v>
      </c>
      <c r="G1428" t="s">
        <v>12566</v>
      </c>
      <c r="I1428">
        <f t="shared" si="66"/>
        <v>-2.3923486582067832E-2</v>
      </c>
      <c r="J1428">
        <f t="shared" si="67"/>
        <v>-2.3923466439876837E-2</v>
      </c>
      <c r="K1428">
        <f t="shared" si="68"/>
        <v>6.0265408814548743E-4</v>
      </c>
    </row>
    <row r="1429" spans="1:11" x14ac:dyDescent="0.3">
      <c r="A1429" t="s">
        <v>7003</v>
      </c>
      <c r="B1429" t="s">
        <v>12567</v>
      </c>
      <c r="C1429" t="s">
        <v>12568</v>
      </c>
      <c r="D1429" t="s">
        <v>12567</v>
      </c>
      <c r="E1429" t="s">
        <v>12568</v>
      </c>
      <c r="F1429" t="s">
        <v>12569</v>
      </c>
      <c r="G1429" t="s">
        <v>12570</v>
      </c>
      <c r="I1429">
        <f t="shared" si="66"/>
        <v>3.8363236929379319E-2</v>
      </c>
      <c r="J1429">
        <f t="shared" si="67"/>
        <v>3.8363237431557368E-2</v>
      </c>
      <c r="K1429">
        <f t="shared" si="68"/>
        <v>1.424133237181053E-3</v>
      </c>
    </row>
    <row r="1430" spans="1:11" x14ac:dyDescent="0.3">
      <c r="A1430" t="s">
        <v>7008</v>
      </c>
      <c r="B1430" t="s">
        <v>10967</v>
      </c>
      <c r="C1430" t="s">
        <v>11410</v>
      </c>
      <c r="D1430" t="s">
        <v>10874</v>
      </c>
      <c r="E1430" t="s">
        <v>11410</v>
      </c>
      <c r="F1430" t="s">
        <v>12571</v>
      </c>
      <c r="G1430" t="s">
        <v>12572</v>
      </c>
      <c r="I1430">
        <f t="shared" si="66"/>
        <v>1.7446612942392935E-2</v>
      </c>
      <c r="J1430">
        <f t="shared" si="67"/>
        <v>1.7446592099823251E-2</v>
      </c>
      <c r="K1430">
        <f t="shared" si="68"/>
        <v>2.8294753956191541E-4</v>
      </c>
    </row>
    <row r="1431" spans="1:11" x14ac:dyDescent="0.3">
      <c r="A1431" t="s">
        <v>7012</v>
      </c>
      <c r="B1431" t="s">
        <v>11408</v>
      </c>
      <c r="C1431" t="s">
        <v>10803</v>
      </c>
      <c r="D1431" t="s">
        <v>10873</v>
      </c>
      <c r="E1431" t="s">
        <v>10847</v>
      </c>
      <c r="F1431" t="s">
        <v>12573</v>
      </c>
      <c r="G1431" t="s">
        <v>12574</v>
      </c>
      <c r="I1431">
        <f t="shared" si="66"/>
        <v>4.0346984062941864E-3</v>
      </c>
      <c r="J1431">
        <f t="shared" si="67"/>
        <v>4.0347188162965682E-3</v>
      </c>
      <c r="K1431">
        <f t="shared" si="68"/>
        <v>1.1622448685402446E-5</v>
      </c>
    </row>
    <row r="1432" spans="1:11" x14ac:dyDescent="0.3">
      <c r="A1432" t="s">
        <v>7016</v>
      </c>
      <c r="B1432" t="s">
        <v>10937</v>
      </c>
      <c r="C1432" t="s">
        <v>10860</v>
      </c>
      <c r="D1432" t="s">
        <v>10977</v>
      </c>
      <c r="E1432" t="s">
        <v>11250</v>
      </c>
      <c r="F1432" t="s">
        <v>12575</v>
      </c>
      <c r="G1432" t="s">
        <v>12576</v>
      </c>
      <c r="I1432">
        <f t="shared" si="66"/>
        <v>6.831444645368571E-3</v>
      </c>
      <c r="J1432">
        <f t="shared" si="67"/>
        <v>6.8314245529434896E-3</v>
      </c>
      <c r="K1432">
        <f t="shared" si="68"/>
        <v>3.8512909307327561E-5</v>
      </c>
    </row>
    <row r="1433" spans="1:11" x14ac:dyDescent="0.3">
      <c r="A1433" t="s">
        <v>7019</v>
      </c>
      <c r="B1433" t="s">
        <v>10847</v>
      </c>
      <c r="C1433" t="s">
        <v>10984</v>
      </c>
      <c r="D1433" t="s">
        <v>12577</v>
      </c>
      <c r="E1433" t="s">
        <v>12578</v>
      </c>
      <c r="F1433" t="s">
        <v>12579</v>
      </c>
      <c r="G1433" t="s">
        <v>12580</v>
      </c>
      <c r="I1433">
        <f t="shared" si="66"/>
        <v>-7.9826380366658988E-4</v>
      </c>
      <c r="J1433">
        <f t="shared" si="67"/>
        <v>-7.9826397242464733E-4</v>
      </c>
      <c r="K1433">
        <f t="shared" si="68"/>
        <v>2.0272392670673299E-6</v>
      </c>
    </row>
    <row r="1434" spans="1:11" x14ac:dyDescent="0.3">
      <c r="A1434" t="s">
        <v>7024</v>
      </c>
      <c r="B1434" t="s">
        <v>10833</v>
      </c>
      <c r="C1434" t="s">
        <v>12581</v>
      </c>
      <c r="D1434" t="s">
        <v>12492</v>
      </c>
      <c r="E1434" t="s">
        <v>10834</v>
      </c>
      <c r="F1434" t="s">
        <v>12582</v>
      </c>
      <c r="G1434" t="s">
        <v>12583</v>
      </c>
      <c r="I1434">
        <f t="shared" si="66"/>
        <v>-2.0371499900139815E-2</v>
      </c>
      <c r="J1434">
        <f t="shared" si="67"/>
        <v>-2.037148033807647E-2</v>
      </c>
      <c r="K1434">
        <f t="shared" si="68"/>
        <v>4.4087518036386747E-4</v>
      </c>
    </row>
    <row r="1435" spans="1:11" x14ac:dyDescent="0.3">
      <c r="A1435" t="s">
        <v>7027</v>
      </c>
      <c r="B1435" t="s">
        <v>10952</v>
      </c>
      <c r="C1435" t="s">
        <v>10846</v>
      </c>
      <c r="D1435" t="s">
        <v>12503</v>
      </c>
      <c r="E1435" t="s">
        <v>12584</v>
      </c>
      <c r="F1435" t="s">
        <v>12585</v>
      </c>
      <c r="G1435" t="s">
        <v>12586</v>
      </c>
      <c r="I1435">
        <f t="shared" si="66"/>
        <v>-5.3006728909414059E-3</v>
      </c>
      <c r="J1435">
        <f t="shared" si="67"/>
        <v>-5.3006931229986958E-3</v>
      </c>
      <c r="K1435">
        <f t="shared" si="68"/>
        <v>3.5120328579560163E-5</v>
      </c>
    </row>
    <row r="1436" spans="1:11" x14ac:dyDescent="0.3">
      <c r="A1436" t="s">
        <v>7029</v>
      </c>
      <c r="B1436" t="s">
        <v>10924</v>
      </c>
      <c r="C1436" t="s">
        <v>10927</v>
      </c>
      <c r="D1436" t="s">
        <v>12587</v>
      </c>
      <c r="E1436" t="s">
        <v>12503</v>
      </c>
      <c r="F1436" t="s">
        <v>12588</v>
      </c>
      <c r="G1436" t="s">
        <v>12589</v>
      </c>
      <c r="I1436">
        <f t="shared" si="66"/>
        <v>-5.7389422886052737E-3</v>
      </c>
      <c r="J1436">
        <f t="shared" si="67"/>
        <v>-5.738922224152526E-3</v>
      </c>
      <c r="K1436">
        <f t="shared" si="68"/>
        <v>4.0506475576182745E-5</v>
      </c>
    </row>
    <row r="1437" spans="1:11" x14ac:dyDescent="0.3">
      <c r="A1437" t="s">
        <v>7032</v>
      </c>
      <c r="B1437" t="s">
        <v>10806</v>
      </c>
      <c r="C1437" t="s">
        <v>12590</v>
      </c>
      <c r="D1437" t="s">
        <v>10891</v>
      </c>
      <c r="E1437" t="s">
        <v>12578</v>
      </c>
      <c r="F1437" t="s">
        <v>12591</v>
      </c>
      <c r="G1437" t="s">
        <v>12580</v>
      </c>
      <c r="I1437">
        <f t="shared" si="66"/>
        <v>3.2158360427060773E-2</v>
      </c>
      <c r="J1437">
        <f t="shared" si="67"/>
        <v>3.2158339980775726E-2</v>
      </c>
      <c r="K1437">
        <f t="shared" si="68"/>
        <v>9.9431699813516705E-4</v>
      </c>
    </row>
    <row r="1438" spans="1:11" x14ac:dyDescent="0.3">
      <c r="A1438" t="s">
        <v>7035</v>
      </c>
      <c r="B1438" t="s">
        <v>10804</v>
      </c>
      <c r="C1438" t="s">
        <v>12578</v>
      </c>
      <c r="D1438" t="s">
        <v>12577</v>
      </c>
      <c r="E1438" t="s">
        <v>10844</v>
      </c>
      <c r="F1438" t="s">
        <v>12592</v>
      </c>
      <c r="G1438" t="s">
        <v>12593</v>
      </c>
      <c r="I1438">
        <f t="shared" si="66"/>
        <v>-3.7946674655482374E-3</v>
      </c>
      <c r="J1438">
        <f t="shared" si="67"/>
        <v>-3.7946472639765576E-3</v>
      </c>
      <c r="K1438">
        <f t="shared" si="68"/>
        <v>1.953812224217773E-5</v>
      </c>
    </row>
    <row r="1439" spans="1:11" x14ac:dyDescent="0.3">
      <c r="A1439" t="s">
        <v>7038</v>
      </c>
      <c r="B1439" t="s">
        <v>12486</v>
      </c>
      <c r="C1439" t="s">
        <v>10980</v>
      </c>
      <c r="D1439" t="s">
        <v>10822</v>
      </c>
      <c r="E1439" t="s">
        <v>12594</v>
      </c>
      <c r="F1439" t="s">
        <v>12595</v>
      </c>
      <c r="G1439" t="s">
        <v>12596</v>
      </c>
      <c r="I1439">
        <f t="shared" si="66"/>
        <v>2.0047914594066838E-3</v>
      </c>
      <c r="J1439">
        <f t="shared" si="67"/>
        <v>2.0047711039188252E-3</v>
      </c>
      <c r="K1439">
        <f t="shared" si="68"/>
        <v>1.902257596497312E-6</v>
      </c>
    </row>
    <row r="1440" spans="1:11" x14ac:dyDescent="0.3">
      <c r="A1440" t="s">
        <v>7041</v>
      </c>
      <c r="B1440" t="s">
        <v>10838</v>
      </c>
      <c r="C1440" t="s">
        <v>12597</v>
      </c>
      <c r="D1440" t="s">
        <v>10940</v>
      </c>
      <c r="E1440" t="s">
        <v>10968</v>
      </c>
      <c r="F1440" t="s">
        <v>12598</v>
      </c>
      <c r="G1440" t="s">
        <v>12599</v>
      </c>
      <c r="I1440">
        <f t="shared" si="66"/>
        <v>-8.8035014005602291E-3</v>
      </c>
      <c r="J1440">
        <f t="shared" si="67"/>
        <v>-8.8035014248241845E-3</v>
      </c>
      <c r="K1440">
        <f t="shared" si="68"/>
        <v>8.8906964673459893E-5</v>
      </c>
    </row>
    <row r="1441" spans="1:11" x14ac:dyDescent="0.3">
      <c r="A1441" t="s">
        <v>7045</v>
      </c>
      <c r="B1441" t="s">
        <v>10943</v>
      </c>
      <c r="C1441" t="s">
        <v>10845</v>
      </c>
      <c r="D1441" t="s">
        <v>10967</v>
      </c>
      <c r="E1441" t="s">
        <v>11236</v>
      </c>
      <c r="F1441" t="s">
        <v>12600</v>
      </c>
      <c r="G1441" t="s">
        <v>12601</v>
      </c>
      <c r="I1441">
        <f t="shared" si="66"/>
        <v>3.8352643553640677E-3</v>
      </c>
      <c r="J1441">
        <f t="shared" si="67"/>
        <v>3.8352642781953688E-3</v>
      </c>
      <c r="K1441">
        <f t="shared" si="68"/>
        <v>1.0302281439913753E-5</v>
      </c>
    </row>
    <row r="1442" spans="1:11" x14ac:dyDescent="0.3">
      <c r="A1442" t="s">
        <v>7048</v>
      </c>
      <c r="B1442" t="s">
        <v>10995</v>
      </c>
      <c r="C1442" t="s">
        <v>10988</v>
      </c>
      <c r="D1442" t="s">
        <v>10845</v>
      </c>
      <c r="E1442" t="s">
        <v>12602</v>
      </c>
      <c r="F1442" t="s">
        <v>12603</v>
      </c>
      <c r="G1442" t="s">
        <v>12604</v>
      </c>
      <c r="I1442">
        <f t="shared" si="66"/>
        <v>1.6287975065352903E-2</v>
      </c>
      <c r="J1442">
        <f t="shared" si="67"/>
        <v>1.6287975549384878E-2</v>
      </c>
      <c r="K1442">
        <f t="shared" si="68"/>
        <v>2.4531165066345032E-4</v>
      </c>
    </row>
    <row r="1443" spans="1:11" x14ac:dyDescent="0.3">
      <c r="A1443" t="s">
        <v>7051</v>
      </c>
      <c r="B1443" t="s">
        <v>11213</v>
      </c>
      <c r="C1443" t="s">
        <v>11015</v>
      </c>
      <c r="D1443" t="s">
        <v>11415</v>
      </c>
      <c r="E1443" t="s">
        <v>12605</v>
      </c>
      <c r="F1443" t="s">
        <v>12606</v>
      </c>
      <c r="G1443" t="s">
        <v>12607</v>
      </c>
      <c r="I1443">
        <f t="shared" si="66"/>
        <v>2.5721606139264427E-3</v>
      </c>
      <c r="J1443">
        <f t="shared" si="67"/>
        <v>2.5721801480727401E-3</v>
      </c>
      <c r="K1443">
        <f t="shared" si="68"/>
        <v>3.789378450444304E-6</v>
      </c>
    </row>
    <row r="1444" spans="1:11" x14ac:dyDescent="0.3">
      <c r="A1444" t="s">
        <v>7055</v>
      </c>
      <c r="B1444" t="s">
        <v>11255</v>
      </c>
      <c r="C1444" t="s">
        <v>11409</v>
      </c>
      <c r="D1444" t="s">
        <v>11237</v>
      </c>
      <c r="E1444" t="s">
        <v>12278</v>
      </c>
      <c r="F1444" t="s">
        <v>12608</v>
      </c>
      <c r="G1444" t="s">
        <v>12609</v>
      </c>
      <c r="I1444">
        <f t="shared" si="66"/>
        <v>-5.920643612419319E-3</v>
      </c>
      <c r="J1444">
        <f t="shared" si="67"/>
        <v>-5.9206633497534671E-3</v>
      </c>
      <c r="K1444">
        <f t="shared" si="68"/>
        <v>4.2852877216133956E-5</v>
      </c>
    </row>
    <row r="1445" spans="1:11" x14ac:dyDescent="0.3">
      <c r="A1445" t="s">
        <v>7058</v>
      </c>
      <c r="B1445" t="s">
        <v>12450</v>
      </c>
      <c r="C1445" t="s">
        <v>12268</v>
      </c>
      <c r="D1445" t="s">
        <v>11233</v>
      </c>
      <c r="E1445" t="s">
        <v>10850</v>
      </c>
      <c r="F1445" t="s">
        <v>12610</v>
      </c>
      <c r="G1445" t="s">
        <v>12611</v>
      </c>
      <c r="I1445">
        <f t="shared" si="66"/>
        <v>-1.2110403258098078E-2</v>
      </c>
      <c r="J1445">
        <f t="shared" si="67"/>
        <v>-1.2110383649121629E-2</v>
      </c>
      <c r="K1445">
        <f t="shared" si="68"/>
        <v>1.6220394364899993E-4</v>
      </c>
    </row>
    <row r="1446" spans="1:11" x14ac:dyDescent="0.3">
      <c r="A1446" t="s">
        <v>7061</v>
      </c>
      <c r="B1446" t="s">
        <v>10902</v>
      </c>
      <c r="C1446" t="s">
        <v>10907</v>
      </c>
      <c r="D1446" t="s">
        <v>11392</v>
      </c>
      <c r="E1446" t="s">
        <v>10910</v>
      </c>
      <c r="F1446" t="s">
        <v>12612</v>
      </c>
      <c r="G1446" t="s">
        <v>12613</v>
      </c>
      <c r="I1446">
        <f t="shared" si="66"/>
        <v>-1.7282878508154329E-2</v>
      </c>
      <c r="J1446">
        <f t="shared" si="67"/>
        <v>-1.7282898148229583E-2</v>
      </c>
      <c r="K1446">
        <f t="shared" si="68"/>
        <v>3.2071242752363451E-4</v>
      </c>
    </row>
    <row r="1447" spans="1:11" x14ac:dyDescent="0.3">
      <c r="A1447" t="s">
        <v>7067</v>
      </c>
      <c r="B1447" t="s">
        <v>10805</v>
      </c>
      <c r="C1447" t="s">
        <v>10805</v>
      </c>
      <c r="D1447" t="s">
        <v>12614</v>
      </c>
      <c r="E1447" t="s">
        <v>12615</v>
      </c>
      <c r="F1447" t="s">
        <v>12616</v>
      </c>
      <c r="G1447" t="s">
        <v>12617</v>
      </c>
      <c r="I1447">
        <f t="shared" si="66"/>
        <v>-4.0899998327198501E-3</v>
      </c>
      <c r="J1447">
        <f t="shared" si="67"/>
        <v>-4.0900000723287132E-3</v>
      </c>
      <c r="K1447">
        <f t="shared" si="68"/>
        <v>2.2236389430374699E-5</v>
      </c>
    </row>
    <row r="1448" spans="1:11" x14ac:dyDescent="0.3">
      <c r="A1448" t="s">
        <v>7071</v>
      </c>
      <c r="B1448" t="s">
        <v>12618</v>
      </c>
      <c r="C1448" t="s">
        <v>10828</v>
      </c>
      <c r="D1448" t="s">
        <v>10779</v>
      </c>
      <c r="E1448" t="s">
        <v>12531</v>
      </c>
      <c r="F1448" t="s">
        <v>12619</v>
      </c>
      <c r="G1448" t="s">
        <v>12620</v>
      </c>
      <c r="I1448">
        <f t="shared" si="66"/>
        <v>-1.3347063380963803E-2</v>
      </c>
      <c r="J1448">
        <f t="shared" si="67"/>
        <v>-1.3347043278402623E-2</v>
      </c>
      <c r="K1448">
        <f t="shared" si="68"/>
        <v>1.9523329461181867E-4</v>
      </c>
    </row>
    <row r="1449" spans="1:11" x14ac:dyDescent="0.3">
      <c r="A1449" t="s">
        <v>7076</v>
      </c>
      <c r="B1449" t="s">
        <v>10792</v>
      </c>
      <c r="C1449" t="s">
        <v>10974</v>
      </c>
      <c r="D1449" t="s">
        <v>10761</v>
      </c>
      <c r="E1449" t="s">
        <v>10828</v>
      </c>
      <c r="F1449" t="s">
        <v>12621</v>
      </c>
      <c r="G1449" t="s">
        <v>12622</v>
      </c>
      <c r="I1449">
        <f t="shared" si="66"/>
        <v>1.2487055410760799E-2</v>
      </c>
      <c r="J1449">
        <f t="shared" si="67"/>
        <v>1.2487034919855847E-2</v>
      </c>
      <c r="K1449">
        <f t="shared" si="68"/>
        <v>1.4069488249463837E-4</v>
      </c>
    </row>
    <row r="1450" spans="1:11" x14ac:dyDescent="0.3">
      <c r="A1450" t="s">
        <v>7079</v>
      </c>
      <c r="B1450" t="s">
        <v>12491</v>
      </c>
      <c r="C1450" t="s">
        <v>10967</v>
      </c>
      <c r="D1450" t="s">
        <v>10890</v>
      </c>
      <c r="E1450" t="s">
        <v>10765</v>
      </c>
      <c r="F1450" t="s">
        <v>12623</v>
      </c>
      <c r="G1450" t="s">
        <v>12624</v>
      </c>
      <c r="I1450">
        <f t="shared" si="66"/>
        <v>-5.9609658392203915E-3</v>
      </c>
      <c r="J1450">
        <f t="shared" si="67"/>
        <v>-5.9609661182238585E-3</v>
      </c>
      <c r="K1450">
        <f t="shared" si="68"/>
        <v>4.3382162374226355E-5</v>
      </c>
    </row>
    <row r="1451" spans="1:11" x14ac:dyDescent="0.3">
      <c r="A1451" t="s">
        <v>7082</v>
      </c>
      <c r="B1451" t="s">
        <v>10776</v>
      </c>
      <c r="C1451" t="s">
        <v>12625</v>
      </c>
      <c r="D1451" t="s">
        <v>12626</v>
      </c>
      <c r="E1451" t="s">
        <v>10791</v>
      </c>
      <c r="F1451" t="s">
        <v>12627</v>
      </c>
      <c r="G1451" t="s">
        <v>12628</v>
      </c>
      <c r="I1451">
        <f t="shared" si="66"/>
        <v>1.8610421451398112E-3</v>
      </c>
      <c r="J1451">
        <f t="shared" si="67"/>
        <v>1.8610421836229064E-3</v>
      </c>
      <c r="K1451">
        <f t="shared" si="68"/>
        <v>1.5264469761064914E-6</v>
      </c>
    </row>
    <row r="1452" spans="1:11" x14ac:dyDescent="0.3">
      <c r="A1452" t="s">
        <v>7086</v>
      </c>
      <c r="B1452" t="s">
        <v>12629</v>
      </c>
      <c r="C1452" t="s">
        <v>12630</v>
      </c>
      <c r="D1452" t="s">
        <v>12631</v>
      </c>
      <c r="E1452" t="s">
        <v>10824</v>
      </c>
      <c r="F1452" t="s">
        <v>12632</v>
      </c>
      <c r="G1452" t="s">
        <v>12633</v>
      </c>
      <c r="I1452">
        <f t="shared" si="66"/>
        <v>1.0319710829314469E-3</v>
      </c>
      <c r="J1452">
        <f t="shared" si="67"/>
        <v>1.0319917440659919E-3</v>
      </c>
      <c r="K1452">
        <f t="shared" si="68"/>
        <v>1.6519687841443983E-7</v>
      </c>
    </row>
    <row r="1453" spans="1:11" x14ac:dyDescent="0.3">
      <c r="A1453" t="s">
        <v>7089</v>
      </c>
      <c r="B1453" t="s">
        <v>10881</v>
      </c>
      <c r="C1453" t="s">
        <v>12538</v>
      </c>
      <c r="D1453" t="s">
        <v>12634</v>
      </c>
      <c r="E1453" t="s">
        <v>12635</v>
      </c>
      <c r="F1453" t="s">
        <v>12636</v>
      </c>
      <c r="G1453" t="s">
        <v>12637</v>
      </c>
      <c r="I1453">
        <f t="shared" si="66"/>
        <v>-2.0412412371133958E-2</v>
      </c>
      <c r="J1453">
        <f t="shared" si="67"/>
        <v>-2.0412412686936186E-2</v>
      </c>
      <c r="K1453">
        <f t="shared" si="68"/>
        <v>4.4259577116256523E-4</v>
      </c>
    </row>
    <row r="1454" spans="1:11" x14ac:dyDescent="0.3">
      <c r="A1454" t="s">
        <v>7092</v>
      </c>
      <c r="B1454" t="s">
        <v>12526</v>
      </c>
      <c r="C1454" t="s">
        <v>10771</v>
      </c>
      <c r="D1454" t="s">
        <v>12519</v>
      </c>
      <c r="E1454" t="s">
        <v>10881</v>
      </c>
      <c r="F1454" t="s">
        <v>12638</v>
      </c>
      <c r="G1454" t="s">
        <v>12639</v>
      </c>
      <c r="I1454">
        <f t="shared" si="66"/>
        <v>1.1997558913810042E-2</v>
      </c>
      <c r="J1454">
        <f t="shared" si="67"/>
        <v>1.1997538353050825E-2</v>
      </c>
      <c r="K1454">
        <f t="shared" si="68"/>
        <v>1.2932217469945119E-4</v>
      </c>
    </row>
    <row r="1455" spans="1:11" x14ac:dyDescent="0.3">
      <c r="A1455" t="s">
        <v>7095</v>
      </c>
      <c r="B1455" t="s">
        <v>10876</v>
      </c>
      <c r="C1455" t="s">
        <v>12626</v>
      </c>
      <c r="D1455" t="s">
        <v>12640</v>
      </c>
      <c r="E1455" t="s">
        <v>12641</v>
      </c>
      <c r="F1455" t="s">
        <v>12642</v>
      </c>
      <c r="G1455" t="s">
        <v>12643</v>
      </c>
      <c r="I1455">
        <f t="shared" si="66"/>
        <v>-2.3918509820361502E-2</v>
      </c>
      <c r="J1455">
        <f t="shared" si="67"/>
        <v>-2.3918489674636858E-2</v>
      </c>
      <c r="K1455">
        <f t="shared" si="68"/>
        <v>6.0240976355462365E-4</v>
      </c>
    </row>
    <row r="1456" spans="1:11" x14ac:dyDescent="0.3">
      <c r="A1456" t="s">
        <v>7098</v>
      </c>
      <c r="B1456" t="s">
        <v>12644</v>
      </c>
      <c r="C1456" t="s">
        <v>12645</v>
      </c>
      <c r="D1456" t="s">
        <v>12646</v>
      </c>
      <c r="E1456" t="s">
        <v>12647</v>
      </c>
      <c r="F1456" t="s">
        <v>12648</v>
      </c>
      <c r="G1456" t="s">
        <v>12649</v>
      </c>
      <c r="I1456">
        <f t="shared" si="66"/>
        <v>2.9831664180694772E-3</v>
      </c>
      <c r="J1456">
        <f t="shared" si="67"/>
        <v>2.9831449465543172E-3</v>
      </c>
      <c r="K1456">
        <f t="shared" si="68"/>
        <v>5.55826545827928E-6</v>
      </c>
    </row>
    <row r="1457" spans="1:11" x14ac:dyDescent="0.3">
      <c r="A1457" t="s">
        <v>7102</v>
      </c>
      <c r="B1457" t="s">
        <v>12513</v>
      </c>
      <c r="C1457" t="s">
        <v>10876</v>
      </c>
      <c r="D1457" t="s">
        <v>12650</v>
      </c>
      <c r="E1457" t="s">
        <v>12651</v>
      </c>
      <c r="F1457" t="s">
        <v>12652</v>
      </c>
      <c r="G1457" t="s">
        <v>12653</v>
      </c>
      <c r="I1457">
        <f t="shared" si="66"/>
        <v>-8.4981941788833074E-4</v>
      </c>
      <c r="J1457">
        <f t="shared" si="67"/>
        <v>-8.4981959877898378E-4</v>
      </c>
      <c r="K1457">
        <f t="shared" si="68"/>
        <v>2.1767082399420647E-6</v>
      </c>
    </row>
    <row r="1458" spans="1:11" x14ac:dyDescent="0.3">
      <c r="A1458" t="s">
        <v>7105</v>
      </c>
      <c r="B1458" t="s">
        <v>12567</v>
      </c>
      <c r="C1458" t="s">
        <v>12560</v>
      </c>
      <c r="D1458" t="s">
        <v>12654</v>
      </c>
      <c r="E1458" t="s">
        <v>12655</v>
      </c>
      <c r="F1458" t="s">
        <v>12656</v>
      </c>
      <c r="G1458" t="s">
        <v>12657</v>
      </c>
      <c r="I1458">
        <f t="shared" si="66"/>
        <v>1.5734659063037757E-2</v>
      </c>
      <c r="J1458">
        <f t="shared" si="67"/>
        <v>1.5734680991426005E-2</v>
      </c>
      <c r="K1458">
        <f t="shared" si="68"/>
        <v>2.2828591318444514E-4</v>
      </c>
    </row>
    <row r="1459" spans="1:11" x14ac:dyDescent="0.3">
      <c r="A1459" t="s">
        <v>7108</v>
      </c>
      <c r="B1459" t="s">
        <v>12658</v>
      </c>
      <c r="C1459" t="s">
        <v>10815</v>
      </c>
      <c r="D1459" t="s">
        <v>10890</v>
      </c>
      <c r="E1459" t="s">
        <v>10800</v>
      </c>
      <c r="F1459" t="s">
        <v>12659</v>
      </c>
      <c r="G1459" t="s">
        <v>12660</v>
      </c>
      <c r="I1459">
        <f t="shared" si="66"/>
        <v>2.6376365920033354E-2</v>
      </c>
      <c r="J1459">
        <f t="shared" si="67"/>
        <v>2.6376344665765033E-2</v>
      </c>
      <c r="K1459">
        <f t="shared" si="68"/>
        <v>6.6310355181374071E-4</v>
      </c>
    </row>
    <row r="1460" spans="1:11" x14ac:dyDescent="0.3">
      <c r="A1460" t="s">
        <v>7111</v>
      </c>
      <c r="B1460" t="s">
        <v>10777</v>
      </c>
      <c r="C1460" t="s">
        <v>12486</v>
      </c>
      <c r="D1460" t="s">
        <v>10788</v>
      </c>
      <c r="E1460" t="s">
        <v>12584</v>
      </c>
      <c r="F1460" t="s">
        <v>12661</v>
      </c>
      <c r="G1460" t="s">
        <v>12586</v>
      </c>
      <c r="I1460">
        <f t="shared" si="66"/>
        <v>-4.8949215764821849E-3</v>
      </c>
      <c r="J1460">
        <f t="shared" si="67"/>
        <v>-4.894921365458116E-3</v>
      </c>
      <c r="K1460">
        <f t="shared" si="68"/>
        <v>3.0475577107327325E-5</v>
      </c>
    </row>
    <row r="1461" spans="1:11" x14ac:dyDescent="0.3">
      <c r="A1461" t="s">
        <v>7114</v>
      </c>
      <c r="B1461" t="s">
        <v>12618</v>
      </c>
      <c r="C1461" t="s">
        <v>10924</v>
      </c>
      <c r="D1461" t="s">
        <v>12662</v>
      </c>
      <c r="E1461" t="s">
        <v>12466</v>
      </c>
      <c r="F1461" t="s">
        <v>12663</v>
      </c>
      <c r="G1461" t="s">
        <v>12508</v>
      </c>
      <c r="I1461">
        <f t="shared" si="66"/>
        <v>-1.1067862040010958E-2</v>
      </c>
      <c r="J1461">
        <f t="shared" si="67"/>
        <v>-1.1067841770854705E-2</v>
      </c>
      <c r="K1461">
        <f t="shared" si="68"/>
        <v>1.3673535393783927E-4</v>
      </c>
    </row>
    <row r="1462" spans="1:11" x14ac:dyDescent="0.3">
      <c r="A1462" t="s">
        <v>7117</v>
      </c>
      <c r="B1462" t="s">
        <v>12466</v>
      </c>
      <c r="C1462" t="s">
        <v>10891</v>
      </c>
      <c r="D1462" t="s">
        <v>12472</v>
      </c>
      <c r="E1462" t="s">
        <v>10967</v>
      </c>
      <c r="F1462" t="s">
        <v>12664</v>
      </c>
      <c r="G1462" t="s">
        <v>12665</v>
      </c>
      <c r="I1462">
        <f t="shared" si="66"/>
        <v>1.2227979274611469E-2</v>
      </c>
      <c r="J1462">
        <f t="shared" si="67"/>
        <v>1.2227979274611365E-2</v>
      </c>
      <c r="K1462">
        <f t="shared" si="68"/>
        <v>1.3461642179650942E-4</v>
      </c>
    </row>
    <row r="1463" spans="1:11" x14ac:dyDescent="0.3">
      <c r="A1463" t="s">
        <v>7120</v>
      </c>
      <c r="B1463" t="s">
        <v>10965</v>
      </c>
      <c r="C1463" t="s">
        <v>12666</v>
      </c>
      <c r="D1463" t="s">
        <v>10812</v>
      </c>
      <c r="E1463" t="s">
        <v>10844</v>
      </c>
      <c r="F1463" t="s">
        <v>12667</v>
      </c>
      <c r="G1463" t="s">
        <v>12593</v>
      </c>
      <c r="I1463">
        <f t="shared" si="66"/>
        <v>2.1294041769041698E-2</v>
      </c>
      <c r="J1463">
        <f t="shared" si="67"/>
        <v>2.1294041925843627E-2</v>
      </c>
      <c r="K1463">
        <f t="shared" si="68"/>
        <v>4.271866595366908E-4</v>
      </c>
    </row>
    <row r="1464" spans="1:11" x14ac:dyDescent="0.3">
      <c r="A1464" t="s">
        <v>7123</v>
      </c>
      <c r="B1464" t="s">
        <v>12594</v>
      </c>
      <c r="C1464" t="s">
        <v>11217</v>
      </c>
      <c r="D1464" t="s">
        <v>10850</v>
      </c>
      <c r="E1464" t="s">
        <v>11411</v>
      </c>
      <c r="F1464" t="s">
        <v>12668</v>
      </c>
      <c r="G1464" t="s">
        <v>12669</v>
      </c>
      <c r="I1464">
        <f t="shared" si="66"/>
        <v>1.1427425592874392E-2</v>
      </c>
      <c r="J1464">
        <f t="shared" si="67"/>
        <v>1.1427405389472409E-2</v>
      </c>
      <c r="K1464">
        <f t="shared" si="68"/>
        <v>1.1668013266522813E-4</v>
      </c>
    </row>
    <row r="1465" spans="1:11" x14ac:dyDescent="0.3">
      <c r="A1465" t="s">
        <v>7126</v>
      </c>
      <c r="B1465" t="s">
        <v>10990</v>
      </c>
      <c r="C1465" t="s">
        <v>11004</v>
      </c>
      <c r="D1465" t="s">
        <v>10845</v>
      </c>
      <c r="E1465" t="s">
        <v>10859</v>
      </c>
      <c r="F1465" t="s">
        <v>12670</v>
      </c>
      <c r="G1465" t="s">
        <v>12671</v>
      </c>
      <c r="I1465">
        <f t="shared" si="66"/>
        <v>-7.9286817060717323E-3</v>
      </c>
      <c r="J1465">
        <f t="shared" si="67"/>
        <v>-7.928662193423329E-3</v>
      </c>
      <c r="K1465">
        <f t="shared" si="68"/>
        <v>7.3174504428672309E-5</v>
      </c>
    </row>
    <row r="1466" spans="1:11" x14ac:dyDescent="0.3">
      <c r="A1466" t="s">
        <v>7129</v>
      </c>
      <c r="B1466" t="s">
        <v>10859</v>
      </c>
      <c r="C1466" t="s">
        <v>12309</v>
      </c>
      <c r="D1466" t="s">
        <v>10859</v>
      </c>
      <c r="E1466" t="s">
        <v>11254</v>
      </c>
      <c r="F1466" t="s">
        <v>12672</v>
      </c>
      <c r="G1466" t="s">
        <v>12673</v>
      </c>
      <c r="I1466">
        <f t="shared" si="66"/>
        <v>1.1388611616156083E-2</v>
      </c>
      <c r="J1466">
        <f t="shared" si="67"/>
        <v>1.1388591484867336E-2</v>
      </c>
      <c r="K1466">
        <f t="shared" si="68"/>
        <v>1.1584311462536852E-4</v>
      </c>
    </row>
    <row r="1467" spans="1:11" x14ac:dyDescent="0.3">
      <c r="A1467" t="s">
        <v>7132</v>
      </c>
      <c r="B1467" t="s">
        <v>12674</v>
      </c>
      <c r="C1467" t="s">
        <v>11419</v>
      </c>
      <c r="D1467" t="s">
        <v>11247</v>
      </c>
      <c r="E1467" t="s">
        <v>11679</v>
      </c>
      <c r="F1467" t="s">
        <v>12675</v>
      </c>
      <c r="G1467" t="s">
        <v>12676</v>
      </c>
      <c r="I1467">
        <f t="shared" si="66"/>
        <v>-2.1730739267694752E-3</v>
      </c>
      <c r="J1467">
        <f t="shared" si="67"/>
        <v>-2.1730542153178905E-3</v>
      </c>
      <c r="K1467">
        <f t="shared" si="68"/>
        <v>7.8321718716568964E-6</v>
      </c>
    </row>
    <row r="1468" spans="1:11" x14ac:dyDescent="0.3">
      <c r="A1468" t="s">
        <v>7136</v>
      </c>
      <c r="B1468" t="s">
        <v>11679</v>
      </c>
      <c r="C1468" t="s">
        <v>11218</v>
      </c>
      <c r="D1468" t="s">
        <v>11411</v>
      </c>
      <c r="E1468" t="s">
        <v>12286</v>
      </c>
      <c r="F1468" t="s">
        <v>12677</v>
      </c>
      <c r="G1468" t="s">
        <v>12678</v>
      </c>
      <c r="I1468">
        <f t="shared" si="66"/>
        <v>8.1172048353673771E-3</v>
      </c>
      <c r="J1468">
        <f t="shared" si="67"/>
        <v>8.1172048378288265E-3</v>
      </c>
      <c r="K1468">
        <f t="shared" si="68"/>
        <v>5.6124928835785236E-5</v>
      </c>
    </row>
    <row r="1469" spans="1:11" x14ac:dyDescent="0.3">
      <c r="A1469" t="s">
        <v>7139</v>
      </c>
      <c r="B1469" t="s">
        <v>11009</v>
      </c>
      <c r="C1469" t="s">
        <v>11153</v>
      </c>
      <c r="D1469" t="s">
        <v>11676</v>
      </c>
      <c r="E1469" t="s">
        <v>11222</v>
      </c>
      <c r="F1469" t="s">
        <v>12679</v>
      </c>
      <c r="G1469" t="s">
        <v>12680</v>
      </c>
      <c r="I1469">
        <f t="shared" si="66"/>
        <v>1.9642577362238048E-4</v>
      </c>
      <c r="J1469">
        <f t="shared" si="67"/>
        <v>1.964260744749699E-4</v>
      </c>
      <c r="K1469">
        <f t="shared" si="68"/>
        <v>1.8414524548200119E-7</v>
      </c>
    </row>
    <row r="1470" spans="1:11" x14ac:dyDescent="0.3">
      <c r="A1470" t="s">
        <v>7142</v>
      </c>
      <c r="B1470" t="s">
        <v>11679</v>
      </c>
      <c r="C1470" t="s">
        <v>11222</v>
      </c>
      <c r="D1470" t="s">
        <v>10989</v>
      </c>
      <c r="E1470" t="s">
        <v>11232</v>
      </c>
      <c r="F1470" t="s">
        <v>12681</v>
      </c>
      <c r="G1470" t="s">
        <v>12682</v>
      </c>
      <c r="I1470">
        <f t="shared" si="66"/>
        <v>-1.021009228352647E-2</v>
      </c>
      <c r="J1470">
        <f t="shared" si="67"/>
        <v>-1.0210112068686526E-2</v>
      </c>
      <c r="K1470">
        <f t="shared" si="68"/>
        <v>1.1741151949134944E-4</v>
      </c>
    </row>
    <row r="1471" spans="1:11" x14ac:dyDescent="0.3">
      <c r="A1471" t="s">
        <v>7146</v>
      </c>
      <c r="B1471" t="s">
        <v>11675</v>
      </c>
      <c r="C1471" t="s">
        <v>11675</v>
      </c>
      <c r="D1471" t="s">
        <v>10977</v>
      </c>
      <c r="E1471" t="s">
        <v>12594</v>
      </c>
      <c r="F1471" t="s">
        <v>12683</v>
      </c>
      <c r="G1471" t="s">
        <v>12596</v>
      </c>
      <c r="I1471">
        <f t="shared" si="66"/>
        <v>-8.5300535608014236E-3</v>
      </c>
      <c r="J1471">
        <f t="shared" si="67"/>
        <v>-8.5300537313108479E-3</v>
      </c>
      <c r="K1471">
        <f t="shared" si="68"/>
        <v>8.3825034923156683E-5</v>
      </c>
    </row>
    <row r="1472" spans="1:11" x14ac:dyDescent="0.3">
      <c r="A1472" t="s">
        <v>7149</v>
      </c>
      <c r="B1472" t="s">
        <v>12289</v>
      </c>
      <c r="C1472" t="s">
        <v>10988</v>
      </c>
      <c r="D1472" t="s">
        <v>10999</v>
      </c>
      <c r="E1472" t="s">
        <v>12684</v>
      </c>
      <c r="F1472" t="s">
        <v>12685</v>
      </c>
      <c r="G1472" t="s">
        <v>12686</v>
      </c>
      <c r="I1472">
        <f t="shared" si="66"/>
        <v>1.2204881952781244E-2</v>
      </c>
      <c r="J1472">
        <f t="shared" si="67"/>
        <v>1.2204902360075601E-2</v>
      </c>
      <c r="K1472">
        <f t="shared" si="68"/>
        <v>1.3408145769011623E-4</v>
      </c>
    </row>
    <row r="1473" spans="1:11" x14ac:dyDescent="0.3">
      <c r="A1473" t="s">
        <v>7152</v>
      </c>
      <c r="B1473" t="s">
        <v>10960</v>
      </c>
      <c r="C1473" t="s">
        <v>12590</v>
      </c>
      <c r="D1473" t="s">
        <v>10968</v>
      </c>
      <c r="E1473" t="s">
        <v>11237</v>
      </c>
      <c r="F1473" t="s">
        <v>12687</v>
      </c>
      <c r="G1473" t="s">
        <v>12688</v>
      </c>
      <c r="I1473">
        <f t="shared" si="66"/>
        <v>-1.1662383870330171E-2</v>
      </c>
      <c r="J1473">
        <f t="shared" si="67"/>
        <v>-1.1662383870330213E-2</v>
      </c>
      <c r="K1473">
        <f t="shared" si="68"/>
        <v>1.5099325872604562E-4</v>
      </c>
    </row>
    <row r="1474" spans="1:11" x14ac:dyDescent="0.3">
      <c r="A1474" t="s">
        <v>7155</v>
      </c>
      <c r="B1474" t="s">
        <v>10896</v>
      </c>
      <c r="C1474" t="s">
        <v>10816</v>
      </c>
      <c r="D1474" t="s">
        <v>10885</v>
      </c>
      <c r="E1474" t="s">
        <v>10924</v>
      </c>
      <c r="F1474" t="s">
        <v>12689</v>
      </c>
      <c r="G1474" t="s">
        <v>10924</v>
      </c>
      <c r="I1474">
        <f t="shared" si="66"/>
        <v>-2.1200019999999997E-2</v>
      </c>
      <c r="J1474">
        <f t="shared" si="67"/>
        <v>-1.3704171704957623E-2</v>
      </c>
      <c r="K1474">
        <f t="shared" si="68"/>
        <v>2.0534085408369329E-4</v>
      </c>
    </row>
    <row r="1475" spans="1:11" x14ac:dyDescent="0.3">
      <c r="A1475" t="s">
        <v>7158</v>
      </c>
      <c r="B1475" t="s">
        <v>12690</v>
      </c>
      <c r="C1475" t="s">
        <v>10821</v>
      </c>
      <c r="D1475" t="s">
        <v>12691</v>
      </c>
      <c r="E1475" t="s">
        <v>10818</v>
      </c>
      <c r="F1475" t="s">
        <v>12692</v>
      </c>
      <c r="G1475" t="s">
        <v>10818</v>
      </c>
      <c r="I1475">
        <f t="shared" si="66"/>
        <v>4.0866367815011861E-4</v>
      </c>
      <c r="J1475">
        <f t="shared" si="67"/>
        <v>4.0866367815011861E-4</v>
      </c>
      <c r="K1475">
        <f t="shared" si="68"/>
        <v>4.703861625678781E-8</v>
      </c>
    </row>
    <row r="1476" spans="1:11" x14ac:dyDescent="0.3">
      <c r="A1476" t="s">
        <v>7162</v>
      </c>
      <c r="B1476" t="s">
        <v>12693</v>
      </c>
      <c r="C1476" t="s">
        <v>10806</v>
      </c>
      <c r="D1476" t="s">
        <v>10828</v>
      </c>
      <c r="E1476" t="s">
        <v>10902</v>
      </c>
      <c r="F1476" t="s">
        <v>12694</v>
      </c>
      <c r="G1476" t="s">
        <v>10902</v>
      </c>
      <c r="I1476">
        <f t="shared" si="66"/>
        <v>1.2255106459458823E-3</v>
      </c>
      <c r="J1476">
        <f t="shared" si="67"/>
        <v>1.2255106459458823E-3</v>
      </c>
      <c r="K1476">
        <f t="shared" si="68"/>
        <v>3.5995570989054281E-7</v>
      </c>
    </row>
    <row r="1477" spans="1:11" x14ac:dyDescent="0.3">
      <c r="A1477" t="s">
        <v>7165</v>
      </c>
      <c r="B1477" t="s">
        <v>10902</v>
      </c>
      <c r="C1477" t="s">
        <v>10875</v>
      </c>
      <c r="D1477" t="s">
        <v>12695</v>
      </c>
      <c r="E1477" t="s">
        <v>10891</v>
      </c>
      <c r="F1477" t="s">
        <v>12696</v>
      </c>
      <c r="G1477" t="s">
        <v>10891</v>
      </c>
      <c r="I1477">
        <f t="shared" ref="I1477:I1514" si="69">(E1477-E1476)/E1476</f>
        <v>-2.8559567523460442E-3</v>
      </c>
      <c r="J1477">
        <f t="shared" ref="J1477:J1514" si="70">(G1477-G1476)/G1476</f>
        <v>-2.8559567523460442E-3</v>
      </c>
      <c r="K1477">
        <f t="shared" ref="K1477:K1514" si="71">(J1477-$O$8)^2</f>
        <v>1.2120872245590203E-5</v>
      </c>
    </row>
    <row r="1478" spans="1:11" x14ac:dyDescent="0.3">
      <c r="A1478" t="s">
        <v>7168</v>
      </c>
      <c r="B1478" t="s">
        <v>10868</v>
      </c>
      <c r="C1478" t="s">
        <v>10827</v>
      </c>
      <c r="D1478" t="s">
        <v>10868</v>
      </c>
      <c r="E1478" t="s">
        <v>12490</v>
      </c>
      <c r="F1478" t="s">
        <v>12697</v>
      </c>
      <c r="G1478" t="s">
        <v>12490</v>
      </c>
      <c r="I1478">
        <f t="shared" si="69"/>
        <v>1.0638318112964045E-2</v>
      </c>
      <c r="J1478">
        <f t="shared" si="70"/>
        <v>1.0638318112964045E-2</v>
      </c>
      <c r="K1478">
        <f t="shared" si="71"/>
        <v>1.0025557423630485E-4</v>
      </c>
    </row>
    <row r="1479" spans="1:11" x14ac:dyDescent="0.3">
      <c r="A1479" t="s">
        <v>7172</v>
      </c>
      <c r="B1479" t="s">
        <v>10799</v>
      </c>
      <c r="C1479" t="s">
        <v>12698</v>
      </c>
      <c r="D1479" t="s">
        <v>10907</v>
      </c>
      <c r="E1479" t="s">
        <v>10907</v>
      </c>
      <c r="F1479" t="s">
        <v>12699</v>
      </c>
      <c r="G1479" t="s">
        <v>10907</v>
      </c>
      <c r="I1479">
        <f t="shared" si="69"/>
        <v>-6.4777325312658949E-3</v>
      </c>
      <c r="J1479">
        <f t="shared" si="70"/>
        <v>-6.4777325312658949E-3</v>
      </c>
      <c r="K1479">
        <f t="shared" si="71"/>
        <v>5.0456587991125779E-5</v>
      </c>
    </row>
    <row r="1480" spans="1:11" x14ac:dyDescent="0.3">
      <c r="A1480" t="s">
        <v>7174</v>
      </c>
      <c r="B1480" t="s">
        <v>12545</v>
      </c>
      <c r="C1480" t="s">
        <v>10863</v>
      </c>
      <c r="D1480" t="s">
        <v>10834</v>
      </c>
      <c r="E1480" t="s">
        <v>10822</v>
      </c>
      <c r="F1480" t="s">
        <v>12700</v>
      </c>
      <c r="G1480" t="s">
        <v>10822</v>
      </c>
      <c r="I1480">
        <f t="shared" si="69"/>
        <v>2.4449673005310793E-3</v>
      </c>
      <c r="J1480">
        <f t="shared" si="70"/>
        <v>2.4449673005310793E-3</v>
      </c>
      <c r="K1480">
        <f t="shared" si="71"/>
        <v>3.3102882085882422E-6</v>
      </c>
    </row>
    <row r="1481" spans="1:11" x14ac:dyDescent="0.3">
      <c r="A1481" t="s">
        <v>7176</v>
      </c>
      <c r="B1481" t="s">
        <v>10829</v>
      </c>
      <c r="C1481" t="s">
        <v>10943</v>
      </c>
      <c r="D1481" t="s">
        <v>11389</v>
      </c>
      <c r="E1481" t="s">
        <v>12533</v>
      </c>
      <c r="F1481" t="s">
        <v>12701</v>
      </c>
      <c r="G1481" t="s">
        <v>12533</v>
      </c>
      <c r="I1481">
        <f t="shared" si="69"/>
        <v>-1.9512174400159125E-2</v>
      </c>
      <c r="J1481">
        <f t="shared" si="70"/>
        <v>-1.9512174400159125E-2</v>
      </c>
      <c r="K1481">
        <f t="shared" si="71"/>
        <v>4.0552784556366491E-4</v>
      </c>
    </row>
    <row r="1482" spans="1:11" x14ac:dyDescent="0.3">
      <c r="A1482" t="s">
        <v>7179</v>
      </c>
      <c r="B1482" t="s">
        <v>10773</v>
      </c>
      <c r="C1482" t="s">
        <v>10898</v>
      </c>
      <c r="D1482" t="s">
        <v>12702</v>
      </c>
      <c r="E1482" t="s">
        <v>10890</v>
      </c>
      <c r="F1482" t="s">
        <v>12703</v>
      </c>
      <c r="G1482" t="s">
        <v>10890</v>
      </c>
      <c r="I1482">
        <f t="shared" si="69"/>
        <v>6.218490621125221E-4</v>
      </c>
      <c r="J1482">
        <f t="shared" si="70"/>
        <v>6.218490621125221E-4</v>
      </c>
      <c r="K1482">
        <f t="shared" si="71"/>
        <v>1.3678853379328304E-11</v>
      </c>
    </row>
    <row r="1483" spans="1:11" x14ac:dyDescent="0.3">
      <c r="A1483" t="s">
        <v>7181</v>
      </c>
      <c r="B1483" t="s">
        <v>12539</v>
      </c>
      <c r="C1483" t="s">
        <v>10788</v>
      </c>
      <c r="D1483" t="s">
        <v>12704</v>
      </c>
      <c r="E1483" t="s">
        <v>12479</v>
      </c>
      <c r="F1483" t="s">
        <v>12705</v>
      </c>
      <c r="G1483" t="s">
        <v>12479</v>
      </c>
      <c r="I1483">
        <f t="shared" si="69"/>
        <v>-1.3465941578620326E-2</v>
      </c>
      <c r="J1483">
        <f t="shared" si="70"/>
        <v>-1.3465941578620326E-2</v>
      </c>
      <c r="K1483">
        <f t="shared" si="71"/>
        <v>1.9857006601719162E-4</v>
      </c>
    </row>
    <row r="1484" spans="1:11" x14ac:dyDescent="0.3">
      <c r="A1484" t="s">
        <v>7183</v>
      </c>
      <c r="B1484" t="s">
        <v>12552</v>
      </c>
      <c r="C1484" t="s">
        <v>12568</v>
      </c>
      <c r="D1484" t="s">
        <v>12479</v>
      </c>
      <c r="E1484" t="s">
        <v>10828</v>
      </c>
      <c r="F1484" t="s">
        <v>12706</v>
      </c>
      <c r="G1484" t="s">
        <v>10828</v>
      </c>
      <c r="I1484">
        <f t="shared" si="69"/>
        <v>2.1629630861605031E-2</v>
      </c>
      <c r="J1484">
        <f t="shared" si="70"/>
        <v>2.1629630861605031E-2</v>
      </c>
      <c r="K1484">
        <f t="shared" si="71"/>
        <v>4.4117151552956085E-4</v>
      </c>
    </row>
    <row r="1485" spans="1:11" x14ac:dyDescent="0.3">
      <c r="A1485" t="s">
        <v>7185</v>
      </c>
      <c r="B1485" t="s">
        <v>10869</v>
      </c>
      <c r="C1485" t="s">
        <v>10818</v>
      </c>
      <c r="D1485" t="s">
        <v>12556</v>
      </c>
      <c r="E1485" t="s">
        <v>10795</v>
      </c>
      <c r="F1485" t="s">
        <v>12707</v>
      </c>
      <c r="G1485" t="s">
        <v>10795</v>
      </c>
      <c r="I1485">
        <f t="shared" si="69"/>
        <v>-5.549866164445391E-3</v>
      </c>
      <c r="J1485">
        <f t="shared" si="70"/>
        <v>-5.549866164445391E-3</v>
      </c>
      <c r="K1485">
        <f t="shared" si="71"/>
        <v>3.8135734612560087E-5</v>
      </c>
    </row>
    <row r="1486" spans="1:11" x14ac:dyDescent="0.3">
      <c r="A1486" t="s">
        <v>7188</v>
      </c>
      <c r="B1486" t="s">
        <v>12618</v>
      </c>
      <c r="C1486" t="s">
        <v>12708</v>
      </c>
      <c r="D1486" t="s">
        <v>12476</v>
      </c>
      <c r="E1486" t="s">
        <v>12709</v>
      </c>
      <c r="F1486" t="s">
        <v>12710</v>
      </c>
      <c r="G1486" t="s">
        <v>12709</v>
      </c>
      <c r="I1486">
        <f t="shared" si="69"/>
        <v>7.647767514514933E-3</v>
      </c>
      <c r="J1486">
        <f t="shared" si="70"/>
        <v>7.647767514514933E-3</v>
      </c>
      <c r="K1486">
        <f t="shared" si="71"/>
        <v>4.9311573152707731E-5</v>
      </c>
    </row>
    <row r="1487" spans="1:11" x14ac:dyDescent="0.3">
      <c r="A1487" t="s">
        <v>7190</v>
      </c>
      <c r="B1487" t="s">
        <v>12711</v>
      </c>
      <c r="C1487" t="s">
        <v>10891</v>
      </c>
      <c r="D1487" t="s">
        <v>12509</v>
      </c>
      <c r="E1487" t="s">
        <v>12615</v>
      </c>
      <c r="F1487" t="s">
        <v>12712</v>
      </c>
      <c r="G1487" t="s">
        <v>12615</v>
      </c>
      <c r="I1487">
        <f t="shared" si="69"/>
        <v>-1.0256205128205062E-3</v>
      </c>
      <c r="J1487">
        <f t="shared" si="70"/>
        <v>-1.0256205128205062E-3</v>
      </c>
      <c r="K1487">
        <f t="shared" si="71"/>
        <v>2.7263559898600715E-6</v>
      </c>
    </row>
    <row r="1488" spans="1:11" x14ac:dyDescent="0.3">
      <c r="A1488" t="s">
        <v>7192</v>
      </c>
      <c r="B1488" t="s">
        <v>10834</v>
      </c>
      <c r="C1488" t="s">
        <v>10931</v>
      </c>
      <c r="D1488" t="s">
        <v>11402</v>
      </c>
      <c r="E1488" t="s">
        <v>10822</v>
      </c>
      <c r="F1488" t="s">
        <v>12713</v>
      </c>
      <c r="G1488" t="s">
        <v>10822</v>
      </c>
      <c r="I1488">
        <f t="shared" si="69"/>
        <v>1.0266940240925252E-2</v>
      </c>
      <c r="J1488">
        <f t="shared" si="70"/>
        <v>1.0266940240925252E-2</v>
      </c>
      <c r="K1488">
        <f t="shared" si="71"/>
        <v>9.295645291446179E-5</v>
      </c>
    </row>
    <row r="1489" spans="1:11" x14ac:dyDescent="0.3">
      <c r="A1489" t="s">
        <v>7194</v>
      </c>
      <c r="B1489" t="s">
        <v>10863</v>
      </c>
      <c r="C1489" t="s">
        <v>12714</v>
      </c>
      <c r="D1489" t="s">
        <v>10827</v>
      </c>
      <c r="E1489" t="s">
        <v>11213</v>
      </c>
      <c r="F1489" t="s">
        <v>12715</v>
      </c>
      <c r="G1489" t="s">
        <v>11213</v>
      </c>
      <c r="I1489">
        <f t="shared" si="69"/>
        <v>2.6422743365391389E-2</v>
      </c>
      <c r="J1489">
        <f t="shared" si="70"/>
        <v>2.6422743365391389E-2</v>
      </c>
      <c r="K1489">
        <f t="shared" si="71"/>
        <v>6.6549531165358412E-4</v>
      </c>
    </row>
    <row r="1490" spans="1:11" x14ac:dyDescent="0.3">
      <c r="A1490" t="s">
        <v>7197</v>
      </c>
      <c r="B1490" t="s">
        <v>11217</v>
      </c>
      <c r="C1490" t="s">
        <v>12716</v>
      </c>
      <c r="D1490" t="s">
        <v>11224</v>
      </c>
      <c r="E1490" t="s">
        <v>10990</v>
      </c>
      <c r="F1490" t="s">
        <v>12717</v>
      </c>
      <c r="G1490" t="s">
        <v>10990</v>
      </c>
      <c r="I1490">
        <f t="shared" si="69"/>
        <v>9.9007920792078589E-4</v>
      </c>
      <c r="J1490">
        <f t="shared" si="70"/>
        <v>9.9007920792078589E-4</v>
      </c>
      <c r="K1490">
        <f t="shared" si="71"/>
        <v>1.3288332561247814E-7</v>
      </c>
    </row>
    <row r="1491" spans="1:11" x14ac:dyDescent="0.3">
      <c r="A1491" t="s">
        <v>7199</v>
      </c>
      <c r="B1491" t="s">
        <v>11419</v>
      </c>
      <c r="C1491" t="s">
        <v>11263</v>
      </c>
      <c r="D1491" t="s">
        <v>10860</v>
      </c>
      <c r="E1491" t="s">
        <v>11181</v>
      </c>
      <c r="F1491" t="s">
        <v>12718</v>
      </c>
      <c r="G1491" t="s">
        <v>11181</v>
      </c>
      <c r="I1491">
        <f t="shared" si="69"/>
        <v>5.9346984358990724E-3</v>
      </c>
      <c r="J1491">
        <f t="shared" si="70"/>
        <v>5.9346984358990724E-3</v>
      </c>
      <c r="K1491">
        <f t="shared" si="71"/>
        <v>2.8187083070781793E-5</v>
      </c>
    </row>
    <row r="1492" spans="1:11" x14ac:dyDescent="0.3">
      <c r="A1492" t="s">
        <v>7201</v>
      </c>
      <c r="B1492" t="s">
        <v>11024</v>
      </c>
      <c r="C1492" t="s">
        <v>11367</v>
      </c>
      <c r="D1492" t="s">
        <v>10860</v>
      </c>
      <c r="E1492" t="s">
        <v>11676</v>
      </c>
      <c r="F1492" t="s">
        <v>12719</v>
      </c>
      <c r="G1492" t="s">
        <v>11676</v>
      </c>
      <c r="I1492">
        <f t="shared" si="69"/>
        <v>-2.5564799432243029E-3</v>
      </c>
      <c r="J1492">
        <f t="shared" si="70"/>
        <v>-2.5564799432243029E-3</v>
      </c>
      <c r="K1492">
        <f t="shared" si="71"/>
        <v>1.0125299002673873E-5</v>
      </c>
    </row>
    <row r="1493" spans="1:11" x14ac:dyDescent="0.3">
      <c r="A1493" t="s">
        <v>7203</v>
      </c>
      <c r="B1493" t="s">
        <v>11223</v>
      </c>
      <c r="C1493" t="s">
        <v>11019</v>
      </c>
      <c r="D1493" t="s">
        <v>11415</v>
      </c>
      <c r="E1493" t="s">
        <v>11179</v>
      </c>
      <c r="F1493" t="s">
        <v>12720</v>
      </c>
      <c r="G1493" t="s">
        <v>11179</v>
      </c>
      <c r="I1493">
        <f t="shared" si="69"/>
        <v>5.5204849069304344E-3</v>
      </c>
      <c r="J1493">
        <f t="shared" si="70"/>
        <v>5.5204849069304344E-3</v>
      </c>
      <c r="K1493">
        <f t="shared" si="71"/>
        <v>2.3960411674373059E-5</v>
      </c>
    </row>
    <row r="1494" spans="1:11" x14ac:dyDescent="0.3">
      <c r="A1494" t="s">
        <v>7206</v>
      </c>
      <c r="B1494" t="s">
        <v>12281</v>
      </c>
      <c r="C1494" t="s">
        <v>11022</v>
      </c>
      <c r="D1494" t="s">
        <v>12721</v>
      </c>
      <c r="E1494" t="s">
        <v>11022</v>
      </c>
      <c r="F1494" t="s">
        <v>12722</v>
      </c>
      <c r="G1494" t="s">
        <v>11022</v>
      </c>
      <c r="I1494">
        <f t="shared" si="69"/>
        <v>2.1568823529411157E-3</v>
      </c>
      <c r="J1494">
        <f t="shared" si="70"/>
        <v>2.1568823529411157E-3</v>
      </c>
      <c r="K1494">
        <f t="shared" si="71"/>
        <v>2.3449862618365878E-6</v>
      </c>
    </row>
    <row r="1495" spans="1:11" x14ac:dyDescent="0.3">
      <c r="A1495" t="s">
        <v>7208</v>
      </c>
      <c r="B1495" t="s">
        <v>11415</v>
      </c>
      <c r="C1495" t="s">
        <v>12674</v>
      </c>
      <c r="D1495" t="s">
        <v>10833</v>
      </c>
      <c r="E1495" t="s">
        <v>12723</v>
      </c>
      <c r="F1495" t="s">
        <v>12724</v>
      </c>
      <c r="G1495" t="s">
        <v>12723</v>
      </c>
      <c r="I1495">
        <f t="shared" si="69"/>
        <v>-1.8000430091950043E-2</v>
      </c>
      <c r="J1495">
        <f t="shared" si="70"/>
        <v>-1.8000430091950043E-2</v>
      </c>
      <c r="K1495">
        <f t="shared" si="71"/>
        <v>3.4692704332352074E-4</v>
      </c>
    </row>
    <row r="1496" spans="1:11" x14ac:dyDescent="0.3">
      <c r="A1496" t="s">
        <v>7210</v>
      </c>
      <c r="B1496" t="s">
        <v>12725</v>
      </c>
      <c r="C1496" t="s">
        <v>11009</v>
      </c>
      <c r="D1496" t="s">
        <v>12723</v>
      </c>
      <c r="E1496" t="s">
        <v>10860</v>
      </c>
      <c r="F1496" t="s">
        <v>12726</v>
      </c>
      <c r="G1496" t="s">
        <v>10860</v>
      </c>
      <c r="I1496">
        <f t="shared" si="69"/>
        <v>5.9773462039717654E-3</v>
      </c>
      <c r="J1496">
        <f t="shared" si="70"/>
        <v>5.9773462039717654E-3</v>
      </c>
      <c r="K1496">
        <f t="shared" si="71"/>
        <v>2.8641748773723278E-5</v>
      </c>
    </row>
    <row r="1497" spans="1:11" x14ac:dyDescent="0.3">
      <c r="A1497" t="s">
        <v>7212</v>
      </c>
      <c r="B1497" t="s">
        <v>11221</v>
      </c>
      <c r="C1497" t="s">
        <v>11221</v>
      </c>
      <c r="D1497" t="s">
        <v>11000</v>
      </c>
      <c r="E1497" t="s">
        <v>11000</v>
      </c>
      <c r="F1497" t="s">
        <v>12727</v>
      </c>
      <c r="G1497" t="s">
        <v>11000</v>
      </c>
      <c r="I1497">
        <f t="shared" si="69"/>
        <v>-4.3573379141477126E-3</v>
      </c>
      <c r="J1497">
        <f t="shared" si="70"/>
        <v>-4.3573379141477126E-3</v>
      </c>
      <c r="K1497">
        <f t="shared" si="71"/>
        <v>2.4829147603683042E-5</v>
      </c>
    </row>
    <row r="1498" spans="1:11" x14ac:dyDescent="0.3">
      <c r="A1498" t="s">
        <v>7215</v>
      </c>
      <c r="B1498" t="s">
        <v>11241</v>
      </c>
      <c r="C1498" t="s">
        <v>10995</v>
      </c>
      <c r="D1498" t="s">
        <v>10841</v>
      </c>
      <c r="E1498" t="s">
        <v>11237</v>
      </c>
      <c r="F1498" t="s">
        <v>12728</v>
      </c>
      <c r="G1498" t="s">
        <v>11237</v>
      </c>
      <c r="I1498">
        <f t="shared" si="69"/>
        <v>-5.3709966182614501E-3</v>
      </c>
      <c r="J1498">
        <f t="shared" si="70"/>
        <v>-5.3709966182614501E-3</v>
      </c>
      <c r="K1498">
        <f t="shared" si="71"/>
        <v>3.5958542027940676E-5</v>
      </c>
    </row>
    <row r="1499" spans="1:11" x14ac:dyDescent="0.3">
      <c r="A1499" t="s">
        <v>7217</v>
      </c>
      <c r="B1499" t="s">
        <v>12729</v>
      </c>
      <c r="C1499" t="s">
        <v>10977</v>
      </c>
      <c r="D1499" t="s">
        <v>12730</v>
      </c>
      <c r="E1499" t="s">
        <v>10832</v>
      </c>
      <c r="F1499" t="s">
        <v>12731</v>
      </c>
      <c r="G1499" t="s">
        <v>10832</v>
      </c>
      <c r="I1499">
        <f t="shared" si="69"/>
        <v>-1.7200019999999937E-2</v>
      </c>
      <c r="J1499">
        <f t="shared" si="70"/>
        <v>-1.7200019999999937E-2</v>
      </c>
      <c r="K1499">
        <f t="shared" si="71"/>
        <v>3.1775085867589503E-4</v>
      </c>
    </row>
    <row r="1500" spans="1:11" x14ac:dyDescent="0.3">
      <c r="A1500" t="s">
        <v>7219</v>
      </c>
      <c r="B1500" t="s">
        <v>11401</v>
      </c>
      <c r="C1500" t="s">
        <v>12693</v>
      </c>
      <c r="D1500" t="s">
        <v>10788</v>
      </c>
      <c r="E1500" t="s">
        <v>10764</v>
      </c>
      <c r="F1500" t="s">
        <v>12732</v>
      </c>
      <c r="G1500" t="s">
        <v>10764</v>
      </c>
      <c r="I1500">
        <f t="shared" si="69"/>
        <v>-1.6279996261294179E-2</v>
      </c>
      <c r="J1500">
        <f t="shared" si="70"/>
        <v>-1.6279996261294179E-2</v>
      </c>
      <c r="K1500">
        <f t="shared" si="71"/>
        <v>2.8579741174174044E-4</v>
      </c>
    </row>
    <row r="1501" spans="1:11" x14ac:dyDescent="0.3">
      <c r="A1501" t="s">
        <v>7221</v>
      </c>
      <c r="B1501" t="s">
        <v>10771</v>
      </c>
      <c r="C1501" t="s">
        <v>12503</v>
      </c>
      <c r="D1501" t="s">
        <v>12587</v>
      </c>
      <c r="E1501" t="s">
        <v>12733</v>
      </c>
      <c r="F1501" t="s">
        <v>12734</v>
      </c>
      <c r="G1501" t="s">
        <v>12733</v>
      </c>
      <c r="I1501">
        <f t="shared" si="69"/>
        <v>-7.6540959867604456E-3</v>
      </c>
      <c r="J1501">
        <f t="shared" si="70"/>
        <v>-7.6540959867604456E-3</v>
      </c>
      <c r="K1501">
        <f t="shared" si="71"/>
        <v>6.8552497186989364E-5</v>
      </c>
    </row>
    <row r="1502" spans="1:11" x14ac:dyDescent="0.3">
      <c r="A1502" t="s">
        <v>7223</v>
      </c>
      <c r="B1502" t="s">
        <v>12510</v>
      </c>
      <c r="C1502" t="s">
        <v>10773</v>
      </c>
      <c r="D1502" t="s">
        <v>10630</v>
      </c>
      <c r="E1502" t="s">
        <v>12467</v>
      </c>
      <c r="F1502" t="s">
        <v>12735</v>
      </c>
      <c r="G1502" t="s">
        <v>12467</v>
      </c>
      <c r="I1502">
        <f t="shared" si="69"/>
        <v>-2.2722534443974752E-2</v>
      </c>
      <c r="J1502">
        <f t="shared" si="70"/>
        <v>-2.2722534443974752E-2</v>
      </c>
      <c r="K1502">
        <f t="shared" si="71"/>
        <v>5.4513293305446283E-4</v>
      </c>
    </row>
    <row r="1503" spans="1:11" x14ac:dyDescent="0.3">
      <c r="A1503" t="s">
        <v>7225</v>
      </c>
      <c r="B1503" t="s">
        <v>10784</v>
      </c>
      <c r="C1503" t="s">
        <v>10772</v>
      </c>
      <c r="D1503" t="s">
        <v>10615</v>
      </c>
      <c r="E1503" t="s">
        <v>12736</v>
      </c>
      <c r="F1503" t="s">
        <v>12737</v>
      </c>
      <c r="G1503" t="s">
        <v>12736</v>
      </c>
      <c r="I1503">
        <f t="shared" si="69"/>
        <v>-2.1331484186615842E-3</v>
      </c>
      <c r="J1503">
        <f t="shared" si="70"/>
        <v>-2.1331484186615842E-3</v>
      </c>
      <c r="K1503">
        <f t="shared" si="71"/>
        <v>7.6104034778867417E-6</v>
      </c>
    </row>
    <row r="1504" spans="1:11" x14ac:dyDescent="0.3">
      <c r="A1504" t="s">
        <v>7227</v>
      </c>
      <c r="B1504" t="s">
        <v>12738</v>
      </c>
      <c r="C1504" t="s">
        <v>12739</v>
      </c>
      <c r="D1504" t="s">
        <v>10605</v>
      </c>
      <c r="E1504" t="s">
        <v>12740</v>
      </c>
      <c r="F1504" t="s">
        <v>12741</v>
      </c>
      <c r="G1504" t="s">
        <v>12740</v>
      </c>
      <c r="I1504">
        <f t="shared" si="69"/>
        <v>1.4963446236927627E-3</v>
      </c>
      <c r="J1504">
        <f t="shared" si="70"/>
        <v>1.4963446236927627E-3</v>
      </c>
      <c r="K1504">
        <f t="shared" si="71"/>
        <v>7.5828753396319631E-7</v>
      </c>
    </row>
    <row r="1505" spans="1:11" x14ac:dyDescent="0.3">
      <c r="A1505" t="s">
        <v>7231</v>
      </c>
      <c r="B1505" t="s">
        <v>12740</v>
      </c>
      <c r="C1505" t="s">
        <v>12650</v>
      </c>
      <c r="D1505" t="s">
        <v>12742</v>
      </c>
      <c r="E1505" t="s">
        <v>12743</v>
      </c>
      <c r="F1505" t="s">
        <v>12744</v>
      </c>
      <c r="G1505" t="s">
        <v>12743</v>
      </c>
      <c r="I1505">
        <f t="shared" si="69"/>
        <v>-5.3361795234228189E-3</v>
      </c>
      <c r="J1505">
        <f t="shared" si="70"/>
        <v>-5.3361795234228189E-3</v>
      </c>
      <c r="K1505">
        <f t="shared" si="71"/>
        <v>3.5542189763629492E-5</v>
      </c>
    </row>
    <row r="1506" spans="1:11" x14ac:dyDescent="0.3">
      <c r="A1506" t="s">
        <v>7233</v>
      </c>
      <c r="B1506" t="s">
        <v>12745</v>
      </c>
      <c r="C1506" t="s">
        <v>10758</v>
      </c>
      <c r="D1506" t="s">
        <v>12564</v>
      </c>
      <c r="E1506" t="s">
        <v>12641</v>
      </c>
      <c r="F1506" t="s">
        <v>12746</v>
      </c>
      <c r="G1506" t="s">
        <v>12641</v>
      </c>
      <c r="I1506">
        <f t="shared" si="69"/>
        <v>7.081588286763453E-3</v>
      </c>
      <c r="J1506">
        <f t="shared" si="70"/>
        <v>7.081588286763453E-3</v>
      </c>
      <c r="K1506">
        <f t="shared" si="71"/>
        <v>4.1680461923659229E-5</v>
      </c>
    </row>
    <row r="1507" spans="1:11" x14ac:dyDescent="0.3">
      <c r="A1507" t="s">
        <v>7235</v>
      </c>
      <c r="B1507" t="s">
        <v>10746</v>
      </c>
      <c r="C1507" t="s">
        <v>10749</v>
      </c>
      <c r="D1507" t="s">
        <v>12747</v>
      </c>
      <c r="E1507" t="s">
        <v>10741</v>
      </c>
      <c r="F1507" t="s">
        <v>12748</v>
      </c>
      <c r="G1507" t="s">
        <v>10741</v>
      </c>
      <c r="I1507">
        <f t="shared" si="69"/>
        <v>6.392499467291651E-3</v>
      </c>
      <c r="J1507">
        <f t="shared" si="70"/>
        <v>6.392499467291651E-3</v>
      </c>
      <c r="K1507">
        <f t="shared" si="71"/>
        <v>3.3257734352851711E-5</v>
      </c>
    </row>
    <row r="1508" spans="1:11" x14ac:dyDescent="0.3">
      <c r="A1508" t="s">
        <v>7237</v>
      </c>
      <c r="B1508" t="s">
        <v>12749</v>
      </c>
      <c r="C1508" t="s">
        <v>10760</v>
      </c>
      <c r="D1508" t="s">
        <v>12641</v>
      </c>
      <c r="E1508" t="s">
        <v>12646</v>
      </c>
      <c r="F1508" t="s">
        <v>12750</v>
      </c>
      <c r="G1508" t="s">
        <v>12646</v>
      </c>
      <c r="I1508">
        <f t="shared" si="69"/>
        <v>-5.5049544780858238E-3</v>
      </c>
      <c r="J1508">
        <f t="shared" si="70"/>
        <v>-5.5049544780858238E-3</v>
      </c>
      <c r="K1508">
        <f t="shared" si="71"/>
        <v>3.7583055183869724E-5</v>
      </c>
    </row>
    <row r="1509" spans="1:11" x14ac:dyDescent="0.3">
      <c r="A1509" t="s">
        <v>7240</v>
      </c>
      <c r="B1509" t="s">
        <v>12751</v>
      </c>
      <c r="C1509" t="s">
        <v>12472</v>
      </c>
      <c r="D1509" t="s">
        <v>12526</v>
      </c>
      <c r="E1509" t="s">
        <v>12472</v>
      </c>
      <c r="F1509" t="s">
        <v>12752</v>
      </c>
      <c r="G1509" t="s">
        <v>12472</v>
      </c>
      <c r="I1509">
        <f t="shared" si="69"/>
        <v>2.0012752394874191E-2</v>
      </c>
      <c r="J1509">
        <f t="shared" si="70"/>
        <v>2.0012752394874191E-2</v>
      </c>
      <c r="K1509">
        <f t="shared" si="71"/>
        <v>3.7586371148363323E-4</v>
      </c>
    </row>
    <row r="1510" spans="1:11" x14ac:dyDescent="0.3">
      <c r="A1510" t="s">
        <v>7242</v>
      </c>
      <c r="B1510" t="s">
        <v>10616</v>
      </c>
      <c r="C1510" t="s">
        <v>12646</v>
      </c>
      <c r="D1510" t="s">
        <v>12753</v>
      </c>
      <c r="E1510" t="s">
        <v>10665</v>
      </c>
      <c r="F1510" t="s">
        <v>12754</v>
      </c>
      <c r="G1510" t="s">
        <v>10665</v>
      </c>
      <c r="I1510">
        <f t="shared" si="69"/>
        <v>-4.5919453141306479E-2</v>
      </c>
      <c r="J1510">
        <f t="shared" si="70"/>
        <v>-4.5919453141306479E-2</v>
      </c>
      <c r="K1510">
        <f t="shared" si="71"/>
        <v>2.1664370898662457E-3</v>
      </c>
    </row>
    <row r="1511" spans="1:11" x14ac:dyDescent="0.3">
      <c r="A1511" t="s">
        <v>7244</v>
      </c>
      <c r="B1511" t="s">
        <v>10534</v>
      </c>
      <c r="C1511" t="s">
        <v>10566</v>
      </c>
      <c r="D1511" t="s">
        <v>10132</v>
      </c>
      <c r="E1511" t="s">
        <v>12755</v>
      </c>
      <c r="F1511" t="s">
        <v>12756</v>
      </c>
      <c r="G1511" t="s">
        <v>12755</v>
      </c>
      <c r="I1511">
        <f t="shared" si="69"/>
        <v>-1.5313957893545355E-2</v>
      </c>
      <c r="J1511">
        <f t="shared" si="70"/>
        <v>-1.5313957893545355E-2</v>
      </c>
      <c r="K1511">
        <f t="shared" si="71"/>
        <v>2.5406783396032811E-4</v>
      </c>
    </row>
    <row r="1512" spans="1:11" x14ac:dyDescent="0.3">
      <c r="A1512" t="s">
        <v>7246</v>
      </c>
      <c r="B1512" t="s">
        <v>12757</v>
      </c>
      <c r="C1512" t="s">
        <v>10606</v>
      </c>
      <c r="D1512" t="s">
        <v>10580</v>
      </c>
      <c r="E1512" t="s">
        <v>10727</v>
      </c>
      <c r="F1512" t="s">
        <v>12758</v>
      </c>
      <c r="G1512" t="s">
        <v>10727</v>
      </c>
      <c r="I1512">
        <f t="shared" si="69"/>
        <v>2.4216841778131076E-2</v>
      </c>
      <c r="J1512">
        <f t="shared" si="70"/>
        <v>2.4216841778131076E-2</v>
      </c>
      <c r="K1512">
        <f t="shared" si="71"/>
        <v>5.5654916309847769E-4</v>
      </c>
    </row>
    <row r="1513" spans="1:11" x14ac:dyDescent="0.3">
      <c r="A1513" t="s">
        <v>7250</v>
      </c>
      <c r="B1513" t="s">
        <v>12759</v>
      </c>
      <c r="C1513" t="s">
        <v>12760</v>
      </c>
      <c r="D1513" t="s">
        <v>10733</v>
      </c>
      <c r="E1513" t="s">
        <v>12646</v>
      </c>
      <c r="F1513" t="s">
        <v>12761</v>
      </c>
      <c r="G1513" t="s">
        <v>12646</v>
      </c>
      <c r="I1513">
        <f t="shared" si="69"/>
        <v>1.887208324824665E-2</v>
      </c>
      <c r="J1513">
        <f t="shared" si="70"/>
        <v>1.887208324824665E-2</v>
      </c>
      <c r="K1513">
        <f t="shared" si="71"/>
        <v>3.3293606478646969E-4</v>
      </c>
    </row>
    <row r="1514" spans="1:11" x14ac:dyDescent="0.3">
      <c r="A1514" t="s">
        <v>7252</v>
      </c>
      <c r="B1514" t="s">
        <v>12762</v>
      </c>
      <c r="C1514" t="s">
        <v>12763</v>
      </c>
      <c r="D1514" t="s">
        <v>12764</v>
      </c>
      <c r="E1514" t="s">
        <v>12765</v>
      </c>
      <c r="F1514" t="s">
        <v>12766</v>
      </c>
      <c r="G1514" t="s">
        <v>12765</v>
      </c>
      <c r="I1514">
        <f t="shared" si="69"/>
        <v>7.6644878078669168E-3</v>
      </c>
      <c r="J1514">
        <f t="shared" si="70"/>
        <v>7.6644878078669168E-3</v>
      </c>
      <c r="K1514">
        <f t="shared" si="71"/>
        <v>4.9546679876311089E-5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A2CD-69D1-4CAB-9C3B-D3468320542F}">
  <dimension ref="A1:Q1514"/>
  <sheetViews>
    <sheetView topLeftCell="A1476" zoomScale="70" zoomScaleNormal="70" workbookViewId="0">
      <selection activeCell="J4" sqref="J4:J1514"/>
    </sheetView>
  </sheetViews>
  <sheetFormatPr defaultRowHeight="14.4" x14ac:dyDescent="0.3"/>
  <cols>
    <col min="1" max="1" width="10.6640625" bestFit="1" customWidth="1"/>
    <col min="2" max="4" width="11.5546875" bestFit="1" customWidth="1"/>
    <col min="5" max="5" width="13.33203125" customWidth="1"/>
    <col min="6" max="6" width="10.6640625" bestFit="1" customWidth="1"/>
    <col min="7" max="7" width="13" customWidth="1"/>
    <col min="9" max="9" width="12.109375" customWidth="1"/>
    <col min="10" max="10" width="14.44140625" customWidth="1"/>
    <col min="14" max="14" width="22.77734375" customWidth="1"/>
    <col min="15" max="15" width="13.44140625" customWidth="1"/>
    <col min="17" max="17" width="14.109375" customWidth="1"/>
  </cols>
  <sheetData>
    <row r="1" spans="1:17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I1" t="s">
        <v>7254</v>
      </c>
      <c r="J1" t="s">
        <v>7255</v>
      </c>
    </row>
    <row r="3" spans="1:17" x14ac:dyDescent="0.3">
      <c r="A3" t="s">
        <v>14</v>
      </c>
      <c r="B3" t="s">
        <v>31829</v>
      </c>
      <c r="C3" t="s">
        <v>31830</v>
      </c>
      <c r="D3" t="s">
        <v>31831</v>
      </c>
      <c r="E3" t="s">
        <v>31832</v>
      </c>
      <c r="F3" t="s">
        <v>31833</v>
      </c>
      <c r="G3" t="s">
        <v>31832</v>
      </c>
    </row>
    <row r="4" spans="1:17" x14ac:dyDescent="0.3">
      <c r="A4" t="s">
        <v>21</v>
      </c>
      <c r="B4" t="s">
        <v>31834</v>
      </c>
      <c r="C4" t="s">
        <v>31835</v>
      </c>
      <c r="D4" t="s">
        <v>31836</v>
      </c>
      <c r="E4" t="s">
        <v>31837</v>
      </c>
      <c r="F4" t="s">
        <v>31838</v>
      </c>
      <c r="G4" t="s">
        <v>31837</v>
      </c>
      <c r="I4">
        <f>(E4-E3)/E3</f>
        <v>-4.2448511452641592E-3</v>
      </c>
      <c r="J4">
        <f>(G4-G3)/G3</f>
        <v>-4.2448511452641592E-3</v>
      </c>
    </row>
    <row r="5" spans="1:17" ht="15" thickBot="1" x14ac:dyDescent="0.35">
      <c r="A5" t="s">
        <v>28</v>
      </c>
      <c r="B5" t="s">
        <v>31837</v>
      </c>
      <c r="C5" t="s">
        <v>31839</v>
      </c>
      <c r="D5" t="s">
        <v>31840</v>
      </c>
      <c r="E5" t="s">
        <v>31841</v>
      </c>
      <c r="F5" t="s">
        <v>31842</v>
      </c>
      <c r="G5" t="s">
        <v>31841</v>
      </c>
      <c r="I5">
        <f t="shared" ref="I5:I68" si="0">(E5-E4)/E4</f>
        <v>-4.7315346275111679E-3</v>
      </c>
      <c r="J5">
        <f t="shared" ref="J5:J68" si="1">(G5-G4)/G4</f>
        <v>-4.7315346275111679E-3</v>
      </c>
    </row>
    <row r="6" spans="1:17" x14ac:dyDescent="0.3">
      <c r="A6" t="s">
        <v>35</v>
      </c>
      <c r="B6" t="s">
        <v>31841</v>
      </c>
      <c r="C6" t="s">
        <v>31843</v>
      </c>
      <c r="D6" t="s">
        <v>31844</v>
      </c>
      <c r="E6" t="s">
        <v>31845</v>
      </c>
      <c r="F6" t="s">
        <v>31846</v>
      </c>
      <c r="G6" t="s">
        <v>31845</v>
      </c>
      <c r="I6">
        <f t="shared" si="0"/>
        <v>5.898907057405053E-3</v>
      </c>
      <c r="J6">
        <f t="shared" si="1"/>
        <v>5.898907057405053E-3</v>
      </c>
      <c r="N6" s="2" t="s">
        <v>0</v>
      </c>
      <c r="O6" s="2"/>
    </row>
    <row r="7" spans="1:17" x14ac:dyDescent="0.3">
      <c r="A7" t="s">
        <v>42</v>
      </c>
      <c r="B7" t="s">
        <v>31845</v>
      </c>
      <c r="C7" t="s">
        <v>31847</v>
      </c>
      <c r="D7" t="s">
        <v>31848</v>
      </c>
      <c r="E7" t="s">
        <v>31849</v>
      </c>
      <c r="F7" t="s">
        <v>31850</v>
      </c>
      <c r="G7" t="s">
        <v>31849</v>
      </c>
      <c r="I7">
        <f t="shared" si="0"/>
        <v>2.8188717304443212E-2</v>
      </c>
      <c r="J7">
        <f t="shared" si="1"/>
        <v>2.8188717304443212E-2</v>
      </c>
    </row>
    <row r="8" spans="1:17" x14ac:dyDescent="0.3">
      <c r="A8" t="s">
        <v>49</v>
      </c>
      <c r="B8" t="s">
        <v>31851</v>
      </c>
      <c r="C8" t="s">
        <v>31852</v>
      </c>
      <c r="D8" t="s">
        <v>31851</v>
      </c>
      <c r="E8" t="s">
        <v>31853</v>
      </c>
      <c r="F8" t="s">
        <v>31854</v>
      </c>
      <c r="G8" t="s">
        <v>31853</v>
      </c>
      <c r="I8">
        <f t="shared" si="0"/>
        <v>1.2048970157230403E-2</v>
      </c>
      <c r="J8">
        <f t="shared" si="1"/>
        <v>1.2048970157230403E-2</v>
      </c>
      <c r="N8" t="s">
        <v>7256</v>
      </c>
      <c r="O8">
        <v>4.4317772262669302E-4</v>
      </c>
    </row>
    <row r="9" spans="1:17" x14ac:dyDescent="0.3">
      <c r="A9" t="s">
        <v>56</v>
      </c>
      <c r="B9" t="s">
        <v>31853</v>
      </c>
      <c r="C9" t="s">
        <v>31855</v>
      </c>
      <c r="D9" t="s">
        <v>31856</v>
      </c>
      <c r="E9" t="s">
        <v>31857</v>
      </c>
      <c r="F9" t="s">
        <v>31858</v>
      </c>
      <c r="G9" t="s">
        <v>31857</v>
      </c>
      <c r="I9">
        <f t="shared" si="0"/>
        <v>5.8230690296266182E-3</v>
      </c>
      <c r="J9">
        <f t="shared" si="1"/>
        <v>5.8230690296266182E-3</v>
      </c>
      <c r="N9" t="s">
        <v>7257</v>
      </c>
      <c r="O9">
        <v>2.3437271372601462E-4</v>
      </c>
      <c r="Q9" t="s">
        <v>7270</v>
      </c>
    </row>
    <row r="10" spans="1:17" x14ac:dyDescent="0.3">
      <c r="A10" t="s">
        <v>63</v>
      </c>
      <c r="B10" t="s">
        <v>31859</v>
      </c>
      <c r="C10" t="s">
        <v>31860</v>
      </c>
      <c r="D10" t="s">
        <v>31861</v>
      </c>
      <c r="E10" t="s">
        <v>31862</v>
      </c>
      <c r="F10" t="s">
        <v>31863</v>
      </c>
      <c r="G10" t="s">
        <v>31862</v>
      </c>
      <c r="I10">
        <f t="shared" si="0"/>
        <v>1.7885081253048965E-3</v>
      </c>
      <c r="J10">
        <f t="shared" si="1"/>
        <v>1.7885081253048965E-3</v>
      </c>
      <c r="N10" t="s">
        <v>7258</v>
      </c>
      <c r="O10">
        <v>5.3543883683947809E-4</v>
      </c>
      <c r="Q10" s="4">
        <f>(O8-0)/O12</f>
        <v>4.8645048491722846E-2</v>
      </c>
    </row>
    <row r="11" spans="1:17" x14ac:dyDescent="0.3">
      <c r="A11" t="s">
        <v>69</v>
      </c>
      <c r="B11" t="s">
        <v>31864</v>
      </c>
      <c r="C11" t="s">
        <v>31865</v>
      </c>
      <c r="D11" t="s">
        <v>31864</v>
      </c>
      <c r="E11" t="s">
        <v>31866</v>
      </c>
      <c r="F11" t="s">
        <v>31867</v>
      </c>
      <c r="G11" t="s">
        <v>31866</v>
      </c>
      <c r="I11">
        <f t="shared" si="0"/>
        <v>1.4364343028447881E-2</v>
      </c>
      <c r="J11">
        <f t="shared" si="1"/>
        <v>1.4364343028447881E-2</v>
      </c>
      <c r="N11" t="s">
        <v>7259</v>
      </c>
      <c r="O11">
        <v>0</v>
      </c>
    </row>
    <row r="12" spans="1:17" x14ac:dyDescent="0.3">
      <c r="A12" t="s">
        <v>76</v>
      </c>
      <c r="B12" t="s">
        <v>31868</v>
      </c>
      <c r="C12" t="s">
        <v>31869</v>
      </c>
      <c r="D12" t="s">
        <v>31870</v>
      </c>
      <c r="E12" t="s">
        <v>31871</v>
      </c>
      <c r="F12" t="s">
        <v>31872</v>
      </c>
      <c r="G12" t="s">
        <v>31871</v>
      </c>
      <c r="I12">
        <f t="shared" si="0"/>
        <v>3.5705809385858914E-4</v>
      </c>
      <c r="J12">
        <f t="shared" si="1"/>
        <v>3.5705809385858914E-4</v>
      </c>
      <c r="N12" t="s">
        <v>7260</v>
      </c>
      <c r="O12">
        <v>9.110438500274114E-3</v>
      </c>
    </row>
    <row r="13" spans="1:17" x14ac:dyDescent="0.3">
      <c r="A13" t="s">
        <v>83</v>
      </c>
      <c r="B13" t="s">
        <v>31873</v>
      </c>
      <c r="C13" t="s">
        <v>31874</v>
      </c>
      <c r="D13" t="s">
        <v>31875</v>
      </c>
      <c r="E13" t="s">
        <v>31876</v>
      </c>
      <c r="F13" t="s">
        <v>31877</v>
      </c>
      <c r="G13" t="s">
        <v>31876</v>
      </c>
      <c r="I13">
        <f t="shared" si="0"/>
        <v>-7.1480277204342523E-4</v>
      </c>
      <c r="J13">
        <f t="shared" si="1"/>
        <v>-7.1480277204342523E-4</v>
      </c>
      <c r="N13" t="s">
        <v>7261</v>
      </c>
      <c r="O13">
        <v>8.3000089667276843E-5</v>
      </c>
    </row>
    <row r="14" spans="1:17" x14ac:dyDescent="0.3">
      <c r="A14" t="s">
        <v>90</v>
      </c>
      <c r="B14" t="s">
        <v>31878</v>
      </c>
      <c r="C14" t="s">
        <v>31878</v>
      </c>
      <c r="D14" t="s">
        <v>31879</v>
      </c>
      <c r="E14" t="s">
        <v>31880</v>
      </c>
      <c r="F14" t="s">
        <v>31881</v>
      </c>
      <c r="G14" t="s">
        <v>31880</v>
      </c>
      <c r="I14">
        <f t="shared" si="0"/>
        <v>-2.5234228037457784E-2</v>
      </c>
      <c r="J14">
        <f t="shared" si="1"/>
        <v>-2.5234228037457784E-2</v>
      </c>
      <c r="N14" t="s">
        <v>7262</v>
      </c>
      <c r="O14">
        <v>3.3746832942244152</v>
      </c>
    </row>
    <row r="15" spans="1:17" x14ac:dyDescent="0.3">
      <c r="A15" t="s">
        <v>97</v>
      </c>
      <c r="B15" t="s">
        <v>31882</v>
      </c>
      <c r="C15" t="s">
        <v>31883</v>
      </c>
      <c r="D15" t="s">
        <v>31884</v>
      </c>
      <c r="E15" t="s">
        <v>31885</v>
      </c>
      <c r="F15" t="s">
        <v>31886</v>
      </c>
      <c r="G15" t="s">
        <v>31885</v>
      </c>
      <c r="I15">
        <f t="shared" si="0"/>
        <v>5.5981241462810813E-3</v>
      </c>
      <c r="J15">
        <f t="shared" si="1"/>
        <v>5.5981241462810813E-3</v>
      </c>
      <c r="N15" t="s">
        <v>7263</v>
      </c>
      <c r="O15">
        <v>-0.31616629242443622</v>
      </c>
    </row>
    <row r="16" spans="1:17" x14ac:dyDescent="0.3">
      <c r="A16" t="s">
        <v>102</v>
      </c>
      <c r="B16" t="s">
        <v>31887</v>
      </c>
      <c r="C16" t="s">
        <v>31888</v>
      </c>
      <c r="D16" t="s">
        <v>31889</v>
      </c>
      <c r="E16" t="s">
        <v>31890</v>
      </c>
      <c r="F16" t="s">
        <v>31891</v>
      </c>
      <c r="G16" t="s">
        <v>31890</v>
      </c>
      <c r="I16">
        <f t="shared" si="0"/>
        <v>7.4381597298744289E-3</v>
      </c>
      <c r="J16">
        <f t="shared" si="1"/>
        <v>7.4381597298744289E-3</v>
      </c>
      <c r="N16" t="s">
        <v>7264</v>
      </c>
      <c r="O16">
        <v>9.7871610514412927E-2</v>
      </c>
    </row>
    <row r="17" spans="1:15" x14ac:dyDescent="0.3">
      <c r="A17" t="s">
        <v>109</v>
      </c>
      <c r="B17" t="s">
        <v>31892</v>
      </c>
      <c r="C17" t="s">
        <v>31893</v>
      </c>
      <c r="D17" t="s">
        <v>31894</v>
      </c>
      <c r="E17" t="s">
        <v>31895</v>
      </c>
      <c r="F17" t="s">
        <v>31896</v>
      </c>
      <c r="G17" t="s">
        <v>31895</v>
      </c>
      <c r="I17">
        <f t="shared" si="0"/>
        <v>-1.0696981261694093E-2</v>
      </c>
      <c r="J17">
        <f t="shared" si="1"/>
        <v>-1.0696981261694093E-2</v>
      </c>
      <c r="N17" t="s">
        <v>7265</v>
      </c>
      <c r="O17">
        <v>-5.5463726644044413E-2</v>
      </c>
    </row>
    <row r="18" spans="1:15" x14ac:dyDescent="0.3">
      <c r="A18" t="s">
        <v>114</v>
      </c>
      <c r="B18" t="s">
        <v>31897</v>
      </c>
      <c r="C18" t="s">
        <v>31898</v>
      </c>
      <c r="D18" t="s">
        <v>31897</v>
      </c>
      <c r="E18" t="s">
        <v>31899</v>
      </c>
      <c r="F18" t="s">
        <v>31900</v>
      </c>
      <c r="G18" t="s">
        <v>31899</v>
      </c>
      <c r="I18">
        <f t="shared" si="0"/>
        <v>1.993665693566481E-2</v>
      </c>
      <c r="J18">
        <f t="shared" si="1"/>
        <v>1.993665693566481E-2</v>
      </c>
      <c r="N18" t="s">
        <v>7266</v>
      </c>
      <c r="O18">
        <v>4.2407883870368514E-2</v>
      </c>
    </row>
    <row r="19" spans="1:15" x14ac:dyDescent="0.3">
      <c r="A19" t="s">
        <v>121</v>
      </c>
      <c r="B19" t="s">
        <v>31901</v>
      </c>
      <c r="C19" t="s">
        <v>31902</v>
      </c>
      <c r="D19" t="s">
        <v>31903</v>
      </c>
      <c r="E19" t="s">
        <v>31904</v>
      </c>
      <c r="F19" t="s">
        <v>31905</v>
      </c>
      <c r="G19" t="s">
        <v>31904</v>
      </c>
      <c r="I19">
        <f t="shared" si="0"/>
        <v>9.9125497111480568E-3</v>
      </c>
      <c r="J19">
        <f t="shared" si="1"/>
        <v>9.9125497111480568E-3</v>
      </c>
      <c r="N19" t="s">
        <v>7267</v>
      </c>
      <c r="O19">
        <v>0.66964153888893319</v>
      </c>
    </row>
    <row r="20" spans="1:15" x14ac:dyDescent="0.3">
      <c r="A20" t="s">
        <v>126</v>
      </c>
      <c r="B20" t="s">
        <v>31906</v>
      </c>
      <c r="C20" t="s">
        <v>31907</v>
      </c>
      <c r="D20" t="s">
        <v>31908</v>
      </c>
      <c r="E20" t="s">
        <v>31909</v>
      </c>
      <c r="F20" t="s">
        <v>31910</v>
      </c>
      <c r="G20" t="s">
        <v>31909</v>
      </c>
      <c r="I20">
        <f t="shared" si="0"/>
        <v>9.6703351143313659E-3</v>
      </c>
      <c r="J20">
        <f t="shared" si="1"/>
        <v>9.6703351143313659E-3</v>
      </c>
      <c r="N20" t="s">
        <v>7268</v>
      </c>
      <c r="O20">
        <v>1511</v>
      </c>
    </row>
    <row r="21" spans="1:15" ht="15" thickBot="1" x14ac:dyDescent="0.35">
      <c r="A21" t="s">
        <v>133</v>
      </c>
      <c r="B21" t="s">
        <v>31911</v>
      </c>
      <c r="C21" t="s">
        <v>31912</v>
      </c>
      <c r="D21" t="s">
        <v>31913</v>
      </c>
      <c r="E21" t="s">
        <v>31914</v>
      </c>
      <c r="F21" t="s">
        <v>31915</v>
      </c>
      <c r="G21" t="s">
        <v>31914</v>
      </c>
      <c r="I21">
        <f t="shared" si="0"/>
        <v>1.1648683579776698E-3</v>
      </c>
      <c r="J21">
        <f t="shared" si="1"/>
        <v>1.1648683579776698E-3</v>
      </c>
      <c r="N21" s="1" t="s">
        <v>7269</v>
      </c>
      <c r="O21" s="1">
        <v>4.5973057719916698E-4</v>
      </c>
    </row>
    <row r="22" spans="1:15" x14ac:dyDescent="0.3">
      <c r="A22" t="s">
        <v>139</v>
      </c>
      <c r="B22" t="s">
        <v>31916</v>
      </c>
      <c r="C22" t="s">
        <v>31917</v>
      </c>
      <c r="D22" t="s">
        <v>31918</v>
      </c>
      <c r="E22" t="s">
        <v>31919</v>
      </c>
      <c r="F22" t="s">
        <v>31920</v>
      </c>
      <c r="G22" t="s">
        <v>31919</v>
      </c>
      <c r="I22">
        <f t="shared" si="0"/>
        <v>-3.7779198643625505E-3</v>
      </c>
      <c r="J22">
        <f t="shared" si="1"/>
        <v>-3.7779198643625505E-3</v>
      </c>
    </row>
    <row r="23" spans="1:15" x14ac:dyDescent="0.3">
      <c r="A23" t="s">
        <v>145</v>
      </c>
      <c r="B23" t="s">
        <v>31921</v>
      </c>
      <c r="C23" t="s">
        <v>31922</v>
      </c>
      <c r="D23" t="s">
        <v>31923</v>
      </c>
      <c r="E23" t="s">
        <v>31924</v>
      </c>
      <c r="F23" t="s">
        <v>31925</v>
      </c>
      <c r="G23" t="s">
        <v>31924</v>
      </c>
      <c r="I23">
        <f t="shared" si="0"/>
        <v>-2.9262784820510788E-3</v>
      </c>
      <c r="J23">
        <f t="shared" si="1"/>
        <v>-2.9262784820510788E-3</v>
      </c>
    </row>
    <row r="24" spans="1:15" x14ac:dyDescent="0.3">
      <c r="A24" t="s">
        <v>152</v>
      </c>
      <c r="B24" t="s">
        <v>31926</v>
      </c>
      <c r="C24" t="s">
        <v>31927</v>
      </c>
      <c r="D24" t="s">
        <v>31928</v>
      </c>
      <c r="E24" t="s">
        <v>31929</v>
      </c>
      <c r="F24" t="s">
        <v>31930</v>
      </c>
      <c r="G24" t="s">
        <v>31929</v>
      </c>
      <c r="I24">
        <f t="shared" si="0"/>
        <v>-1.1652921913434159E-4</v>
      </c>
      <c r="J24">
        <f t="shared" si="1"/>
        <v>-1.1652921913434159E-4</v>
      </c>
    </row>
    <row r="25" spans="1:15" x14ac:dyDescent="0.3">
      <c r="A25" t="s">
        <v>158</v>
      </c>
      <c r="B25" t="s">
        <v>31931</v>
      </c>
      <c r="C25" t="s">
        <v>31932</v>
      </c>
      <c r="D25" t="s">
        <v>31933</v>
      </c>
      <c r="E25" t="s">
        <v>31934</v>
      </c>
      <c r="F25" t="s">
        <v>31935</v>
      </c>
      <c r="G25" t="s">
        <v>31934</v>
      </c>
      <c r="I25">
        <f t="shared" si="0"/>
        <v>1.9915979017281666E-2</v>
      </c>
      <c r="J25">
        <f t="shared" si="1"/>
        <v>1.9915979017281666E-2</v>
      </c>
    </row>
    <row r="26" spans="1:15" x14ac:dyDescent="0.3">
      <c r="A26" t="s">
        <v>165</v>
      </c>
      <c r="B26" t="s">
        <v>31936</v>
      </c>
      <c r="C26" t="s">
        <v>31937</v>
      </c>
      <c r="D26" t="s">
        <v>31938</v>
      </c>
      <c r="E26" t="s">
        <v>31939</v>
      </c>
      <c r="F26" t="s">
        <v>31940</v>
      </c>
      <c r="G26" t="s">
        <v>31939</v>
      </c>
      <c r="I26">
        <f t="shared" si="0"/>
        <v>-3.5599257687276534E-3</v>
      </c>
      <c r="J26">
        <f t="shared" si="1"/>
        <v>-3.5599257687276534E-3</v>
      </c>
    </row>
    <row r="27" spans="1:15" x14ac:dyDescent="0.3">
      <c r="A27" t="s">
        <v>171</v>
      </c>
      <c r="B27" t="s">
        <v>31941</v>
      </c>
      <c r="C27" t="s">
        <v>31942</v>
      </c>
      <c r="D27" t="s">
        <v>31943</v>
      </c>
      <c r="E27" t="s">
        <v>31944</v>
      </c>
      <c r="F27" t="s">
        <v>31945</v>
      </c>
      <c r="G27" t="s">
        <v>31944</v>
      </c>
      <c r="I27">
        <f t="shared" si="0"/>
        <v>4.1414288035000529E-3</v>
      </c>
      <c r="J27">
        <f t="shared" si="1"/>
        <v>4.1414288035000529E-3</v>
      </c>
    </row>
    <row r="28" spans="1:15" x14ac:dyDescent="0.3">
      <c r="A28" t="s">
        <v>176</v>
      </c>
      <c r="B28" t="s">
        <v>31946</v>
      </c>
      <c r="C28" t="s">
        <v>31947</v>
      </c>
      <c r="D28" t="s">
        <v>31948</v>
      </c>
      <c r="E28" t="s">
        <v>31949</v>
      </c>
      <c r="F28" t="s">
        <v>31950</v>
      </c>
      <c r="G28" t="s">
        <v>31949</v>
      </c>
      <c r="I28">
        <f t="shared" si="0"/>
        <v>-5.1020606456521908E-4</v>
      </c>
      <c r="J28">
        <f t="shared" si="1"/>
        <v>-5.1020606456521908E-4</v>
      </c>
    </row>
    <row r="29" spans="1:15" x14ac:dyDescent="0.3">
      <c r="A29" t="s">
        <v>182</v>
      </c>
      <c r="B29" t="s">
        <v>31951</v>
      </c>
      <c r="C29" t="s">
        <v>31952</v>
      </c>
      <c r="D29" t="s">
        <v>31953</v>
      </c>
      <c r="E29" t="s">
        <v>31954</v>
      </c>
      <c r="F29" t="s">
        <v>31955</v>
      </c>
      <c r="G29" t="s">
        <v>31954</v>
      </c>
      <c r="I29">
        <f t="shared" si="0"/>
        <v>-2.0066453573568911E-3</v>
      </c>
      <c r="J29">
        <f t="shared" si="1"/>
        <v>-2.0066453573568911E-3</v>
      </c>
    </row>
    <row r="30" spans="1:15" x14ac:dyDescent="0.3">
      <c r="A30" t="s">
        <v>189</v>
      </c>
      <c r="B30" t="s">
        <v>31956</v>
      </c>
      <c r="C30" t="s">
        <v>31957</v>
      </c>
      <c r="D30" t="s">
        <v>31958</v>
      </c>
      <c r="E30" t="s">
        <v>31959</v>
      </c>
      <c r="F30" t="s">
        <v>31960</v>
      </c>
      <c r="G30" t="s">
        <v>31959</v>
      </c>
      <c r="I30">
        <f t="shared" si="0"/>
        <v>4.2418151138193302E-3</v>
      </c>
      <c r="J30">
        <f t="shared" si="1"/>
        <v>4.2418151138193302E-3</v>
      </c>
    </row>
    <row r="31" spans="1:15" x14ac:dyDescent="0.3">
      <c r="A31" t="s">
        <v>196</v>
      </c>
      <c r="B31" t="s">
        <v>31961</v>
      </c>
      <c r="C31" t="s">
        <v>31962</v>
      </c>
      <c r="D31" t="s">
        <v>31963</v>
      </c>
      <c r="E31" t="s">
        <v>31964</v>
      </c>
      <c r="F31" t="s">
        <v>31965</v>
      </c>
      <c r="G31" t="s">
        <v>31964</v>
      </c>
      <c r="I31">
        <f t="shared" si="0"/>
        <v>-5.094053043579857E-3</v>
      </c>
      <c r="J31">
        <f t="shared" si="1"/>
        <v>-5.094053043579857E-3</v>
      </c>
    </row>
    <row r="32" spans="1:15" x14ac:dyDescent="0.3">
      <c r="A32" t="s">
        <v>202</v>
      </c>
      <c r="B32" t="s">
        <v>31966</v>
      </c>
      <c r="C32" t="s">
        <v>31967</v>
      </c>
      <c r="D32" t="s">
        <v>31968</v>
      </c>
      <c r="E32" t="s">
        <v>31969</v>
      </c>
      <c r="F32" t="s">
        <v>31970</v>
      </c>
      <c r="G32" t="s">
        <v>31969</v>
      </c>
      <c r="I32">
        <f t="shared" si="0"/>
        <v>-2.4935521055969211E-2</v>
      </c>
      <c r="J32">
        <f t="shared" si="1"/>
        <v>-2.4935521055969211E-2</v>
      </c>
    </row>
    <row r="33" spans="1:10" x14ac:dyDescent="0.3">
      <c r="A33" t="s">
        <v>208</v>
      </c>
      <c r="B33" t="s">
        <v>31971</v>
      </c>
      <c r="C33" t="s">
        <v>31972</v>
      </c>
      <c r="D33" t="s">
        <v>31973</v>
      </c>
      <c r="E33" t="s">
        <v>31974</v>
      </c>
      <c r="F33" t="s">
        <v>31975</v>
      </c>
      <c r="G33" t="s">
        <v>31974</v>
      </c>
      <c r="I33">
        <f t="shared" si="0"/>
        <v>-5.6730748597052291E-3</v>
      </c>
      <c r="J33">
        <f t="shared" si="1"/>
        <v>-5.6730748597052291E-3</v>
      </c>
    </row>
    <row r="34" spans="1:10" x14ac:dyDescent="0.3">
      <c r="A34" t="s">
        <v>214</v>
      </c>
      <c r="B34" t="s">
        <v>31976</v>
      </c>
      <c r="C34" t="s">
        <v>31977</v>
      </c>
      <c r="D34" t="s">
        <v>31978</v>
      </c>
      <c r="E34" t="s">
        <v>31979</v>
      </c>
      <c r="F34" t="s">
        <v>31980</v>
      </c>
      <c r="G34" t="s">
        <v>31979</v>
      </c>
      <c r="I34">
        <f t="shared" si="0"/>
        <v>-1.6278964214380236E-3</v>
      </c>
      <c r="J34">
        <f t="shared" si="1"/>
        <v>-1.6278964214380236E-3</v>
      </c>
    </row>
    <row r="35" spans="1:10" x14ac:dyDescent="0.3">
      <c r="A35" t="s">
        <v>221</v>
      </c>
      <c r="B35" t="s">
        <v>31981</v>
      </c>
      <c r="C35" t="s">
        <v>31982</v>
      </c>
      <c r="D35" t="s">
        <v>31983</v>
      </c>
      <c r="E35" t="s">
        <v>31984</v>
      </c>
      <c r="F35" t="s">
        <v>31985</v>
      </c>
      <c r="G35" t="s">
        <v>31984</v>
      </c>
      <c r="I35">
        <f t="shared" si="0"/>
        <v>-1.1070594496098841E-4</v>
      </c>
      <c r="J35">
        <f t="shared" si="1"/>
        <v>-1.1070594496098841E-4</v>
      </c>
    </row>
    <row r="36" spans="1:10" x14ac:dyDescent="0.3">
      <c r="A36" t="s">
        <v>227</v>
      </c>
      <c r="B36" t="s">
        <v>31986</v>
      </c>
      <c r="C36" t="s">
        <v>31987</v>
      </c>
      <c r="D36" t="s">
        <v>31988</v>
      </c>
      <c r="E36" t="s">
        <v>31989</v>
      </c>
      <c r="F36" t="s">
        <v>31990</v>
      </c>
      <c r="G36" t="s">
        <v>31989</v>
      </c>
      <c r="I36">
        <f t="shared" si="0"/>
        <v>1.0079571104891188E-2</v>
      </c>
      <c r="J36">
        <f t="shared" si="1"/>
        <v>1.0079571104891188E-2</v>
      </c>
    </row>
    <row r="37" spans="1:10" x14ac:dyDescent="0.3">
      <c r="A37" t="s">
        <v>234</v>
      </c>
      <c r="B37" t="s">
        <v>31991</v>
      </c>
      <c r="C37" t="s">
        <v>31992</v>
      </c>
      <c r="D37" t="s">
        <v>31993</v>
      </c>
      <c r="E37" t="s">
        <v>31994</v>
      </c>
      <c r="F37" t="s">
        <v>31995</v>
      </c>
      <c r="G37" t="s">
        <v>31994</v>
      </c>
      <c r="I37">
        <f t="shared" si="0"/>
        <v>9.3124832312472378E-4</v>
      </c>
      <c r="J37">
        <f t="shared" si="1"/>
        <v>9.3124832312472378E-4</v>
      </c>
    </row>
    <row r="38" spans="1:10" x14ac:dyDescent="0.3">
      <c r="A38" t="s">
        <v>239</v>
      </c>
      <c r="B38" t="s">
        <v>31996</v>
      </c>
      <c r="C38" t="s">
        <v>31996</v>
      </c>
      <c r="D38" t="s">
        <v>31997</v>
      </c>
      <c r="E38" t="s">
        <v>31998</v>
      </c>
      <c r="F38" t="s">
        <v>31999</v>
      </c>
      <c r="G38" t="s">
        <v>31998</v>
      </c>
      <c r="I38">
        <f t="shared" si="0"/>
        <v>-1.3857186420071574E-2</v>
      </c>
      <c r="J38">
        <f t="shared" si="1"/>
        <v>-1.3857186420071574E-2</v>
      </c>
    </row>
    <row r="39" spans="1:10" x14ac:dyDescent="0.3">
      <c r="A39" t="s">
        <v>246</v>
      </c>
      <c r="B39" t="s">
        <v>32000</v>
      </c>
      <c r="C39" t="s">
        <v>32000</v>
      </c>
      <c r="D39" t="s">
        <v>32001</v>
      </c>
      <c r="E39" t="s">
        <v>32002</v>
      </c>
      <c r="F39" t="s">
        <v>32003</v>
      </c>
      <c r="G39" t="s">
        <v>32002</v>
      </c>
      <c r="I39">
        <f t="shared" si="0"/>
        <v>-5.606918778243002E-3</v>
      </c>
      <c r="J39">
        <f t="shared" si="1"/>
        <v>-5.606918778243002E-3</v>
      </c>
    </row>
    <row r="40" spans="1:10" x14ac:dyDescent="0.3">
      <c r="A40" t="s">
        <v>253</v>
      </c>
      <c r="B40" t="s">
        <v>32004</v>
      </c>
      <c r="C40" t="s">
        <v>32005</v>
      </c>
      <c r="D40" t="s">
        <v>32006</v>
      </c>
      <c r="E40" t="s">
        <v>32007</v>
      </c>
      <c r="F40" t="s">
        <v>32008</v>
      </c>
      <c r="G40" t="s">
        <v>32007</v>
      </c>
      <c r="I40">
        <f t="shared" si="0"/>
        <v>-3.8389875028953142E-3</v>
      </c>
      <c r="J40">
        <f t="shared" si="1"/>
        <v>-3.8389875028953142E-3</v>
      </c>
    </row>
    <row r="41" spans="1:10" x14ac:dyDescent="0.3">
      <c r="A41" t="s">
        <v>259</v>
      </c>
      <c r="B41" t="s">
        <v>32009</v>
      </c>
      <c r="C41" t="s">
        <v>32009</v>
      </c>
      <c r="D41" t="s">
        <v>32010</v>
      </c>
      <c r="E41" t="s">
        <v>32011</v>
      </c>
      <c r="F41" t="s">
        <v>32012</v>
      </c>
      <c r="G41" t="s">
        <v>32011</v>
      </c>
      <c r="I41">
        <f t="shared" si="0"/>
        <v>-1.3166361282215121E-2</v>
      </c>
      <c r="J41">
        <f t="shared" si="1"/>
        <v>-1.3166361282215121E-2</v>
      </c>
    </row>
    <row r="42" spans="1:10" x14ac:dyDescent="0.3">
      <c r="A42" t="s">
        <v>265</v>
      </c>
      <c r="B42" t="s">
        <v>32013</v>
      </c>
      <c r="C42" t="s">
        <v>32014</v>
      </c>
      <c r="D42" t="s">
        <v>32015</v>
      </c>
      <c r="E42" t="s">
        <v>32016</v>
      </c>
      <c r="F42" t="s">
        <v>32017</v>
      </c>
      <c r="G42" t="s">
        <v>32016</v>
      </c>
      <c r="I42">
        <f t="shared" si="0"/>
        <v>1.9530369265712934E-3</v>
      </c>
      <c r="J42">
        <f t="shared" si="1"/>
        <v>1.9530369265712934E-3</v>
      </c>
    </row>
    <row r="43" spans="1:10" x14ac:dyDescent="0.3">
      <c r="A43" t="s">
        <v>272</v>
      </c>
      <c r="B43" t="s">
        <v>32018</v>
      </c>
      <c r="C43" t="s">
        <v>32019</v>
      </c>
      <c r="D43" t="s">
        <v>32020</v>
      </c>
      <c r="E43" t="s">
        <v>32021</v>
      </c>
      <c r="F43" t="s">
        <v>32022</v>
      </c>
      <c r="G43" t="s">
        <v>32021</v>
      </c>
      <c r="I43">
        <f t="shared" si="0"/>
        <v>-7.3806720013289149E-3</v>
      </c>
      <c r="J43">
        <f t="shared" si="1"/>
        <v>-7.3806720013289149E-3</v>
      </c>
    </row>
    <row r="44" spans="1:10" x14ac:dyDescent="0.3">
      <c r="A44" t="s">
        <v>276</v>
      </c>
      <c r="B44" t="s">
        <v>32023</v>
      </c>
      <c r="C44" t="s">
        <v>32024</v>
      </c>
      <c r="D44" t="s">
        <v>32025</v>
      </c>
      <c r="E44" t="s">
        <v>32026</v>
      </c>
      <c r="F44" t="s">
        <v>32027</v>
      </c>
      <c r="G44" t="s">
        <v>32026</v>
      </c>
      <c r="I44">
        <f t="shared" si="0"/>
        <v>1.6507506862060185E-2</v>
      </c>
      <c r="J44">
        <f t="shared" si="1"/>
        <v>1.6507506862060185E-2</v>
      </c>
    </row>
    <row r="45" spans="1:10" x14ac:dyDescent="0.3">
      <c r="A45" t="s">
        <v>281</v>
      </c>
      <c r="B45" t="s">
        <v>32028</v>
      </c>
      <c r="C45" t="s">
        <v>32029</v>
      </c>
      <c r="D45" t="s">
        <v>32030</v>
      </c>
      <c r="E45" t="s">
        <v>32031</v>
      </c>
      <c r="F45" t="s">
        <v>32032</v>
      </c>
      <c r="G45" t="s">
        <v>32031</v>
      </c>
      <c r="I45">
        <f t="shared" si="0"/>
        <v>-1.3882846377886162E-2</v>
      </c>
      <c r="J45">
        <f t="shared" si="1"/>
        <v>-1.3882846377886162E-2</v>
      </c>
    </row>
    <row r="46" spans="1:10" x14ac:dyDescent="0.3">
      <c r="A46" t="s">
        <v>286</v>
      </c>
      <c r="B46" t="s">
        <v>32033</v>
      </c>
      <c r="C46" t="s">
        <v>32034</v>
      </c>
      <c r="D46" t="s">
        <v>32035</v>
      </c>
      <c r="E46" t="s">
        <v>32036</v>
      </c>
      <c r="F46" t="s">
        <v>32037</v>
      </c>
      <c r="G46" t="s">
        <v>32036</v>
      </c>
      <c r="I46">
        <f t="shared" si="0"/>
        <v>4.9844099348663937E-4</v>
      </c>
      <c r="J46">
        <f t="shared" si="1"/>
        <v>4.9844099348663937E-4</v>
      </c>
    </row>
    <row r="47" spans="1:10" x14ac:dyDescent="0.3">
      <c r="A47" t="s">
        <v>292</v>
      </c>
      <c r="B47" t="s">
        <v>32038</v>
      </c>
      <c r="C47" t="s">
        <v>32039</v>
      </c>
      <c r="D47" t="s">
        <v>32038</v>
      </c>
      <c r="E47" t="s">
        <v>32040</v>
      </c>
      <c r="F47" t="s">
        <v>32041</v>
      </c>
      <c r="G47" t="s">
        <v>32040</v>
      </c>
      <c r="I47">
        <f t="shared" si="0"/>
        <v>2.5437556603493682E-2</v>
      </c>
      <c r="J47">
        <f t="shared" si="1"/>
        <v>2.5437556603493682E-2</v>
      </c>
    </row>
    <row r="48" spans="1:10" x14ac:dyDescent="0.3">
      <c r="A48" t="s">
        <v>297</v>
      </c>
      <c r="B48" t="s">
        <v>32042</v>
      </c>
      <c r="C48" t="s">
        <v>32043</v>
      </c>
      <c r="D48" t="s">
        <v>32044</v>
      </c>
      <c r="E48" t="s">
        <v>32045</v>
      </c>
      <c r="F48" t="s">
        <v>32046</v>
      </c>
      <c r="G48" t="s">
        <v>32045</v>
      </c>
      <c r="I48">
        <f t="shared" si="0"/>
        <v>4.9301357646631466E-3</v>
      </c>
      <c r="J48">
        <f t="shared" si="1"/>
        <v>4.9301357646631466E-3</v>
      </c>
    </row>
    <row r="49" spans="1:10" x14ac:dyDescent="0.3">
      <c r="A49" t="s">
        <v>302</v>
      </c>
      <c r="B49" t="s">
        <v>32047</v>
      </c>
      <c r="C49" t="s">
        <v>32048</v>
      </c>
      <c r="D49" t="s">
        <v>32049</v>
      </c>
      <c r="E49" t="s">
        <v>32050</v>
      </c>
      <c r="F49" t="s">
        <v>32051</v>
      </c>
      <c r="G49" t="s">
        <v>32050</v>
      </c>
      <c r="I49">
        <f t="shared" si="0"/>
        <v>1.2386516102629124E-2</v>
      </c>
      <c r="J49">
        <f t="shared" si="1"/>
        <v>1.2386516102629124E-2</v>
      </c>
    </row>
    <row r="50" spans="1:10" x14ac:dyDescent="0.3">
      <c r="A50" t="s">
        <v>309</v>
      </c>
      <c r="B50" t="s">
        <v>32052</v>
      </c>
      <c r="C50" t="s">
        <v>32052</v>
      </c>
      <c r="D50" t="s">
        <v>32053</v>
      </c>
      <c r="E50" t="s">
        <v>32054</v>
      </c>
      <c r="F50" t="s">
        <v>32055</v>
      </c>
      <c r="G50" t="s">
        <v>32054</v>
      </c>
      <c r="I50">
        <f t="shared" si="0"/>
        <v>-1.0264163636422814E-2</v>
      </c>
      <c r="J50">
        <f t="shared" si="1"/>
        <v>-1.0264163636422814E-2</v>
      </c>
    </row>
    <row r="51" spans="1:10" x14ac:dyDescent="0.3">
      <c r="A51" t="s">
        <v>314</v>
      </c>
      <c r="B51" t="s">
        <v>32056</v>
      </c>
      <c r="C51" t="s">
        <v>32057</v>
      </c>
      <c r="D51" t="s">
        <v>32058</v>
      </c>
      <c r="E51" t="s">
        <v>32059</v>
      </c>
      <c r="F51" t="s">
        <v>32060</v>
      </c>
      <c r="G51" t="s">
        <v>32059</v>
      </c>
      <c r="I51">
        <f t="shared" si="0"/>
        <v>4.4793275955365783E-3</v>
      </c>
      <c r="J51">
        <f t="shared" si="1"/>
        <v>4.4793275955365783E-3</v>
      </c>
    </row>
    <row r="52" spans="1:10" x14ac:dyDescent="0.3">
      <c r="A52" t="s">
        <v>319</v>
      </c>
      <c r="B52" t="s">
        <v>32061</v>
      </c>
      <c r="C52" t="s">
        <v>32062</v>
      </c>
      <c r="D52" t="s">
        <v>32063</v>
      </c>
      <c r="E52" t="s">
        <v>32064</v>
      </c>
      <c r="F52" t="s">
        <v>32065</v>
      </c>
      <c r="G52" t="s">
        <v>32064</v>
      </c>
      <c r="I52">
        <f t="shared" si="0"/>
        <v>2.7178620820724284E-3</v>
      </c>
      <c r="J52">
        <f t="shared" si="1"/>
        <v>2.7178620820724284E-3</v>
      </c>
    </row>
    <row r="53" spans="1:10" x14ac:dyDescent="0.3">
      <c r="A53" t="s">
        <v>325</v>
      </c>
      <c r="B53" t="s">
        <v>32066</v>
      </c>
      <c r="C53" t="s">
        <v>32067</v>
      </c>
      <c r="D53" t="s">
        <v>32068</v>
      </c>
      <c r="E53" t="s">
        <v>32069</v>
      </c>
      <c r="F53" t="s">
        <v>32070</v>
      </c>
      <c r="G53" t="s">
        <v>32069</v>
      </c>
      <c r="I53">
        <f t="shared" si="0"/>
        <v>4.5634377076677517E-3</v>
      </c>
      <c r="J53">
        <f t="shared" si="1"/>
        <v>4.5634377076677517E-3</v>
      </c>
    </row>
    <row r="54" spans="1:10" x14ac:dyDescent="0.3">
      <c r="A54" t="s">
        <v>331</v>
      </c>
      <c r="B54" t="s">
        <v>32071</v>
      </c>
      <c r="C54" t="s">
        <v>32072</v>
      </c>
      <c r="D54" t="s">
        <v>32071</v>
      </c>
      <c r="E54" t="s">
        <v>32073</v>
      </c>
      <c r="F54" t="s">
        <v>32074</v>
      </c>
      <c r="G54" t="s">
        <v>32073</v>
      </c>
      <c r="I54">
        <f t="shared" si="0"/>
        <v>7.7761772126123509E-3</v>
      </c>
      <c r="J54">
        <f t="shared" si="1"/>
        <v>7.7761772126123509E-3</v>
      </c>
    </row>
    <row r="55" spans="1:10" x14ac:dyDescent="0.3">
      <c r="A55" t="s">
        <v>338</v>
      </c>
      <c r="B55" t="s">
        <v>32075</v>
      </c>
      <c r="C55" t="s">
        <v>32076</v>
      </c>
      <c r="D55" t="s">
        <v>32077</v>
      </c>
      <c r="E55" t="s">
        <v>32078</v>
      </c>
      <c r="F55" t="s">
        <v>32079</v>
      </c>
      <c r="G55" t="s">
        <v>32078</v>
      </c>
      <c r="I55">
        <f t="shared" si="0"/>
        <v>-1.672935576548587E-3</v>
      </c>
      <c r="J55">
        <f t="shared" si="1"/>
        <v>-1.672935576548587E-3</v>
      </c>
    </row>
    <row r="56" spans="1:10" x14ac:dyDescent="0.3">
      <c r="A56" t="s">
        <v>344</v>
      </c>
      <c r="B56" t="s">
        <v>32080</v>
      </c>
      <c r="C56" t="s">
        <v>32081</v>
      </c>
      <c r="D56" t="s">
        <v>32082</v>
      </c>
      <c r="E56" t="s">
        <v>32083</v>
      </c>
      <c r="F56" t="s">
        <v>32084</v>
      </c>
      <c r="G56" t="s">
        <v>32083</v>
      </c>
      <c r="I56">
        <f t="shared" si="0"/>
        <v>4.3927500040059405E-3</v>
      </c>
      <c r="J56">
        <f t="shared" si="1"/>
        <v>4.3927500040059405E-3</v>
      </c>
    </row>
    <row r="57" spans="1:10" x14ac:dyDescent="0.3">
      <c r="A57" t="s">
        <v>349</v>
      </c>
      <c r="B57" t="s">
        <v>32085</v>
      </c>
      <c r="C57" t="s">
        <v>32086</v>
      </c>
      <c r="D57" t="s">
        <v>32087</v>
      </c>
      <c r="E57" t="s">
        <v>32088</v>
      </c>
      <c r="F57" t="s">
        <v>32089</v>
      </c>
      <c r="G57" t="s">
        <v>32088</v>
      </c>
      <c r="I57">
        <f t="shared" si="0"/>
        <v>2.0902462294585763E-3</v>
      </c>
      <c r="J57">
        <f t="shared" si="1"/>
        <v>2.0902462294585763E-3</v>
      </c>
    </row>
    <row r="58" spans="1:10" x14ac:dyDescent="0.3">
      <c r="A58" t="s">
        <v>355</v>
      </c>
      <c r="B58" t="s">
        <v>32090</v>
      </c>
      <c r="C58" t="s">
        <v>32091</v>
      </c>
      <c r="D58" t="s">
        <v>32092</v>
      </c>
      <c r="E58" t="s">
        <v>32093</v>
      </c>
      <c r="F58" t="s">
        <v>32094</v>
      </c>
      <c r="G58" t="s">
        <v>32093</v>
      </c>
      <c r="I58">
        <f t="shared" si="0"/>
        <v>1.2288568954566543E-3</v>
      </c>
      <c r="J58">
        <f t="shared" si="1"/>
        <v>1.2288568954566543E-3</v>
      </c>
    </row>
    <row r="59" spans="1:10" x14ac:dyDescent="0.3">
      <c r="A59" t="s">
        <v>361</v>
      </c>
      <c r="B59" t="s">
        <v>32095</v>
      </c>
      <c r="C59" t="s">
        <v>32096</v>
      </c>
      <c r="D59" t="s">
        <v>32095</v>
      </c>
      <c r="E59" t="s">
        <v>32097</v>
      </c>
      <c r="F59" t="s">
        <v>32098</v>
      </c>
      <c r="G59" t="s">
        <v>32097</v>
      </c>
      <c r="I59">
        <f t="shared" si="0"/>
        <v>1.3741758731438153E-2</v>
      </c>
      <c r="J59">
        <f t="shared" si="1"/>
        <v>1.3741758731438153E-2</v>
      </c>
    </row>
    <row r="60" spans="1:10" x14ac:dyDescent="0.3">
      <c r="A60" t="s">
        <v>367</v>
      </c>
      <c r="B60" t="s">
        <v>32099</v>
      </c>
      <c r="C60" t="s">
        <v>32100</v>
      </c>
      <c r="D60" t="s">
        <v>32101</v>
      </c>
      <c r="E60" t="s">
        <v>32102</v>
      </c>
      <c r="F60" t="s">
        <v>32103</v>
      </c>
      <c r="G60" t="s">
        <v>32102</v>
      </c>
      <c r="I60">
        <f t="shared" si="0"/>
        <v>6.8908422627074386E-4</v>
      </c>
      <c r="J60">
        <f t="shared" si="1"/>
        <v>6.8908422627074386E-4</v>
      </c>
    </row>
    <row r="61" spans="1:10" x14ac:dyDescent="0.3">
      <c r="A61" t="s">
        <v>373</v>
      </c>
      <c r="B61" t="s">
        <v>32104</v>
      </c>
      <c r="C61" t="s">
        <v>32105</v>
      </c>
      <c r="D61" t="s">
        <v>32106</v>
      </c>
      <c r="E61" t="s">
        <v>32107</v>
      </c>
      <c r="F61" t="s">
        <v>32108</v>
      </c>
      <c r="G61" t="s">
        <v>32107</v>
      </c>
      <c r="I61">
        <f t="shared" si="0"/>
        <v>-2.0184591488933571E-3</v>
      </c>
      <c r="J61">
        <f t="shared" si="1"/>
        <v>-2.0184591488933571E-3</v>
      </c>
    </row>
    <row r="62" spans="1:10" x14ac:dyDescent="0.3">
      <c r="A62" t="s">
        <v>379</v>
      </c>
      <c r="B62" t="s">
        <v>32109</v>
      </c>
      <c r="C62" t="s">
        <v>32110</v>
      </c>
      <c r="D62" t="s">
        <v>32111</v>
      </c>
      <c r="E62" t="s">
        <v>32112</v>
      </c>
      <c r="F62" t="s">
        <v>32113</v>
      </c>
      <c r="G62" t="s">
        <v>32112</v>
      </c>
      <c r="I62">
        <f t="shared" si="0"/>
        <v>-7.1596455525212285E-3</v>
      </c>
      <c r="J62">
        <f t="shared" si="1"/>
        <v>-7.1596455525212285E-3</v>
      </c>
    </row>
    <row r="63" spans="1:10" x14ac:dyDescent="0.3">
      <c r="A63" t="s">
        <v>384</v>
      </c>
      <c r="B63" t="s">
        <v>32114</v>
      </c>
      <c r="C63" t="s">
        <v>32115</v>
      </c>
      <c r="D63" t="s">
        <v>32116</v>
      </c>
      <c r="E63" t="s">
        <v>32117</v>
      </c>
      <c r="F63" t="s">
        <v>32118</v>
      </c>
      <c r="G63" t="s">
        <v>32117</v>
      </c>
      <c r="I63">
        <f t="shared" si="0"/>
        <v>1.8554873235568488E-2</v>
      </c>
      <c r="J63">
        <f t="shared" si="1"/>
        <v>1.8554873235568488E-2</v>
      </c>
    </row>
    <row r="64" spans="1:10" x14ac:dyDescent="0.3">
      <c r="A64" t="s">
        <v>391</v>
      </c>
      <c r="B64" t="s">
        <v>32119</v>
      </c>
      <c r="C64" t="s">
        <v>32120</v>
      </c>
      <c r="D64" t="s">
        <v>32121</v>
      </c>
      <c r="E64" t="s">
        <v>32122</v>
      </c>
      <c r="F64" t="s">
        <v>32123</v>
      </c>
      <c r="G64" t="s">
        <v>32122</v>
      </c>
      <c r="I64">
        <f t="shared" si="0"/>
        <v>-4.4400162630733007E-3</v>
      </c>
      <c r="J64">
        <f t="shared" si="1"/>
        <v>-4.4400162630733007E-3</v>
      </c>
    </row>
    <row r="65" spans="1:10" x14ac:dyDescent="0.3">
      <c r="A65" t="s">
        <v>398</v>
      </c>
      <c r="B65" t="s">
        <v>32124</v>
      </c>
      <c r="C65" t="s">
        <v>32125</v>
      </c>
      <c r="D65" t="s">
        <v>32126</v>
      </c>
      <c r="E65" t="s">
        <v>32127</v>
      </c>
      <c r="F65" t="s">
        <v>32128</v>
      </c>
      <c r="G65" t="s">
        <v>32127</v>
      </c>
      <c r="I65">
        <f t="shared" si="0"/>
        <v>4.2637291232228277E-3</v>
      </c>
      <c r="J65">
        <f t="shared" si="1"/>
        <v>4.2637291232228277E-3</v>
      </c>
    </row>
    <row r="66" spans="1:10" x14ac:dyDescent="0.3">
      <c r="A66" t="s">
        <v>404</v>
      </c>
      <c r="B66" t="s">
        <v>32129</v>
      </c>
      <c r="C66" t="s">
        <v>32130</v>
      </c>
      <c r="D66" t="s">
        <v>32131</v>
      </c>
      <c r="E66" t="s">
        <v>32132</v>
      </c>
      <c r="F66" t="s">
        <v>32133</v>
      </c>
      <c r="G66" t="s">
        <v>32132</v>
      </c>
      <c r="I66">
        <f t="shared" si="0"/>
        <v>-2.1052759254206015E-3</v>
      </c>
      <c r="J66">
        <f t="shared" si="1"/>
        <v>-2.1052759254206015E-3</v>
      </c>
    </row>
    <row r="67" spans="1:10" x14ac:dyDescent="0.3">
      <c r="A67" t="s">
        <v>409</v>
      </c>
      <c r="B67" t="s">
        <v>32134</v>
      </c>
      <c r="C67" t="s">
        <v>32135</v>
      </c>
      <c r="D67" t="s">
        <v>32136</v>
      </c>
      <c r="E67" t="s">
        <v>32137</v>
      </c>
      <c r="F67" t="s">
        <v>32138</v>
      </c>
      <c r="G67" t="s">
        <v>32137</v>
      </c>
      <c r="I67">
        <f t="shared" si="0"/>
        <v>-4.3589513905576954E-3</v>
      </c>
      <c r="J67">
        <f t="shared" si="1"/>
        <v>-4.3589513905576954E-3</v>
      </c>
    </row>
    <row r="68" spans="1:10" x14ac:dyDescent="0.3">
      <c r="A68" t="s">
        <v>416</v>
      </c>
      <c r="B68" t="s">
        <v>32139</v>
      </c>
      <c r="C68" t="s">
        <v>32140</v>
      </c>
      <c r="D68" t="s">
        <v>32141</v>
      </c>
      <c r="E68" t="s">
        <v>32142</v>
      </c>
      <c r="F68" t="s">
        <v>32143</v>
      </c>
      <c r="G68" t="s">
        <v>32142</v>
      </c>
      <c r="I68">
        <f t="shared" si="0"/>
        <v>3.8588883749323742E-3</v>
      </c>
      <c r="J68">
        <f t="shared" si="1"/>
        <v>3.8588883749323742E-3</v>
      </c>
    </row>
    <row r="69" spans="1:10" x14ac:dyDescent="0.3">
      <c r="A69" t="s">
        <v>423</v>
      </c>
      <c r="B69" t="s">
        <v>32144</v>
      </c>
      <c r="C69" t="s">
        <v>32145</v>
      </c>
      <c r="D69" t="s">
        <v>32146</v>
      </c>
      <c r="E69" t="s">
        <v>32147</v>
      </c>
      <c r="F69" t="s">
        <v>32148</v>
      </c>
      <c r="G69" t="s">
        <v>32147</v>
      </c>
      <c r="I69">
        <f t="shared" ref="I69:I132" si="2">(E69-E68)/E68</f>
        <v>-7.2403027831381096E-3</v>
      </c>
      <c r="J69">
        <f t="shared" ref="J69:J132" si="3">(G69-G68)/G68</f>
        <v>-7.2403027831381096E-3</v>
      </c>
    </row>
    <row r="70" spans="1:10" x14ac:dyDescent="0.3">
      <c r="A70" t="s">
        <v>430</v>
      </c>
      <c r="B70" t="s">
        <v>32149</v>
      </c>
      <c r="C70" t="s">
        <v>32150</v>
      </c>
      <c r="D70" t="s">
        <v>32151</v>
      </c>
      <c r="E70" t="s">
        <v>32152</v>
      </c>
      <c r="F70" t="s">
        <v>32153</v>
      </c>
      <c r="G70" t="s">
        <v>32152</v>
      </c>
      <c r="I70">
        <f t="shared" si="2"/>
        <v>1.7993242515240072E-2</v>
      </c>
      <c r="J70">
        <f t="shared" si="3"/>
        <v>1.7993242515240072E-2</v>
      </c>
    </row>
    <row r="71" spans="1:10" x14ac:dyDescent="0.3">
      <c r="A71" t="s">
        <v>437</v>
      </c>
      <c r="B71" t="s">
        <v>32154</v>
      </c>
      <c r="C71" t="s">
        <v>32155</v>
      </c>
      <c r="D71" t="s">
        <v>32156</v>
      </c>
      <c r="E71" t="s">
        <v>32157</v>
      </c>
      <c r="F71" t="s">
        <v>32158</v>
      </c>
      <c r="G71" t="s">
        <v>32157</v>
      </c>
      <c r="I71">
        <f t="shared" si="2"/>
        <v>2.0951345092141511E-3</v>
      </c>
      <c r="J71">
        <f t="shared" si="3"/>
        <v>2.0951345092141511E-3</v>
      </c>
    </row>
    <row r="72" spans="1:10" x14ac:dyDescent="0.3">
      <c r="A72" t="s">
        <v>442</v>
      </c>
      <c r="B72" t="s">
        <v>32159</v>
      </c>
      <c r="C72" t="s">
        <v>32160</v>
      </c>
      <c r="D72" t="s">
        <v>32161</v>
      </c>
      <c r="E72" t="s">
        <v>32162</v>
      </c>
      <c r="F72" t="s">
        <v>32163</v>
      </c>
      <c r="G72" t="s">
        <v>32162</v>
      </c>
      <c r="I72">
        <f t="shared" si="2"/>
        <v>-1.7387780720462015E-3</v>
      </c>
      <c r="J72">
        <f t="shared" si="3"/>
        <v>-1.7387780720462015E-3</v>
      </c>
    </row>
    <row r="73" spans="1:10" x14ac:dyDescent="0.3">
      <c r="A73" t="s">
        <v>449</v>
      </c>
      <c r="B73" t="s">
        <v>32164</v>
      </c>
      <c r="C73" t="s">
        <v>32165</v>
      </c>
      <c r="D73" t="s">
        <v>32166</v>
      </c>
      <c r="E73" t="s">
        <v>32167</v>
      </c>
      <c r="F73" t="s">
        <v>32168</v>
      </c>
      <c r="G73" t="s">
        <v>32167</v>
      </c>
      <c r="I73">
        <f t="shared" si="2"/>
        <v>5.2883926113641488E-3</v>
      </c>
      <c r="J73">
        <f t="shared" si="3"/>
        <v>5.2883926113641488E-3</v>
      </c>
    </row>
    <row r="74" spans="1:10" x14ac:dyDescent="0.3">
      <c r="A74" t="s">
        <v>456</v>
      </c>
      <c r="B74" t="s">
        <v>32169</v>
      </c>
      <c r="C74" t="s">
        <v>32170</v>
      </c>
      <c r="D74" t="s">
        <v>32171</v>
      </c>
      <c r="E74" t="s">
        <v>32172</v>
      </c>
      <c r="F74" t="s">
        <v>32173</v>
      </c>
      <c r="G74" t="s">
        <v>32172</v>
      </c>
      <c r="I74">
        <f t="shared" si="2"/>
        <v>3.5064524127576327E-4</v>
      </c>
      <c r="J74">
        <f t="shared" si="3"/>
        <v>3.5064524127576327E-4</v>
      </c>
    </row>
    <row r="75" spans="1:10" x14ac:dyDescent="0.3">
      <c r="A75" t="s">
        <v>463</v>
      </c>
      <c r="B75" t="s">
        <v>32174</v>
      </c>
      <c r="C75" t="s">
        <v>32175</v>
      </c>
      <c r="D75" t="s">
        <v>32176</v>
      </c>
      <c r="E75" t="s">
        <v>32177</v>
      </c>
      <c r="F75" t="s">
        <v>32178</v>
      </c>
      <c r="G75" t="s">
        <v>32177</v>
      </c>
      <c r="I75">
        <f t="shared" si="2"/>
        <v>9.1373655547403597E-4</v>
      </c>
      <c r="J75">
        <f t="shared" si="3"/>
        <v>9.1373655547403597E-4</v>
      </c>
    </row>
    <row r="76" spans="1:10" x14ac:dyDescent="0.3">
      <c r="A76" t="s">
        <v>469</v>
      </c>
      <c r="B76" t="s">
        <v>32179</v>
      </c>
      <c r="C76" t="s">
        <v>32180</v>
      </c>
      <c r="D76" t="s">
        <v>32181</v>
      </c>
      <c r="E76" t="s">
        <v>32182</v>
      </c>
      <c r="F76" t="s">
        <v>32183</v>
      </c>
      <c r="G76" t="s">
        <v>32182</v>
      </c>
      <c r="I76">
        <f t="shared" si="2"/>
        <v>6.8672359734471521E-3</v>
      </c>
      <c r="J76">
        <f t="shared" si="3"/>
        <v>6.8672359734471521E-3</v>
      </c>
    </row>
    <row r="77" spans="1:10" x14ac:dyDescent="0.3">
      <c r="A77" t="s">
        <v>476</v>
      </c>
      <c r="B77" t="s">
        <v>32184</v>
      </c>
      <c r="C77" t="s">
        <v>32185</v>
      </c>
      <c r="D77" t="s">
        <v>32186</v>
      </c>
      <c r="E77" t="s">
        <v>32187</v>
      </c>
      <c r="F77" t="s">
        <v>32188</v>
      </c>
      <c r="G77" t="s">
        <v>32187</v>
      </c>
      <c r="I77">
        <f t="shared" si="2"/>
        <v>-1.3606336554129947E-4</v>
      </c>
      <c r="J77">
        <f t="shared" si="3"/>
        <v>-1.3606336554129947E-4</v>
      </c>
    </row>
    <row r="78" spans="1:10" x14ac:dyDescent="0.3">
      <c r="A78" t="s">
        <v>483</v>
      </c>
      <c r="B78" t="s">
        <v>32189</v>
      </c>
      <c r="C78" t="s">
        <v>32190</v>
      </c>
      <c r="D78" t="s">
        <v>32191</v>
      </c>
      <c r="E78" t="s">
        <v>32192</v>
      </c>
      <c r="F78" t="s">
        <v>32193</v>
      </c>
      <c r="G78" t="s">
        <v>32192</v>
      </c>
      <c r="I78">
        <f t="shared" si="2"/>
        <v>-2.8653691951770473E-3</v>
      </c>
      <c r="J78">
        <f t="shared" si="3"/>
        <v>-2.8653691951770473E-3</v>
      </c>
    </row>
    <row r="79" spans="1:10" x14ac:dyDescent="0.3">
      <c r="A79" t="s">
        <v>490</v>
      </c>
      <c r="B79" t="s">
        <v>32194</v>
      </c>
      <c r="C79" t="s">
        <v>32195</v>
      </c>
      <c r="D79" t="s">
        <v>32196</v>
      </c>
      <c r="E79" t="s">
        <v>32197</v>
      </c>
      <c r="F79" t="s">
        <v>32198</v>
      </c>
      <c r="G79" t="s">
        <v>32197</v>
      </c>
      <c r="I79">
        <f t="shared" si="2"/>
        <v>7.3137274740431302E-3</v>
      </c>
      <c r="J79">
        <f t="shared" si="3"/>
        <v>7.3137274740431302E-3</v>
      </c>
    </row>
    <row r="80" spans="1:10" x14ac:dyDescent="0.3">
      <c r="A80" t="s">
        <v>496</v>
      </c>
      <c r="B80" t="s">
        <v>32199</v>
      </c>
      <c r="C80" t="s">
        <v>32199</v>
      </c>
      <c r="D80" t="s">
        <v>32200</v>
      </c>
      <c r="E80" t="s">
        <v>32201</v>
      </c>
      <c r="F80" t="s">
        <v>32202</v>
      </c>
      <c r="G80" t="s">
        <v>32201</v>
      </c>
      <c r="I80">
        <f t="shared" si="2"/>
        <v>-1.4812894438956607E-2</v>
      </c>
      <c r="J80">
        <f t="shared" si="3"/>
        <v>-1.4812894438956607E-2</v>
      </c>
    </row>
    <row r="81" spans="1:10" x14ac:dyDescent="0.3">
      <c r="A81" t="s">
        <v>503</v>
      </c>
      <c r="B81" t="s">
        <v>32203</v>
      </c>
      <c r="C81" t="s">
        <v>32204</v>
      </c>
      <c r="D81" t="s">
        <v>32205</v>
      </c>
      <c r="E81" t="s">
        <v>32206</v>
      </c>
      <c r="F81" t="s">
        <v>32207</v>
      </c>
      <c r="G81" t="s">
        <v>32206</v>
      </c>
      <c r="I81">
        <f t="shared" si="2"/>
        <v>1.1781955162503712E-2</v>
      </c>
      <c r="J81">
        <f t="shared" si="3"/>
        <v>1.1781955162503712E-2</v>
      </c>
    </row>
    <row r="82" spans="1:10" x14ac:dyDescent="0.3">
      <c r="A82" t="s">
        <v>510</v>
      </c>
      <c r="B82" t="s">
        <v>32208</v>
      </c>
      <c r="C82" t="s">
        <v>32209</v>
      </c>
      <c r="D82" t="s">
        <v>32210</v>
      </c>
      <c r="E82" t="s">
        <v>32211</v>
      </c>
      <c r="F82" t="s">
        <v>32212</v>
      </c>
      <c r="G82" t="s">
        <v>32211</v>
      </c>
      <c r="I82">
        <f t="shared" si="2"/>
        <v>3.4750346767463188E-3</v>
      </c>
      <c r="J82">
        <f t="shared" si="3"/>
        <v>3.4750346767463188E-3</v>
      </c>
    </row>
    <row r="83" spans="1:10" x14ac:dyDescent="0.3">
      <c r="A83" t="s">
        <v>516</v>
      </c>
      <c r="B83" t="s">
        <v>32213</v>
      </c>
      <c r="C83" t="s">
        <v>32195</v>
      </c>
      <c r="D83" t="s">
        <v>32214</v>
      </c>
      <c r="E83" t="s">
        <v>32215</v>
      </c>
      <c r="F83" t="s">
        <v>32216</v>
      </c>
      <c r="G83" t="s">
        <v>32215</v>
      </c>
      <c r="I83">
        <f t="shared" si="2"/>
        <v>-1.256955243661825E-3</v>
      </c>
      <c r="J83">
        <f t="shared" si="3"/>
        <v>-1.256955243661825E-3</v>
      </c>
    </row>
    <row r="84" spans="1:10" x14ac:dyDescent="0.3">
      <c r="A84" t="s">
        <v>523</v>
      </c>
      <c r="B84" t="s">
        <v>32217</v>
      </c>
      <c r="C84" t="s">
        <v>32218</v>
      </c>
      <c r="D84" t="s">
        <v>32219</v>
      </c>
      <c r="E84" t="s">
        <v>32220</v>
      </c>
      <c r="F84" t="s">
        <v>32221</v>
      </c>
      <c r="G84" t="s">
        <v>32220</v>
      </c>
      <c r="I84">
        <f t="shared" si="2"/>
        <v>2.8286612617695606E-3</v>
      </c>
      <c r="J84">
        <f t="shared" si="3"/>
        <v>2.8286612617695606E-3</v>
      </c>
    </row>
    <row r="85" spans="1:10" x14ac:dyDescent="0.3">
      <c r="A85" t="s">
        <v>530</v>
      </c>
      <c r="B85" t="s">
        <v>32222</v>
      </c>
      <c r="C85" t="s">
        <v>32223</v>
      </c>
      <c r="D85" t="s">
        <v>32224</v>
      </c>
      <c r="E85" t="s">
        <v>32225</v>
      </c>
      <c r="F85" t="s">
        <v>32226</v>
      </c>
      <c r="G85" t="s">
        <v>32225</v>
      </c>
      <c r="I85">
        <f t="shared" si="2"/>
        <v>4.8460460962415777E-4</v>
      </c>
      <c r="J85">
        <f t="shared" si="3"/>
        <v>4.8460460962415777E-4</v>
      </c>
    </row>
    <row r="86" spans="1:10" x14ac:dyDescent="0.3">
      <c r="A86" t="s">
        <v>537</v>
      </c>
      <c r="B86" t="s">
        <v>32227</v>
      </c>
      <c r="C86" t="s">
        <v>32227</v>
      </c>
      <c r="D86" t="s">
        <v>32228</v>
      </c>
      <c r="E86" t="s">
        <v>32229</v>
      </c>
      <c r="F86" t="s">
        <v>32230</v>
      </c>
      <c r="G86" t="s">
        <v>32229</v>
      </c>
      <c r="I86">
        <f t="shared" si="2"/>
        <v>-3.8658708795801838E-3</v>
      </c>
      <c r="J86">
        <f t="shared" si="3"/>
        <v>-3.8658708795801838E-3</v>
      </c>
    </row>
    <row r="87" spans="1:10" x14ac:dyDescent="0.3">
      <c r="A87" t="s">
        <v>544</v>
      </c>
      <c r="B87" t="s">
        <v>32231</v>
      </c>
      <c r="C87" t="s">
        <v>32232</v>
      </c>
      <c r="D87" t="s">
        <v>32233</v>
      </c>
      <c r="E87" t="s">
        <v>32234</v>
      </c>
      <c r="F87" t="s">
        <v>32235</v>
      </c>
      <c r="G87" t="s">
        <v>32234</v>
      </c>
      <c r="I87">
        <f t="shared" si="2"/>
        <v>-1.1081933674856079E-3</v>
      </c>
      <c r="J87">
        <f t="shared" si="3"/>
        <v>-1.1081933674856079E-3</v>
      </c>
    </row>
    <row r="88" spans="1:10" x14ac:dyDescent="0.3">
      <c r="A88" t="s">
        <v>551</v>
      </c>
      <c r="B88" t="s">
        <v>32236</v>
      </c>
      <c r="C88" t="s">
        <v>32237</v>
      </c>
      <c r="D88" t="s">
        <v>32238</v>
      </c>
      <c r="E88" t="s">
        <v>32239</v>
      </c>
      <c r="F88" t="s">
        <v>32240</v>
      </c>
      <c r="G88" t="s">
        <v>32239</v>
      </c>
      <c r="I88">
        <f t="shared" si="2"/>
        <v>4.0849832132594185E-4</v>
      </c>
      <c r="J88">
        <f t="shared" si="3"/>
        <v>4.0849832132594185E-4</v>
      </c>
    </row>
    <row r="89" spans="1:10" x14ac:dyDescent="0.3">
      <c r="A89" t="s">
        <v>557</v>
      </c>
      <c r="B89" t="s">
        <v>32241</v>
      </c>
      <c r="C89" t="s">
        <v>32242</v>
      </c>
      <c r="D89" t="s">
        <v>32243</v>
      </c>
      <c r="E89" t="s">
        <v>32244</v>
      </c>
      <c r="F89" t="s">
        <v>32245</v>
      </c>
      <c r="G89" t="s">
        <v>32244</v>
      </c>
      <c r="I89">
        <f t="shared" si="2"/>
        <v>5.5132395434952502E-4</v>
      </c>
      <c r="J89">
        <f t="shared" si="3"/>
        <v>5.5132395434952502E-4</v>
      </c>
    </row>
    <row r="90" spans="1:10" x14ac:dyDescent="0.3">
      <c r="A90" t="s">
        <v>564</v>
      </c>
      <c r="B90" t="s">
        <v>32246</v>
      </c>
      <c r="C90" t="s">
        <v>32247</v>
      </c>
      <c r="D90" t="s">
        <v>32246</v>
      </c>
      <c r="E90" t="s">
        <v>32248</v>
      </c>
      <c r="F90" t="s">
        <v>32249</v>
      </c>
      <c r="G90" t="s">
        <v>32248</v>
      </c>
      <c r="I90">
        <f t="shared" si="2"/>
        <v>5.7619594474746993E-3</v>
      </c>
      <c r="J90">
        <f t="shared" si="3"/>
        <v>5.7619594474746993E-3</v>
      </c>
    </row>
    <row r="91" spans="1:10" x14ac:dyDescent="0.3">
      <c r="A91" t="s">
        <v>570</v>
      </c>
      <c r="B91" t="s">
        <v>32250</v>
      </c>
      <c r="C91" t="s">
        <v>32251</v>
      </c>
      <c r="D91" t="s">
        <v>32252</v>
      </c>
      <c r="E91" t="s">
        <v>32253</v>
      </c>
      <c r="F91" t="s">
        <v>32254</v>
      </c>
      <c r="G91" t="s">
        <v>32253</v>
      </c>
      <c r="I91">
        <f t="shared" si="2"/>
        <v>2.360426450685587E-3</v>
      </c>
      <c r="J91">
        <f t="shared" si="3"/>
        <v>2.360426450685587E-3</v>
      </c>
    </row>
    <row r="92" spans="1:10" x14ac:dyDescent="0.3">
      <c r="A92" t="s">
        <v>576</v>
      </c>
      <c r="B92" t="s">
        <v>32255</v>
      </c>
      <c r="C92" t="s">
        <v>32256</v>
      </c>
      <c r="D92" t="s">
        <v>32255</v>
      </c>
      <c r="E92" t="s">
        <v>32257</v>
      </c>
      <c r="F92" t="s">
        <v>32258</v>
      </c>
      <c r="G92" t="s">
        <v>32257</v>
      </c>
      <c r="I92">
        <f t="shared" si="2"/>
        <v>1.9590496262714713E-2</v>
      </c>
      <c r="J92">
        <f t="shared" si="3"/>
        <v>1.9590496262714713E-2</v>
      </c>
    </row>
    <row r="93" spans="1:10" x14ac:dyDescent="0.3">
      <c r="A93" t="s">
        <v>583</v>
      </c>
      <c r="B93" t="s">
        <v>32259</v>
      </c>
      <c r="C93" t="s">
        <v>32260</v>
      </c>
      <c r="D93" t="s">
        <v>32261</v>
      </c>
      <c r="E93" t="s">
        <v>32262</v>
      </c>
      <c r="F93" t="s">
        <v>32263</v>
      </c>
      <c r="G93" t="s">
        <v>32262</v>
      </c>
      <c r="I93">
        <f t="shared" si="2"/>
        <v>8.0807778065033011E-4</v>
      </c>
      <c r="J93">
        <f t="shared" si="3"/>
        <v>8.0807778065033011E-4</v>
      </c>
    </row>
    <row r="94" spans="1:10" x14ac:dyDescent="0.3">
      <c r="A94" t="s">
        <v>589</v>
      </c>
      <c r="B94" t="s">
        <v>32264</v>
      </c>
      <c r="C94" t="s">
        <v>32265</v>
      </c>
      <c r="D94" t="s">
        <v>32266</v>
      </c>
      <c r="E94" t="s">
        <v>32267</v>
      </c>
      <c r="F94" t="s">
        <v>32268</v>
      </c>
      <c r="G94" t="s">
        <v>32267</v>
      </c>
      <c r="I94">
        <f t="shared" si="2"/>
        <v>-3.2541051565237889E-3</v>
      </c>
      <c r="J94">
        <f t="shared" si="3"/>
        <v>-3.2541051565237889E-3</v>
      </c>
    </row>
    <row r="95" spans="1:10" x14ac:dyDescent="0.3">
      <c r="A95" t="s">
        <v>596</v>
      </c>
      <c r="B95" t="s">
        <v>32269</v>
      </c>
      <c r="C95" t="s">
        <v>32270</v>
      </c>
      <c r="D95" t="s">
        <v>32271</v>
      </c>
      <c r="E95" t="s">
        <v>32272</v>
      </c>
      <c r="F95" t="s">
        <v>32273</v>
      </c>
      <c r="G95" t="s">
        <v>32272</v>
      </c>
      <c r="I95">
        <f t="shared" si="2"/>
        <v>-5.2678779436602088E-3</v>
      </c>
      <c r="J95">
        <f t="shared" si="3"/>
        <v>-5.2678779436602088E-3</v>
      </c>
    </row>
    <row r="96" spans="1:10" x14ac:dyDescent="0.3">
      <c r="A96" t="s">
        <v>603</v>
      </c>
      <c r="B96" t="s">
        <v>32274</v>
      </c>
      <c r="C96" t="s">
        <v>32275</v>
      </c>
      <c r="D96" t="s">
        <v>32276</v>
      </c>
      <c r="E96" t="s">
        <v>32277</v>
      </c>
      <c r="F96" t="s">
        <v>32278</v>
      </c>
      <c r="G96" t="s">
        <v>32277</v>
      </c>
      <c r="I96">
        <f t="shared" si="2"/>
        <v>9.0687113049991075E-4</v>
      </c>
      <c r="J96">
        <f t="shared" si="3"/>
        <v>9.0687113049991075E-4</v>
      </c>
    </row>
    <row r="97" spans="1:10" x14ac:dyDescent="0.3">
      <c r="A97" t="s">
        <v>610</v>
      </c>
      <c r="B97" t="s">
        <v>32279</v>
      </c>
      <c r="C97" t="s">
        <v>32280</v>
      </c>
      <c r="D97" t="s">
        <v>32281</v>
      </c>
      <c r="E97" t="s">
        <v>32282</v>
      </c>
      <c r="F97" t="s">
        <v>32283</v>
      </c>
      <c r="G97" t="s">
        <v>32282</v>
      </c>
      <c r="I97">
        <f t="shared" si="2"/>
        <v>-6.510537053631851E-3</v>
      </c>
      <c r="J97">
        <f t="shared" si="3"/>
        <v>-6.510537053631851E-3</v>
      </c>
    </row>
    <row r="98" spans="1:10" x14ac:dyDescent="0.3">
      <c r="A98" t="s">
        <v>617</v>
      </c>
      <c r="B98" t="s">
        <v>32284</v>
      </c>
      <c r="C98" t="s">
        <v>32285</v>
      </c>
      <c r="D98" t="s">
        <v>32286</v>
      </c>
      <c r="E98" t="s">
        <v>32287</v>
      </c>
      <c r="F98" t="s">
        <v>32288</v>
      </c>
      <c r="G98" t="s">
        <v>32287</v>
      </c>
      <c r="I98">
        <f t="shared" si="2"/>
        <v>-8.0225765196448168E-3</v>
      </c>
      <c r="J98">
        <f t="shared" si="3"/>
        <v>-8.0225765196448168E-3</v>
      </c>
    </row>
    <row r="99" spans="1:10" x14ac:dyDescent="0.3">
      <c r="A99" t="s">
        <v>624</v>
      </c>
      <c r="B99" t="s">
        <v>32289</v>
      </c>
      <c r="C99" t="s">
        <v>32290</v>
      </c>
      <c r="D99" t="s">
        <v>32291</v>
      </c>
      <c r="E99" t="s">
        <v>32292</v>
      </c>
      <c r="F99" t="s">
        <v>32293</v>
      </c>
      <c r="G99" t="s">
        <v>32292</v>
      </c>
      <c r="I99">
        <f t="shared" si="2"/>
        <v>8.3891738391752332E-4</v>
      </c>
      <c r="J99">
        <f t="shared" si="3"/>
        <v>8.3891738391752332E-4</v>
      </c>
    </row>
    <row r="100" spans="1:10" x14ac:dyDescent="0.3">
      <c r="A100" t="s">
        <v>631</v>
      </c>
      <c r="B100" t="s">
        <v>32294</v>
      </c>
      <c r="C100" t="s">
        <v>32294</v>
      </c>
      <c r="D100" t="s">
        <v>32295</v>
      </c>
      <c r="E100" t="s">
        <v>32296</v>
      </c>
      <c r="F100" t="s">
        <v>32297</v>
      </c>
      <c r="G100" t="s">
        <v>32296</v>
      </c>
      <c r="I100">
        <f t="shared" si="2"/>
        <v>-1.5931995381315917E-2</v>
      </c>
      <c r="J100">
        <f t="shared" si="3"/>
        <v>-1.5931995381315917E-2</v>
      </c>
    </row>
    <row r="101" spans="1:10" x14ac:dyDescent="0.3">
      <c r="A101" t="s">
        <v>638</v>
      </c>
      <c r="B101" t="s">
        <v>32298</v>
      </c>
      <c r="C101" t="s">
        <v>32299</v>
      </c>
      <c r="D101" t="s">
        <v>32300</v>
      </c>
      <c r="E101" t="s">
        <v>32301</v>
      </c>
      <c r="F101" t="s">
        <v>32302</v>
      </c>
      <c r="G101" t="s">
        <v>32301</v>
      </c>
      <c r="I101">
        <f t="shared" si="2"/>
        <v>-1.4169837166053965E-3</v>
      </c>
      <c r="J101">
        <f t="shared" si="3"/>
        <v>-1.4169837166053965E-3</v>
      </c>
    </row>
    <row r="102" spans="1:10" x14ac:dyDescent="0.3">
      <c r="A102" t="s">
        <v>643</v>
      </c>
      <c r="B102" t="s">
        <v>32303</v>
      </c>
      <c r="C102" t="s">
        <v>32304</v>
      </c>
      <c r="D102" t="s">
        <v>32172</v>
      </c>
      <c r="E102" t="s">
        <v>32305</v>
      </c>
      <c r="F102" t="s">
        <v>32306</v>
      </c>
      <c r="G102" t="s">
        <v>32305</v>
      </c>
      <c r="I102">
        <f t="shared" si="2"/>
        <v>1.5747863520472936E-2</v>
      </c>
      <c r="J102">
        <f t="shared" si="3"/>
        <v>1.5747863520472936E-2</v>
      </c>
    </row>
    <row r="103" spans="1:10" x14ac:dyDescent="0.3">
      <c r="A103" t="s">
        <v>650</v>
      </c>
      <c r="B103" t="s">
        <v>32307</v>
      </c>
      <c r="C103" t="s">
        <v>32308</v>
      </c>
      <c r="D103" t="s">
        <v>32309</v>
      </c>
      <c r="E103" t="s">
        <v>32310</v>
      </c>
      <c r="F103" t="s">
        <v>32311</v>
      </c>
      <c r="G103" t="s">
        <v>32310</v>
      </c>
      <c r="I103">
        <f t="shared" si="2"/>
        <v>1.9961434530738199E-3</v>
      </c>
      <c r="J103">
        <f t="shared" si="3"/>
        <v>1.9961434530738199E-3</v>
      </c>
    </row>
    <row r="104" spans="1:10" x14ac:dyDescent="0.3">
      <c r="A104" t="s">
        <v>657</v>
      </c>
      <c r="B104" t="s">
        <v>32312</v>
      </c>
      <c r="C104" t="s">
        <v>32313</v>
      </c>
      <c r="D104" t="s">
        <v>32314</v>
      </c>
      <c r="E104" t="s">
        <v>32315</v>
      </c>
      <c r="F104" t="s">
        <v>32316</v>
      </c>
      <c r="G104" t="s">
        <v>32315</v>
      </c>
      <c r="I104">
        <f t="shared" si="2"/>
        <v>-2.2287337873674084E-3</v>
      </c>
      <c r="J104">
        <f t="shared" si="3"/>
        <v>-2.2287337873674084E-3</v>
      </c>
    </row>
    <row r="105" spans="1:10" x14ac:dyDescent="0.3">
      <c r="A105" t="s">
        <v>663</v>
      </c>
      <c r="B105" t="s">
        <v>32317</v>
      </c>
      <c r="C105" t="s">
        <v>32318</v>
      </c>
      <c r="D105" t="s">
        <v>32319</v>
      </c>
      <c r="E105" t="s">
        <v>32320</v>
      </c>
      <c r="F105" t="s">
        <v>32321</v>
      </c>
      <c r="G105" t="s">
        <v>32320</v>
      </c>
      <c r="I105">
        <f t="shared" si="2"/>
        <v>-1.2721647917916972E-2</v>
      </c>
      <c r="J105">
        <f t="shared" si="3"/>
        <v>-1.2721647917916972E-2</v>
      </c>
    </row>
    <row r="106" spans="1:10" x14ac:dyDescent="0.3">
      <c r="A106" t="s">
        <v>670</v>
      </c>
      <c r="B106" t="s">
        <v>32322</v>
      </c>
      <c r="C106" t="s">
        <v>32323</v>
      </c>
      <c r="D106" t="s">
        <v>32322</v>
      </c>
      <c r="E106" t="s">
        <v>32324</v>
      </c>
      <c r="F106" t="s">
        <v>32325</v>
      </c>
      <c r="G106" t="s">
        <v>32324</v>
      </c>
      <c r="I106">
        <f t="shared" si="2"/>
        <v>1.3673893531943246E-2</v>
      </c>
      <c r="J106">
        <f t="shared" si="3"/>
        <v>1.3673893531943246E-2</v>
      </c>
    </row>
    <row r="107" spans="1:10" x14ac:dyDescent="0.3">
      <c r="A107" t="s">
        <v>676</v>
      </c>
      <c r="B107" t="s">
        <v>32326</v>
      </c>
      <c r="C107" t="s">
        <v>32326</v>
      </c>
      <c r="D107" t="s">
        <v>32327</v>
      </c>
      <c r="E107" t="s">
        <v>32328</v>
      </c>
      <c r="F107" t="s">
        <v>32329</v>
      </c>
      <c r="G107" t="s">
        <v>32328</v>
      </c>
      <c r="I107">
        <f t="shared" si="2"/>
        <v>-8.5284490687028893E-3</v>
      </c>
      <c r="J107">
        <f t="shared" si="3"/>
        <v>-8.5284490687028893E-3</v>
      </c>
    </row>
    <row r="108" spans="1:10" x14ac:dyDescent="0.3">
      <c r="A108" t="s">
        <v>683</v>
      </c>
      <c r="B108" t="s">
        <v>32330</v>
      </c>
      <c r="C108" t="s">
        <v>32331</v>
      </c>
      <c r="D108" t="s">
        <v>32166</v>
      </c>
      <c r="E108" t="s">
        <v>32332</v>
      </c>
      <c r="F108" t="s">
        <v>32333</v>
      </c>
      <c r="G108" t="s">
        <v>32332</v>
      </c>
      <c r="I108">
        <f t="shared" si="2"/>
        <v>-3.5503381822866277E-3</v>
      </c>
      <c r="J108">
        <f t="shared" si="3"/>
        <v>-3.5503381822866277E-3</v>
      </c>
    </row>
    <row r="109" spans="1:10" x14ac:dyDescent="0.3">
      <c r="A109" t="s">
        <v>689</v>
      </c>
      <c r="B109" t="s">
        <v>32334</v>
      </c>
      <c r="C109" t="s">
        <v>32194</v>
      </c>
      <c r="D109" t="s">
        <v>32335</v>
      </c>
      <c r="E109" t="s">
        <v>32336</v>
      </c>
      <c r="F109" t="s">
        <v>32337</v>
      </c>
      <c r="G109" t="s">
        <v>32336</v>
      </c>
      <c r="I109">
        <f t="shared" si="2"/>
        <v>-4.2045456754952366E-3</v>
      </c>
      <c r="J109">
        <f t="shared" si="3"/>
        <v>-4.2045456754952366E-3</v>
      </c>
    </row>
    <row r="110" spans="1:10" x14ac:dyDescent="0.3">
      <c r="A110" t="s">
        <v>695</v>
      </c>
      <c r="B110" t="s">
        <v>32338</v>
      </c>
      <c r="C110" t="s">
        <v>32339</v>
      </c>
      <c r="D110" t="s">
        <v>32338</v>
      </c>
      <c r="E110" t="s">
        <v>32340</v>
      </c>
      <c r="F110" t="s">
        <v>32341</v>
      </c>
      <c r="G110" t="s">
        <v>32340</v>
      </c>
      <c r="I110">
        <f t="shared" si="2"/>
        <v>2.2693103471169266E-2</v>
      </c>
      <c r="J110">
        <f t="shared" si="3"/>
        <v>2.2693103471169266E-2</v>
      </c>
    </row>
    <row r="111" spans="1:10" x14ac:dyDescent="0.3">
      <c r="A111" t="s">
        <v>701</v>
      </c>
      <c r="B111" t="s">
        <v>32342</v>
      </c>
      <c r="C111" t="s">
        <v>32343</v>
      </c>
      <c r="D111" t="s">
        <v>32344</v>
      </c>
      <c r="E111" t="s">
        <v>32345</v>
      </c>
      <c r="F111" t="s">
        <v>32346</v>
      </c>
      <c r="G111" t="s">
        <v>32345</v>
      </c>
      <c r="I111">
        <f t="shared" si="2"/>
        <v>9.4733450229301762E-3</v>
      </c>
      <c r="J111">
        <f t="shared" si="3"/>
        <v>9.4733450229301762E-3</v>
      </c>
    </row>
    <row r="112" spans="1:10" x14ac:dyDescent="0.3">
      <c r="A112" t="s">
        <v>708</v>
      </c>
      <c r="B112" t="s">
        <v>32347</v>
      </c>
      <c r="C112" t="s">
        <v>32348</v>
      </c>
      <c r="D112" t="s">
        <v>32349</v>
      </c>
      <c r="E112" t="s">
        <v>32350</v>
      </c>
      <c r="F112" t="s">
        <v>32351</v>
      </c>
      <c r="G112" t="s">
        <v>32350</v>
      </c>
      <c r="I112">
        <f t="shared" si="2"/>
        <v>1.731998732916811E-3</v>
      </c>
      <c r="J112">
        <f t="shared" si="3"/>
        <v>1.731998732916811E-3</v>
      </c>
    </row>
    <row r="113" spans="1:10" x14ac:dyDescent="0.3">
      <c r="A113" t="s">
        <v>713</v>
      </c>
      <c r="B113" t="s">
        <v>32352</v>
      </c>
      <c r="C113" t="s">
        <v>32353</v>
      </c>
      <c r="D113" t="s">
        <v>32354</v>
      </c>
      <c r="E113" t="s">
        <v>32355</v>
      </c>
      <c r="F113" t="s">
        <v>32356</v>
      </c>
      <c r="G113" t="s">
        <v>32355</v>
      </c>
      <c r="I113">
        <f t="shared" si="2"/>
        <v>-1.7483089906800444E-3</v>
      </c>
      <c r="J113">
        <f t="shared" si="3"/>
        <v>-1.7483089906800444E-3</v>
      </c>
    </row>
    <row r="114" spans="1:10" x14ac:dyDescent="0.3">
      <c r="A114" t="s">
        <v>720</v>
      </c>
      <c r="B114" t="s">
        <v>32357</v>
      </c>
      <c r="C114" t="s">
        <v>32358</v>
      </c>
      <c r="D114" t="s">
        <v>32359</v>
      </c>
      <c r="E114" t="s">
        <v>32360</v>
      </c>
      <c r="F114" t="s">
        <v>32361</v>
      </c>
      <c r="G114" t="s">
        <v>32360</v>
      </c>
      <c r="I114">
        <f t="shared" si="2"/>
        <v>-2.6669769519090076E-4</v>
      </c>
      <c r="J114">
        <f t="shared" si="3"/>
        <v>-2.6669769519090076E-4</v>
      </c>
    </row>
    <row r="115" spans="1:10" x14ac:dyDescent="0.3">
      <c r="A115" t="s">
        <v>727</v>
      </c>
      <c r="B115" t="s">
        <v>32362</v>
      </c>
      <c r="C115" t="s">
        <v>32363</v>
      </c>
      <c r="D115" t="s">
        <v>32364</v>
      </c>
      <c r="E115" t="s">
        <v>32365</v>
      </c>
      <c r="F115" t="s">
        <v>32366</v>
      </c>
      <c r="G115" t="s">
        <v>32365</v>
      </c>
      <c r="I115">
        <f t="shared" si="2"/>
        <v>1.1726491934594726E-3</v>
      </c>
      <c r="J115">
        <f t="shared" si="3"/>
        <v>1.1726491934594726E-3</v>
      </c>
    </row>
    <row r="116" spans="1:10" x14ac:dyDescent="0.3">
      <c r="A116" t="s">
        <v>733</v>
      </c>
      <c r="B116" t="s">
        <v>32367</v>
      </c>
      <c r="C116" t="s">
        <v>32368</v>
      </c>
      <c r="D116" t="s">
        <v>32369</v>
      </c>
      <c r="E116" t="s">
        <v>32370</v>
      </c>
      <c r="F116" t="s">
        <v>32371</v>
      </c>
      <c r="G116" t="s">
        <v>32370</v>
      </c>
      <c r="I116">
        <f t="shared" si="2"/>
        <v>-2.1287352450392766E-4</v>
      </c>
      <c r="J116">
        <f t="shared" si="3"/>
        <v>-2.1287352450392766E-4</v>
      </c>
    </row>
    <row r="117" spans="1:10" x14ac:dyDescent="0.3">
      <c r="A117" t="s">
        <v>739</v>
      </c>
      <c r="B117" t="s">
        <v>32370</v>
      </c>
      <c r="C117" t="s">
        <v>32372</v>
      </c>
      <c r="D117" t="s">
        <v>32373</v>
      </c>
      <c r="E117" t="s">
        <v>32374</v>
      </c>
      <c r="F117" t="s">
        <v>32375</v>
      </c>
      <c r="G117" t="s">
        <v>32374</v>
      </c>
      <c r="I117">
        <f t="shared" si="2"/>
        <v>3.5409436293744692E-3</v>
      </c>
      <c r="J117">
        <f t="shared" si="3"/>
        <v>3.5409436293744692E-3</v>
      </c>
    </row>
    <row r="118" spans="1:10" x14ac:dyDescent="0.3">
      <c r="A118" t="s">
        <v>743</v>
      </c>
      <c r="B118" t="s">
        <v>32376</v>
      </c>
      <c r="C118" t="s">
        <v>32377</v>
      </c>
      <c r="D118" t="s">
        <v>32378</v>
      </c>
      <c r="E118" t="s">
        <v>32379</v>
      </c>
      <c r="F118" t="s">
        <v>32380</v>
      </c>
      <c r="G118" t="s">
        <v>32379</v>
      </c>
      <c r="I118">
        <f t="shared" si="2"/>
        <v>1.5984879919642052E-3</v>
      </c>
      <c r="J118">
        <f t="shared" si="3"/>
        <v>1.5984879919642052E-3</v>
      </c>
    </row>
    <row r="119" spans="1:10" x14ac:dyDescent="0.3">
      <c r="A119" t="s">
        <v>750</v>
      </c>
      <c r="B119" t="s">
        <v>32381</v>
      </c>
      <c r="C119" t="s">
        <v>32382</v>
      </c>
      <c r="D119" t="s">
        <v>32383</v>
      </c>
      <c r="E119" t="s">
        <v>32384</v>
      </c>
      <c r="F119" t="s">
        <v>32385</v>
      </c>
      <c r="G119" t="s">
        <v>32384</v>
      </c>
      <c r="I119">
        <f t="shared" si="2"/>
        <v>4.1982954812563858E-3</v>
      </c>
      <c r="J119">
        <f t="shared" si="3"/>
        <v>4.1982954812563858E-3</v>
      </c>
    </row>
    <row r="120" spans="1:10" x14ac:dyDescent="0.3">
      <c r="A120" t="s">
        <v>755</v>
      </c>
      <c r="B120" t="s">
        <v>32386</v>
      </c>
      <c r="C120" t="s">
        <v>32387</v>
      </c>
      <c r="D120" t="s">
        <v>32388</v>
      </c>
      <c r="E120" t="s">
        <v>32389</v>
      </c>
      <c r="F120" t="s">
        <v>32390</v>
      </c>
      <c r="G120" t="s">
        <v>32389</v>
      </c>
      <c r="I120">
        <f t="shared" si="2"/>
        <v>-1.6616776426982391E-3</v>
      </c>
      <c r="J120">
        <f t="shared" si="3"/>
        <v>-1.6616776426982391E-3</v>
      </c>
    </row>
    <row r="121" spans="1:10" x14ac:dyDescent="0.3">
      <c r="A121" t="s">
        <v>759</v>
      </c>
      <c r="B121" t="s">
        <v>32391</v>
      </c>
      <c r="C121" t="s">
        <v>32392</v>
      </c>
      <c r="D121" t="s">
        <v>32393</v>
      </c>
      <c r="E121" t="s">
        <v>32394</v>
      </c>
      <c r="F121" t="s">
        <v>32395</v>
      </c>
      <c r="G121" t="s">
        <v>32394</v>
      </c>
      <c r="I121">
        <f t="shared" si="2"/>
        <v>3.6465529462061507E-3</v>
      </c>
      <c r="J121">
        <f t="shared" si="3"/>
        <v>3.6465529462061507E-3</v>
      </c>
    </row>
    <row r="122" spans="1:10" x14ac:dyDescent="0.3">
      <c r="A122" t="s">
        <v>765</v>
      </c>
      <c r="B122" t="s">
        <v>32396</v>
      </c>
      <c r="C122" t="s">
        <v>32397</v>
      </c>
      <c r="D122" t="s">
        <v>32398</v>
      </c>
      <c r="E122" t="s">
        <v>32399</v>
      </c>
      <c r="F122" t="s">
        <v>32400</v>
      </c>
      <c r="G122" t="s">
        <v>32399</v>
      </c>
      <c r="I122">
        <f t="shared" si="2"/>
        <v>-6.3828858403813717E-4</v>
      </c>
      <c r="J122">
        <f t="shared" si="3"/>
        <v>-6.3828858403813717E-4</v>
      </c>
    </row>
    <row r="123" spans="1:10" x14ac:dyDescent="0.3">
      <c r="A123" t="s">
        <v>772</v>
      </c>
      <c r="B123" t="s">
        <v>32401</v>
      </c>
      <c r="C123" t="s">
        <v>32402</v>
      </c>
      <c r="D123" t="s">
        <v>32403</v>
      </c>
      <c r="E123" t="s">
        <v>32404</v>
      </c>
      <c r="F123" t="s">
        <v>32405</v>
      </c>
      <c r="G123" t="s">
        <v>32404</v>
      </c>
      <c r="I123">
        <f t="shared" si="2"/>
        <v>-1.199128761723546E-3</v>
      </c>
      <c r="J123">
        <f t="shared" si="3"/>
        <v>-1.199128761723546E-3</v>
      </c>
    </row>
    <row r="124" spans="1:10" x14ac:dyDescent="0.3">
      <c r="A124" t="s">
        <v>776</v>
      </c>
      <c r="B124" t="s">
        <v>32406</v>
      </c>
      <c r="C124" t="s">
        <v>32407</v>
      </c>
      <c r="D124" t="s">
        <v>32408</v>
      </c>
      <c r="E124" t="s">
        <v>32409</v>
      </c>
      <c r="F124" t="s">
        <v>32410</v>
      </c>
      <c r="G124" t="s">
        <v>32409</v>
      </c>
      <c r="I124">
        <f t="shared" si="2"/>
        <v>4.7943594100539168E-3</v>
      </c>
      <c r="J124">
        <f t="shared" si="3"/>
        <v>4.7943594100539168E-3</v>
      </c>
    </row>
    <row r="125" spans="1:10" x14ac:dyDescent="0.3">
      <c r="A125" t="s">
        <v>782</v>
      </c>
      <c r="B125" t="s">
        <v>32411</v>
      </c>
      <c r="C125" t="s">
        <v>32412</v>
      </c>
      <c r="D125" t="s">
        <v>32413</v>
      </c>
      <c r="E125" t="s">
        <v>32414</v>
      </c>
      <c r="F125" t="s">
        <v>32415</v>
      </c>
      <c r="G125" t="s">
        <v>32414</v>
      </c>
      <c r="I125">
        <f t="shared" si="2"/>
        <v>2.2829883253784608E-3</v>
      </c>
      <c r="J125">
        <f t="shared" si="3"/>
        <v>2.2829883253784608E-3</v>
      </c>
    </row>
    <row r="126" spans="1:10" x14ac:dyDescent="0.3">
      <c r="A126" t="s">
        <v>789</v>
      </c>
      <c r="B126" t="s">
        <v>32416</v>
      </c>
      <c r="C126" t="s">
        <v>32417</v>
      </c>
      <c r="D126" t="s">
        <v>32418</v>
      </c>
      <c r="E126" t="s">
        <v>32419</v>
      </c>
      <c r="F126" t="s">
        <v>32420</v>
      </c>
      <c r="G126" t="s">
        <v>32419</v>
      </c>
      <c r="I126">
        <f t="shared" si="2"/>
        <v>1.2111260722956639E-3</v>
      </c>
      <c r="J126">
        <f t="shared" si="3"/>
        <v>1.2111260722956639E-3</v>
      </c>
    </row>
    <row r="127" spans="1:10" x14ac:dyDescent="0.3">
      <c r="A127" t="s">
        <v>794</v>
      </c>
      <c r="B127" t="s">
        <v>32421</v>
      </c>
      <c r="C127" t="s">
        <v>32422</v>
      </c>
      <c r="D127" t="s">
        <v>32423</v>
      </c>
      <c r="E127" t="s">
        <v>32424</v>
      </c>
      <c r="F127" t="s">
        <v>32425</v>
      </c>
      <c r="G127" t="s">
        <v>32424</v>
      </c>
      <c r="I127">
        <f t="shared" si="2"/>
        <v>-1.5950210034436723E-3</v>
      </c>
      <c r="J127">
        <f t="shared" si="3"/>
        <v>-1.5950210034436723E-3</v>
      </c>
    </row>
    <row r="128" spans="1:10" x14ac:dyDescent="0.3">
      <c r="A128" t="s">
        <v>800</v>
      </c>
      <c r="B128" t="s">
        <v>32426</v>
      </c>
      <c r="C128" t="s">
        <v>32427</v>
      </c>
      <c r="D128" t="s">
        <v>32428</v>
      </c>
      <c r="E128" t="s">
        <v>32429</v>
      </c>
      <c r="F128" t="s">
        <v>32430</v>
      </c>
      <c r="G128" t="s">
        <v>32429</v>
      </c>
      <c r="I128">
        <f t="shared" si="2"/>
        <v>1.774964627591631E-3</v>
      </c>
      <c r="J128">
        <f t="shared" si="3"/>
        <v>1.774964627591631E-3</v>
      </c>
    </row>
    <row r="129" spans="1:10" x14ac:dyDescent="0.3">
      <c r="A129" t="s">
        <v>806</v>
      </c>
      <c r="B129" t="s">
        <v>32431</v>
      </c>
      <c r="C129" t="s">
        <v>32432</v>
      </c>
      <c r="D129" t="s">
        <v>32433</v>
      </c>
      <c r="E129" t="s">
        <v>32434</v>
      </c>
      <c r="F129" t="s">
        <v>32435</v>
      </c>
      <c r="G129" t="s">
        <v>32434</v>
      </c>
      <c r="I129">
        <f t="shared" si="2"/>
        <v>8.5005450855842317E-4</v>
      </c>
      <c r="J129">
        <f t="shared" si="3"/>
        <v>8.5005450855842317E-4</v>
      </c>
    </row>
    <row r="130" spans="1:10" x14ac:dyDescent="0.3">
      <c r="A130" t="s">
        <v>813</v>
      </c>
      <c r="B130" t="s">
        <v>32434</v>
      </c>
      <c r="C130" t="s">
        <v>32436</v>
      </c>
      <c r="D130" t="s">
        <v>32437</v>
      </c>
      <c r="E130" t="s">
        <v>32438</v>
      </c>
      <c r="F130" t="s">
        <v>32425</v>
      </c>
      <c r="G130" t="s">
        <v>32438</v>
      </c>
      <c r="I130">
        <f t="shared" si="2"/>
        <v>-1.3525598782523716E-3</v>
      </c>
      <c r="J130">
        <f t="shared" si="3"/>
        <v>-1.3525598782523716E-3</v>
      </c>
    </row>
    <row r="131" spans="1:10" x14ac:dyDescent="0.3">
      <c r="A131" t="s">
        <v>820</v>
      </c>
      <c r="B131" t="s">
        <v>32439</v>
      </c>
      <c r="C131" t="s">
        <v>32440</v>
      </c>
      <c r="D131" t="s">
        <v>32441</v>
      </c>
      <c r="E131" t="s">
        <v>32442</v>
      </c>
      <c r="F131" t="s">
        <v>32443</v>
      </c>
      <c r="G131" t="s">
        <v>32442</v>
      </c>
      <c r="I131">
        <f t="shared" si="2"/>
        <v>6.7415778156641314E-4</v>
      </c>
      <c r="J131">
        <f t="shared" si="3"/>
        <v>6.7415778156641314E-4</v>
      </c>
    </row>
    <row r="132" spans="1:10" x14ac:dyDescent="0.3">
      <c r="A132" t="s">
        <v>826</v>
      </c>
      <c r="B132" t="s">
        <v>32444</v>
      </c>
      <c r="C132" t="s">
        <v>32445</v>
      </c>
      <c r="D132" t="s">
        <v>32446</v>
      </c>
      <c r="E132" t="s">
        <v>32447</v>
      </c>
      <c r="F132" t="s">
        <v>32448</v>
      </c>
      <c r="G132" t="s">
        <v>32447</v>
      </c>
      <c r="I132">
        <f t="shared" si="2"/>
        <v>8.0535652184553861E-3</v>
      </c>
      <c r="J132">
        <f t="shared" si="3"/>
        <v>8.0535652184553861E-3</v>
      </c>
    </row>
    <row r="133" spans="1:10" x14ac:dyDescent="0.3">
      <c r="A133" t="s">
        <v>833</v>
      </c>
      <c r="B133" t="s">
        <v>32449</v>
      </c>
      <c r="C133" t="s">
        <v>32450</v>
      </c>
      <c r="D133" t="s">
        <v>32451</v>
      </c>
      <c r="E133" t="s">
        <v>32452</v>
      </c>
      <c r="F133" t="s">
        <v>32453</v>
      </c>
      <c r="G133" t="s">
        <v>32452</v>
      </c>
      <c r="I133">
        <f t="shared" ref="I133:I196" si="4">(E133-E132)/E132</f>
        <v>1.7505036094510504E-3</v>
      </c>
      <c r="J133">
        <f t="shared" ref="J133:J196" si="5">(G133-G132)/G132</f>
        <v>1.7505036094510504E-3</v>
      </c>
    </row>
    <row r="134" spans="1:10" x14ac:dyDescent="0.3">
      <c r="A134" t="s">
        <v>840</v>
      </c>
      <c r="B134" t="s">
        <v>32454</v>
      </c>
      <c r="C134" t="s">
        <v>32455</v>
      </c>
      <c r="D134" t="s">
        <v>32456</v>
      </c>
      <c r="E134" t="s">
        <v>32457</v>
      </c>
      <c r="F134" t="s">
        <v>32458</v>
      </c>
      <c r="G134" t="s">
        <v>32457</v>
      </c>
      <c r="I134">
        <f t="shared" si="4"/>
        <v>2.7122977185203385E-3</v>
      </c>
      <c r="J134">
        <f t="shared" si="5"/>
        <v>2.7122977185203385E-3</v>
      </c>
    </row>
    <row r="135" spans="1:10" x14ac:dyDescent="0.3">
      <c r="A135" t="s">
        <v>847</v>
      </c>
      <c r="B135" t="s">
        <v>32459</v>
      </c>
      <c r="C135" t="s">
        <v>32460</v>
      </c>
      <c r="D135" t="s">
        <v>32461</v>
      </c>
      <c r="E135" t="s">
        <v>32462</v>
      </c>
      <c r="F135" t="s">
        <v>32463</v>
      </c>
      <c r="G135" t="s">
        <v>32462</v>
      </c>
      <c r="I135">
        <f t="shared" si="4"/>
        <v>-2.18206267940087E-3</v>
      </c>
      <c r="J135">
        <f t="shared" si="5"/>
        <v>-2.18206267940087E-3</v>
      </c>
    </row>
    <row r="136" spans="1:10" x14ac:dyDescent="0.3">
      <c r="A136" t="s">
        <v>852</v>
      </c>
      <c r="B136" t="s">
        <v>32464</v>
      </c>
      <c r="C136" t="s">
        <v>32465</v>
      </c>
      <c r="D136" t="s">
        <v>32466</v>
      </c>
      <c r="E136" t="s">
        <v>32467</v>
      </c>
      <c r="F136" t="s">
        <v>32468</v>
      </c>
      <c r="G136" t="s">
        <v>32467</v>
      </c>
      <c r="I136">
        <f t="shared" si="4"/>
        <v>-1.927776628040363E-3</v>
      </c>
      <c r="J136">
        <f t="shared" si="5"/>
        <v>-1.927776628040363E-3</v>
      </c>
    </row>
    <row r="137" spans="1:10" x14ac:dyDescent="0.3">
      <c r="A137" t="s">
        <v>859</v>
      </c>
      <c r="B137" t="s">
        <v>32469</v>
      </c>
      <c r="C137" t="s">
        <v>32470</v>
      </c>
      <c r="D137" t="s">
        <v>32471</v>
      </c>
      <c r="E137" t="s">
        <v>32472</v>
      </c>
      <c r="F137" t="s">
        <v>32473</v>
      </c>
      <c r="G137" t="s">
        <v>32472</v>
      </c>
      <c r="I137">
        <f t="shared" si="4"/>
        <v>-3.1957462710173828E-3</v>
      </c>
      <c r="J137">
        <f t="shared" si="5"/>
        <v>-3.1957462710173828E-3</v>
      </c>
    </row>
    <row r="138" spans="1:10" x14ac:dyDescent="0.3">
      <c r="A138" t="s">
        <v>865</v>
      </c>
      <c r="B138" t="s">
        <v>32474</v>
      </c>
      <c r="C138" t="s">
        <v>32475</v>
      </c>
      <c r="D138" t="s">
        <v>32476</v>
      </c>
      <c r="E138" t="s">
        <v>32477</v>
      </c>
      <c r="F138" t="s">
        <v>32478</v>
      </c>
      <c r="G138" t="s">
        <v>32477</v>
      </c>
      <c r="I138">
        <f t="shared" si="4"/>
        <v>2.9585243681645229E-3</v>
      </c>
      <c r="J138">
        <f t="shared" si="5"/>
        <v>2.9585243681645229E-3</v>
      </c>
    </row>
    <row r="139" spans="1:10" x14ac:dyDescent="0.3">
      <c r="A139" t="s">
        <v>871</v>
      </c>
      <c r="B139" t="s">
        <v>32479</v>
      </c>
      <c r="C139" t="s">
        <v>32480</v>
      </c>
      <c r="D139" t="s">
        <v>32479</v>
      </c>
      <c r="E139" t="s">
        <v>32481</v>
      </c>
      <c r="F139" t="s">
        <v>32482</v>
      </c>
      <c r="G139" t="s">
        <v>32481</v>
      </c>
      <c r="I139">
        <f t="shared" si="4"/>
        <v>7.1591338206952269E-3</v>
      </c>
      <c r="J139">
        <f t="shared" si="5"/>
        <v>7.1591338206952269E-3</v>
      </c>
    </row>
    <row r="140" spans="1:10" x14ac:dyDescent="0.3">
      <c r="A140" t="s">
        <v>878</v>
      </c>
      <c r="B140" t="s">
        <v>32483</v>
      </c>
      <c r="C140" t="s">
        <v>32484</v>
      </c>
      <c r="D140" t="s">
        <v>32485</v>
      </c>
      <c r="E140" t="s">
        <v>32486</v>
      </c>
      <c r="F140" t="s">
        <v>32487</v>
      </c>
      <c r="G140" t="s">
        <v>32486</v>
      </c>
      <c r="I140">
        <f t="shared" si="4"/>
        <v>-2.0024804804357177E-3</v>
      </c>
      <c r="J140">
        <f t="shared" si="5"/>
        <v>-2.0024804804357177E-3</v>
      </c>
    </row>
    <row r="141" spans="1:10" x14ac:dyDescent="0.3">
      <c r="A141" t="s">
        <v>885</v>
      </c>
      <c r="B141" t="s">
        <v>32488</v>
      </c>
      <c r="C141" t="s">
        <v>32489</v>
      </c>
      <c r="D141" t="s">
        <v>32490</v>
      </c>
      <c r="E141" t="s">
        <v>32491</v>
      </c>
      <c r="F141" t="s">
        <v>32492</v>
      </c>
      <c r="G141" t="s">
        <v>32491</v>
      </c>
      <c r="I141">
        <f t="shared" si="4"/>
        <v>4.7289431512126667E-3</v>
      </c>
      <c r="J141">
        <f t="shared" si="5"/>
        <v>4.7289431512126667E-3</v>
      </c>
    </row>
    <row r="142" spans="1:10" x14ac:dyDescent="0.3">
      <c r="A142" t="s">
        <v>892</v>
      </c>
      <c r="B142" t="s">
        <v>32493</v>
      </c>
      <c r="C142" t="s">
        <v>32494</v>
      </c>
      <c r="D142" t="s">
        <v>32495</v>
      </c>
      <c r="E142" t="s">
        <v>32496</v>
      </c>
      <c r="F142" t="s">
        <v>32497</v>
      </c>
      <c r="G142" t="s">
        <v>32496</v>
      </c>
      <c r="I142">
        <f t="shared" si="4"/>
        <v>4.2884687279630147E-3</v>
      </c>
      <c r="J142">
        <f t="shared" si="5"/>
        <v>4.2884687279630147E-3</v>
      </c>
    </row>
    <row r="143" spans="1:10" x14ac:dyDescent="0.3">
      <c r="A143" t="s">
        <v>899</v>
      </c>
      <c r="B143" t="s">
        <v>32498</v>
      </c>
      <c r="C143" t="s">
        <v>32499</v>
      </c>
      <c r="D143" t="s">
        <v>32500</v>
      </c>
      <c r="E143" t="s">
        <v>32501</v>
      </c>
      <c r="F143" t="s">
        <v>32502</v>
      </c>
      <c r="G143" t="s">
        <v>32501</v>
      </c>
      <c r="I143">
        <f t="shared" si="4"/>
        <v>-1.0677247061771477E-3</v>
      </c>
      <c r="J143">
        <f t="shared" si="5"/>
        <v>-1.0677247061771477E-3</v>
      </c>
    </row>
    <row r="144" spans="1:10" x14ac:dyDescent="0.3">
      <c r="A144" t="s">
        <v>906</v>
      </c>
      <c r="B144" t="s">
        <v>32503</v>
      </c>
      <c r="C144" t="s">
        <v>32504</v>
      </c>
      <c r="D144" t="s">
        <v>32505</v>
      </c>
      <c r="E144" t="s">
        <v>32506</v>
      </c>
      <c r="F144" t="s">
        <v>32507</v>
      </c>
      <c r="G144" t="s">
        <v>32506</v>
      </c>
      <c r="I144">
        <f t="shared" si="4"/>
        <v>-2.1058510967392969E-4</v>
      </c>
      <c r="J144">
        <f t="shared" si="5"/>
        <v>-2.1058510967392969E-4</v>
      </c>
    </row>
    <row r="145" spans="1:10" x14ac:dyDescent="0.3">
      <c r="A145" t="s">
        <v>913</v>
      </c>
      <c r="B145" t="s">
        <v>32508</v>
      </c>
      <c r="C145" t="s">
        <v>32509</v>
      </c>
      <c r="D145" t="s">
        <v>32506</v>
      </c>
      <c r="E145" t="s">
        <v>32510</v>
      </c>
      <c r="F145" t="s">
        <v>32511</v>
      </c>
      <c r="G145" t="s">
        <v>32510</v>
      </c>
      <c r="I145">
        <f t="shared" si="4"/>
        <v>4.1479201871049958E-3</v>
      </c>
      <c r="J145">
        <f t="shared" si="5"/>
        <v>4.1479201871049958E-3</v>
      </c>
    </row>
    <row r="146" spans="1:10" x14ac:dyDescent="0.3">
      <c r="A146" t="s">
        <v>920</v>
      </c>
      <c r="B146" t="s">
        <v>32512</v>
      </c>
      <c r="C146" t="s">
        <v>32513</v>
      </c>
      <c r="D146" t="s">
        <v>32514</v>
      </c>
      <c r="E146" t="s">
        <v>32515</v>
      </c>
      <c r="F146" t="s">
        <v>32516</v>
      </c>
      <c r="G146" t="s">
        <v>32515</v>
      </c>
      <c r="I146">
        <f t="shared" si="4"/>
        <v>9.1544100547770717E-3</v>
      </c>
      <c r="J146">
        <f t="shared" si="5"/>
        <v>9.1544100547770717E-3</v>
      </c>
    </row>
    <row r="147" spans="1:10" x14ac:dyDescent="0.3">
      <c r="A147" t="s">
        <v>926</v>
      </c>
      <c r="B147" t="s">
        <v>32515</v>
      </c>
      <c r="C147" t="s">
        <v>32517</v>
      </c>
      <c r="D147" t="s">
        <v>32518</v>
      </c>
      <c r="E147" t="s">
        <v>32519</v>
      </c>
      <c r="F147" t="s">
        <v>32520</v>
      </c>
      <c r="G147" t="s">
        <v>32519</v>
      </c>
      <c r="I147">
        <f t="shared" si="4"/>
        <v>-2.7787609641324266E-4</v>
      </c>
      <c r="J147">
        <f t="shared" si="5"/>
        <v>-2.7787609641324266E-4</v>
      </c>
    </row>
    <row r="148" spans="1:10" x14ac:dyDescent="0.3">
      <c r="A148" t="s">
        <v>933</v>
      </c>
      <c r="B148" t="s">
        <v>32521</v>
      </c>
      <c r="C148" t="s">
        <v>32522</v>
      </c>
      <c r="D148" t="s">
        <v>32523</v>
      </c>
      <c r="E148" t="s">
        <v>32524</v>
      </c>
      <c r="F148" t="s">
        <v>32525</v>
      </c>
      <c r="G148" t="s">
        <v>32524</v>
      </c>
      <c r="I148">
        <f t="shared" si="4"/>
        <v>6.8880928697065056E-4</v>
      </c>
      <c r="J148">
        <f t="shared" si="5"/>
        <v>6.8880928697065056E-4</v>
      </c>
    </row>
    <row r="149" spans="1:10" x14ac:dyDescent="0.3">
      <c r="A149" t="s">
        <v>939</v>
      </c>
      <c r="B149" t="s">
        <v>32526</v>
      </c>
      <c r="C149" t="s">
        <v>32527</v>
      </c>
      <c r="D149" t="s">
        <v>32528</v>
      </c>
      <c r="E149" t="s">
        <v>32529</v>
      </c>
      <c r="F149" t="s">
        <v>32530</v>
      </c>
      <c r="G149" t="s">
        <v>32529</v>
      </c>
      <c r="I149">
        <f t="shared" si="4"/>
        <v>3.6624853509861083E-4</v>
      </c>
      <c r="J149">
        <f t="shared" si="5"/>
        <v>3.6624853509861083E-4</v>
      </c>
    </row>
    <row r="150" spans="1:10" x14ac:dyDescent="0.3">
      <c r="A150" t="s">
        <v>946</v>
      </c>
      <c r="B150" t="s">
        <v>32531</v>
      </c>
      <c r="C150" t="s">
        <v>32532</v>
      </c>
      <c r="D150" t="s">
        <v>32533</v>
      </c>
      <c r="E150" t="s">
        <v>32503</v>
      </c>
      <c r="F150" t="s">
        <v>32534</v>
      </c>
      <c r="G150" t="s">
        <v>32503</v>
      </c>
      <c r="I150">
        <f t="shared" si="4"/>
        <v>-1.3855899449077131E-2</v>
      </c>
      <c r="J150">
        <f t="shared" si="5"/>
        <v>-1.3855899449077131E-2</v>
      </c>
    </row>
    <row r="151" spans="1:10" x14ac:dyDescent="0.3">
      <c r="A151" t="s">
        <v>952</v>
      </c>
      <c r="B151" t="s">
        <v>32535</v>
      </c>
      <c r="C151" t="s">
        <v>32536</v>
      </c>
      <c r="D151" t="s">
        <v>32537</v>
      </c>
      <c r="E151" t="s">
        <v>32536</v>
      </c>
      <c r="F151" t="s">
        <v>32538</v>
      </c>
      <c r="G151" t="s">
        <v>32536</v>
      </c>
      <c r="I151">
        <f t="shared" si="4"/>
        <v>5.7705700284925643E-3</v>
      </c>
      <c r="J151">
        <f t="shared" si="5"/>
        <v>5.7705700284925643E-3</v>
      </c>
    </row>
    <row r="152" spans="1:10" x14ac:dyDescent="0.3">
      <c r="A152" t="s">
        <v>959</v>
      </c>
      <c r="B152" t="s">
        <v>32539</v>
      </c>
      <c r="C152" t="s">
        <v>32540</v>
      </c>
      <c r="D152" t="s">
        <v>32539</v>
      </c>
      <c r="E152" t="s">
        <v>32541</v>
      </c>
      <c r="F152" t="s">
        <v>32542</v>
      </c>
      <c r="G152" t="s">
        <v>32541</v>
      </c>
      <c r="I152">
        <f t="shared" si="4"/>
        <v>1.2464795358203854E-2</v>
      </c>
      <c r="J152">
        <f t="shared" si="5"/>
        <v>1.2464795358203854E-2</v>
      </c>
    </row>
    <row r="153" spans="1:10" x14ac:dyDescent="0.3">
      <c r="A153" t="s">
        <v>966</v>
      </c>
      <c r="B153" t="s">
        <v>32543</v>
      </c>
      <c r="C153" t="s">
        <v>32544</v>
      </c>
      <c r="D153" t="s">
        <v>32545</v>
      </c>
      <c r="E153" t="s">
        <v>32546</v>
      </c>
      <c r="F153" t="s">
        <v>32547</v>
      </c>
      <c r="G153" t="s">
        <v>32546</v>
      </c>
      <c r="I153">
        <f t="shared" si="4"/>
        <v>1.5029451236147498E-4</v>
      </c>
      <c r="J153">
        <f t="shared" si="5"/>
        <v>1.5029451236147498E-4</v>
      </c>
    </row>
    <row r="154" spans="1:10" x14ac:dyDescent="0.3">
      <c r="A154" t="s">
        <v>973</v>
      </c>
      <c r="B154" t="s">
        <v>32548</v>
      </c>
      <c r="C154" t="s">
        <v>32549</v>
      </c>
      <c r="D154" t="s">
        <v>32550</v>
      </c>
      <c r="E154" t="s">
        <v>32551</v>
      </c>
      <c r="F154" t="s">
        <v>32552</v>
      </c>
      <c r="G154" t="s">
        <v>32551</v>
      </c>
      <c r="I154">
        <f t="shared" si="4"/>
        <v>1.6849436142869179E-3</v>
      </c>
      <c r="J154">
        <f t="shared" si="5"/>
        <v>1.6849436142869179E-3</v>
      </c>
    </row>
    <row r="155" spans="1:10" x14ac:dyDescent="0.3">
      <c r="A155" t="s">
        <v>980</v>
      </c>
      <c r="B155" t="s">
        <v>32553</v>
      </c>
      <c r="C155" t="s">
        <v>32554</v>
      </c>
      <c r="D155" t="s">
        <v>32555</v>
      </c>
      <c r="E155" t="s">
        <v>32556</v>
      </c>
      <c r="F155" t="s">
        <v>32557</v>
      </c>
      <c r="G155" t="s">
        <v>32556</v>
      </c>
      <c r="I155">
        <f t="shared" si="4"/>
        <v>2.4780282111268215E-3</v>
      </c>
      <c r="J155">
        <f t="shared" si="5"/>
        <v>2.4780282111268215E-3</v>
      </c>
    </row>
    <row r="156" spans="1:10" x14ac:dyDescent="0.3">
      <c r="A156" t="s">
        <v>987</v>
      </c>
      <c r="B156" t="s">
        <v>32558</v>
      </c>
      <c r="C156" t="s">
        <v>32559</v>
      </c>
      <c r="D156" t="s">
        <v>32560</v>
      </c>
      <c r="E156" t="s">
        <v>32561</v>
      </c>
      <c r="F156" t="s">
        <v>32562</v>
      </c>
      <c r="G156" t="s">
        <v>32561</v>
      </c>
      <c r="I156">
        <f t="shared" si="4"/>
        <v>5.7458340956012301E-3</v>
      </c>
      <c r="J156">
        <f t="shared" si="5"/>
        <v>5.7458340956012301E-3</v>
      </c>
    </row>
    <row r="157" spans="1:10" x14ac:dyDescent="0.3">
      <c r="A157" t="s">
        <v>994</v>
      </c>
      <c r="B157" t="s">
        <v>32563</v>
      </c>
      <c r="C157" t="s">
        <v>32564</v>
      </c>
      <c r="D157" t="s">
        <v>32565</v>
      </c>
      <c r="E157" t="s">
        <v>32566</v>
      </c>
      <c r="F157" t="s">
        <v>32567</v>
      </c>
      <c r="G157" t="s">
        <v>32566</v>
      </c>
      <c r="I157">
        <f t="shared" si="4"/>
        <v>5.8808326437903638E-3</v>
      </c>
      <c r="J157">
        <f t="shared" si="5"/>
        <v>5.8808326437903638E-3</v>
      </c>
    </row>
    <row r="158" spans="1:10" x14ac:dyDescent="0.3">
      <c r="A158" t="s">
        <v>1001</v>
      </c>
      <c r="B158" t="s">
        <v>32568</v>
      </c>
      <c r="C158" t="s">
        <v>32569</v>
      </c>
      <c r="D158" t="s">
        <v>32570</v>
      </c>
      <c r="E158" t="s">
        <v>32571</v>
      </c>
      <c r="F158" t="s">
        <v>32572</v>
      </c>
      <c r="G158" t="s">
        <v>32571</v>
      </c>
      <c r="I158">
        <f t="shared" si="4"/>
        <v>5.5090142646390425E-4</v>
      </c>
      <c r="J158">
        <f t="shared" si="5"/>
        <v>5.5090142646390425E-4</v>
      </c>
    </row>
    <row r="159" spans="1:10" x14ac:dyDescent="0.3">
      <c r="A159" t="s">
        <v>1008</v>
      </c>
      <c r="B159" t="s">
        <v>32573</v>
      </c>
      <c r="C159" t="s">
        <v>32573</v>
      </c>
      <c r="D159" t="s">
        <v>32574</v>
      </c>
      <c r="E159" t="s">
        <v>32568</v>
      </c>
      <c r="F159" t="s">
        <v>32575</v>
      </c>
      <c r="G159" t="s">
        <v>32568</v>
      </c>
      <c r="I159">
        <f t="shared" si="4"/>
        <v>-8.6598901649405824E-4</v>
      </c>
      <c r="J159">
        <f t="shared" si="5"/>
        <v>-8.6598901649405824E-4</v>
      </c>
    </row>
    <row r="160" spans="1:10" x14ac:dyDescent="0.3">
      <c r="A160" t="s">
        <v>1015</v>
      </c>
      <c r="B160" t="s">
        <v>32576</v>
      </c>
      <c r="C160" t="s">
        <v>32577</v>
      </c>
      <c r="D160" t="s">
        <v>32578</v>
      </c>
      <c r="E160" t="s">
        <v>32579</v>
      </c>
      <c r="F160" t="s">
        <v>32580</v>
      </c>
      <c r="G160" t="s">
        <v>32579</v>
      </c>
      <c r="I160">
        <f t="shared" si="4"/>
        <v>3.5954442045435949E-3</v>
      </c>
      <c r="J160">
        <f t="shared" si="5"/>
        <v>3.5954442045435949E-3</v>
      </c>
    </row>
    <row r="161" spans="1:10" x14ac:dyDescent="0.3">
      <c r="A161" t="s">
        <v>1020</v>
      </c>
      <c r="B161" t="s">
        <v>32581</v>
      </c>
      <c r="C161" t="s">
        <v>32582</v>
      </c>
      <c r="D161" t="s">
        <v>32583</v>
      </c>
      <c r="E161" t="s">
        <v>32584</v>
      </c>
      <c r="F161" t="s">
        <v>32585</v>
      </c>
      <c r="G161" t="s">
        <v>32584</v>
      </c>
      <c r="I161">
        <f t="shared" si="4"/>
        <v>-4.1303941210396226E-4</v>
      </c>
      <c r="J161">
        <f t="shared" si="5"/>
        <v>-4.1303941210396226E-4</v>
      </c>
    </row>
    <row r="162" spans="1:10" x14ac:dyDescent="0.3">
      <c r="A162" t="s">
        <v>1027</v>
      </c>
      <c r="B162" t="s">
        <v>32586</v>
      </c>
      <c r="C162" t="s">
        <v>32587</v>
      </c>
      <c r="D162" t="s">
        <v>32588</v>
      </c>
      <c r="E162" t="s">
        <v>32589</v>
      </c>
      <c r="F162" t="s">
        <v>32590</v>
      </c>
      <c r="G162" t="s">
        <v>32589</v>
      </c>
      <c r="I162">
        <f t="shared" si="4"/>
        <v>-3.3868711312464842E-3</v>
      </c>
      <c r="J162">
        <f t="shared" si="5"/>
        <v>-3.3868711312464842E-3</v>
      </c>
    </row>
    <row r="163" spans="1:10" x14ac:dyDescent="0.3">
      <c r="A163" t="s">
        <v>1034</v>
      </c>
      <c r="B163" t="s">
        <v>32591</v>
      </c>
      <c r="C163" t="s">
        <v>32592</v>
      </c>
      <c r="D163" t="s">
        <v>32591</v>
      </c>
      <c r="E163" t="s">
        <v>32593</v>
      </c>
      <c r="F163" t="s">
        <v>32594</v>
      </c>
      <c r="G163" t="s">
        <v>32593</v>
      </c>
      <c r="I163">
        <f t="shared" si="4"/>
        <v>5.0324759509863459E-3</v>
      </c>
      <c r="J163">
        <f t="shared" si="5"/>
        <v>5.0324759509863459E-3</v>
      </c>
    </row>
    <row r="164" spans="1:10" x14ac:dyDescent="0.3">
      <c r="A164" t="s">
        <v>1040</v>
      </c>
      <c r="B164" t="s">
        <v>32595</v>
      </c>
      <c r="C164" t="s">
        <v>32596</v>
      </c>
      <c r="D164" t="s">
        <v>32597</v>
      </c>
      <c r="E164" t="s">
        <v>32598</v>
      </c>
      <c r="F164" t="s">
        <v>32599</v>
      </c>
      <c r="G164" t="s">
        <v>32598</v>
      </c>
      <c r="I164">
        <f t="shared" si="4"/>
        <v>2.4389091455531311E-3</v>
      </c>
      <c r="J164">
        <f t="shared" si="5"/>
        <v>2.4389091455531311E-3</v>
      </c>
    </row>
    <row r="165" spans="1:10" x14ac:dyDescent="0.3">
      <c r="A165" t="s">
        <v>1046</v>
      </c>
      <c r="B165" t="s">
        <v>32600</v>
      </c>
      <c r="C165" t="s">
        <v>32601</v>
      </c>
      <c r="D165" t="s">
        <v>32602</v>
      </c>
      <c r="E165" t="s">
        <v>32603</v>
      </c>
      <c r="F165" t="s">
        <v>32604</v>
      </c>
      <c r="G165" t="s">
        <v>32603</v>
      </c>
      <c r="I165">
        <f t="shared" si="4"/>
        <v>5.9351778821569732E-3</v>
      </c>
      <c r="J165">
        <f t="shared" si="5"/>
        <v>5.9351778821569732E-3</v>
      </c>
    </row>
    <row r="166" spans="1:10" x14ac:dyDescent="0.3">
      <c r="A166" t="s">
        <v>1050</v>
      </c>
      <c r="B166" t="s">
        <v>32605</v>
      </c>
      <c r="C166" t="s">
        <v>32606</v>
      </c>
      <c r="D166" t="s">
        <v>32607</v>
      </c>
      <c r="E166" t="s">
        <v>32608</v>
      </c>
      <c r="F166" t="s">
        <v>32609</v>
      </c>
      <c r="G166" t="s">
        <v>32608</v>
      </c>
      <c r="I166">
        <f t="shared" si="4"/>
        <v>-1.4402095026732585E-2</v>
      </c>
      <c r="J166">
        <f t="shared" si="5"/>
        <v>-1.4402095026732585E-2</v>
      </c>
    </row>
    <row r="167" spans="1:10" x14ac:dyDescent="0.3">
      <c r="A167" t="s">
        <v>1057</v>
      </c>
      <c r="B167" t="s">
        <v>32610</v>
      </c>
      <c r="C167" t="s">
        <v>32611</v>
      </c>
      <c r="D167" t="s">
        <v>32612</v>
      </c>
      <c r="E167" t="s">
        <v>32613</v>
      </c>
      <c r="F167" t="s">
        <v>32614</v>
      </c>
      <c r="G167" t="s">
        <v>32613</v>
      </c>
      <c r="I167">
        <f t="shared" si="4"/>
        <v>-8.7621067462485061E-3</v>
      </c>
      <c r="J167">
        <f t="shared" si="5"/>
        <v>-8.7621067462485061E-3</v>
      </c>
    </row>
    <row r="168" spans="1:10" x14ac:dyDescent="0.3">
      <c r="A168" t="s">
        <v>1064</v>
      </c>
      <c r="B168" t="s">
        <v>32615</v>
      </c>
      <c r="C168" t="s">
        <v>32616</v>
      </c>
      <c r="D168" t="s">
        <v>32617</v>
      </c>
      <c r="E168" t="s">
        <v>32618</v>
      </c>
      <c r="F168" t="s">
        <v>32619</v>
      </c>
      <c r="G168" t="s">
        <v>32618</v>
      </c>
      <c r="I168">
        <f t="shared" si="4"/>
        <v>-3.0795429264799711E-3</v>
      </c>
      <c r="J168">
        <f t="shared" si="5"/>
        <v>-3.0795429264799711E-3</v>
      </c>
    </row>
    <row r="169" spans="1:10" x14ac:dyDescent="0.3">
      <c r="A169" t="s">
        <v>1071</v>
      </c>
      <c r="B169" t="s">
        <v>32620</v>
      </c>
      <c r="C169" t="s">
        <v>32621</v>
      </c>
      <c r="D169" t="s">
        <v>32620</v>
      </c>
      <c r="E169" t="s">
        <v>32622</v>
      </c>
      <c r="F169" t="s">
        <v>32623</v>
      </c>
      <c r="G169" t="s">
        <v>32622</v>
      </c>
      <c r="I169">
        <f t="shared" si="4"/>
        <v>5.1332145668475217E-3</v>
      </c>
      <c r="J169">
        <f t="shared" si="5"/>
        <v>5.1332145668475217E-3</v>
      </c>
    </row>
    <row r="170" spans="1:10" x14ac:dyDescent="0.3">
      <c r="A170" t="s">
        <v>1078</v>
      </c>
      <c r="B170" t="s">
        <v>32622</v>
      </c>
      <c r="C170" t="s">
        <v>32624</v>
      </c>
      <c r="D170" t="s">
        <v>32625</v>
      </c>
      <c r="E170" t="s">
        <v>32626</v>
      </c>
      <c r="F170" t="s">
        <v>32627</v>
      </c>
      <c r="G170" t="s">
        <v>32626</v>
      </c>
      <c r="I170">
        <f t="shared" si="4"/>
        <v>7.9048706700103541E-3</v>
      </c>
      <c r="J170">
        <f t="shared" si="5"/>
        <v>7.9048706700103541E-3</v>
      </c>
    </row>
    <row r="171" spans="1:10" x14ac:dyDescent="0.3">
      <c r="A171" t="s">
        <v>1085</v>
      </c>
      <c r="B171" t="s">
        <v>32628</v>
      </c>
      <c r="C171" t="s">
        <v>32629</v>
      </c>
      <c r="D171" t="s">
        <v>32630</v>
      </c>
      <c r="E171" t="s">
        <v>32631</v>
      </c>
      <c r="F171" t="s">
        <v>32632</v>
      </c>
      <c r="G171" t="s">
        <v>32631</v>
      </c>
      <c r="I171">
        <f t="shared" si="4"/>
        <v>-1.3767023672065781E-2</v>
      </c>
      <c r="J171">
        <f t="shared" si="5"/>
        <v>-1.3767023672065781E-2</v>
      </c>
    </row>
    <row r="172" spans="1:10" x14ac:dyDescent="0.3">
      <c r="A172" t="s">
        <v>1092</v>
      </c>
      <c r="B172" t="s">
        <v>32633</v>
      </c>
      <c r="C172" t="s">
        <v>32634</v>
      </c>
      <c r="D172" t="s">
        <v>32635</v>
      </c>
      <c r="E172" t="s">
        <v>32636</v>
      </c>
      <c r="F172" t="s">
        <v>32637</v>
      </c>
      <c r="G172" t="s">
        <v>32636</v>
      </c>
      <c r="I172">
        <f t="shared" si="4"/>
        <v>7.2816932981040357E-4</v>
      </c>
      <c r="J172">
        <f t="shared" si="5"/>
        <v>7.2816932981040357E-4</v>
      </c>
    </row>
    <row r="173" spans="1:10" x14ac:dyDescent="0.3">
      <c r="A173" t="s">
        <v>1098</v>
      </c>
      <c r="B173" t="s">
        <v>32638</v>
      </c>
      <c r="C173" t="s">
        <v>32639</v>
      </c>
      <c r="D173" t="s">
        <v>32638</v>
      </c>
      <c r="E173" t="s">
        <v>32640</v>
      </c>
      <c r="F173" t="s">
        <v>32641</v>
      </c>
      <c r="G173" t="s">
        <v>32640</v>
      </c>
      <c r="I173">
        <f t="shared" si="4"/>
        <v>1.5861735755438779E-2</v>
      </c>
      <c r="J173">
        <f t="shared" si="5"/>
        <v>1.5861735755438779E-2</v>
      </c>
    </row>
    <row r="174" spans="1:10" x14ac:dyDescent="0.3">
      <c r="A174" t="s">
        <v>1104</v>
      </c>
      <c r="B174" t="s">
        <v>32642</v>
      </c>
      <c r="C174" t="s">
        <v>32643</v>
      </c>
      <c r="D174" t="s">
        <v>32644</v>
      </c>
      <c r="E174" t="s">
        <v>32645</v>
      </c>
      <c r="F174" t="s">
        <v>32646</v>
      </c>
      <c r="G174" t="s">
        <v>32645</v>
      </c>
      <c r="I174">
        <f t="shared" si="4"/>
        <v>-7.2049989850874602E-3</v>
      </c>
      <c r="J174">
        <f t="shared" si="5"/>
        <v>-7.2049989850874602E-3</v>
      </c>
    </row>
    <row r="175" spans="1:10" x14ac:dyDescent="0.3">
      <c r="A175" t="s">
        <v>1107</v>
      </c>
      <c r="B175" t="s">
        <v>32647</v>
      </c>
      <c r="C175" t="s">
        <v>32648</v>
      </c>
      <c r="D175" t="s">
        <v>32649</v>
      </c>
      <c r="E175" t="s">
        <v>32650</v>
      </c>
      <c r="F175" t="s">
        <v>32651</v>
      </c>
      <c r="G175" t="s">
        <v>32650</v>
      </c>
      <c r="I175">
        <f t="shared" si="4"/>
        <v>-6.5612488198199962E-3</v>
      </c>
      <c r="J175">
        <f t="shared" si="5"/>
        <v>-6.5612488198199962E-3</v>
      </c>
    </row>
    <row r="176" spans="1:10" x14ac:dyDescent="0.3">
      <c r="A176" t="s">
        <v>1114</v>
      </c>
      <c r="B176" t="s">
        <v>32652</v>
      </c>
      <c r="C176" t="s">
        <v>32653</v>
      </c>
      <c r="D176" t="s">
        <v>32654</v>
      </c>
      <c r="E176" t="s">
        <v>32655</v>
      </c>
      <c r="F176" t="s">
        <v>32656</v>
      </c>
      <c r="G176" t="s">
        <v>32655</v>
      </c>
      <c r="I176">
        <f t="shared" si="4"/>
        <v>1.0285301791887171E-2</v>
      </c>
      <c r="J176">
        <f t="shared" si="5"/>
        <v>1.0285301791887171E-2</v>
      </c>
    </row>
    <row r="177" spans="1:10" x14ac:dyDescent="0.3">
      <c r="A177" t="s">
        <v>1119</v>
      </c>
      <c r="B177" t="s">
        <v>32657</v>
      </c>
      <c r="C177" t="s">
        <v>32658</v>
      </c>
      <c r="D177" t="s">
        <v>32659</v>
      </c>
      <c r="E177" t="s">
        <v>32660</v>
      </c>
      <c r="F177" t="s">
        <v>32661</v>
      </c>
      <c r="G177" t="s">
        <v>32660</v>
      </c>
      <c r="I177">
        <f t="shared" si="4"/>
        <v>-1.0561649569391505E-4</v>
      </c>
      <c r="J177">
        <f t="shared" si="5"/>
        <v>-1.0561649569391505E-4</v>
      </c>
    </row>
    <row r="178" spans="1:10" x14ac:dyDescent="0.3">
      <c r="A178" t="s">
        <v>1126</v>
      </c>
      <c r="B178" t="s">
        <v>32662</v>
      </c>
      <c r="C178" t="s">
        <v>32662</v>
      </c>
      <c r="D178" t="s">
        <v>32663</v>
      </c>
      <c r="E178" t="s">
        <v>32664</v>
      </c>
      <c r="F178" t="s">
        <v>32665</v>
      </c>
      <c r="G178" t="s">
        <v>32664</v>
      </c>
      <c r="I178">
        <f t="shared" si="4"/>
        <v>-1.8707754793687796E-2</v>
      </c>
      <c r="J178">
        <f t="shared" si="5"/>
        <v>-1.8707754793687796E-2</v>
      </c>
    </row>
    <row r="179" spans="1:10" x14ac:dyDescent="0.3">
      <c r="A179" t="s">
        <v>1132</v>
      </c>
      <c r="B179" t="s">
        <v>32666</v>
      </c>
      <c r="C179" t="s">
        <v>32667</v>
      </c>
      <c r="D179" t="s">
        <v>32668</v>
      </c>
      <c r="E179" t="s">
        <v>32669</v>
      </c>
      <c r="F179" t="s">
        <v>32670</v>
      </c>
      <c r="G179" t="s">
        <v>32669</v>
      </c>
      <c r="I179">
        <f t="shared" si="4"/>
        <v>4.9889014539383717E-3</v>
      </c>
      <c r="J179">
        <f t="shared" si="5"/>
        <v>4.9889014539383717E-3</v>
      </c>
    </row>
    <row r="180" spans="1:10" x14ac:dyDescent="0.3">
      <c r="A180" t="s">
        <v>1139</v>
      </c>
      <c r="B180" t="s">
        <v>32671</v>
      </c>
      <c r="C180" t="s">
        <v>32671</v>
      </c>
      <c r="D180" t="s">
        <v>32672</v>
      </c>
      <c r="E180" t="s">
        <v>32673</v>
      </c>
      <c r="F180" t="s">
        <v>32674</v>
      </c>
      <c r="G180" t="s">
        <v>32673</v>
      </c>
      <c r="I180">
        <f t="shared" si="4"/>
        <v>-4.2542781990661839E-3</v>
      </c>
      <c r="J180">
        <f t="shared" si="5"/>
        <v>-4.2542781990661839E-3</v>
      </c>
    </row>
    <row r="181" spans="1:10" x14ac:dyDescent="0.3">
      <c r="A181" t="s">
        <v>1145</v>
      </c>
      <c r="B181" t="s">
        <v>32675</v>
      </c>
      <c r="C181" t="s">
        <v>32675</v>
      </c>
      <c r="D181" t="s">
        <v>32676</v>
      </c>
      <c r="E181" t="s">
        <v>32677</v>
      </c>
      <c r="F181" t="s">
        <v>32678</v>
      </c>
      <c r="G181" t="s">
        <v>32677</v>
      </c>
      <c r="I181">
        <f t="shared" si="4"/>
        <v>-1.1484899572957856E-2</v>
      </c>
      <c r="J181">
        <f t="shared" si="5"/>
        <v>-1.1484899572957856E-2</v>
      </c>
    </row>
    <row r="182" spans="1:10" x14ac:dyDescent="0.3">
      <c r="A182" t="s">
        <v>1152</v>
      </c>
      <c r="B182" t="s">
        <v>32679</v>
      </c>
      <c r="C182" t="s">
        <v>32680</v>
      </c>
      <c r="D182" t="s">
        <v>32681</v>
      </c>
      <c r="E182" t="s">
        <v>32682</v>
      </c>
      <c r="F182" t="s">
        <v>32683</v>
      </c>
      <c r="G182" t="s">
        <v>32682</v>
      </c>
      <c r="I182">
        <f t="shared" si="4"/>
        <v>-2.0422735899176807E-2</v>
      </c>
      <c r="J182">
        <f t="shared" si="5"/>
        <v>-2.0422735899176807E-2</v>
      </c>
    </row>
    <row r="183" spans="1:10" x14ac:dyDescent="0.3">
      <c r="A183" t="s">
        <v>1159</v>
      </c>
      <c r="B183" t="s">
        <v>32684</v>
      </c>
      <c r="C183" t="s">
        <v>32685</v>
      </c>
      <c r="D183" t="s">
        <v>32686</v>
      </c>
      <c r="E183" t="s">
        <v>32687</v>
      </c>
      <c r="F183" t="s">
        <v>32688</v>
      </c>
      <c r="G183" t="s">
        <v>32687</v>
      </c>
      <c r="I183">
        <f t="shared" si="4"/>
        <v>1.3888389401702712E-2</v>
      </c>
      <c r="J183">
        <f t="shared" si="5"/>
        <v>1.3888389401702712E-2</v>
      </c>
    </row>
    <row r="184" spans="1:10" x14ac:dyDescent="0.3">
      <c r="A184" t="s">
        <v>1166</v>
      </c>
      <c r="B184" t="s">
        <v>32689</v>
      </c>
      <c r="C184" t="s">
        <v>32690</v>
      </c>
      <c r="D184" t="s">
        <v>32689</v>
      </c>
      <c r="E184" t="s">
        <v>32691</v>
      </c>
      <c r="F184" t="s">
        <v>32692</v>
      </c>
      <c r="G184" t="s">
        <v>32691</v>
      </c>
      <c r="I184">
        <f t="shared" si="4"/>
        <v>7.1280351282282141E-3</v>
      </c>
      <c r="J184">
        <f t="shared" si="5"/>
        <v>7.1280351282282141E-3</v>
      </c>
    </row>
    <row r="185" spans="1:10" x14ac:dyDescent="0.3">
      <c r="A185" t="s">
        <v>1171</v>
      </c>
      <c r="B185" t="s">
        <v>32693</v>
      </c>
      <c r="C185" t="s">
        <v>32694</v>
      </c>
      <c r="D185" t="s">
        <v>32693</v>
      </c>
      <c r="E185" t="s">
        <v>32695</v>
      </c>
      <c r="F185" t="s">
        <v>32696</v>
      </c>
      <c r="G185" t="s">
        <v>32695</v>
      </c>
      <c r="I185">
        <f t="shared" si="4"/>
        <v>1.5011211100143099E-2</v>
      </c>
      <c r="J185">
        <f t="shared" si="5"/>
        <v>1.5011211100143099E-2</v>
      </c>
    </row>
    <row r="186" spans="1:10" x14ac:dyDescent="0.3">
      <c r="A186" t="s">
        <v>1178</v>
      </c>
      <c r="B186" t="s">
        <v>32697</v>
      </c>
      <c r="C186" t="s">
        <v>32698</v>
      </c>
      <c r="D186" t="s">
        <v>32699</v>
      </c>
      <c r="E186" t="s">
        <v>32635</v>
      </c>
      <c r="F186" t="s">
        <v>32700</v>
      </c>
      <c r="G186" t="s">
        <v>32635</v>
      </c>
      <c r="I186">
        <f t="shared" si="4"/>
        <v>-1.4871719339761922E-3</v>
      </c>
      <c r="J186">
        <f t="shared" si="5"/>
        <v>-1.4871719339761922E-3</v>
      </c>
    </row>
    <row r="187" spans="1:10" x14ac:dyDescent="0.3">
      <c r="A187" t="s">
        <v>1184</v>
      </c>
      <c r="B187" t="s">
        <v>32701</v>
      </c>
      <c r="C187" t="s">
        <v>32702</v>
      </c>
      <c r="D187" t="s">
        <v>32703</v>
      </c>
      <c r="E187" t="s">
        <v>32704</v>
      </c>
      <c r="F187" t="s">
        <v>32705</v>
      </c>
      <c r="G187" t="s">
        <v>32704</v>
      </c>
      <c r="I187">
        <f t="shared" si="4"/>
        <v>5.6070992012276829E-3</v>
      </c>
      <c r="J187">
        <f t="shared" si="5"/>
        <v>5.6070992012276829E-3</v>
      </c>
    </row>
    <row r="188" spans="1:10" x14ac:dyDescent="0.3">
      <c r="A188" t="s">
        <v>1191</v>
      </c>
      <c r="B188" t="s">
        <v>32706</v>
      </c>
      <c r="C188" t="s">
        <v>32707</v>
      </c>
      <c r="D188" t="s">
        <v>32706</v>
      </c>
      <c r="E188" t="s">
        <v>32708</v>
      </c>
      <c r="F188" t="s">
        <v>32709</v>
      </c>
      <c r="G188" t="s">
        <v>32708</v>
      </c>
      <c r="I188">
        <f t="shared" si="4"/>
        <v>6.9948621041157517E-3</v>
      </c>
      <c r="J188">
        <f t="shared" si="5"/>
        <v>6.9948621041157517E-3</v>
      </c>
    </row>
    <row r="189" spans="1:10" x14ac:dyDescent="0.3">
      <c r="A189" t="s">
        <v>1196</v>
      </c>
      <c r="B189" t="s">
        <v>32710</v>
      </c>
      <c r="C189" t="s">
        <v>32711</v>
      </c>
      <c r="D189" t="s">
        <v>32710</v>
      </c>
      <c r="E189" t="s">
        <v>32712</v>
      </c>
      <c r="F189" t="s">
        <v>32713</v>
      </c>
      <c r="G189" t="s">
        <v>32712</v>
      </c>
      <c r="I189">
        <f t="shared" si="4"/>
        <v>4.1107616878458047E-3</v>
      </c>
      <c r="J189">
        <f t="shared" si="5"/>
        <v>4.1107616878458047E-3</v>
      </c>
    </row>
    <row r="190" spans="1:10" x14ac:dyDescent="0.3">
      <c r="A190" t="s">
        <v>1201</v>
      </c>
      <c r="B190" t="s">
        <v>32714</v>
      </c>
      <c r="C190" t="s">
        <v>32715</v>
      </c>
      <c r="D190" t="s">
        <v>32716</v>
      </c>
      <c r="E190" t="s">
        <v>32716</v>
      </c>
      <c r="F190" t="s">
        <v>32717</v>
      </c>
      <c r="G190" t="s">
        <v>32716</v>
      </c>
      <c r="I190">
        <f t="shared" si="4"/>
        <v>-1.8583358329944683E-3</v>
      </c>
      <c r="J190">
        <f t="shared" si="5"/>
        <v>-1.8583358329944683E-3</v>
      </c>
    </row>
    <row r="191" spans="1:10" x14ac:dyDescent="0.3">
      <c r="A191" t="s">
        <v>1205</v>
      </c>
      <c r="B191" t="s">
        <v>32718</v>
      </c>
      <c r="C191" t="s">
        <v>32719</v>
      </c>
      <c r="D191" t="s">
        <v>32720</v>
      </c>
      <c r="E191" t="s">
        <v>32721</v>
      </c>
      <c r="F191" t="s">
        <v>32722</v>
      </c>
      <c r="G191" t="s">
        <v>32721</v>
      </c>
      <c r="I191">
        <f t="shared" si="4"/>
        <v>6.6511468220820155E-3</v>
      </c>
      <c r="J191">
        <f t="shared" si="5"/>
        <v>6.6511468220820155E-3</v>
      </c>
    </row>
    <row r="192" spans="1:10" x14ac:dyDescent="0.3">
      <c r="A192" t="s">
        <v>1211</v>
      </c>
      <c r="B192" t="s">
        <v>32723</v>
      </c>
      <c r="C192" t="s">
        <v>32724</v>
      </c>
      <c r="D192" t="s">
        <v>32723</v>
      </c>
      <c r="E192" t="s">
        <v>32725</v>
      </c>
      <c r="F192" t="s">
        <v>32726</v>
      </c>
      <c r="G192" t="s">
        <v>32725</v>
      </c>
      <c r="I192">
        <f t="shared" si="4"/>
        <v>5.8311363327468273E-3</v>
      </c>
      <c r="J192">
        <f t="shared" si="5"/>
        <v>5.8311363327468273E-3</v>
      </c>
    </row>
    <row r="193" spans="1:10" x14ac:dyDescent="0.3">
      <c r="A193" t="s">
        <v>1217</v>
      </c>
      <c r="B193" t="s">
        <v>32727</v>
      </c>
      <c r="C193" t="s">
        <v>32728</v>
      </c>
      <c r="D193" t="s">
        <v>32729</v>
      </c>
      <c r="E193" t="s">
        <v>32730</v>
      </c>
      <c r="F193" t="s">
        <v>32731</v>
      </c>
      <c r="G193" t="s">
        <v>32730</v>
      </c>
      <c r="I193">
        <f t="shared" si="4"/>
        <v>-2.5002715756473047E-3</v>
      </c>
      <c r="J193">
        <f t="shared" si="5"/>
        <v>-2.5002715756473047E-3</v>
      </c>
    </row>
    <row r="194" spans="1:10" x14ac:dyDescent="0.3">
      <c r="A194" t="s">
        <v>1224</v>
      </c>
      <c r="B194" t="s">
        <v>32732</v>
      </c>
      <c r="C194" t="s">
        <v>32733</v>
      </c>
      <c r="D194" t="s">
        <v>32732</v>
      </c>
      <c r="E194" t="s">
        <v>32734</v>
      </c>
      <c r="F194" t="s">
        <v>32735</v>
      </c>
      <c r="G194" t="s">
        <v>32734</v>
      </c>
      <c r="I194">
        <f t="shared" si="4"/>
        <v>4.6258528251714491E-3</v>
      </c>
      <c r="J194">
        <f t="shared" si="5"/>
        <v>4.6258528251714491E-3</v>
      </c>
    </row>
    <row r="195" spans="1:10" x14ac:dyDescent="0.3">
      <c r="A195" t="s">
        <v>1230</v>
      </c>
      <c r="B195" t="s">
        <v>32736</v>
      </c>
      <c r="C195" t="s">
        <v>32737</v>
      </c>
      <c r="D195" t="s">
        <v>32738</v>
      </c>
      <c r="E195" t="s">
        <v>32739</v>
      </c>
      <c r="F195" t="s">
        <v>32740</v>
      </c>
      <c r="G195" t="s">
        <v>32739</v>
      </c>
      <c r="I195">
        <f t="shared" si="4"/>
        <v>1.8834182649782425E-3</v>
      </c>
      <c r="J195">
        <f t="shared" si="5"/>
        <v>1.8834182649782425E-3</v>
      </c>
    </row>
    <row r="196" spans="1:10" x14ac:dyDescent="0.3">
      <c r="A196" t="s">
        <v>1237</v>
      </c>
      <c r="B196" t="s">
        <v>32741</v>
      </c>
      <c r="C196" t="s">
        <v>32742</v>
      </c>
      <c r="D196" t="s">
        <v>32743</v>
      </c>
      <c r="E196" t="s">
        <v>32744</v>
      </c>
      <c r="F196" t="s">
        <v>32745</v>
      </c>
      <c r="G196" t="s">
        <v>32744</v>
      </c>
      <c r="I196">
        <f t="shared" si="4"/>
        <v>-4.9434395453282979E-4</v>
      </c>
      <c r="J196">
        <f t="shared" si="5"/>
        <v>-4.9434395453282979E-4</v>
      </c>
    </row>
    <row r="197" spans="1:10" x14ac:dyDescent="0.3">
      <c r="A197" t="s">
        <v>1243</v>
      </c>
      <c r="B197" t="s">
        <v>32746</v>
      </c>
      <c r="C197" t="s">
        <v>32747</v>
      </c>
      <c r="D197" t="s">
        <v>32746</v>
      </c>
      <c r="E197" t="s">
        <v>32748</v>
      </c>
      <c r="F197" t="s">
        <v>32749</v>
      </c>
      <c r="G197" t="s">
        <v>32748</v>
      </c>
      <c r="I197">
        <f t="shared" ref="I197:I260" si="6">(E197-E196)/E196</f>
        <v>2.6504658716237513E-3</v>
      </c>
      <c r="J197">
        <f t="shared" ref="J197:J260" si="7">(G197-G196)/G196</f>
        <v>2.6504658716237513E-3</v>
      </c>
    </row>
    <row r="198" spans="1:10" x14ac:dyDescent="0.3">
      <c r="A198" t="s">
        <v>1250</v>
      </c>
      <c r="B198" t="s">
        <v>32750</v>
      </c>
      <c r="C198" t="s">
        <v>32751</v>
      </c>
      <c r="D198" t="s">
        <v>32752</v>
      </c>
      <c r="E198" t="s">
        <v>32753</v>
      </c>
      <c r="F198" t="s">
        <v>32754</v>
      </c>
      <c r="G198" t="s">
        <v>32753</v>
      </c>
      <c r="I198">
        <f t="shared" si="6"/>
        <v>-1.3889206751564625E-3</v>
      </c>
      <c r="J198">
        <f t="shared" si="7"/>
        <v>-1.3889206751564625E-3</v>
      </c>
    </row>
    <row r="199" spans="1:10" x14ac:dyDescent="0.3">
      <c r="A199" t="s">
        <v>1255</v>
      </c>
      <c r="B199" t="s">
        <v>32755</v>
      </c>
      <c r="C199" t="s">
        <v>32756</v>
      </c>
      <c r="D199" t="s">
        <v>32757</v>
      </c>
      <c r="E199" t="s">
        <v>32758</v>
      </c>
      <c r="F199" t="s">
        <v>32759</v>
      </c>
      <c r="G199" t="s">
        <v>32758</v>
      </c>
      <c r="I199">
        <f t="shared" si="6"/>
        <v>-2.3724117150941983E-3</v>
      </c>
      <c r="J199">
        <f t="shared" si="7"/>
        <v>-2.3724117150941983E-3</v>
      </c>
    </row>
    <row r="200" spans="1:10" x14ac:dyDescent="0.3">
      <c r="A200" t="s">
        <v>1260</v>
      </c>
      <c r="B200" t="s">
        <v>32760</v>
      </c>
      <c r="C200" t="s">
        <v>32761</v>
      </c>
      <c r="D200" t="s">
        <v>32762</v>
      </c>
      <c r="E200" t="s">
        <v>32763</v>
      </c>
      <c r="F200" t="s">
        <v>32764</v>
      </c>
      <c r="G200" t="s">
        <v>32763</v>
      </c>
      <c r="I200">
        <f t="shared" si="6"/>
        <v>8.5665244993097573E-5</v>
      </c>
      <c r="J200">
        <f t="shared" si="7"/>
        <v>8.5665244993097573E-5</v>
      </c>
    </row>
    <row r="201" spans="1:10" x14ac:dyDescent="0.3">
      <c r="A201" t="s">
        <v>1265</v>
      </c>
      <c r="B201" t="s">
        <v>32765</v>
      </c>
      <c r="C201" t="s">
        <v>32765</v>
      </c>
      <c r="D201" t="s">
        <v>32766</v>
      </c>
      <c r="E201" t="s">
        <v>32767</v>
      </c>
      <c r="F201" t="s">
        <v>32768</v>
      </c>
      <c r="G201" t="s">
        <v>32767</v>
      </c>
      <c r="I201">
        <f t="shared" si="6"/>
        <v>-9.4927083821687366E-3</v>
      </c>
      <c r="J201">
        <f t="shared" si="7"/>
        <v>-9.4927083821687366E-3</v>
      </c>
    </row>
    <row r="202" spans="1:10" x14ac:dyDescent="0.3">
      <c r="A202" t="s">
        <v>1271</v>
      </c>
      <c r="B202" t="s">
        <v>32769</v>
      </c>
      <c r="C202" t="s">
        <v>32770</v>
      </c>
      <c r="D202" t="s">
        <v>32771</v>
      </c>
      <c r="E202" t="s">
        <v>32772</v>
      </c>
      <c r="F202" t="s">
        <v>32773</v>
      </c>
      <c r="G202" t="s">
        <v>32772</v>
      </c>
      <c r="I202">
        <f t="shared" si="6"/>
        <v>6.0424035654029862E-4</v>
      </c>
      <c r="J202">
        <f t="shared" si="7"/>
        <v>6.0424035654029862E-4</v>
      </c>
    </row>
    <row r="203" spans="1:10" x14ac:dyDescent="0.3">
      <c r="A203" t="s">
        <v>1276</v>
      </c>
      <c r="B203" t="s">
        <v>32774</v>
      </c>
      <c r="C203" t="s">
        <v>32775</v>
      </c>
      <c r="D203" t="s">
        <v>32776</v>
      </c>
      <c r="E203" t="s">
        <v>32777</v>
      </c>
      <c r="F203" t="s">
        <v>32778</v>
      </c>
      <c r="G203" t="s">
        <v>32777</v>
      </c>
      <c r="I203">
        <f t="shared" si="6"/>
        <v>1.1539541418085922E-3</v>
      </c>
      <c r="J203">
        <f t="shared" si="7"/>
        <v>1.1539541418085922E-3</v>
      </c>
    </row>
    <row r="204" spans="1:10" x14ac:dyDescent="0.3">
      <c r="A204" t="s">
        <v>1280</v>
      </c>
      <c r="B204" t="s">
        <v>32779</v>
      </c>
      <c r="C204" t="s">
        <v>32780</v>
      </c>
      <c r="D204" t="s">
        <v>32781</v>
      </c>
      <c r="E204" t="s">
        <v>32782</v>
      </c>
      <c r="F204" t="s">
        <v>32783</v>
      </c>
      <c r="G204" t="s">
        <v>32782</v>
      </c>
      <c r="I204">
        <f t="shared" si="6"/>
        <v>4.6136749002385659E-3</v>
      </c>
      <c r="J204">
        <f t="shared" si="7"/>
        <v>4.6136749002385659E-3</v>
      </c>
    </row>
    <row r="205" spans="1:10" x14ac:dyDescent="0.3">
      <c r="A205" t="s">
        <v>1285</v>
      </c>
      <c r="B205" t="s">
        <v>32784</v>
      </c>
      <c r="C205" t="s">
        <v>32785</v>
      </c>
      <c r="D205" t="s">
        <v>32786</v>
      </c>
      <c r="E205" t="s">
        <v>32787</v>
      </c>
      <c r="F205" t="s">
        <v>32788</v>
      </c>
      <c r="G205" t="s">
        <v>32787</v>
      </c>
      <c r="I205">
        <f t="shared" si="6"/>
        <v>-1.1363002009504184E-2</v>
      </c>
      <c r="J205">
        <f t="shared" si="7"/>
        <v>-1.1363002009504184E-2</v>
      </c>
    </row>
    <row r="206" spans="1:10" x14ac:dyDescent="0.3">
      <c r="A206" t="s">
        <v>1289</v>
      </c>
      <c r="B206" t="s">
        <v>32789</v>
      </c>
      <c r="C206" t="s">
        <v>32790</v>
      </c>
      <c r="D206" t="s">
        <v>32791</v>
      </c>
      <c r="E206" t="s">
        <v>32586</v>
      </c>
      <c r="F206" t="s">
        <v>32792</v>
      </c>
      <c r="G206" t="s">
        <v>32586</v>
      </c>
      <c r="I206">
        <f t="shared" si="6"/>
        <v>5.3403008013256942E-3</v>
      </c>
      <c r="J206">
        <f t="shared" si="7"/>
        <v>5.3403008013256942E-3</v>
      </c>
    </row>
    <row r="207" spans="1:10" x14ac:dyDescent="0.3">
      <c r="A207" t="s">
        <v>1293</v>
      </c>
      <c r="B207" t="s">
        <v>32586</v>
      </c>
      <c r="C207" t="s">
        <v>32793</v>
      </c>
      <c r="D207" t="s">
        <v>32767</v>
      </c>
      <c r="E207" t="s">
        <v>32794</v>
      </c>
      <c r="F207" t="s">
        <v>31896</v>
      </c>
      <c r="G207" t="s">
        <v>32794</v>
      </c>
      <c r="I207">
        <f t="shared" si="6"/>
        <v>1.522734546640307E-2</v>
      </c>
      <c r="J207">
        <f t="shared" si="7"/>
        <v>1.522734546640307E-2</v>
      </c>
    </row>
    <row r="208" spans="1:10" x14ac:dyDescent="0.3">
      <c r="A208" t="s">
        <v>1298</v>
      </c>
      <c r="B208" t="s">
        <v>32795</v>
      </c>
      <c r="C208" t="s">
        <v>32796</v>
      </c>
      <c r="D208" t="s">
        <v>32797</v>
      </c>
      <c r="E208" t="s">
        <v>32798</v>
      </c>
      <c r="F208" t="s">
        <v>32799</v>
      </c>
      <c r="G208" t="s">
        <v>32798</v>
      </c>
      <c r="I208">
        <f t="shared" si="6"/>
        <v>4.2116691183015269E-3</v>
      </c>
      <c r="J208">
        <f t="shared" si="7"/>
        <v>4.2116691183015269E-3</v>
      </c>
    </row>
    <row r="209" spans="1:10" x14ac:dyDescent="0.3">
      <c r="A209" t="s">
        <v>1305</v>
      </c>
      <c r="B209" t="s">
        <v>32798</v>
      </c>
      <c r="C209" t="s">
        <v>32800</v>
      </c>
      <c r="D209" t="s">
        <v>32801</v>
      </c>
      <c r="E209" t="s">
        <v>32802</v>
      </c>
      <c r="F209" t="s">
        <v>32803</v>
      </c>
      <c r="G209" t="s">
        <v>32802</v>
      </c>
      <c r="I209">
        <f t="shared" si="6"/>
        <v>-2.0878274746580399E-3</v>
      </c>
      <c r="J209">
        <f t="shared" si="7"/>
        <v>-2.0878274746580399E-3</v>
      </c>
    </row>
    <row r="210" spans="1:10" x14ac:dyDescent="0.3">
      <c r="A210" t="s">
        <v>1309</v>
      </c>
      <c r="B210" t="s">
        <v>32804</v>
      </c>
      <c r="C210" t="s">
        <v>32805</v>
      </c>
      <c r="D210" t="s">
        <v>32806</v>
      </c>
      <c r="E210" t="s">
        <v>32807</v>
      </c>
      <c r="F210" t="s">
        <v>32808</v>
      </c>
      <c r="G210" t="s">
        <v>32807</v>
      </c>
      <c r="I210">
        <f t="shared" si="6"/>
        <v>9.2541147118796758E-3</v>
      </c>
      <c r="J210">
        <f t="shared" si="7"/>
        <v>9.2541147118796758E-3</v>
      </c>
    </row>
    <row r="211" spans="1:10" x14ac:dyDescent="0.3">
      <c r="A211" t="s">
        <v>1315</v>
      </c>
      <c r="B211" t="s">
        <v>32809</v>
      </c>
      <c r="C211" t="s">
        <v>32810</v>
      </c>
      <c r="D211" t="s">
        <v>32811</v>
      </c>
      <c r="E211" t="s">
        <v>32812</v>
      </c>
      <c r="F211" t="s">
        <v>32813</v>
      </c>
      <c r="G211" t="s">
        <v>32812</v>
      </c>
      <c r="I211">
        <f t="shared" si="6"/>
        <v>7.5892839264973143E-3</v>
      </c>
      <c r="J211">
        <f t="shared" si="7"/>
        <v>7.5892839264973143E-3</v>
      </c>
    </row>
    <row r="212" spans="1:10" x14ac:dyDescent="0.3">
      <c r="A212" t="s">
        <v>1320</v>
      </c>
      <c r="B212" t="s">
        <v>32814</v>
      </c>
      <c r="C212" t="s">
        <v>32815</v>
      </c>
      <c r="D212" t="s">
        <v>32816</v>
      </c>
      <c r="E212" t="s">
        <v>32817</v>
      </c>
      <c r="F212" t="s">
        <v>32818</v>
      </c>
      <c r="G212" t="s">
        <v>32817</v>
      </c>
      <c r="I212">
        <f t="shared" si="6"/>
        <v>5.7008776505508181E-3</v>
      </c>
      <c r="J212">
        <f t="shared" si="7"/>
        <v>5.7008776505508181E-3</v>
      </c>
    </row>
    <row r="213" spans="1:10" x14ac:dyDescent="0.3">
      <c r="A213" t="s">
        <v>1327</v>
      </c>
      <c r="B213" t="s">
        <v>32819</v>
      </c>
      <c r="C213" t="s">
        <v>32820</v>
      </c>
      <c r="D213" t="s">
        <v>32821</v>
      </c>
      <c r="E213" t="s">
        <v>32822</v>
      </c>
      <c r="F213" t="s">
        <v>32823</v>
      </c>
      <c r="G213" t="s">
        <v>32822</v>
      </c>
      <c r="I213">
        <f t="shared" si="6"/>
        <v>3.7004876941177591E-3</v>
      </c>
      <c r="J213">
        <f t="shared" si="7"/>
        <v>3.7004876941177591E-3</v>
      </c>
    </row>
    <row r="214" spans="1:10" x14ac:dyDescent="0.3">
      <c r="A214" t="s">
        <v>1333</v>
      </c>
      <c r="B214" t="s">
        <v>32824</v>
      </c>
      <c r="C214" t="s">
        <v>32825</v>
      </c>
      <c r="D214" t="s">
        <v>32826</v>
      </c>
      <c r="E214" t="s">
        <v>32827</v>
      </c>
      <c r="F214" t="s">
        <v>32828</v>
      </c>
      <c r="G214" t="s">
        <v>32827</v>
      </c>
      <c r="I214">
        <f t="shared" si="6"/>
        <v>-2.4820889596150294E-4</v>
      </c>
      <c r="J214">
        <f t="shared" si="7"/>
        <v>-2.4820889596150294E-4</v>
      </c>
    </row>
    <row r="215" spans="1:10" x14ac:dyDescent="0.3">
      <c r="A215" t="s">
        <v>1340</v>
      </c>
      <c r="B215" t="s">
        <v>32829</v>
      </c>
      <c r="C215" t="s">
        <v>32830</v>
      </c>
      <c r="D215" t="s">
        <v>32831</v>
      </c>
      <c r="E215" t="s">
        <v>32832</v>
      </c>
      <c r="F215" t="s">
        <v>32833</v>
      </c>
      <c r="G215" t="s">
        <v>32832</v>
      </c>
      <c r="I215">
        <f t="shared" si="6"/>
        <v>1.1666728811900441E-5</v>
      </c>
      <c r="J215">
        <f t="shared" si="7"/>
        <v>1.1666728811900441E-5</v>
      </c>
    </row>
    <row r="216" spans="1:10" x14ac:dyDescent="0.3">
      <c r="A216" t="s">
        <v>1347</v>
      </c>
      <c r="B216" t="s">
        <v>32834</v>
      </c>
      <c r="C216" t="s">
        <v>32835</v>
      </c>
      <c r="D216" t="s">
        <v>32836</v>
      </c>
      <c r="E216" t="s">
        <v>32837</v>
      </c>
      <c r="F216" t="s">
        <v>32838</v>
      </c>
      <c r="G216" t="s">
        <v>32837</v>
      </c>
      <c r="I216">
        <f t="shared" si="6"/>
        <v>-6.553162285817319E-3</v>
      </c>
      <c r="J216">
        <f t="shared" si="7"/>
        <v>-6.553162285817319E-3</v>
      </c>
    </row>
    <row r="217" spans="1:10" x14ac:dyDescent="0.3">
      <c r="A217" t="s">
        <v>1353</v>
      </c>
      <c r="B217" t="s">
        <v>32839</v>
      </c>
      <c r="C217" t="s">
        <v>32840</v>
      </c>
      <c r="D217" t="s">
        <v>32841</v>
      </c>
      <c r="E217" t="s">
        <v>32842</v>
      </c>
      <c r="F217" t="s">
        <v>32843</v>
      </c>
      <c r="G217" t="s">
        <v>32842</v>
      </c>
      <c r="I217">
        <f t="shared" si="6"/>
        <v>-1.0956834406939927E-2</v>
      </c>
      <c r="J217">
        <f t="shared" si="7"/>
        <v>-1.0956834406939927E-2</v>
      </c>
    </row>
    <row r="218" spans="1:10" x14ac:dyDescent="0.3">
      <c r="A218" t="s">
        <v>1358</v>
      </c>
      <c r="B218" t="s">
        <v>32844</v>
      </c>
      <c r="C218" t="s">
        <v>32845</v>
      </c>
      <c r="D218" t="s">
        <v>32846</v>
      </c>
      <c r="E218" t="s">
        <v>32847</v>
      </c>
      <c r="F218" t="s">
        <v>32525</v>
      </c>
      <c r="G218" t="s">
        <v>32847</v>
      </c>
      <c r="I218">
        <f t="shared" si="6"/>
        <v>4.3364250758622267E-3</v>
      </c>
      <c r="J218">
        <f t="shared" si="7"/>
        <v>4.3364250758622267E-3</v>
      </c>
    </row>
    <row r="219" spans="1:10" x14ac:dyDescent="0.3">
      <c r="A219" t="s">
        <v>1365</v>
      </c>
      <c r="B219" t="s">
        <v>32848</v>
      </c>
      <c r="C219" t="s">
        <v>32849</v>
      </c>
      <c r="D219" t="s">
        <v>32850</v>
      </c>
      <c r="E219" t="s">
        <v>32851</v>
      </c>
      <c r="F219" t="s">
        <v>32705</v>
      </c>
      <c r="G219" t="s">
        <v>32851</v>
      </c>
      <c r="I219">
        <f t="shared" si="6"/>
        <v>3.6348132142914862E-3</v>
      </c>
      <c r="J219">
        <f t="shared" si="7"/>
        <v>3.6348132142914862E-3</v>
      </c>
    </row>
    <row r="220" spans="1:10" x14ac:dyDescent="0.3">
      <c r="A220" t="s">
        <v>1370</v>
      </c>
      <c r="B220" t="s">
        <v>32852</v>
      </c>
      <c r="C220" t="s">
        <v>32853</v>
      </c>
      <c r="D220" t="s">
        <v>32854</v>
      </c>
      <c r="E220" t="s">
        <v>32855</v>
      </c>
      <c r="F220" t="s">
        <v>32856</v>
      </c>
      <c r="G220" t="s">
        <v>32855</v>
      </c>
      <c r="I220">
        <f t="shared" si="6"/>
        <v>5.9663043805247232E-3</v>
      </c>
      <c r="J220">
        <f t="shared" si="7"/>
        <v>5.9663043805247232E-3</v>
      </c>
    </row>
    <row r="221" spans="1:10" x14ac:dyDescent="0.3">
      <c r="A221" t="s">
        <v>1377</v>
      </c>
      <c r="B221" t="s">
        <v>32857</v>
      </c>
      <c r="C221" t="s">
        <v>32858</v>
      </c>
      <c r="D221" t="s">
        <v>32859</v>
      </c>
      <c r="E221" t="s">
        <v>32860</v>
      </c>
      <c r="F221" t="s">
        <v>32861</v>
      </c>
      <c r="G221" t="s">
        <v>32860</v>
      </c>
      <c r="I221">
        <f t="shared" si="6"/>
        <v>-1.021366767279433E-2</v>
      </c>
      <c r="J221">
        <f t="shared" si="7"/>
        <v>-1.021366767279433E-2</v>
      </c>
    </row>
    <row r="222" spans="1:10" x14ac:dyDescent="0.3">
      <c r="A222" t="s">
        <v>1383</v>
      </c>
      <c r="B222" t="s">
        <v>32862</v>
      </c>
      <c r="C222" t="s">
        <v>32863</v>
      </c>
      <c r="D222" t="s">
        <v>32864</v>
      </c>
      <c r="E222" t="s">
        <v>32865</v>
      </c>
      <c r="F222" t="s">
        <v>32866</v>
      </c>
      <c r="G222" t="s">
        <v>32865</v>
      </c>
      <c r="I222">
        <f t="shared" si="6"/>
        <v>5.2169035696223226E-3</v>
      </c>
      <c r="J222">
        <f t="shared" si="7"/>
        <v>5.2169035696223226E-3</v>
      </c>
    </row>
    <row r="223" spans="1:10" x14ac:dyDescent="0.3">
      <c r="A223" t="s">
        <v>1389</v>
      </c>
      <c r="B223" t="s">
        <v>32867</v>
      </c>
      <c r="C223" t="s">
        <v>32868</v>
      </c>
      <c r="D223" t="s">
        <v>32869</v>
      </c>
      <c r="E223" t="s">
        <v>32870</v>
      </c>
      <c r="F223" t="s">
        <v>32871</v>
      </c>
      <c r="G223" t="s">
        <v>32870</v>
      </c>
      <c r="I223">
        <f t="shared" si="6"/>
        <v>-7.8899300429740166E-3</v>
      </c>
      <c r="J223">
        <f t="shared" si="7"/>
        <v>-7.8899300429740166E-3</v>
      </c>
    </row>
    <row r="224" spans="1:10" x14ac:dyDescent="0.3">
      <c r="A224" t="s">
        <v>1395</v>
      </c>
      <c r="B224" t="s">
        <v>32872</v>
      </c>
      <c r="C224" t="s">
        <v>32873</v>
      </c>
      <c r="D224" t="s">
        <v>32874</v>
      </c>
      <c r="E224" t="s">
        <v>32875</v>
      </c>
      <c r="F224" t="s">
        <v>32876</v>
      </c>
      <c r="G224" t="s">
        <v>32875</v>
      </c>
      <c r="I224">
        <f t="shared" si="6"/>
        <v>-3.7615767223071602E-3</v>
      </c>
      <c r="J224">
        <f t="shared" si="7"/>
        <v>-3.7615767223071602E-3</v>
      </c>
    </row>
    <row r="225" spans="1:10" x14ac:dyDescent="0.3">
      <c r="A225" t="s">
        <v>1401</v>
      </c>
      <c r="B225" t="s">
        <v>32877</v>
      </c>
      <c r="C225" t="s">
        <v>32877</v>
      </c>
      <c r="D225" t="s">
        <v>32878</v>
      </c>
      <c r="E225" t="s">
        <v>32879</v>
      </c>
      <c r="F225" t="s">
        <v>32880</v>
      </c>
      <c r="G225" t="s">
        <v>32879</v>
      </c>
      <c r="I225">
        <f t="shared" si="6"/>
        <v>-5.4819900387190574E-3</v>
      </c>
      <c r="J225">
        <f t="shared" si="7"/>
        <v>-5.4819900387190574E-3</v>
      </c>
    </row>
    <row r="226" spans="1:10" x14ac:dyDescent="0.3">
      <c r="A226" t="s">
        <v>1408</v>
      </c>
      <c r="B226" t="s">
        <v>32881</v>
      </c>
      <c r="C226" t="s">
        <v>32882</v>
      </c>
      <c r="D226" t="s">
        <v>32883</v>
      </c>
      <c r="E226" t="s">
        <v>32884</v>
      </c>
      <c r="F226" t="s">
        <v>32885</v>
      </c>
      <c r="G226" t="s">
        <v>32884</v>
      </c>
      <c r="I226">
        <f t="shared" si="6"/>
        <v>6.4585193959507906E-3</v>
      </c>
      <c r="J226">
        <f t="shared" si="7"/>
        <v>6.4585193959507906E-3</v>
      </c>
    </row>
    <row r="227" spans="1:10" x14ac:dyDescent="0.3">
      <c r="A227" t="s">
        <v>1415</v>
      </c>
      <c r="B227" t="s">
        <v>32886</v>
      </c>
      <c r="C227" t="s">
        <v>32887</v>
      </c>
      <c r="D227" t="s">
        <v>32888</v>
      </c>
      <c r="E227" t="s">
        <v>32889</v>
      </c>
      <c r="F227" t="s">
        <v>32890</v>
      </c>
      <c r="G227" t="s">
        <v>32889</v>
      </c>
      <c r="I227">
        <f t="shared" si="6"/>
        <v>3.593946990737543E-3</v>
      </c>
      <c r="J227">
        <f t="shared" si="7"/>
        <v>3.593946990737543E-3</v>
      </c>
    </row>
    <row r="228" spans="1:10" x14ac:dyDescent="0.3">
      <c r="A228" t="s">
        <v>1420</v>
      </c>
      <c r="B228" t="s">
        <v>32891</v>
      </c>
      <c r="C228" t="s">
        <v>32892</v>
      </c>
      <c r="D228" t="s">
        <v>32893</v>
      </c>
      <c r="E228" t="s">
        <v>32894</v>
      </c>
      <c r="F228" t="s">
        <v>32895</v>
      </c>
      <c r="G228" t="s">
        <v>32894</v>
      </c>
      <c r="I228">
        <f t="shared" si="6"/>
        <v>-7.40007137510013E-3</v>
      </c>
      <c r="J228">
        <f t="shared" si="7"/>
        <v>-7.40007137510013E-3</v>
      </c>
    </row>
    <row r="229" spans="1:10" x14ac:dyDescent="0.3">
      <c r="A229" t="s">
        <v>1427</v>
      </c>
      <c r="B229" t="s">
        <v>32896</v>
      </c>
      <c r="C229" t="s">
        <v>32896</v>
      </c>
      <c r="D229" t="s">
        <v>32897</v>
      </c>
      <c r="E229" t="s">
        <v>32898</v>
      </c>
      <c r="F229" t="s">
        <v>32899</v>
      </c>
      <c r="G229" t="s">
        <v>32898</v>
      </c>
      <c r="I229">
        <f t="shared" si="6"/>
        <v>-1.0452353859315118E-2</v>
      </c>
      <c r="J229">
        <f t="shared" si="7"/>
        <v>-1.0452353859315118E-2</v>
      </c>
    </row>
    <row r="230" spans="1:10" x14ac:dyDescent="0.3">
      <c r="A230" t="s">
        <v>1433</v>
      </c>
      <c r="B230" t="s">
        <v>32900</v>
      </c>
      <c r="C230" t="s">
        <v>32901</v>
      </c>
      <c r="D230" t="s">
        <v>32902</v>
      </c>
      <c r="E230" t="s">
        <v>32903</v>
      </c>
      <c r="F230" t="s">
        <v>32904</v>
      </c>
      <c r="G230" t="s">
        <v>32903</v>
      </c>
      <c r="I230">
        <f t="shared" si="6"/>
        <v>-2.0232036533710846E-3</v>
      </c>
      <c r="J230">
        <f t="shared" si="7"/>
        <v>-2.0232036533710846E-3</v>
      </c>
    </row>
    <row r="231" spans="1:10" x14ac:dyDescent="0.3">
      <c r="A231" t="s">
        <v>1437</v>
      </c>
      <c r="B231" t="s">
        <v>32905</v>
      </c>
      <c r="C231" t="s">
        <v>32906</v>
      </c>
      <c r="D231" t="s">
        <v>32907</v>
      </c>
      <c r="E231" t="s">
        <v>32908</v>
      </c>
      <c r="F231" t="s">
        <v>32909</v>
      </c>
      <c r="G231" t="s">
        <v>32908</v>
      </c>
      <c r="I231">
        <f t="shared" si="6"/>
        <v>3.1118118034957148E-3</v>
      </c>
      <c r="J231">
        <f t="shared" si="7"/>
        <v>3.1118118034957148E-3</v>
      </c>
    </row>
    <row r="232" spans="1:10" x14ac:dyDescent="0.3">
      <c r="A232" t="s">
        <v>1444</v>
      </c>
      <c r="B232" t="s">
        <v>32910</v>
      </c>
      <c r="C232" t="s">
        <v>32911</v>
      </c>
      <c r="D232" t="s">
        <v>32912</v>
      </c>
      <c r="E232" t="s">
        <v>32913</v>
      </c>
      <c r="F232" t="s">
        <v>32914</v>
      </c>
      <c r="G232" t="s">
        <v>32913</v>
      </c>
      <c r="I232">
        <f t="shared" si="6"/>
        <v>6.534757625820312E-4</v>
      </c>
      <c r="J232">
        <f t="shared" si="7"/>
        <v>6.534757625820312E-4</v>
      </c>
    </row>
    <row r="233" spans="1:10" x14ac:dyDescent="0.3">
      <c r="A233" t="s">
        <v>1451</v>
      </c>
      <c r="B233" t="s">
        <v>32915</v>
      </c>
      <c r="C233" t="s">
        <v>32916</v>
      </c>
      <c r="D233" t="s">
        <v>32917</v>
      </c>
      <c r="E233" t="s">
        <v>32911</v>
      </c>
      <c r="F233" t="s">
        <v>32918</v>
      </c>
      <c r="G233" t="s">
        <v>32911</v>
      </c>
      <c r="I233">
        <f t="shared" si="6"/>
        <v>3.1299735478146047E-3</v>
      </c>
      <c r="J233">
        <f t="shared" si="7"/>
        <v>3.1299735478146047E-3</v>
      </c>
    </row>
    <row r="234" spans="1:10" x14ac:dyDescent="0.3">
      <c r="A234" t="s">
        <v>1458</v>
      </c>
      <c r="B234" t="s">
        <v>32919</v>
      </c>
      <c r="C234" t="s">
        <v>32920</v>
      </c>
      <c r="D234" t="s">
        <v>32919</v>
      </c>
      <c r="E234" t="s">
        <v>32921</v>
      </c>
      <c r="F234" t="s">
        <v>32922</v>
      </c>
      <c r="G234" t="s">
        <v>32921</v>
      </c>
      <c r="I234">
        <f t="shared" si="6"/>
        <v>1.0304957985690201E-2</v>
      </c>
      <c r="J234">
        <f t="shared" si="7"/>
        <v>1.0304957985690201E-2</v>
      </c>
    </row>
    <row r="235" spans="1:10" x14ac:dyDescent="0.3">
      <c r="A235" t="s">
        <v>1462</v>
      </c>
      <c r="B235" t="s">
        <v>32923</v>
      </c>
      <c r="C235" t="s">
        <v>32924</v>
      </c>
      <c r="D235" t="s">
        <v>32925</v>
      </c>
      <c r="E235" t="s">
        <v>32926</v>
      </c>
      <c r="F235" t="s">
        <v>32927</v>
      </c>
      <c r="G235" t="s">
        <v>32926</v>
      </c>
      <c r="I235">
        <f t="shared" si="6"/>
        <v>-2.2247817116283406E-2</v>
      </c>
      <c r="J235">
        <f t="shared" si="7"/>
        <v>-2.2247817116283406E-2</v>
      </c>
    </row>
    <row r="236" spans="1:10" x14ac:dyDescent="0.3">
      <c r="A236" t="s">
        <v>1467</v>
      </c>
      <c r="B236" t="s">
        <v>32928</v>
      </c>
      <c r="C236" t="s">
        <v>32929</v>
      </c>
      <c r="D236" t="s">
        <v>32930</v>
      </c>
      <c r="E236" t="s">
        <v>32931</v>
      </c>
      <c r="F236" t="s">
        <v>32932</v>
      </c>
      <c r="G236" t="s">
        <v>32931</v>
      </c>
      <c r="I236">
        <f t="shared" si="6"/>
        <v>-3.3840006040939275E-3</v>
      </c>
      <c r="J236">
        <f t="shared" si="7"/>
        <v>-3.3840006040939275E-3</v>
      </c>
    </row>
    <row r="237" spans="1:10" x14ac:dyDescent="0.3">
      <c r="A237" t="s">
        <v>1473</v>
      </c>
      <c r="B237" t="s">
        <v>32933</v>
      </c>
      <c r="C237" t="s">
        <v>32934</v>
      </c>
      <c r="D237" t="s">
        <v>32935</v>
      </c>
      <c r="E237" t="s">
        <v>32936</v>
      </c>
      <c r="F237" t="s">
        <v>32937</v>
      </c>
      <c r="G237" t="s">
        <v>32936</v>
      </c>
      <c r="I237">
        <f t="shared" si="6"/>
        <v>-7.9429843948195418E-3</v>
      </c>
      <c r="J237">
        <f t="shared" si="7"/>
        <v>-7.9429843948195418E-3</v>
      </c>
    </row>
    <row r="238" spans="1:10" x14ac:dyDescent="0.3">
      <c r="A238" t="s">
        <v>1479</v>
      </c>
      <c r="B238" t="s">
        <v>32938</v>
      </c>
      <c r="C238" t="s">
        <v>32939</v>
      </c>
      <c r="D238" t="s">
        <v>32940</v>
      </c>
      <c r="E238" t="s">
        <v>32941</v>
      </c>
      <c r="F238" t="s">
        <v>32942</v>
      </c>
      <c r="G238" t="s">
        <v>32941</v>
      </c>
      <c r="I238">
        <f t="shared" si="6"/>
        <v>-5.0447287902890773E-3</v>
      </c>
      <c r="J238">
        <f t="shared" si="7"/>
        <v>-5.0447287902890773E-3</v>
      </c>
    </row>
    <row r="239" spans="1:10" x14ac:dyDescent="0.3">
      <c r="A239" t="s">
        <v>1485</v>
      </c>
      <c r="B239" t="s">
        <v>32943</v>
      </c>
      <c r="C239" t="s">
        <v>32944</v>
      </c>
      <c r="D239" t="s">
        <v>32945</v>
      </c>
      <c r="E239" t="s">
        <v>32946</v>
      </c>
      <c r="F239" t="s">
        <v>32947</v>
      </c>
      <c r="G239" t="s">
        <v>32946</v>
      </c>
      <c r="I239">
        <f t="shared" si="6"/>
        <v>-1.5839911846987373E-3</v>
      </c>
      <c r="J239">
        <f t="shared" si="7"/>
        <v>-1.5839911846987373E-3</v>
      </c>
    </row>
    <row r="240" spans="1:10" x14ac:dyDescent="0.3">
      <c r="A240" t="s">
        <v>1492</v>
      </c>
      <c r="B240" t="s">
        <v>32948</v>
      </c>
      <c r="C240" t="s">
        <v>32949</v>
      </c>
      <c r="D240" t="s">
        <v>32950</v>
      </c>
      <c r="E240" t="s">
        <v>32951</v>
      </c>
      <c r="F240" t="s">
        <v>32952</v>
      </c>
      <c r="G240" t="s">
        <v>32951</v>
      </c>
      <c r="I240">
        <f t="shared" si="6"/>
        <v>-1.811737636417611E-3</v>
      </c>
      <c r="J240">
        <f t="shared" si="7"/>
        <v>-1.811737636417611E-3</v>
      </c>
    </row>
    <row r="241" spans="1:10" x14ac:dyDescent="0.3">
      <c r="A241" t="s">
        <v>1497</v>
      </c>
      <c r="B241" t="s">
        <v>32953</v>
      </c>
      <c r="C241" t="s">
        <v>32954</v>
      </c>
      <c r="D241" t="s">
        <v>32955</v>
      </c>
      <c r="E241" t="s">
        <v>32956</v>
      </c>
      <c r="F241" t="s">
        <v>32957</v>
      </c>
      <c r="G241" t="s">
        <v>32956</v>
      </c>
      <c r="I241">
        <f t="shared" si="6"/>
        <v>6.2594649245850962E-3</v>
      </c>
      <c r="J241">
        <f t="shared" si="7"/>
        <v>6.2594649245850962E-3</v>
      </c>
    </row>
    <row r="242" spans="1:10" x14ac:dyDescent="0.3">
      <c r="A242" t="s">
        <v>1501</v>
      </c>
      <c r="B242" t="s">
        <v>32958</v>
      </c>
      <c r="C242" t="s">
        <v>32959</v>
      </c>
      <c r="D242" t="s">
        <v>32960</v>
      </c>
      <c r="E242" t="s">
        <v>32961</v>
      </c>
      <c r="F242" t="s">
        <v>32962</v>
      </c>
      <c r="G242" t="s">
        <v>32961</v>
      </c>
      <c r="I242">
        <f t="shared" si="6"/>
        <v>-1.4223446435258861E-2</v>
      </c>
      <c r="J242">
        <f t="shared" si="7"/>
        <v>-1.4223446435258861E-2</v>
      </c>
    </row>
    <row r="243" spans="1:10" x14ac:dyDescent="0.3">
      <c r="A243" t="s">
        <v>1506</v>
      </c>
      <c r="B243" t="s">
        <v>32963</v>
      </c>
      <c r="C243" t="s">
        <v>32964</v>
      </c>
      <c r="D243" t="s">
        <v>32965</v>
      </c>
      <c r="E243" t="s">
        <v>32966</v>
      </c>
      <c r="F243" t="s">
        <v>32967</v>
      </c>
      <c r="G243" t="s">
        <v>32966</v>
      </c>
      <c r="I243">
        <f t="shared" si="6"/>
        <v>8.8652774813131505E-5</v>
      </c>
      <c r="J243">
        <f t="shared" si="7"/>
        <v>8.8652774813131505E-5</v>
      </c>
    </row>
    <row r="244" spans="1:10" x14ac:dyDescent="0.3">
      <c r="A244" t="s">
        <v>1512</v>
      </c>
      <c r="B244" t="s">
        <v>32968</v>
      </c>
      <c r="C244" t="s">
        <v>32969</v>
      </c>
      <c r="D244" t="s">
        <v>32968</v>
      </c>
      <c r="E244" t="s">
        <v>32970</v>
      </c>
      <c r="F244" t="s">
        <v>32971</v>
      </c>
      <c r="G244" t="s">
        <v>32970</v>
      </c>
      <c r="I244">
        <f t="shared" si="6"/>
        <v>1.0302094189273926E-2</v>
      </c>
      <c r="J244">
        <f t="shared" si="7"/>
        <v>1.0302094189273926E-2</v>
      </c>
    </row>
    <row r="245" spans="1:10" x14ac:dyDescent="0.3">
      <c r="A245" t="s">
        <v>1517</v>
      </c>
      <c r="B245" t="s">
        <v>32972</v>
      </c>
      <c r="C245" t="s">
        <v>32973</v>
      </c>
      <c r="D245" t="s">
        <v>32974</v>
      </c>
      <c r="E245" t="s">
        <v>32975</v>
      </c>
      <c r="F245" t="s">
        <v>32976</v>
      </c>
      <c r="G245" t="s">
        <v>32975</v>
      </c>
      <c r="I245">
        <f t="shared" si="6"/>
        <v>-1.4809472157564479E-2</v>
      </c>
      <c r="J245">
        <f t="shared" si="7"/>
        <v>-1.4809472157564479E-2</v>
      </c>
    </row>
    <row r="246" spans="1:10" x14ac:dyDescent="0.3">
      <c r="A246" t="s">
        <v>1523</v>
      </c>
      <c r="B246" t="s">
        <v>32977</v>
      </c>
      <c r="C246" t="s">
        <v>32978</v>
      </c>
      <c r="D246" t="s">
        <v>32979</v>
      </c>
      <c r="E246" t="s">
        <v>32980</v>
      </c>
      <c r="F246" t="s">
        <v>32981</v>
      </c>
      <c r="G246" t="s">
        <v>32980</v>
      </c>
      <c r="I246">
        <f t="shared" si="6"/>
        <v>5.4003987921756366E-3</v>
      </c>
      <c r="J246">
        <f t="shared" si="7"/>
        <v>5.4003987921756366E-3</v>
      </c>
    </row>
    <row r="247" spans="1:10" x14ac:dyDescent="0.3">
      <c r="A247" t="s">
        <v>1529</v>
      </c>
      <c r="B247" t="s">
        <v>32982</v>
      </c>
      <c r="C247" t="s">
        <v>32983</v>
      </c>
      <c r="D247" t="s">
        <v>32984</v>
      </c>
      <c r="E247" t="s">
        <v>32985</v>
      </c>
      <c r="F247" t="s">
        <v>32986</v>
      </c>
      <c r="G247" t="s">
        <v>32985</v>
      </c>
      <c r="I247">
        <f t="shared" si="6"/>
        <v>3.5815533212611209E-3</v>
      </c>
      <c r="J247">
        <f t="shared" si="7"/>
        <v>3.5815533212611209E-3</v>
      </c>
    </row>
    <row r="248" spans="1:10" x14ac:dyDescent="0.3">
      <c r="A248" t="s">
        <v>1536</v>
      </c>
      <c r="B248" t="s">
        <v>32987</v>
      </c>
      <c r="C248" t="s">
        <v>32988</v>
      </c>
      <c r="D248" t="s">
        <v>32989</v>
      </c>
      <c r="E248" t="s">
        <v>32990</v>
      </c>
      <c r="F248" t="s">
        <v>32991</v>
      </c>
      <c r="G248" t="s">
        <v>32990</v>
      </c>
      <c r="I248">
        <f t="shared" si="6"/>
        <v>6.3326597822431722E-3</v>
      </c>
      <c r="J248">
        <f t="shared" si="7"/>
        <v>6.3326597822431722E-3</v>
      </c>
    </row>
    <row r="249" spans="1:10" x14ac:dyDescent="0.3">
      <c r="A249" t="s">
        <v>1542</v>
      </c>
      <c r="B249" t="s">
        <v>32992</v>
      </c>
      <c r="C249" t="s">
        <v>32993</v>
      </c>
      <c r="D249" t="s">
        <v>32994</v>
      </c>
      <c r="E249" t="s">
        <v>32995</v>
      </c>
      <c r="F249" t="s">
        <v>32996</v>
      </c>
      <c r="G249" t="s">
        <v>32995</v>
      </c>
      <c r="I249">
        <f t="shared" si="6"/>
        <v>9.0750366370101389E-3</v>
      </c>
      <c r="J249">
        <f t="shared" si="7"/>
        <v>9.0750366370101389E-3</v>
      </c>
    </row>
    <row r="250" spans="1:10" x14ac:dyDescent="0.3">
      <c r="A250" t="s">
        <v>1547</v>
      </c>
      <c r="B250" t="s">
        <v>32997</v>
      </c>
      <c r="C250" t="s">
        <v>32998</v>
      </c>
      <c r="D250" t="s">
        <v>32999</v>
      </c>
      <c r="E250" t="s">
        <v>33000</v>
      </c>
      <c r="F250" t="s">
        <v>33001</v>
      </c>
      <c r="G250" t="s">
        <v>33000</v>
      </c>
      <c r="I250">
        <f t="shared" si="6"/>
        <v>-6.5906304847859276E-3</v>
      </c>
      <c r="J250">
        <f t="shared" si="7"/>
        <v>-6.5906304847859276E-3</v>
      </c>
    </row>
    <row r="251" spans="1:10" x14ac:dyDescent="0.3">
      <c r="A251" t="s">
        <v>1553</v>
      </c>
      <c r="B251" t="s">
        <v>33002</v>
      </c>
      <c r="C251" t="s">
        <v>33003</v>
      </c>
      <c r="D251" t="s">
        <v>33004</v>
      </c>
      <c r="E251" t="s">
        <v>33005</v>
      </c>
      <c r="F251" t="s">
        <v>33006</v>
      </c>
      <c r="G251" t="s">
        <v>33005</v>
      </c>
      <c r="I251">
        <f t="shared" si="6"/>
        <v>-4.927460483580239E-3</v>
      </c>
      <c r="J251">
        <f t="shared" si="7"/>
        <v>-4.927460483580239E-3</v>
      </c>
    </row>
    <row r="252" spans="1:10" x14ac:dyDescent="0.3">
      <c r="A252" t="s">
        <v>1560</v>
      </c>
      <c r="B252" t="s">
        <v>33007</v>
      </c>
      <c r="C252" t="s">
        <v>33008</v>
      </c>
      <c r="D252" t="s">
        <v>33009</v>
      </c>
      <c r="E252" t="s">
        <v>33010</v>
      </c>
      <c r="F252" t="s">
        <v>33011</v>
      </c>
      <c r="G252" t="s">
        <v>33010</v>
      </c>
      <c r="I252">
        <f t="shared" si="6"/>
        <v>-9.5784165975103964E-3</v>
      </c>
      <c r="J252">
        <f t="shared" si="7"/>
        <v>-9.5784165975103964E-3</v>
      </c>
    </row>
    <row r="253" spans="1:10" x14ac:dyDescent="0.3">
      <c r="A253" t="s">
        <v>1565</v>
      </c>
      <c r="B253" t="s">
        <v>33012</v>
      </c>
      <c r="C253" t="s">
        <v>33013</v>
      </c>
      <c r="D253" t="s">
        <v>33014</v>
      </c>
      <c r="E253" t="s">
        <v>33015</v>
      </c>
      <c r="F253" t="s">
        <v>33016</v>
      </c>
      <c r="G253" t="s">
        <v>33015</v>
      </c>
      <c r="I253">
        <f t="shared" si="6"/>
        <v>9.1314054846913153E-3</v>
      </c>
      <c r="J253">
        <f t="shared" si="7"/>
        <v>9.1314054846913153E-3</v>
      </c>
    </row>
    <row r="254" spans="1:10" x14ac:dyDescent="0.3">
      <c r="A254" t="s">
        <v>1572</v>
      </c>
      <c r="B254" t="s">
        <v>33015</v>
      </c>
      <c r="C254" t="s">
        <v>33017</v>
      </c>
      <c r="D254" t="s">
        <v>33018</v>
      </c>
      <c r="E254" t="s">
        <v>33019</v>
      </c>
      <c r="F254" t="s">
        <v>33020</v>
      </c>
      <c r="G254" t="s">
        <v>33019</v>
      </c>
      <c r="I254">
        <f t="shared" si="6"/>
        <v>1.2050495466599094E-2</v>
      </c>
      <c r="J254">
        <f t="shared" si="7"/>
        <v>1.2050495466599094E-2</v>
      </c>
    </row>
    <row r="255" spans="1:10" x14ac:dyDescent="0.3">
      <c r="A255" t="s">
        <v>1578</v>
      </c>
      <c r="B255" t="s">
        <v>33021</v>
      </c>
      <c r="C255" t="s">
        <v>33022</v>
      </c>
      <c r="D255" t="s">
        <v>33023</v>
      </c>
      <c r="E255" t="s">
        <v>33024</v>
      </c>
      <c r="F255" t="s">
        <v>33025</v>
      </c>
      <c r="G255" t="s">
        <v>33024</v>
      </c>
      <c r="I255">
        <f t="shared" si="6"/>
        <v>5.9669650663200669E-3</v>
      </c>
      <c r="J255">
        <f t="shared" si="7"/>
        <v>5.9669650663200669E-3</v>
      </c>
    </row>
    <row r="256" spans="1:10" x14ac:dyDescent="0.3">
      <c r="A256" t="s">
        <v>1583</v>
      </c>
      <c r="B256" t="s">
        <v>33026</v>
      </c>
      <c r="C256" t="s">
        <v>33027</v>
      </c>
      <c r="D256" t="s">
        <v>33028</v>
      </c>
      <c r="E256" t="s">
        <v>33029</v>
      </c>
      <c r="F256" t="s">
        <v>33030</v>
      </c>
      <c r="G256" t="s">
        <v>33029</v>
      </c>
      <c r="I256">
        <f t="shared" si="6"/>
        <v>1.2471632241431323E-2</v>
      </c>
      <c r="J256">
        <f t="shared" si="7"/>
        <v>1.2471632241431323E-2</v>
      </c>
    </row>
    <row r="257" spans="1:10" x14ac:dyDescent="0.3">
      <c r="A257" t="s">
        <v>1589</v>
      </c>
      <c r="B257" t="s">
        <v>33029</v>
      </c>
      <c r="C257" t="s">
        <v>33031</v>
      </c>
      <c r="D257" t="s">
        <v>33032</v>
      </c>
      <c r="E257" t="s">
        <v>33033</v>
      </c>
      <c r="F257" t="s">
        <v>33034</v>
      </c>
      <c r="G257" t="s">
        <v>33033</v>
      </c>
      <c r="I257">
        <f t="shared" si="6"/>
        <v>1.3567349707739193E-2</v>
      </c>
      <c r="J257">
        <f t="shared" si="7"/>
        <v>1.3567349707739193E-2</v>
      </c>
    </row>
    <row r="258" spans="1:10" x14ac:dyDescent="0.3">
      <c r="A258" t="s">
        <v>1594</v>
      </c>
      <c r="B258" t="s">
        <v>33035</v>
      </c>
      <c r="C258" t="s">
        <v>33036</v>
      </c>
      <c r="D258" t="s">
        <v>33037</v>
      </c>
      <c r="E258" t="s">
        <v>33035</v>
      </c>
      <c r="F258" t="s">
        <v>33038</v>
      </c>
      <c r="G258" t="s">
        <v>33035</v>
      </c>
      <c r="I258">
        <f t="shared" si="6"/>
        <v>-1.0251646085740545E-3</v>
      </c>
      <c r="J258">
        <f t="shared" si="7"/>
        <v>-1.0251646085740545E-3</v>
      </c>
    </row>
    <row r="259" spans="1:10" x14ac:dyDescent="0.3">
      <c r="A259" t="s">
        <v>1599</v>
      </c>
      <c r="B259" t="s">
        <v>33039</v>
      </c>
      <c r="C259" t="s">
        <v>33040</v>
      </c>
      <c r="D259" t="s">
        <v>33041</v>
      </c>
      <c r="E259" t="s">
        <v>33042</v>
      </c>
      <c r="F259" t="s">
        <v>33043</v>
      </c>
      <c r="G259" t="s">
        <v>33042</v>
      </c>
      <c r="I259">
        <f t="shared" si="6"/>
        <v>4.4669841027760743E-3</v>
      </c>
      <c r="J259">
        <f t="shared" si="7"/>
        <v>4.4669841027760743E-3</v>
      </c>
    </row>
    <row r="260" spans="1:10" x14ac:dyDescent="0.3">
      <c r="A260" t="s">
        <v>1603</v>
      </c>
      <c r="B260" t="s">
        <v>33044</v>
      </c>
      <c r="C260" t="s">
        <v>33045</v>
      </c>
      <c r="D260" t="s">
        <v>33044</v>
      </c>
      <c r="E260" t="s">
        <v>33046</v>
      </c>
      <c r="F260" t="s">
        <v>33047</v>
      </c>
      <c r="G260" t="s">
        <v>33046</v>
      </c>
      <c r="I260">
        <f t="shared" si="6"/>
        <v>7.403021972040293E-3</v>
      </c>
      <c r="J260">
        <f t="shared" si="7"/>
        <v>7.403021972040293E-3</v>
      </c>
    </row>
    <row r="261" spans="1:10" x14ac:dyDescent="0.3">
      <c r="A261" t="s">
        <v>1607</v>
      </c>
      <c r="B261" t="s">
        <v>33048</v>
      </c>
      <c r="C261" t="s">
        <v>33048</v>
      </c>
      <c r="D261" t="s">
        <v>33049</v>
      </c>
      <c r="E261" t="s">
        <v>33050</v>
      </c>
      <c r="F261" t="s">
        <v>33051</v>
      </c>
      <c r="G261" t="s">
        <v>33050</v>
      </c>
      <c r="I261">
        <f t="shared" ref="I261:I324" si="8">(E261-E260)/E260</f>
        <v>-4.8972111990057418E-3</v>
      </c>
      <c r="J261">
        <f t="shared" ref="J261:J324" si="9">(G261-G260)/G260</f>
        <v>-4.8972111990057418E-3</v>
      </c>
    </row>
    <row r="262" spans="1:10" x14ac:dyDescent="0.3">
      <c r="A262" t="s">
        <v>1612</v>
      </c>
      <c r="B262" t="s">
        <v>33052</v>
      </c>
      <c r="C262" t="s">
        <v>33053</v>
      </c>
      <c r="D262" t="s">
        <v>33054</v>
      </c>
      <c r="E262" t="s">
        <v>33055</v>
      </c>
      <c r="F262" t="s">
        <v>33056</v>
      </c>
      <c r="G262" t="s">
        <v>33055</v>
      </c>
      <c r="I262">
        <f t="shared" si="8"/>
        <v>-1.1964765319900586E-2</v>
      </c>
      <c r="J262">
        <f t="shared" si="9"/>
        <v>-1.1964765319900586E-2</v>
      </c>
    </row>
    <row r="263" spans="1:10" x14ac:dyDescent="0.3">
      <c r="A263" t="s">
        <v>1617</v>
      </c>
      <c r="B263" t="s">
        <v>33057</v>
      </c>
      <c r="C263" t="s">
        <v>33058</v>
      </c>
      <c r="D263" t="s">
        <v>33059</v>
      </c>
      <c r="E263" t="s">
        <v>33059</v>
      </c>
      <c r="F263" t="s">
        <v>33060</v>
      </c>
      <c r="G263" t="s">
        <v>33059</v>
      </c>
      <c r="I263">
        <f t="shared" si="8"/>
        <v>-4.7082217380543974E-3</v>
      </c>
      <c r="J263">
        <f t="shared" si="9"/>
        <v>-4.7082217380543974E-3</v>
      </c>
    </row>
    <row r="264" spans="1:10" x14ac:dyDescent="0.3">
      <c r="A264" t="s">
        <v>1621</v>
      </c>
      <c r="B264" t="s">
        <v>33061</v>
      </c>
      <c r="C264" t="s">
        <v>33062</v>
      </c>
      <c r="D264" t="s">
        <v>33061</v>
      </c>
      <c r="E264" t="s">
        <v>33063</v>
      </c>
      <c r="F264" t="s">
        <v>33064</v>
      </c>
      <c r="G264" t="s">
        <v>33063</v>
      </c>
      <c r="I264">
        <f t="shared" si="8"/>
        <v>3.5937094622303387E-3</v>
      </c>
      <c r="J264">
        <f t="shared" si="9"/>
        <v>3.5937094622303387E-3</v>
      </c>
    </row>
    <row r="265" spans="1:10" x14ac:dyDescent="0.3">
      <c r="A265" t="s">
        <v>1627</v>
      </c>
      <c r="B265" t="s">
        <v>33065</v>
      </c>
      <c r="C265" t="s">
        <v>33066</v>
      </c>
      <c r="D265" t="s">
        <v>33067</v>
      </c>
      <c r="E265" t="s">
        <v>33068</v>
      </c>
      <c r="F265" t="s">
        <v>33069</v>
      </c>
      <c r="G265" t="s">
        <v>33068</v>
      </c>
      <c r="I265">
        <f t="shared" si="8"/>
        <v>-4.3621461503561259E-3</v>
      </c>
      <c r="J265">
        <f t="shared" si="9"/>
        <v>-4.3621461503561259E-3</v>
      </c>
    </row>
    <row r="266" spans="1:10" x14ac:dyDescent="0.3">
      <c r="A266" t="s">
        <v>1631</v>
      </c>
      <c r="B266" t="s">
        <v>33068</v>
      </c>
      <c r="C266" t="s">
        <v>33070</v>
      </c>
      <c r="D266" t="s">
        <v>33071</v>
      </c>
      <c r="E266" t="s">
        <v>33072</v>
      </c>
      <c r="F266" t="s">
        <v>33073</v>
      </c>
      <c r="G266" t="s">
        <v>33072</v>
      </c>
      <c r="I266">
        <f t="shared" si="8"/>
        <v>3.4260624315656154E-3</v>
      </c>
      <c r="J266">
        <f t="shared" si="9"/>
        <v>3.4260624315656154E-3</v>
      </c>
    </row>
    <row r="267" spans="1:10" x14ac:dyDescent="0.3">
      <c r="A267" t="s">
        <v>1636</v>
      </c>
      <c r="B267" t="s">
        <v>33074</v>
      </c>
      <c r="C267" t="s">
        <v>33075</v>
      </c>
      <c r="D267" t="s">
        <v>33076</v>
      </c>
      <c r="E267" t="s">
        <v>33077</v>
      </c>
      <c r="F267" t="s">
        <v>33078</v>
      </c>
      <c r="G267" t="s">
        <v>33077</v>
      </c>
      <c r="I267">
        <f t="shared" si="8"/>
        <v>-7.5779128585619984E-3</v>
      </c>
      <c r="J267">
        <f t="shared" si="9"/>
        <v>-7.5779128585619984E-3</v>
      </c>
    </row>
    <row r="268" spans="1:10" x14ac:dyDescent="0.3">
      <c r="A268" t="s">
        <v>1640</v>
      </c>
      <c r="B268" t="s">
        <v>33079</v>
      </c>
      <c r="C268" t="s">
        <v>33080</v>
      </c>
      <c r="D268" t="s">
        <v>33081</v>
      </c>
      <c r="E268" t="s">
        <v>33082</v>
      </c>
      <c r="F268" t="s">
        <v>33083</v>
      </c>
      <c r="G268" t="s">
        <v>33082</v>
      </c>
      <c r="I268">
        <f t="shared" si="8"/>
        <v>1.6330815055039291E-2</v>
      </c>
      <c r="J268">
        <f t="shared" si="9"/>
        <v>1.6330815055039291E-2</v>
      </c>
    </row>
    <row r="269" spans="1:10" x14ac:dyDescent="0.3">
      <c r="A269" t="s">
        <v>1646</v>
      </c>
      <c r="B269" t="s">
        <v>33084</v>
      </c>
      <c r="C269" t="s">
        <v>33085</v>
      </c>
      <c r="D269" t="s">
        <v>33086</v>
      </c>
      <c r="E269" t="s">
        <v>33087</v>
      </c>
      <c r="F269" t="s">
        <v>32726</v>
      </c>
      <c r="G269" t="s">
        <v>33087</v>
      </c>
      <c r="I269">
        <f t="shared" si="8"/>
        <v>-1.2321635488903929E-3</v>
      </c>
      <c r="J269">
        <f t="shared" si="9"/>
        <v>-1.2321635488903929E-3</v>
      </c>
    </row>
    <row r="270" spans="1:10" x14ac:dyDescent="0.3">
      <c r="A270" t="s">
        <v>1651</v>
      </c>
      <c r="B270" t="s">
        <v>33088</v>
      </c>
      <c r="C270" t="s">
        <v>33089</v>
      </c>
      <c r="D270" t="s">
        <v>33090</v>
      </c>
      <c r="E270" t="s">
        <v>33091</v>
      </c>
      <c r="F270" t="s">
        <v>33092</v>
      </c>
      <c r="G270" t="s">
        <v>33091</v>
      </c>
      <c r="I270">
        <f t="shared" si="8"/>
        <v>1.2130217131618447E-2</v>
      </c>
      <c r="J270">
        <f t="shared" si="9"/>
        <v>1.2130217131618447E-2</v>
      </c>
    </row>
    <row r="271" spans="1:10" x14ac:dyDescent="0.3">
      <c r="A271" t="s">
        <v>1656</v>
      </c>
      <c r="B271" t="s">
        <v>33093</v>
      </c>
      <c r="C271" t="s">
        <v>33094</v>
      </c>
      <c r="D271" t="s">
        <v>33095</v>
      </c>
      <c r="E271" t="s">
        <v>33096</v>
      </c>
      <c r="F271" t="s">
        <v>33097</v>
      </c>
      <c r="G271" t="s">
        <v>33096</v>
      </c>
      <c r="I271">
        <f t="shared" si="8"/>
        <v>-3.3989787704234143E-3</v>
      </c>
      <c r="J271">
        <f t="shared" si="9"/>
        <v>-3.3989787704234143E-3</v>
      </c>
    </row>
    <row r="272" spans="1:10" x14ac:dyDescent="0.3">
      <c r="A272" t="s">
        <v>1663</v>
      </c>
      <c r="B272" t="s">
        <v>33098</v>
      </c>
      <c r="C272" t="s">
        <v>33099</v>
      </c>
      <c r="D272" t="s">
        <v>33100</v>
      </c>
      <c r="E272" t="s">
        <v>33101</v>
      </c>
      <c r="F272" t="s">
        <v>33102</v>
      </c>
      <c r="G272" t="s">
        <v>33101</v>
      </c>
      <c r="I272">
        <f t="shared" si="8"/>
        <v>-6.9678443364127518E-3</v>
      </c>
      <c r="J272">
        <f t="shared" si="9"/>
        <v>-6.9678443364127518E-3</v>
      </c>
    </row>
    <row r="273" spans="1:10" x14ac:dyDescent="0.3">
      <c r="A273" t="s">
        <v>1669</v>
      </c>
      <c r="B273" t="s">
        <v>33103</v>
      </c>
      <c r="C273" t="s">
        <v>33104</v>
      </c>
      <c r="D273" t="s">
        <v>33105</v>
      </c>
      <c r="E273" t="s">
        <v>33106</v>
      </c>
      <c r="F273" t="s">
        <v>33107</v>
      </c>
      <c r="G273" t="s">
        <v>33106</v>
      </c>
      <c r="I273">
        <f t="shared" si="8"/>
        <v>-7.2660569039888516E-3</v>
      </c>
      <c r="J273">
        <f t="shared" si="9"/>
        <v>-7.2660569039888516E-3</v>
      </c>
    </row>
    <row r="274" spans="1:10" x14ac:dyDescent="0.3">
      <c r="A274" t="s">
        <v>1676</v>
      </c>
      <c r="B274" t="s">
        <v>33108</v>
      </c>
      <c r="C274" t="s">
        <v>33109</v>
      </c>
      <c r="D274" t="s">
        <v>33110</v>
      </c>
      <c r="E274" t="s">
        <v>33111</v>
      </c>
      <c r="F274" t="s">
        <v>33112</v>
      </c>
      <c r="G274" t="s">
        <v>33111</v>
      </c>
      <c r="I274">
        <f t="shared" si="8"/>
        <v>-1.5898346813586258E-2</v>
      </c>
      <c r="J274">
        <f t="shared" si="9"/>
        <v>-1.5898346813586258E-2</v>
      </c>
    </row>
    <row r="275" spans="1:10" x14ac:dyDescent="0.3">
      <c r="A275" t="s">
        <v>1681</v>
      </c>
      <c r="B275" t="s">
        <v>33113</v>
      </c>
      <c r="C275" t="s">
        <v>33114</v>
      </c>
      <c r="D275" t="s">
        <v>33115</v>
      </c>
      <c r="E275" t="s">
        <v>33116</v>
      </c>
      <c r="F275" t="s">
        <v>33117</v>
      </c>
      <c r="G275" t="s">
        <v>33116</v>
      </c>
      <c r="I275">
        <f t="shared" si="8"/>
        <v>-5.075326738303171E-3</v>
      </c>
      <c r="J275">
        <f t="shared" si="9"/>
        <v>-5.075326738303171E-3</v>
      </c>
    </row>
    <row r="276" spans="1:10" x14ac:dyDescent="0.3">
      <c r="A276" t="s">
        <v>1686</v>
      </c>
      <c r="B276" t="s">
        <v>33118</v>
      </c>
      <c r="C276" t="s">
        <v>33119</v>
      </c>
      <c r="D276" t="s">
        <v>33120</v>
      </c>
      <c r="E276" t="s">
        <v>33121</v>
      </c>
      <c r="F276" t="s">
        <v>33122</v>
      </c>
      <c r="G276" t="s">
        <v>33121</v>
      </c>
      <c r="I276">
        <f t="shared" si="8"/>
        <v>-7.914154139958501E-3</v>
      </c>
      <c r="J276">
        <f t="shared" si="9"/>
        <v>-7.914154139958501E-3</v>
      </c>
    </row>
    <row r="277" spans="1:10" x14ac:dyDescent="0.3">
      <c r="A277" t="s">
        <v>1691</v>
      </c>
      <c r="B277" t="s">
        <v>33123</v>
      </c>
      <c r="C277" t="s">
        <v>32925</v>
      </c>
      <c r="D277" t="s">
        <v>33124</v>
      </c>
      <c r="E277" t="s">
        <v>33125</v>
      </c>
      <c r="F277" t="s">
        <v>33126</v>
      </c>
      <c r="G277" t="s">
        <v>33125</v>
      </c>
      <c r="I277">
        <f t="shared" si="8"/>
        <v>-8.8526618895688281E-4</v>
      </c>
      <c r="J277">
        <f t="shared" si="9"/>
        <v>-8.8526618895688281E-4</v>
      </c>
    </row>
    <row r="278" spans="1:10" x14ac:dyDescent="0.3">
      <c r="A278" t="s">
        <v>1694</v>
      </c>
      <c r="B278" t="s">
        <v>33127</v>
      </c>
      <c r="C278" t="s">
        <v>33128</v>
      </c>
      <c r="D278" t="s">
        <v>33129</v>
      </c>
      <c r="E278" t="s">
        <v>33130</v>
      </c>
      <c r="F278" t="s">
        <v>33131</v>
      </c>
      <c r="G278" t="s">
        <v>33130</v>
      </c>
      <c r="I278">
        <f t="shared" si="8"/>
        <v>-2.1913894423964426E-2</v>
      </c>
      <c r="J278">
        <f t="shared" si="9"/>
        <v>-2.1913894423964426E-2</v>
      </c>
    </row>
    <row r="279" spans="1:10" x14ac:dyDescent="0.3">
      <c r="A279" t="s">
        <v>1700</v>
      </c>
      <c r="B279" t="s">
        <v>33132</v>
      </c>
      <c r="C279" t="s">
        <v>33133</v>
      </c>
      <c r="D279" t="s">
        <v>33134</v>
      </c>
      <c r="E279" t="s">
        <v>33135</v>
      </c>
      <c r="F279" t="s">
        <v>33136</v>
      </c>
      <c r="G279" t="s">
        <v>33135</v>
      </c>
      <c r="I279">
        <f t="shared" si="8"/>
        <v>2.5129573289147285E-3</v>
      </c>
      <c r="J279">
        <f t="shared" si="9"/>
        <v>2.5129573289147285E-3</v>
      </c>
    </row>
    <row r="280" spans="1:10" x14ac:dyDescent="0.3">
      <c r="A280" t="s">
        <v>1706</v>
      </c>
      <c r="B280" t="s">
        <v>33137</v>
      </c>
      <c r="C280" t="s">
        <v>33138</v>
      </c>
      <c r="D280" t="s">
        <v>33139</v>
      </c>
      <c r="E280" t="s">
        <v>33140</v>
      </c>
      <c r="F280" t="s">
        <v>33141</v>
      </c>
      <c r="G280" t="s">
        <v>33140</v>
      </c>
      <c r="I280">
        <f t="shared" si="8"/>
        <v>-4.3102030646657866E-2</v>
      </c>
      <c r="J280">
        <f t="shared" si="9"/>
        <v>-4.3102030646657866E-2</v>
      </c>
    </row>
    <row r="281" spans="1:10" x14ac:dyDescent="0.3">
      <c r="A281" t="s">
        <v>1712</v>
      </c>
      <c r="B281" t="s">
        <v>33142</v>
      </c>
      <c r="C281" t="s">
        <v>33143</v>
      </c>
      <c r="D281" t="s">
        <v>33144</v>
      </c>
      <c r="E281" t="s">
        <v>33145</v>
      </c>
      <c r="F281" t="s">
        <v>33146</v>
      </c>
      <c r="G281" t="s">
        <v>33145</v>
      </c>
      <c r="I281">
        <f t="shared" si="8"/>
        <v>5.3524573476469613E-3</v>
      </c>
      <c r="J281">
        <f t="shared" si="9"/>
        <v>5.3524573476469613E-3</v>
      </c>
    </row>
    <row r="282" spans="1:10" x14ac:dyDescent="0.3">
      <c r="A282" t="s">
        <v>1718</v>
      </c>
      <c r="B282" t="s">
        <v>33147</v>
      </c>
      <c r="C282" t="s">
        <v>33148</v>
      </c>
      <c r="D282" t="s">
        <v>33149</v>
      </c>
      <c r="E282" t="s">
        <v>33149</v>
      </c>
      <c r="F282" t="s">
        <v>33150</v>
      </c>
      <c r="G282" t="s">
        <v>33149</v>
      </c>
      <c r="I282">
        <f t="shared" si="8"/>
        <v>-5.5463726644044413E-2</v>
      </c>
      <c r="J282">
        <f t="shared" si="9"/>
        <v>-5.5463726644044413E-2</v>
      </c>
    </row>
    <row r="283" spans="1:10" x14ac:dyDescent="0.3">
      <c r="A283" t="s">
        <v>1724</v>
      </c>
      <c r="B283" t="s">
        <v>33151</v>
      </c>
      <c r="C283" t="s">
        <v>33152</v>
      </c>
      <c r="D283" t="s">
        <v>33153</v>
      </c>
      <c r="E283" t="s">
        <v>33154</v>
      </c>
      <c r="F283" t="s">
        <v>33155</v>
      </c>
      <c r="G283" t="s">
        <v>33154</v>
      </c>
      <c r="I283">
        <f t="shared" si="8"/>
        <v>3.9771128693806154E-2</v>
      </c>
      <c r="J283">
        <f t="shared" si="9"/>
        <v>3.9771128693806154E-2</v>
      </c>
    </row>
    <row r="284" spans="1:10" x14ac:dyDescent="0.3">
      <c r="A284" t="s">
        <v>1730</v>
      </c>
      <c r="B284" t="s">
        <v>33156</v>
      </c>
      <c r="C284" t="s">
        <v>33156</v>
      </c>
      <c r="D284" t="s">
        <v>33157</v>
      </c>
      <c r="E284" t="s">
        <v>31957</v>
      </c>
      <c r="F284" t="s">
        <v>33158</v>
      </c>
      <c r="G284" t="s">
        <v>31957</v>
      </c>
      <c r="I284">
        <f t="shared" si="8"/>
        <v>-4.6249088881451385E-2</v>
      </c>
      <c r="J284">
        <f t="shared" si="9"/>
        <v>-4.6249088881451385E-2</v>
      </c>
    </row>
    <row r="285" spans="1:10" x14ac:dyDescent="0.3">
      <c r="A285" t="s">
        <v>1736</v>
      </c>
      <c r="B285" t="s">
        <v>33159</v>
      </c>
      <c r="C285" t="s">
        <v>33160</v>
      </c>
      <c r="D285" t="s">
        <v>33159</v>
      </c>
      <c r="E285" t="s">
        <v>33161</v>
      </c>
      <c r="F285" t="s">
        <v>33162</v>
      </c>
      <c r="G285" t="s">
        <v>33161</v>
      </c>
      <c r="I285">
        <f t="shared" si="8"/>
        <v>3.9493609387528925E-2</v>
      </c>
      <c r="J285">
        <f t="shared" si="9"/>
        <v>3.9493609387528925E-2</v>
      </c>
    </row>
    <row r="286" spans="1:10" x14ac:dyDescent="0.3">
      <c r="A286" t="s">
        <v>1743</v>
      </c>
      <c r="B286" t="s">
        <v>33163</v>
      </c>
      <c r="C286" t="s">
        <v>33164</v>
      </c>
      <c r="D286" t="s">
        <v>33165</v>
      </c>
      <c r="E286" t="s">
        <v>33166</v>
      </c>
      <c r="F286" t="s">
        <v>33167</v>
      </c>
      <c r="G286" t="s">
        <v>33166</v>
      </c>
      <c r="I286">
        <f t="shared" si="8"/>
        <v>1.1281205032518912E-2</v>
      </c>
      <c r="J286">
        <f t="shared" si="9"/>
        <v>1.1281205032518912E-2</v>
      </c>
    </row>
    <row r="287" spans="1:10" x14ac:dyDescent="0.3">
      <c r="A287" t="s">
        <v>1747</v>
      </c>
      <c r="B287" t="s">
        <v>33168</v>
      </c>
      <c r="C287" t="s">
        <v>33169</v>
      </c>
      <c r="D287" t="s">
        <v>33168</v>
      </c>
      <c r="E287" t="s">
        <v>33170</v>
      </c>
      <c r="F287" t="s">
        <v>33171</v>
      </c>
      <c r="G287" t="s">
        <v>33170</v>
      </c>
      <c r="I287">
        <f t="shared" si="8"/>
        <v>1.897954470933472E-2</v>
      </c>
      <c r="J287">
        <f t="shared" si="9"/>
        <v>1.897954470933472E-2</v>
      </c>
    </row>
    <row r="288" spans="1:10" x14ac:dyDescent="0.3">
      <c r="A288" t="s">
        <v>1753</v>
      </c>
      <c r="B288" t="s">
        <v>33172</v>
      </c>
      <c r="C288" t="s">
        <v>33173</v>
      </c>
      <c r="D288" t="s">
        <v>33174</v>
      </c>
      <c r="E288" t="s">
        <v>33175</v>
      </c>
      <c r="F288" t="s">
        <v>33176</v>
      </c>
      <c r="G288" t="s">
        <v>33175</v>
      </c>
      <c r="I288">
        <f t="shared" si="8"/>
        <v>-6.7030712960839201E-3</v>
      </c>
      <c r="J288">
        <f t="shared" si="9"/>
        <v>-6.7030712960839201E-3</v>
      </c>
    </row>
    <row r="289" spans="1:10" x14ac:dyDescent="0.3">
      <c r="A289" t="s">
        <v>1759</v>
      </c>
      <c r="B289" t="s">
        <v>33177</v>
      </c>
      <c r="C289" t="s">
        <v>33178</v>
      </c>
      <c r="D289" t="s">
        <v>33179</v>
      </c>
      <c r="E289" t="s">
        <v>33180</v>
      </c>
      <c r="F289" t="s">
        <v>33181</v>
      </c>
      <c r="G289" t="s">
        <v>33180</v>
      </c>
      <c r="I289">
        <f t="shared" si="8"/>
        <v>3.7526708618517628E-4</v>
      </c>
      <c r="J289">
        <f t="shared" si="9"/>
        <v>3.7526708618517628E-4</v>
      </c>
    </row>
    <row r="290" spans="1:10" x14ac:dyDescent="0.3">
      <c r="A290" t="s">
        <v>1764</v>
      </c>
      <c r="B290" t="s">
        <v>33182</v>
      </c>
      <c r="C290" t="s">
        <v>33183</v>
      </c>
      <c r="D290" t="s">
        <v>33184</v>
      </c>
      <c r="E290" t="s">
        <v>33185</v>
      </c>
      <c r="F290" t="s">
        <v>33186</v>
      </c>
      <c r="G290" t="s">
        <v>33185</v>
      </c>
      <c r="I290">
        <f t="shared" si="8"/>
        <v>-3.6776700995956119E-2</v>
      </c>
      <c r="J290">
        <f t="shared" si="9"/>
        <v>-3.6776700995956119E-2</v>
      </c>
    </row>
    <row r="291" spans="1:10" x14ac:dyDescent="0.3">
      <c r="A291" t="s">
        <v>1770</v>
      </c>
      <c r="B291" t="s">
        <v>33187</v>
      </c>
      <c r="C291" t="s">
        <v>33188</v>
      </c>
      <c r="D291" t="s">
        <v>33189</v>
      </c>
      <c r="E291" t="s">
        <v>33190</v>
      </c>
      <c r="F291" t="s">
        <v>33191</v>
      </c>
      <c r="G291" t="s">
        <v>33190</v>
      </c>
      <c r="I291">
        <f t="shared" si="8"/>
        <v>-1.5734355124229171E-2</v>
      </c>
      <c r="J291">
        <f t="shared" si="9"/>
        <v>-1.5734355124229171E-2</v>
      </c>
    </row>
    <row r="292" spans="1:10" x14ac:dyDescent="0.3">
      <c r="A292" t="s">
        <v>1777</v>
      </c>
      <c r="B292" t="s">
        <v>33192</v>
      </c>
      <c r="C292" t="s">
        <v>33193</v>
      </c>
      <c r="D292" t="s">
        <v>33192</v>
      </c>
      <c r="E292" t="s">
        <v>33194</v>
      </c>
      <c r="F292" t="s">
        <v>33195</v>
      </c>
      <c r="G292" t="s">
        <v>33194</v>
      </c>
      <c r="I292">
        <f t="shared" si="8"/>
        <v>3.4203360864946569E-3</v>
      </c>
      <c r="J292">
        <f t="shared" si="9"/>
        <v>3.4203360864946569E-3</v>
      </c>
    </row>
    <row r="293" spans="1:10" x14ac:dyDescent="0.3">
      <c r="A293" t="s">
        <v>1784</v>
      </c>
      <c r="B293" t="s">
        <v>33196</v>
      </c>
      <c r="C293" t="s">
        <v>33197</v>
      </c>
      <c r="D293" t="s">
        <v>33198</v>
      </c>
      <c r="E293" t="s">
        <v>33199</v>
      </c>
      <c r="F293" t="s">
        <v>33200</v>
      </c>
      <c r="G293" t="s">
        <v>33199</v>
      </c>
      <c r="I293">
        <f t="shared" si="8"/>
        <v>2.9674781630622361E-2</v>
      </c>
      <c r="J293">
        <f t="shared" si="9"/>
        <v>2.9674781630622361E-2</v>
      </c>
    </row>
    <row r="294" spans="1:10" x14ac:dyDescent="0.3">
      <c r="A294" t="s">
        <v>1791</v>
      </c>
      <c r="B294" t="s">
        <v>33201</v>
      </c>
      <c r="C294" t="s">
        <v>33202</v>
      </c>
      <c r="D294" t="s">
        <v>33203</v>
      </c>
      <c r="E294" t="s">
        <v>33204</v>
      </c>
      <c r="F294" t="s">
        <v>33205</v>
      </c>
      <c r="G294" t="s">
        <v>33204</v>
      </c>
      <c r="I294">
        <f t="shared" si="8"/>
        <v>1.287942059794308E-2</v>
      </c>
      <c r="J294">
        <f t="shared" si="9"/>
        <v>1.287942059794308E-2</v>
      </c>
    </row>
    <row r="295" spans="1:10" x14ac:dyDescent="0.3">
      <c r="A295" t="s">
        <v>1797</v>
      </c>
      <c r="B295" t="s">
        <v>33206</v>
      </c>
      <c r="C295" t="s">
        <v>33207</v>
      </c>
      <c r="D295" t="s">
        <v>33208</v>
      </c>
      <c r="E295" t="s">
        <v>33209</v>
      </c>
      <c r="F295" t="s">
        <v>33210</v>
      </c>
      <c r="G295" t="s">
        <v>33209</v>
      </c>
      <c r="I295">
        <f t="shared" si="8"/>
        <v>-1.5095312096486305E-2</v>
      </c>
      <c r="J295">
        <f t="shared" si="9"/>
        <v>-1.5095312096486305E-2</v>
      </c>
    </row>
    <row r="296" spans="1:10" x14ac:dyDescent="0.3">
      <c r="A296" t="s">
        <v>1803</v>
      </c>
      <c r="B296" t="s">
        <v>33209</v>
      </c>
      <c r="C296" t="s">
        <v>33211</v>
      </c>
      <c r="D296" t="s">
        <v>33212</v>
      </c>
      <c r="E296" t="s">
        <v>33213</v>
      </c>
      <c r="F296" t="s">
        <v>33214</v>
      </c>
      <c r="G296" t="s">
        <v>33213</v>
      </c>
      <c r="I296">
        <f t="shared" si="8"/>
        <v>1.2082681716329894E-2</v>
      </c>
      <c r="J296">
        <f t="shared" si="9"/>
        <v>1.2082681716329894E-2</v>
      </c>
    </row>
    <row r="297" spans="1:10" x14ac:dyDescent="0.3">
      <c r="A297" t="s">
        <v>1808</v>
      </c>
      <c r="B297" t="s">
        <v>33215</v>
      </c>
      <c r="C297" t="s">
        <v>33216</v>
      </c>
      <c r="D297" t="s">
        <v>33217</v>
      </c>
      <c r="E297" t="s">
        <v>33218</v>
      </c>
      <c r="F297" t="s">
        <v>33219</v>
      </c>
      <c r="G297" t="s">
        <v>33218</v>
      </c>
      <c r="I297">
        <f t="shared" si="8"/>
        <v>2.2571585469778718E-2</v>
      </c>
      <c r="J297">
        <f t="shared" si="9"/>
        <v>2.2571585469778718E-2</v>
      </c>
    </row>
    <row r="298" spans="1:10" x14ac:dyDescent="0.3">
      <c r="A298" t="s">
        <v>1815</v>
      </c>
      <c r="B298" t="s">
        <v>33220</v>
      </c>
      <c r="C298" t="s">
        <v>33221</v>
      </c>
      <c r="D298" t="s">
        <v>33222</v>
      </c>
      <c r="E298" t="s">
        <v>33223</v>
      </c>
      <c r="F298" t="s">
        <v>33224</v>
      </c>
      <c r="G298" t="s">
        <v>33223</v>
      </c>
      <c r="I298">
        <f t="shared" si="8"/>
        <v>1.7938947505253212E-3</v>
      </c>
      <c r="J298">
        <f t="shared" si="9"/>
        <v>1.7938947505253212E-3</v>
      </c>
    </row>
    <row r="299" spans="1:10" x14ac:dyDescent="0.3">
      <c r="A299" t="s">
        <v>1821</v>
      </c>
      <c r="B299" t="s">
        <v>33225</v>
      </c>
      <c r="C299" t="s">
        <v>33226</v>
      </c>
      <c r="D299" t="s">
        <v>32413</v>
      </c>
      <c r="E299" t="s">
        <v>33227</v>
      </c>
      <c r="F299" t="s">
        <v>33228</v>
      </c>
      <c r="G299" t="s">
        <v>33227</v>
      </c>
      <c r="I299">
        <f t="shared" si="8"/>
        <v>4.6349741195251849E-3</v>
      </c>
      <c r="J299">
        <f t="shared" si="9"/>
        <v>4.6349741195251849E-3</v>
      </c>
    </row>
    <row r="300" spans="1:10" x14ac:dyDescent="0.3">
      <c r="A300" t="s">
        <v>1826</v>
      </c>
      <c r="B300" t="s">
        <v>32682</v>
      </c>
      <c r="C300" t="s">
        <v>33229</v>
      </c>
      <c r="D300" t="s">
        <v>33230</v>
      </c>
      <c r="E300" t="s">
        <v>33231</v>
      </c>
      <c r="F300" t="s">
        <v>33232</v>
      </c>
      <c r="G300" t="s">
        <v>33231</v>
      </c>
      <c r="I300">
        <f t="shared" si="8"/>
        <v>-1.0329327707517152E-2</v>
      </c>
      <c r="J300">
        <f t="shared" si="9"/>
        <v>-1.0329327707517152E-2</v>
      </c>
    </row>
    <row r="301" spans="1:10" x14ac:dyDescent="0.3">
      <c r="A301" t="s">
        <v>1833</v>
      </c>
      <c r="B301" t="s">
        <v>33233</v>
      </c>
      <c r="C301" t="s">
        <v>33234</v>
      </c>
      <c r="D301" t="s">
        <v>33235</v>
      </c>
      <c r="E301" t="s">
        <v>33236</v>
      </c>
      <c r="F301" t="s">
        <v>33237</v>
      </c>
      <c r="G301" t="s">
        <v>33236</v>
      </c>
      <c r="I301">
        <f t="shared" si="8"/>
        <v>-2.2039325741941593E-2</v>
      </c>
      <c r="J301">
        <f t="shared" si="9"/>
        <v>-2.2039325741941593E-2</v>
      </c>
    </row>
    <row r="302" spans="1:10" x14ac:dyDescent="0.3">
      <c r="A302" t="s">
        <v>1838</v>
      </c>
      <c r="B302" t="s">
        <v>33238</v>
      </c>
      <c r="C302" t="s">
        <v>33239</v>
      </c>
      <c r="D302" t="s">
        <v>33240</v>
      </c>
      <c r="E302" t="s">
        <v>33241</v>
      </c>
      <c r="F302" t="s">
        <v>33242</v>
      </c>
      <c r="G302" t="s">
        <v>33241</v>
      </c>
      <c r="I302">
        <f t="shared" si="8"/>
        <v>-8.9819952621966962E-3</v>
      </c>
      <c r="J302">
        <f t="shared" si="9"/>
        <v>-8.9819952621966962E-3</v>
      </c>
    </row>
    <row r="303" spans="1:10" x14ac:dyDescent="0.3">
      <c r="A303" t="s">
        <v>1845</v>
      </c>
      <c r="B303" t="s">
        <v>33243</v>
      </c>
      <c r="C303" t="s">
        <v>33244</v>
      </c>
      <c r="D303" t="s">
        <v>33243</v>
      </c>
      <c r="E303" t="s">
        <v>33244</v>
      </c>
      <c r="F303" t="s">
        <v>33245</v>
      </c>
      <c r="G303" t="s">
        <v>33244</v>
      </c>
      <c r="I303">
        <f t="shared" si="8"/>
        <v>2.4737689504740999E-2</v>
      </c>
      <c r="J303">
        <f t="shared" si="9"/>
        <v>2.4737689504740999E-2</v>
      </c>
    </row>
    <row r="304" spans="1:10" x14ac:dyDescent="0.3">
      <c r="A304" t="s">
        <v>1850</v>
      </c>
      <c r="B304" t="s">
        <v>33244</v>
      </c>
      <c r="C304" t="s">
        <v>33246</v>
      </c>
      <c r="D304" t="s">
        <v>33247</v>
      </c>
      <c r="E304" t="s">
        <v>33248</v>
      </c>
      <c r="F304" t="s">
        <v>33249</v>
      </c>
      <c r="G304" t="s">
        <v>33248</v>
      </c>
      <c r="I304">
        <f t="shared" si="8"/>
        <v>-1.042945567003817E-2</v>
      </c>
      <c r="J304">
        <f t="shared" si="9"/>
        <v>-1.042945567003817E-2</v>
      </c>
    </row>
    <row r="305" spans="1:10" x14ac:dyDescent="0.3">
      <c r="A305" t="s">
        <v>1856</v>
      </c>
      <c r="B305" t="s">
        <v>33250</v>
      </c>
      <c r="C305" t="s">
        <v>33251</v>
      </c>
      <c r="D305" t="s">
        <v>33252</v>
      </c>
      <c r="E305" t="s">
        <v>33253</v>
      </c>
      <c r="F305" t="s">
        <v>33254</v>
      </c>
      <c r="G305" t="s">
        <v>33253</v>
      </c>
      <c r="I305">
        <f t="shared" si="8"/>
        <v>-2.6884278467877804E-2</v>
      </c>
      <c r="J305">
        <f t="shared" si="9"/>
        <v>-2.6884278467877804E-2</v>
      </c>
    </row>
    <row r="306" spans="1:10" x14ac:dyDescent="0.3">
      <c r="A306" t="s">
        <v>1860</v>
      </c>
      <c r="B306" t="s">
        <v>33255</v>
      </c>
      <c r="C306" t="s">
        <v>33256</v>
      </c>
      <c r="D306" t="s">
        <v>33257</v>
      </c>
      <c r="E306" t="s">
        <v>33258</v>
      </c>
      <c r="F306" t="s">
        <v>33259</v>
      </c>
      <c r="G306" t="s">
        <v>33258</v>
      </c>
      <c r="I306">
        <f t="shared" si="8"/>
        <v>6.2763304976523049E-3</v>
      </c>
      <c r="J306">
        <f t="shared" si="9"/>
        <v>6.2763304976523049E-3</v>
      </c>
    </row>
    <row r="307" spans="1:10" x14ac:dyDescent="0.3">
      <c r="A307" t="s">
        <v>1867</v>
      </c>
      <c r="B307" t="s">
        <v>33260</v>
      </c>
      <c r="C307" t="s">
        <v>33261</v>
      </c>
      <c r="D307" t="s">
        <v>33262</v>
      </c>
      <c r="E307" t="s">
        <v>33263</v>
      </c>
      <c r="F307" t="s">
        <v>33264</v>
      </c>
      <c r="G307" t="s">
        <v>33263</v>
      </c>
      <c r="I307">
        <f t="shared" si="8"/>
        <v>4.0438481378683114E-3</v>
      </c>
      <c r="J307">
        <f t="shared" si="9"/>
        <v>4.0438481378683114E-3</v>
      </c>
    </row>
    <row r="308" spans="1:10" x14ac:dyDescent="0.3">
      <c r="A308" t="s">
        <v>1873</v>
      </c>
      <c r="B308" t="s">
        <v>33265</v>
      </c>
      <c r="C308" t="s">
        <v>33266</v>
      </c>
      <c r="D308" t="s">
        <v>33267</v>
      </c>
      <c r="E308" t="s">
        <v>33268</v>
      </c>
      <c r="F308" t="s">
        <v>33269</v>
      </c>
      <c r="G308" t="s">
        <v>33268</v>
      </c>
      <c r="I308">
        <f t="shared" si="8"/>
        <v>1.2685284327382597E-2</v>
      </c>
      <c r="J308">
        <f t="shared" si="9"/>
        <v>1.2685284327382597E-2</v>
      </c>
    </row>
    <row r="309" spans="1:10" x14ac:dyDescent="0.3">
      <c r="A309" t="s">
        <v>1877</v>
      </c>
      <c r="B309" t="s">
        <v>33270</v>
      </c>
      <c r="C309" t="s">
        <v>33271</v>
      </c>
      <c r="D309" t="s">
        <v>33272</v>
      </c>
      <c r="E309" t="s">
        <v>33273</v>
      </c>
      <c r="F309" t="s">
        <v>33274</v>
      </c>
      <c r="G309" t="s">
        <v>33273</v>
      </c>
      <c r="I309">
        <f t="shared" si="8"/>
        <v>1.6578082003240218E-2</v>
      </c>
      <c r="J309">
        <f t="shared" si="9"/>
        <v>1.6578082003240218E-2</v>
      </c>
    </row>
    <row r="310" spans="1:10" x14ac:dyDescent="0.3">
      <c r="A310" t="s">
        <v>1884</v>
      </c>
      <c r="B310" t="s">
        <v>33275</v>
      </c>
      <c r="C310" t="s">
        <v>33276</v>
      </c>
      <c r="D310" t="s">
        <v>33277</v>
      </c>
      <c r="E310" t="s">
        <v>33278</v>
      </c>
      <c r="F310" t="s">
        <v>33279</v>
      </c>
      <c r="G310" t="s">
        <v>33278</v>
      </c>
      <c r="I310">
        <f t="shared" si="8"/>
        <v>6.6394609424703004E-3</v>
      </c>
      <c r="J310">
        <f t="shared" si="9"/>
        <v>6.6394609424703004E-3</v>
      </c>
    </row>
    <row r="311" spans="1:10" x14ac:dyDescent="0.3">
      <c r="A311" t="s">
        <v>1889</v>
      </c>
      <c r="B311" t="s">
        <v>33280</v>
      </c>
      <c r="C311" t="s">
        <v>33280</v>
      </c>
      <c r="D311" t="s">
        <v>33281</v>
      </c>
      <c r="E311" t="s">
        <v>33282</v>
      </c>
      <c r="F311" t="s">
        <v>33283</v>
      </c>
      <c r="G311" t="s">
        <v>33282</v>
      </c>
      <c r="I311">
        <f t="shared" si="8"/>
        <v>-9.3908442372537745E-3</v>
      </c>
      <c r="J311">
        <f t="shared" si="9"/>
        <v>-9.3908442372537745E-3</v>
      </c>
    </row>
    <row r="312" spans="1:10" x14ac:dyDescent="0.3">
      <c r="A312" t="s">
        <v>1895</v>
      </c>
      <c r="B312" t="s">
        <v>33284</v>
      </c>
      <c r="C312" t="s">
        <v>33285</v>
      </c>
      <c r="D312" t="s">
        <v>33286</v>
      </c>
      <c r="E312" t="s">
        <v>33287</v>
      </c>
      <c r="F312" t="s">
        <v>33288</v>
      </c>
      <c r="G312" t="s">
        <v>33287</v>
      </c>
      <c r="I312">
        <f t="shared" si="8"/>
        <v>6.7102740496983873E-4</v>
      </c>
      <c r="J312">
        <f t="shared" si="9"/>
        <v>6.7102740496983873E-4</v>
      </c>
    </row>
    <row r="313" spans="1:10" x14ac:dyDescent="0.3">
      <c r="A313" t="s">
        <v>1899</v>
      </c>
      <c r="B313" t="s">
        <v>33289</v>
      </c>
      <c r="C313" t="s">
        <v>33290</v>
      </c>
      <c r="D313" t="s">
        <v>33291</v>
      </c>
      <c r="E313" t="s">
        <v>33292</v>
      </c>
      <c r="F313" t="s">
        <v>33293</v>
      </c>
      <c r="G313" t="s">
        <v>33292</v>
      </c>
      <c r="I313">
        <f t="shared" si="8"/>
        <v>-2.4877620686354015E-2</v>
      </c>
      <c r="J313">
        <f t="shared" si="9"/>
        <v>-2.4877620686354015E-2</v>
      </c>
    </row>
    <row r="314" spans="1:10" x14ac:dyDescent="0.3">
      <c r="A314" t="s">
        <v>1904</v>
      </c>
      <c r="B314" t="s">
        <v>33294</v>
      </c>
      <c r="C314" t="s">
        <v>33295</v>
      </c>
      <c r="D314" t="s">
        <v>33296</v>
      </c>
      <c r="E314" t="s">
        <v>33297</v>
      </c>
      <c r="F314" t="s">
        <v>33298</v>
      </c>
      <c r="G314" t="s">
        <v>33297</v>
      </c>
      <c r="I314">
        <f t="shared" si="8"/>
        <v>-3.5147450716018651E-2</v>
      </c>
      <c r="J314">
        <f t="shared" si="9"/>
        <v>-3.5147450716018651E-2</v>
      </c>
    </row>
    <row r="315" spans="1:10" x14ac:dyDescent="0.3">
      <c r="A315" t="s">
        <v>1911</v>
      </c>
      <c r="B315" t="s">
        <v>33299</v>
      </c>
      <c r="C315" t="s">
        <v>33300</v>
      </c>
      <c r="D315" t="s">
        <v>33301</v>
      </c>
      <c r="E315" t="s">
        <v>33302</v>
      </c>
      <c r="F315" t="s">
        <v>33303</v>
      </c>
      <c r="G315" t="s">
        <v>33302</v>
      </c>
      <c r="I315">
        <f t="shared" si="8"/>
        <v>3.5076379744592248E-3</v>
      </c>
      <c r="J315">
        <f t="shared" si="9"/>
        <v>3.5076379744592248E-3</v>
      </c>
    </row>
    <row r="316" spans="1:10" x14ac:dyDescent="0.3">
      <c r="A316" t="s">
        <v>1918</v>
      </c>
      <c r="B316" t="s">
        <v>33304</v>
      </c>
      <c r="C316" t="s">
        <v>33305</v>
      </c>
      <c r="D316" t="s">
        <v>33304</v>
      </c>
      <c r="E316" t="s">
        <v>33306</v>
      </c>
      <c r="F316" t="s">
        <v>33307</v>
      </c>
      <c r="G316" t="s">
        <v>33306</v>
      </c>
      <c r="I316">
        <f t="shared" si="8"/>
        <v>2.5287134926216915E-2</v>
      </c>
      <c r="J316">
        <f t="shared" si="9"/>
        <v>2.5287134926216915E-2</v>
      </c>
    </row>
    <row r="317" spans="1:10" x14ac:dyDescent="0.3">
      <c r="A317" t="s">
        <v>1924</v>
      </c>
      <c r="B317" t="s">
        <v>33308</v>
      </c>
      <c r="C317" t="s">
        <v>33309</v>
      </c>
      <c r="D317" t="s">
        <v>33308</v>
      </c>
      <c r="E317" t="s">
        <v>33310</v>
      </c>
      <c r="F317" t="s">
        <v>33311</v>
      </c>
      <c r="G317" t="s">
        <v>33310</v>
      </c>
      <c r="I317">
        <f t="shared" si="8"/>
        <v>1.329517717054433E-2</v>
      </c>
      <c r="J317">
        <f t="shared" si="9"/>
        <v>1.329517717054433E-2</v>
      </c>
    </row>
    <row r="318" spans="1:10" x14ac:dyDescent="0.3">
      <c r="A318" t="s">
        <v>1928</v>
      </c>
      <c r="B318" t="s">
        <v>32291</v>
      </c>
      <c r="C318" t="s">
        <v>33312</v>
      </c>
      <c r="D318" t="s">
        <v>33313</v>
      </c>
      <c r="E318" t="s">
        <v>33314</v>
      </c>
      <c r="F318" t="s">
        <v>33315</v>
      </c>
      <c r="G318" t="s">
        <v>33314</v>
      </c>
      <c r="I318">
        <f t="shared" si="8"/>
        <v>-1.6066036418809222E-2</v>
      </c>
      <c r="J318">
        <f t="shared" si="9"/>
        <v>-1.6066036418809222E-2</v>
      </c>
    </row>
    <row r="319" spans="1:10" x14ac:dyDescent="0.3">
      <c r="A319" t="s">
        <v>1932</v>
      </c>
      <c r="B319" t="s">
        <v>33316</v>
      </c>
      <c r="C319" t="s">
        <v>33317</v>
      </c>
      <c r="D319" t="s">
        <v>33318</v>
      </c>
      <c r="E319" t="s">
        <v>33319</v>
      </c>
      <c r="F319" t="s">
        <v>31990</v>
      </c>
      <c r="G319" t="s">
        <v>33319</v>
      </c>
      <c r="I319">
        <f t="shared" si="8"/>
        <v>1.2994403266961142E-2</v>
      </c>
      <c r="J319">
        <f t="shared" si="9"/>
        <v>1.2994403266961142E-2</v>
      </c>
    </row>
    <row r="320" spans="1:10" x14ac:dyDescent="0.3">
      <c r="A320" t="s">
        <v>1937</v>
      </c>
      <c r="B320" t="s">
        <v>33320</v>
      </c>
      <c r="C320" t="s">
        <v>33321</v>
      </c>
      <c r="D320" t="s">
        <v>33322</v>
      </c>
      <c r="E320" t="s">
        <v>33323</v>
      </c>
      <c r="F320" t="s">
        <v>33324</v>
      </c>
      <c r="G320" t="s">
        <v>33323</v>
      </c>
      <c r="I320">
        <f t="shared" si="8"/>
        <v>-2.1570827620428855E-2</v>
      </c>
      <c r="J320">
        <f t="shared" si="9"/>
        <v>-2.1570827620428855E-2</v>
      </c>
    </row>
    <row r="321" spans="1:10" x14ac:dyDescent="0.3">
      <c r="A321" t="s">
        <v>1943</v>
      </c>
      <c r="B321" t="s">
        <v>33325</v>
      </c>
      <c r="C321" t="s">
        <v>33326</v>
      </c>
      <c r="D321" t="s">
        <v>33327</v>
      </c>
      <c r="E321" t="s">
        <v>33328</v>
      </c>
      <c r="F321" t="s">
        <v>33329</v>
      </c>
      <c r="G321" t="s">
        <v>33328</v>
      </c>
      <c r="I321">
        <f t="shared" si="8"/>
        <v>-2.364804238812953E-2</v>
      </c>
      <c r="J321">
        <f t="shared" si="9"/>
        <v>-2.364804238812953E-2</v>
      </c>
    </row>
    <row r="322" spans="1:10" x14ac:dyDescent="0.3">
      <c r="A322" t="s">
        <v>1945</v>
      </c>
      <c r="B322" t="s">
        <v>33330</v>
      </c>
      <c r="C322" t="s">
        <v>33331</v>
      </c>
      <c r="D322" t="s">
        <v>33332</v>
      </c>
      <c r="E322" t="s">
        <v>33333</v>
      </c>
      <c r="F322" t="s">
        <v>33334</v>
      </c>
      <c r="G322" t="s">
        <v>33333</v>
      </c>
      <c r="I322">
        <f t="shared" si="8"/>
        <v>1.439754420199648E-2</v>
      </c>
      <c r="J322">
        <f t="shared" si="9"/>
        <v>1.439754420199648E-2</v>
      </c>
    </row>
    <row r="323" spans="1:10" x14ac:dyDescent="0.3">
      <c r="A323" t="s">
        <v>1951</v>
      </c>
      <c r="B323" t="s">
        <v>33335</v>
      </c>
      <c r="C323" t="s">
        <v>33336</v>
      </c>
      <c r="D323" t="s">
        <v>33337</v>
      </c>
      <c r="E323" t="s">
        <v>33338</v>
      </c>
      <c r="F323" t="s">
        <v>33339</v>
      </c>
      <c r="G323" t="s">
        <v>33338</v>
      </c>
      <c r="I323">
        <f t="shared" si="8"/>
        <v>1.2142081754962659E-2</v>
      </c>
      <c r="J323">
        <f t="shared" si="9"/>
        <v>1.2142081754962659E-2</v>
      </c>
    </row>
    <row r="324" spans="1:10" x14ac:dyDescent="0.3">
      <c r="A324" t="s">
        <v>1957</v>
      </c>
      <c r="B324" t="s">
        <v>33340</v>
      </c>
      <c r="C324" t="s">
        <v>33341</v>
      </c>
      <c r="D324" t="s">
        <v>33342</v>
      </c>
      <c r="E324" t="s">
        <v>33343</v>
      </c>
      <c r="F324" t="s">
        <v>33344</v>
      </c>
      <c r="G324" t="s">
        <v>33343</v>
      </c>
      <c r="I324">
        <f t="shared" si="8"/>
        <v>1.6762405371827053E-2</v>
      </c>
      <c r="J324">
        <f t="shared" si="9"/>
        <v>1.6762405371827053E-2</v>
      </c>
    </row>
    <row r="325" spans="1:10" x14ac:dyDescent="0.3">
      <c r="A325" t="s">
        <v>1961</v>
      </c>
      <c r="B325" t="s">
        <v>33345</v>
      </c>
      <c r="C325" t="s">
        <v>33346</v>
      </c>
      <c r="D325" t="s">
        <v>33347</v>
      </c>
      <c r="E325" t="s">
        <v>33348</v>
      </c>
      <c r="F325" t="s">
        <v>33349</v>
      </c>
      <c r="G325" t="s">
        <v>33348</v>
      </c>
      <c r="I325">
        <f t="shared" ref="I325:I388" si="10">(E325-E324)/E324</f>
        <v>-1.8168983438096569E-3</v>
      </c>
      <c r="J325">
        <f t="shared" ref="J325:J388" si="11">(G325-G324)/G324</f>
        <v>-1.8168983438096569E-3</v>
      </c>
    </row>
    <row r="326" spans="1:10" x14ac:dyDescent="0.3">
      <c r="A326" t="s">
        <v>1966</v>
      </c>
      <c r="B326" t="s">
        <v>33350</v>
      </c>
      <c r="C326" t="s">
        <v>33351</v>
      </c>
      <c r="D326" t="s">
        <v>33350</v>
      </c>
      <c r="E326" t="s">
        <v>33273</v>
      </c>
      <c r="F326" t="s">
        <v>33352</v>
      </c>
      <c r="G326" t="s">
        <v>33273</v>
      </c>
      <c r="I326">
        <f t="shared" si="10"/>
        <v>2.972674045068345E-2</v>
      </c>
      <c r="J326">
        <f t="shared" si="11"/>
        <v>2.972674045068345E-2</v>
      </c>
    </row>
    <row r="327" spans="1:10" x14ac:dyDescent="0.3">
      <c r="A327" t="s">
        <v>1973</v>
      </c>
      <c r="B327" t="s">
        <v>33353</v>
      </c>
      <c r="C327" t="s">
        <v>33290</v>
      </c>
      <c r="D327" t="s">
        <v>33354</v>
      </c>
      <c r="E327" t="s">
        <v>33355</v>
      </c>
      <c r="F327" t="s">
        <v>33356</v>
      </c>
      <c r="G327" t="s">
        <v>33355</v>
      </c>
      <c r="I327">
        <f t="shared" si="10"/>
        <v>-1.476394184092493E-3</v>
      </c>
      <c r="J327">
        <f t="shared" si="11"/>
        <v>-1.476394184092493E-3</v>
      </c>
    </row>
    <row r="328" spans="1:10" x14ac:dyDescent="0.3">
      <c r="A328" t="s">
        <v>1979</v>
      </c>
      <c r="B328" t="s">
        <v>33357</v>
      </c>
      <c r="C328" t="s">
        <v>33358</v>
      </c>
      <c r="D328" t="s">
        <v>33359</v>
      </c>
      <c r="E328" t="s">
        <v>33360</v>
      </c>
      <c r="F328" t="s">
        <v>33361</v>
      </c>
      <c r="G328" t="s">
        <v>33360</v>
      </c>
      <c r="I328">
        <f t="shared" si="10"/>
        <v>8.982752880243328E-3</v>
      </c>
      <c r="J328">
        <f t="shared" si="11"/>
        <v>8.982752880243328E-3</v>
      </c>
    </row>
    <row r="329" spans="1:10" x14ac:dyDescent="0.3">
      <c r="A329" t="s">
        <v>1986</v>
      </c>
      <c r="B329" t="s">
        <v>33362</v>
      </c>
      <c r="C329" t="s">
        <v>33362</v>
      </c>
      <c r="D329" t="s">
        <v>33363</v>
      </c>
      <c r="E329" t="s">
        <v>32404</v>
      </c>
      <c r="F329" t="s">
        <v>32268</v>
      </c>
      <c r="G329" t="s">
        <v>32404</v>
      </c>
      <c r="I329">
        <f t="shared" si="10"/>
        <v>-3.5350517958536742E-3</v>
      </c>
      <c r="J329">
        <f t="shared" si="11"/>
        <v>-3.5350517958536742E-3</v>
      </c>
    </row>
    <row r="330" spans="1:10" x14ac:dyDescent="0.3">
      <c r="A330" t="s">
        <v>1993</v>
      </c>
      <c r="B330" t="s">
        <v>33364</v>
      </c>
      <c r="C330" t="s">
        <v>33365</v>
      </c>
      <c r="D330" t="s">
        <v>33366</v>
      </c>
      <c r="E330" t="s">
        <v>33367</v>
      </c>
      <c r="F330" t="s">
        <v>33368</v>
      </c>
      <c r="G330" t="s">
        <v>33367</v>
      </c>
      <c r="I330">
        <f t="shared" si="10"/>
        <v>1.4493680742354433E-2</v>
      </c>
      <c r="J330">
        <f t="shared" si="11"/>
        <v>1.4493680742354433E-2</v>
      </c>
    </row>
    <row r="331" spans="1:10" x14ac:dyDescent="0.3">
      <c r="A331" t="s">
        <v>2000</v>
      </c>
      <c r="B331" t="s">
        <v>33369</v>
      </c>
      <c r="C331" t="s">
        <v>33369</v>
      </c>
      <c r="D331" t="s">
        <v>33370</v>
      </c>
      <c r="E331" t="s">
        <v>33371</v>
      </c>
      <c r="F331" t="s">
        <v>33372</v>
      </c>
      <c r="G331" t="s">
        <v>33371</v>
      </c>
      <c r="I331">
        <f t="shared" si="10"/>
        <v>-2.1253848396247006E-2</v>
      </c>
      <c r="J331">
        <f t="shared" si="11"/>
        <v>-2.1253848396247006E-2</v>
      </c>
    </row>
    <row r="332" spans="1:10" x14ac:dyDescent="0.3">
      <c r="A332" t="s">
        <v>2006</v>
      </c>
      <c r="B332" t="s">
        <v>33373</v>
      </c>
      <c r="C332" t="s">
        <v>33374</v>
      </c>
      <c r="D332" t="s">
        <v>33375</v>
      </c>
      <c r="E332" t="s">
        <v>33376</v>
      </c>
      <c r="F332" t="s">
        <v>33377</v>
      </c>
      <c r="G332" t="s">
        <v>33376</v>
      </c>
      <c r="I332">
        <f t="shared" si="10"/>
        <v>1.5798000350969593E-2</v>
      </c>
      <c r="J332">
        <f t="shared" si="11"/>
        <v>1.5798000350969593E-2</v>
      </c>
    </row>
    <row r="333" spans="1:10" x14ac:dyDescent="0.3">
      <c r="A333" t="s">
        <v>2012</v>
      </c>
      <c r="B333" t="s">
        <v>33378</v>
      </c>
      <c r="C333" t="s">
        <v>33379</v>
      </c>
      <c r="D333" t="s">
        <v>33380</v>
      </c>
      <c r="E333" t="s">
        <v>33381</v>
      </c>
      <c r="F333" t="s">
        <v>33382</v>
      </c>
      <c r="G333" t="s">
        <v>33381</v>
      </c>
      <c r="I333">
        <f t="shared" si="10"/>
        <v>-6.2563166945552636E-3</v>
      </c>
      <c r="J333">
        <f t="shared" si="11"/>
        <v>-6.2563166945552636E-3</v>
      </c>
    </row>
    <row r="334" spans="1:10" x14ac:dyDescent="0.3">
      <c r="A334" t="s">
        <v>2017</v>
      </c>
      <c r="B334" t="s">
        <v>33383</v>
      </c>
      <c r="C334" t="s">
        <v>33384</v>
      </c>
      <c r="D334" t="s">
        <v>33385</v>
      </c>
      <c r="E334" t="s">
        <v>33216</v>
      </c>
      <c r="F334" t="s">
        <v>33386</v>
      </c>
      <c r="G334" t="s">
        <v>33216</v>
      </c>
      <c r="I334">
        <f t="shared" si="10"/>
        <v>3.2300197322812346E-3</v>
      </c>
      <c r="J334">
        <f t="shared" si="11"/>
        <v>3.2300197322812346E-3</v>
      </c>
    </row>
    <row r="335" spans="1:10" x14ac:dyDescent="0.3">
      <c r="A335" t="s">
        <v>2023</v>
      </c>
      <c r="B335" t="s">
        <v>33387</v>
      </c>
      <c r="C335" t="s">
        <v>33388</v>
      </c>
      <c r="D335" t="s">
        <v>33389</v>
      </c>
      <c r="E335" t="s">
        <v>33390</v>
      </c>
      <c r="F335" t="s">
        <v>33391</v>
      </c>
      <c r="G335" t="s">
        <v>33390</v>
      </c>
      <c r="I335">
        <f t="shared" si="10"/>
        <v>2.3134192798144528E-2</v>
      </c>
      <c r="J335">
        <f t="shared" si="11"/>
        <v>2.3134192798144528E-2</v>
      </c>
    </row>
    <row r="336" spans="1:10" x14ac:dyDescent="0.3">
      <c r="A336" t="s">
        <v>2028</v>
      </c>
      <c r="B336" t="s">
        <v>33392</v>
      </c>
      <c r="C336" t="s">
        <v>33393</v>
      </c>
      <c r="D336" t="s">
        <v>33394</v>
      </c>
      <c r="E336" t="s">
        <v>33395</v>
      </c>
      <c r="F336" t="s">
        <v>33396</v>
      </c>
      <c r="G336" t="s">
        <v>33395</v>
      </c>
      <c r="I336">
        <f t="shared" si="10"/>
        <v>8.8772922242590507E-3</v>
      </c>
      <c r="J336">
        <f t="shared" si="11"/>
        <v>8.8772922242590507E-3</v>
      </c>
    </row>
    <row r="337" spans="1:10" x14ac:dyDescent="0.3">
      <c r="A337" t="s">
        <v>2032</v>
      </c>
      <c r="B337" t="s">
        <v>33397</v>
      </c>
      <c r="C337" t="s">
        <v>33398</v>
      </c>
      <c r="D337" t="s">
        <v>33399</v>
      </c>
      <c r="E337" t="s">
        <v>33400</v>
      </c>
      <c r="F337" t="s">
        <v>33401</v>
      </c>
      <c r="G337" t="s">
        <v>33400</v>
      </c>
      <c r="I337">
        <f t="shared" si="10"/>
        <v>-1.7375071381745551E-2</v>
      </c>
      <c r="J337">
        <f t="shared" si="11"/>
        <v>-1.7375071381745551E-2</v>
      </c>
    </row>
    <row r="338" spans="1:10" x14ac:dyDescent="0.3">
      <c r="A338" t="s">
        <v>2039</v>
      </c>
      <c r="B338" t="s">
        <v>33402</v>
      </c>
      <c r="C338" t="s">
        <v>33403</v>
      </c>
      <c r="D338" t="s">
        <v>33404</v>
      </c>
      <c r="E338" t="s">
        <v>33405</v>
      </c>
      <c r="F338" t="s">
        <v>33406</v>
      </c>
      <c r="G338" t="s">
        <v>33405</v>
      </c>
      <c r="I338">
        <f t="shared" si="10"/>
        <v>1.387419411709759E-2</v>
      </c>
      <c r="J338">
        <f t="shared" si="11"/>
        <v>1.387419411709759E-2</v>
      </c>
    </row>
    <row r="339" spans="1:10" x14ac:dyDescent="0.3">
      <c r="A339" t="s">
        <v>2044</v>
      </c>
      <c r="B339" t="s">
        <v>33407</v>
      </c>
      <c r="C339" t="s">
        <v>33408</v>
      </c>
      <c r="D339" t="s">
        <v>33407</v>
      </c>
      <c r="E339" t="s">
        <v>33409</v>
      </c>
      <c r="F339" t="s">
        <v>33410</v>
      </c>
      <c r="G339" t="s">
        <v>33409</v>
      </c>
      <c r="I339">
        <f t="shared" si="10"/>
        <v>2.8604652849414481E-2</v>
      </c>
      <c r="J339">
        <f t="shared" si="11"/>
        <v>2.8604652849414481E-2</v>
      </c>
    </row>
    <row r="340" spans="1:10" x14ac:dyDescent="0.3">
      <c r="A340" t="s">
        <v>2051</v>
      </c>
      <c r="B340" t="s">
        <v>33411</v>
      </c>
      <c r="C340" t="s">
        <v>33412</v>
      </c>
      <c r="D340" t="s">
        <v>33413</v>
      </c>
      <c r="E340" t="s">
        <v>33414</v>
      </c>
      <c r="F340" t="s">
        <v>33415</v>
      </c>
      <c r="G340" t="s">
        <v>33414</v>
      </c>
      <c r="I340">
        <f t="shared" si="10"/>
        <v>1.847929553559351E-3</v>
      </c>
      <c r="J340">
        <f t="shared" si="11"/>
        <v>1.847929553559351E-3</v>
      </c>
    </row>
    <row r="341" spans="1:10" x14ac:dyDescent="0.3">
      <c r="A341" t="s">
        <v>2057</v>
      </c>
      <c r="B341" t="s">
        <v>33416</v>
      </c>
      <c r="C341" t="s">
        <v>32568</v>
      </c>
      <c r="D341" t="s">
        <v>33417</v>
      </c>
      <c r="E341" t="s">
        <v>33418</v>
      </c>
      <c r="F341" t="s">
        <v>33419</v>
      </c>
      <c r="G341" t="s">
        <v>33418</v>
      </c>
      <c r="I341">
        <f t="shared" si="10"/>
        <v>-2.2573631673595378E-2</v>
      </c>
      <c r="J341">
        <f t="shared" si="11"/>
        <v>-2.2573631673595378E-2</v>
      </c>
    </row>
    <row r="342" spans="1:10" x14ac:dyDescent="0.3">
      <c r="A342" t="s">
        <v>2061</v>
      </c>
      <c r="B342" t="s">
        <v>33420</v>
      </c>
      <c r="C342" t="s">
        <v>33421</v>
      </c>
      <c r="D342" t="s">
        <v>33422</v>
      </c>
      <c r="E342" t="s">
        <v>33423</v>
      </c>
      <c r="F342" t="s">
        <v>33424</v>
      </c>
      <c r="G342" t="s">
        <v>33423</v>
      </c>
      <c r="I342">
        <f t="shared" si="10"/>
        <v>-2.4847308008515364E-2</v>
      </c>
      <c r="J342">
        <f t="shared" si="11"/>
        <v>-2.4847308008515364E-2</v>
      </c>
    </row>
    <row r="343" spans="1:10" x14ac:dyDescent="0.3">
      <c r="A343" t="s">
        <v>2067</v>
      </c>
      <c r="B343" t="s">
        <v>33425</v>
      </c>
      <c r="C343" t="s">
        <v>33426</v>
      </c>
      <c r="D343" t="s">
        <v>33425</v>
      </c>
      <c r="E343" t="s">
        <v>33427</v>
      </c>
      <c r="F343" t="s">
        <v>33428</v>
      </c>
      <c r="G343" t="s">
        <v>33427</v>
      </c>
      <c r="I343">
        <f t="shared" si="10"/>
        <v>1.5275406727336171E-2</v>
      </c>
      <c r="J343">
        <f t="shared" si="11"/>
        <v>1.5275406727336171E-2</v>
      </c>
    </row>
    <row r="344" spans="1:10" x14ac:dyDescent="0.3">
      <c r="A344" t="s">
        <v>2072</v>
      </c>
      <c r="B344" t="s">
        <v>33429</v>
      </c>
      <c r="C344" t="s">
        <v>33430</v>
      </c>
      <c r="D344" t="s">
        <v>33431</v>
      </c>
      <c r="E344" t="s">
        <v>33432</v>
      </c>
      <c r="F344" t="s">
        <v>33433</v>
      </c>
      <c r="G344" t="s">
        <v>33432</v>
      </c>
      <c r="I344">
        <f t="shared" si="10"/>
        <v>1.7609748640221808E-2</v>
      </c>
      <c r="J344">
        <f t="shared" si="11"/>
        <v>1.7609748640221808E-2</v>
      </c>
    </row>
    <row r="345" spans="1:10" x14ac:dyDescent="0.3">
      <c r="A345" t="s">
        <v>2079</v>
      </c>
      <c r="B345" t="s">
        <v>33434</v>
      </c>
      <c r="C345" t="s">
        <v>33435</v>
      </c>
      <c r="D345" t="s">
        <v>33436</v>
      </c>
      <c r="E345" t="s">
        <v>33437</v>
      </c>
      <c r="F345" t="s">
        <v>33438</v>
      </c>
      <c r="G345" t="s">
        <v>33437</v>
      </c>
      <c r="I345">
        <f t="shared" si="10"/>
        <v>-5.083619401482881E-3</v>
      </c>
      <c r="J345">
        <f t="shared" si="11"/>
        <v>-5.083619401482881E-3</v>
      </c>
    </row>
    <row r="346" spans="1:10" x14ac:dyDescent="0.3">
      <c r="A346" t="s">
        <v>2086</v>
      </c>
      <c r="B346" t="s">
        <v>33439</v>
      </c>
      <c r="C346" t="s">
        <v>33440</v>
      </c>
      <c r="D346" t="s">
        <v>33441</v>
      </c>
      <c r="E346" t="s">
        <v>33442</v>
      </c>
      <c r="F346" t="s">
        <v>33443</v>
      </c>
      <c r="G346" t="s">
        <v>33442</v>
      </c>
      <c r="I346">
        <f t="shared" si="10"/>
        <v>7.105709170949312E-3</v>
      </c>
      <c r="J346">
        <f t="shared" si="11"/>
        <v>7.105709170949312E-3</v>
      </c>
    </row>
    <row r="347" spans="1:10" x14ac:dyDescent="0.3">
      <c r="A347" t="s">
        <v>2093</v>
      </c>
      <c r="B347" t="s">
        <v>33444</v>
      </c>
      <c r="C347" t="s">
        <v>33445</v>
      </c>
      <c r="D347" t="s">
        <v>33446</v>
      </c>
      <c r="E347" t="s">
        <v>33447</v>
      </c>
      <c r="F347" t="s">
        <v>33448</v>
      </c>
      <c r="G347" t="s">
        <v>33447</v>
      </c>
      <c r="I347">
        <f t="shared" si="10"/>
        <v>8.4344343323387548E-3</v>
      </c>
      <c r="J347">
        <f t="shared" si="11"/>
        <v>8.4344343323387548E-3</v>
      </c>
    </row>
    <row r="348" spans="1:10" x14ac:dyDescent="0.3">
      <c r="A348" t="s">
        <v>2097</v>
      </c>
      <c r="B348" t="s">
        <v>33449</v>
      </c>
      <c r="C348" t="s">
        <v>33449</v>
      </c>
      <c r="D348" t="s">
        <v>33450</v>
      </c>
      <c r="E348" t="s">
        <v>33451</v>
      </c>
      <c r="F348" t="s">
        <v>33452</v>
      </c>
      <c r="G348" t="s">
        <v>33451</v>
      </c>
      <c r="I348">
        <f t="shared" si="10"/>
        <v>-3.1983033111649996E-2</v>
      </c>
      <c r="J348">
        <f t="shared" si="11"/>
        <v>-3.1983033111649996E-2</v>
      </c>
    </row>
    <row r="349" spans="1:10" x14ac:dyDescent="0.3">
      <c r="A349" t="s">
        <v>2104</v>
      </c>
      <c r="B349" t="s">
        <v>33453</v>
      </c>
      <c r="C349" t="s">
        <v>33454</v>
      </c>
      <c r="D349" t="s">
        <v>33455</v>
      </c>
      <c r="E349" t="s">
        <v>33137</v>
      </c>
      <c r="F349" t="s">
        <v>33456</v>
      </c>
      <c r="G349" t="s">
        <v>33137</v>
      </c>
      <c r="I349">
        <f t="shared" si="10"/>
        <v>9.5849665543211882E-3</v>
      </c>
      <c r="J349">
        <f t="shared" si="11"/>
        <v>9.5849665543211882E-3</v>
      </c>
    </row>
    <row r="350" spans="1:10" x14ac:dyDescent="0.3">
      <c r="A350" t="s">
        <v>2110</v>
      </c>
      <c r="B350" t="s">
        <v>33457</v>
      </c>
      <c r="C350" t="s">
        <v>33458</v>
      </c>
      <c r="D350" t="s">
        <v>33457</v>
      </c>
      <c r="E350" t="s">
        <v>33459</v>
      </c>
      <c r="F350" t="s">
        <v>33460</v>
      </c>
      <c r="G350" t="s">
        <v>33459</v>
      </c>
      <c r="I350">
        <f t="shared" si="10"/>
        <v>2.1844828537943946E-2</v>
      </c>
      <c r="J350">
        <f t="shared" si="11"/>
        <v>2.1844828537943946E-2</v>
      </c>
    </row>
    <row r="351" spans="1:10" x14ac:dyDescent="0.3">
      <c r="A351" t="s">
        <v>2113</v>
      </c>
      <c r="B351" t="s">
        <v>33461</v>
      </c>
      <c r="C351" t="s">
        <v>32708</v>
      </c>
      <c r="D351" t="s">
        <v>33462</v>
      </c>
      <c r="E351" t="s">
        <v>33463</v>
      </c>
      <c r="F351" t="s">
        <v>33464</v>
      </c>
      <c r="G351" t="s">
        <v>33463</v>
      </c>
      <c r="I351">
        <f t="shared" si="10"/>
        <v>-6.146222535506069E-3</v>
      </c>
      <c r="J351">
        <f t="shared" si="11"/>
        <v>-6.146222535506069E-3</v>
      </c>
    </row>
    <row r="352" spans="1:10" x14ac:dyDescent="0.3">
      <c r="A352" t="s">
        <v>2118</v>
      </c>
      <c r="B352" t="s">
        <v>33465</v>
      </c>
      <c r="C352" t="s">
        <v>33466</v>
      </c>
      <c r="D352" t="s">
        <v>33467</v>
      </c>
      <c r="E352" t="s">
        <v>33468</v>
      </c>
      <c r="F352" t="s">
        <v>33469</v>
      </c>
      <c r="G352" t="s">
        <v>33468</v>
      </c>
      <c r="I352">
        <f t="shared" si="10"/>
        <v>1.4222798060372248E-3</v>
      </c>
      <c r="J352">
        <f t="shared" si="11"/>
        <v>1.4222798060372248E-3</v>
      </c>
    </row>
    <row r="353" spans="1:10" x14ac:dyDescent="0.3">
      <c r="A353" t="s">
        <v>2123</v>
      </c>
      <c r="B353" t="s">
        <v>33470</v>
      </c>
      <c r="C353" t="s">
        <v>33471</v>
      </c>
      <c r="D353" t="s">
        <v>33472</v>
      </c>
      <c r="E353" t="s">
        <v>33473</v>
      </c>
      <c r="F353" t="s">
        <v>33474</v>
      </c>
      <c r="G353" t="s">
        <v>33473</v>
      </c>
      <c r="I353">
        <f t="shared" si="10"/>
        <v>-1.5754612825827442E-2</v>
      </c>
      <c r="J353">
        <f t="shared" si="11"/>
        <v>-1.5754612825827442E-2</v>
      </c>
    </row>
    <row r="354" spans="1:10" x14ac:dyDescent="0.3">
      <c r="A354" t="s">
        <v>2127</v>
      </c>
      <c r="B354" t="s">
        <v>33475</v>
      </c>
      <c r="C354" t="s">
        <v>33476</v>
      </c>
      <c r="D354" t="s">
        <v>33477</v>
      </c>
      <c r="E354" t="s">
        <v>33478</v>
      </c>
      <c r="F354" t="s">
        <v>33479</v>
      </c>
      <c r="G354" t="s">
        <v>33478</v>
      </c>
      <c r="I354">
        <f t="shared" si="10"/>
        <v>-1.1327399298345064E-2</v>
      </c>
      <c r="J354">
        <f t="shared" si="11"/>
        <v>-1.1327399298345064E-2</v>
      </c>
    </row>
    <row r="355" spans="1:10" x14ac:dyDescent="0.3">
      <c r="A355" t="s">
        <v>2132</v>
      </c>
      <c r="B355" t="s">
        <v>33480</v>
      </c>
      <c r="C355" t="s">
        <v>33481</v>
      </c>
      <c r="D355" t="s">
        <v>33482</v>
      </c>
      <c r="E355" t="s">
        <v>33483</v>
      </c>
      <c r="F355" t="s">
        <v>33484</v>
      </c>
      <c r="G355" t="s">
        <v>33483</v>
      </c>
      <c r="I355">
        <f t="shared" si="10"/>
        <v>2.1604173220015144E-3</v>
      </c>
      <c r="J355">
        <f t="shared" si="11"/>
        <v>2.1604173220015144E-3</v>
      </c>
    </row>
    <row r="356" spans="1:10" x14ac:dyDescent="0.3">
      <c r="A356" t="s">
        <v>2135</v>
      </c>
      <c r="B356" t="s">
        <v>33485</v>
      </c>
      <c r="C356" t="s">
        <v>33486</v>
      </c>
      <c r="D356" t="s">
        <v>33487</v>
      </c>
      <c r="E356" t="s">
        <v>33488</v>
      </c>
      <c r="F356" t="s">
        <v>33489</v>
      </c>
      <c r="G356" t="s">
        <v>33488</v>
      </c>
      <c r="I356">
        <f t="shared" si="10"/>
        <v>-2.109589787054909E-2</v>
      </c>
      <c r="J356">
        <f t="shared" si="11"/>
        <v>-2.109589787054909E-2</v>
      </c>
    </row>
    <row r="357" spans="1:10" x14ac:dyDescent="0.3">
      <c r="A357" t="s">
        <v>2142</v>
      </c>
      <c r="B357" t="s">
        <v>33490</v>
      </c>
      <c r="C357" t="s">
        <v>33491</v>
      </c>
      <c r="D357" t="s">
        <v>33492</v>
      </c>
      <c r="E357" t="s">
        <v>33493</v>
      </c>
      <c r="F357" t="s">
        <v>33494</v>
      </c>
      <c r="G357" t="s">
        <v>33493</v>
      </c>
      <c r="I357">
        <f t="shared" si="10"/>
        <v>-4.6408940260184552E-3</v>
      </c>
      <c r="J357">
        <f t="shared" si="11"/>
        <v>-4.6408940260184552E-3</v>
      </c>
    </row>
    <row r="358" spans="1:10" x14ac:dyDescent="0.3">
      <c r="A358" t="s">
        <v>2148</v>
      </c>
      <c r="B358" t="s">
        <v>33495</v>
      </c>
      <c r="C358" t="s">
        <v>33496</v>
      </c>
      <c r="D358" t="s">
        <v>33497</v>
      </c>
      <c r="E358" t="s">
        <v>33497</v>
      </c>
      <c r="F358" t="s">
        <v>33498</v>
      </c>
      <c r="G358" t="s">
        <v>33497</v>
      </c>
      <c r="I358">
        <f t="shared" si="10"/>
        <v>-2.0547736115712669E-2</v>
      </c>
      <c r="J358">
        <f t="shared" si="11"/>
        <v>-2.0547736115712669E-2</v>
      </c>
    </row>
    <row r="359" spans="1:10" x14ac:dyDescent="0.3">
      <c r="A359" t="s">
        <v>2154</v>
      </c>
      <c r="B359" t="s">
        <v>33499</v>
      </c>
      <c r="C359" t="s">
        <v>33500</v>
      </c>
      <c r="D359" t="s">
        <v>33501</v>
      </c>
      <c r="E359" t="s">
        <v>33502</v>
      </c>
      <c r="F359" t="s">
        <v>33503</v>
      </c>
      <c r="G359" t="s">
        <v>33502</v>
      </c>
      <c r="I359">
        <f t="shared" si="10"/>
        <v>-2.300626729361079E-3</v>
      </c>
      <c r="J359">
        <f t="shared" si="11"/>
        <v>-2.300626729361079E-3</v>
      </c>
    </row>
    <row r="360" spans="1:10" x14ac:dyDescent="0.3">
      <c r="A360" t="s">
        <v>2160</v>
      </c>
      <c r="B360" t="s">
        <v>33504</v>
      </c>
      <c r="C360" t="s">
        <v>33505</v>
      </c>
      <c r="D360" t="s">
        <v>33506</v>
      </c>
      <c r="E360" t="s">
        <v>33507</v>
      </c>
      <c r="F360" t="s">
        <v>33508</v>
      </c>
      <c r="G360" t="s">
        <v>33507</v>
      </c>
      <c r="I360">
        <f t="shared" si="10"/>
        <v>2.5940923184308611E-2</v>
      </c>
      <c r="J360">
        <f t="shared" si="11"/>
        <v>2.5940923184308611E-2</v>
      </c>
    </row>
    <row r="361" spans="1:10" x14ac:dyDescent="0.3">
      <c r="A361" t="s">
        <v>2165</v>
      </c>
      <c r="B361" t="s">
        <v>33507</v>
      </c>
      <c r="C361" t="s">
        <v>33509</v>
      </c>
      <c r="D361" t="s">
        <v>33510</v>
      </c>
      <c r="E361" t="s">
        <v>33511</v>
      </c>
      <c r="F361" t="s">
        <v>33512</v>
      </c>
      <c r="G361" t="s">
        <v>33511</v>
      </c>
      <c r="I361">
        <f t="shared" si="10"/>
        <v>2.8308671650115105E-3</v>
      </c>
      <c r="J361">
        <f t="shared" si="11"/>
        <v>2.8308671650115105E-3</v>
      </c>
    </row>
    <row r="362" spans="1:10" x14ac:dyDescent="0.3">
      <c r="A362" t="s">
        <v>2172</v>
      </c>
      <c r="B362" t="s">
        <v>33513</v>
      </c>
      <c r="C362" t="s">
        <v>33514</v>
      </c>
      <c r="D362" t="s">
        <v>33513</v>
      </c>
      <c r="E362" t="s">
        <v>33514</v>
      </c>
      <c r="F362" t="s">
        <v>33515</v>
      </c>
      <c r="G362" t="s">
        <v>33514</v>
      </c>
      <c r="I362">
        <f t="shared" si="10"/>
        <v>4.2407883870368514E-2</v>
      </c>
      <c r="J362">
        <f t="shared" si="11"/>
        <v>4.2407883870368514E-2</v>
      </c>
    </row>
    <row r="363" spans="1:10" x14ac:dyDescent="0.3">
      <c r="A363" t="s">
        <v>2177</v>
      </c>
      <c r="B363" t="s">
        <v>33516</v>
      </c>
      <c r="C363" t="s">
        <v>33517</v>
      </c>
      <c r="D363" t="s">
        <v>33518</v>
      </c>
      <c r="E363" t="s">
        <v>33519</v>
      </c>
      <c r="F363" t="s">
        <v>33520</v>
      </c>
      <c r="G363" t="s">
        <v>33519</v>
      </c>
      <c r="I363">
        <f t="shared" si="10"/>
        <v>-2.1293460111922961E-3</v>
      </c>
      <c r="J363">
        <f t="shared" si="11"/>
        <v>-2.1293460111922961E-3</v>
      </c>
    </row>
    <row r="364" spans="1:10" x14ac:dyDescent="0.3">
      <c r="A364" t="s">
        <v>2183</v>
      </c>
      <c r="B364" t="s">
        <v>33521</v>
      </c>
      <c r="C364" t="s">
        <v>33522</v>
      </c>
      <c r="D364" t="s">
        <v>33523</v>
      </c>
      <c r="E364" t="s">
        <v>33524</v>
      </c>
      <c r="F364" t="s">
        <v>33525</v>
      </c>
      <c r="G364" t="s">
        <v>33524</v>
      </c>
      <c r="I364">
        <f t="shared" si="10"/>
        <v>-5.077774234249215E-5</v>
      </c>
      <c r="J364">
        <f t="shared" si="11"/>
        <v>-5.077774234249215E-5</v>
      </c>
    </row>
    <row r="365" spans="1:10" x14ac:dyDescent="0.3">
      <c r="A365" t="s">
        <v>2187</v>
      </c>
      <c r="B365" t="s">
        <v>33526</v>
      </c>
      <c r="C365" t="s">
        <v>33527</v>
      </c>
      <c r="D365" t="s">
        <v>33528</v>
      </c>
      <c r="E365" t="s">
        <v>33529</v>
      </c>
      <c r="F365" t="s">
        <v>33530</v>
      </c>
      <c r="G365" t="s">
        <v>33529</v>
      </c>
      <c r="I365">
        <f t="shared" si="10"/>
        <v>6.5236226475062237E-3</v>
      </c>
      <c r="J365">
        <f t="shared" si="11"/>
        <v>6.5236226475062237E-3</v>
      </c>
    </row>
    <row r="366" spans="1:10" x14ac:dyDescent="0.3">
      <c r="A366" t="s">
        <v>2192</v>
      </c>
      <c r="B366" t="s">
        <v>33531</v>
      </c>
      <c r="C366" t="s">
        <v>33532</v>
      </c>
      <c r="D366" t="s">
        <v>33533</v>
      </c>
      <c r="E366" t="s">
        <v>33534</v>
      </c>
      <c r="F366" t="s">
        <v>32904</v>
      </c>
      <c r="G366" t="s">
        <v>33534</v>
      </c>
      <c r="I366">
        <f t="shared" si="10"/>
        <v>4.3230727869506234E-3</v>
      </c>
      <c r="J366">
        <f t="shared" si="11"/>
        <v>4.3230727869506234E-3</v>
      </c>
    </row>
    <row r="367" spans="1:10" x14ac:dyDescent="0.3">
      <c r="A367" t="s">
        <v>2197</v>
      </c>
      <c r="B367" t="s">
        <v>33535</v>
      </c>
      <c r="C367" t="s">
        <v>33536</v>
      </c>
      <c r="D367" t="s">
        <v>33537</v>
      </c>
      <c r="E367" t="s">
        <v>33538</v>
      </c>
      <c r="F367" t="s">
        <v>33539</v>
      </c>
      <c r="G367" t="s">
        <v>33538</v>
      </c>
      <c r="I367">
        <f t="shared" si="10"/>
        <v>3.8057403876903392E-3</v>
      </c>
      <c r="J367">
        <f t="shared" si="11"/>
        <v>3.8057403876903392E-3</v>
      </c>
    </row>
    <row r="368" spans="1:10" x14ac:dyDescent="0.3">
      <c r="A368" t="s">
        <v>2201</v>
      </c>
      <c r="B368" t="s">
        <v>33540</v>
      </c>
      <c r="C368" t="s">
        <v>33540</v>
      </c>
      <c r="D368" t="s">
        <v>33541</v>
      </c>
      <c r="E368" t="s">
        <v>33542</v>
      </c>
      <c r="F368" t="s">
        <v>33543</v>
      </c>
      <c r="G368" t="s">
        <v>33542</v>
      </c>
      <c r="I368">
        <f t="shared" si="10"/>
        <v>-1.628926623620703E-2</v>
      </c>
      <c r="J368">
        <f t="shared" si="11"/>
        <v>-1.628926623620703E-2</v>
      </c>
    </row>
    <row r="369" spans="1:10" x14ac:dyDescent="0.3">
      <c r="A369" t="s">
        <v>2206</v>
      </c>
      <c r="B369" t="s">
        <v>33544</v>
      </c>
      <c r="C369" t="s">
        <v>33545</v>
      </c>
      <c r="D369" t="s">
        <v>33546</v>
      </c>
      <c r="E369" t="s">
        <v>33547</v>
      </c>
      <c r="F369" t="s">
        <v>33548</v>
      </c>
      <c r="G369" t="s">
        <v>33547</v>
      </c>
      <c r="I369">
        <f t="shared" si="10"/>
        <v>1.5549610916265541E-2</v>
      </c>
      <c r="J369">
        <f t="shared" si="11"/>
        <v>1.5549610916265541E-2</v>
      </c>
    </row>
    <row r="370" spans="1:10" x14ac:dyDescent="0.3">
      <c r="A370" t="s">
        <v>2211</v>
      </c>
      <c r="B370" t="s">
        <v>33549</v>
      </c>
      <c r="C370" t="s">
        <v>33550</v>
      </c>
      <c r="D370" t="s">
        <v>33551</v>
      </c>
      <c r="E370" t="s">
        <v>33552</v>
      </c>
      <c r="F370" t="s">
        <v>33553</v>
      </c>
      <c r="G370" t="s">
        <v>33552</v>
      </c>
      <c r="I370">
        <f t="shared" si="10"/>
        <v>-1.3367256039716018E-2</v>
      </c>
      <c r="J370">
        <f t="shared" si="11"/>
        <v>-1.3367256039716018E-2</v>
      </c>
    </row>
    <row r="371" spans="1:10" x14ac:dyDescent="0.3">
      <c r="A371" t="s">
        <v>2216</v>
      </c>
      <c r="B371" t="s">
        <v>33554</v>
      </c>
      <c r="C371" t="s">
        <v>33555</v>
      </c>
      <c r="D371" t="s">
        <v>33556</v>
      </c>
      <c r="E371" t="s">
        <v>33557</v>
      </c>
      <c r="F371" t="s">
        <v>33558</v>
      </c>
      <c r="G371" t="s">
        <v>33557</v>
      </c>
      <c r="I371">
        <f t="shared" si="10"/>
        <v>-5.5275822458677737E-3</v>
      </c>
      <c r="J371">
        <f t="shared" si="11"/>
        <v>-5.5275822458677737E-3</v>
      </c>
    </row>
    <row r="372" spans="1:10" x14ac:dyDescent="0.3">
      <c r="A372" t="s">
        <v>2220</v>
      </c>
      <c r="B372" t="s">
        <v>33559</v>
      </c>
      <c r="C372" t="s">
        <v>33560</v>
      </c>
      <c r="D372" t="s">
        <v>33561</v>
      </c>
      <c r="E372" t="s">
        <v>33562</v>
      </c>
      <c r="F372" t="s">
        <v>33563</v>
      </c>
      <c r="G372" t="s">
        <v>33562</v>
      </c>
      <c r="I372">
        <f t="shared" si="10"/>
        <v>-1.0996287331563067E-2</v>
      </c>
      <c r="J372">
        <f t="shared" si="11"/>
        <v>-1.0996287331563067E-2</v>
      </c>
    </row>
    <row r="373" spans="1:10" x14ac:dyDescent="0.3">
      <c r="A373" t="s">
        <v>2223</v>
      </c>
      <c r="B373" t="s">
        <v>32501</v>
      </c>
      <c r="C373" t="s">
        <v>33564</v>
      </c>
      <c r="D373" t="s">
        <v>33565</v>
      </c>
      <c r="E373" t="s">
        <v>33566</v>
      </c>
      <c r="F373" t="s">
        <v>33567</v>
      </c>
      <c r="G373" t="s">
        <v>33566</v>
      </c>
      <c r="I373">
        <f t="shared" si="10"/>
        <v>3.8338203471485087E-3</v>
      </c>
      <c r="J373">
        <f t="shared" si="11"/>
        <v>3.8338203471485087E-3</v>
      </c>
    </row>
    <row r="374" spans="1:10" x14ac:dyDescent="0.3">
      <c r="A374" t="s">
        <v>2228</v>
      </c>
      <c r="B374" t="s">
        <v>33568</v>
      </c>
      <c r="C374" t="s">
        <v>33569</v>
      </c>
      <c r="D374" t="s">
        <v>33570</v>
      </c>
      <c r="E374" t="s">
        <v>33571</v>
      </c>
      <c r="F374" t="s">
        <v>33572</v>
      </c>
      <c r="G374" t="s">
        <v>33571</v>
      </c>
      <c r="I374">
        <f t="shared" si="10"/>
        <v>-2.038890240615997E-4</v>
      </c>
      <c r="J374">
        <f t="shared" si="11"/>
        <v>-2.038890240615997E-4</v>
      </c>
    </row>
    <row r="375" spans="1:10" x14ac:dyDescent="0.3">
      <c r="A375" t="s">
        <v>2232</v>
      </c>
      <c r="B375" t="s">
        <v>33573</v>
      </c>
      <c r="C375" t="s">
        <v>33574</v>
      </c>
      <c r="D375" t="s">
        <v>33575</v>
      </c>
      <c r="E375" t="s">
        <v>33576</v>
      </c>
      <c r="F375" t="s">
        <v>33577</v>
      </c>
      <c r="G375" t="s">
        <v>33576</v>
      </c>
      <c r="I375">
        <f t="shared" si="10"/>
        <v>-8.4381082160064243E-3</v>
      </c>
      <c r="J375">
        <f t="shared" si="11"/>
        <v>-8.4381082160064243E-3</v>
      </c>
    </row>
    <row r="376" spans="1:10" x14ac:dyDescent="0.3">
      <c r="A376" t="s">
        <v>2237</v>
      </c>
      <c r="B376" t="s">
        <v>33578</v>
      </c>
      <c r="C376" t="s">
        <v>33579</v>
      </c>
      <c r="D376" t="s">
        <v>33580</v>
      </c>
      <c r="E376" t="s">
        <v>33581</v>
      </c>
      <c r="F376" t="s">
        <v>33582</v>
      </c>
      <c r="G376" t="s">
        <v>33581</v>
      </c>
      <c r="I376">
        <f t="shared" si="10"/>
        <v>2.8668439809569082E-2</v>
      </c>
      <c r="J376">
        <f t="shared" si="11"/>
        <v>2.8668439809569082E-2</v>
      </c>
    </row>
    <row r="377" spans="1:10" x14ac:dyDescent="0.3">
      <c r="A377" t="s">
        <v>2241</v>
      </c>
      <c r="B377" t="s">
        <v>33581</v>
      </c>
      <c r="C377" t="s">
        <v>33583</v>
      </c>
      <c r="D377" t="s">
        <v>33584</v>
      </c>
      <c r="E377" t="s">
        <v>33585</v>
      </c>
      <c r="F377" t="s">
        <v>33586</v>
      </c>
      <c r="G377" t="s">
        <v>33585</v>
      </c>
      <c r="I377">
        <f t="shared" si="10"/>
        <v>3.4371235390708493E-4</v>
      </c>
      <c r="J377">
        <f t="shared" si="11"/>
        <v>3.4371235390708493E-4</v>
      </c>
    </row>
    <row r="378" spans="1:10" x14ac:dyDescent="0.3">
      <c r="A378" t="s">
        <v>2246</v>
      </c>
      <c r="B378" t="s">
        <v>33587</v>
      </c>
      <c r="C378" t="s">
        <v>33588</v>
      </c>
      <c r="D378" t="s">
        <v>33589</v>
      </c>
      <c r="E378" t="s">
        <v>33590</v>
      </c>
      <c r="F378" t="s">
        <v>33591</v>
      </c>
      <c r="G378" t="s">
        <v>33590</v>
      </c>
      <c r="I378">
        <f t="shared" si="10"/>
        <v>5.113271248304711E-3</v>
      </c>
      <c r="J378">
        <f t="shared" si="11"/>
        <v>5.113271248304711E-3</v>
      </c>
    </row>
    <row r="379" spans="1:10" x14ac:dyDescent="0.3">
      <c r="A379" t="s">
        <v>2250</v>
      </c>
      <c r="B379" t="s">
        <v>32645</v>
      </c>
      <c r="C379" t="s">
        <v>33592</v>
      </c>
      <c r="D379" t="s">
        <v>33593</v>
      </c>
      <c r="E379" t="s">
        <v>33594</v>
      </c>
      <c r="F379" t="s">
        <v>33595</v>
      </c>
      <c r="G379" t="s">
        <v>33594</v>
      </c>
      <c r="I379">
        <f t="shared" si="10"/>
        <v>1.0218010050821132E-2</v>
      </c>
      <c r="J379">
        <f t="shared" si="11"/>
        <v>1.0218010050821132E-2</v>
      </c>
    </row>
    <row r="380" spans="1:10" x14ac:dyDescent="0.3">
      <c r="A380" t="s">
        <v>2256</v>
      </c>
      <c r="B380" t="s">
        <v>33596</v>
      </c>
      <c r="C380" t="s">
        <v>33597</v>
      </c>
      <c r="D380" t="s">
        <v>33598</v>
      </c>
      <c r="E380" t="s">
        <v>33599</v>
      </c>
      <c r="F380" t="s">
        <v>33600</v>
      </c>
      <c r="G380" t="s">
        <v>33599</v>
      </c>
      <c r="I380">
        <f t="shared" si="10"/>
        <v>-2.1558402472756613E-4</v>
      </c>
      <c r="J380">
        <f t="shared" si="11"/>
        <v>-2.1558402472756613E-4</v>
      </c>
    </row>
    <row r="381" spans="1:10" x14ac:dyDescent="0.3">
      <c r="A381" t="s">
        <v>2262</v>
      </c>
      <c r="B381" t="s">
        <v>33601</v>
      </c>
      <c r="C381" t="s">
        <v>33602</v>
      </c>
      <c r="D381" t="s">
        <v>33603</v>
      </c>
      <c r="E381" t="s">
        <v>33604</v>
      </c>
      <c r="F381" t="s">
        <v>33605</v>
      </c>
      <c r="G381" t="s">
        <v>33604</v>
      </c>
      <c r="I381">
        <f t="shared" si="10"/>
        <v>-1.1385198081596172E-2</v>
      </c>
      <c r="J381">
        <f t="shared" si="11"/>
        <v>-1.1385198081596172E-2</v>
      </c>
    </row>
    <row r="382" spans="1:10" x14ac:dyDescent="0.3">
      <c r="A382" t="s">
        <v>2267</v>
      </c>
      <c r="B382" t="s">
        <v>33606</v>
      </c>
      <c r="C382" t="s">
        <v>33607</v>
      </c>
      <c r="D382" t="s">
        <v>33608</v>
      </c>
      <c r="E382" t="s">
        <v>33609</v>
      </c>
      <c r="F382" t="s">
        <v>33610</v>
      </c>
      <c r="G382" t="s">
        <v>33609</v>
      </c>
      <c r="I382">
        <f t="shared" si="10"/>
        <v>1.1161657635956255E-2</v>
      </c>
      <c r="J382">
        <f t="shared" si="11"/>
        <v>1.1161657635956255E-2</v>
      </c>
    </row>
    <row r="383" spans="1:10" x14ac:dyDescent="0.3">
      <c r="A383" t="s">
        <v>2273</v>
      </c>
      <c r="B383" t="s">
        <v>33611</v>
      </c>
      <c r="C383" t="s">
        <v>33612</v>
      </c>
      <c r="D383" t="s">
        <v>33613</v>
      </c>
      <c r="E383" t="s">
        <v>33614</v>
      </c>
      <c r="F383" t="s">
        <v>33615</v>
      </c>
      <c r="G383" t="s">
        <v>33614</v>
      </c>
      <c r="I383">
        <f t="shared" si="10"/>
        <v>-5.654776884734594E-3</v>
      </c>
      <c r="J383">
        <f t="shared" si="11"/>
        <v>-5.654776884734594E-3</v>
      </c>
    </row>
    <row r="384" spans="1:10" x14ac:dyDescent="0.3">
      <c r="A384" t="s">
        <v>2277</v>
      </c>
      <c r="B384" t="s">
        <v>32714</v>
      </c>
      <c r="C384" t="s">
        <v>33616</v>
      </c>
      <c r="D384" t="s">
        <v>32714</v>
      </c>
      <c r="E384" t="s">
        <v>33617</v>
      </c>
      <c r="F384" t="s">
        <v>33618</v>
      </c>
      <c r="G384" t="s">
        <v>33617</v>
      </c>
      <c r="I384">
        <f t="shared" si="10"/>
        <v>1.4718185654813302E-2</v>
      </c>
      <c r="J384">
        <f t="shared" si="11"/>
        <v>1.4718185654813302E-2</v>
      </c>
    </row>
    <row r="385" spans="1:10" x14ac:dyDescent="0.3">
      <c r="A385" t="s">
        <v>2282</v>
      </c>
      <c r="B385" t="s">
        <v>33619</v>
      </c>
      <c r="C385" t="s">
        <v>33620</v>
      </c>
      <c r="D385" t="s">
        <v>33621</v>
      </c>
      <c r="E385" t="s">
        <v>33622</v>
      </c>
      <c r="F385" t="s">
        <v>33623</v>
      </c>
      <c r="G385" t="s">
        <v>33622</v>
      </c>
      <c r="I385">
        <f t="shared" si="10"/>
        <v>1.6971360241967404E-3</v>
      </c>
      <c r="J385">
        <f t="shared" si="11"/>
        <v>1.6971360241967404E-3</v>
      </c>
    </row>
    <row r="386" spans="1:10" x14ac:dyDescent="0.3">
      <c r="A386" t="s">
        <v>2286</v>
      </c>
      <c r="B386" t="s">
        <v>33622</v>
      </c>
      <c r="C386" t="s">
        <v>33624</v>
      </c>
      <c r="D386" t="s">
        <v>33625</v>
      </c>
      <c r="E386" t="s">
        <v>33626</v>
      </c>
      <c r="F386" t="s">
        <v>33627</v>
      </c>
      <c r="G386" t="s">
        <v>33626</v>
      </c>
      <c r="I386">
        <f t="shared" si="10"/>
        <v>-2.1900692821804349E-4</v>
      </c>
      <c r="J386">
        <f t="shared" si="11"/>
        <v>-2.1900692821804349E-4</v>
      </c>
    </row>
    <row r="387" spans="1:10" x14ac:dyDescent="0.3">
      <c r="A387" t="s">
        <v>2291</v>
      </c>
      <c r="B387" t="s">
        <v>33628</v>
      </c>
      <c r="C387" t="s">
        <v>33629</v>
      </c>
      <c r="D387" t="s">
        <v>33630</v>
      </c>
      <c r="E387" t="s">
        <v>33631</v>
      </c>
      <c r="F387" t="s">
        <v>33632</v>
      </c>
      <c r="G387" t="s">
        <v>33631</v>
      </c>
      <c r="I387">
        <f t="shared" si="10"/>
        <v>-4.4927212401600228E-3</v>
      </c>
      <c r="J387">
        <f t="shared" si="11"/>
        <v>-4.4927212401600228E-3</v>
      </c>
    </row>
    <row r="388" spans="1:10" x14ac:dyDescent="0.3">
      <c r="A388" t="s">
        <v>2295</v>
      </c>
      <c r="B388" t="s">
        <v>33633</v>
      </c>
      <c r="C388" t="s">
        <v>33634</v>
      </c>
      <c r="D388" t="s">
        <v>33635</v>
      </c>
      <c r="E388" t="s">
        <v>33636</v>
      </c>
      <c r="F388" t="s">
        <v>33637</v>
      </c>
      <c r="G388" t="s">
        <v>33636</v>
      </c>
      <c r="I388">
        <f t="shared" si="10"/>
        <v>2.6513529385391267E-3</v>
      </c>
      <c r="J388">
        <f t="shared" si="11"/>
        <v>2.6513529385391267E-3</v>
      </c>
    </row>
    <row r="389" spans="1:10" x14ac:dyDescent="0.3">
      <c r="A389" t="s">
        <v>2300</v>
      </c>
      <c r="B389" t="s">
        <v>33638</v>
      </c>
      <c r="C389" t="s">
        <v>33639</v>
      </c>
      <c r="D389" t="s">
        <v>33638</v>
      </c>
      <c r="E389" t="s">
        <v>33640</v>
      </c>
      <c r="F389" t="s">
        <v>33641</v>
      </c>
      <c r="G389" t="s">
        <v>33640</v>
      </c>
      <c r="I389">
        <f t="shared" ref="I389:I452" si="12">(E389-E388)/E388</f>
        <v>5.6306820858753708E-3</v>
      </c>
      <c r="J389">
        <f t="shared" ref="J389:J452" si="13">(G389-G388)/G388</f>
        <v>5.6306820858753708E-3</v>
      </c>
    </row>
    <row r="390" spans="1:10" x14ac:dyDescent="0.3">
      <c r="A390" t="s">
        <v>2307</v>
      </c>
      <c r="B390" t="s">
        <v>33642</v>
      </c>
      <c r="C390" t="s">
        <v>33643</v>
      </c>
      <c r="D390" t="s">
        <v>33644</v>
      </c>
      <c r="E390" t="s">
        <v>33645</v>
      </c>
      <c r="F390" t="s">
        <v>33646</v>
      </c>
      <c r="G390" t="s">
        <v>33645</v>
      </c>
      <c r="I390">
        <f t="shared" si="12"/>
        <v>-1.0446990269240473E-3</v>
      </c>
      <c r="J390">
        <f t="shared" si="13"/>
        <v>-1.0446990269240473E-3</v>
      </c>
    </row>
    <row r="391" spans="1:10" x14ac:dyDescent="0.3">
      <c r="A391" t="s">
        <v>2311</v>
      </c>
      <c r="B391" t="s">
        <v>33647</v>
      </c>
      <c r="C391" t="s">
        <v>33648</v>
      </c>
      <c r="D391" t="s">
        <v>33649</v>
      </c>
      <c r="E391" t="s">
        <v>33650</v>
      </c>
      <c r="F391" t="s">
        <v>33651</v>
      </c>
      <c r="G391" t="s">
        <v>33650</v>
      </c>
      <c r="I391">
        <f t="shared" si="12"/>
        <v>1.7325528158665404E-3</v>
      </c>
      <c r="J391">
        <f t="shared" si="13"/>
        <v>1.7325528158665404E-3</v>
      </c>
    </row>
    <row r="392" spans="1:10" x14ac:dyDescent="0.3">
      <c r="A392" t="s">
        <v>2317</v>
      </c>
      <c r="B392" t="s">
        <v>33652</v>
      </c>
      <c r="C392" t="s">
        <v>33653</v>
      </c>
      <c r="D392" t="s">
        <v>33654</v>
      </c>
      <c r="E392" t="s">
        <v>33655</v>
      </c>
      <c r="F392" t="s">
        <v>33656</v>
      </c>
      <c r="G392" t="s">
        <v>33655</v>
      </c>
      <c r="I392">
        <f t="shared" si="12"/>
        <v>-3.9258987512787689E-3</v>
      </c>
      <c r="J392">
        <f t="shared" si="13"/>
        <v>-3.9258987512787689E-3</v>
      </c>
    </row>
    <row r="393" spans="1:10" x14ac:dyDescent="0.3">
      <c r="A393" t="s">
        <v>2323</v>
      </c>
      <c r="B393" t="s">
        <v>33657</v>
      </c>
      <c r="C393" t="s">
        <v>33658</v>
      </c>
      <c r="D393" t="s">
        <v>33657</v>
      </c>
      <c r="E393" t="s">
        <v>33659</v>
      </c>
      <c r="F393" t="s">
        <v>33660</v>
      </c>
      <c r="G393" t="s">
        <v>33659</v>
      </c>
      <c r="I393">
        <f t="shared" si="12"/>
        <v>4.8309815020473063E-3</v>
      </c>
      <c r="J393">
        <f t="shared" si="13"/>
        <v>4.8309815020473063E-3</v>
      </c>
    </row>
    <row r="394" spans="1:10" x14ac:dyDescent="0.3">
      <c r="A394" t="s">
        <v>2329</v>
      </c>
      <c r="B394" t="s">
        <v>33661</v>
      </c>
      <c r="C394" t="s">
        <v>33662</v>
      </c>
      <c r="D394" t="s">
        <v>33663</v>
      </c>
      <c r="E394" t="s">
        <v>33664</v>
      </c>
      <c r="F394" t="s">
        <v>33665</v>
      </c>
      <c r="G394" t="s">
        <v>33664</v>
      </c>
      <c r="I394">
        <f t="shared" si="12"/>
        <v>7.7615241377373854E-3</v>
      </c>
      <c r="J394">
        <f t="shared" si="13"/>
        <v>7.7615241377373854E-3</v>
      </c>
    </row>
    <row r="395" spans="1:10" x14ac:dyDescent="0.3">
      <c r="A395" t="s">
        <v>2334</v>
      </c>
      <c r="B395" t="s">
        <v>33666</v>
      </c>
      <c r="C395" t="s">
        <v>33667</v>
      </c>
      <c r="D395" t="s">
        <v>33668</v>
      </c>
      <c r="E395" t="s">
        <v>33669</v>
      </c>
      <c r="F395" t="s">
        <v>33670</v>
      </c>
      <c r="G395" t="s">
        <v>33669</v>
      </c>
      <c r="I395">
        <f t="shared" si="12"/>
        <v>3.5798114535822803E-3</v>
      </c>
      <c r="J395">
        <f t="shared" si="13"/>
        <v>3.5798114535822803E-3</v>
      </c>
    </row>
    <row r="396" spans="1:10" x14ac:dyDescent="0.3">
      <c r="A396" t="s">
        <v>2339</v>
      </c>
      <c r="B396" t="s">
        <v>33671</v>
      </c>
      <c r="C396" t="s">
        <v>33672</v>
      </c>
      <c r="D396" t="s">
        <v>33673</v>
      </c>
      <c r="E396" t="s">
        <v>33672</v>
      </c>
      <c r="F396" t="s">
        <v>33674</v>
      </c>
      <c r="G396" t="s">
        <v>33672</v>
      </c>
      <c r="I396">
        <f t="shared" si="12"/>
        <v>7.6441816611904183E-3</v>
      </c>
      <c r="J396">
        <f t="shared" si="13"/>
        <v>7.6441816611904183E-3</v>
      </c>
    </row>
    <row r="397" spans="1:10" x14ac:dyDescent="0.3">
      <c r="A397" t="s">
        <v>2345</v>
      </c>
      <c r="B397" t="s">
        <v>33675</v>
      </c>
      <c r="C397" t="s">
        <v>33676</v>
      </c>
      <c r="D397" t="s">
        <v>33677</v>
      </c>
      <c r="E397" t="s">
        <v>33678</v>
      </c>
      <c r="F397" t="s">
        <v>32385</v>
      </c>
      <c r="G397" t="s">
        <v>33678</v>
      </c>
      <c r="I397">
        <f t="shared" si="12"/>
        <v>-9.1664462105032964E-4</v>
      </c>
      <c r="J397">
        <f t="shared" si="13"/>
        <v>-9.1664462105032964E-4</v>
      </c>
    </row>
    <row r="398" spans="1:10" x14ac:dyDescent="0.3">
      <c r="A398" t="s">
        <v>2350</v>
      </c>
      <c r="B398" t="s">
        <v>32810</v>
      </c>
      <c r="C398" t="s">
        <v>33679</v>
      </c>
      <c r="D398" t="s">
        <v>33680</v>
      </c>
      <c r="E398" t="s">
        <v>33681</v>
      </c>
      <c r="F398" t="s">
        <v>33682</v>
      </c>
      <c r="G398" t="s">
        <v>33681</v>
      </c>
      <c r="I398">
        <f t="shared" si="12"/>
        <v>-2.6021541884558405E-3</v>
      </c>
      <c r="J398">
        <f t="shared" si="13"/>
        <v>-2.6021541884558405E-3</v>
      </c>
    </row>
    <row r="399" spans="1:10" x14ac:dyDescent="0.3">
      <c r="A399" t="s">
        <v>2356</v>
      </c>
      <c r="B399" t="s">
        <v>33683</v>
      </c>
      <c r="C399" t="s">
        <v>33684</v>
      </c>
      <c r="D399" t="s">
        <v>33685</v>
      </c>
      <c r="E399" t="s">
        <v>33686</v>
      </c>
      <c r="F399" t="s">
        <v>33687</v>
      </c>
      <c r="G399" t="s">
        <v>33686</v>
      </c>
      <c r="I399">
        <f t="shared" si="12"/>
        <v>6.5557943316962939E-3</v>
      </c>
      <c r="J399">
        <f t="shared" si="13"/>
        <v>6.5557943316962939E-3</v>
      </c>
    </row>
    <row r="400" spans="1:10" x14ac:dyDescent="0.3">
      <c r="A400" t="s">
        <v>2362</v>
      </c>
      <c r="B400" t="s">
        <v>33688</v>
      </c>
      <c r="C400" t="s">
        <v>33689</v>
      </c>
      <c r="D400" t="s">
        <v>33690</v>
      </c>
      <c r="E400" t="s">
        <v>33691</v>
      </c>
      <c r="F400" t="s">
        <v>33692</v>
      </c>
      <c r="G400" t="s">
        <v>33691</v>
      </c>
      <c r="I400">
        <f t="shared" si="12"/>
        <v>-1.898269102648267E-3</v>
      </c>
      <c r="J400">
        <f t="shared" si="13"/>
        <v>-1.898269102648267E-3</v>
      </c>
    </row>
    <row r="401" spans="1:10" x14ac:dyDescent="0.3">
      <c r="A401" t="s">
        <v>2368</v>
      </c>
      <c r="B401" t="s">
        <v>33693</v>
      </c>
      <c r="C401" t="s">
        <v>33693</v>
      </c>
      <c r="D401" t="s">
        <v>33694</v>
      </c>
      <c r="E401" t="s">
        <v>33695</v>
      </c>
      <c r="F401" t="s">
        <v>33696</v>
      </c>
      <c r="G401" t="s">
        <v>33695</v>
      </c>
      <c r="I401">
        <f t="shared" si="12"/>
        <v>-5.8242697823896452E-3</v>
      </c>
      <c r="J401">
        <f t="shared" si="13"/>
        <v>-5.8242697823896452E-3</v>
      </c>
    </row>
    <row r="402" spans="1:10" x14ac:dyDescent="0.3">
      <c r="A402" t="s">
        <v>2372</v>
      </c>
      <c r="B402" t="s">
        <v>33697</v>
      </c>
      <c r="C402" t="s">
        <v>33698</v>
      </c>
      <c r="D402" t="s">
        <v>33699</v>
      </c>
      <c r="E402" t="s">
        <v>33700</v>
      </c>
      <c r="F402" t="s">
        <v>33701</v>
      </c>
      <c r="G402" t="s">
        <v>33700</v>
      </c>
      <c r="I402">
        <f t="shared" si="12"/>
        <v>-5.3238429103640787E-4</v>
      </c>
      <c r="J402">
        <f t="shared" si="13"/>
        <v>-5.3238429103640787E-4</v>
      </c>
    </row>
    <row r="403" spans="1:10" x14ac:dyDescent="0.3">
      <c r="A403" t="s">
        <v>2375</v>
      </c>
      <c r="B403" t="s">
        <v>33702</v>
      </c>
      <c r="C403" t="s">
        <v>33703</v>
      </c>
      <c r="D403" t="s">
        <v>33704</v>
      </c>
      <c r="E403" t="s">
        <v>33705</v>
      </c>
      <c r="F403" t="s">
        <v>33706</v>
      </c>
      <c r="G403" t="s">
        <v>33705</v>
      </c>
      <c r="I403">
        <f t="shared" si="12"/>
        <v>-1.6445417192752425E-3</v>
      </c>
      <c r="J403">
        <f t="shared" si="13"/>
        <v>-1.6445417192752425E-3</v>
      </c>
    </row>
    <row r="404" spans="1:10" x14ac:dyDescent="0.3">
      <c r="A404" t="s">
        <v>2379</v>
      </c>
      <c r="B404" t="s">
        <v>33707</v>
      </c>
      <c r="C404" t="s">
        <v>32826</v>
      </c>
      <c r="D404" t="s">
        <v>33707</v>
      </c>
      <c r="E404" t="s">
        <v>33708</v>
      </c>
      <c r="F404" t="s">
        <v>33709</v>
      </c>
      <c r="G404" t="s">
        <v>33708</v>
      </c>
      <c r="I404">
        <f t="shared" si="12"/>
        <v>6.6136621682426882E-3</v>
      </c>
      <c r="J404">
        <f t="shared" si="13"/>
        <v>6.6136621682426882E-3</v>
      </c>
    </row>
    <row r="405" spans="1:10" x14ac:dyDescent="0.3">
      <c r="A405" t="s">
        <v>2384</v>
      </c>
      <c r="B405" t="s">
        <v>33710</v>
      </c>
      <c r="C405" t="s">
        <v>33711</v>
      </c>
      <c r="D405" t="s">
        <v>33712</v>
      </c>
      <c r="E405" t="s">
        <v>33713</v>
      </c>
      <c r="F405" t="s">
        <v>33714</v>
      </c>
      <c r="G405" t="s">
        <v>33713</v>
      </c>
      <c r="I405">
        <f t="shared" si="12"/>
        <v>-8.6893679803641565E-4</v>
      </c>
      <c r="J405">
        <f t="shared" si="13"/>
        <v>-8.6893679803641565E-4</v>
      </c>
    </row>
    <row r="406" spans="1:10" x14ac:dyDescent="0.3">
      <c r="A406" t="s">
        <v>2390</v>
      </c>
      <c r="B406" t="s">
        <v>33715</v>
      </c>
      <c r="C406" t="s">
        <v>33716</v>
      </c>
      <c r="D406" t="s">
        <v>33717</v>
      </c>
      <c r="E406" t="s">
        <v>33718</v>
      </c>
      <c r="F406" t="s">
        <v>33719</v>
      </c>
      <c r="G406" t="s">
        <v>33718</v>
      </c>
      <c r="I406">
        <f t="shared" si="12"/>
        <v>1.2342797912476127E-2</v>
      </c>
      <c r="J406">
        <f t="shared" si="13"/>
        <v>1.2342797912476127E-2</v>
      </c>
    </row>
    <row r="407" spans="1:10" x14ac:dyDescent="0.3">
      <c r="A407" t="s">
        <v>2394</v>
      </c>
      <c r="B407" t="s">
        <v>33720</v>
      </c>
      <c r="C407" t="s">
        <v>33721</v>
      </c>
      <c r="D407" t="s">
        <v>33722</v>
      </c>
      <c r="E407" t="s">
        <v>33723</v>
      </c>
      <c r="F407" t="s">
        <v>33724</v>
      </c>
      <c r="G407" t="s">
        <v>33723</v>
      </c>
      <c r="I407">
        <f t="shared" si="12"/>
        <v>-1.329519793622545E-3</v>
      </c>
      <c r="J407">
        <f t="shared" si="13"/>
        <v>-1.329519793622545E-3</v>
      </c>
    </row>
    <row r="408" spans="1:10" x14ac:dyDescent="0.3">
      <c r="A408" t="s">
        <v>2398</v>
      </c>
      <c r="B408" t="s">
        <v>33725</v>
      </c>
      <c r="C408" t="s">
        <v>33726</v>
      </c>
      <c r="D408" t="s">
        <v>33727</v>
      </c>
      <c r="E408" t="s">
        <v>33728</v>
      </c>
      <c r="F408" t="s">
        <v>33729</v>
      </c>
      <c r="G408" t="s">
        <v>33728</v>
      </c>
      <c r="I408">
        <f t="shared" si="12"/>
        <v>2.5745415039741819E-3</v>
      </c>
      <c r="J408">
        <f t="shared" si="13"/>
        <v>2.5745415039741819E-3</v>
      </c>
    </row>
    <row r="409" spans="1:10" x14ac:dyDescent="0.3">
      <c r="A409" t="s">
        <v>2402</v>
      </c>
      <c r="B409" t="s">
        <v>33730</v>
      </c>
      <c r="C409" t="s">
        <v>33731</v>
      </c>
      <c r="D409" t="s">
        <v>33732</v>
      </c>
      <c r="E409" t="s">
        <v>33733</v>
      </c>
      <c r="F409" t="s">
        <v>33734</v>
      </c>
      <c r="G409" t="s">
        <v>33733</v>
      </c>
      <c r="I409">
        <f t="shared" si="12"/>
        <v>4.4649096230077245E-4</v>
      </c>
      <c r="J409">
        <f t="shared" si="13"/>
        <v>4.4649096230077245E-4</v>
      </c>
    </row>
    <row r="410" spans="1:10" x14ac:dyDescent="0.3">
      <c r="A410" t="s">
        <v>2405</v>
      </c>
      <c r="B410" t="s">
        <v>33735</v>
      </c>
      <c r="C410" t="s">
        <v>33736</v>
      </c>
      <c r="D410" t="s">
        <v>33737</v>
      </c>
      <c r="E410" t="s">
        <v>33738</v>
      </c>
      <c r="F410" t="s">
        <v>33739</v>
      </c>
      <c r="G410" t="s">
        <v>33738</v>
      </c>
      <c r="I410">
        <f t="shared" si="12"/>
        <v>5.0526118922757286E-4</v>
      </c>
      <c r="J410">
        <f t="shared" si="13"/>
        <v>5.0526118922757286E-4</v>
      </c>
    </row>
    <row r="411" spans="1:10" x14ac:dyDescent="0.3">
      <c r="A411" t="s">
        <v>2408</v>
      </c>
      <c r="B411" t="s">
        <v>33740</v>
      </c>
      <c r="C411" t="s">
        <v>33741</v>
      </c>
      <c r="D411" t="s">
        <v>33742</v>
      </c>
      <c r="E411" t="s">
        <v>33743</v>
      </c>
      <c r="F411" t="s">
        <v>33744</v>
      </c>
      <c r="G411" t="s">
        <v>33743</v>
      </c>
      <c r="I411">
        <f t="shared" si="12"/>
        <v>-6.9221339096420973E-3</v>
      </c>
      <c r="J411">
        <f t="shared" si="13"/>
        <v>-6.9221339096420973E-3</v>
      </c>
    </row>
    <row r="412" spans="1:10" x14ac:dyDescent="0.3">
      <c r="A412" t="s">
        <v>2413</v>
      </c>
      <c r="B412" t="s">
        <v>33745</v>
      </c>
      <c r="C412" t="s">
        <v>33746</v>
      </c>
      <c r="D412" t="s">
        <v>33745</v>
      </c>
      <c r="E412" t="s">
        <v>33747</v>
      </c>
      <c r="F412" t="s">
        <v>33748</v>
      </c>
      <c r="G412" t="s">
        <v>33747</v>
      </c>
      <c r="I412">
        <f t="shared" si="12"/>
        <v>5.6877008948968194E-3</v>
      </c>
      <c r="J412">
        <f t="shared" si="13"/>
        <v>5.6877008948968194E-3</v>
      </c>
    </row>
    <row r="413" spans="1:10" x14ac:dyDescent="0.3">
      <c r="A413" t="s">
        <v>2417</v>
      </c>
      <c r="B413" t="s">
        <v>33749</v>
      </c>
      <c r="C413" t="s">
        <v>33750</v>
      </c>
      <c r="D413" t="s">
        <v>33751</v>
      </c>
      <c r="E413" t="s">
        <v>33752</v>
      </c>
      <c r="F413" t="s">
        <v>33753</v>
      </c>
      <c r="G413" t="s">
        <v>33752</v>
      </c>
      <c r="I413">
        <f t="shared" si="12"/>
        <v>3.2936280971823266E-4</v>
      </c>
      <c r="J413">
        <f t="shared" si="13"/>
        <v>3.2936280971823266E-4</v>
      </c>
    </row>
    <row r="414" spans="1:10" x14ac:dyDescent="0.3">
      <c r="A414" t="s">
        <v>2422</v>
      </c>
      <c r="B414" t="s">
        <v>33754</v>
      </c>
      <c r="C414" t="s">
        <v>33755</v>
      </c>
      <c r="D414" t="s">
        <v>33756</v>
      </c>
      <c r="E414" t="s">
        <v>33757</v>
      </c>
      <c r="F414" t="s">
        <v>33758</v>
      </c>
      <c r="G414" t="s">
        <v>33757</v>
      </c>
      <c r="I414">
        <f t="shared" si="12"/>
        <v>-7.5576915519326542E-3</v>
      </c>
      <c r="J414">
        <f t="shared" si="13"/>
        <v>-7.5576915519326542E-3</v>
      </c>
    </row>
    <row r="415" spans="1:10" x14ac:dyDescent="0.3">
      <c r="A415" t="s">
        <v>2425</v>
      </c>
      <c r="B415" t="s">
        <v>33759</v>
      </c>
      <c r="C415" t="s">
        <v>33760</v>
      </c>
      <c r="D415" t="s">
        <v>33761</v>
      </c>
      <c r="E415" t="s">
        <v>33762</v>
      </c>
      <c r="F415" t="s">
        <v>33763</v>
      </c>
      <c r="G415" t="s">
        <v>33762</v>
      </c>
      <c r="I415">
        <f t="shared" si="12"/>
        <v>9.6338596171042443E-3</v>
      </c>
      <c r="J415">
        <f t="shared" si="13"/>
        <v>9.6338596171042443E-3</v>
      </c>
    </row>
    <row r="416" spans="1:10" x14ac:dyDescent="0.3">
      <c r="A416" t="s">
        <v>2430</v>
      </c>
      <c r="B416" t="s">
        <v>33764</v>
      </c>
      <c r="C416" t="s">
        <v>33765</v>
      </c>
      <c r="D416" t="s">
        <v>33766</v>
      </c>
      <c r="E416" t="s">
        <v>33767</v>
      </c>
      <c r="F416" t="s">
        <v>33768</v>
      </c>
      <c r="G416" t="s">
        <v>33767</v>
      </c>
      <c r="I416">
        <f t="shared" si="12"/>
        <v>3.5484931677516266E-3</v>
      </c>
      <c r="J416">
        <f t="shared" si="13"/>
        <v>3.5484931677516266E-3</v>
      </c>
    </row>
    <row r="417" spans="1:10" x14ac:dyDescent="0.3">
      <c r="A417" t="s">
        <v>2434</v>
      </c>
      <c r="B417" t="s">
        <v>33769</v>
      </c>
      <c r="C417" t="s">
        <v>33770</v>
      </c>
      <c r="D417" t="s">
        <v>33771</v>
      </c>
      <c r="E417" t="s">
        <v>33772</v>
      </c>
      <c r="F417" t="s">
        <v>33773</v>
      </c>
      <c r="G417" t="s">
        <v>33772</v>
      </c>
      <c r="I417">
        <f t="shared" si="12"/>
        <v>1.2216578122716318E-3</v>
      </c>
      <c r="J417">
        <f t="shared" si="13"/>
        <v>1.2216578122716318E-3</v>
      </c>
    </row>
    <row r="418" spans="1:10" x14ac:dyDescent="0.3">
      <c r="A418" t="s">
        <v>2439</v>
      </c>
      <c r="B418" t="s">
        <v>33774</v>
      </c>
      <c r="C418" t="s">
        <v>33775</v>
      </c>
      <c r="D418" t="s">
        <v>33776</v>
      </c>
      <c r="E418" t="s">
        <v>33777</v>
      </c>
      <c r="F418" t="s">
        <v>33778</v>
      </c>
      <c r="G418" t="s">
        <v>33777</v>
      </c>
      <c r="I418">
        <f t="shared" si="12"/>
        <v>-2.084000859489924E-3</v>
      </c>
      <c r="J418">
        <f t="shared" si="13"/>
        <v>-2.084000859489924E-3</v>
      </c>
    </row>
    <row r="419" spans="1:10" x14ac:dyDescent="0.3">
      <c r="A419" t="s">
        <v>2446</v>
      </c>
      <c r="B419" t="s">
        <v>33779</v>
      </c>
      <c r="C419" t="s">
        <v>33780</v>
      </c>
      <c r="D419" t="s">
        <v>33781</v>
      </c>
      <c r="E419" t="s">
        <v>33782</v>
      </c>
      <c r="F419" t="s">
        <v>33783</v>
      </c>
      <c r="G419" t="s">
        <v>33782</v>
      </c>
      <c r="I419">
        <f t="shared" si="12"/>
        <v>3.5568192313851286E-3</v>
      </c>
      <c r="J419">
        <f t="shared" si="13"/>
        <v>3.5568192313851286E-3</v>
      </c>
    </row>
    <row r="420" spans="1:10" x14ac:dyDescent="0.3">
      <c r="A420" t="s">
        <v>2452</v>
      </c>
      <c r="B420" t="s">
        <v>33784</v>
      </c>
      <c r="C420" t="s">
        <v>33785</v>
      </c>
      <c r="D420" t="s">
        <v>33786</v>
      </c>
      <c r="E420" t="s">
        <v>33787</v>
      </c>
      <c r="F420" t="s">
        <v>33788</v>
      </c>
      <c r="G420" t="s">
        <v>33787</v>
      </c>
      <c r="I420">
        <f t="shared" si="12"/>
        <v>-1.3402167802018574E-4</v>
      </c>
      <c r="J420">
        <f t="shared" si="13"/>
        <v>-1.3402167802018574E-4</v>
      </c>
    </row>
    <row r="421" spans="1:10" x14ac:dyDescent="0.3">
      <c r="A421" t="s">
        <v>2457</v>
      </c>
      <c r="B421" t="s">
        <v>33789</v>
      </c>
      <c r="C421" t="s">
        <v>33790</v>
      </c>
      <c r="D421" t="s">
        <v>33791</v>
      </c>
      <c r="E421" t="s">
        <v>33792</v>
      </c>
      <c r="F421" t="s">
        <v>33793</v>
      </c>
      <c r="G421" t="s">
        <v>33792</v>
      </c>
      <c r="I421">
        <f t="shared" si="12"/>
        <v>-1.1094781831626694E-4</v>
      </c>
      <c r="J421">
        <f t="shared" si="13"/>
        <v>-1.1094781831626694E-4</v>
      </c>
    </row>
    <row r="422" spans="1:10" x14ac:dyDescent="0.3">
      <c r="A422" t="s">
        <v>2463</v>
      </c>
      <c r="B422" t="s">
        <v>33794</v>
      </c>
      <c r="C422" t="s">
        <v>33795</v>
      </c>
      <c r="D422" t="s">
        <v>33796</v>
      </c>
      <c r="E422" t="s">
        <v>33797</v>
      </c>
      <c r="F422" t="s">
        <v>33798</v>
      </c>
      <c r="G422" t="s">
        <v>33797</v>
      </c>
      <c r="I422">
        <f t="shared" si="12"/>
        <v>1.8187676486260515E-3</v>
      </c>
      <c r="J422">
        <f t="shared" si="13"/>
        <v>1.8187676486260515E-3</v>
      </c>
    </row>
    <row r="423" spans="1:10" x14ac:dyDescent="0.3">
      <c r="A423" t="s">
        <v>2469</v>
      </c>
      <c r="B423" t="s">
        <v>33799</v>
      </c>
      <c r="C423" t="s">
        <v>33800</v>
      </c>
      <c r="D423" t="s">
        <v>33801</v>
      </c>
      <c r="E423" t="s">
        <v>33802</v>
      </c>
      <c r="F423" t="s">
        <v>33803</v>
      </c>
      <c r="G423" t="s">
        <v>33802</v>
      </c>
      <c r="I423">
        <f t="shared" si="12"/>
        <v>-4.0791480209719459E-3</v>
      </c>
      <c r="J423">
        <f t="shared" si="13"/>
        <v>-4.0791480209719459E-3</v>
      </c>
    </row>
    <row r="424" spans="1:10" x14ac:dyDescent="0.3">
      <c r="A424" t="s">
        <v>2473</v>
      </c>
      <c r="B424" t="s">
        <v>33804</v>
      </c>
      <c r="C424" t="s">
        <v>33805</v>
      </c>
      <c r="D424" t="s">
        <v>33806</v>
      </c>
      <c r="E424" t="s">
        <v>33807</v>
      </c>
      <c r="F424" t="s">
        <v>33808</v>
      </c>
      <c r="G424" t="s">
        <v>33807</v>
      </c>
      <c r="I424">
        <f t="shared" si="12"/>
        <v>2.1795357286013128E-3</v>
      </c>
      <c r="J424">
        <f t="shared" si="13"/>
        <v>2.1795357286013128E-3</v>
      </c>
    </row>
    <row r="425" spans="1:10" x14ac:dyDescent="0.3">
      <c r="A425" t="s">
        <v>2477</v>
      </c>
      <c r="B425" t="s">
        <v>33809</v>
      </c>
      <c r="C425" t="s">
        <v>33810</v>
      </c>
      <c r="D425" t="s">
        <v>33811</v>
      </c>
      <c r="E425" t="s">
        <v>33812</v>
      </c>
      <c r="F425" t="s">
        <v>33813</v>
      </c>
      <c r="G425" t="s">
        <v>33812</v>
      </c>
      <c r="I425">
        <f t="shared" si="12"/>
        <v>-2.102801969102808E-4</v>
      </c>
      <c r="J425">
        <f t="shared" si="13"/>
        <v>-2.102801969102808E-4</v>
      </c>
    </row>
    <row r="426" spans="1:10" x14ac:dyDescent="0.3">
      <c r="A426" t="s">
        <v>2482</v>
      </c>
      <c r="B426" t="s">
        <v>33814</v>
      </c>
      <c r="C426" t="s">
        <v>33814</v>
      </c>
      <c r="D426" t="s">
        <v>33815</v>
      </c>
      <c r="E426" t="s">
        <v>33816</v>
      </c>
      <c r="F426" t="s">
        <v>33817</v>
      </c>
      <c r="G426" t="s">
        <v>33816</v>
      </c>
      <c r="I426">
        <f t="shared" si="12"/>
        <v>-1.1374039706512455E-3</v>
      </c>
      <c r="J426">
        <f t="shared" si="13"/>
        <v>-1.1374039706512455E-3</v>
      </c>
    </row>
    <row r="427" spans="1:10" x14ac:dyDescent="0.3">
      <c r="A427" t="s">
        <v>2488</v>
      </c>
      <c r="B427" t="s">
        <v>33818</v>
      </c>
      <c r="C427" t="s">
        <v>33819</v>
      </c>
      <c r="D427" t="s">
        <v>33820</v>
      </c>
      <c r="E427" t="s">
        <v>33821</v>
      </c>
      <c r="F427" t="s">
        <v>33822</v>
      </c>
      <c r="G427" t="s">
        <v>33821</v>
      </c>
      <c r="I427">
        <f t="shared" si="12"/>
        <v>-1.5711036939964763E-2</v>
      </c>
      <c r="J427">
        <f t="shared" si="13"/>
        <v>-1.5711036939964763E-2</v>
      </c>
    </row>
    <row r="428" spans="1:10" x14ac:dyDescent="0.3">
      <c r="A428" t="s">
        <v>2493</v>
      </c>
      <c r="B428" t="s">
        <v>33823</v>
      </c>
      <c r="C428" t="s">
        <v>33824</v>
      </c>
      <c r="D428" t="s">
        <v>33825</v>
      </c>
      <c r="E428" t="s">
        <v>33826</v>
      </c>
      <c r="F428" t="s">
        <v>33827</v>
      </c>
      <c r="G428" t="s">
        <v>33826</v>
      </c>
      <c r="I428">
        <f t="shared" si="12"/>
        <v>6.127342935096404E-3</v>
      </c>
      <c r="J428">
        <f t="shared" si="13"/>
        <v>6.127342935096404E-3</v>
      </c>
    </row>
    <row r="429" spans="1:10" x14ac:dyDescent="0.3">
      <c r="A429" t="s">
        <v>2497</v>
      </c>
      <c r="B429" t="s">
        <v>33828</v>
      </c>
      <c r="C429" t="s">
        <v>33829</v>
      </c>
      <c r="D429" t="s">
        <v>33828</v>
      </c>
      <c r="E429" t="s">
        <v>33830</v>
      </c>
      <c r="F429" t="s">
        <v>33831</v>
      </c>
      <c r="G429" t="s">
        <v>33830</v>
      </c>
      <c r="I429">
        <f t="shared" si="12"/>
        <v>5.5003921812378015E-3</v>
      </c>
      <c r="J429">
        <f t="shared" si="13"/>
        <v>5.5003921812378015E-3</v>
      </c>
    </row>
    <row r="430" spans="1:10" x14ac:dyDescent="0.3">
      <c r="A430" t="s">
        <v>2501</v>
      </c>
      <c r="B430" t="s">
        <v>33832</v>
      </c>
      <c r="C430" t="s">
        <v>33833</v>
      </c>
      <c r="D430" t="s">
        <v>33834</v>
      </c>
      <c r="E430" t="s">
        <v>33835</v>
      </c>
      <c r="F430" t="s">
        <v>33836</v>
      </c>
      <c r="G430" t="s">
        <v>33835</v>
      </c>
      <c r="I430">
        <f t="shared" si="12"/>
        <v>1.0907317148192801E-3</v>
      </c>
      <c r="J430">
        <f t="shared" si="13"/>
        <v>1.0907317148192801E-3</v>
      </c>
    </row>
    <row r="431" spans="1:10" x14ac:dyDescent="0.3">
      <c r="A431" t="s">
        <v>2506</v>
      </c>
      <c r="B431" t="s">
        <v>33837</v>
      </c>
      <c r="C431" t="s">
        <v>33838</v>
      </c>
      <c r="D431" t="s">
        <v>33839</v>
      </c>
      <c r="E431" t="s">
        <v>33840</v>
      </c>
      <c r="F431" t="s">
        <v>33841</v>
      </c>
      <c r="G431" t="s">
        <v>33840</v>
      </c>
      <c r="I431">
        <f t="shared" si="12"/>
        <v>2.9167600244294446E-3</v>
      </c>
      <c r="J431">
        <f t="shared" si="13"/>
        <v>2.9167600244294446E-3</v>
      </c>
    </row>
    <row r="432" spans="1:10" x14ac:dyDescent="0.3">
      <c r="A432" t="s">
        <v>2510</v>
      </c>
      <c r="B432" t="s">
        <v>33842</v>
      </c>
      <c r="C432" t="s">
        <v>33843</v>
      </c>
      <c r="D432" t="s">
        <v>33844</v>
      </c>
      <c r="E432" t="s">
        <v>33845</v>
      </c>
      <c r="F432" t="s">
        <v>33846</v>
      </c>
      <c r="G432" t="s">
        <v>33845</v>
      </c>
      <c r="I432">
        <f t="shared" si="12"/>
        <v>1.6819028409799437E-2</v>
      </c>
      <c r="J432">
        <f t="shared" si="13"/>
        <v>1.6819028409799437E-2</v>
      </c>
    </row>
    <row r="433" spans="1:10" x14ac:dyDescent="0.3">
      <c r="A433" t="s">
        <v>2516</v>
      </c>
      <c r="B433" t="s">
        <v>33847</v>
      </c>
      <c r="C433" t="s">
        <v>33848</v>
      </c>
      <c r="D433" t="s">
        <v>33849</v>
      </c>
      <c r="E433" t="s">
        <v>33850</v>
      </c>
      <c r="F433" t="s">
        <v>33851</v>
      </c>
      <c r="G433" t="s">
        <v>33850</v>
      </c>
      <c r="I433">
        <f t="shared" si="12"/>
        <v>1.2460403034730658E-3</v>
      </c>
      <c r="J433">
        <f t="shared" si="13"/>
        <v>1.2460403034730658E-3</v>
      </c>
    </row>
    <row r="434" spans="1:10" x14ac:dyDescent="0.3">
      <c r="A434" t="s">
        <v>2520</v>
      </c>
      <c r="B434" t="s">
        <v>33852</v>
      </c>
      <c r="C434" t="s">
        <v>33853</v>
      </c>
      <c r="D434" t="s">
        <v>33854</v>
      </c>
      <c r="E434" t="s">
        <v>33855</v>
      </c>
      <c r="F434" t="s">
        <v>33856</v>
      </c>
      <c r="G434" t="s">
        <v>33855</v>
      </c>
      <c r="I434">
        <f t="shared" si="12"/>
        <v>4.445938846447838E-3</v>
      </c>
      <c r="J434">
        <f t="shared" si="13"/>
        <v>4.445938846447838E-3</v>
      </c>
    </row>
    <row r="435" spans="1:10" x14ac:dyDescent="0.3">
      <c r="A435" t="s">
        <v>2526</v>
      </c>
      <c r="B435" t="s">
        <v>33853</v>
      </c>
      <c r="C435" t="s">
        <v>33857</v>
      </c>
      <c r="D435" t="s">
        <v>33858</v>
      </c>
      <c r="E435" t="s">
        <v>33859</v>
      </c>
      <c r="F435" t="s">
        <v>33860</v>
      </c>
      <c r="G435" t="s">
        <v>33859</v>
      </c>
      <c r="I435">
        <f t="shared" si="12"/>
        <v>-1.5196570638510098E-3</v>
      </c>
      <c r="J435">
        <f t="shared" si="13"/>
        <v>-1.5196570638510098E-3</v>
      </c>
    </row>
    <row r="436" spans="1:10" x14ac:dyDescent="0.3">
      <c r="A436" t="s">
        <v>2530</v>
      </c>
      <c r="B436" t="s">
        <v>33861</v>
      </c>
      <c r="C436" t="s">
        <v>33862</v>
      </c>
      <c r="D436" t="s">
        <v>33863</v>
      </c>
      <c r="E436" t="s">
        <v>33864</v>
      </c>
      <c r="F436" t="s">
        <v>33865</v>
      </c>
      <c r="G436" t="s">
        <v>33864</v>
      </c>
      <c r="I436">
        <f t="shared" si="12"/>
        <v>4.9194792421811205E-4</v>
      </c>
      <c r="J436">
        <f t="shared" si="13"/>
        <v>4.9194792421811205E-4</v>
      </c>
    </row>
    <row r="437" spans="1:10" x14ac:dyDescent="0.3">
      <c r="A437" t="s">
        <v>2535</v>
      </c>
      <c r="B437" t="s">
        <v>33866</v>
      </c>
      <c r="C437" t="s">
        <v>33866</v>
      </c>
      <c r="D437" t="s">
        <v>33867</v>
      </c>
      <c r="E437" t="s">
        <v>33854</v>
      </c>
      <c r="F437" t="s">
        <v>33868</v>
      </c>
      <c r="G437" t="s">
        <v>33854</v>
      </c>
      <c r="I437">
        <f t="shared" si="12"/>
        <v>-5.2072493150886624E-3</v>
      </c>
      <c r="J437">
        <f t="shared" si="13"/>
        <v>-5.2072493150886624E-3</v>
      </c>
    </row>
    <row r="438" spans="1:10" x14ac:dyDescent="0.3">
      <c r="A438" t="s">
        <v>2542</v>
      </c>
      <c r="B438" t="s">
        <v>33869</v>
      </c>
      <c r="C438" t="s">
        <v>33870</v>
      </c>
      <c r="D438" t="s">
        <v>33871</v>
      </c>
      <c r="E438" t="s">
        <v>33872</v>
      </c>
      <c r="F438" t="s">
        <v>33873</v>
      </c>
      <c r="G438" t="s">
        <v>33872</v>
      </c>
      <c r="I438">
        <f t="shared" si="12"/>
        <v>-3.4601101815656108E-3</v>
      </c>
      <c r="J438">
        <f t="shared" si="13"/>
        <v>-3.4601101815656108E-3</v>
      </c>
    </row>
    <row r="439" spans="1:10" x14ac:dyDescent="0.3">
      <c r="A439" t="s">
        <v>2545</v>
      </c>
      <c r="B439" t="s">
        <v>33874</v>
      </c>
      <c r="C439" t="s">
        <v>33875</v>
      </c>
      <c r="D439" t="s">
        <v>33876</v>
      </c>
      <c r="E439" t="s">
        <v>33877</v>
      </c>
      <c r="F439" t="s">
        <v>33878</v>
      </c>
      <c r="G439" t="s">
        <v>33877</v>
      </c>
      <c r="I439">
        <f t="shared" si="12"/>
        <v>-5.9796374510228817E-3</v>
      </c>
      <c r="J439">
        <f t="shared" si="13"/>
        <v>-5.9796374510228817E-3</v>
      </c>
    </row>
    <row r="440" spans="1:10" x14ac:dyDescent="0.3">
      <c r="A440" t="s">
        <v>2549</v>
      </c>
      <c r="B440" t="s">
        <v>33879</v>
      </c>
      <c r="C440" t="s">
        <v>33880</v>
      </c>
      <c r="D440" t="s">
        <v>33881</v>
      </c>
      <c r="E440" t="s">
        <v>33882</v>
      </c>
      <c r="F440" t="s">
        <v>33883</v>
      </c>
      <c r="G440" t="s">
        <v>33882</v>
      </c>
      <c r="I440">
        <f t="shared" si="12"/>
        <v>2.6514218709901101E-3</v>
      </c>
      <c r="J440">
        <f t="shared" si="13"/>
        <v>2.6514218709901101E-3</v>
      </c>
    </row>
    <row r="441" spans="1:10" x14ac:dyDescent="0.3">
      <c r="A441" t="s">
        <v>2552</v>
      </c>
      <c r="B441" t="s">
        <v>33884</v>
      </c>
      <c r="C441" t="s">
        <v>33885</v>
      </c>
      <c r="D441" t="s">
        <v>33886</v>
      </c>
      <c r="E441" t="s">
        <v>33887</v>
      </c>
      <c r="F441" t="s">
        <v>33888</v>
      </c>
      <c r="G441" t="s">
        <v>33887</v>
      </c>
      <c r="I441">
        <f t="shared" si="12"/>
        <v>1.2300491197262623E-2</v>
      </c>
      <c r="J441">
        <f t="shared" si="13"/>
        <v>1.2300491197262623E-2</v>
      </c>
    </row>
    <row r="442" spans="1:10" x14ac:dyDescent="0.3">
      <c r="A442" t="s">
        <v>2556</v>
      </c>
      <c r="B442" t="s">
        <v>33889</v>
      </c>
      <c r="C442" t="s">
        <v>33890</v>
      </c>
      <c r="D442" t="s">
        <v>33891</v>
      </c>
      <c r="E442" t="s">
        <v>33892</v>
      </c>
      <c r="F442" t="s">
        <v>33893</v>
      </c>
      <c r="G442" t="s">
        <v>33892</v>
      </c>
      <c r="I442">
        <f t="shared" si="12"/>
        <v>-3.3152572906682081E-3</v>
      </c>
      <c r="J442">
        <f t="shared" si="13"/>
        <v>-3.3152572906682081E-3</v>
      </c>
    </row>
    <row r="443" spans="1:10" x14ac:dyDescent="0.3">
      <c r="A443" t="s">
        <v>2561</v>
      </c>
      <c r="B443" t="s">
        <v>33894</v>
      </c>
      <c r="C443" t="s">
        <v>33895</v>
      </c>
      <c r="D443" t="s">
        <v>33896</v>
      </c>
      <c r="E443" t="s">
        <v>33897</v>
      </c>
      <c r="F443" t="s">
        <v>33898</v>
      </c>
      <c r="G443" t="s">
        <v>33897</v>
      </c>
      <c r="I443">
        <f t="shared" si="12"/>
        <v>-5.4191521915510285E-3</v>
      </c>
      <c r="J443">
        <f t="shared" si="13"/>
        <v>-5.4191521915510285E-3</v>
      </c>
    </row>
    <row r="444" spans="1:10" x14ac:dyDescent="0.3">
      <c r="A444" t="s">
        <v>2564</v>
      </c>
      <c r="B444" t="s">
        <v>33899</v>
      </c>
      <c r="C444" t="s">
        <v>33900</v>
      </c>
      <c r="D444" t="s">
        <v>33805</v>
      </c>
      <c r="E444" t="s">
        <v>33901</v>
      </c>
      <c r="F444" t="s">
        <v>33902</v>
      </c>
      <c r="G444" t="s">
        <v>33901</v>
      </c>
      <c r="I444">
        <f t="shared" si="12"/>
        <v>1.493984178202115E-3</v>
      </c>
      <c r="J444">
        <f t="shared" si="13"/>
        <v>1.493984178202115E-3</v>
      </c>
    </row>
    <row r="445" spans="1:10" x14ac:dyDescent="0.3">
      <c r="A445" t="s">
        <v>2567</v>
      </c>
      <c r="B445" t="s">
        <v>33903</v>
      </c>
      <c r="C445" t="s">
        <v>33904</v>
      </c>
      <c r="D445" t="s">
        <v>33905</v>
      </c>
      <c r="E445" t="s">
        <v>33906</v>
      </c>
      <c r="F445" t="s">
        <v>33907</v>
      </c>
      <c r="G445" t="s">
        <v>33906</v>
      </c>
      <c r="I445">
        <f t="shared" si="12"/>
        <v>5.0373220109837871E-3</v>
      </c>
      <c r="J445">
        <f t="shared" si="13"/>
        <v>5.0373220109837871E-3</v>
      </c>
    </row>
    <row r="446" spans="1:10" x14ac:dyDescent="0.3">
      <c r="A446" t="s">
        <v>2572</v>
      </c>
      <c r="B446" t="s">
        <v>33908</v>
      </c>
      <c r="C446" t="s">
        <v>33909</v>
      </c>
      <c r="D446" t="s">
        <v>33910</v>
      </c>
      <c r="E446" t="s">
        <v>33911</v>
      </c>
      <c r="F446" t="s">
        <v>33912</v>
      </c>
      <c r="G446" t="s">
        <v>33911</v>
      </c>
      <c r="I446">
        <f t="shared" si="12"/>
        <v>3.9698782202600381E-3</v>
      </c>
      <c r="J446">
        <f t="shared" si="13"/>
        <v>3.9698782202600381E-3</v>
      </c>
    </row>
    <row r="447" spans="1:10" x14ac:dyDescent="0.3">
      <c r="A447" t="s">
        <v>2577</v>
      </c>
      <c r="B447" t="s">
        <v>33913</v>
      </c>
      <c r="C447" t="s">
        <v>33914</v>
      </c>
      <c r="D447" t="s">
        <v>33915</v>
      </c>
      <c r="E447" t="s">
        <v>33916</v>
      </c>
      <c r="F447" t="s">
        <v>33917</v>
      </c>
      <c r="G447" t="s">
        <v>33916</v>
      </c>
      <c r="I447">
        <f t="shared" si="12"/>
        <v>-4.8958097050065827E-3</v>
      </c>
      <c r="J447">
        <f t="shared" si="13"/>
        <v>-4.8958097050065827E-3</v>
      </c>
    </row>
    <row r="448" spans="1:10" x14ac:dyDescent="0.3">
      <c r="A448" t="s">
        <v>2579</v>
      </c>
      <c r="B448" t="s">
        <v>33918</v>
      </c>
      <c r="C448" t="s">
        <v>33918</v>
      </c>
      <c r="D448" t="s">
        <v>33919</v>
      </c>
      <c r="E448" t="s">
        <v>33920</v>
      </c>
      <c r="F448" t="s">
        <v>33921</v>
      </c>
      <c r="G448" t="s">
        <v>33920</v>
      </c>
      <c r="I448">
        <f t="shared" si="12"/>
        <v>-9.4548535212505419E-3</v>
      </c>
      <c r="J448">
        <f t="shared" si="13"/>
        <v>-9.4548535212505419E-3</v>
      </c>
    </row>
    <row r="449" spans="1:10" x14ac:dyDescent="0.3">
      <c r="A449" t="s">
        <v>2583</v>
      </c>
      <c r="B449" t="s">
        <v>33922</v>
      </c>
      <c r="C449" t="s">
        <v>33923</v>
      </c>
      <c r="D449" t="s">
        <v>33924</v>
      </c>
      <c r="E449" t="s">
        <v>33925</v>
      </c>
      <c r="F449" t="s">
        <v>33926</v>
      </c>
      <c r="G449" t="s">
        <v>33925</v>
      </c>
      <c r="I449">
        <f t="shared" si="12"/>
        <v>-1.117447752347145E-3</v>
      </c>
      <c r="J449">
        <f t="shared" si="13"/>
        <v>-1.117447752347145E-3</v>
      </c>
    </row>
    <row r="450" spans="1:10" x14ac:dyDescent="0.3">
      <c r="A450" t="s">
        <v>2587</v>
      </c>
      <c r="B450" t="s">
        <v>33927</v>
      </c>
      <c r="C450" t="s">
        <v>33928</v>
      </c>
      <c r="D450" t="s">
        <v>33929</v>
      </c>
      <c r="E450" t="s">
        <v>33930</v>
      </c>
      <c r="F450" t="s">
        <v>33931</v>
      </c>
      <c r="G450" t="s">
        <v>33930</v>
      </c>
      <c r="I450">
        <f t="shared" si="12"/>
        <v>-9.9960500805210475E-3</v>
      </c>
      <c r="J450">
        <f t="shared" si="13"/>
        <v>-9.9960500805210475E-3</v>
      </c>
    </row>
    <row r="451" spans="1:10" x14ac:dyDescent="0.3">
      <c r="A451" t="s">
        <v>2592</v>
      </c>
      <c r="B451" t="s">
        <v>33932</v>
      </c>
      <c r="C451" t="s">
        <v>33930</v>
      </c>
      <c r="D451" t="s">
        <v>33933</v>
      </c>
      <c r="E451" t="s">
        <v>33934</v>
      </c>
      <c r="F451" t="s">
        <v>33935</v>
      </c>
      <c r="G451" t="s">
        <v>33934</v>
      </c>
      <c r="I451">
        <f t="shared" si="12"/>
        <v>-1.6524897745712225E-2</v>
      </c>
      <c r="J451">
        <f t="shared" si="13"/>
        <v>-1.6524897745712225E-2</v>
      </c>
    </row>
    <row r="452" spans="1:10" x14ac:dyDescent="0.3">
      <c r="A452" t="s">
        <v>2596</v>
      </c>
      <c r="B452" t="s">
        <v>33936</v>
      </c>
      <c r="C452" t="s">
        <v>33937</v>
      </c>
      <c r="D452" t="s">
        <v>33936</v>
      </c>
      <c r="E452" t="s">
        <v>33938</v>
      </c>
      <c r="F452" t="s">
        <v>33939</v>
      </c>
      <c r="G452" t="s">
        <v>33938</v>
      </c>
      <c r="I452">
        <f t="shared" si="12"/>
        <v>7.0352669589193294E-3</v>
      </c>
      <c r="J452">
        <f t="shared" si="13"/>
        <v>7.0352669589193294E-3</v>
      </c>
    </row>
    <row r="453" spans="1:10" x14ac:dyDescent="0.3">
      <c r="A453" t="s">
        <v>2600</v>
      </c>
      <c r="B453" t="s">
        <v>33940</v>
      </c>
      <c r="C453" t="s">
        <v>33941</v>
      </c>
      <c r="D453" t="s">
        <v>33942</v>
      </c>
      <c r="E453" t="s">
        <v>33943</v>
      </c>
      <c r="F453" t="s">
        <v>33944</v>
      </c>
      <c r="G453" t="s">
        <v>33943</v>
      </c>
      <c r="I453">
        <f t="shared" ref="I453:I516" si="14">(E453-E452)/E452</f>
        <v>1.4149544445920127E-2</v>
      </c>
      <c r="J453">
        <f t="shared" ref="J453:J516" si="15">(G453-G452)/G452</f>
        <v>1.4149544445920127E-2</v>
      </c>
    </row>
    <row r="454" spans="1:10" x14ac:dyDescent="0.3">
      <c r="A454" t="s">
        <v>2605</v>
      </c>
      <c r="B454" t="s">
        <v>33945</v>
      </c>
      <c r="C454" t="s">
        <v>33946</v>
      </c>
      <c r="D454" t="s">
        <v>33947</v>
      </c>
      <c r="E454" t="s">
        <v>33948</v>
      </c>
      <c r="F454" t="s">
        <v>33949</v>
      </c>
      <c r="G454" t="s">
        <v>33948</v>
      </c>
      <c r="I454">
        <f t="shared" si="14"/>
        <v>-1.0548600105348072E-2</v>
      </c>
      <c r="J454">
        <f t="shared" si="15"/>
        <v>-1.0548600105348072E-2</v>
      </c>
    </row>
    <row r="455" spans="1:10" x14ac:dyDescent="0.3">
      <c r="A455" t="s">
        <v>2609</v>
      </c>
      <c r="B455" t="s">
        <v>33950</v>
      </c>
      <c r="C455" t="s">
        <v>33951</v>
      </c>
      <c r="D455" t="s">
        <v>33952</v>
      </c>
      <c r="E455" t="s">
        <v>33953</v>
      </c>
      <c r="F455" t="s">
        <v>33954</v>
      </c>
      <c r="G455" t="s">
        <v>33953</v>
      </c>
      <c r="I455">
        <f t="shared" si="14"/>
        <v>5.5893083665928822E-3</v>
      </c>
      <c r="J455">
        <f t="shared" si="15"/>
        <v>5.5893083665928822E-3</v>
      </c>
    </row>
    <row r="456" spans="1:10" x14ac:dyDescent="0.3">
      <c r="A456" t="s">
        <v>2612</v>
      </c>
      <c r="B456" t="s">
        <v>33955</v>
      </c>
      <c r="C456" t="s">
        <v>33956</v>
      </c>
      <c r="D456" t="s">
        <v>33955</v>
      </c>
      <c r="E456" t="s">
        <v>33957</v>
      </c>
      <c r="F456" t="s">
        <v>33958</v>
      </c>
      <c r="G456" t="s">
        <v>33957</v>
      </c>
      <c r="I456">
        <f t="shared" si="14"/>
        <v>1.5023892717294597E-2</v>
      </c>
      <c r="J456">
        <f t="shared" si="15"/>
        <v>1.5023892717294597E-2</v>
      </c>
    </row>
    <row r="457" spans="1:10" x14ac:dyDescent="0.3">
      <c r="A457" t="s">
        <v>2617</v>
      </c>
      <c r="B457" t="s">
        <v>33959</v>
      </c>
      <c r="C457" t="s">
        <v>33959</v>
      </c>
      <c r="D457" t="s">
        <v>33960</v>
      </c>
      <c r="E457" t="s">
        <v>33961</v>
      </c>
      <c r="F457" t="s">
        <v>33962</v>
      </c>
      <c r="G457" t="s">
        <v>33961</v>
      </c>
      <c r="I457">
        <f t="shared" si="14"/>
        <v>-6.3123622624387081E-3</v>
      </c>
      <c r="J457">
        <f t="shared" si="15"/>
        <v>-6.3123622624387081E-3</v>
      </c>
    </row>
    <row r="458" spans="1:10" x14ac:dyDescent="0.3">
      <c r="A458" t="s">
        <v>2621</v>
      </c>
      <c r="B458" t="s">
        <v>33963</v>
      </c>
      <c r="C458" t="s">
        <v>33964</v>
      </c>
      <c r="D458" t="s">
        <v>33965</v>
      </c>
      <c r="E458" t="s">
        <v>33966</v>
      </c>
      <c r="F458" t="s">
        <v>33967</v>
      </c>
      <c r="G458" t="s">
        <v>33966</v>
      </c>
      <c r="I458">
        <f t="shared" si="14"/>
        <v>-5.2675291093591684E-3</v>
      </c>
      <c r="J458">
        <f t="shared" si="15"/>
        <v>-5.2675291093591684E-3</v>
      </c>
    </row>
    <row r="459" spans="1:10" x14ac:dyDescent="0.3">
      <c r="A459" t="s">
        <v>2625</v>
      </c>
      <c r="B459" t="s">
        <v>33968</v>
      </c>
      <c r="C459" t="s">
        <v>33969</v>
      </c>
      <c r="D459" t="s">
        <v>33970</v>
      </c>
      <c r="E459" t="s">
        <v>33971</v>
      </c>
      <c r="F459" t="s">
        <v>33972</v>
      </c>
      <c r="G459" t="s">
        <v>33971</v>
      </c>
      <c r="I459">
        <f t="shared" si="14"/>
        <v>5.0262001959425918E-3</v>
      </c>
      <c r="J459">
        <f t="shared" si="15"/>
        <v>5.0262001959425918E-3</v>
      </c>
    </row>
    <row r="460" spans="1:10" x14ac:dyDescent="0.3">
      <c r="A460" t="s">
        <v>2629</v>
      </c>
      <c r="B460" t="s">
        <v>33973</v>
      </c>
      <c r="C460" t="s">
        <v>33973</v>
      </c>
      <c r="D460" t="s">
        <v>33974</v>
      </c>
      <c r="E460" t="s">
        <v>33975</v>
      </c>
      <c r="F460" t="s">
        <v>33976</v>
      </c>
      <c r="G460" t="s">
        <v>33975</v>
      </c>
      <c r="I460">
        <f t="shared" si="14"/>
        <v>-7.8354297789858477E-3</v>
      </c>
      <c r="J460">
        <f t="shared" si="15"/>
        <v>-7.8354297789858477E-3</v>
      </c>
    </row>
    <row r="461" spans="1:10" x14ac:dyDescent="0.3">
      <c r="A461" t="s">
        <v>2634</v>
      </c>
      <c r="B461" t="s">
        <v>33811</v>
      </c>
      <c r="C461" t="s">
        <v>33977</v>
      </c>
      <c r="D461" t="s">
        <v>33978</v>
      </c>
      <c r="E461" t="s">
        <v>33979</v>
      </c>
      <c r="F461" t="s">
        <v>33980</v>
      </c>
      <c r="G461" t="s">
        <v>33979</v>
      </c>
      <c r="I461">
        <f t="shared" si="14"/>
        <v>5.7545193929035288E-3</v>
      </c>
      <c r="J461">
        <f t="shared" si="15"/>
        <v>5.7545193929035288E-3</v>
      </c>
    </row>
    <row r="462" spans="1:10" x14ac:dyDescent="0.3">
      <c r="A462" t="s">
        <v>2638</v>
      </c>
      <c r="B462" t="s">
        <v>33981</v>
      </c>
      <c r="C462" t="s">
        <v>33982</v>
      </c>
      <c r="D462" t="s">
        <v>33983</v>
      </c>
      <c r="E462" t="s">
        <v>33984</v>
      </c>
      <c r="F462" t="s">
        <v>33985</v>
      </c>
      <c r="G462" t="s">
        <v>33984</v>
      </c>
      <c r="I462">
        <f t="shared" si="14"/>
        <v>6.8576511548453624E-3</v>
      </c>
      <c r="J462">
        <f t="shared" si="15"/>
        <v>6.8576511548453624E-3</v>
      </c>
    </row>
    <row r="463" spans="1:10" x14ac:dyDescent="0.3">
      <c r="A463" t="s">
        <v>2642</v>
      </c>
      <c r="B463" t="s">
        <v>33986</v>
      </c>
      <c r="C463" t="s">
        <v>33987</v>
      </c>
      <c r="D463" t="s">
        <v>33988</v>
      </c>
      <c r="E463" t="s">
        <v>33989</v>
      </c>
      <c r="F463" t="s">
        <v>33990</v>
      </c>
      <c r="G463" t="s">
        <v>33989</v>
      </c>
      <c r="I463">
        <f t="shared" si="14"/>
        <v>8.7008500945118684E-3</v>
      </c>
      <c r="J463">
        <f t="shared" si="15"/>
        <v>8.7008500945118684E-3</v>
      </c>
    </row>
    <row r="464" spans="1:10" x14ac:dyDescent="0.3">
      <c r="A464" t="s">
        <v>2645</v>
      </c>
      <c r="B464" t="s">
        <v>33991</v>
      </c>
      <c r="C464" t="s">
        <v>33992</v>
      </c>
      <c r="D464" t="s">
        <v>33993</v>
      </c>
      <c r="E464" t="s">
        <v>33994</v>
      </c>
      <c r="F464" t="s">
        <v>33995</v>
      </c>
      <c r="G464" t="s">
        <v>33994</v>
      </c>
      <c r="I464">
        <f t="shared" si="14"/>
        <v>1.7940273771389534E-3</v>
      </c>
      <c r="J464">
        <f t="shared" si="15"/>
        <v>1.7940273771389534E-3</v>
      </c>
    </row>
    <row r="465" spans="1:10" x14ac:dyDescent="0.3">
      <c r="A465" t="s">
        <v>2649</v>
      </c>
      <c r="B465" t="s">
        <v>33994</v>
      </c>
      <c r="C465" t="s">
        <v>33996</v>
      </c>
      <c r="D465" t="s">
        <v>33997</v>
      </c>
      <c r="E465" t="s">
        <v>33998</v>
      </c>
      <c r="F465" t="s">
        <v>33999</v>
      </c>
      <c r="G465" t="s">
        <v>33998</v>
      </c>
      <c r="I465">
        <f t="shared" si="14"/>
        <v>-1.1097177551159341E-3</v>
      </c>
      <c r="J465">
        <f t="shared" si="15"/>
        <v>-1.1097177551159341E-3</v>
      </c>
    </row>
    <row r="466" spans="1:10" x14ac:dyDescent="0.3">
      <c r="A466" t="s">
        <v>2653</v>
      </c>
      <c r="B466" t="s">
        <v>34000</v>
      </c>
      <c r="C466" t="s">
        <v>34001</v>
      </c>
      <c r="D466" t="s">
        <v>34002</v>
      </c>
      <c r="E466" t="s">
        <v>34003</v>
      </c>
      <c r="F466" t="s">
        <v>34004</v>
      </c>
      <c r="G466" t="s">
        <v>34003</v>
      </c>
      <c r="I466">
        <f t="shared" si="14"/>
        <v>4.9714144104661979E-3</v>
      </c>
      <c r="J466">
        <f t="shared" si="15"/>
        <v>4.9714144104661979E-3</v>
      </c>
    </row>
    <row r="467" spans="1:10" x14ac:dyDescent="0.3">
      <c r="A467" t="s">
        <v>2658</v>
      </c>
      <c r="B467" t="s">
        <v>34005</v>
      </c>
      <c r="C467" t="s">
        <v>34005</v>
      </c>
      <c r="D467" t="s">
        <v>33993</v>
      </c>
      <c r="E467" t="s">
        <v>34006</v>
      </c>
      <c r="F467" t="s">
        <v>34007</v>
      </c>
      <c r="G467" t="s">
        <v>34006</v>
      </c>
      <c r="I467">
        <f t="shared" si="14"/>
        <v>-8.0952938471592602E-4</v>
      </c>
      <c r="J467">
        <f t="shared" si="15"/>
        <v>-8.0952938471592602E-4</v>
      </c>
    </row>
    <row r="468" spans="1:10" x14ac:dyDescent="0.3">
      <c r="A468" t="s">
        <v>2661</v>
      </c>
      <c r="B468" t="s">
        <v>34008</v>
      </c>
      <c r="C468" t="s">
        <v>34009</v>
      </c>
      <c r="D468" t="s">
        <v>34010</v>
      </c>
      <c r="E468" t="s">
        <v>34011</v>
      </c>
      <c r="F468" t="s">
        <v>34012</v>
      </c>
      <c r="G468" t="s">
        <v>34011</v>
      </c>
      <c r="I468">
        <f t="shared" si="14"/>
        <v>-4.6712244463358926E-3</v>
      </c>
      <c r="J468">
        <f t="shared" si="15"/>
        <v>-4.6712244463358926E-3</v>
      </c>
    </row>
    <row r="469" spans="1:10" x14ac:dyDescent="0.3">
      <c r="A469" t="s">
        <v>2665</v>
      </c>
      <c r="B469" t="s">
        <v>33989</v>
      </c>
      <c r="C469" t="s">
        <v>34013</v>
      </c>
      <c r="D469" t="s">
        <v>34014</v>
      </c>
      <c r="E469" t="s">
        <v>34015</v>
      </c>
      <c r="F469" t="s">
        <v>34016</v>
      </c>
      <c r="G469" t="s">
        <v>34015</v>
      </c>
      <c r="I469">
        <f t="shared" si="14"/>
        <v>-1.2745175858357768E-2</v>
      </c>
      <c r="J469">
        <f t="shared" si="15"/>
        <v>-1.2745175858357768E-2</v>
      </c>
    </row>
    <row r="470" spans="1:10" x14ac:dyDescent="0.3">
      <c r="A470" t="s">
        <v>2669</v>
      </c>
      <c r="B470" t="s">
        <v>34017</v>
      </c>
      <c r="C470" t="s">
        <v>34018</v>
      </c>
      <c r="D470" t="s">
        <v>34019</v>
      </c>
      <c r="E470" t="s">
        <v>34020</v>
      </c>
      <c r="F470" t="s">
        <v>34021</v>
      </c>
      <c r="G470" t="s">
        <v>34020</v>
      </c>
      <c r="I470">
        <f t="shared" si="14"/>
        <v>-2.2809207871928605E-3</v>
      </c>
      <c r="J470">
        <f t="shared" si="15"/>
        <v>-2.2809207871928605E-3</v>
      </c>
    </row>
    <row r="471" spans="1:10" x14ac:dyDescent="0.3">
      <c r="A471" t="s">
        <v>2673</v>
      </c>
      <c r="B471" t="s">
        <v>34022</v>
      </c>
      <c r="C471" t="s">
        <v>34022</v>
      </c>
      <c r="D471" t="s">
        <v>34023</v>
      </c>
      <c r="E471" t="s">
        <v>34024</v>
      </c>
      <c r="F471" t="s">
        <v>34025</v>
      </c>
      <c r="G471" t="s">
        <v>34024</v>
      </c>
      <c r="I471">
        <f t="shared" si="14"/>
        <v>-5.8761772785572916E-3</v>
      </c>
      <c r="J471">
        <f t="shared" si="15"/>
        <v>-5.8761772785572916E-3</v>
      </c>
    </row>
    <row r="472" spans="1:10" x14ac:dyDescent="0.3">
      <c r="A472" t="s">
        <v>2677</v>
      </c>
      <c r="B472" t="s">
        <v>34026</v>
      </c>
      <c r="C472" t="s">
        <v>34026</v>
      </c>
      <c r="D472" t="s">
        <v>34027</v>
      </c>
      <c r="E472" t="s">
        <v>34028</v>
      </c>
      <c r="F472" t="s">
        <v>34029</v>
      </c>
      <c r="G472" t="s">
        <v>34028</v>
      </c>
      <c r="I472">
        <f t="shared" si="14"/>
        <v>-7.5030618562421858E-3</v>
      </c>
      <c r="J472">
        <f t="shared" si="15"/>
        <v>-7.5030618562421858E-3</v>
      </c>
    </row>
    <row r="473" spans="1:10" x14ac:dyDescent="0.3">
      <c r="A473" t="s">
        <v>2682</v>
      </c>
      <c r="B473" t="s">
        <v>34030</v>
      </c>
      <c r="C473" t="s">
        <v>34031</v>
      </c>
      <c r="D473" t="s">
        <v>34032</v>
      </c>
      <c r="E473" t="s">
        <v>34033</v>
      </c>
      <c r="F473" t="s">
        <v>34034</v>
      </c>
      <c r="G473" t="s">
        <v>34033</v>
      </c>
      <c r="I473">
        <f t="shared" si="14"/>
        <v>1.5567103441188332E-3</v>
      </c>
      <c r="J473">
        <f t="shared" si="15"/>
        <v>1.5567103441188332E-3</v>
      </c>
    </row>
    <row r="474" spans="1:10" x14ac:dyDescent="0.3">
      <c r="A474" t="s">
        <v>2686</v>
      </c>
      <c r="B474" t="s">
        <v>34035</v>
      </c>
      <c r="C474" t="s">
        <v>34036</v>
      </c>
      <c r="D474" t="s">
        <v>34037</v>
      </c>
      <c r="E474" t="s">
        <v>34038</v>
      </c>
      <c r="F474" t="s">
        <v>34039</v>
      </c>
      <c r="G474" t="s">
        <v>34038</v>
      </c>
      <c r="I474">
        <f t="shared" si="14"/>
        <v>-2.679138290727608E-3</v>
      </c>
      <c r="J474">
        <f t="shared" si="15"/>
        <v>-2.679138290727608E-3</v>
      </c>
    </row>
    <row r="475" spans="1:10" x14ac:dyDescent="0.3">
      <c r="A475" t="s">
        <v>2690</v>
      </c>
      <c r="B475" t="s">
        <v>34040</v>
      </c>
      <c r="C475" t="s">
        <v>34041</v>
      </c>
      <c r="D475" t="s">
        <v>34042</v>
      </c>
      <c r="E475" t="s">
        <v>34043</v>
      </c>
      <c r="F475" t="s">
        <v>34044</v>
      </c>
      <c r="G475" t="s">
        <v>34043</v>
      </c>
      <c r="I475">
        <f t="shared" si="14"/>
        <v>-9.7694338650358963E-3</v>
      </c>
      <c r="J475">
        <f t="shared" si="15"/>
        <v>-9.7694338650358963E-3</v>
      </c>
    </row>
    <row r="476" spans="1:10" x14ac:dyDescent="0.3">
      <c r="A476" t="s">
        <v>2693</v>
      </c>
      <c r="B476" t="s">
        <v>34045</v>
      </c>
      <c r="C476" t="s">
        <v>34046</v>
      </c>
      <c r="D476" t="s">
        <v>34047</v>
      </c>
      <c r="E476" t="s">
        <v>34048</v>
      </c>
      <c r="F476" t="s">
        <v>34049</v>
      </c>
      <c r="G476" t="s">
        <v>34048</v>
      </c>
      <c r="I476">
        <f t="shared" si="14"/>
        <v>-4.9899854628737009E-3</v>
      </c>
      <c r="J476">
        <f t="shared" si="15"/>
        <v>-4.9899854628737009E-3</v>
      </c>
    </row>
    <row r="477" spans="1:10" x14ac:dyDescent="0.3">
      <c r="A477" t="s">
        <v>2697</v>
      </c>
      <c r="B477" t="s">
        <v>34050</v>
      </c>
      <c r="C477" t="s">
        <v>34051</v>
      </c>
      <c r="D477" t="s">
        <v>34052</v>
      </c>
      <c r="E477" t="s">
        <v>34053</v>
      </c>
      <c r="F477" t="s">
        <v>34054</v>
      </c>
      <c r="G477" t="s">
        <v>34053</v>
      </c>
      <c r="I477">
        <f t="shared" si="14"/>
        <v>-2.6480517732741897E-3</v>
      </c>
      <c r="J477">
        <f t="shared" si="15"/>
        <v>-2.6480517732741897E-3</v>
      </c>
    </row>
    <row r="478" spans="1:10" x14ac:dyDescent="0.3">
      <c r="A478" t="s">
        <v>2701</v>
      </c>
      <c r="B478" t="s">
        <v>34055</v>
      </c>
      <c r="C478" t="s">
        <v>34056</v>
      </c>
      <c r="D478" t="s">
        <v>34057</v>
      </c>
      <c r="E478" t="s">
        <v>34058</v>
      </c>
      <c r="F478" t="s">
        <v>34059</v>
      </c>
      <c r="G478" t="s">
        <v>34058</v>
      </c>
      <c r="I478">
        <f t="shared" si="14"/>
        <v>-1.2387106639537983E-2</v>
      </c>
      <c r="J478">
        <f t="shared" si="15"/>
        <v>-1.2387106639537983E-2</v>
      </c>
    </row>
    <row r="479" spans="1:10" x14ac:dyDescent="0.3">
      <c r="A479" t="s">
        <v>2704</v>
      </c>
      <c r="B479" t="s">
        <v>34060</v>
      </c>
      <c r="C479" t="s">
        <v>34061</v>
      </c>
      <c r="D479" t="s">
        <v>34062</v>
      </c>
      <c r="E479" t="s">
        <v>34063</v>
      </c>
      <c r="F479" t="s">
        <v>34064</v>
      </c>
      <c r="G479" t="s">
        <v>34063</v>
      </c>
      <c r="I479">
        <f t="shared" si="14"/>
        <v>-5.8758615557296702E-3</v>
      </c>
      <c r="J479">
        <f t="shared" si="15"/>
        <v>-5.8758615557296702E-3</v>
      </c>
    </row>
    <row r="480" spans="1:10" x14ac:dyDescent="0.3">
      <c r="A480" t="s">
        <v>2710</v>
      </c>
      <c r="B480" t="s">
        <v>32738</v>
      </c>
      <c r="C480" t="s">
        <v>34065</v>
      </c>
      <c r="D480" t="s">
        <v>34066</v>
      </c>
      <c r="E480" t="s">
        <v>34067</v>
      </c>
      <c r="F480" t="s">
        <v>34068</v>
      </c>
      <c r="G480" t="s">
        <v>34067</v>
      </c>
      <c r="I480">
        <f t="shared" si="14"/>
        <v>1.092217971399226E-2</v>
      </c>
      <c r="J480">
        <f t="shared" si="15"/>
        <v>1.092217971399226E-2</v>
      </c>
    </row>
    <row r="481" spans="1:10" x14ac:dyDescent="0.3">
      <c r="A481" t="s">
        <v>2716</v>
      </c>
      <c r="B481" t="s">
        <v>34069</v>
      </c>
      <c r="C481" t="s">
        <v>34070</v>
      </c>
      <c r="D481" t="s">
        <v>33061</v>
      </c>
      <c r="E481" t="s">
        <v>34071</v>
      </c>
      <c r="F481" t="s">
        <v>34072</v>
      </c>
      <c r="G481" t="s">
        <v>34071</v>
      </c>
      <c r="I481">
        <f t="shared" si="14"/>
        <v>-1.3362410409690405E-4</v>
      </c>
      <c r="J481">
        <f t="shared" si="15"/>
        <v>-1.3362410409690405E-4</v>
      </c>
    </row>
    <row r="482" spans="1:10" x14ac:dyDescent="0.3">
      <c r="A482" t="s">
        <v>2722</v>
      </c>
      <c r="B482" t="s">
        <v>34073</v>
      </c>
      <c r="C482" t="s">
        <v>34074</v>
      </c>
      <c r="D482" t="s">
        <v>34075</v>
      </c>
      <c r="E482" t="s">
        <v>34076</v>
      </c>
      <c r="F482" t="s">
        <v>34077</v>
      </c>
      <c r="G482" t="s">
        <v>34076</v>
      </c>
      <c r="I482">
        <f t="shared" si="14"/>
        <v>-5.3261468654031033E-4</v>
      </c>
      <c r="J482">
        <f t="shared" si="15"/>
        <v>-5.3261468654031033E-4</v>
      </c>
    </row>
    <row r="483" spans="1:10" x14ac:dyDescent="0.3">
      <c r="A483" t="s">
        <v>2725</v>
      </c>
      <c r="B483" t="s">
        <v>34078</v>
      </c>
      <c r="C483" t="s">
        <v>34079</v>
      </c>
      <c r="D483" t="s">
        <v>34080</v>
      </c>
      <c r="E483" t="s">
        <v>34081</v>
      </c>
      <c r="F483" t="s">
        <v>34082</v>
      </c>
      <c r="G483" t="s">
        <v>34081</v>
      </c>
      <c r="I483">
        <f t="shared" si="14"/>
        <v>2.6887968655440694E-3</v>
      </c>
      <c r="J483">
        <f t="shared" si="15"/>
        <v>2.6887968655440694E-3</v>
      </c>
    </row>
    <row r="484" spans="1:10" x14ac:dyDescent="0.3">
      <c r="A484" t="s">
        <v>2729</v>
      </c>
      <c r="B484" t="s">
        <v>34083</v>
      </c>
      <c r="C484" t="s">
        <v>34084</v>
      </c>
      <c r="D484" t="s">
        <v>34085</v>
      </c>
      <c r="E484" t="s">
        <v>34086</v>
      </c>
      <c r="F484" t="s">
        <v>34087</v>
      </c>
      <c r="G484" t="s">
        <v>34086</v>
      </c>
      <c r="I484">
        <f t="shared" si="14"/>
        <v>-5.9793627167341948E-3</v>
      </c>
      <c r="J484">
        <f t="shared" si="15"/>
        <v>-5.9793627167341948E-3</v>
      </c>
    </row>
    <row r="485" spans="1:10" x14ac:dyDescent="0.3">
      <c r="A485" t="s">
        <v>2733</v>
      </c>
      <c r="B485" t="s">
        <v>34086</v>
      </c>
      <c r="C485" t="s">
        <v>34088</v>
      </c>
      <c r="D485" t="s">
        <v>34089</v>
      </c>
      <c r="E485" t="s">
        <v>34090</v>
      </c>
      <c r="F485" t="s">
        <v>34091</v>
      </c>
      <c r="G485" t="s">
        <v>34090</v>
      </c>
      <c r="I485">
        <f t="shared" si="14"/>
        <v>1.0105344608603512E-2</v>
      </c>
      <c r="J485">
        <f t="shared" si="15"/>
        <v>1.0105344608603512E-2</v>
      </c>
    </row>
    <row r="486" spans="1:10" x14ac:dyDescent="0.3">
      <c r="A486" t="s">
        <v>2738</v>
      </c>
      <c r="B486" t="s">
        <v>34092</v>
      </c>
      <c r="C486" t="s">
        <v>34093</v>
      </c>
      <c r="D486" t="s">
        <v>34094</v>
      </c>
      <c r="E486" t="s">
        <v>34095</v>
      </c>
      <c r="F486" t="s">
        <v>34096</v>
      </c>
      <c r="G486" t="s">
        <v>34095</v>
      </c>
      <c r="I486">
        <f t="shared" si="14"/>
        <v>-1.2783883435879101E-2</v>
      </c>
      <c r="J486">
        <f t="shared" si="15"/>
        <v>-1.2783883435879101E-2</v>
      </c>
    </row>
    <row r="487" spans="1:10" x14ac:dyDescent="0.3">
      <c r="A487" t="s">
        <v>2741</v>
      </c>
      <c r="B487" t="s">
        <v>33067</v>
      </c>
      <c r="C487" t="s">
        <v>34097</v>
      </c>
      <c r="D487" t="s">
        <v>34098</v>
      </c>
      <c r="E487" t="s">
        <v>34099</v>
      </c>
      <c r="F487" t="s">
        <v>34100</v>
      </c>
      <c r="G487" t="s">
        <v>34099</v>
      </c>
      <c r="I487">
        <f t="shared" si="14"/>
        <v>-2.126445004673625E-3</v>
      </c>
      <c r="J487">
        <f t="shared" si="15"/>
        <v>-2.126445004673625E-3</v>
      </c>
    </row>
    <row r="488" spans="1:10" x14ac:dyDescent="0.3">
      <c r="A488" t="s">
        <v>2745</v>
      </c>
      <c r="B488" t="s">
        <v>34101</v>
      </c>
      <c r="C488" t="s">
        <v>32910</v>
      </c>
      <c r="D488" t="s">
        <v>34102</v>
      </c>
      <c r="E488" t="s">
        <v>34103</v>
      </c>
      <c r="F488" t="s">
        <v>34104</v>
      </c>
      <c r="G488" t="s">
        <v>34103</v>
      </c>
      <c r="I488">
        <f t="shared" si="14"/>
        <v>-2.2179448463834565E-2</v>
      </c>
      <c r="J488">
        <f t="shared" si="15"/>
        <v>-2.2179448463834565E-2</v>
      </c>
    </row>
    <row r="489" spans="1:10" x14ac:dyDescent="0.3">
      <c r="A489" t="s">
        <v>2749</v>
      </c>
      <c r="B489" t="s">
        <v>34105</v>
      </c>
      <c r="C489" t="s">
        <v>34106</v>
      </c>
      <c r="D489" t="s">
        <v>34107</v>
      </c>
      <c r="E489" t="s">
        <v>34108</v>
      </c>
      <c r="F489" t="s">
        <v>34109</v>
      </c>
      <c r="G489" t="s">
        <v>34108</v>
      </c>
      <c r="I489">
        <f t="shared" si="14"/>
        <v>-1.4119116003213597E-3</v>
      </c>
      <c r="J489">
        <f t="shared" si="15"/>
        <v>-1.4119116003213597E-3</v>
      </c>
    </row>
    <row r="490" spans="1:10" x14ac:dyDescent="0.3">
      <c r="A490" t="s">
        <v>2753</v>
      </c>
      <c r="B490" t="s">
        <v>34110</v>
      </c>
      <c r="C490" t="s">
        <v>34111</v>
      </c>
      <c r="D490" t="s">
        <v>34112</v>
      </c>
      <c r="E490" t="s">
        <v>34113</v>
      </c>
      <c r="F490" t="s">
        <v>34114</v>
      </c>
      <c r="G490" t="s">
        <v>34113</v>
      </c>
      <c r="I490">
        <f t="shared" si="14"/>
        <v>2.1890119115841934E-3</v>
      </c>
      <c r="J490">
        <f t="shared" si="15"/>
        <v>2.1890119115841934E-3</v>
      </c>
    </row>
    <row r="491" spans="1:10" x14ac:dyDescent="0.3">
      <c r="A491" t="s">
        <v>2758</v>
      </c>
      <c r="B491" t="s">
        <v>34115</v>
      </c>
      <c r="C491" t="s">
        <v>34116</v>
      </c>
      <c r="D491" t="s">
        <v>34115</v>
      </c>
      <c r="E491" t="s">
        <v>34116</v>
      </c>
      <c r="F491" t="s">
        <v>34117</v>
      </c>
      <c r="G491" t="s">
        <v>34116</v>
      </c>
      <c r="I491">
        <f t="shared" si="14"/>
        <v>2.3651139332679694E-2</v>
      </c>
      <c r="J491">
        <f t="shared" si="15"/>
        <v>2.3651139332679694E-2</v>
      </c>
    </row>
    <row r="492" spans="1:10" x14ac:dyDescent="0.3">
      <c r="A492" t="s">
        <v>2762</v>
      </c>
      <c r="B492" t="s">
        <v>34118</v>
      </c>
      <c r="C492" t="s">
        <v>34119</v>
      </c>
      <c r="D492" t="s">
        <v>34118</v>
      </c>
      <c r="E492" t="s">
        <v>34120</v>
      </c>
      <c r="F492" t="s">
        <v>33051</v>
      </c>
      <c r="G492" t="s">
        <v>34120</v>
      </c>
      <c r="I492">
        <f t="shared" si="14"/>
        <v>3.7189448916367077E-3</v>
      </c>
      <c r="J492">
        <f t="shared" si="15"/>
        <v>3.7189448916367077E-3</v>
      </c>
    </row>
    <row r="493" spans="1:10" x14ac:dyDescent="0.3">
      <c r="A493" t="s">
        <v>2766</v>
      </c>
      <c r="B493" t="s">
        <v>34121</v>
      </c>
      <c r="C493" t="s">
        <v>34122</v>
      </c>
      <c r="D493" t="s">
        <v>34123</v>
      </c>
      <c r="E493" t="s">
        <v>34122</v>
      </c>
      <c r="F493" t="s">
        <v>34124</v>
      </c>
      <c r="G493" t="s">
        <v>34122</v>
      </c>
      <c r="I493">
        <f t="shared" si="14"/>
        <v>7.4825888454262534E-3</v>
      </c>
      <c r="J493">
        <f t="shared" si="15"/>
        <v>7.4825888454262534E-3</v>
      </c>
    </row>
    <row r="494" spans="1:10" x14ac:dyDescent="0.3">
      <c r="A494" t="s">
        <v>2771</v>
      </c>
      <c r="B494" t="s">
        <v>34125</v>
      </c>
      <c r="C494" t="s">
        <v>34126</v>
      </c>
      <c r="D494" t="s">
        <v>34127</v>
      </c>
      <c r="E494" t="s">
        <v>34128</v>
      </c>
      <c r="F494" t="s">
        <v>34129</v>
      </c>
      <c r="G494" t="s">
        <v>34128</v>
      </c>
      <c r="I494">
        <f t="shared" si="14"/>
        <v>-1.1388198986981178E-2</v>
      </c>
      <c r="J494">
        <f t="shared" si="15"/>
        <v>-1.1388198986981178E-2</v>
      </c>
    </row>
    <row r="495" spans="1:10" x14ac:dyDescent="0.3">
      <c r="A495" t="s">
        <v>2775</v>
      </c>
      <c r="B495" t="s">
        <v>34130</v>
      </c>
      <c r="C495" t="s">
        <v>34131</v>
      </c>
      <c r="D495" t="s">
        <v>34132</v>
      </c>
      <c r="E495" t="s">
        <v>34133</v>
      </c>
      <c r="F495" t="s">
        <v>34134</v>
      </c>
      <c r="G495" t="s">
        <v>34133</v>
      </c>
      <c r="I495">
        <f t="shared" si="14"/>
        <v>1.309856749441218E-2</v>
      </c>
      <c r="J495">
        <f t="shared" si="15"/>
        <v>1.309856749441218E-2</v>
      </c>
    </row>
    <row r="496" spans="1:10" x14ac:dyDescent="0.3">
      <c r="A496" t="s">
        <v>2778</v>
      </c>
      <c r="B496" t="s">
        <v>34135</v>
      </c>
      <c r="C496" t="s">
        <v>34136</v>
      </c>
      <c r="D496" t="s">
        <v>34137</v>
      </c>
      <c r="E496" t="s">
        <v>34138</v>
      </c>
      <c r="F496" t="s">
        <v>34139</v>
      </c>
      <c r="G496" t="s">
        <v>34138</v>
      </c>
      <c r="I496">
        <f t="shared" si="14"/>
        <v>-6.1572421360190253E-3</v>
      </c>
      <c r="J496">
        <f t="shared" si="15"/>
        <v>-6.1572421360190253E-3</v>
      </c>
    </row>
    <row r="497" spans="1:10" x14ac:dyDescent="0.3">
      <c r="A497" t="s">
        <v>2782</v>
      </c>
      <c r="B497" t="s">
        <v>34140</v>
      </c>
      <c r="C497" t="s">
        <v>34141</v>
      </c>
      <c r="D497" t="s">
        <v>34142</v>
      </c>
      <c r="E497" t="s">
        <v>34143</v>
      </c>
      <c r="F497" t="s">
        <v>34144</v>
      </c>
      <c r="G497" t="s">
        <v>34143</v>
      </c>
      <c r="I497">
        <f t="shared" si="14"/>
        <v>1.2446026888868797E-2</v>
      </c>
      <c r="J497">
        <f t="shared" si="15"/>
        <v>1.2446026888868797E-2</v>
      </c>
    </row>
    <row r="498" spans="1:10" x14ac:dyDescent="0.3">
      <c r="A498" t="s">
        <v>2786</v>
      </c>
      <c r="B498" t="s">
        <v>34145</v>
      </c>
      <c r="C498" t="s">
        <v>34146</v>
      </c>
      <c r="D498" t="s">
        <v>34147</v>
      </c>
      <c r="E498" t="s">
        <v>34148</v>
      </c>
      <c r="F498" t="s">
        <v>34149</v>
      </c>
      <c r="G498" t="s">
        <v>34148</v>
      </c>
      <c r="I498">
        <f t="shared" si="14"/>
        <v>9.1100678508138268E-3</v>
      </c>
      <c r="J498">
        <f t="shared" si="15"/>
        <v>9.1100678508138268E-3</v>
      </c>
    </row>
    <row r="499" spans="1:10" x14ac:dyDescent="0.3">
      <c r="A499" t="s">
        <v>2791</v>
      </c>
      <c r="B499" t="s">
        <v>34150</v>
      </c>
      <c r="C499" t="s">
        <v>34151</v>
      </c>
      <c r="D499" t="s">
        <v>34152</v>
      </c>
      <c r="E499" t="s">
        <v>34153</v>
      </c>
      <c r="F499" t="s">
        <v>34154</v>
      </c>
      <c r="G499" t="s">
        <v>34153</v>
      </c>
      <c r="I499">
        <f t="shared" si="14"/>
        <v>-1.9855308701022694E-3</v>
      </c>
      <c r="J499">
        <f t="shared" si="15"/>
        <v>-1.9855308701022694E-3</v>
      </c>
    </row>
    <row r="500" spans="1:10" x14ac:dyDescent="0.3">
      <c r="A500" t="s">
        <v>2795</v>
      </c>
      <c r="B500" t="s">
        <v>34155</v>
      </c>
      <c r="C500" t="s">
        <v>34156</v>
      </c>
      <c r="D500" t="s">
        <v>34157</v>
      </c>
      <c r="E500" t="s">
        <v>33826</v>
      </c>
      <c r="F500" t="s">
        <v>34158</v>
      </c>
      <c r="G500" t="s">
        <v>33826</v>
      </c>
      <c r="I500">
        <f t="shared" si="14"/>
        <v>7.4957712223459047E-3</v>
      </c>
      <c r="J500">
        <f t="shared" si="15"/>
        <v>7.4957712223459047E-3</v>
      </c>
    </row>
    <row r="501" spans="1:10" x14ac:dyDescent="0.3">
      <c r="A501" t="s">
        <v>2798</v>
      </c>
      <c r="B501" t="s">
        <v>34159</v>
      </c>
      <c r="C501" t="s">
        <v>34160</v>
      </c>
      <c r="D501" t="s">
        <v>34161</v>
      </c>
      <c r="E501" t="s">
        <v>34162</v>
      </c>
      <c r="F501" t="s">
        <v>34163</v>
      </c>
      <c r="G501" t="s">
        <v>34162</v>
      </c>
      <c r="I501">
        <f t="shared" si="14"/>
        <v>-1.008031258786528E-3</v>
      </c>
      <c r="J501">
        <f t="shared" si="15"/>
        <v>-1.008031258786528E-3</v>
      </c>
    </row>
    <row r="502" spans="1:10" x14ac:dyDescent="0.3">
      <c r="A502" t="s">
        <v>2803</v>
      </c>
      <c r="B502" t="s">
        <v>34164</v>
      </c>
      <c r="C502" t="s">
        <v>34165</v>
      </c>
      <c r="D502" t="s">
        <v>32886</v>
      </c>
      <c r="E502" t="s">
        <v>34166</v>
      </c>
      <c r="F502" t="s">
        <v>34167</v>
      </c>
      <c r="G502" t="s">
        <v>34166</v>
      </c>
      <c r="I502">
        <f t="shared" si="14"/>
        <v>-1.9557994325289395E-2</v>
      </c>
      <c r="J502">
        <f t="shared" si="15"/>
        <v>-1.9557994325289395E-2</v>
      </c>
    </row>
    <row r="503" spans="1:10" x14ac:dyDescent="0.3">
      <c r="A503" t="s">
        <v>2808</v>
      </c>
      <c r="B503" t="s">
        <v>34168</v>
      </c>
      <c r="C503" t="s">
        <v>34169</v>
      </c>
      <c r="D503" t="s">
        <v>34170</v>
      </c>
      <c r="E503" t="s">
        <v>34171</v>
      </c>
      <c r="F503" t="s">
        <v>34172</v>
      </c>
      <c r="G503" t="s">
        <v>34171</v>
      </c>
      <c r="I503">
        <f t="shared" si="14"/>
        <v>5.3453361569503277E-3</v>
      </c>
      <c r="J503">
        <f t="shared" si="15"/>
        <v>5.3453361569503277E-3</v>
      </c>
    </row>
    <row r="504" spans="1:10" x14ac:dyDescent="0.3">
      <c r="A504" t="s">
        <v>2811</v>
      </c>
      <c r="B504" t="s">
        <v>34173</v>
      </c>
      <c r="C504" t="s">
        <v>34174</v>
      </c>
      <c r="D504" t="s">
        <v>34175</v>
      </c>
      <c r="E504" t="s">
        <v>34176</v>
      </c>
      <c r="F504" t="s">
        <v>34177</v>
      </c>
      <c r="G504" t="s">
        <v>34176</v>
      </c>
      <c r="I504">
        <f t="shared" si="14"/>
        <v>-1.0926549394090516E-2</v>
      </c>
      <c r="J504">
        <f t="shared" si="15"/>
        <v>-1.0926549394090516E-2</v>
      </c>
    </row>
    <row r="505" spans="1:10" x14ac:dyDescent="0.3">
      <c r="A505" t="s">
        <v>2816</v>
      </c>
      <c r="B505" t="s">
        <v>34178</v>
      </c>
      <c r="C505" t="s">
        <v>34179</v>
      </c>
      <c r="D505" t="s">
        <v>34180</v>
      </c>
      <c r="E505" t="s">
        <v>34181</v>
      </c>
      <c r="F505" t="s">
        <v>34182</v>
      </c>
      <c r="G505" t="s">
        <v>34181</v>
      </c>
      <c r="I505">
        <f t="shared" si="14"/>
        <v>2.5602359490190948E-3</v>
      </c>
      <c r="J505">
        <f t="shared" si="15"/>
        <v>2.5602359490190948E-3</v>
      </c>
    </row>
    <row r="506" spans="1:10" x14ac:dyDescent="0.3">
      <c r="A506" t="s">
        <v>2821</v>
      </c>
      <c r="B506" t="s">
        <v>34183</v>
      </c>
      <c r="C506" t="s">
        <v>34184</v>
      </c>
      <c r="D506" t="s">
        <v>34185</v>
      </c>
      <c r="E506" t="s">
        <v>34186</v>
      </c>
      <c r="F506" t="s">
        <v>34187</v>
      </c>
      <c r="G506" t="s">
        <v>34186</v>
      </c>
      <c r="I506">
        <f t="shared" si="14"/>
        <v>7.3667556137768878E-3</v>
      </c>
      <c r="J506">
        <f t="shared" si="15"/>
        <v>7.3667556137768878E-3</v>
      </c>
    </row>
    <row r="507" spans="1:10" x14ac:dyDescent="0.3">
      <c r="A507" t="s">
        <v>2827</v>
      </c>
      <c r="B507" t="s">
        <v>34188</v>
      </c>
      <c r="C507" t="s">
        <v>34188</v>
      </c>
      <c r="D507" t="s">
        <v>34189</v>
      </c>
      <c r="E507" t="s">
        <v>34190</v>
      </c>
      <c r="F507" t="s">
        <v>34191</v>
      </c>
      <c r="G507" t="s">
        <v>34190</v>
      </c>
      <c r="I507">
        <f t="shared" si="14"/>
        <v>-1.9600840144119091E-3</v>
      </c>
      <c r="J507">
        <f t="shared" si="15"/>
        <v>-1.9600840144119091E-3</v>
      </c>
    </row>
    <row r="508" spans="1:10" x14ac:dyDescent="0.3">
      <c r="A508" t="s">
        <v>2830</v>
      </c>
      <c r="B508" t="s">
        <v>34192</v>
      </c>
      <c r="C508" t="s">
        <v>34193</v>
      </c>
      <c r="D508" t="s">
        <v>34194</v>
      </c>
      <c r="E508" t="s">
        <v>34195</v>
      </c>
      <c r="F508" t="s">
        <v>34196</v>
      </c>
      <c r="G508" t="s">
        <v>34195</v>
      </c>
      <c r="I508">
        <f t="shared" si="14"/>
        <v>2.2046051666176691E-2</v>
      </c>
      <c r="J508">
        <f t="shared" si="15"/>
        <v>2.2046051666176691E-2</v>
      </c>
    </row>
    <row r="509" spans="1:10" x14ac:dyDescent="0.3">
      <c r="A509" t="s">
        <v>2836</v>
      </c>
      <c r="B509" t="s">
        <v>34197</v>
      </c>
      <c r="C509" t="s">
        <v>34198</v>
      </c>
      <c r="D509" t="s">
        <v>34199</v>
      </c>
      <c r="E509" t="s">
        <v>34200</v>
      </c>
      <c r="F509" t="s">
        <v>34201</v>
      </c>
      <c r="G509" t="s">
        <v>34200</v>
      </c>
      <c r="I509">
        <f t="shared" si="14"/>
        <v>-6.7547587851307905E-4</v>
      </c>
      <c r="J509">
        <f t="shared" si="15"/>
        <v>-6.7547587851307905E-4</v>
      </c>
    </row>
    <row r="510" spans="1:10" x14ac:dyDescent="0.3">
      <c r="A510" t="s">
        <v>2839</v>
      </c>
      <c r="B510" t="s">
        <v>34202</v>
      </c>
      <c r="C510" t="s">
        <v>34203</v>
      </c>
      <c r="D510" t="s">
        <v>33947</v>
      </c>
      <c r="E510" t="s">
        <v>34204</v>
      </c>
      <c r="F510" t="s">
        <v>34205</v>
      </c>
      <c r="G510" t="s">
        <v>34204</v>
      </c>
      <c r="I510">
        <f t="shared" si="14"/>
        <v>5.6148179773269696E-3</v>
      </c>
      <c r="J510">
        <f t="shared" si="15"/>
        <v>5.6148179773269696E-3</v>
      </c>
    </row>
    <row r="511" spans="1:10" x14ac:dyDescent="0.3">
      <c r="A511" t="s">
        <v>2843</v>
      </c>
      <c r="B511" t="s">
        <v>34206</v>
      </c>
      <c r="C511" t="s">
        <v>34207</v>
      </c>
      <c r="D511" t="s">
        <v>34208</v>
      </c>
      <c r="E511" t="s">
        <v>34209</v>
      </c>
      <c r="F511" t="s">
        <v>34210</v>
      </c>
      <c r="G511" t="s">
        <v>34209</v>
      </c>
      <c r="I511">
        <f t="shared" si="14"/>
        <v>-3.6303672546358925E-3</v>
      </c>
      <c r="J511">
        <f t="shared" si="15"/>
        <v>-3.6303672546358925E-3</v>
      </c>
    </row>
    <row r="512" spans="1:10" x14ac:dyDescent="0.3">
      <c r="A512" t="s">
        <v>2845</v>
      </c>
      <c r="B512" t="s">
        <v>34211</v>
      </c>
      <c r="C512" t="s">
        <v>34211</v>
      </c>
      <c r="D512" t="s">
        <v>34212</v>
      </c>
      <c r="E512" t="s">
        <v>34213</v>
      </c>
      <c r="F512" t="s">
        <v>34214</v>
      </c>
      <c r="G512" t="s">
        <v>34213</v>
      </c>
      <c r="I512">
        <f t="shared" si="14"/>
        <v>-9.6304077541281737E-3</v>
      </c>
      <c r="J512">
        <f t="shared" si="15"/>
        <v>-9.6304077541281737E-3</v>
      </c>
    </row>
    <row r="513" spans="1:10" x14ac:dyDescent="0.3">
      <c r="A513" t="s">
        <v>2848</v>
      </c>
      <c r="B513" t="s">
        <v>34215</v>
      </c>
      <c r="C513" t="s">
        <v>34215</v>
      </c>
      <c r="D513" t="s">
        <v>34216</v>
      </c>
      <c r="E513" t="s">
        <v>34217</v>
      </c>
      <c r="F513" t="s">
        <v>34218</v>
      </c>
      <c r="G513" t="s">
        <v>34217</v>
      </c>
      <c r="I513">
        <f t="shared" si="14"/>
        <v>-2.8326307100201556E-3</v>
      </c>
      <c r="J513">
        <f t="shared" si="15"/>
        <v>-2.8326307100201556E-3</v>
      </c>
    </row>
    <row r="514" spans="1:10" x14ac:dyDescent="0.3">
      <c r="A514" t="s">
        <v>2853</v>
      </c>
      <c r="B514" t="s">
        <v>34219</v>
      </c>
      <c r="C514" t="s">
        <v>34220</v>
      </c>
      <c r="D514" t="s">
        <v>34221</v>
      </c>
      <c r="E514" t="s">
        <v>34222</v>
      </c>
      <c r="F514" t="s">
        <v>34223</v>
      </c>
      <c r="G514" t="s">
        <v>34222</v>
      </c>
      <c r="I514">
        <f t="shared" si="14"/>
        <v>-6.5301527947930023E-3</v>
      </c>
      <c r="J514">
        <f t="shared" si="15"/>
        <v>-6.5301527947930023E-3</v>
      </c>
    </row>
    <row r="515" spans="1:10" x14ac:dyDescent="0.3">
      <c r="A515" t="s">
        <v>2856</v>
      </c>
      <c r="B515" t="s">
        <v>34224</v>
      </c>
      <c r="C515" t="s">
        <v>34225</v>
      </c>
      <c r="D515" t="s">
        <v>34226</v>
      </c>
      <c r="E515" t="s">
        <v>34194</v>
      </c>
      <c r="F515" t="s">
        <v>34227</v>
      </c>
      <c r="G515" t="s">
        <v>34194</v>
      </c>
      <c r="I515">
        <f t="shared" si="14"/>
        <v>-3.8401476899912888E-3</v>
      </c>
      <c r="J515">
        <f t="shared" si="15"/>
        <v>-3.8401476899912888E-3</v>
      </c>
    </row>
    <row r="516" spans="1:10" x14ac:dyDescent="0.3">
      <c r="A516" t="s">
        <v>2860</v>
      </c>
      <c r="B516" t="s">
        <v>34228</v>
      </c>
      <c r="C516" t="s">
        <v>34229</v>
      </c>
      <c r="D516" t="s">
        <v>34230</v>
      </c>
      <c r="E516" t="s">
        <v>34231</v>
      </c>
      <c r="F516" t="s">
        <v>34232</v>
      </c>
      <c r="G516" t="s">
        <v>34231</v>
      </c>
      <c r="I516">
        <f t="shared" si="14"/>
        <v>-2.480119395992352E-3</v>
      </c>
      <c r="J516">
        <f t="shared" si="15"/>
        <v>-2.480119395992352E-3</v>
      </c>
    </row>
    <row r="517" spans="1:10" x14ac:dyDescent="0.3">
      <c r="A517" t="s">
        <v>2864</v>
      </c>
      <c r="B517" t="s">
        <v>34233</v>
      </c>
      <c r="C517" t="s">
        <v>34234</v>
      </c>
      <c r="D517" t="s">
        <v>34235</v>
      </c>
      <c r="E517" t="s">
        <v>34236</v>
      </c>
      <c r="F517" t="s">
        <v>34237</v>
      </c>
      <c r="G517" t="s">
        <v>34236</v>
      </c>
      <c r="I517">
        <f t="shared" ref="I517:I580" si="16">(E517-E516)/E516</f>
        <v>1.6210605325343803E-2</v>
      </c>
      <c r="J517">
        <f t="shared" ref="J517:J580" si="17">(G517-G516)/G516</f>
        <v>1.6210605325343803E-2</v>
      </c>
    </row>
    <row r="518" spans="1:10" x14ac:dyDescent="0.3">
      <c r="A518" t="s">
        <v>2867</v>
      </c>
      <c r="B518" t="s">
        <v>34238</v>
      </c>
      <c r="C518" t="s">
        <v>33761</v>
      </c>
      <c r="D518" t="s">
        <v>34239</v>
      </c>
      <c r="E518" t="s">
        <v>34240</v>
      </c>
      <c r="F518" t="s">
        <v>34241</v>
      </c>
      <c r="G518" t="s">
        <v>34240</v>
      </c>
      <c r="I518">
        <f t="shared" si="16"/>
        <v>-3.90385296062068E-3</v>
      </c>
      <c r="J518">
        <f t="shared" si="17"/>
        <v>-3.90385296062068E-3</v>
      </c>
    </row>
    <row r="519" spans="1:10" x14ac:dyDescent="0.3">
      <c r="A519" t="s">
        <v>2871</v>
      </c>
      <c r="B519" t="s">
        <v>34242</v>
      </c>
      <c r="C519" t="s">
        <v>34243</v>
      </c>
      <c r="D519" t="s">
        <v>34244</v>
      </c>
      <c r="E519" t="s">
        <v>34245</v>
      </c>
      <c r="F519" t="s">
        <v>34246</v>
      </c>
      <c r="G519" t="s">
        <v>34245</v>
      </c>
      <c r="I519">
        <f t="shared" si="16"/>
        <v>6.1545366381305245E-3</v>
      </c>
      <c r="J519">
        <f t="shared" si="17"/>
        <v>6.1545366381305245E-3</v>
      </c>
    </row>
    <row r="520" spans="1:10" x14ac:dyDescent="0.3">
      <c r="A520" t="s">
        <v>2874</v>
      </c>
      <c r="B520" t="s">
        <v>34247</v>
      </c>
      <c r="C520" t="s">
        <v>34248</v>
      </c>
      <c r="D520" t="s">
        <v>34249</v>
      </c>
      <c r="E520" t="s">
        <v>34250</v>
      </c>
      <c r="F520" t="s">
        <v>34251</v>
      </c>
      <c r="G520" t="s">
        <v>34250</v>
      </c>
      <c r="I520">
        <f t="shared" si="16"/>
        <v>8.0559007802688074E-3</v>
      </c>
      <c r="J520">
        <f t="shared" si="17"/>
        <v>8.0559007802688074E-3</v>
      </c>
    </row>
    <row r="521" spans="1:10" x14ac:dyDescent="0.3">
      <c r="A521" t="s">
        <v>2878</v>
      </c>
      <c r="B521" t="s">
        <v>34252</v>
      </c>
      <c r="C521" t="s">
        <v>33812</v>
      </c>
      <c r="D521" t="s">
        <v>34253</v>
      </c>
      <c r="E521" t="s">
        <v>34254</v>
      </c>
      <c r="F521" t="s">
        <v>34255</v>
      </c>
      <c r="G521" t="s">
        <v>34254</v>
      </c>
      <c r="I521">
        <f t="shared" si="16"/>
        <v>2.685022462602511E-3</v>
      </c>
      <c r="J521">
        <f t="shared" si="17"/>
        <v>2.685022462602511E-3</v>
      </c>
    </row>
    <row r="522" spans="1:10" x14ac:dyDescent="0.3">
      <c r="A522" t="s">
        <v>2881</v>
      </c>
      <c r="B522" t="s">
        <v>34256</v>
      </c>
      <c r="C522" t="s">
        <v>34257</v>
      </c>
      <c r="D522" t="s">
        <v>34258</v>
      </c>
      <c r="E522" t="s">
        <v>34259</v>
      </c>
      <c r="F522" t="s">
        <v>34260</v>
      </c>
      <c r="G522" t="s">
        <v>34259</v>
      </c>
      <c r="I522">
        <f t="shared" si="16"/>
        <v>-9.3322009689702935E-3</v>
      </c>
      <c r="J522">
        <f t="shared" si="17"/>
        <v>-9.3322009689702935E-3</v>
      </c>
    </row>
    <row r="523" spans="1:10" x14ac:dyDescent="0.3">
      <c r="A523" t="s">
        <v>2884</v>
      </c>
      <c r="B523" t="s">
        <v>34261</v>
      </c>
      <c r="C523" t="s">
        <v>34261</v>
      </c>
      <c r="D523" t="s">
        <v>34262</v>
      </c>
      <c r="E523" t="s">
        <v>34263</v>
      </c>
      <c r="F523" t="s">
        <v>34264</v>
      </c>
      <c r="G523" t="s">
        <v>34263</v>
      </c>
      <c r="I523">
        <f t="shared" si="16"/>
        <v>-7.8853418273827358E-3</v>
      </c>
      <c r="J523">
        <f t="shared" si="17"/>
        <v>-7.8853418273827358E-3</v>
      </c>
    </row>
    <row r="524" spans="1:10" x14ac:dyDescent="0.3">
      <c r="A524" t="s">
        <v>2889</v>
      </c>
      <c r="B524" t="s">
        <v>34265</v>
      </c>
      <c r="C524" t="s">
        <v>34266</v>
      </c>
      <c r="D524" t="s">
        <v>34267</v>
      </c>
      <c r="E524" t="s">
        <v>34050</v>
      </c>
      <c r="F524" t="s">
        <v>34268</v>
      </c>
      <c r="G524" t="s">
        <v>34050</v>
      </c>
      <c r="I524">
        <f t="shared" si="16"/>
        <v>-8.1861398241590642E-3</v>
      </c>
      <c r="J524">
        <f t="shared" si="17"/>
        <v>-8.1861398241590642E-3</v>
      </c>
    </row>
    <row r="525" spans="1:10" x14ac:dyDescent="0.3">
      <c r="A525" t="s">
        <v>2894</v>
      </c>
      <c r="B525" t="s">
        <v>34269</v>
      </c>
      <c r="C525" t="s">
        <v>34270</v>
      </c>
      <c r="D525" t="s">
        <v>34271</v>
      </c>
      <c r="E525" t="s">
        <v>33712</v>
      </c>
      <c r="F525" t="s">
        <v>34272</v>
      </c>
      <c r="G525" t="s">
        <v>33712</v>
      </c>
      <c r="I525">
        <f t="shared" si="16"/>
        <v>4.6546729857887938E-3</v>
      </c>
      <c r="J525">
        <f t="shared" si="17"/>
        <v>4.6546729857887938E-3</v>
      </c>
    </row>
    <row r="526" spans="1:10" x14ac:dyDescent="0.3">
      <c r="A526" t="s">
        <v>2897</v>
      </c>
      <c r="B526" t="s">
        <v>34273</v>
      </c>
      <c r="C526" t="s">
        <v>34274</v>
      </c>
      <c r="D526" t="s">
        <v>34273</v>
      </c>
      <c r="E526" t="s">
        <v>33746</v>
      </c>
      <c r="F526" t="s">
        <v>34275</v>
      </c>
      <c r="G526" t="s">
        <v>33746</v>
      </c>
      <c r="I526">
        <f t="shared" si="16"/>
        <v>1.6714976919138536E-2</v>
      </c>
      <c r="J526">
        <f t="shared" si="17"/>
        <v>1.6714976919138536E-2</v>
      </c>
    </row>
    <row r="527" spans="1:10" x14ac:dyDescent="0.3">
      <c r="A527" t="s">
        <v>2901</v>
      </c>
      <c r="B527" t="s">
        <v>34276</v>
      </c>
      <c r="C527" t="s">
        <v>34277</v>
      </c>
      <c r="D527" t="s">
        <v>34278</v>
      </c>
      <c r="E527" t="s">
        <v>34279</v>
      </c>
      <c r="F527" t="s">
        <v>34280</v>
      </c>
      <c r="G527" t="s">
        <v>34279</v>
      </c>
      <c r="I527">
        <f t="shared" si="16"/>
        <v>1.4566379124931321E-2</v>
      </c>
      <c r="J527">
        <f t="shared" si="17"/>
        <v>1.4566379124931321E-2</v>
      </c>
    </row>
    <row r="528" spans="1:10" x14ac:dyDescent="0.3">
      <c r="A528" t="s">
        <v>2905</v>
      </c>
      <c r="B528" t="s">
        <v>34281</v>
      </c>
      <c r="C528" t="s">
        <v>34282</v>
      </c>
      <c r="D528" t="s">
        <v>34283</v>
      </c>
      <c r="E528" t="s">
        <v>34284</v>
      </c>
      <c r="F528" t="s">
        <v>34285</v>
      </c>
      <c r="G528" t="s">
        <v>34284</v>
      </c>
      <c r="I528">
        <f t="shared" si="16"/>
        <v>-2.0269645796597998E-4</v>
      </c>
      <c r="J528">
        <f t="shared" si="17"/>
        <v>-2.0269645796597998E-4</v>
      </c>
    </row>
    <row r="529" spans="1:10" x14ac:dyDescent="0.3">
      <c r="A529" t="s">
        <v>2910</v>
      </c>
      <c r="B529" t="s">
        <v>34286</v>
      </c>
      <c r="C529" t="s">
        <v>34287</v>
      </c>
      <c r="D529" t="s">
        <v>34288</v>
      </c>
      <c r="E529" t="s">
        <v>34289</v>
      </c>
      <c r="F529" t="s">
        <v>34290</v>
      </c>
      <c r="G529" t="s">
        <v>34289</v>
      </c>
      <c r="I529">
        <f t="shared" si="16"/>
        <v>-4.9208316318729199E-3</v>
      </c>
      <c r="J529">
        <f t="shared" si="17"/>
        <v>-4.9208316318729199E-3</v>
      </c>
    </row>
    <row r="530" spans="1:10" x14ac:dyDescent="0.3">
      <c r="A530" t="s">
        <v>2915</v>
      </c>
      <c r="B530" t="s">
        <v>34291</v>
      </c>
      <c r="C530" t="s">
        <v>34292</v>
      </c>
      <c r="D530" t="s">
        <v>34293</v>
      </c>
      <c r="E530" t="s">
        <v>34294</v>
      </c>
      <c r="F530" t="s">
        <v>34295</v>
      </c>
      <c r="G530" t="s">
        <v>34294</v>
      </c>
      <c r="I530">
        <f t="shared" si="16"/>
        <v>-2.5021609245265714E-3</v>
      </c>
      <c r="J530">
        <f t="shared" si="17"/>
        <v>-2.5021609245265714E-3</v>
      </c>
    </row>
    <row r="531" spans="1:10" x14ac:dyDescent="0.3">
      <c r="A531" t="s">
        <v>2919</v>
      </c>
      <c r="B531" t="s">
        <v>34296</v>
      </c>
      <c r="C531" t="s">
        <v>34297</v>
      </c>
      <c r="D531" t="s">
        <v>34298</v>
      </c>
      <c r="E531" t="s">
        <v>33750</v>
      </c>
      <c r="F531" t="s">
        <v>34299</v>
      </c>
      <c r="G531" t="s">
        <v>33750</v>
      </c>
      <c r="I531">
        <f t="shared" si="16"/>
        <v>-7.4945304107883973E-3</v>
      </c>
      <c r="J531">
        <f t="shared" si="17"/>
        <v>-7.4945304107883973E-3</v>
      </c>
    </row>
    <row r="532" spans="1:10" x14ac:dyDescent="0.3">
      <c r="A532" t="s">
        <v>2924</v>
      </c>
      <c r="B532" t="s">
        <v>34300</v>
      </c>
      <c r="C532" t="s">
        <v>34301</v>
      </c>
      <c r="D532" t="s">
        <v>34300</v>
      </c>
      <c r="E532" t="s">
        <v>34302</v>
      </c>
      <c r="F532" t="s">
        <v>34303</v>
      </c>
      <c r="G532" t="s">
        <v>34302</v>
      </c>
      <c r="I532">
        <f t="shared" si="16"/>
        <v>1.687181199177392E-2</v>
      </c>
      <c r="J532">
        <f t="shared" si="17"/>
        <v>1.687181199177392E-2</v>
      </c>
    </row>
    <row r="533" spans="1:10" x14ac:dyDescent="0.3">
      <c r="A533" t="s">
        <v>2929</v>
      </c>
      <c r="B533" t="s">
        <v>34304</v>
      </c>
      <c r="C533" t="s">
        <v>34305</v>
      </c>
      <c r="D533" t="s">
        <v>34306</v>
      </c>
      <c r="E533" t="s">
        <v>34307</v>
      </c>
      <c r="F533" t="s">
        <v>34308</v>
      </c>
      <c r="G533" t="s">
        <v>34307</v>
      </c>
      <c r="I533">
        <f t="shared" si="16"/>
        <v>1.6294725962138629E-3</v>
      </c>
      <c r="J533">
        <f t="shared" si="17"/>
        <v>1.6294725962138629E-3</v>
      </c>
    </row>
    <row r="534" spans="1:10" x14ac:dyDescent="0.3">
      <c r="A534" t="s">
        <v>2932</v>
      </c>
      <c r="B534" t="s">
        <v>34309</v>
      </c>
      <c r="C534" t="s">
        <v>34310</v>
      </c>
      <c r="D534" t="s">
        <v>34311</v>
      </c>
      <c r="E534" t="s">
        <v>34312</v>
      </c>
      <c r="F534" t="s">
        <v>34313</v>
      </c>
      <c r="G534" t="s">
        <v>34312</v>
      </c>
      <c r="I534">
        <f t="shared" si="16"/>
        <v>3.8947819285671268E-3</v>
      </c>
      <c r="J534">
        <f t="shared" si="17"/>
        <v>3.8947819285671268E-3</v>
      </c>
    </row>
    <row r="535" spans="1:10" x14ac:dyDescent="0.3">
      <c r="A535" t="s">
        <v>2937</v>
      </c>
      <c r="B535" t="s">
        <v>34314</v>
      </c>
      <c r="C535" t="s">
        <v>34315</v>
      </c>
      <c r="D535" t="s">
        <v>34316</v>
      </c>
      <c r="E535" t="s">
        <v>34010</v>
      </c>
      <c r="F535" t="s">
        <v>34317</v>
      </c>
      <c r="G535" t="s">
        <v>34010</v>
      </c>
      <c r="I535">
        <f t="shared" si="16"/>
        <v>5.3460809869667399E-4</v>
      </c>
      <c r="J535">
        <f t="shared" si="17"/>
        <v>5.3460809869667399E-4</v>
      </c>
    </row>
    <row r="536" spans="1:10" x14ac:dyDescent="0.3">
      <c r="A536" t="s">
        <v>2943</v>
      </c>
      <c r="B536" t="s">
        <v>34318</v>
      </c>
      <c r="C536" t="s">
        <v>34319</v>
      </c>
      <c r="D536" t="s">
        <v>34320</v>
      </c>
      <c r="E536" t="s">
        <v>34321</v>
      </c>
      <c r="F536" t="s">
        <v>34322</v>
      </c>
      <c r="G536" t="s">
        <v>34321</v>
      </c>
      <c r="I536">
        <f t="shared" si="16"/>
        <v>-7.9307117358803946E-4</v>
      </c>
      <c r="J536">
        <f t="shared" si="17"/>
        <v>-7.9307117358803946E-4</v>
      </c>
    </row>
    <row r="537" spans="1:10" x14ac:dyDescent="0.3">
      <c r="A537" t="s">
        <v>2950</v>
      </c>
      <c r="B537" t="s">
        <v>34323</v>
      </c>
      <c r="C537" t="s">
        <v>34324</v>
      </c>
      <c r="D537" t="s">
        <v>34325</v>
      </c>
      <c r="E537" t="s">
        <v>34326</v>
      </c>
      <c r="F537" t="s">
        <v>34327</v>
      </c>
      <c r="G537" t="s">
        <v>34326</v>
      </c>
      <c r="I537">
        <f t="shared" si="16"/>
        <v>3.2479416251025507E-3</v>
      </c>
      <c r="J537">
        <f t="shared" si="17"/>
        <v>3.2479416251025507E-3</v>
      </c>
    </row>
    <row r="538" spans="1:10" x14ac:dyDescent="0.3">
      <c r="A538" t="s">
        <v>2955</v>
      </c>
      <c r="B538" t="s">
        <v>34328</v>
      </c>
      <c r="C538" t="s">
        <v>34329</v>
      </c>
      <c r="D538" t="s">
        <v>34330</v>
      </c>
      <c r="E538" t="s">
        <v>34331</v>
      </c>
      <c r="F538" t="s">
        <v>34332</v>
      </c>
      <c r="G538" t="s">
        <v>34331</v>
      </c>
      <c r="I538">
        <f t="shared" si="16"/>
        <v>-2.9164639036872255E-3</v>
      </c>
      <c r="J538">
        <f t="shared" si="17"/>
        <v>-2.9164639036872255E-3</v>
      </c>
    </row>
    <row r="539" spans="1:10" x14ac:dyDescent="0.3">
      <c r="A539" t="s">
        <v>2961</v>
      </c>
      <c r="B539" t="s">
        <v>34333</v>
      </c>
      <c r="C539" t="s">
        <v>34334</v>
      </c>
      <c r="D539" t="s">
        <v>34335</v>
      </c>
      <c r="E539" t="s">
        <v>34336</v>
      </c>
      <c r="F539" t="s">
        <v>34337</v>
      </c>
      <c r="G539" t="s">
        <v>34336</v>
      </c>
      <c r="I539">
        <f t="shared" si="16"/>
        <v>2.0577656464927131E-4</v>
      </c>
      <c r="J539">
        <f t="shared" si="17"/>
        <v>2.0577656464927131E-4</v>
      </c>
    </row>
    <row r="540" spans="1:10" x14ac:dyDescent="0.3">
      <c r="A540" t="s">
        <v>2965</v>
      </c>
      <c r="B540" t="s">
        <v>34338</v>
      </c>
      <c r="C540" t="s">
        <v>34339</v>
      </c>
      <c r="D540" t="s">
        <v>34340</v>
      </c>
      <c r="E540" t="s">
        <v>34341</v>
      </c>
      <c r="F540" t="s">
        <v>34342</v>
      </c>
      <c r="G540" t="s">
        <v>34341</v>
      </c>
      <c r="I540">
        <f t="shared" si="16"/>
        <v>-5.5870801521603014E-4</v>
      </c>
      <c r="J540">
        <f t="shared" si="17"/>
        <v>-5.5870801521603014E-4</v>
      </c>
    </row>
    <row r="541" spans="1:10" x14ac:dyDescent="0.3">
      <c r="A541" t="s">
        <v>2971</v>
      </c>
      <c r="B541" t="s">
        <v>34343</v>
      </c>
      <c r="C541" t="s">
        <v>34344</v>
      </c>
      <c r="D541" t="s">
        <v>34345</v>
      </c>
      <c r="E541" t="s">
        <v>34346</v>
      </c>
      <c r="F541" t="s">
        <v>34347</v>
      </c>
      <c r="G541" t="s">
        <v>34346</v>
      </c>
      <c r="I541">
        <f t="shared" si="16"/>
        <v>6.4816942060516103E-3</v>
      </c>
      <c r="J541">
        <f t="shared" si="17"/>
        <v>6.4816942060516103E-3</v>
      </c>
    </row>
    <row r="542" spans="1:10" x14ac:dyDescent="0.3">
      <c r="A542" t="s">
        <v>2976</v>
      </c>
      <c r="B542" t="s">
        <v>34348</v>
      </c>
      <c r="C542" t="s">
        <v>34349</v>
      </c>
      <c r="D542" t="s">
        <v>34350</v>
      </c>
      <c r="E542" t="s">
        <v>34351</v>
      </c>
      <c r="F542" t="s">
        <v>34352</v>
      </c>
      <c r="G542" t="s">
        <v>34351</v>
      </c>
      <c r="I542">
        <f t="shared" si="16"/>
        <v>1.8935578147844237E-3</v>
      </c>
      <c r="J542">
        <f t="shared" si="17"/>
        <v>1.8935578147844237E-3</v>
      </c>
    </row>
    <row r="543" spans="1:10" x14ac:dyDescent="0.3">
      <c r="A543" t="s">
        <v>2983</v>
      </c>
      <c r="B543" t="s">
        <v>34353</v>
      </c>
      <c r="C543" t="s">
        <v>34354</v>
      </c>
      <c r="D543" t="s">
        <v>34355</v>
      </c>
      <c r="E543" t="s">
        <v>34356</v>
      </c>
      <c r="F543" t="s">
        <v>34357</v>
      </c>
      <c r="G543" t="s">
        <v>34356</v>
      </c>
      <c r="I543">
        <f t="shared" si="16"/>
        <v>-2.6821064438637608E-4</v>
      </c>
      <c r="J543">
        <f t="shared" si="17"/>
        <v>-2.6821064438637608E-4</v>
      </c>
    </row>
    <row r="544" spans="1:10" x14ac:dyDescent="0.3">
      <c r="A544" t="s">
        <v>2990</v>
      </c>
      <c r="B544" t="s">
        <v>34358</v>
      </c>
      <c r="C544" t="s">
        <v>34359</v>
      </c>
      <c r="D544" t="s">
        <v>34360</v>
      </c>
      <c r="E544" t="s">
        <v>34361</v>
      </c>
      <c r="F544" t="s">
        <v>34362</v>
      </c>
      <c r="G544" t="s">
        <v>34361</v>
      </c>
      <c r="I544">
        <f t="shared" si="16"/>
        <v>-5.1281960477279421E-3</v>
      </c>
      <c r="J544">
        <f t="shared" si="17"/>
        <v>-5.1281960477279421E-3</v>
      </c>
    </row>
    <row r="545" spans="1:10" x14ac:dyDescent="0.3">
      <c r="A545" t="s">
        <v>2995</v>
      </c>
      <c r="B545" t="s">
        <v>34363</v>
      </c>
      <c r="C545" t="s">
        <v>34364</v>
      </c>
      <c r="D545" t="s">
        <v>34365</v>
      </c>
      <c r="E545" t="s">
        <v>34366</v>
      </c>
      <c r="F545" t="s">
        <v>34367</v>
      </c>
      <c r="G545" t="s">
        <v>34366</v>
      </c>
      <c r="I545">
        <f t="shared" si="16"/>
        <v>-2.3342388816714895E-3</v>
      </c>
      <c r="J545">
        <f t="shared" si="17"/>
        <v>-2.3342388816714895E-3</v>
      </c>
    </row>
    <row r="546" spans="1:10" x14ac:dyDescent="0.3">
      <c r="A546" t="s">
        <v>2999</v>
      </c>
      <c r="B546" t="s">
        <v>34368</v>
      </c>
      <c r="C546" t="s">
        <v>34368</v>
      </c>
      <c r="D546" t="s">
        <v>34369</v>
      </c>
      <c r="E546" t="s">
        <v>34370</v>
      </c>
      <c r="F546" t="s">
        <v>34371</v>
      </c>
      <c r="G546" t="s">
        <v>34370</v>
      </c>
      <c r="I546">
        <f t="shared" si="16"/>
        <v>-8.7528970400407163E-3</v>
      </c>
      <c r="J546">
        <f t="shared" si="17"/>
        <v>-8.7528970400407163E-3</v>
      </c>
    </row>
    <row r="547" spans="1:10" x14ac:dyDescent="0.3">
      <c r="A547" t="s">
        <v>3005</v>
      </c>
      <c r="B547" t="s">
        <v>34372</v>
      </c>
      <c r="C547" t="s">
        <v>34373</v>
      </c>
      <c r="D547" t="s">
        <v>34374</v>
      </c>
      <c r="E547" t="s">
        <v>34375</v>
      </c>
      <c r="F547" t="s">
        <v>34376</v>
      </c>
      <c r="G547" t="s">
        <v>34375</v>
      </c>
      <c r="I547">
        <f t="shared" si="16"/>
        <v>7.6974978524077791E-3</v>
      </c>
      <c r="J547">
        <f t="shared" si="17"/>
        <v>7.6974978524077791E-3</v>
      </c>
    </row>
    <row r="548" spans="1:10" x14ac:dyDescent="0.3">
      <c r="A548" t="s">
        <v>3011</v>
      </c>
      <c r="B548" t="s">
        <v>34377</v>
      </c>
      <c r="C548" t="s">
        <v>34378</v>
      </c>
      <c r="D548" t="s">
        <v>34379</v>
      </c>
      <c r="E548" t="s">
        <v>34380</v>
      </c>
      <c r="F548" t="s">
        <v>34381</v>
      </c>
      <c r="G548" t="s">
        <v>34380</v>
      </c>
      <c r="I548">
        <f t="shared" si="16"/>
        <v>-2.5307711359205589E-3</v>
      </c>
      <c r="J548">
        <f t="shared" si="17"/>
        <v>-2.5307711359205589E-3</v>
      </c>
    </row>
    <row r="549" spans="1:10" x14ac:dyDescent="0.3">
      <c r="A549" t="s">
        <v>3016</v>
      </c>
      <c r="B549" t="s">
        <v>34382</v>
      </c>
      <c r="C549" t="s">
        <v>34383</v>
      </c>
      <c r="D549" t="s">
        <v>34384</v>
      </c>
      <c r="E549" t="s">
        <v>34385</v>
      </c>
      <c r="F549" t="s">
        <v>34386</v>
      </c>
      <c r="G549" t="s">
        <v>34385</v>
      </c>
      <c r="I549">
        <f t="shared" si="16"/>
        <v>-1.6518274464917626E-3</v>
      </c>
      <c r="J549">
        <f t="shared" si="17"/>
        <v>-1.6518274464917626E-3</v>
      </c>
    </row>
    <row r="550" spans="1:10" x14ac:dyDescent="0.3">
      <c r="A550" t="s">
        <v>3020</v>
      </c>
      <c r="B550" t="s">
        <v>34387</v>
      </c>
      <c r="C550" t="s">
        <v>34388</v>
      </c>
      <c r="D550" t="s">
        <v>34389</v>
      </c>
      <c r="E550" t="s">
        <v>34390</v>
      </c>
      <c r="F550" t="s">
        <v>34391</v>
      </c>
      <c r="G550" t="s">
        <v>34390</v>
      </c>
      <c r="I550">
        <f t="shared" si="16"/>
        <v>3.4268818957983724E-4</v>
      </c>
      <c r="J550">
        <f t="shared" si="17"/>
        <v>3.4268818957983724E-4</v>
      </c>
    </row>
    <row r="551" spans="1:10" x14ac:dyDescent="0.3">
      <c r="A551" t="s">
        <v>3023</v>
      </c>
      <c r="B551" t="s">
        <v>34392</v>
      </c>
      <c r="C551" t="s">
        <v>34393</v>
      </c>
      <c r="D551" t="s">
        <v>34394</v>
      </c>
      <c r="E551" t="s">
        <v>34395</v>
      </c>
      <c r="F551" t="s">
        <v>34396</v>
      </c>
      <c r="G551" t="s">
        <v>34395</v>
      </c>
      <c r="I551">
        <f t="shared" si="16"/>
        <v>-8.1457691464330885E-3</v>
      </c>
      <c r="J551">
        <f t="shared" si="17"/>
        <v>-8.1457691464330885E-3</v>
      </c>
    </row>
    <row r="552" spans="1:10" x14ac:dyDescent="0.3">
      <c r="A552" t="s">
        <v>3026</v>
      </c>
      <c r="B552" t="s">
        <v>34397</v>
      </c>
      <c r="C552" t="s">
        <v>34398</v>
      </c>
      <c r="D552" t="s">
        <v>34399</v>
      </c>
      <c r="E552" t="s">
        <v>34400</v>
      </c>
      <c r="F552" t="s">
        <v>33944</v>
      </c>
      <c r="G552" t="s">
        <v>34400</v>
      </c>
      <c r="I552">
        <f t="shared" si="16"/>
        <v>6.9326890821584343E-3</v>
      </c>
      <c r="J552">
        <f t="shared" si="17"/>
        <v>6.9326890821584343E-3</v>
      </c>
    </row>
    <row r="553" spans="1:10" x14ac:dyDescent="0.3">
      <c r="A553" t="s">
        <v>3030</v>
      </c>
      <c r="B553" t="s">
        <v>34401</v>
      </c>
      <c r="C553" t="s">
        <v>34402</v>
      </c>
      <c r="D553" t="s">
        <v>34403</v>
      </c>
      <c r="E553" t="s">
        <v>34404</v>
      </c>
      <c r="F553" t="s">
        <v>34405</v>
      </c>
      <c r="G553" t="s">
        <v>34404</v>
      </c>
      <c r="I553">
        <f t="shared" si="16"/>
        <v>-4.1937271153719945E-3</v>
      </c>
      <c r="J553">
        <f t="shared" si="17"/>
        <v>-4.1937271153719945E-3</v>
      </c>
    </row>
    <row r="554" spans="1:10" x14ac:dyDescent="0.3">
      <c r="A554" t="s">
        <v>3035</v>
      </c>
      <c r="B554" t="s">
        <v>34406</v>
      </c>
      <c r="C554" t="s">
        <v>34407</v>
      </c>
      <c r="D554" t="s">
        <v>34408</v>
      </c>
      <c r="E554" t="s">
        <v>34409</v>
      </c>
      <c r="F554" t="s">
        <v>34410</v>
      </c>
      <c r="G554" t="s">
        <v>34409</v>
      </c>
      <c r="I554">
        <f t="shared" si="16"/>
        <v>8.8524798513519003E-4</v>
      </c>
      <c r="J554">
        <f t="shared" si="17"/>
        <v>8.8524798513519003E-4</v>
      </c>
    </row>
    <row r="555" spans="1:10" x14ac:dyDescent="0.3">
      <c r="A555" t="s">
        <v>3040</v>
      </c>
      <c r="B555" t="s">
        <v>34411</v>
      </c>
      <c r="C555" t="s">
        <v>34412</v>
      </c>
      <c r="D555" t="s">
        <v>34413</v>
      </c>
      <c r="E555" t="s">
        <v>34414</v>
      </c>
      <c r="F555" t="s">
        <v>34415</v>
      </c>
      <c r="G555" t="s">
        <v>34414</v>
      </c>
      <c r="I555">
        <f t="shared" si="16"/>
        <v>1.8740746963539969E-2</v>
      </c>
      <c r="J555">
        <f t="shared" si="17"/>
        <v>1.8740746963539969E-2</v>
      </c>
    </row>
    <row r="556" spans="1:10" x14ac:dyDescent="0.3">
      <c r="A556" t="s">
        <v>3045</v>
      </c>
      <c r="B556" t="s">
        <v>34416</v>
      </c>
      <c r="C556" t="s">
        <v>34417</v>
      </c>
      <c r="D556" t="s">
        <v>34418</v>
      </c>
      <c r="E556" t="s">
        <v>34419</v>
      </c>
      <c r="F556" t="s">
        <v>34420</v>
      </c>
      <c r="G556" t="s">
        <v>34419</v>
      </c>
      <c r="I556">
        <f t="shared" si="16"/>
        <v>1.1013880529641262E-3</v>
      </c>
      <c r="J556">
        <f t="shared" si="17"/>
        <v>1.1013880529641262E-3</v>
      </c>
    </row>
    <row r="557" spans="1:10" x14ac:dyDescent="0.3">
      <c r="A557" t="s">
        <v>3051</v>
      </c>
      <c r="B557" t="s">
        <v>34421</v>
      </c>
      <c r="C557" t="s">
        <v>34422</v>
      </c>
      <c r="D557" t="s">
        <v>34423</v>
      </c>
      <c r="E557" t="s">
        <v>34424</v>
      </c>
      <c r="F557" t="s">
        <v>34425</v>
      </c>
      <c r="G557" t="s">
        <v>34424</v>
      </c>
      <c r="I557">
        <f t="shared" si="16"/>
        <v>-3.9340969152944112E-3</v>
      </c>
      <c r="J557">
        <f t="shared" si="17"/>
        <v>-3.9340969152944112E-3</v>
      </c>
    </row>
    <row r="558" spans="1:10" x14ac:dyDescent="0.3">
      <c r="A558" t="s">
        <v>3057</v>
      </c>
      <c r="B558" t="s">
        <v>34426</v>
      </c>
      <c r="C558" t="s">
        <v>34427</v>
      </c>
      <c r="D558" t="s">
        <v>34428</v>
      </c>
      <c r="E558" t="s">
        <v>34429</v>
      </c>
      <c r="F558" t="s">
        <v>34430</v>
      </c>
      <c r="G558" t="s">
        <v>34429</v>
      </c>
      <c r="I558">
        <f t="shared" si="16"/>
        <v>5.2111663311693287E-3</v>
      </c>
      <c r="J558">
        <f t="shared" si="17"/>
        <v>5.2111663311693287E-3</v>
      </c>
    </row>
    <row r="559" spans="1:10" x14ac:dyDescent="0.3">
      <c r="A559" t="s">
        <v>3064</v>
      </c>
      <c r="B559" t="s">
        <v>34431</v>
      </c>
      <c r="C559" t="s">
        <v>34432</v>
      </c>
      <c r="D559" t="s">
        <v>34433</v>
      </c>
      <c r="E559" t="s">
        <v>34434</v>
      </c>
      <c r="F559" t="s">
        <v>34435</v>
      </c>
      <c r="G559" t="s">
        <v>34434</v>
      </c>
      <c r="I559">
        <f t="shared" si="16"/>
        <v>7.4975529728117478E-4</v>
      </c>
      <c r="J559">
        <f t="shared" si="17"/>
        <v>7.4975529728117478E-4</v>
      </c>
    </row>
    <row r="560" spans="1:10" x14ac:dyDescent="0.3">
      <c r="A560" t="s">
        <v>3070</v>
      </c>
      <c r="B560" t="s">
        <v>34436</v>
      </c>
      <c r="C560" t="s">
        <v>34437</v>
      </c>
      <c r="D560" t="s">
        <v>34438</v>
      </c>
      <c r="E560" t="s">
        <v>34439</v>
      </c>
      <c r="F560" t="s">
        <v>34440</v>
      </c>
      <c r="G560" t="s">
        <v>34439</v>
      </c>
      <c r="I560">
        <f t="shared" si="16"/>
        <v>1.5488286592674257E-2</v>
      </c>
      <c r="J560">
        <f t="shared" si="17"/>
        <v>1.5488286592674257E-2</v>
      </c>
    </row>
    <row r="561" spans="1:10" x14ac:dyDescent="0.3">
      <c r="A561" t="s">
        <v>3077</v>
      </c>
      <c r="B561" t="s">
        <v>34441</v>
      </c>
      <c r="C561" t="s">
        <v>34442</v>
      </c>
      <c r="D561" t="s">
        <v>34443</v>
      </c>
      <c r="E561" t="s">
        <v>34444</v>
      </c>
      <c r="F561" t="s">
        <v>34445</v>
      </c>
      <c r="G561" t="s">
        <v>34444</v>
      </c>
      <c r="I561">
        <f t="shared" si="16"/>
        <v>3.9520178655312902E-3</v>
      </c>
      <c r="J561">
        <f t="shared" si="17"/>
        <v>3.9520178655312902E-3</v>
      </c>
    </row>
    <row r="562" spans="1:10" x14ac:dyDescent="0.3">
      <c r="A562" t="s">
        <v>3084</v>
      </c>
      <c r="B562" t="s">
        <v>34446</v>
      </c>
      <c r="C562" t="s">
        <v>34447</v>
      </c>
      <c r="D562" t="s">
        <v>34448</v>
      </c>
      <c r="E562" t="s">
        <v>34449</v>
      </c>
      <c r="F562" t="s">
        <v>34450</v>
      </c>
      <c r="G562" t="s">
        <v>34449</v>
      </c>
      <c r="I562">
        <f t="shared" si="16"/>
        <v>-2.962511109790946E-3</v>
      </c>
      <c r="J562">
        <f t="shared" si="17"/>
        <v>-2.962511109790946E-3</v>
      </c>
    </row>
    <row r="563" spans="1:10" x14ac:dyDescent="0.3">
      <c r="A563" t="s">
        <v>3091</v>
      </c>
      <c r="B563" t="s">
        <v>34451</v>
      </c>
      <c r="C563" t="s">
        <v>34452</v>
      </c>
      <c r="D563" t="s">
        <v>34453</v>
      </c>
      <c r="E563" t="s">
        <v>34454</v>
      </c>
      <c r="F563" t="s">
        <v>34455</v>
      </c>
      <c r="G563" t="s">
        <v>34454</v>
      </c>
      <c r="I563">
        <f t="shared" si="16"/>
        <v>8.5146869218648529E-4</v>
      </c>
      <c r="J563">
        <f t="shared" si="17"/>
        <v>8.5146869218648529E-4</v>
      </c>
    </row>
    <row r="564" spans="1:10" x14ac:dyDescent="0.3">
      <c r="A564" t="s">
        <v>3098</v>
      </c>
      <c r="B564" t="s">
        <v>34456</v>
      </c>
      <c r="C564" t="s">
        <v>34457</v>
      </c>
      <c r="D564" t="s">
        <v>34458</v>
      </c>
      <c r="E564" t="s">
        <v>34459</v>
      </c>
      <c r="F564" t="s">
        <v>34460</v>
      </c>
      <c r="G564" t="s">
        <v>34459</v>
      </c>
      <c r="I564">
        <f t="shared" si="16"/>
        <v>9.8198775225119767E-4</v>
      </c>
      <c r="J564">
        <f t="shared" si="17"/>
        <v>9.8198775225119767E-4</v>
      </c>
    </row>
    <row r="565" spans="1:10" x14ac:dyDescent="0.3">
      <c r="A565" t="s">
        <v>3104</v>
      </c>
      <c r="B565" t="s">
        <v>34461</v>
      </c>
      <c r="C565" t="s">
        <v>34462</v>
      </c>
      <c r="D565" t="s">
        <v>34463</v>
      </c>
      <c r="E565" t="s">
        <v>34464</v>
      </c>
      <c r="F565" t="s">
        <v>34465</v>
      </c>
      <c r="G565" t="s">
        <v>34464</v>
      </c>
      <c r="I565">
        <f t="shared" si="16"/>
        <v>1.3970972116492165E-3</v>
      </c>
      <c r="J565">
        <f t="shared" si="17"/>
        <v>1.3970972116492165E-3</v>
      </c>
    </row>
    <row r="566" spans="1:10" x14ac:dyDescent="0.3">
      <c r="A566" t="s">
        <v>3111</v>
      </c>
      <c r="B566" t="s">
        <v>34466</v>
      </c>
      <c r="C566" t="s">
        <v>34467</v>
      </c>
      <c r="D566" t="s">
        <v>34468</v>
      </c>
      <c r="E566" t="s">
        <v>34469</v>
      </c>
      <c r="F566" t="s">
        <v>34470</v>
      </c>
      <c r="G566" t="s">
        <v>34469</v>
      </c>
      <c r="I566">
        <f t="shared" si="16"/>
        <v>-1.2841104865638337E-3</v>
      </c>
      <c r="J566">
        <f t="shared" si="17"/>
        <v>-1.2841104865638337E-3</v>
      </c>
    </row>
    <row r="567" spans="1:10" x14ac:dyDescent="0.3">
      <c r="A567" t="s">
        <v>3117</v>
      </c>
      <c r="B567" t="s">
        <v>34471</v>
      </c>
      <c r="C567" t="s">
        <v>34472</v>
      </c>
      <c r="D567" t="s">
        <v>34473</v>
      </c>
      <c r="E567" t="s">
        <v>34474</v>
      </c>
      <c r="F567" t="s">
        <v>34475</v>
      </c>
      <c r="G567" t="s">
        <v>34474</v>
      </c>
      <c r="I567">
        <f t="shared" si="16"/>
        <v>-1.5132998864161415E-3</v>
      </c>
      <c r="J567">
        <f t="shared" si="17"/>
        <v>-1.5132998864161415E-3</v>
      </c>
    </row>
    <row r="568" spans="1:10" x14ac:dyDescent="0.3">
      <c r="A568" t="s">
        <v>3124</v>
      </c>
      <c r="B568" t="s">
        <v>34476</v>
      </c>
      <c r="C568" t="s">
        <v>34477</v>
      </c>
      <c r="D568" t="s">
        <v>34478</v>
      </c>
      <c r="E568" t="s">
        <v>34479</v>
      </c>
      <c r="F568" t="s">
        <v>34480</v>
      </c>
      <c r="G568" t="s">
        <v>34479</v>
      </c>
      <c r="I568">
        <f t="shared" si="16"/>
        <v>-7.4762673279362389E-3</v>
      </c>
      <c r="J568">
        <f t="shared" si="17"/>
        <v>-7.4762673279362389E-3</v>
      </c>
    </row>
    <row r="569" spans="1:10" x14ac:dyDescent="0.3">
      <c r="A569" t="s">
        <v>3131</v>
      </c>
      <c r="B569" t="s">
        <v>34481</v>
      </c>
      <c r="C569" t="s">
        <v>34482</v>
      </c>
      <c r="D569" t="s">
        <v>34483</v>
      </c>
      <c r="E569" t="s">
        <v>34484</v>
      </c>
      <c r="F569" t="s">
        <v>34485</v>
      </c>
      <c r="G569" t="s">
        <v>34484</v>
      </c>
      <c r="I569">
        <f t="shared" si="16"/>
        <v>-3.2725154743454641E-3</v>
      </c>
      <c r="J569">
        <f t="shared" si="17"/>
        <v>-3.2725154743454641E-3</v>
      </c>
    </row>
    <row r="570" spans="1:10" x14ac:dyDescent="0.3">
      <c r="A570" t="s">
        <v>3136</v>
      </c>
      <c r="B570" t="s">
        <v>34486</v>
      </c>
      <c r="C570" t="s">
        <v>34487</v>
      </c>
      <c r="D570" t="s">
        <v>34486</v>
      </c>
      <c r="E570" t="s">
        <v>34488</v>
      </c>
      <c r="F570" t="s">
        <v>34489</v>
      </c>
      <c r="G570" t="s">
        <v>34488</v>
      </c>
      <c r="I570">
        <f t="shared" si="16"/>
        <v>5.4020134358913679E-3</v>
      </c>
      <c r="J570">
        <f t="shared" si="17"/>
        <v>5.4020134358913679E-3</v>
      </c>
    </row>
    <row r="571" spans="1:10" x14ac:dyDescent="0.3">
      <c r="A571" t="s">
        <v>3143</v>
      </c>
      <c r="B571" t="s">
        <v>34490</v>
      </c>
      <c r="C571" t="s">
        <v>34491</v>
      </c>
      <c r="D571" t="s">
        <v>34492</v>
      </c>
      <c r="E571" t="s">
        <v>34493</v>
      </c>
      <c r="F571" t="s">
        <v>34494</v>
      </c>
      <c r="G571" t="s">
        <v>34493</v>
      </c>
      <c r="I571">
        <f t="shared" si="16"/>
        <v>-3.6215304481482247E-3</v>
      </c>
      <c r="J571">
        <f t="shared" si="17"/>
        <v>-3.6215304481482247E-3</v>
      </c>
    </row>
    <row r="572" spans="1:10" x14ac:dyDescent="0.3">
      <c r="A572" t="s">
        <v>3148</v>
      </c>
      <c r="B572" t="s">
        <v>34495</v>
      </c>
      <c r="C572" t="s">
        <v>34496</v>
      </c>
      <c r="D572" t="s">
        <v>34495</v>
      </c>
      <c r="E572" t="s">
        <v>34497</v>
      </c>
      <c r="F572" t="s">
        <v>34498</v>
      </c>
      <c r="G572" t="s">
        <v>34497</v>
      </c>
      <c r="I572">
        <f t="shared" si="16"/>
        <v>5.8033576140443183E-3</v>
      </c>
      <c r="J572">
        <f t="shared" si="17"/>
        <v>5.8033576140443183E-3</v>
      </c>
    </row>
    <row r="573" spans="1:10" x14ac:dyDescent="0.3">
      <c r="A573" t="s">
        <v>3152</v>
      </c>
      <c r="B573" t="s">
        <v>34499</v>
      </c>
      <c r="C573" t="s">
        <v>34500</v>
      </c>
      <c r="D573" t="s">
        <v>34501</v>
      </c>
      <c r="E573" t="s">
        <v>34502</v>
      </c>
      <c r="F573" t="s">
        <v>34503</v>
      </c>
      <c r="G573" t="s">
        <v>34502</v>
      </c>
      <c r="I573">
        <f t="shared" si="16"/>
        <v>-2.4232136587771179E-3</v>
      </c>
      <c r="J573">
        <f t="shared" si="17"/>
        <v>-2.4232136587771179E-3</v>
      </c>
    </row>
    <row r="574" spans="1:10" x14ac:dyDescent="0.3">
      <c r="A574" t="s">
        <v>3158</v>
      </c>
      <c r="B574" t="s">
        <v>34504</v>
      </c>
      <c r="C574" t="s">
        <v>34505</v>
      </c>
      <c r="D574" t="s">
        <v>34506</v>
      </c>
      <c r="E574" t="s">
        <v>34507</v>
      </c>
      <c r="F574" t="s">
        <v>34508</v>
      </c>
      <c r="G574" t="s">
        <v>34507</v>
      </c>
      <c r="I574">
        <f t="shared" si="16"/>
        <v>9.0859461414706955E-4</v>
      </c>
      <c r="J574">
        <f t="shared" si="17"/>
        <v>9.0859461414706955E-4</v>
      </c>
    </row>
    <row r="575" spans="1:10" x14ac:dyDescent="0.3">
      <c r="A575" t="s">
        <v>3164</v>
      </c>
      <c r="B575" t="s">
        <v>34509</v>
      </c>
      <c r="C575" t="s">
        <v>34510</v>
      </c>
      <c r="D575" t="s">
        <v>34509</v>
      </c>
      <c r="E575" t="s">
        <v>34511</v>
      </c>
      <c r="F575" t="s">
        <v>34512</v>
      </c>
      <c r="G575" t="s">
        <v>34511</v>
      </c>
      <c r="I575">
        <f t="shared" si="16"/>
        <v>5.9838704420242849E-3</v>
      </c>
      <c r="J575">
        <f t="shared" si="17"/>
        <v>5.9838704420242849E-3</v>
      </c>
    </row>
    <row r="576" spans="1:10" x14ac:dyDescent="0.3">
      <c r="A576" t="s">
        <v>3169</v>
      </c>
      <c r="B576" t="s">
        <v>34513</v>
      </c>
      <c r="C576" t="s">
        <v>34514</v>
      </c>
      <c r="D576" t="s">
        <v>34515</v>
      </c>
      <c r="E576" t="s">
        <v>34516</v>
      </c>
      <c r="F576" t="s">
        <v>34517</v>
      </c>
      <c r="G576" t="s">
        <v>34516</v>
      </c>
      <c r="I576">
        <f t="shared" si="16"/>
        <v>2.5627341818591108E-3</v>
      </c>
      <c r="J576">
        <f t="shared" si="17"/>
        <v>2.5627341818591108E-3</v>
      </c>
    </row>
    <row r="577" spans="1:10" x14ac:dyDescent="0.3">
      <c r="A577" t="s">
        <v>3175</v>
      </c>
      <c r="B577" t="s">
        <v>34518</v>
      </c>
      <c r="C577" t="s">
        <v>34519</v>
      </c>
      <c r="D577" t="s">
        <v>34520</v>
      </c>
      <c r="E577" t="s">
        <v>34521</v>
      </c>
      <c r="F577" t="s">
        <v>34522</v>
      </c>
      <c r="G577" t="s">
        <v>34521</v>
      </c>
      <c r="I577">
        <f t="shared" si="16"/>
        <v>-1.947076207142484E-3</v>
      </c>
      <c r="J577">
        <f t="shared" si="17"/>
        <v>-1.947076207142484E-3</v>
      </c>
    </row>
    <row r="578" spans="1:10" x14ac:dyDescent="0.3">
      <c r="A578" t="s">
        <v>3181</v>
      </c>
      <c r="B578" t="s">
        <v>34523</v>
      </c>
      <c r="C578" t="s">
        <v>34524</v>
      </c>
      <c r="D578" t="s">
        <v>34525</v>
      </c>
      <c r="E578" t="s">
        <v>34526</v>
      </c>
      <c r="F578" t="s">
        <v>34527</v>
      </c>
      <c r="G578" t="s">
        <v>34526</v>
      </c>
      <c r="I578">
        <f t="shared" si="16"/>
        <v>-8.1068134734290226E-3</v>
      </c>
      <c r="J578">
        <f t="shared" si="17"/>
        <v>-8.1068134734290226E-3</v>
      </c>
    </row>
    <row r="579" spans="1:10" x14ac:dyDescent="0.3">
      <c r="A579" t="s">
        <v>3187</v>
      </c>
      <c r="B579" t="s">
        <v>34526</v>
      </c>
      <c r="C579" t="s">
        <v>34528</v>
      </c>
      <c r="D579" t="s">
        <v>34529</v>
      </c>
      <c r="E579" t="s">
        <v>34530</v>
      </c>
      <c r="F579" t="s">
        <v>34531</v>
      </c>
      <c r="G579" t="s">
        <v>34530</v>
      </c>
      <c r="I579">
        <f t="shared" si="16"/>
        <v>-9.5417115947889278E-3</v>
      </c>
      <c r="J579">
        <f t="shared" si="17"/>
        <v>-9.5417115947889278E-3</v>
      </c>
    </row>
    <row r="580" spans="1:10" x14ac:dyDescent="0.3">
      <c r="A580" t="s">
        <v>3193</v>
      </c>
      <c r="B580" t="s">
        <v>34532</v>
      </c>
      <c r="C580" t="s">
        <v>34533</v>
      </c>
      <c r="D580" t="s">
        <v>34534</v>
      </c>
      <c r="E580" t="s">
        <v>34535</v>
      </c>
      <c r="F580" t="s">
        <v>34536</v>
      </c>
      <c r="G580" t="s">
        <v>34535</v>
      </c>
      <c r="I580">
        <f t="shared" si="16"/>
        <v>-1.3922909063055285E-3</v>
      </c>
      <c r="J580">
        <f t="shared" si="17"/>
        <v>-1.3922909063055285E-3</v>
      </c>
    </row>
    <row r="581" spans="1:10" x14ac:dyDescent="0.3">
      <c r="A581" t="s">
        <v>3197</v>
      </c>
      <c r="B581" t="s">
        <v>34537</v>
      </c>
      <c r="C581" t="s">
        <v>34538</v>
      </c>
      <c r="D581" t="s">
        <v>34539</v>
      </c>
      <c r="E581" t="s">
        <v>34540</v>
      </c>
      <c r="F581" t="s">
        <v>34541</v>
      </c>
      <c r="G581" t="s">
        <v>34540</v>
      </c>
      <c r="I581">
        <f t="shared" ref="I581:I644" si="18">(E581-E580)/E580</f>
        <v>1.8459313171892265E-4</v>
      </c>
      <c r="J581">
        <f t="shared" ref="J581:J644" si="19">(G581-G580)/G580</f>
        <v>1.8459313171892265E-4</v>
      </c>
    </row>
    <row r="582" spans="1:10" x14ac:dyDescent="0.3">
      <c r="A582" t="s">
        <v>3201</v>
      </c>
      <c r="B582" t="s">
        <v>34542</v>
      </c>
      <c r="C582" t="s">
        <v>34495</v>
      </c>
      <c r="D582" t="s">
        <v>34543</v>
      </c>
      <c r="E582" t="s">
        <v>34544</v>
      </c>
      <c r="F582" t="s">
        <v>34545</v>
      </c>
      <c r="G582" t="s">
        <v>34544</v>
      </c>
      <c r="I582">
        <f t="shared" si="18"/>
        <v>7.1559709045288808E-3</v>
      </c>
      <c r="J582">
        <f t="shared" si="19"/>
        <v>7.1559709045288808E-3</v>
      </c>
    </row>
    <row r="583" spans="1:10" x14ac:dyDescent="0.3">
      <c r="A583" t="s">
        <v>3206</v>
      </c>
      <c r="B583" t="s">
        <v>34546</v>
      </c>
      <c r="C583" t="s">
        <v>34547</v>
      </c>
      <c r="D583" t="s">
        <v>34548</v>
      </c>
      <c r="E583" t="s">
        <v>34549</v>
      </c>
      <c r="F583" t="s">
        <v>34550</v>
      </c>
      <c r="G583" t="s">
        <v>34549</v>
      </c>
      <c r="I583">
        <f t="shared" si="18"/>
        <v>9.5014608312217735E-3</v>
      </c>
      <c r="J583">
        <f t="shared" si="19"/>
        <v>9.5014608312217735E-3</v>
      </c>
    </row>
    <row r="584" spans="1:10" x14ac:dyDescent="0.3">
      <c r="A584" t="s">
        <v>3212</v>
      </c>
      <c r="B584" t="s">
        <v>34551</v>
      </c>
      <c r="C584" t="s">
        <v>34552</v>
      </c>
      <c r="D584" t="s">
        <v>34553</v>
      </c>
      <c r="E584" t="s">
        <v>34554</v>
      </c>
      <c r="F584" t="s">
        <v>34555</v>
      </c>
      <c r="G584" t="s">
        <v>34554</v>
      </c>
      <c r="I584">
        <f t="shared" si="18"/>
        <v>3.8516932063573881E-4</v>
      </c>
      <c r="J584">
        <f t="shared" si="19"/>
        <v>3.8516932063573881E-4</v>
      </c>
    </row>
    <row r="585" spans="1:10" x14ac:dyDescent="0.3">
      <c r="A585" t="s">
        <v>3219</v>
      </c>
      <c r="B585" t="s">
        <v>34556</v>
      </c>
      <c r="C585" t="s">
        <v>34557</v>
      </c>
      <c r="D585" t="s">
        <v>34558</v>
      </c>
      <c r="E585" t="s">
        <v>34559</v>
      </c>
      <c r="F585" t="s">
        <v>34560</v>
      </c>
      <c r="G585" t="s">
        <v>34559</v>
      </c>
      <c r="I585">
        <f t="shared" si="18"/>
        <v>-5.9449509478494054E-4</v>
      </c>
      <c r="J585">
        <f t="shared" si="19"/>
        <v>-5.9449509478494054E-4</v>
      </c>
    </row>
    <row r="586" spans="1:10" x14ac:dyDescent="0.3">
      <c r="A586" t="s">
        <v>3225</v>
      </c>
      <c r="B586" t="s">
        <v>34561</v>
      </c>
      <c r="C586" t="s">
        <v>34562</v>
      </c>
      <c r="D586" t="s">
        <v>34563</v>
      </c>
      <c r="E586" t="s">
        <v>34564</v>
      </c>
      <c r="F586" t="s">
        <v>34565</v>
      </c>
      <c r="G586" t="s">
        <v>34564</v>
      </c>
      <c r="I586">
        <f t="shared" si="18"/>
        <v>-1.5162119950364265E-2</v>
      </c>
      <c r="J586">
        <f t="shared" si="19"/>
        <v>-1.5162119950364265E-2</v>
      </c>
    </row>
    <row r="587" spans="1:10" x14ac:dyDescent="0.3">
      <c r="A587" t="s">
        <v>3229</v>
      </c>
      <c r="B587" t="s">
        <v>34566</v>
      </c>
      <c r="C587" t="s">
        <v>34567</v>
      </c>
      <c r="D587" t="s">
        <v>34568</v>
      </c>
      <c r="E587" t="s">
        <v>34569</v>
      </c>
      <c r="F587" t="s">
        <v>34570</v>
      </c>
      <c r="G587" t="s">
        <v>34569</v>
      </c>
      <c r="I587">
        <f t="shared" si="18"/>
        <v>1.7835487371914991E-4</v>
      </c>
      <c r="J587">
        <f t="shared" si="19"/>
        <v>1.7835487371914991E-4</v>
      </c>
    </row>
    <row r="588" spans="1:10" x14ac:dyDescent="0.3">
      <c r="A588" t="s">
        <v>3236</v>
      </c>
      <c r="B588" t="s">
        <v>34571</v>
      </c>
      <c r="C588" t="s">
        <v>34571</v>
      </c>
      <c r="D588" t="s">
        <v>34572</v>
      </c>
      <c r="E588" t="s">
        <v>34573</v>
      </c>
      <c r="F588" t="s">
        <v>34574</v>
      </c>
      <c r="G588" t="s">
        <v>34573</v>
      </c>
      <c r="I588">
        <f t="shared" si="18"/>
        <v>-1.8234781373304695E-2</v>
      </c>
      <c r="J588">
        <f t="shared" si="19"/>
        <v>-1.8234781373304695E-2</v>
      </c>
    </row>
    <row r="589" spans="1:10" x14ac:dyDescent="0.3">
      <c r="A589" t="s">
        <v>3243</v>
      </c>
      <c r="B589" t="s">
        <v>34575</v>
      </c>
      <c r="C589" t="s">
        <v>34576</v>
      </c>
      <c r="D589" t="s">
        <v>34577</v>
      </c>
      <c r="E589" t="s">
        <v>34578</v>
      </c>
      <c r="F589" t="s">
        <v>34579</v>
      </c>
      <c r="G589" t="s">
        <v>34578</v>
      </c>
      <c r="I589">
        <f t="shared" si="18"/>
        <v>-1.9225622441549027E-3</v>
      </c>
      <c r="J589">
        <f t="shared" si="19"/>
        <v>-1.9225622441549027E-3</v>
      </c>
    </row>
    <row r="590" spans="1:10" x14ac:dyDescent="0.3">
      <c r="A590" t="s">
        <v>3250</v>
      </c>
      <c r="B590" t="s">
        <v>34580</v>
      </c>
      <c r="C590" t="s">
        <v>34581</v>
      </c>
      <c r="D590" t="s">
        <v>34582</v>
      </c>
      <c r="E590" t="s">
        <v>34583</v>
      </c>
      <c r="F590" t="s">
        <v>34584</v>
      </c>
      <c r="G590" t="s">
        <v>34583</v>
      </c>
      <c r="I590">
        <f t="shared" si="18"/>
        <v>2.014159632025002E-3</v>
      </c>
      <c r="J590">
        <f t="shared" si="19"/>
        <v>2.014159632025002E-3</v>
      </c>
    </row>
    <row r="591" spans="1:10" x14ac:dyDescent="0.3">
      <c r="A591" t="s">
        <v>3257</v>
      </c>
      <c r="B591" t="s">
        <v>34585</v>
      </c>
      <c r="C591" t="s">
        <v>34586</v>
      </c>
      <c r="D591" t="s">
        <v>34587</v>
      </c>
      <c r="E591" t="s">
        <v>34588</v>
      </c>
      <c r="F591" t="s">
        <v>34589</v>
      </c>
      <c r="G591" t="s">
        <v>34588</v>
      </c>
      <c r="I591">
        <f t="shared" si="18"/>
        <v>2.6941058416540787E-4</v>
      </c>
      <c r="J591">
        <f t="shared" si="19"/>
        <v>2.6941058416540787E-4</v>
      </c>
    </row>
    <row r="592" spans="1:10" x14ac:dyDescent="0.3">
      <c r="A592" t="s">
        <v>3262</v>
      </c>
      <c r="B592" t="s">
        <v>34590</v>
      </c>
      <c r="C592" t="s">
        <v>34591</v>
      </c>
      <c r="D592" t="s">
        <v>34592</v>
      </c>
      <c r="E592" t="s">
        <v>34593</v>
      </c>
      <c r="F592" t="s">
        <v>34594</v>
      </c>
      <c r="G592" t="s">
        <v>34593</v>
      </c>
      <c r="I592">
        <f t="shared" si="18"/>
        <v>-8.2015928888042316E-4</v>
      </c>
      <c r="J592">
        <f t="shared" si="19"/>
        <v>-8.2015928888042316E-4</v>
      </c>
    </row>
    <row r="593" spans="1:10" x14ac:dyDescent="0.3">
      <c r="A593" t="s">
        <v>3266</v>
      </c>
      <c r="B593" t="s">
        <v>34595</v>
      </c>
      <c r="C593" t="s">
        <v>34596</v>
      </c>
      <c r="D593" t="s">
        <v>34597</v>
      </c>
      <c r="E593" t="s">
        <v>33859</v>
      </c>
      <c r="F593" t="s">
        <v>34598</v>
      </c>
      <c r="G593" t="s">
        <v>33859</v>
      </c>
      <c r="I593">
        <f t="shared" si="18"/>
        <v>1.0396714869198855E-2</v>
      </c>
      <c r="J593">
        <f t="shared" si="19"/>
        <v>1.0396714869198855E-2</v>
      </c>
    </row>
    <row r="594" spans="1:10" x14ac:dyDescent="0.3">
      <c r="A594" t="s">
        <v>3271</v>
      </c>
      <c r="B594" t="s">
        <v>33859</v>
      </c>
      <c r="C594" t="s">
        <v>34599</v>
      </c>
      <c r="D594" t="s">
        <v>34600</v>
      </c>
      <c r="E594" t="s">
        <v>34601</v>
      </c>
      <c r="F594" t="s">
        <v>34602</v>
      </c>
      <c r="G594" t="s">
        <v>34601</v>
      </c>
      <c r="I594">
        <f t="shared" si="18"/>
        <v>-1.0539104027419186E-2</v>
      </c>
      <c r="J594">
        <f t="shared" si="19"/>
        <v>-1.0539104027419186E-2</v>
      </c>
    </row>
    <row r="595" spans="1:10" x14ac:dyDescent="0.3">
      <c r="A595" t="s">
        <v>3278</v>
      </c>
      <c r="B595" t="s">
        <v>34603</v>
      </c>
      <c r="C595" t="s">
        <v>34604</v>
      </c>
      <c r="D595" t="s">
        <v>34605</v>
      </c>
      <c r="E595" t="s">
        <v>34606</v>
      </c>
      <c r="F595" t="s">
        <v>34607</v>
      </c>
      <c r="G595" t="s">
        <v>34606</v>
      </c>
      <c r="I595">
        <f t="shared" si="18"/>
        <v>1.472545188815678E-3</v>
      </c>
      <c r="J595">
        <f t="shared" si="19"/>
        <v>1.472545188815678E-3</v>
      </c>
    </row>
    <row r="596" spans="1:10" x14ac:dyDescent="0.3">
      <c r="A596" t="s">
        <v>3284</v>
      </c>
      <c r="B596" t="s">
        <v>34608</v>
      </c>
      <c r="C596" t="s">
        <v>34609</v>
      </c>
      <c r="D596" t="s">
        <v>34608</v>
      </c>
      <c r="E596" t="s">
        <v>34610</v>
      </c>
      <c r="F596" t="s">
        <v>34611</v>
      </c>
      <c r="G596" t="s">
        <v>34610</v>
      </c>
      <c r="I596">
        <f t="shared" si="18"/>
        <v>1.0161286200786979E-2</v>
      </c>
      <c r="J596">
        <f t="shared" si="19"/>
        <v>1.0161286200786979E-2</v>
      </c>
    </row>
    <row r="597" spans="1:10" x14ac:dyDescent="0.3">
      <c r="A597" t="s">
        <v>3291</v>
      </c>
      <c r="B597" t="s">
        <v>34612</v>
      </c>
      <c r="C597" t="s">
        <v>34613</v>
      </c>
      <c r="D597" t="s">
        <v>34614</v>
      </c>
      <c r="E597" t="s">
        <v>34615</v>
      </c>
      <c r="F597" t="s">
        <v>34616</v>
      </c>
      <c r="G597" t="s">
        <v>34615</v>
      </c>
      <c r="I597">
        <f t="shared" si="18"/>
        <v>-2.3626512744096141E-2</v>
      </c>
      <c r="J597">
        <f t="shared" si="19"/>
        <v>-2.3626512744096141E-2</v>
      </c>
    </row>
    <row r="598" spans="1:10" x14ac:dyDescent="0.3">
      <c r="A598" t="s">
        <v>3297</v>
      </c>
      <c r="B598" t="s">
        <v>34617</v>
      </c>
      <c r="C598" t="s">
        <v>34618</v>
      </c>
      <c r="D598" t="s">
        <v>34619</v>
      </c>
      <c r="E598" t="s">
        <v>34620</v>
      </c>
      <c r="F598" t="s">
        <v>34621</v>
      </c>
      <c r="G598" t="s">
        <v>34620</v>
      </c>
      <c r="I598">
        <f t="shared" si="18"/>
        <v>-9.3878211010146612E-3</v>
      </c>
      <c r="J598">
        <f t="shared" si="19"/>
        <v>-9.3878211010146612E-3</v>
      </c>
    </row>
    <row r="599" spans="1:10" x14ac:dyDescent="0.3">
      <c r="A599" t="s">
        <v>3302</v>
      </c>
      <c r="B599" t="s">
        <v>34622</v>
      </c>
      <c r="C599" t="s">
        <v>34623</v>
      </c>
      <c r="D599" t="s">
        <v>34624</v>
      </c>
      <c r="E599" t="s">
        <v>34625</v>
      </c>
      <c r="F599" t="s">
        <v>34626</v>
      </c>
      <c r="G599" t="s">
        <v>34625</v>
      </c>
      <c r="I599">
        <f t="shared" si="18"/>
        <v>3.1763627023076213E-4</v>
      </c>
      <c r="J599">
        <f t="shared" si="19"/>
        <v>3.1763627023076213E-4</v>
      </c>
    </row>
    <row r="600" spans="1:10" x14ac:dyDescent="0.3">
      <c r="A600" t="s">
        <v>3307</v>
      </c>
      <c r="B600" t="s">
        <v>34627</v>
      </c>
      <c r="C600" t="s">
        <v>34628</v>
      </c>
      <c r="D600" t="s">
        <v>34629</v>
      </c>
      <c r="E600" t="s">
        <v>34630</v>
      </c>
      <c r="F600" t="s">
        <v>34631</v>
      </c>
      <c r="G600" t="s">
        <v>34630</v>
      </c>
      <c r="I600">
        <f t="shared" si="18"/>
        <v>-2.4156112959034335E-5</v>
      </c>
      <c r="J600">
        <f t="shared" si="19"/>
        <v>-2.4156112959034335E-5</v>
      </c>
    </row>
    <row r="601" spans="1:10" x14ac:dyDescent="0.3">
      <c r="A601" t="s">
        <v>3314</v>
      </c>
      <c r="B601" t="s">
        <v>34632</v>
      </c>
      <c r="C601" t="s">
        <v>34633</v>
      </c>
      <c r="D601" t="s">
        <v>34634</v>
      </c>
      <c r="E601" t="s">
        <v>34635</v>
      </c>
      <c r="F601" t="s">
        <v>34636</v>
      </c>
      <c r="G601" t="s">
        <v>34635</v>
      </c>
      <c r="I601">
        <f t="shared" si="18"/>
        <v>-4.5961780677377462E-3</v>
      </c>
      <c r="J601">
        <f t="shared" si="19"/>
        <v>-4.5961780677377462E-3</v>
      </c>
    </row>
    <row r="602" spans="1:10" x14ac:dyDescent="0.3">
      <c r="A602" t="s">
        <v>3318</v>
      </c>
      <c r="B602" t="s">
        <v>34637</v>
      </c>
      <c r="C602" t="s">
        <v>34638</v>
      </c>
      <c r="D602" t="s">
        <v>34639</v>
      </c>
      <c r="E602" t="s">
        <v>34640</v>
      </c>
      <c r="F602" t="s">
        <v>34641</v>
      </c>
      <c r="G602" t="s">
        <v>34640</v>
      </c>
      <c r="I602">
        <f t="shared" si="18"/>
        <v>-1.4520765190005058E-2</v>
      </c>
      <c r="J602">
        <f t="shared" si="19"/>
        <v>-1.4520765190005058E-2</v>
      </c>
    </row>
    <row r="603" spans="1:10" x14ac:dyDescent="0.3">
      <c r="A603" t="s">
        <v>3322</v>
      </c>
      <c r="B603" t="s">
        <v>34642</v>
      </c>
      <c r="C603" t="s">
        <v>34643</v>
      </c>
      <c r="D603" t="s">
        <v>34644</v>
      </c>
      <c r="E603" t="s">
        <v>34645</v>
      </c>
      <c r="F603" t="s">
        <v>34646</v>
      </c>
      <c r="G603" t="s">
        <v>34645</v>
      </c>
      <c r="I603">
        <f t="shared" si="18"/>
        <v>-2.2727255732823523E-3</v>
      </c>
      <c r="J603">
        <f t="shared" si="19"/>
        <v>-2.2727255732823523E-3</v>
      </c>
    </row>
    <row r="604" spans="1:10" x14ac:dyDescent="0.3">
      <c r="A604" t="s">
        <v>3326</v>
      </c>
      <c r="B604" t="s">
        <v>34647</v>
      </c>
      <c r="C604" t="s">
        <v>34648</v>
      </c>
      <c r="D604" t="s">
        <v>34649</v>
      </c>
      <c r="E604" t="s">
        <v>34650</v>
      </c>
      <c r="F604" t="s">
        <v>34651</v>
      </c>
      <c r="G604" t="s">
        <v>34650</v>
      </c>
      <c r="I604">
        <f t="shared" si="18"/>
        <v>3.661959726896665E-3</v>
      </c>
      <c r="J604">
        <f t="shared" si="19"/>
        <v>3.661959726896665E-3</v>
      </c>
    </row>
    <row r="605" spans="1:10" x14ac:dyDescent="0.3">
      <c r="A605" t="s">
        <v>3330</v>
      </c>
      <c r="B605" t="s">
        <v>34652</v>
      </c>
      <c r="C605" t="s">
        <v>34653</v>
      </c>
      <c r="D605" t="s">
        <v>34652</v>
      </c>
      <c r="E605" t="s">
        <v>34654</v>
      </c>
      <c r="F605" t="s">
        <v>34655</v>
      </c>
      <c r="G605" t="s">
        <v>34654</v>
      </c>
      <c r="I605">
        <f t="shared" si="18"/>
        <v>1.6495494398617711E-2</v>
      </c>
      <c r="J605">
        <f t="shared" si="19"/>
        <v>1.6495494398617711E-2</v>
      </c>
    </row>
    <row r="606" spans="1:10" x14ac:dyDescent="0.3">
      <c r="A606" t="s">
        <v>3334</v>
      </c>
      <c r="B606" t="s">
        <v>34656</v>
      </c>
      <c r="C606" t="s">
        <v>34657</v>
      </c>
      <c r="D606" t="s">
        <v>34658</v>
      </c>
      <c r="E606" t="s">
        <v>34659</v>
      </c>
      <c r="F606" t="s">
        <v>34660</v>
      </c>
      <c r="G606" t="s">
        <v>34659</v>
      </c>
      <c r="I606">
        <f t="shared" si="18"/>
        <v>-5.8222986186958695E-4</v>
      </c>
      <c r="J606">
        <f t="shared" si="19"/>
        <v>-5.8222986186958695E-4</v>
      </c>
    </row>
    <row r="607" spans="1:10" x14ac:dyDescent="0.3">
      <c r="A607" t="s">
        <v>3337</v>
      </c>
      <c r="B607" t="s">
        <v>34661</v>
      </c>
      <c r="C607" t="s">
        <v>34662</v>
      </c>
      <c r="D607" t="s">
        <v>34663</v>
      </c>
      <c r="E607" t="s">
        <v>34664</v>
      </c>
      <c r="F607" t="s">
        <v>34665</v>
      </c>
      <c r="G607" t="s">
        <v>34664</v>
      </c>
      <c r="I607">
        <f t="shared" si="18"/>
        <v>3.7830740930808698E-3</v>
      </c>
      <c r="J607">
        <f t="shared" si="19"/>
        <v>3.7830740930808698E-3</v>
      </c>
    </row>
    <row r="608" spans="1:10" x14ac:dyDescent="0.3">
      <c r="A608" t="s">
        <v>3343</v>
      </c>
      <c r="B608" t="s">
        <v>34666</v>
      </c>
      <c r="C608" t="s">
        <v>34667</v>
      </c>
      <c r="D608" t="s">
        <v>34668</v>
      </c>
      <c r="E608" t="s">
        <v>34669</v>
      </c>
      <c r="F608" t="s">
        <v>34670</v>
      </c>
      <c r="G608" t="s">
        <v>34669</v>
      </c>
      <c r="I608">
        <f t="shared" si="18"/>
        <v>1.3448788975139327E-2</v>
      </c>
      <c r="J608">
        <f t="shared" si="19"/>
        <v>1.3448788975139327E-2</v>
      </c>
    </row>
    <row r="609" spans="1:10" x14ac:dyDescent="0.3">
      <c r="A609" t="s">
        <v>3348</v>
      </c>
      <c r="B609" t="s">
        <v>34671</v>
      </c>
      <c r="C609" t="s">
        <v>34671</v>
      </c>
      <c r="D609" t="s">
        <v>34672</v>
      </c>
      <c r="E609" t="s">
        <v>34673</v>
      </c>
      <c r="F609" t="s">
        <v>33714</v>
      </c>
      <c r="G609" t="s">
        <v>34673</v>
      </c>
      <c r="I609">
        <f t="shared" si="18"/>
        <v>-3.2407127025347784E-3</v>
      </c>
      <c r="J609">
        <f t="shared" si="19"/>
        <v>-3.2407127025347784E-3</v>
      </c>
    </row>
    <row r="610" spans="1:10" x14ac:dyDescent="0.3">
      <c r="A610" t="s">
        <v>3355</v>
      </c>
      <c r="B610" t="s">
        <v>34674</v>
      </c>
      <c r="C610" t="s">
        <v>34675</v>
      </c>
      <c r="D610" t="s">
        <v>34676</v>
      </c>
      <c r="E610" t="s">
        <v>34677</v>
      </c>
      <c r="F610" t="s">
        <v>34678</v>
      </c>
      <c r="G610" t="s">
        <v>34677</v>
      </c>
      <c r="I610">
        <f t="shared" si="18"/>
        <v>-6.8819073701275038E-3</v>
      </c>
      <c r="J610">
        <f t="shared" si="19"/>
        <v>-6.8819073701275038E-3</v>
      </c>
    </row>
    <row r="611" spans="1:10" x14ac:dyDescent="0.3">
      <c r="A611" t="s">
        <v>3360</v>
      </c>
      <c r="B611" t="s">
        <v>34679</v>
      </c>
      <c r="C611" t="s">
        <v>34680</v>
      </c>
      <c r="D611" t="s">
        <v>34681</v>
      </c>
      <c r="E611" t="s">
        <v>34682</v>
      </c>
      <c r="F611" t="s">
        <v>34683</v>
      </c>
      <c r="G611" t="s">
        <v>34682</v>
      </c>
      <c r="I611">
        <f t="shared" si="18"/>
        <v>8.3071432728864837E-3</v>
      </c>
      <c r="J611">
        <f t="shared" si="19"/>
        <v>8.3071432728864837E-3</v>
      </c>
    </row>
    <row r="612" spans="1:10" x14ac:dyDescent="0.3">
      <c r="A612" t="s">
        <v>3363</v>
      </c>
      <c r="B612" t="s">
        <v>34684</v>
      </c>
      <c r="C612" t="s">
        <v>34685</v>
      </c>
      <c r="D612" t="s">
        <v>34686</v>
      </c>
      <c r="E612" t="s">
        <v>34687</v>
      </c>
      <c r="F612" t="s">
        <v>34688</v>
      </c>
      <c r="G612" t="s">
        <v>34687</v>
      </c>
      <c r="I612">
        <f t="shared" si="18"/>
        <v>2.8270810960030323E-3</v>
      </c>
      <c r="J612">
        <f t="shared" si="19"/>
        <v>2.8270810960030323E-3</v>
      </c>
    </row>
    <row r="613" spans="1:10" x14ac:dyDescent="0.3">
      <c r="A613" t="s">
        <v>3369</v>
      </c>
      <c r="B613" t="s">
        <v>34689</v>
      </c>
      <c r="C613" t="s">
        <v>34690</v>
      </c>
      <c r="D613" t="s">
        <v>34691</v>
      </c>
      <c r="E613" t="s">
        <v>34692</v>
      </c>
      <c r="F613" t="s">
        <v>34693</v>
      </c>
      <c r="G613" t="s">
        <v>34692</v>
      </c>
      <c r="I613">
        <f t="shared" si="18"/>
        <v>2.8872845043893651E-4</v>
      </c>
      <c r="J613">
        <f t="shared" si="19"/>
        <v>2.8872845043893651E-4</v>
      </c>
    </row>
    <row r="614" spans="1:10" x14ac:dyDescent="0.3">
      <c r="A614" t="s">
        <v>3373</v>
      </c>
      <c r="B614" t="s">
        <v>34694</v>
      </c>
      <c r="C614" t="s">
        <v>34695</v>
      </c>
      <c r="D614" t="s">
        <v>34696</v>
      </c>
      <c r="E614" t="s">
        <v>34697</v>
      </c>
      <c r="F614" t="s">
        <v>34698</v>
      </c>
      <c r="G614" t="s">
        <v>34697</v>
      </c>
      <c r="I614">
        <f t="shared" si="18"/>
        <v>-4.6048214076927635E-3</v>
      </c>
      <c r="J614">
        <f t="shared" si="19"/>
        <v>-4.6048214076927635E-3</v>
      </c>
    </row>
    <row r="615" spans="1:10" x14ac:dyDescent="0.3">
      <c r="A615" t="s">
        <v>3378</v>
      </c>
      <c r="B615" t="s">
        <v>34699</v>
      </c>
      <c r="C615" t="s">
        <v>34700</v>
      </c>
      <c r="D615" t="s">
        <v>34701</v>
      </c>
      <c r="E615" t="s">
        <v>34702</v>
      </c>
      <c r="F615" t="s">
        <v>34703</v>
      </c>
      <c r="G615" t="s">
        <v>34702</v>
      </c>
      <c r="I615">
        <f t="shared" si="18"/>
        <v>-1.0658465798482274E-3</v>
      </c>
      <c r="J615">
        <f t="shared" si="19"/>
        <v>-1.0658465798482274E-3</v>
      </c>
    </row>
    <row r="616" spans="1:10" x14ac:dyDescent="0.3">
      <c r="A616" t="s">
        <v>3383</v>
      </c>
      <c r="B616" t="s">
        <v>34704</v>
      </c>
      <c r="C616" t="s">
        <v>34705</v>
      </c>
      <c r="D616" t="s">
        <v>34706</v>
      </c>
      <c r="E616" t="s">
        <v>34707</v>
      </c>
      <c r="F616" t="s">
        <v>34708</v>
      </c>
      <c r="G616" t="s">
        <v>34707</v>
      </c>
      <c r="I616">
        <f t="shared" si="18"/>
        <v>6.3859915992846086E-3</v>
      </c>
      <c r="J616">
        <f t="shared" si="19"/>
        <v>6.3859915992846086E-3</v>
      </c>
    </row>
    <row r="617" spans="1:10" x14ac:dyDescent="0.3">
      <c r="A617" t="s">
        <v>3386</v>
      </c>
      <c r="B617" t="s">
        <v>34709</v>
      </c>
      <c r="C617" t="s">
        <v>34710</v>
      </c>
      <c r="D617" t="s">
        <v>34711</v>
      </c>
      <c r="E617" t="s">
        <v>34712</v>
      </c>
      <c r="F617" t="s">
        <v>34713</v>
      </c>
      <c r="G617" t="s">
        <v>34712</v>
      </c>
      <c r="I617">
        <f t="shared" si="18"/>
        <v>3.0342429433084499E-3</v>
      </c>
      <c r="J617">
        <f t="shared" si="19"/>
        <v>3.0342429433084499E-3</v>
      </c>
    </row>
    <row r="618" spans="1:10" x14ac:dyDescent="0.3">
      <c r="A618" t="s">
        <v>3391</v>
      </c>
      <c r="B618" t="s">
        <v>34714</v>
      </c>
      <c r="C618" t="s">
        <v>34715</v>
      </c>
      <c r="D618" t="s">
        <v>34714</v>
      </c>
      <c r="E618" t="s">
        <v>34716</v>
      </c>
      <c r="F618" t="s">
        <v>34717</v>
      </c>
      <c r="G618" t="s">
        <v>34716</v>
      </c>
      <c r="I618">
        <f t="shared" si="18"/>
        <v>6.2023551826295735E-3</v>
      </c>
      <c r="J618">
        <f t="shared" si="19"/>
        <v>6.2023551826295735E-3</v>
      </c>
    </row>
    <row r="619" spans="1:10" x14ac:dyDescent="0.3">
      <c r="A619" t="s">
        <v>3395</v>
      </c>
      <c r="B619" t="s">
        <v>34718</v>
      </c>
      <c r="C619" t="s">
        <v>34719</v>
      </c>
      <c r="D619" t="s">
        <v>34720</v>
      </c>
      <c r="E619" t="s">
        <v>34721</v>
      </c>
      <c r="F619" t="s">
        <v>34722</v>
      </c>
      <c r="G619" t="s">
        <v>34721</v>
      </c>
      <c r="I619">
        <f t="shared" si="18"/>
        <v>1.1212356042508338E-3</v>
      </c>
      <c r="J619">
        <f t="shared" si="19"/>
        <v>1.1212356042508338E-3</v>
      </c>
    </row>
    <row r="620" spans="1:10" x14ac:dyDescent="0.3">
      <c r="A620" t="s">
        <v>3399</v>
      </c>
      <c r="B620" t="s">
        <v>34723</v>
      </c>
      <c r="C620" t="s">
        <v>34724</v>
      </c>
      <c r="D620" t="s">
        <v>34723</v>
      </c>
      <c r="E620" t="s">
        <v>34725</v>
      </c>
      <c r="F620" t="s">
        <v>34726</v>
      </c>
      <c r="G620" t="s">
        <v>34725</v>
      </c>
      <c r="I620">
        <f t="shared" si="18"/>
        <v>5.9651683018995122E-3</v>
      </c>
      <c r="J620">
        <f t="shared" si="19"/>
        <v>5.9651683018995122E-3</v>
      </c>
    </row>
    <row r="621" spans="1:10" x14ac:dyDescent="0.3">
      <c r="A621" t="s">
        <v>3404</v>
      </c>
      <c r="B621" t="s">
        <v>34727</v>
      </c>
      <c r="C621" t="s">
        <v>34728</v>
      </c>
      <c r="D621" t="s">
        <v>34729</v>
      </c>
      <c r="E621" t="s">
        <v>34730</v>
      </c>
      <c r="F621" t="s">
        <v>34731</v>
      </c>
      <c r="G621" t="s">
        <v>34730</v>
      </c>
      <c r="I621">
        <f t="shared" si="18"/>
        <v>-2.2570430201204048E-4</v>
      </c>
      <c r="J621">
        <f t="shared" si="19"/>
        <v>-2.2570430201204048E-4</v>
      </c>
    </row>
    <row r="622" spans="1:10" x14ac:dyDescent="0.3">
      <c r="A622" t="s">
        <v>3409</v>
      </c>
      <c r="B622" t="s">
        <v>34732</v>
      </c>
      <c r="C622" t="s">
        <v>34733</v>
      </c>
      <c r="D622" t="s">
        <v>34734</v>
      </c>
      <c r="E622" t="s">
        <v>34735</v>
      </c>
      <c r="F622" t="s">
        <v>34736</v>
      </c>
      <c r="G622" t="s">
        <v>34735</v>
      </c>
      <c r="I622">
        <f t="shared" si="18"/>
        <v>-5.6419728187116361E-3</v>
      </c>
      <c r="J622">
        <f t="shared" si="19"/>
        <v>-5.6419728187116361E-3</v>
      </c>
    </row>
    <row r="623" spans="1:10" x14ac:dyDescent="0.3">
      <c r="A623" t="s">
        <v>3413</v>
      </c>
      <c r="B623" t="s">
        <v>34737</v>
      </c>
      <c r="C623" t="s">
        <v>34738</v>
      </c>
      <c r="D623" t="s">
        <v>34739</v>
      </c>
      <c r="E623" t="s">
        <v>34740</v>
      </c>
      <c r="F623" t="s">
        <v>34741</v>
      </c>
      <c r="G623" t="s">
        <v>34740</v>
      </c>
      <c r="I623">
        <f t="shared" si="18"/>
        <v>-2.7113142434168351E-3</v>
      </c>
      <c r="J623">
        <f t="shared" si="19"/>
        <v>-2.7113142434168351E-3</v>
      </c>
    </row>
    <row r="624" spans="1:10" x14ac:dyDescent="0.3">
      <c r="A624" t="s">
        <v>3418</v>
      </c>
      <c r="B624" t="s">
        <v>34742</v>
      </c>
      <c r="C624" t="s">
        <v>34743</v>
      </c>
      <c r="D624" t="s">
        <v>34744</v>
      </c>
      <c r="E624" t="s">
        <v>34745</v>
      </c>
      <c r="F624" t="s">
        <v>34746</v>
      </c>
      <c r="G624" t="s">
        <v>34745</v>
      </c>
      <c r="I624">
        <f t="shared" si="18"/>
        <v>7.6421625684103761E-3</v>
      </c>
      <c r="J624">
        <f t="shared" si="19"/>
        <v>7.6421625684103761E-3</v>
      </c>
    </row>
    <row r="625" spans="1:10" x14ac:dyDescent="0.3">
      <c r="A625" t="s">
        <v>3423</v>
      </c>
      <c r="B625" t="s">
        <v>34747</v>
      </c>
      <c r="C625" t="s">
        <v>34748</v>
      </c>
      <c r="D625" t="s">
        <v>34749</v>
      </c>
      <c r="E625" t="s">
        <v>34750</v>
      </c>
      <c r="F625" t="s">
        <v>34751</v>
      </c>
      <c r="G625" t="s">
        <v>34750</v>
      </c>
      <c r="I625">
        <f t="shared" si="18"/>
        <v>8.7319159508085185E-3</v>
      </c>
      <c r="J625">
        <f t="shared" si="19"/>
        <v>8.7319159508085185E-3</v>
      </c>
    </row>
    <row r="626" spans="1:10" x14ac:dyDescent="0.3">
      <c r="A626" t="s">
        <v>3430</v>
      </c>
      <c r="B626" t="s">
        <v>34752</v>
      </c>
      <c r="C626" t="s">
        <v>34753</v>
      </c>
      <c r="D626" t="s">
        <v>34754</v>
      </c>
      <c r="E626" t="s">
        <v>34755</v>
      </c>
      <c r="F626" t="s">
        <v>34756</v>
      </c>
      <c r="G626" t="s">
        <v>34755</v>
      </c>
      <c r="I626">
        <f t="shared" si="18"/>
        <v>-7.4144653490519066E-3</v>
      </c>
      <c r="J626">
        <f t="shared" si="19"/>
        <v>-7.4144653490519066E-3</v>
      </c>
    </row>
    <row r="627" spans="1:10" x14ac:dyDescent="0.3">
      <c r="A627" t="s">
        <v>3436</v>
      </c>
      <c r="B627" t="s">
        <v>34757</v>
      </c>
      <c r="C627" t="s">
        <v>34758</v>
      </c>
      <c r="D627" t="s">
        <v>34759</v>
      </c>
      <c r="E627" t="s">
        <v>34760</v>
      </c>
      <c r="F627" t="s">
        <v>34761</v>
      </c>
      <c r="G627" t="s">
        <v>34760</v>
      </c>
      <c r="I627">
        <f t="shared" si="18"/>
        <v>4.5087636945575788E-3</v>
      </c>
      <c r="J627">
        <f t="shared" si="19"/>
        <v>4.5087636945575788E-3</v>
      </c>
    </row>
    <row r="628" spans="1:10" x14ac:dyDescent="0.3">
      <c r="A628" t="s">
        <v>3439</v>
      </c>
      <c r="B628" t="s">
        <v>34762</v>
      </c>
      <c r="C628" t="s">
        <v>34762</v>
      </c>
      <c r="D628" t="s">
        <v>34763</v>
      </c>
      <c r="E628" t="s">
        <v>34764</v>
      </c>
      <c r="F628" t="s">
        <v>34765</v>
      </c>
      <c r="G628" t="s">
        <v>34764</v>
      </c>
      <c r="I628">
        <f t="shared" si="18"/>
        <v>-9.080711767659802E-3</v>
      </c>
      <c r="J628">
        <f t="shared" si="19"/>
        <v>-9.080711767659802E-3</v>
      </c>
    </row>
    <row r="629" spans="1:10" x14ac:dyDescent="0.3">
      <c r="A629" t="s">
        <v>3442</v>
      </c>
      <c r="B629" t="s">
        <v>34766</v>
      </c>
      <c r="C629" t="s">
        <v>34767</v>
      </c>
      <c r="D629" t="s">
        <v>34768</v>
      </c>
      <c r="E629" t="s">
        <v>34769</v>
      </c>
      <c r="F629" t="s">
        <v>34770</v>
      </c>
      <c r="G629" t="s">
        <v>34769</v>
      </c>
      <c r="I629">
        <f t="shared" si="18"/>
        <v>-3.9353180411293431E-3</v>
      </c>
      <c r="J629">
        <f t="shared" si="19"/>
        <v>-3.9353180411293431E-3</v>
      </c>
    </row>
    <row r="630" spans="1:10" x14ac:dyDescent="0.3">
      <c r="A630" t="s">
        <v>3446</v>
      </c>
      <c r="B630" t="s">
        <v>34771</v>
      </c>
      <c r="C630" t="s">
        <v>34772</v>
      </c>
      <c r="D630" t="s">
        <v>34773</v>
      </c>
      <c r="E630" t="s">
        <v>34774</v>
      </c>
      <c r="F630" t="s">
        <v>34775</v>
      </c>
      <c r="G630" t="s">
        <v>34774</v>
      </c>
      <c r="I630">
        <f t="shared" si="18"/>
        <v>-1.852498687052514E-3</v>
      </c>
      <c r="J630">
        <f t="shared" si="19"/>
        <v>-1.852498687052514E-3</v>
      </c>
    </row>
    <row r="631" spans="1:10" x14ac:dyDescent="0.3">
      <c r="A631" t="s">
        <v>3448</v>
      </c>
      <c r="B631" t="s">
        <v>34776</v>
      </c>
      <c r="C631" t="s">
        <v>34777</v>
      </c>
      <c r="D631" t="s">
        <v>34778</v>
      </c>
      <c r="E631" t="s">
        <v>34779</v>
      </c>
      <c r="F631" t="s">
        <v>34780</v>
      </c>
      <c r="G631" t="s">
        <v>34779</v>
      </c>
      <c r="I631">
        <f t="shared" si="18"/>
        <v>-1.3938880455296883E-3</v>
      </c>
      <c r="J631">
        <f t="shared" si="19"/>
        <v>-1.3938880455296883E-3</v>
      </c>
    </row>
    <row r="632" spans="1:10" x14ac:dyDescent="0.3">
      <c r="A632" t="s">
        <v>3452</v>
      </c>
      <c r="B632" t="s">
        <v>34781</v>
      </c>
      <c r="C632" t="s">
        <v>34782</v>
      </c>
      <c r="D632" t="s">
        <v>34783</v>
      </c>
      <c r="E632" t="s">
        <v>34784</v>
      </c>
      <c r="F632" t="s">
        <v>34785</v>
      </c>
      <c r="G632" t="s">
        <v>34784</v>
      </c>
      <c r="I632">
        <f t="shared" si="18"/>
        <v>-1.2079679329082828E-2</v>
      </c>
      <c r="J632">
        <f t="shared" si="19"/>
        <v>-1.2079679329082828E-2</v>
      </c>
    </row>
    <row r="633" spans="1:10" x14ac:dyDescent="0.3">
      <c r="A633" t="s">
        <v>3455</v>
      </c>
      <c r="B633" t="s">
        <v>34786</v>
      </c>
      <c r="C633" t="s">
        <v>34787</v>
      </c>
      <c r="D633" t="s">
        <v>34788</v>
      </c>
      <c r="E633" t="s">
        <v>34789</v>
      </c>
      <c r="F633" t="s">
        <v>34790</v>
      </c>
      <c r="G633" t="s">
        <v>34789</v>
      </c>
      <c r="I633">
        <f t="shared" si="18"/>
        <v>1.2832577208618284E-2</v>
      </c>
      <c r="J633">
        <f t="shared" si="19"/>
        <v>1.2832577208618284E-2</v>
      </c>
    </row>
    <row r="634" spans="1:10" x14ac:dyDescent="0.3">
      <c r="A634" t="s">
        <v>3458</v>
      </c>
      <c r="B634" t="s">
        <v>34791</v>
      </c>
      <c r="C634" t="s">
        <v>34792</v>
      </c>
      <c r="D634" t="s">
        <v>34791</v>
      </c>
      <c r="E634" t="s">
        <v>34793</v>
      </c>
      <c r="F634" t="s">
        <v>34794</v>
      </c>
      <c r="G634" t="s">
        <v>34793</v>
      </c>
      <c r="I634">
        <f t="shared" si="18"/>
        <v>2.3535323053429247E-2</v>
      </c>
      <c r="J634">
        <f t="shared" si="19"/>
        <v>2.3535323053429247E-2</v>
      </c>
    </row>
    <row r="635" spans="1:10" x14ac:dyDescent="0.3">
      <c r="A635" t="s">
        <v>3463</v>
      </c>
      <c r="B635" t="s">
        <v>34795</v>
      </c>
      <c r="C635" t="s">
        <v>34796</v>
      </c>
      <c r="D635" t="s">
        <v>34797</v>
      </c>
      <c r="E635" t="s">
        <v>34798</v>
      </c>
      <c r="F635" t="s">
        <v>34799</v>
      </c>
      <c r="G635" t="s">
        <v>34798</v>
      </c>
      <c r="I635">
        <f t="shared" si="18"/>
        <v>-1.579823396756474E-3</v>
      </c>
      <c r="J635">
        <f t="shared" si="19"/>
        <v>-1.579823396756474E-3</v>
      </c>
    </row>
    <row r="636" spans="1:10" x14ac:dyDescent="0.3">
      <c r="A636" t="s">
        <v>3467</v>
      </c>
      <c r="B636" t="s">
        <v>34800</v>
      </c>
      <c r="C636" t="s">
        <v>34801</v>
      </c>
      <c r="D636" t="s">
        <v>34802</v>
      </c>
      <c r="E636" t="s">
        <v>34803</v>
      </c>
      <c r="F636" t="s">
        <v>34804</v>
      </c>
      <c r="G636" t="s">
        <v>34803</v>
      </c>
      <c r="I636">
        <f t="shared" si="18"/>
        <v>3.2744701698658495E-3</v>
      </c>
      <c r="J636">
        <f t="shared" si="19"/>
        <v>3.2744701698658495E-3</v>
      </c>
    </row>
    <row r="637" spans="1:10" x14ac:dyDescent="0.3">
      <c r="A637" t="s">
        <v>3471</v>
      </c>
      <c r="B637" t="s">
        <v>34805</v>
      </c>
      <c r="C637" t="s">
        <v>34805</v>
      </c>
      <c r="D637" t="s">
        <v>34806</v>
      </c>
      <c r="E637" t="s">
        <v>34807</v>
      </c>
      <c r="F637" t="s">
        <v>34808</v>
      </c>
      <c r="G637" t="s">
        <v>34807</v>
      </c>
      <c r="I637">
        <f t="shared" si="18"/>
        <v>-3.7900352991580843E-3</v>
      </c>
      <c r="J637">
        <f t="shared" si="19"/>
        <v>-3.7900352991580843E-3</v>
      </c>
    </row>
    <row r="638" spans="1:10" x14ac:dyDescent="0.3">
      <c r="A638" t="s">
        <v>3476</v>
      </c>
      <c r="B638" t="s">
        <v>34809</v>
      </c>
      <c r="C638" t="s">
        <v>34809</v>
      </c>
      <c r="D638" t="s">
        <v>34810</v>
      </c>
      <c r="E638" t="s">
        <v>34540</v>
      </c>
      <c r="F638" t="s">
        <v>34811</v>
      </c>
      <c r="G638" t="s">
        <v>34540</v>
      </c>
      <c r="I638">
        <f t="shared" si="18"/>
        <v>-4.142201777928638E-3</v>
      </c>
      <c r="J638">
        <f t="shared" si="19"/>
        <v>-4.142201777928638E-3</v>
      </c>
    </row>
    <row r="639" spans="1:10" x14ac:dyDescent="0.3">
      <c r="A639" t="s">
        <v>3480</v>
      </c>
      <c r="B639" t="s">
        <v>34812</v>
      </c>
      <c r="C639" t="s">
        <v>34813</v>
      </c>
      <c r="D639" t="s">
        <v>34814</v>
      </c>
      <c r="E639" t="s">
        <v>34815</v>
      </c>
      <c r="F639" t="s">
        <v>32717</v>
      </c>
      <c r="G639" t="s">
        <v>34815</v>
      </c>
      <c r="I639">
        <f t="shared" si="18"/>
        <v>4.6260676505600748E-3</v>
      </c>
      <c r="J639">
        <f t="shared" si="19"/>
        <v>4.6260676505600748E-3</v>
      </c>
    </row>
    <row r="640" spans="1:10" x14ac:dyDescent="0.3">
      <c r="A640" t="s">
        <v>3482</v>
      </c>
      <c r="B640" t="s">
        <v>34816</v>
      </c>
      <c r="C640" t="s">
        <v>34817</v>
      </c>
      <c r="D640" t="s">
        <v>34818</v>
      </c>
      <c r="E640" t="s">
        <v>34819</v>
      </c>
      <c r="F640" t="s">
        <v>34820</v>
      </c>
      <c r="G640" t="s">
        <v>34819</v>
      </c>
      <c r="I640">
        <f t="shared" si="18"/>
        <v>6.0274001054703786E-3</v>
      </c>
      <c r="J640">
        <f t="shared" si="19"/>
        <v>6.0274001054703786E-3</v>
      </c>
    </row>
    <row r="641" spans="1:10" x14ac:dyDescent="0.3">
      <c r="A641" t="s">
        <v>3486</v>
      </c>
      <c r="B641" t="s">
        <v>34821</v>
      </c>
      <c r="C641" t="s">
        <v>34822</v>
      </c>
      <c r="D641" t="s">
        <v>34823</v>
      </c>
      <c r="E641" t="s">
        <v>34824</v>
      </c>
      <c r="F641" t="s">
        <v>34825</v>
      </c>
      <c r="G641" t="s">
        <v>34824</v>
      </c>
      <c r="I641">
        <f t="shared" si="18"/>
        <v>1.2775353935972164E-3</v>
      </c>
      <c r="J641">
        <f t="shared" si="19"/>
        <v>1.2775353935972164E-3</v>
      </c>
    </row>
    <row r="642" spans="1:10" x14ac:dyDescent="0.3">
      <c r="A642" t="s">
        <v>3491</v>
      </c>
      <c r="B642" t="s">
        <v>34824</v>
      </c>
      <c r="C642" t="s">
        <v>34826</v>
      </c>
      <c r="D642" t="s">
        <v>34827</v>
      </c>
      <c r="E642" t="s">
        <v>34828</v>
      </c>
      <c r="F642" t="s">
        <v>34829</v>
      </c>
      <c r="G642" t="s">
        <v>34828</v>
      </c>
      <c r="I642">
        <f t="shared" si="18"/>
        <v>1.4005055024309732E-3</v>
      </c>
      <c r="J642">
        <f t="shared" si="19"/>
        <v>1.4005055024309732E-3</v>
      </c>
    </row>
    <row r="643" spans="1:10" x14ac:dyDescent="0.3">
      <c r="A643" t="s">
        <v>3497</v>
      </c>
      <c r="B643" t="s">
        <v>34828</v>
      </c>
      <c r="C643" t="s">
        <v>34830</v>
      </c>
      <c r="D643" t="s">
        <v>34831</v>
      </c>
      <c r="E643" t="s">
        <v>34832</v>
      </c>
      <c r="F643" t="s">
        <v>34833</v>
      </c>
      <c r="G643" t="s">
        <v>34832</v>
      </c>
      <c r="I643">
        <f t="shared" si="18"/>
        <v>2.0410665748105011E-3</v>
      </c>
      <c r="J643">
        <f t="shared" si="19"/>
        <v>2.0410665748105011E-3</v>
      </c>
    </row>
    <row r="644" spans="1:10" x14ac:dyDescent="0.3">
      <c r="A644" t="s">
        <v>3503</v>
      </c>
      <c r="B644" t="s">
        <v>34832</v>
      </c>
      <c r="C644" t="s">
        <v>34832</v>
      </c>
      <c r="D644" t="s">
        <v>34834</v>
      </c>
      <c r="E644" t="s">
        <v>34835</v>
      </c>
      <c r="F644" t="s">
        <v>34836</v>
      </c>
      <c r="G644" t="s">
        <v>34835</v>
      </c>
      <c r="I644">
        <f t="shared" si="18"/>
        <v>-1.7480142514496779E-3</v>
      </c>
      <c r="J644">
        <f t="shared" si="19"/>
        <v>-1.7480142514496779E-3</v>
      </c>
    </row>
    <row r="645" spans="1:10" x14ac:dyDescent="0.3">
      <c r="A645" t="s">
        <v>3508</v>
      </c>
      <c r="B645" t="s">
        <v>34835</v>
      </c>
      <c r="C645" t="s">
        <v>34837</v>
      </c>
      <c r="D645" t="s">
        <v>34838</v>
      </c>
      <c r="E645" t="s">
        <v>34839</v>
      </c>
      <c r="F645" t="s">
        <v>34840</v>
      </c>
      <c r="G645" t="s">
        <v>34839</v>
      </c>
      <c r="I645">
        <f t="shared" ref="I645:I708" si="20">(E645-E644)/E644</f>
        <v>6.2754506473901598E-3</v>
      </c>
      <c r="J645">
        <f t="shared" ref="J645:J708" si="21">(G645-G644)/G644</f>
        <v>6.2754506473901598E-3</v>
      </c>
    </row>
    <row r="646" spans="1:10" x14ac:dyDescent="0.3">
      <c r="A646" t="s">
        <v>3514</v>
      </c>
      <c r="B646" t="s">
        <v>34839</v>
      </c>
      <c r="C646" t="s">
        <v>34841</v>
      </c>
      <c r="D646" t="s">
        <v>34842</v>
      </c>
      <c r="E646" t="s">
        <v>34843</v>
      </c>
      <c r="F646" t="s">
        <v>34844</v>
      </c>
      <c r="G646" t="s">
        <v>34843</v>
      </c>
      <c r="I646">
        <f t="shared" si="20"/>
        <v>3.94826367243382E-3</v>
      </c>
      <c r="J646">
        <f t="shared" si="21"/>
        <v>3.94826367243382E-3</v>
      </c>
    </row>
    <row r="647" spans="1:10" x14ac:dyDescent="0.3">
      <c r="A647" t="s">
        <v>3519</v>
      </c>
      <c r="B647" t="s">
        <v>34843</v>
      </c>
      <c r="C647" t="s">
        <v>34845</v>
      </c>
      <c r="D647" t="s">
        <v>34846</v>
      </c>
      <c r="E647" t="s">
        <v>34845</v>
      </c>
      <c r="F647" t="s">
        <v>34847</v>
      </c>
      <c r="G647" t="s">
        <v>34845</v>
      </c>
      <c r="I647">
        <f t="shared" si="20"/>
        <v>4.5795701798637912E-3</v>
      </c>
      <c r="J647">
        <f t="shared" si="21"/>
        <v>4.5795701798637912E-3</v>
      </c>
    </row>
    <row r="648" spans="1:10" x14ac:dyDescent="0.3">
      <c r="A648" t="s">
        <v>3524</v>
      </c>
      <c r="B648" t="s">
        <v>34845</v>
      </c>
      <c r="C648" t="s">
        <v>34848</v>
      </c>
      <c r="D648" t="s">
        <v>34849</v>
      </c>
      <c r="E648" t="s">
        <v>34850</v>
      </c>
      <c r="F648" t="s">
        <v>34851</v>
      </c>
      <c r="G648" t="s">
        <v>34850</v>
      </c>
      <c r="I648">
        <f t="shared" si="20"/>
        <v>4.8949162969204995E-3</v>
      </c>
      <c r="J648">
        <f t="shared" si="21"/>
        <v>4.8949162969204995E-3</v>
      </c>
    </row>
    <row r="649" spans="1:10" x14ac:dyDescent="0.3">
      <c r="A649" t="s">
        <v>3531</v>
      </c>
      <c r="B649" t="s">
        <v>34850</v>
      </c>
      <c r="C649" t="s">
        <v>34852</v>
      </c>
      <c r="D649" t="s">
        <v>34850</v>
      </c>
      <c r="E649" t="s">
        <v>34853</v>
      </c>
      <c r="F649" t="s">
        <v>34854</v>
      </c>
      <c r="G649" t="s">
        <v>34853</v>
      </c>
      <c r="I649">
        <f t="shared" si="20"/>
        <v>3.338333557069416E-3</v>
      </c>
      <c r="J649">
        <f t="shared" si="21"/>
        <v>3.338333557069416E-3</v>
      </c>
    </row>
    <row r="650" spans="1:10" x14ac:dyDescent="0.3">
      <c r="A650" t="s">
        <v>3535</v>
      </c>
      <c r="B650" t="s">
        <v>34853</v>
      </c>
      <c r="C650" t="s">
        <v>34855</v>
      </c>
      <c r="D650" t="s">
        <v>34853</v>
      </c>
      <c r="E650" t="s">
        <v>34855</v>
      </c>
      <c r="F650" t="s">
        <v>34856</v>
      </c>
      <c r="G650" t="s">
        <v>34855</v>
      </c>
      <c r="I650">
        <f t="shared" si="20"/>
        <v>5.1102136145165147E-3</v>
      </c>
      <c r="J650">
        <f t="shared" si="21"/>
        <v>5.1102136145165147E-3</v>
      </c>
    </row>
    <row r="651" spans="1:10" x14ac:dyDescent="0.3">
      <c r="A651" t="s">
        <v>3539</v>
      </c>
      <c r="B651" t="s">
        <v>34855</v>
      </c>
      <c r="C651" t="s">
        <v>34857</v>
      </c>
      <c r="D651" t="s">
        <v>34858</v>
      </c>
      <c r="E651" t="s">
        <v>34859</v>
      </c>
      <c r="F651" t="s">
        <v>34860</v>
      </c>
      <c r="G651" t="s">
        <v>34859</v>
      </c>
      <c r="I651">
        <f t="shared" si="20"/>
        <v>-1.0111398782067789E-3</v>
      </c>
      <c r="J651">
        <f t="shared" si="21"/>
        <v>-1.0111398782067789E-3</v>
      </c>
    </row>
    <row r="652" spans="1:10" x14ac:dyDescent="0.3">
      <c r="A652" t="s">
        <v>3544</v>
      </c>
      <c r="B652" t="s">
        <v>34859</v>
      </c>
      <c r="C652" t="s">
        <v>34861</v>
      </c>
      <c r="D652" t="s">
        <v>34862</v>
      </c>
      <c r="E652" t="s">
        <v>34863</v>
      </c>
      <c r="F652" t="s">
        <v>34864</v>
      </c>
      <c r="G652" t="s">
        <v>34863</v>
      </c>
      <c r="I652">
        <f t="shared" si="20"/>
        <v>5.2219130638745817E-3</v>
      </c>
      <c r="J652">
        <f t="shared" si="21"/>
        <v>5.2219130638745817E-3</v>
      </c>
    </row>
    <row r="653" spans="1:10" x14ac:dyDescent="0.3">
      <c r="A653" t="s">
        <v>3550</v>
      </c>
      <c r="B653" t="s">
        <v>34863</v>
      </c>
      <c r="C653" t="s">
        <v>34865</v>
      </c>
      <c r="D653" t="s">
        <v>34866</v>
      </c>
      <c r="E653" t="s">
        <v>34867</v>
      </c>
      <c r="F653" t="s">
        <v>34868</v>
      </c>
      <c r="G653" t="s">
        <v>34867</v>
      </c>
      <c r="I653">
        <f t="shared" si="20"/>
        <v>-3.1531228279104272E-3</v>
      </c>
      <c r="J653">
        <f t="shared" si="21"/>
        <v>-3.1531228279104272E-3</v>
      </c>
    </row>
    <row r="654" spans="1:10" x14ac:dyDescent="0.3">
      <c r="A654" t="s">
        <v>3554</v>
      </c>
      <c r="B654" t="s">
        <v>34867</v>
      </c>
      <c r="C654" t="s">
        <v>34869</v>
      </c>
      <c r="D654" t="s">
        <v>34870</v>
      </c>
      <c r="E654" t="s">
        <v>34870</v>
      </c>
      <c r="F654" t="s">
        <v>34871</v>
      </c>
      <c r="G654" t="s">
        <v>34870</v>
      </c>
      <c r="I654">
        <f t="shared" si="20"/>
        <v>-3.5829141238462735E-3</v>
      </c>
      <c r="J654">
        <f t="shared" si="21"/>
        <v>-3.5829141238462735E-3</v>
      </c>
    </row>
    <row r="655" spans="1:10" x14ac:dyDescent="0.3">
      <c r="A655" t="s">
        <v>3559</v>
      </c>
      <c r="B655" t="s">
        <v>34870</v>
      </c>
      <c r="C655" t="s">
        <v>34872</v>
      </c>
      <c r="D655" t="s">
        <v>34870</v>
      </c>
      <c r="E655" t="s">
        <v>34873</v>
      </c>
      <c r="F655" t="s">
        <v>34227</v>
      </c>
      <c r="G655" t="s">
        <v>34873</v>
      </c>
      <c r="I655">
        <f t="shared" si="20"/>
        <v>1.0765058831506E-2</v>
      </c>
      <c r="J655">
        <f t="shared" si="21"/>
        <v>1.0765058831506E-2</v>
      </c>
    </row>
    <row r="656" spans="1:10" x14ac:dyDescent="0.3">
      <c r="A656" t="s">
        <v>3564</v>
      </c>
      <c r="B656" t="s">
        <v>34873</v>
      </c>
      <c r="C656" t="s">
        <v>34873</v>
      </c>
      <c r="D656" t="s">
        <v>34874</v>
      </c>
      <c r="E656" t="s">
        <v>34875</v>
      </c>
      <c r="F656" t="s">
        <v>34876</v>
      </c>
      <c r="G656" t="s">
        <v>34875</v>
      </c>
      <c r="I656">
        <f t="shared" si="20"/>
        <v>-9.2585227637001864E-3</v>
      </c>
      <c r="J656">
        <f t="shared" si="21"/>
        <v>-9.2585227637001864E-3</v>
      </c>
    </row>
    <row r="657" spans="1:10" x14ac:dyDescent="0.3">
      <c r="A657" t="s">
        <v>3569</v>
      </c>
      <c r="B657" t="s">
        <v>34875</v>
      </c>
      <c r="C657" t="s">
        <v>34877</v>
      </c>
      <c r="D657" t="s">
        <v>34875</v>
      </c>
      <c r="E657" t="s">
        <v>34878</v>
      </c>
      <c r="F657" t="s">
        <v>34879</v>
      </c>
      <c r="G657" t="s">
        <v>34878</v>
      </c>
      <c r="I657">
        <f t="shared" si="20"/>
        <v>7.1483542910510869E-3</v>
      </c>
      <c r="J657">
        <f t="shared" si="21"/>
        <v>7.1483542910510869E-3</v>
      </c>
    </row>
    <row r="658" spans="1:10" x14ac:dyDescent="0.3">
      <c r="A658" t="s">
        <v>3574</v>
      </c>
      <c r="B658" t="s">
        <v>34878</v>
      </c>
      <c r="C658" t="s">
        <v>34880</v>
      </c>
      <c r="D658" t="s">
        <v>34881</v>
      </c>
      <c r="E658" t="s">
        <v>34882</v>
      </c>
      <c r="F658" t="s">
        <v>33758</v>
      </c>
      <c r="G658" t="s">
        <v>34882</v>
      </c>
      <c r="I658">
        <f t="shared" si="20"/>
        <v>5.1645791263698086E-4</v>
      </c>
      <c r="J658">
        <f t="shared" si="21"/>
        <v>5.1645791263698086E-4</v>
      </c>
    </row>
    <row r="659" spans="1:10" x14ac:dyDescent="0.3">
      <c r="A659" t="s">
        <v>3580</v>
      </c>
      <c r="B659" t="s">
        <v>34882</v>
      </c>
      <c r="C659" t="s">
        <v>34883</v>
      </c>
      <c r="D659" t="s">
        <v>34884</v>
      </c>
      <c r="E659" t="s">
        <v>34885</v>
      </c>
      <c r="F659" t="s">
        <v>34722</v>
      </c>
      <c r="G659" t="s">
        <v>34885</v>
      </c>
      <c r="I659">
        <f t="shared" si="20"/>
        <v>-3.0364752223671432E-3</v>
      </c>
      <c r="J659">
        <f t="shared" si="21"/>
        <v>-3.0364752223671432E-3</v>
      </c>
    </row>
    <row r="660" spans="1:10" x14ac:dyDescent="0.3">
      <c r="A660" t="s">
        <v>3585</v>
      </c>
      <c r="B660" t="s">
        <v>34885</v>
      </c>
      <c r="C660" t="s">
        <v>34886</v>
      </c>
      <c r="D660" t="s">
        <v>34885</v>
      </c>
      <c r="E660" t="s">
        <v>34887</v>
      </c>
      <c r="F660" t="s">
        <v>34888</v>
      </c>
      <c r="G660" t="s">
        <v>34887</v>
      </c>
      <c r="I660">
        <f t="shared" si="20"/>
        <v>3.5083007208506433E-3</v>
      </c>
      <c r="J660">
        <f t="shared" si="21"/>
        <v>3.5083007208506433E-3</v>
      </c>
    </row>
    <row r="661" spans="1:10" x14ac:dyDescent="0.3">
      <c r="A661" t="s">
        <v>3590</v>
      </c>
      <c r="B661" t="s">
        <v>34887</v>
      </c>
      <c r="C661" t="s">
        <v>34887</v>
      </c>
      <c r="D661" t="s">
        <v>34889</v>
      </c>
      <c r="E661" t="s">
        <v>34890</v>
      </c>
      <c r="F661" t="s">
        <v>34891</v>
      </c>
      <c r="G661" t="s">
        <v>34890</v>
      </c>
      <c r="I661">
        <f t="shared" si="20"/>
        <v>-1.5528869438925941E-3</v>
      </c>
      <c r="J661">
        <f t="shared" si="21"/>
        <v>-1.5528869438925941E-3</v>
      </c>
    </row>
    <row r="662" spans="1:10" x14ac:dyDescent="0.3">
      <c r="A662" t="s">
        <v>3595</v>
      </c>
      <c r="B662" t="s">
        <v>34890</v>
      </c>
      <c r="C662" t="s">
        <v>34892</v>
      </c>
      <c r="D662" t="s">
        <v>34893</v>
      </c>
      <c r="E662" t="s">
        <v>34894</v>
      </c>
      <c r="F662" t="s">
        <v>34895</v>
      </c>
      <c r="G662" t="s">
        <v>34894</v>
      </c>
      <c r="I662">
        <f t="shared" si="20"/>
        <v>3.3969761609345607E-3</v>
      </c>
      <c r="J662">
        <f t="shared" si="21"/>
        <v>3.3969761609345607E-3</v>
      </c>
    </row>
    <row r="663" spans="1:10" x14ac:dyDescent="0.3">
      <c r="A663" t="s">
        <v>3598</v>
      </c>
      <c r="B663" t="s">
        <v>34894</v>
      </c>
      <c r="C663" t="s">
        <v>34896</v>
      </c>
      <c r="D663" t="s">
        <v>34897</v>
      </c>
      <c r="E663" t="s">
        <v>34898</v>
      </c>
      <c r="F663" t="s">
        <v>34899</v>
      </c>
      <c r="G663" t="s">
        <v>34898</v>
      </c>
      <c r="I663">
        <f t="shared" si="20"/>
        <v>-2.5530212850974491E-3</v>
      </c>
      <c r="J663">
        <f t="shared" si="21"/>
        <v>-2.5530212850974491E-3</v>
      </c>
    </row>
    <row r="664" spans="1:10" x14ac:dyDescent="0.3">
      <c r="A664" t="s">
        <v>3602</v>
      </c>
      <c r="B664" t="s">
        <v>34898</v>
      </c>
      <c r="C664" t="s">
        <v>34900</v>
      </c>
      <c r="D664" t="s">
        <v>34901</v>
      </c>
      <c r="E664" t="s">
        <v>34902</v>
      </c>
      <c r="F664" t="s">
        <v>34903</v>
      </c>
      <c r="G664" t="s">
        <v>34902</v>
      </c>
      <c r="I664">
        <f t="shared" si="20"/>
        <v>-6.8086756555405675E-4</v>
      </c>
      <c r="J664">
        <f t="shared" si="21"/>
        <v>-6.8086756555405675E-4</v>
      </c>
    </row>
    <row r="665" spans="1:10" x14ac:dyDescent="0.3">
      <c r="A665" t="s">
        <v>3608</v>
      </c>
      <c r="B665" t="s">
        <v>34902</v>
      </c>
      <c r="C665" t="s">
        <v>34904</v>
      </c>
      <c r="D665" t="s">
        <v>34905</v>
      </c>
      <c r="E665" t="s">
        <v>34906</v>
      </c>
      <c r="F665" t="s">
        <v>34907</v>
      </c>
      <c r="G665" t="s">
        <v>34906</v>
      </c>
      <c r="I665">
        <f t="shared" si="20"/>
        <v>5.9900426522503842E-4</v>
      </c>
      <c r="J665">
        <f t="shared" si="21"/>
        <v>5.9900426522503842E-4</v>
      </c>
    </row>
    <row r="666" spans="1:10" x14ac:dyDescent="0.3">
      <c r="A666" t="s">
        <v>3613</v>
      </c>
      <c r="B666" t="s">
        <v>34906</v>
      </c>
      <c r="C666" t="s">
        <v>34908</v>
      </c>
      <c r="D666" t="s">
        <v>34909</v>
      </c>
      <c r="E666" t="s">
        <v>34910</v>
      </c>
      <c r="F666" t="s">
        <v>34911</v>
      </c>
      <c r="G666" t="s">
        <v>34910</v>
      </c>
      <c r="I666">
        <f t="shared" si="20"/>
        <v>3.8557485528876098E-3</v>
      </c>
      <c r="J666">
        <f t="shared" si="21"/>
        <v>3.8557485528876098E-3</v>
      </c>
    </row>
    <row r="667" spans="1:10" x14ac:dyDescent="0.3">
      <c r="A667" t="s">
        <v>3616</v>
      </c>
      <c r="B667" t="s">
        <v>34910</v>
      </c>
      <c r="C667" t="s">
        <v>34912</v>
      </c>
      <c r="D667" t="s">
        <v>34913</v>
      </c>
      <c r="E667" t="s">
        <v>34914</v>
      </c>
      <c r="F667" t="s">
        <v>34915</v>
      </c>
      <c r="G667" t="s">
        <v>34914</v>
      </c>
      <c r="I667">
        <f t="shared" si="20"/>
        <v>-7.7039343769349919E-3</v>
      </c>
      <c r="J667">
        <f t="shared" si="21"/>
        <v>-7.7039343769349919E-3</v>
      </c>
    </row>
    <row r="668" spans="1:10" x14ac:dyDescent="0.3">
      <c r="A668" t="s">
        <v>3621</v>
      </c>
      <c r="B668" t="s">
        <v>34914</v>
      </c>
      <c r="C668" t="s">
        <v>34914</v>
      </c>
      <c r="D668" t="s">
        <v>34916</v>
      </c>
      <c r="E668" t="s">
        <v>34917</v>
      </c>
      <c r="F668" t="s">
        <v>34918</v>
      </c>
      <c r="G668" t="s">
        <v>34917</v>
      </c>
      <c r="I668">
        <f t="shared" si="20"/>
        <v>-3.3688590996863704E-3</v>
      </c>
      <c r="J668">
        <f t="shared" si="21"/>
        <v>-3.3688590996863704E-3</v>
      </c>
    </row>
    <row r="669" spans="1:10" x14ac:dyDescent="0.3">
      <c r="A669" t="s">
        <v>3627</v>
      </c>
      <c r="B669" t="s">
        <v>34917</v>
      </c>
      <c r="C669" t="s">
        <v>34919</v>
      </c>
      <c r="D669" t="s">
        <v>34917</v>
      </c>
      <c r="E669" t="s">
        <v>34920</v>
      </c>
      <c r="F669" t="s">
        <v>34921</v>
      </c>
      <c r="G669" t="s">
        <v>34920</v>
      </c>
      <c r="I669">
        <f t="shared" si="20"/>
        <v>8.641558443571869E-3</v>
      </c>
      <c r="J669">
        <f t="shared" si="21"/>
        <v>8.641558443571869E-3</v>
      </c>
    </row>
    <row r="670" spans="1:10" x14ac:dyDescent="0.3">
      <c r="A670" t="s">
        <v>3632</v>
      </c>
      <c r="B670" t="s">
        <v>34920</v>
      </c>
      <c r="C670" t="s">
        <v>34922</v>
      </c>
      <c r="D670" t="s">
        <v>34923</v>
      </c>
      <c r="E670" t="s">
        <v>34924</v>
      </c>
      <c r="F670" t="s">
        <v>34077</v>
      </c>
      <c r="G670" t="s">
        <v>34924</v>
      </c>
      <c r="I670">
        <f t="shared" si="20"/>
        <v>-1.5456541070004376E-2</v>
      </c>
      <c r="J670">
        <f t="shared" si="21"/>
        <v>-1.5456541070004376E-2</v>
      </c>
    </row>
    <row r="671" spans="1:10" x14ac:dyDescent="0.3">
      <c r="A671" t="s">
        <v>3635</v>
      </c>
      <c r="B671" t="s">
        <v>34924</v>
      </c>
      <c r="C671" t="s">
        <v>34925</v>
      </c>
      <c r="D671" t="s">
        <v>34924</v>
      </c>
      <c r="E671" t="s">
        <v>34926</v>
      </c>
      <c r="F671" t="s">
        <v>34927</v>
      </c>
      <c r="G671" t="s">
        <v>34926</v>
      </c>
      <c r="I671">
        <f t="shared" si="20"/>
        <v>8.4125457443577512E-3</v>
      </c>
      <c r="J671">
        <f t="shared" si="21"/>
        <v>8.4125457443577512E-3</v>
      </c>
    </row>
    <row r="672" spans="1:10" x14ac:dyDescent="0.3">
      <c r="A672" t="s">
        <v>3639</v>
      </c>
      <c r="B672" t="s">
        <v>34926</v>
      </c>
      <c r="C672" t="s">
        <v>34928</v>
      </c>
      <c r="D672" t="s">
        <v>34929</v>
      </c>
      <c r="E672" t="s">
        <v>34930</v>
      </c>
      <c r="F672" t="s">
        <v>34931</v>
      </c>
      <c r="G672" t="s">
        <v>34930</v>
      </c>
      <c r="I672">
        <f t="shared" si="20"/>
        <v>1.2607093711558843E-2</v>
      </c>
      <c r="J672">
        <f t="shared" si="21"/>
        <v>1.2607093711558843E-2</v>
      </c>
    </row>
    <row r="673" spans="1:10" x14ac:dyDescent="0.3">
      <c r="A673" t="s">
        <v>3643</v>
      </c>
      <c r="B673" t="s">
        <v>34930</v>
      </c>
      <c r="C673" t="s">
        <v>34932</v>
      </c>
      <c r="D673" t="s">
        <v>34933</v>
      </c>
      <c r="E673" t="s">
        <v>34934</v>
      </c>
      <c r="F673" t="s">
        <v>34935</v>
      </c>
      <c r="G673" t="s">
        <v>34934</v>
      </c>
      <c r="I673">
        <f t="shared" si="20"/>
        <v>-1.4834345258410981E-3</v>
      </c>
      <c r="J673">
        <f t="shared" si="21"/>
        <v>-1.4834345258410981E-3</v>
      </c>
    </row>
    <row r="674" spans="1:10" x14ac:dyDescent="0.3">
      <c r="A674" t="s">
        <v>3649</v>
      </c>
      <c r="B674" t="s">
        <v>34934</v>
      </c>
      <c r="C674" t="s">
        <v>34936</v>
      </c>
      <c r="D674" t="s">
        <v>34937</v>
      </c>
      <c r="E674" t="s">
        <v>34938</v>
      </c>
      <c r="F674" t="s">
        <v>34939</v>
      </c>
      <c r="G674" t="s">
        <v>34938</v>
      </c>
      <c r="I674">
        <f t="shared" si="20"/>
        <v>2.5023981250439152E-3</v>
      </c>
      <c r="J674">
        <f t="shared" si="21"/>
        <v>2.5023981250439152E-3</v>
      </c>
    </row>
    <row r="675" spans="1:10" x14ac:dyDescent="0.3">
      <c r="A675" t="s">
        <v>3653</v>
      </c>
      <c r="B675" t="s">
        <v>34938</v>
      </c>
      <c r="C675" t="s">
        <v>34940</v>
      </c>
      <c r="D675" t="s">
        <v>34941</v>
      </c>
      <c r="E675" t="s">
        <v>34942</v>
      </c>
      <c r="F675" t="s">
        <v>34943</v>
      </c>
      <c r="G675" t="s">
        <v>34942</v>
      </c>
      <c r="I675">
        <f t="shared" si="20"/>
        <v>2.7083797314242466E-3</v>
      </c>
      <c r="J675">
        <f t="shared" si="21"/>
        <v>2.7083797314242466E-3</v>
      </c>
    </row>
    <row r="676" spans="1:10" x14ac:dyDescent="0.3">
      <c r="A676" t="s">
        <v>3657</v>
      </c>
      <c r="B676" t="s">
        <v>34942</v>
      </c>
      <c r="C676" t="s">
        <v>34944</v>
      </c>
      <c r="D676" t="s">
        <v>34942</v>
      </c>
      <c r="E676" t="s">
        <v>34945</v>
      </c>
      <c r="F676" t="s">
        <v>34946</v>
      </c>
      <c r="G676" t="s">
        <v>34945</v>
      </c>
      <c r="I676">
        <f t="shared" si="20"/>
        <v>8.9149789023612262E-3</v>
      </c>
      <c r="J676">
        <f t="shared" si="21"/>
        <v>8.9149789023612262E-3</v>
      </c>
    </row>
    <row r="677" spans="1:10" x14ac:dyDescent="0.3">
      <c r="A677" t="s">
        <v>3662</v>
      </c>
      <c r="B677" t="s">
        <v>34945</v>
      </c>
      <c r="C677" t="s">
        <v>34947</v>
      </c>
      <c r="D677" t="s">
        <v>34948</v>
      </c>
      <c r="E677" t="s">
        <v>34949</v>
      </c>
      <c r="F677" t="s">
        <v>34950</v>
      </c>
      <c r="G677" t="s">
        <v>34949</v>
      </c>
      <c r="I677">
        <f t="shared" si="20"/>
        <v>2.9796118079930714E-3</v>
      </c>
      <c r="J677">
        <f t="shared" si="21"/>
        <v>2.9796118079930714E-3</v>
      </c>
    </row>
    <row r="678" spans="1:10" x14ac:dyDescent="0.3">
      <c r="A678" t="s">
        <v>3666</v>
      </c>
      <c r="B678" t="s">
        <v>34949</v>
      </c>
      <c r="C678" t="s">
        <v>34951</v>
      </c>
      <c r="D678" t="s">
        <v>34949</v>
      </c>
      <c r="E678" t="s">
        <v>34952</v>
      </c>
      <c r="F678" t="s">
        <v>34953</v>
      </c>
      <c r="G678" t="s">
        <v>34952</v>
      </c>
      <c r="I678">
        <f t="shared" si="20"/>
        <v>2.3257863231919123E-3</v>
      </c>
      <c r="J678">
        <f t="shared" si="21"/>
        <v>2.3257863231919123E-3</v>
      </c>
    </row>
    <row r="679" spans="1:10" x14ac:dyDescent="0.3">
      <c r="A679" t="s">
        <v>3670</v>
      </c>
      <c r="B679" t="s">
        <v>34952</v>
      </c>
      <c r="C679" t="s">
        <v>34954</v>
      </c>
      <c r="D679" t="s">
        <v>34952</v>
      </c>
      <c r="E679" t="s">
        <v>34955</v>
      </c>
      <c r="F679" t="s">
        <v>34956</v>
      </c>
      <c r="G679" t="s">
        <v>34955</v>
      </c>
      <c r="I679">
        <f t="shared" si="20"/>
        <v>4.7161538139378545E-3</v>
      </c>
      <c r="J679">
        <f t="shared" si="21"/>
        <v>4.7161538139378545E-3</v>
      </c>
    </row>
    <row r="680" spans="1:10" x14ac:dyDescent="0.3">
      <c r="A680" t="s">
        <v>3674</v>
      </c>
      <c r="B680" t="s">
        <v>34955</v>
      </c>
      <c r="C680" t="s">
        <v>34957</v>
      </c>
      <c r="D680" t="s">
        <v>34958</v>
      </c>
      <c r="E680" t="s">
        <v>34959</v>
      </c>
      <c r="F680" t="s">
        <v>34960</v>
      </c>
      <c r="G680" t="s">
        <v>34959</v>
      </c>
      <c r="I680">
        <f t="shared" si="20"/>
        <v>3.4881909248660682E-3</v>
      </c>
      <c r="J680">
        <f t="shared" si="21"/>
        <v>3.4881909248660682E-3</v>
      </c>
    </row>
    <row r="681" spans="1:10" x14ac:dyDescent="0.3">
      <c r="A681" t="s">
        <v>3677</v>
      </c>
      <c r="B681" t="s">
        <v>34959</v>
      </c>
      <c r="C681" t="s">
        <v>34961</v>
      </c>
      <c r="D681" t="s">
        <v>34962</v>
      </c>
      <c r="E681" t="s">
        <v>34963</v>
      </c>
      <c r="F681" t="s">
        <v>34964</v>
      </c>
      <c r="G681" t="s">
        <v>34963</v>
      </c>
      <c r="I681">
        <f t="shared" si="20"/>
        <v>1.9169892708816808E-4</v>
      </c>
      <c r="J681">
        <f t="shared" si="21"/>
        <v>1.9169892708816808E-4</v>
      </c>
    </row>
    <row r="682" spans="1:10" x14ac:dyDescent="0.3">
      <c r="A682" t="s">
        <v>3680</v>
      </c>
      <c r="B682" t="s">
        <v>34963</v>
      </c>
      <c r="C682" t="s">
        <v>34965</v>
      </c>
      <c r="D682" t="s">
        <v>34966</v>
      </c>
      <c r="E682" t="s">
        <v>34967</v>
      </c>
      <c r="F682" t="s">
        <v>34968</v>
      </c>
      <c r="G682" t="s">
        <v>34967</v>
      </c>
      <c r="I682">
        <f t="shared" si="20"/>
        <v>3.6129262822131409E-4</v>
      </c>
      <c r="J682">
        <f t="shared" si="21"/>
        <v>3.6129262822131409E-4</v>
      </c>
    </row>
    <row r="683" spans="1:10" x14ac:dyDescent="0.3">
      <c r="A683" t="s">
        <v>3686</v>
      </c>
      <c r="B683" t="s">
        <v>34967</v>
      </c>
      <c r="C683" t="s">
        <v>34969</v>
      </c>
      <c r="D683" t="s">
        <v>34967</v>
      </c>
      <c r="E683" t="s">
        <v>34970</v>
      </c>
      <c r="F683" t="s">
        <v>34971</v>
      </c>
      <c r="G683" t="s">
        <v>34970</v>
      </c>
      <c r="I683">
        <f t="shared" si="20"/>
        <v>5.8012974106104878E-3</v>
      </c>
      <c r="J683">
        <f t="shared" si="21"/>
        <v>5.8012974106104878E-3</v>
      </c>
    </row>
    <row r="684" spans="1:10" x14ac:dyDescent="0.3">
      <c r="A684" t="s">
        <v>3689</v>
      </c>
      <c r="B684" t="s">
        <v>34970</v>
      </c>
      <c r="C684" t="s">
        <v>34970</v>
      </c>
      <c r="D684" t="s">
        <v>34972</v>
      </c>
      <c r="E684" t="s">
        <v>34973</v>
      </c>
      <c r="F684" t="s">
        <v>34974</v>
      </c>
      <c r="G684" t="s">
        <v>34973</v>
      </c>
      <c r="I684">
        <f t="shared" si="20"/>
        <v>-1.7215117677199237E-3</v>
      </c>
      <c r="J684">
        <f t="shared" si="21"/>
        <v>-1.7215117677199237E-3</v>
      </c>
    </row>
    <row r="685" spans="1:10" x14ac:dyDescent="0.3">
      <c r="A685" t="s">
        <v>3692</v>
      </c>
      <c r="B685" t="s">
        <v>34973</v>
      </c>
      <c r="C685" t="s">
        <v>34975</v>
      </c>
      <c r="D685" t="s">
        <v>34976</v>
      </c>
      <c r="E685" t="s">
        <v>34977</v>
      </c>
      <c r="F685" t="s">
        <v>34978</v>
      </c>
      <c r="G685" t="s">
        <v>34977</v>
      </c>
      <c r="I685">
        <f t="shared" si="20"/>
        <v>-4.2752038191580504E-3</v>
      </c>
      <c r="J685">
        <f t="shared" si="21"/>
        <v>-4.2752038191580504E-3</v>
      </c>
    </row>
    <row r="686" spans="1:10" x14ac:dyDescent="0.3">
      <c r="A686" t="s">
        <v>3697</v>
      </c>
      <c r="B686" t="s">
        <v>34977</v>
      </c>
      <c r="C686" t="s">
        <v>34979</v>
      </c>
      <c r="D686" t="s">
        <v>34980</v>
      </c>
      <c r="E686" t="s">
        <v>34981</v>
      </c>
      <c r="F686" t="s">
        <v>34982</v>
      </c>
      <c r="G686" t="s">
        <v>34981</v>
      </c>
      <c r="I686">
        <f t="shared" si="20"/>
        <v>2.602217339185597E-4</v>
      </c>
      <c r="J686">
        <f t="shared" si="21"/>
        <v>2.602217339185597E-4</v>
      </c>
    </row>
    <row r="687" spans="1:10" x14ac:dyDescent="0.3">
      <c r="A687" t="s">
        <v>3700</v>
      </c>
      <c r="B687" t="s">
        <v>34981</v>
      </c>
      <c r="C687" t="s">
        <v>34983</v>
      </c>
      <c r="D687" t="s">
        <v>34981</v>
      </c>
      <c r="E687" t="s">
        <v>34984</v>
      </c>
      <c r="F687" t="s">
        <v>34985</v>
      </c>
      <c r="G687" t="s">
        <v>34984</v>
      </c>
      <c r="I687">
        <f t="shared" si="20"/>
        <v>3.867657372672563E-3</v>
      </c>
      <c r="J687">
        <f t="shared" si="21"/>
        <v>3.867657372672563E-3</v>
      </c>
    </row>
    <row r="688" spans="1:10" x14ac:dyDescent="0.3">
      <c r="A688" t="s">
        <v>3703</v>
      </c>
      <c r="B688" t="s">
        <v>34984</v>
      </c>
      <c r="C688" t="s">
        <v>34984</v>
      </c>
      <c r="D688" t="s">
        <v>34986</v>
      </c>
      <c r="E688" t="s">
        <v>34987</v>
      </c>
      <c r="F688" t="s">
        <v>34988</v>
      </c>
      <c r="G688" t="s">
        <v>34987</v>
      </c>
      <c r="I688">
        <f t="shared" si="20"/>
        <v>-6.2184341272430617E-3</v>
      </c>
      <c r="J688">
        <f t="shared" si="21"/>
        <v>-6.2184341272430617E-3</v>
      </c>
    </row>
    <row r="689" spans="1:10" x14ac:dyDescent="0.3">
      <c r="A689" t="s">
        <v>3706</v>
      </c>
      <c r="B689" t="s">
        <v>34987</v>
      </c>
      <c r="C689" t="s">
        <v>34989</v>
      </c>
      <c r="D689" t="s">
        <v>34987</v>
      </c>
      <c r="E689" t="s">
        <v>34990</v>
      </c>
      <c r="F689" t="s">
        <v>34991</v>
      </c>
      <c r="G689" t="s">
        <v>34990</v>
      </c>
      <c r="I689">
        <f t="shared" si="20"/>
        <v>6.2781334353127988E-3</v>
      </c>
      <c r="J689">
        <f t="shared" si="21"/>
        <v>6.2781334353127988E-3</v>
      </c>
    </row>
    <row r="690" spans="1:10" x14ac:dyDescent="0.3">
      <c r="A690" t="s">
        <v>3709</v>
      </c>
      <c r="B690" t="s">
        <v>34990</v>
      </c>
      <c r="C690" t="s">
        <v>34992</v>
      </c>
      <c r="D690" t="s">
        <v>34993</v>
      </c>
      <c r="E690" t="s">
        <v>34994</v>
      </c>
      <c r="F690" t="s">
        <v>34995</v>
      </c>
      <c r="G690" t="s">
        <v>34994</v>
      </c>
      <c r="I690">
        <f t="shared" si="20"/>
        <v>-4.4294470728112184E-3</v>
      </c>
      <c r="J690">
        <f t="shared" si="21"/>
        <v>-4.4294470728112184E-3</v>
      </c>
    </row>
    <row r="691" spans="1:10" x14ac:dyDescent="0.3">
      <c r="A691" t="s">
        <v>3713</v>
      </c>
      <c r="B691" t="s">
        <v>34994</v>
      </c>
      <c r="C691" t="s">
        <v>34996</v>
      </c>
      <c r="D691" t="s">
        <v>34994</v>
      </c>
      <c r="E691" t="s">
        <v>34997</v>
      </c>
      <c r="F691" t="s">
        <v>34998</v>
      </c>
      <c r="G691" t="s">
        <v>34997</v>
      </c>
      <c r="I691">
        <f t="shared" si="20"/>
        <v>7.7451776228132894E-3</v>
      </c>
      <c r="J691">
        <f t="shared" si="21"/>
        <v>7.7451776228132894E-3</v>
      </c>
    </row>
    <row r="692" spans="1:10" x14ac:dyDescent="0.3">
      <c r="A692" t="s">
        <v>3718</v>
      </c>
      <c r="B692" t="s">
        <v>34997</v>
      </c>
      <c r="C692" t="s">
        <v>34997</v>
      </c>
      <c r="D692" t="s">
        <v>34999</v>
      </c>
      <c r="E692" t="s">
        <v>35000</v>
      </c>
      <c r="F692" t="s">
        <v>35001</v>
      </c>
      <c r="G692" t="s">
        <v>35000</v>
      </c>
      <c r="I692">
        <f t="shared" si="20"/>
        <v>-2.3002083911989623E-3</v>
      </c>
      <c r="J692">
        <f t="shared" si="21"/>
        <v>-2.3002083911989623E-3</v>
      </c>
    </row>
    <row r="693" spans="1:10" x14ac:dyDescent="0.3">
      <c r="A693" t="s">
        <v>3723</v>
      </c>
      <c r="B693" t="s">
        <v>35000</v>
      </c>
      <c r="C693" t="s">
        <v>35002</v>
      </c>
      <c r="D693" t="s">
        <v>35003</v>
      </c>
      <c r="E693" t="s">
        <v>35004</v>
      </c>
      <c r="F693" t="s">
        <v>35005</v>
      </c>
      <c r="G693" t="s">
        <v>35004</v>
      </c>
      <c r="I693">
        <f t="shared" si="20"/>
        <v>3.6058999366010303E-3</v>
      </c>
      <c r="J693">
        <f t="shared" si="21"/>
        <v>3.6058999366010303E-3</v>
      </c>
    </row>
    <row r="694" spans="1:10" x14ac:dyDescent="0.3">
      <c r="A694" t="s">
        <v>3729</v>
      </c>
      <c r="B694" t="s">
        <v>35004</v>
      </c>
      <c r="C694" t="s">
        <v>35006</v>
      </c>
      <c r="D694" t="s">
        <v>35007</v>
      </c>
      <c r="E694" t="s">
        <v>35008</v>
      </c>
      <c r="F694" t="s">
        <v>35009</v>
      </c>
      <c r="G694" t="s">
        <v>35008</v>
      </c>
      <c r="I694">
        <f t="shared" si="20"/>
        <v>-3.9032920884995287E-4</v>
      </c>
      <c r="J694">
        <f t="shared" si="21"/>
        <v>-3.9032920884995287E-4</v>
      </c>
    </row>
    <row r="695" spans="1:10" x14ac:dyDescent="0.3">
      <c r="A695" t="s">
        <v>3734</v>
      </c>
      <c r="B695" t="s">
        <v>35008</v>
      </c>
      <c r="C695" t="s">
        <v>35010</v>
      </c>
      <c r="D695" t="s">
        <v>35008</v>
      </c>
      <c r="E695" t="s">
        <v>35011</v>
      </c>
      <c r="F695" t="s">
        <v>35012</v>
      </c>
      <c r="G695" t="s">
        <v>35011</v>
      </c>
      <c r="I695">
        <f t="shared" si="20"/>
        <v>6.1182378454532936E-3</v>
      </c>
      <c r="J695">
        <f t="shared" si="21"/>
        <v>6.1182378454532936E-3</v>
      </c>
    </row>
    <row r="696" spans="1:10" x14ac:dyDescent="0.3">
      <c r="A696" t="s">
        <v>3738</v>
      </c>
      <c r="B696" t="s">
        <v>35011</v>
      </c>
      <c r="C696" t="s">
        <v>35013</v>
      </c>
      <c r="D696" t="s">
        <v>35014</v>
      </c>
      <c r="E696" t="s">
        <v>35015</v>
      </c>
      <c r="F696" t="s">
        <v>35016</v>
      </c>
      <c r="G696" t="s">
        <v>35015</v>
      </c>
      <c r="I696">
        <f t="shared" si="20"/>
        <v>-7.6156108031294311E-3</v>
      </c>
      <c r="J696">
        <f t="shared" si="21"/>
        <v>-7.6156108031294311E-3</v>
      </c>
    </row>
    <row r="697" spans="1:10" x14ac:dyDescent="0.3">
      <c r="A697" t="s">
        <v>3744</v>
      </c>
      <c r="B697" t="s">
        <v>35015</v>
      </c>
      <c r="C697" t="s">
        <v>35017</v>
      </c>
      <c r="D697" t="s">
        <v>35018</v>
      </c>
      <c r="E697" t="s">
        <v>35019</v>
      </c>
      <c r="F697" t="s">
        <v>35020</v>
      </c>
      <c r="G697" t="s">
        <v>35019</v>
      </c>
      <c r="I697">
        <f t="shared" si="20"/>
        <v>3.8322611823484246E-3</v>
      </c>
      <c r="J697">
        <f t="shared" si="21"/>
        <v>3.8322611823484246E-3</v>
      </c>
    </row>
    <row r="698" spans="1:10" x14ac:dyDescent="0.3">
      <c r="A698" t="s">
        <v>3749</v>
      </c>
      <c r="B698" t="s">
        <v>35019</v>
      </c>
      <c r="C698" t="s">
        <v>35019</v>
      </c>
      <c r="D698" t="s">
        <v>35021</v>
      </c>
      <c r="E698" t="s">
        <v>35022</v>
      </c>
      <c r="F698" t="s">
        <v>35023</v>
      </c>
      <c r="G698" t="s">
        <v>35022</v>
      </c>
      <c r="I698">
        <f t="shared" si="20"/>
        <v>-2.7974833149196927E-3</v>
      </c>
      <c r="J698">
        <f t="shared" si="21"/>
        <v>-2.7974833149196927E-3</v>
      </c>
    </row>
    <row r="699" spans="1:10" x14ac:dyDescent="0.3">
      <c r="A699" t="s">
        <v>3752</v>
      </c>
      <c r="B699" t="s">
        <v>35022</v>
      </c>
      <c r="C699" t="s">
        <v>35024</v>
      </c>
      <c r="D699" t="s">
        <v>35025</v>
      </c>
      <c r="E699" t="s">
        <v>35024</v>
      </c>
      <c r="F699" t="s">
        <v>35026</v>
      </c>
      <c r="G699" t="s">
        <v>35024</v>
      </c>
      <c r="I699">
        <f t="shared" si="20"/>
        <v>3.3113382880486379E-3</v>
      </c>
      <c r="J699">
        <f t="shared" si="21"/>
        <v>3.3113382880486379E-3</v>
      </c>
    </row>
    <row r="700" spans="1:10" x14ac:dyDescent="0.3">
      <c r="A700" t="s">
        <v>3757</v>
      </c>
      <c r="B700" t="s">
        <v>35024</v>
      </c>
      <c r="C700" t="s">
        <v>35027</v>
      </c>
      <c r="D700" t="s">
        <v>35028</v>
      </c>
      <c r="E700" t="s">
        <v>35029</v>
      </c>
      <c r="F700" t="s">
        <v>35030</v>
      </c>
      <c r="G700" t="s">
        <v>35029</v>
      </c>
      <c r="I700">
        <f t="shared" si="20"/>
        <v>4.1043945775362375E-3</v>
      </c>
      <c r="J700">
        <f t="shared" si="21"/>
        <v>4.1043945775362375E-3</v>
      </c>
    </row>
    <row r="701" spans="1:10" x14ac:dyDescent="0.3">
      <c r="A701" t="s">
        <v>3760</v>
      </c>
      <c r="B701" t="s">
        <v>35029</v>
      </c>
      <c r="C701" t="s">
        <v>35031</v>
      </c>
      <c r="D701" t="s">
        <v>35029</v>
      </c>
      <c r="E701" t="s">
        <v>35032</v>
      </c>
      <c r="F701" t="s">
        <v>35033</v>
      </c>
      <c r="G701" t="s">
        <v>35032</v>
      </c>
      <c r="I701">
        <f t="shared" si="20"/>
        <v>8.7764079059100986E-3</v>
      </c>
      <c r="J701">
        <f t="shared" si="21"/>
        <v>8.7764079059100986E-3</v>
      </c>
    </row>
    <row r="702" spans="1:10" x14ac:dyDescent="0.3">
      <c r="A702" t="s">
        <v>3763</v>
      </c>
      <c r="B702" t="s">
        <v>35032</v>
      </c>
      <c r="C702" t="s">
        <v>35034</v>
      </c>
      <c r="D702" t="s">
        <v>35035</v>
      </c>
      <c r="E702" t="s">
        <v>35036</v>
      </c>
      <c r="F702" t="s">
        <v>35037</v>
      </c>
      <c r="G702" t="s">
        <v>35036</v>
      </c>
      <c r="I702">
        <f t="shared" si="20"/>
        <v>4.2493176048122912E-3</v>
      </c>
      <c r="J702">
        <f t="shared" si="21"/>
        <v>4.2493176048122912E-3</v>
      </c>
    </row>
    <row r="703" spans="1:10" x14ac:dyDescent="0.3">
      <c r="A703" t="s">
        <v>3766</v>
      </c>
      <c r="B703" t="s">
        <v>35036</v>
      </c>
      <c r="C703" t="s">
        <v>35038</v>
      </c>
      <c r="D703" t="s">
        <v>35039</v>
      </c>
      <c r="E703" t="s">
        <v>35040</v>
      </c>
      <c r="F703" t="s">
        <v>35041</v>
      </c>
      <c r="G703" t="s">
        <v>35040</v>
      </c>
      <c r="I703">
        <f t="shared" si="20"/>
        <v>-5.3871004164919003E-6</v>
      </c>
      <c r="J703">
        <f t="shared" si="21"/>
        <v>-5.3871004164919003E-6</v>
      </c>
    </row>
    <row r="704" spans="1:10" x14ac:dyDescent="0.3">
      <c r="A704" t="s">
        <v>3771</v>
      </c>
      <c r="B704" t="s">
        <v>35040</v>
      </c>
      <c r="C704" t="s">
        <v>35040</v>
      </c>
      <c r="D704" t="s">
        <v>35042</v>
      </c>
      <c r="E704" t="s">
        <v>35043</v>
      </c>
      <c r="F704" t="s">
        <v>35044</v>
      </c>
      <c r="G704" t="s">
        <v>35043</v>
      </c>
      <c r="I704">
        <f t="shared" si="20"/>
        <v>-1.7884850628957158E-2</v>
      </c>
      <c r="J704">
        <f t="shared" si="21"/>
        <v>-1.7884850628957158E-2</v>
      </c>
    </row>
    <row r="705" spans="1:10" x14ac:dyDescent="0.3">
      <c r="A705" t="s">
        <v>3777</v>
      </c>
      <c r="B705" t="s">
        <v>35043</v>
      </c>
      <c r="C705" t="s">
        <v>35045</v>
      </c>
      <c r="D705" t="s">
        <v>35043</v>
      </c>
      <c r="E705" t="s">
        <v>35046</v>
      </c>
      <c r="F705" t="s">
        <v>35047</v>
      </c>
      <c r="G705" t="s">
        <v>35046</v>
      </c>
      <c r="I705">
        <f t="shared" si="20"/>
        <v>1.0793746769771675E-2</v>
      </c>
      <c r="J705">
        <f t="shared" si="21"/>
        <v>1.0793746769771675E-2</v>
      </c>
    </row>
    <row r="706" spans="1:10" x14ac:dyDescent="0.3">
      <c r="A706" t="s">
        <v>3780</v>
      </c>
      <c r="B706" t="s">
        <v>35046</v>
      </c>
      <c r="C706" t="s">
        <v>35046</v>
      </c>
      <c r="D706" t="s">
        <v>35048</v>
      </c>
      <c r="E706" t="s">
        <v>35049</v>
      </c>
      <c r="F706" t="s">
        <v>35050</v>
      </c>
      <c r="G706" t="s">
        <v>35049</v>
      </c>
      <c r="I706">
        <f t="shared" si="20"/>
        <v>-9.3645380273727381E-3</v>
      </c>
      <c r="J706">
        <f t="shared" si="21"/>
        <v>-9.3645380273727381E-3</v>
      </c>
    </row>
    <row r="707" spans="1:10" x14ac:dyDescent="0.3">
      <c r="A707" t="s">
        <v>3783</v>
      </c>
      <c r="B707" t="s">
        <v>35049</v>
      </c>
      <c r="C707" t="s">
        <v>35051</v>
      </c>
      <c r="D707" t="s">
        <v>35052</v>
      </c>
      <c r="E707" t="s">
        <v>35053</v>
      </c>
      <c r="F707" t="s">
        <v>35054</v>
      </c>
      <c r="G707" t="s">
        <v>35053</v>
      </c>
      <c r="I707">
        <f t="shared" si="20"/>
        <v>-5.5716858391589826E-3</v>
      </c>
      <c r="J707">
        <f t="shared" si="21"/>
        <v>-5.5716858391589826E-3</v>
      </c>
    </row>
    <row r="708" spans="1:10" x14ac:dyDescent="0.3">
      <c r="A708" t="s">
        <v>3787</v>
      </c>
      <c r="B708" t="s">
        <v>35053</v>
      </c>
      <c r="C708" t="s">
        <v>35055</v>
      </c>
      <c r="D708" t="s">
        <v>35056</v>
      </c>
      <c r="E708" t="s">
        <v>35057</v>
      </c>
      <c r="F708" t="s">
        <v>35058</v>
      </c>
      <c r="G708" t="s">
        <v>35057</v>
      </c>
      <c r="I708">
        <f t="shared" si="20"/>
        <v>7.1335353788125767E-4</v>
      </c>
      <c r="J708">
        <f t="shared" si="21"/>
        <v>7.1335353788125767E-4</v>
      </c>
    </row>
    <row r="709" spans="1:10" x14ac:dyDescent="0.3">
      <c r="A709" t="s">
        <v>3790</v>
      </c>
      <c r="B709" t="s">
        <v>35057</v>
      </c>
      <c r="C709" t="s">
        <v>35059</v>
      </c>
      <c r="D709" t="s">
        <v>35060</v>
      </c>
      <c r="E709" t="s">
        <v>35061</v>
      </c>
      <c r="F709" t="s">
        <v>35062</v>
      </c>
      <c r="G709" t="s">
        <v>35061</v>
      </c>
      <c r="I709">
        <f t="shared" ref="I709:I772" si="22">(E709-E708)/E708</f>
        <v>1.3514443578888692E-3</v>
      </c>
      <c r="J709">
        <f t="shared" ref="J709:J772" si="23">(G709-G708)/G708</f>
        <v>1.3514443578888692E-3</v>
      </c>
    </row>
    <row r="710" spans="1:10" x14ac:dyDescent="0.3">
      <c r="A710" t="s">
        <v>3794</v>
      </c>
      <c r="B710" t="s">
        <v>35061</v>
      </c>
      <c r="C710" t="s">
        <v>35063</v>
      </c>
      <c r="D710" t="s">
        <v>35064</v>
      </c>
      <c r="E710" t="s">
        <v>35065</v>
      </c>
      <c r="F710" t="s">
        <v>35066</v>
      </c>
      <c r="G710" t="s">
        <v>35065</v>
      </c>
      <c r="I710">
        <f t="shared" si="22"/>
        <v>1.0454332642259716E-2</v>
      </c>
      <c r="J710">
        <f t="shared" si="23"/>
        <v>1.0454332642259716E-2</v>
      </c>
    </row>
    <row r="711" spans="1:10" x14ac:dyDescent="0.3">
      <c r="A711" t="s">
        <v>3799</v>
      </c>
      <c r="B711" t="s">
        <v>35065</v>
      </c>
      <c r="C711" t="s">
        <v>35067</v>
      </c>
      <c r="D711" t="s">
        <v>35068</v>
      </c>
      <c r="E711" t="s">
        <v>35069</v>
      </c>
      <c r="F711" t="s">
        <v>35070</v>
      </c>
      <c r="G711" t="s">
        <v>35069</v>
      </c>
      <c r="I711">
        <f t="shared" si="22"/>
        <v>-2.9321829820718303E-3</v>
      </c>
      <c r="J711">
        <f t="shared" si="23"/>
        <v>-2.9321829820718303E-3</v>
      </c>
    </row>
    <row r="712" spans="1:10" x14ac:dyDescent="0.3">
      <c r="A712" t="s">
        <v>3802</v>
      </c>
      <c r="B712" t="s">
        <v>35069</v>
      </c>
      <c r="C712" t="s">
        <v>35071</v>
      </c>
      <c r="D712" t="s">
        <v>35072</v>
      </c>
      <c r="E712" t="s">
        <v>35073</v>
      </c>
      <c r="F712" t="s">
        <v>35074</v>
      </c>
      <c r="G712" t="s">
        <v>35073</v>
      </c>
      <c r="I712">
        <f t="shared" si="22"/>
        <v>1.669358102326747E-3</v>
      </c>
      <c r="J712">
        <f t="shared" si="23"/>
        <v>1.669358102326747E-3</v>
      </c>
    </row>
    <row r="713" spans="1:10" x14ac:dyDescent="0.3">
      <c r="A713" t="s">
        <v>3805</v>
      </c>
      <c r="B713" t="s">
        <v>35073</v>
      </c>
      <c r="C713" t="s">
        <v>35075</v>
      </c>
      <c r="D713" t="s">
        <v>35076</v>
      </c>
      <c r="E713" t="s">
        <v>35077</v>
      </c>
      <c r="F713" t="s">
        <v>35078</v>
      </c>
      <c r="G713" t="s">
        <v>35077</v>
      </c>
      <c r="I713">
        <f t="shared" si="22"/>
        <v>7.9927624019526051E-4</v>
      </c>
      <c r="J713">
        <f t="shared" si="23"/>
        <v>7.9927624019526051E-4</v>
      </c>
    </row>
    <row r="714" spans="1:10" x14ac:dyDescent="0.3">
      <c r="A714" t="s">
        <v>3809</v>
      </c>
      <c r="B714" t="s">
        <v>35077</v>
      </c>
      <c r="C714" t="s">
        <v>35079</v>
      </c>
      <c r="D714" t="s">
        <v>35077</v>
      </c>
      <c r="E714" t="s">
        <v>35080</v>
      </c>
      <c r="F714" t="s">
        <v>35081</v>
      </c>
      <c r="G714" t="s">
        <v>35080</v>
      </c>
      <c r="I714">
        <f t="shared" si="22"/>
        <v>7.2183402178061726E-3</v>
      </c>
      <c r="J714">
        <f t="shared" si="23"/>
        <v>7.2183402178061726E-3</v>
      </c>
    </row>
    <row r="715" spans="1:10" x14ac:dyDescent="0.3">
      <c r="A715" t="s">
        <v>3814</v>
      </c>
      <c r="B715" t="s">
        <v>35080</v>
      </c>
      <c r="C715" t="s">
        <v>35082</v>
      </c>
      <c r="D715" t="s">
        <v>35083</v>
      </c>
      <c r="E715" t="s">
        <v>35082</v>
      </c>
      <c r="F715" t="s">
        <v>35084</v>
      </c>
      <c r="G715" t="s">
        <v>35082</v>
      </c>
      <c r="I715">
        <f t="shared" si="22"/>
        <v>1.4204848587094346E-3</v>
      </c>
      <c r="J715">
        <f t="shared" si="23"/>
        <v>1.4204848587094346E-3</v>
      </c>
    </row>
    <row r="716" spans="1:10" x14ac:dyDescent="0.3">
      <c r="A716" t="s">
        <v>3816</v>
      </c>
      <c r="B716" t="s">
        <v>35082</v>
      </c>
      <c r="C716" t="s">
        <v>35082</v>
      </c>
      <c r="D716" t="s">
        <v>35085</v>
      </c>
      <c r="E716" t="s">
        <v>35086</v>
      </c>
      <c r="F716" t="s">
        <v>35087</v>
      </c>
      <c r="G716" t="s">
        <v>35086</v>
      </c>
      <c r="I716">
        <f t="shared" si="22"/>
        <v>-9.3565689414782695E-3</v>
      </c>
      <c r="J716">
        <f t="shared" si="23"/>
        <v>-9.3565689414782695E-3</v>
      </c>
    </row>
    <row r="717" spans="1:10" x14ac:dyDescent="0.3">
      <c r="A717" t="s">
        <v>3818</v>
      </c>
      <c r="B717" t="s">
        <v>35086</v>
      </c>
      <c r="C717" t="s">
        <v>35088</v>
      </c>
      <c r="D717" t="s">
        <v>35086</v>
      </c>
      <c r="E717" t="s">
        <v>35089</v>
      </c>
      <c r="F717" t="s">
        <v>35090</v>
      </c>
      <c r="G717" t="s">
        <v>35089</v>
      </c>
      <c r="I717">
        <f t="shared" si="22"/>
        <v>8.8858120205046621E-3</v>
      </c>
      <c r="J717">
        <f t="shared" si="23"/>
        <v>8.8858120205046621E-3</v>
      </c>
    </row>
    <row r="718" spans="1:10" x14ac:dyDescent="0.3">
      <c r="A718" t="s">
        <v>3820</v>
      </c>
      <c r="B718" t="s">
        <v>35089</v>
      </c>
      <c r="C718" t="s">
        <v>35091</v>
      </c>
      <c r="D718" t="s">
        <v>35089</v>
      </c>
      <c r="E718" t="s">
        <v>35092</v>
      </c>
      <c r="F718" t="s">
        <v>35093</v>
      </c>
      <c r="G718" t="s">
        <v>35092</v>
      </c>
      <c r="I718">
        <f t="shared" si="22"/>
        <v>9.5997782590943222E-3</v>
      </c>
      <c r="J718">
        <f t="shared" si="23"/>
        <v>9.5997782590943222E-3</v>
      </c>
    </row>
    <row r="719" spans="1:10" x14ac:dyDescent="0.3">
      <c r="A719" t="s">
        <v>3824</v>
      </c>
      <c r="B719" t="s">
        <v>35092</v>
      </c>
      <c r="C719" t="s">
        <v>35094</v>
      </c>
      <c r="D719" t="s">
        <v>35095</v>
      </c>
      <c r="E719" t="s">
        <v>35096</v>
      </c>
      <c r="F719" t="s">
        <v>35097</v>
      </c>
      <c r="G719" t="s">
        <v>35096</v>
      </c>
      <c r="I719">
        <f t="shared" si="22"/>
        <v>-3.3860849191164608E-4</v>
      </c>
      <c r="J719">
        <f t="shared" si="23"/>
        <v>-3.3860849191164608E-4</v>
      </c>
    </row>
    <row r="720" spans="1:10" x14ac:dyDescent="0.3">
      <c r="A720" t="s">
        <v>3826</v>
      </c>
      <c r="B720" t="s">
        <v>35096</v>
      </c>
      <c r="C720" t="s">
        <v>35098</v>
      </c>
      <c r="D720" t="s">
        <v>35096</v>
      </c>
      <c r="E720" t="s">
        <v>35099</v>
      </c>
      <c r="F720" t="s">
        <v>35100</v>
      </c>
      <c r="G720" t="s">
        <v>35099</v>
      </c>
      <c r="I720">
        <f t="shared" si="22"/>
        <v>5.8328006980798439E-3</v>
      </c>
      <c r="J720">
        <f t="shared" si="23"/>
        <v>5.8328006980798439E-3</v>
      </c>
    </row>
    <row r="721" spans="1:10" x14ac:dyDescent="0.3">
      <c r="A721" t="s">
        <v>3830</v>
      </c>
      <c r="B721" t="s">
        <v>35099</v>
      </c>
      <c r="C721" t="s">
        <v>35101</v>
      </c>
      <c r="D721" t="s">
        <v>35102</v>
      </c>
      <c r="E721" t="s">
        <v>35103</v>
      </c>
      <c r="F721" t="s">
        <v>35104</v>
      </c>
      <c r="G721" t="s">
        <v>35103</v>
      </c>
      <c r="I721">
        <f t="shared" si="22"/>
        <v>3.2491544579754113E-3</v>
      </c>
      <c r="J721">
        <f t="shared" si="23"/>
        <v>3.2491544579754113E-3</v>
      </c>
    </row>
    <row r="722" spans="1:10" x14ac:dyDescent="0.3">
      <c r="A722" t="s">
        <v>3835</v>
      </c>
      <c r="B722" t="s">
        <v>35103</v>
      </c>
      <c r="C722" t="s">
        <v>35105</v>
      </c>
      <c r="D722" t="s">
        <v>35106</v>
      </c>
      <c r="E722" t="s">
        <v>35107</v>
      </c>
      <c r="F722" t="s">
        <v>35108</v>
      </c>
      <c r="G722" t="s">
        <v>35107</v>
      </c>
      <c r="I722">
        <f t="shared" si="22"/>
        <v>-1.4895611435892374E-3</v>
      </c>
      <c r="J722">
        <f t="shared" si="23"/>
        <v>-1.4895611435892374E-3</v>
      </c>
    </row>
    <row r="723" spans="1:10" x14ac:dyDescent="0.3">
      <c r="A723" t="s">
        <v>3839</v>
      </c>
      <c r="B723" t="s">
        <v>35107</v>
      </c>
      <c r="C723" t="s">
        <v>35109</v>
      </c>
      <c r="D723" t="s">
        <v>35110</v>
      </c>
      <c r="E723" t="s">
        <v>35109</v>
      </c>
      <c r="F723" t="s">
        <v>35111</v>
      </c>
      <c r="G723" t="s">
        <v>35109</v>
      </c>
      <c r="I723">
        <f t="shared" si="22"/>
        <v>2.3782412945901233E-3</v>
      </c>
      <c r="J723">
        <f t="shared" si="23"/>
        <v>2.3782412945901233E-3</v>
      </c>
    </row>
    <row r="724" spans="1:10" x14ac:dyDescent="0.3">
      <c r="A724" t="s">
        <v>3844</v>
      </c>
      <c r="B724" t="s">
        <v>35112</v>
      </c>
      <c r="C724" t="s">
        <v>35112</v>
      </c>
      <c r="D724" t="s">
        <v>35113</v>
      </c>
      <c r="E724" t="s">
        <v>35114</v>
      </c>
      <c r="F724" t="s">
        <v>35115</v>
      </c>
      <c r="G724" t="s">
        <v>35114</v>
      </c>
      <c r="I724">
        <f t="shared" si="22"/>
        <v>-1.7733609369801858E-3</v>
      </c>
      <c r="J724">
        <f t="shared" si="23"/>
        <v>-1.7733609369801858E-3</v>
      </c>
    </row>
    <row r="725" spans="1:10" x14ac:dyDescent="0.3">
      <c r="A725" t="s">
        <v>3848</v>
      </c>
      <c r="B725" t="s">
        <v>35114</v>
      </c>
      <c r="C725" t="s">
        <v>35116</v>
      </c>
      <c r="D725" t="s">
        <v>35117</v>
      </c>
      <c r="E725" t="s">
        <v>35118</v>
      </c>
      <c r="F725" t="s">
        <v>35119</v>
      </c>
      <c r="G725" t="s">
        <v>35118</v>
      </c>
      <c r="I725">
        <f t="shared" si="22"/>
        <v>8.1879759270188403E-3</v>
      </c>
      <c r="J725">
        <f t="shared" si="23"/>
        <v>8.1879759270188403E-3</v>
      </c>
    </row>
    <row r="726" spans="1:10" x14ac:dyDescent="0.3">
      <c r="A726" t="s">
        <v>3851</v>
      </c>
      <c r="B726" t="s">
        <v>35120</v>
      </c>
      <c r="C726" t="s">
        <v>35121</v>
      </c>
      <c r="D726" t="s">
        <v>35122</v>
      </c>
      <c r="E726" t="s">
        <v>35123</v>
      </c>
      <c r="F726" t="s">
        <v>35124</v>
      </c>
      <c r="G726" t="s">
        <v>35123</v>
      </c>
      <c r="I726">
        <f t="shared" si="22"/>
        <v>3.9723586533248261E-3</v>
      </c>
      <c r="J726">
        <f t="shared" si="23"/>
        <v>3.9723586533248261E-3</v>
      </c>
    </row>
    <row r="727" spans="1:10" x14ac:dyDescent="0.3">
      <c r="A727" t="s">
        <v>3857</v>
      </c>
      <c r="B727" t="s">
        <v>35125</v>
      </c>
      <c r="C727" t="s">
        <v>35126</v>
      </c>
      <c r="D727" t="s">
        <v>35127</v>
      </c>
      <c r="E727" t="s">
        <v>35128</v>
      </c>
      <c r="F727" t="s">
        <v>35129</v>
      </c>
      <c r="G727" t="s">
        <v>35128</v>
      </c>
      <c r="I727">
        <f t="shared" si="22"/>
        <v>-2.7802802233142564E-3</v>
      </c>
      <c r="J727">
        <f t="shared" si="23"/>
        <v>-2.7802802233142564E-3</v>
      </c>
    </row>
    <row r="728" spans="1:10" x14ac:dyDescent="0.3">
      <c r="A728" t="s">
        <v>3861</v>
      </c>
      <c r="B728" t="s">
        <v>35130</v>
      </c>
      <c r="C728" t="s">
        <v>35131</v>
      </c>
      <c r="D728" t="s">
        <v>35130</v>
      </c>
      <c r="E728" t="s">
        <v>35132</v>
      </c>
      <c r="F728" t="s">
        <v>35133</v>
      </c>
      <c r="G728" t="s">
        <v>35132</v>
      </c>
      <c r="I728">
        <f t="shared" si="22"/>
        <v>7.9550260646046606E-3</v>
      </c>
      <c r="J728">
        <f t="shared" si="23"/>
        <v>7.9550260646046606E-3</v>
      </c>
    </row>
    <row r="729" spans="1:10" x14ac:dyDescent="0.3">
      <c r="A729" t="s">
        <v>3865</v>
      </c>
      <c r="B729" t="s">
        <v>35134</v>
      </c>
      <c r="C729" t="s">
        <v>35135</v>
      </c>
      <c r="D729" t="s">
        <v>35136</v>
      </c>
      <c r="E729" t="s">
        <v>35137</v>
      </c>
      <c r="F729" t="s">
        <v>35138</v>
      </c>
      <c r="G729" t="s">
        <v>35137</v>
      </c>
      <c r="I729">
        <f t="shared" si="22"/>
        <v>-1.2452534462012558E-3</v>
      </c>
      <c r="J729">
        <f t="shared" si="23"/>
        <v>-1.2452534462012558E-3</v>
      </c>
    </row>
    <row r="730" spans="1:10" x14ac:dyDescent="0.3">
      <c r="A730" t="s">
        <v>3871</v>
      </c>
      <c r="B730" t="s">
        <v>35139</v>
      </c>
      <c r="C730" t="s">
        <v>35140</v>
      </c>
      <c r="D730" t="s">
        <v>35141</v>
      </c>
      <c r="E730" t="s">
        <v>35142</v>
      </c>
      <c r="F730" t="s">
        <v>35143</v>
      </c>
      <c r="G730" t="s">
        <v>35142</v>
      </c>
      <c r="I730">
        <f t="shared" si="22"/>
        <v>3.4104241382737007E-3</v>
      </c>
      <c r="J730">
        <f t="shared" si="23"/>
        <v>3.4104241382737007E-3</v>
      </c>
    </row>
    <row r="731" spans="1:10" x14ac:dyDescent="0.3">
      <c r="A731" t="s">
        <v>3877</v>
      </c>
      <c r="B731" t="s">
        <v>35144</v>
      </c>
      <c r="C731" t="s">
        <v>35145</v>
      </c>
      <c r="D731" t="s">
        <v>35146</v>
      </c>
      <c r="E731" t="s">
        <v>35147</v>
      </c>
      <c r="F731" t="s">
        <v>35148</v>
      </c>
      <c r="G731" t="s">
        <v>35147</v>
      </c>
      <c r="I731">
        <f t="shared" si="22"/>
        <v>-5.2256533894184257E-3</v>
      </c>
      <c r="J731">
        <f t="shared" si="23"/>
        <v>-5.2256533894184257E-3</v>
      </c>
    </row>
    <row r="732" spans="1:10" x14ac:dyDescent="0.3">
      <c r="A732" t="s">
        <v>3881</v>
      </c>
      <c r="B732" t="s">
        <v>35149</v>
      </c>
      <c r="C732" t="s">
        <v>35150</v>
      </c>
      <c r="D732" t="s">
        <v>35151</v>
      </c>
      <c r="E732" t="s">
        <v>35152</v>
      </c>
      <c r="F732" t="s">
        <v>35153</v>
      </c>
      <c r="G732" t="s">
        <v>35152</v>
      </c>
      <c r="I732">
        <f t="shared" si="22"/>
        <v>-8.2771146242036845E-4</v>
      </c>
      <c r="J732">
        <f t="shared" si="23"/>
        <v>-8.2771146242036845E-4</v>
      </c>
    </row>
    <row r="733" spans="1:10" x14ac:dyDescent="0.3">
      <c r="A733" t="s">
        <v>3886</v>
      </c>
      <c r="B733" t="s">
        <v>35154</v>
      </c>
      <c r="C733" t="s">
        <v>35155</v>
      </c>
      <c r="D733" t="s">
        <v>35156</v>
      </c>
      <c r="E733" t="s">
        <v>35157</v>
      </c>
      <c r="F733" t="s">
        <v>35158</v>
      </c>
      <c r="G733" t="s">
        <v>35157</v>
      </c>
      <c r="I733">
        <f t="shared" si="22"/>
        <v>5.6226813560425655E-4</v>
      </c>
      <c r="J733">
        <f t="shared" si="23"/>
        <v>5.6226813560425655E-4</v>
      </c>
    </row>
    <row r="734" spans="1:10" x14ac:dyDescent="0.3">
      <c r="A734" t="s">
        <v>3892</v>
      </c>
      <c r="B734" t="s">
        <v>35159</v>
      </c>
      <c r="C734" t="s">
        <v>35160</v>
      </c>
      <c r="D734" t="s">
        <v>35159</v>
      </c>
      <c r="E734" t="s">
        <v>35161</v>
      </c>
      <c r="F734" t="s">
        <v>35162</v>
      </c>
      <c r="G734" t="s">
        <v>35161</v>
      </c>
      <c r="I734">
        <f t="shared" si="22"/>
        <v>6.9456543255160758E-3</v>
      </c>
      <c r="J734">
        <f t="shared" si="23"/>
        <v>6.9456543255160758E-3</v>
      </c>
    </row>
    <row r="735" spans="1:10" x14ac:dyDescent="0.3">
      <c r="A735" t="s">
        <v>3897</v>
      </c>
      <c r="B735" t="s">
        <v>35163</v>
      </c>
      <c r="C735" t="s">
        <v>35164</v>
      </c>
      <c r="D735" t="s">
        <v>35165</v>
      </c>
      <c r="E735" t="s">
        <v>35166</v>
      </c>
      <c r="F735" t="s">
        <v>35167</v>
      </c>
      <c r="G735" t="s">
        <v>35166</v>
      </c>
      <c r="I735">
        <f t="shared" si="22"/>
        <v>-6.9172006433102775E-3</v>
      </c>
      <c r="J735">
        <f t="shared" si="23"/>
        <v>-6.9172006433102775E-3</v>
      </c>
    </row>
    <row r="736" spans="1:10" x14ac:dyDescent="0.3">
      <c r="A736" t="s">
        <v>3902</v>
      </c>
      <c r="B736" t="s">
        <v>35168</v>
      </c>
      <c r="C736" t="s">
        <v>35169</v>
      </c>
      <c r="D736" t="s">
        <v>35170</v>
      </c>
      <c r="E736" t="s">
        <v>35171</v>
      </c>
      <c r="F736" t="s">
        <v>35172</v>
      </c>
      <c r="G736" t="s">
        <v>35171</v>
      </c>
      <c r="I736">
        <f t="shared" si="22"/>
        <v>1.4200316458298395E-3</v>
      </c>
      <c r="J736">
        <f t="shared" si="23"/>
        <v>1.4200316458298395E-3</v>
      </c>
    </row>
    <row r="737" spans="1:10" x14ac:dyDescent="0.3">
      <c r="A737" t="s">
        <v>3907</v>
      </c>
      <c r="B737" t="s">
        <v>35173</v>
      </c>
      <c r="C737" t="s">
        <v>35174</v>
      </c>
      <c r="D737" t="s">
        <v>35175</v>
      </c>
      <c r="E737" t="s">
        <v>35175</v>
      </c>
      <c r="F737" t="s">
        <v>35176</v>
      </c>
      <c r="G737" t="s">
        <v>35175</v>
      </c>
      <c r="I737">
        <f t="shared" si="22"/>
        <v>-1.363565188089776E-2</v>
      </c>
      <c r="J737">
        <f t="shared" si="23"/>
        <v>-1.363565188089776E-2</v>
      </c>
    </row>
    <row r="738" spans="1:10" x14ac:dyDescent="0.3">
      <c r="A738" t="s">
        <v>3913</v>
      </c>
      <c r="B738" t="s">
        <v>35177</v>
      </c>
      <c r="C738" t="s">
        <v>35178</v>
      </c>
      <c r="D738" t="s">
        <v>35177</v>
      </c>
      <c r="E738" t="s">
        <v>35179</v>
      </c>
      <c r="F738" t="s">
        <v>35180</v>
      </c>
      <c r="G738" t="s">
        <v>35179</v>
      </c>
      <c r="I738">
        <f t="shared" si="22"/>
        <v>9.1600883830628126E-3</v>
      </c>
      <c r="J738">
        <f t="shared" si="23"/>
        <v>9.1600883830628126E-3</v>
      </c>
    </row>
    <row r="739" spans="1:10" x14ac:dyDescent="0.3">
      <c r="A739" t="s">
        <v>3917</v>
      </c>
      <c r="B739" t="s">
        <v>35181</v>
      </c>
      <c r="C739" t="s">
        <v>35182</v>
      </c>
      <c r="D739" t="s">
        <v>35183</v>
      </c>
      <c r="E739" t="s">
        <v>35184</v>
      </c>
      <c r="F739" t="s">
        <v>35185</v>
      </c>
      <c r="G739" t="s">
        <v>35184</v>
      </c>
      <c r="I739">
        <f t="shared" si="22"/>
        <v>-5.0144275739659608E-3</v>
      </c>
      <c r="J739">
        <f t="shared" si="23"/>
        <v>-5.0144275739659608E-3</v>
      </c>
    </row>
    <row r="740" spans="1:10" x14ac:dyDescent="0.3">
      <c r="A740" t="s">
        <v>3924</v>
      </c>
      <c r="B740" t="s">
        <v>35186</v>
      </c>
      <c r="C740" t="s">
        <v>35187</v>
      </c>
      <c r="D740" t="s">
        <v>35188</v>
      </c>
      <c r="E740" t="s">
        <v>35189</v>
      </c>
      <c r="F740" t="s">
        <v>35190</v>
      </c>
      <c r="G740" t="s">
        <v>35189</v>
      </c>
      <c r="I740">
        <f t="shared" si="22"/>
        <v>-1.4294160939666961E-2</v>
      </c>
      <c r="J740">
        <f t="shared" si="23"/>
        <v>-1.4294160939666961E-2</v>
      </c>
    </row>
    <row r="741" spans="1:10" x14ac:dyDescent="0.3">
      <c r="A741" t="s">
        <v>3929</v>
      </c>
      <c r="B741" t="s">
        <v>35191</v>
      </c>
      <c r="C741" t="s">
        <v>35192</v>
      </c>
      <c r="D741" t="s">
        <v>35193</v>
      </c>
      <c r="E741" t="s">
        <v>35192</v>
      </c>
      <c r="F741" t="s">
        <v>35194</v>
      </c>
      <c r="G741" t="s">
        <v>35192</v>
      </c>
      <c r="I741">
        <f t="shared" si="22"/>
        <v>5.3494067316799745E-3</v>
      </c>
      <c r="J741">
        <f t="shared" si="23"/>
        <v>5.3494067316799745E-3</v>
      </c>
    </row>
    <row r="742" spans="1:10" x14ac:dyDescent="0.3">
      <c r="A742" t="s">
        <v>3933</v>
      </c>
      <c r="B742" t="s">
        <v>35195</v>
      </c>
      <c r="C742" t="s">
        <v>35196</v>
      </c>
      <c r="D742" t="s">
        <v>35195</v>
      </c>
      <c r="E742" t="s">
        <v>35197</v>
      </c>
      <c r="F742" t="s">
        <v>35198</v>
      </c>
      <c r="G742" t="s">
        <v>35197</v>
      </c>
      <c r="I742">
        <f t="shared" si="22"/>
        <v>1.3795973726115223E-2</v>
      </c>
      <c r="J742">
        <f t="shared" si="23"/>
        <v>1.3795973726115223E-2</v>
      </c>
    </row>
    <row r="743" spans="1:10" x14ac:dyDescent="0.3">
      <c r="A743" t="s">
        <v>3938</v>
      </c>
      <c r="B743" t="s">
        <v>35199</v>
      </c>
      <c r="C743" t="s">
        <v>35200</v>
      </c>
      <c r="D743" t="s">
        <v>35201</v>
      </c>
      <c r="E743" t="s">
        <v>35202</v>
      </c>
      <c r="F743" t="s">
        <v>35203</v>
      </c>
      <c r="G743" t="s">
        <v>35202</v>
      </c>
      <c r="I743">
        <f t="shared" si="22"/>
        <v>-6.2501343936153609E-4</v>
      </c>
      <c r="J743">
        <f t="shared" si="23"/>
        <v>-6.2501343936153609E-4</v>
      </c>
    </row>
    <row r="744" spans="1:10" x14ac:dyDescent="0.3">
      <c r="A744" t="s">
        <v>3941</v>
      </c>
      <c r="B744" t="s">
        <v>35204</v>
      </c>
      <c r="C744" t="s">
        <v>35205</v>
      </c>
      <c r="D744" t="s">
        <v>35206</v>
      </c>
      <c r="E744" t="s">
        <v>35207</v>
      </c>
      <c r="F744" t="s">
        <v>35208</v>
      </c>
      <c r="G744" t="s">
        <v>35207</v>
      </c>
      <c r="I744">
        <f t="shared" si="22"/>
        <v>-7.6496782985794286E-3</v>
      </c>
      <c r="J744">
        <f t="shared" si="23"/>
        <v>-7.6496782985794286E-3</v>
      </c>
    </row>
    <row r="745" spans="1:10" x14ac:dyDescent="0.3">
      <c r="A745" t="s">
        <v>3945</v>
      </c>
      <c r="B745" t="s">
        <v>35209</v>
      </c>
      <c r="C745" t="s">
        <v>35210</v>
      </c>
      <c r="D745" t="s">
        <v>35211</v>
      </c>
      <c r="E745" t="s">
        <v>35212</v>
      </c>
      <c r="F745" t="s">
        <v>35213</v>
      </c>
      <c r="G745" t="s">
        <v>35212</v>
      </c>
      <c r="I745">
        <f t="shared" si="22"/>
        <v>-8.3843999638055725E-3</v>
      </c>
      <c r="J745">
        <f t="shared" si="23"/>
        <v>-8.3843999638055725E-3</v>
      </c>
    </row>
    <row r="746" spans="1:10" x14ac:dyDescent="0.3">
      <c r="A746" t="s">
        <v>3949</v>
      </c>
      <c r="B746" t="s">
        <v>35214</v>
      </c>
      <c r="C746" t="s">
        <v>35215</v>
      </c>
      <c r="D746" t="s">
        <v>35216</v>
      </c>
      <c r="E746" t="s">
        <v>35217</v>
      </c>
      <c r="F746" t="s">
        <v>34851</v>
      </c>
      <c r="G746" t="s">
        <v>35217</v>
      </c>
      <c r="I746">
        <f t="shared" si="22"/>
        <v>1.2060475519987075E-2</v>
      </c>
      <c r="J746">
        <f t="shared" si="23"/>
        <v>1.2060475519987075E-2</v>
      </c>
    </row>
    <row r="747" spans="1:10" x14ac:dyDescent="0.3">
      <c r="A747" t="s">
        <v>3954</v>
      </c>
      <c r="B747" t="s">
        <v>35218</v>
      </c>
      <c r="C747" t="s">
        <v>35219</v>
      </c>
      <c r="D747" t="s">
        <v>35220</v>
      </c>
      <c r="E747" t="s">
        <v>35221</v>
      </c>
      <c r="F747" t="s">
        <v>35222</v>
      </c>
      <c r="G747" t="s">
        <v>35221</v>
      </c>
      <c r="I747">
        <f t="shared" si="22"/>
        <v>-6.9781122293602763E-3</v>
      </c>
      <c r="J747">
        <f t="shared" si="23"/>
        <v>-6.9781122293602763E-3</v>
      </c>
    </row>
    <row r="748" spans="1:10" x14ac:dyDescent="0.3">
      <c r="A748" t="s">
        <v>3959</v>
      </c>
      <c r="B748" t="s">
        <v>35223</v>
      </c>
      <c r="C748" t="s">
        <v>35224</v>
      </c>
      <c r="D748" t="s">
        <v>35223</v>
      </c>
      <c r="E748" t="s">
        <v>35225</v>
      </c>
      <c r="F748" t="s">
        <v>35226</v>
      </c>
      <c r="G748" t="s">
        <v>35225</v>
      </c>
      <c r="I748">
        <f t="shared" si="22"/>
        <v>7.2772801821846395E-3</v>
      </c>
      <c r="J748">
        <f t="shared" si="23"/>
        <v>7.2772801821846395E-3</v>
      </c>
    </row>
    <row r="749" spans="1:10" x14ac:dyDescent="0.3">
      <c r="A749" t="s">
        <v>3963</v>
      </c>
      <c r="B749" t="s">
        <v>35227</v>
      </c>
      <c r="C749" t="s">
        <v>35228</v>
      </c>
      <c r="D749" t="s">
        <v>35227</v>
      </c>
      <c r="E749" t="s">
        <v>35229</v>
      </c>
      <c r="F749" t="s">
        <v>35230</v>
      </c>
      <c r="G749" t="s">
        <v>35229</v>
      </c>
      <c r="I749">
        <f t="shared" si="22"/>
        <v>9.1160889966156351E-3</v>
      </c>
      <c r="J749">
        <f t="shared" si="23"/>
        <v>9.1160889966156351E-3</v>
      </c>
    </row>
    <row r="750" spans="1:10" x14ac:dyDescent="0.3">
      <c r="A750" t="s">
        <v>3968</v>
      </c>
      <c r="B750" t="s">
        <v>35231</v>
      </c>
      <c r="C750" t="s">
        <v>35232</v>
      </c>
      <c r="D750" t="s">
        <v>35233</v>
      </c>
      <c r="E750" t="s">
        <v>35234</v>
      </c>
      <c r="F750" t="s">
        <v>35235</v>
      </c>
      <c r="G750" t="s">
        <v>35234</v>
      </c>
      <c r="I750">
        <f t="shared" si="22"/>
        <v>-1.3450642383499786E-2</v>
      </c>
      <c r="J750">
        <f t="shared" si="23"/>
        <v>-1.3450642383499786E-2</v>
      </c>
    </row>
    <row r="751" spans="1:10" x14ac:dyDescent="0.3">
      <c r="A751" t="s">
        <v>3972</v>
      </c>
      <c r="B751" t="s">
        <v>35236</v>
      </c>
      <c r="C751" t="s">
        <v>35236</v>
      </c>
      <c r="D751" t="s">
        <v>35237</v>
      </c>
      <c r="E751" t="s">
        <v>35238</v>
      </c>
      <c r="F751" t="s">
        <v>35239</v>
      </c>
      <c r="G751" t="s">
        <v>35238</v>
      </c>
      <c r="I751">
        <f t="shared" si="22"/>
        <v>-2.3416203073878376E-2</v>
      </c>
      <c r="J751">
        <f t="shared" si="23"/>
        <v>-2.3416203073878376E-2</v>
      </c>
    </row>
    <row r="752" spans="1:10" x14ac:dyDescent="0.3">
      <c r="A752" t="s">
        <v>3976</v>
      </c>
      <c r="B752" t="s">
        <v>35240</v>
      </c>
      <c r="C752" t="s">
        <v>35241</v>
      </c>
      <c r="D752" t="s">
        <v>35242</v>
      </c>
      <c r="E752" t="s">
        <v>35243</v>
      </c>
      <c r="F752" t="s">
        <v>35244</v>
      </c>
      <c r="G752" t="s">
        <v>35243</v>
      </c>
      <c r="I752">
        <f t="shared" si="22"/>
        <v>2.7835200169877292E-3</v>
      </c>
      <c r="J752">
        <f t="shared" si="23"/>
        <v>2.7835200169877292E-3</v>
      </c>
    </row>
    <row r="753" spans="1:10" x14ac:dyDescent="0.3">
      <c r="A753" t="s">
        <v>3980</v>
      </c>
      <c r="B753" t="s">
        <v>35245</v>
      </c>
      <c r="C753" t="s">
        <v>35245</v>
      </c>
      <c r="D753" t="s">
        <v>35246</v>
      </c>
      <c r="E753" t="s">
        <v>35247</v>
      </c>
      <c r="F753" t="s">
        <v>35248</v>
      </c>
      <c r="G753" t="s">
        <v>35247</v>
      </c>
      <c r="I753">
        <f t="shared" si="22"/>
        <v>-9.4490868761475041E-3</v>
      </c>
      <c r="J753">
        <f t="shared" si="23"/>
        <v>-9.4490868761475041E-3</v>
      </c>
    </row>
    <row r="754" spans="1:10" x14ac:dyDescent="0.3">
      <c r="A754" t="s">
        <v>3983</v>
      </c>
      <c r="B754" t="s">
        <v>35249</v>
      </c>
      <c r="C754" t="s">
        <v>35250</v>
      </c>
      <c r="D754" t="s">
        <v>35249</v>
      </c>
      <c r="E754" t="s">
        <v>35251</v>
      </c>
      <c r="F754" t="s">
        <v>35252</v>
      </c>
      <c r="G754" t="s">
        <v>35251</v>
      </c>
      <c r="I754">
        <f t="shared" si="22"/>
        <v>6.8726484939001485E-3</v>
      </c>
      <c r="J754">
        <f t="shared" si="23"/>
        <v>6.8726484939001485E-3</v>
      </c>
    </row>
    <row r="755" spans="1:10" x14ac:dyDescent="0.3">
      <c r="A755" t="s">
        <v>3986</v>
      </c>
      <c r="B755" t="s">
        <v>35253</v>
      </c>
      <c r="C755" t="s">
        <v>35254</v>
      </c>
      <c r="D755" t="s">
        <v>35255</v>
      </c>
      <c r="E755" t="s">
        <v>35256</v>
      </c>
      <c r="F755" t="s">
        <v>35257</v>
      </c>
      <c r="G755" t="s">
        <v>35256</v>
      </c>
      <c r="I755">
        <f t="shared" si="22"/>
        <v>1.0150876530701363E-2</v>
      </c>
      <c r="J755">
        <f t="shared" si="23"/>
        <v>1.0150876530701363E-2</v>
      </c>
    </row>
    <row r="756" spans="1:10" x14ac:dyDescent="0.3">
      <c r="A756" t="s">
        <v>3990</v>
      </c>
      <c r="B756" t="s">
        <v>35258</v>
      </c>
      <c r="C756" t="s">
        <v>35259</v>
      </c>
      <c r="D756" t="s">
        <v>35258</v>
      </c>
      <c r="E756" t="s">
        <v>35260</v>
      </c>
      <c r="F756" t="s">
        <v>35261</v>
      </c>
      <c r="G756" t="s">
        <v>35260</v>
      </c>
      <c r="I756">
        <f t="shared" si="22"/>
        <v>7.6693164976493209E-3</v>
      </c>
      <c r="J756">
        <f t="shared" si="23"/>
        <v>7.6693164976493209E-3</v>
      </c>
    </row>
    <row r="757" spans="1:10" x14ac:dyDescent="0.3">
      <c r="A757" t="s">
        <v>3994</v>
      </c>
      <c r="B757" t="s">
        <v>35262</v>
      </c>
      <c r="C757" t="s">
        <v>35263</v>
      </c>
      <c r="D757" t="s">
        <v>35264</v>
      </c>
      <c r="E757" t="s">
        <v>35265</v>
      </c>
      <c r="F757" t="s">
        <v>35266</v>
      </c>
      <c r="G757" t="s">
        <v>35265</v>
      </c>
      <c r="I757">
        <f t="shared" si="22"/>
        <v>-7.6468897274526784E-3</v>
      </c>
      <c r="J757">
        <f t="shared" si="23"/>
        <v>-7.6468897274526784E-3</v>
      </c>
    </row>
    <row r="758" spans="1:10" x14ac:dyDescent="0.3">
      <c r="A758" t="s">
        <v>3999</v>
      </c>
      <c r="B758" t="s">
        <v>35267</v>
      </c>
      <c r="C758" t="s">
        <v>35268</v>
      </c>
      <c r="D758" t="s">
        <v>35267</v>
      </c>
      <c r="E758" t="s">
        <v>35269</v>
      </c>
      <c r="F758" t="s">
        <v>35270</v>
      </c>
      <c r="G758" t="s">
        <v>35269</v>
      </c>
      <c r="I758">
        <f t="shared" si="22"/>
        <v>4.3837763393835922E-3</v>
      </c>
      <c r="J758">
        <f t="shared" si="23"/>
        <v>4.3837763393835922E-3</v>
      </c>
    </row>
    <row r="759" spans="1:10" x14ac:dyDescent="0.3">
      <c r="A759" t="s">
        <v>4004</v>
      </c>
      <c r="B759" t="s">
        <v>35269</v>
      </c>
      <c r="C759" t="s">
        <v>35271</v>
      </c>
      <c r="D759" t="s">
        <v>35272</v>
      </c>
      <c r="E759" t="s">
        <v>35273</v>
      </c>
      <c r="F759" t="s">
        <v>35274</v>
      </c>
      <c r="G759" t="s">
        <v>35273</v>
      </c>
      <c r="I759">
        <f t="shared" si="22"/>
        <v>-2.8413965789328686E-3</v>
      </c>
      <c r="J759">
        <f t="shared" si="23"/>
        <v>-2.8413965789328686E-3</v>
      </c>
    </row>
    <row r="760" spans="1:10" x14ac:dyDescent="0.3">
      <c r="A760" t="s">
        <v>4008</v>
      </c>
      <c r="B760" t="s">
        <v>35275</v>
      </c>
      <c r="C760" t="s">
        <v>35276</v>
      </c>
      <c r="D760" t="s">
        <v>35277</v>
      </c>
      <c r="E760" t="s">
        <v>35278</v>
      </c>
      <c r="F760" t="s">
        <v>8615</v>
      </c>
      <c r="G760" t="s">
        <v>35278</v>
      </c>
      <c r="I760">
        <f t="shared" si="22"/>
        <v>3.7475504222287005E-3</v>
      </c>
      <c r="J760">
        <f t="shared" si="23"/>
        <v>3.7475504222287005E-3</v>
      </c>
    </row>
    <row r="761" spans="1:10" x14ac:dyDescent="0.3">
      <c r="A761" t="s">
        <v>4011</v>
      </c>
      <c r="B761" t="s">
        <v>35279</v>
      </c>
      <c r="C761" t="s">
        <v>35280</v>
      </c>
      <c r="D761" t="s">
        <v>35281</v>
      </c>
      <c r="E761" t="s">
        <v>35282</v>
      </c>
      <c r="F761" t="s">
        <v>35283</v>
      </c>
      <c r="G761" t="s">
        <v>35282</v>
      </c>
      <c r="I761">
        <f t="shared" si="22"/>
        <v>9.8389430484654306E-3</v>
      </c>
      <c r="J761">
        <f t="shared" si="23"/>
        <v>9.8389430484654306E-3</v>
      </c>
    </row>
    <row r="762" spans="1:10" x14ac:dyDescent="0.3">
      <c r="A762" t="s">
        <v>4014</v>
      </c>
      <c r="B762" t="s">
        <v>35284</v>
      </c>
      <c r="C762" t="s">
        <v>35285</v>
      </c>
      <c r="D762" t="s">
        <v>35284</v>
      </c>
      <c r="E762" t="s">
        <v>35286</v>
      </c>
      <c r="F762" t="s">
        <v>35287</v>
      </c>
      <c r="G762" t="s">
        <v>35286</v>
      </c>
      <c r="I762">
        <f t="shared" si="22"/>
        <v>5.8702120886078299E-3</v>
      </c>
      <c r="J762">
        <f t="shared" si="23"/>
        <v>5.8702120886078299E-3</v>
      </c>
    </row>
    <row r="763" spans="1:10" x14ac:dyDescent="0.3">
      <c r="A763" t="s">
        <v>4020</v>
      </c>
      <c r="B763" t="s">
        <v>35288</v>
      </c>
      <c r="C763" t="s">
        <v>35289</v>
      </c>
      <c r="D763" t="s">
        <v>35288</v>
      </c>
      <c r="E763" t="s">
        <v>35290</v>
      </c>
      <c r="F763" t="s">
        <v>34182</v>
      </c>
      <c r="G763" t="s">
        <v>35290</v>
      </c>
      <c r="I763">
        <f t="shared" si="22"/>
        <v>4.9688635935042774E-3</v>
      </c>
      <c r="J763">
        <f t="shared" si="23"/>
        <v>4.9688635935042774E-3</v>
      </c>
    </row>
    <row r="764" spans="1:10" x14ac:dyDescent="0.3">
      <c r="A764" t="s">
        <v>4026</v>
      </c>
      <c r="B764" t="s">
        <v>35291</v>
      </c>
      <c r="C764" t="s">
        <v>35292</v>
      </c>
      <c r="D764" t="s">
        <v>35293</v>
      </c>
      <c r="E764" t="s">
        <v>35294</v>
      </c>
      <c r="F764" t="s">
        <v>35295</v>
      </c>
      <c r="G764" t="s">
        <v>35294</v>
      </c>
      <c r="I764">
        <f t="shared" si="22"/>
        <v>-5.6728674596557844E-4</v>
      </c>
      <c r="J764">
        <f t="shared" si="23"/>
        <v>-5.6728674596557844E-4</v>
      </c>
    </row>
    <row r="765" spans="1:10" x14ac:dyDescent="0.3">
      <c r="A765" t="s">
        <v>4031</v>
      </c>
      <c r="B765" t="s">
        <v>35296</v>
      </c>
      <c r="C765" t="s">
        <v>35297</v>
      </c>
      <c r="D765" t="s">
        <v>35296</v>
      </c>
      <c r="E765" t="s">
        <v>35298</v>
      </c>
      <c r="F765" t="s">
        <v>35299</v>
      </c>
      <c r="G765" t="s">
        <v>35298</v>
      </c>
      <c r="I765">
        <f t="shared" si="22"/>
        <v>1.1068762856942855E-2</v>
      </c>
      <c r="J765">
        <f t="shared" si="23"/>
        <v>1.1068762856942855E-2</v>
      </c>
    </row>
    <row r="766" spans="1:10" x14ac:dyDescent="0.3">
      <c r="A766" t="s">
        <v>4038</v>
      </c>
      <c r="B766" t="s">
        <v>35300</v>
      </c>
      <c r="C766" t="s">
        <v>35301</v>
      </c>
      <c r="D766" t="s">
        <v>35302</v>
      </c>
      <c r="E766" t="s">
        <v>35303</v>
      </c>
      <c r="F766" t="s">
        <v>35304</v>
      </c>
      <c r="G766" t="s">
        <v>35303</v>
      </c>
      <c r="I766">
        <f t="shared" si="22"/>
        <v>2.1860859622123698E-4</v>
      </c>
      <c r="J766">
        <f t="shared" si="23"/>
        <v>2.1860859622123698E-4</v>
      </c>
    </row>
    <row r="767" spans="1:10" x14ac:dyDescent="0.3">
      <c r="A767" t="s">
        <v>4045</v>
      </c>
      <c r="B767" t="s">
        <v>35305</v>
      </c>
      <c r="C767" t="s">
        <v>35306</v>
      </c>
      <c r="D767" t="s">
        <v>35307</v>
      </c>
      <c r="E767" t="s">
        <v>35308</v>
      </c>
      <c r="F767" t="s">
        <v>35309</v>
      </c>
      <c r="G767" t="s">
        <v>35308</v>
      </c>
      <c r="I767">
        <f t="shared" si="22"/>
        <v>1.2907121722441656E-3</v>
      </c>
      <c r="J767">
        <f t="shared" si="23"/>
        <v>1.2907121722441656E-3</v>
      </c>
    </row>
    <row r="768" spans="1:10" x14ac:dyDescent="0.3">
      <c r="A768" t="s">
        <v>4050</v>
      </c>
      <c r="B768" t="s">
        <v>35310</v>
      </c>
      <c r="C768" t="s">
        <v>35311</v>
      </c>
      <c r="D768" t="s">
        <v>35312</v>
      </c>
      <c r="E768" t="s">
        <v>35313</v>
      </c>
      <c r="F768" t="s">
        <v>35314</v>
      </c>
      <c r="G768" t="s">
        <v>35313</v>
      </c>
      <c r="I768">
        <f t="shared" si="22"/>
        <v>-2.0931036085298942E-3</v>
      </c>
      <c r="J768">
        <f t="shared" si="23"/>
        <v>-2.0931036085298942E-3</v>
      </c>
    </row>
    <row r="769" spans="1:10" x14ac:dyDescent="0.3">
      <c r="A769" t="s">
        <v>4056</v>
      </c>
      <c r="B769" t="s">
        <v>35315</v>
      </c>
      <c r="C769" t="s">
        <v>35316</v>
      </c>
      <c r="D769" t="s">
        <v>35317</v>
      </c>
      <c r="E769" t="s">
        <v>35318</v>
      </c>
      <c r="F769" t="s">
        <v>35319</v>
      </c>
      <c r="G769" t="s">
        <v>35318</v>
      </c>
      <c r="I769">
        <f t="shared" si="22"/>
        <v>1.2082644130782655E-3</v>
      </c>
      <c r="J769">
        <f t="shared" si="23"/>
        <v>1.2082644130782655E-3</v>
      </c>
    </row>
    <row r="770" spans="1:10" x14ac:dyDescent="0.3">
      <c r="A770" t="s">
        <v>4063</v>
      </c>
      <c r="B770" t="s">
        <v>35320</v>
      </c>
      <c r="C770" t="s">
        <v>35321</v>
      </c>
      <c r="D770" t="s">
        <v>35320</v>
      </c>
      <c r="E770" t="s">
        <v>35322</v>
      </c>
      <c r="F770" t="s">
        <v>35323</v>
      </c>
      <c r="G770" t="s">
        <v>35322</v>
      </c>
      <c r="I770">
        <f t="shared" si="22"/>
        <v>5.0431732333684779E-3</v>
      </c>
      <c r="J770">
        <f t="shared" si="23"/>
        <v>5.0431732333684779E-3</v>
      </c>
    </row>
    <row r="771" spans="1:10" x14ac:dyDescent="0.3">
      <c r="A771" t="s">
        <v>4069</v>
      </c>
      <c r="B771" t="s">
        <v>35324</v>
      </c>
      <c r="C771" t="s">
        <v>35325</v>
      </c>
      <c r="D771" t="s">
        <v>35326</v>
      </c>
      <c r="E771" t="s">
        <v>35327</v>
      </c>
      <c r="F771" t="s">
        <v>35328</v>
      </c>
      <c r="G771" t="s">
        <v>35327</v>
      </c>
      <c r="I771">
        <f t="shared" si="22"/>
        <v>-3.0869843648680177E-4</v>
      </c>
      <c r="J771">
        <f t="shared" si="23"/>
        <v>-3.0869843648680177E-4</v>
      </c>
    </row>
    <row r="772" spans="1:10" x14ac:dyDescent="0.3">
      <c r="A772" t="s">
        <v>4076</v>
      </c>
      <c r="B772" t="s">
        <v>35329</v>
      </c>
      <c r="C772" t="s">
        <v>35330</v>
      </c>
      <c r="D772" t="s">
        <v>35331</v>
      </c>
      <c r="E772" t="s">
        <v>35332</v>
      </c>
      <c r="F772" t="s">
        <v>35333</v>
      </c>
      <c r="G772" t="s">
        <v>35332</v>
      </c>
      <c r="I772">
        <f t="shared" si="22"/>
        <v>1.1641856935491297E-4</v>
      </c>
      <c r="J772">
        <f t="shared" si="23"/>
        <v>1.1641856935491297E-4</v>
      </c>
    </row>
    <row r="773" spans="1:10" x14ac:dyDescent="0.3">
      <c r="A773" t="s">
        <v>4083</v>
      </c>
      <c r="B773" t="s">
        <v>35334</v>
      </c>
      <c r="C773" t="s">
        <v>35335</v>
      </c>
      <c r="D773" t="s">
        <v>35336</v>
      </c>
      <c r="E773" t="s">
        <v>35337</v>
      </c>
      <c r="F773" t="s">
        <v>35338</v>
      </c>
      <c r="G773" t="s">
        <v>35337</v>
      </c>
      <c r="I773">
        <f t="shared" ref="I773:I836" si="24">(E773-E772)/E772</f>
        <v>1.4274451705609372E-3</v>
      </c>
      <c r="J773">
        <f t="shared" ref="J773:J836" si="25">(G773-G772)/G772</f>
        <v>1.4274451705609372E-3</v>
      </c>
    </row>
    <row r="774" spans="1:10" x14ac:dyDescent="0.3">
      <c r="A774" t="s">
        <v>4088</v>
      </c>
      <c r="B774" t="s">
        <v>35339</v>
      </c>
      <c r="C774" t="s">
        <v>35340</v>
      </c>
      <c r="D774" t="s">
        <v>35341</v>
      </c>
      <c r="E774" t="s">
        <v>35342</v>
      </c>
      <c r="F774" t="s">
        <v>35343</v>
      </c>
      <c r="G774" t="s">
        <v>35342</v>
      </c>
      <c r="I774">
        <f t="shared" si="24"/>
        <v>-1.638002665978452E-3</v>
      </c>
      <c r="J774">
        <f t="shared" si="25"/>
        <v>-1.638002665978452E-3</v>
      </c>
    </row>
    <row r="775" spans="1:10" x14ac:dyDescent="0.3">
      <c r="A775" t="s">
        <v>4094</v>
      </c>
      <c r="B775" t="s">
        <v>35344</v>
      </c>
      <c r="C775" t="s">
        <v>35345</v>
      </c>
      <c r="D775" t="s">
        <v>35346</v>
      </c>
      <c r="E775" t="s">
        <v>35347</v>
      </c>
      <c r="F775" t="s">
        <v>35348</v>
      </c>
      <c r="G775" t="s">
        <v>35347</v>
      </c>
      <c r="I775">
        <f t="shared" si="24"/>
        <v>8.6024407049082186E-4</v>
      </c>
      <c r="J775">
        <f t="shared" si="25"/>
        <v>8.6024407049082186E-4</v>
      </c>
    </row>
    <row r="776" spans="1:10" x14ac:dyDescent="0.3">
      <c r="A776" t="s">
        <v>4098</v>
      </c>
      <c r="B776" t="s">
        <v>35349</v>
      </c>
      <c r="C776" t="s">
        <v>35350</v>
      </c>
      <c r="D776" t="s">
        <v>35351</v>
      </c>
      <c r="E776" t="s">
        <v>35352</v>
      </c>
      <c r="F776" t="s">
        <v>34960</v>
      </c>
      <c r="G776" t="s">
        <v>35352</v>
      </c>
      <c r="I776">
        <f t="shared" si="24"/>
        <v>2.0698191376328025E-4</v>
      </c>
      <c r="J776">
        <f t="shared" si="25"/>
        <v>2.0698191376328025E-4</v>
      </c>
    </row>
    <row r="777" spans="1:10" x14ac:dyDescent="0.3">
      <c r="A777" t="s">
        <v>4104</v>
      </c>
      <c r="B777" t="s">
        <v>35353</v>
      </c>
      <c r="C777" t="s">
        <v>35353</v>
      </c>
      <c r="D777" t="s">
        <v>35354</v>
      </c>
      <c r="E777" t="s">
        <v>35355</v>
      </c>
      <c r="F777" t="s">
        <v>35356</v>
      </c>
      <c r="G777" t="s">
        <v>35355</v>
      </c>
      <c r="I777">
        <f t="shared" si="24"/>
        <v>-2.3690952218432489E-3</v>
      </c>
      <c r="J777">
        <f t="shared" si="25"/>
        <v>-2.3690952218432489E-3</v>
      </c>
    </row>
    <row r="778" spans="1:10" x14ac:dyDescent="0.3">
      <c r="A778" t="s">
        <v>4111</v>
      </c>
      <c r="B778" t="s">
        <v>35357</v>
      </c>
      <c r="C778" t="s">
        <v>35358</v>
      </c>
      <c r="D778" t="s">
        <v>35359</v>
      </c>
      <c r="E778" t="s">
        <v>35360</v>
      </c>
      <c r="F778" t="s">
        <v>35361</v>
      </c>
      <c r="G778" t="s">
        <v>35360</v>
      </c>
      <c r="I778">
        <f t="shared" si="24"/>
        <v>-8.8899155455327597E-5</v>
      </c>
      <c r="J778">
        <f t="shared" si="25"/>
        <v>-8.8899155455327597E-5</v>
      </c>
    </row>
    <row r="779" spans="1:10" x14ac:dyDescent="0.3">
      <c r="A779" t="s">
        <v>4116</v>
      </c>
      <c r="B779" t="s">
        <v>35362</v>
      </c>
      <c r="C779" t="s">
        <v>35363</v>
      </c>
      <c r="D779" t="s">
        <v>35364</v>
      </c>
      <c r="E779" t="s">
        <v>35365</v>
      </c>
      <c r="F779" t="s">
        <v>35366</v>
      </c>
      <c r="G779" t="s">
        <v>35365</v>
      </c>
      <c r="I779">
        <f t="shared" si="24"/>
        <v>-1.3562500019007452E-3</v>
      </c>
      <c r="J779">
        <f t="shared" si="25"/>
        <v>-1.3562500019007452E-3</v>
      </c>
    </row>
    <row r="780" spans="1:10" x14ac:dyDescent="0.3">
      <c r="A780" t="s">
        <v>4123</v>
      </c>
      <c r="B780" t="s">
        <v>35367</v>
      </c>
      <c r="C780" t="s">
        <v>35368</v>
      </c>
      <c r="D780" t="s">
        <v>35367</v>
      </c>
      <c r="E780" t="s">
        <v>35369</v>
      </c>
      <c r="F780" t="s">
        <v>35370</v>
      </c>
      <c r="G780" t="s">
        <v>35369</v>
      </c>
      <c r="I780">
        <f t="shared" si="24"/>
        <v>8.289245336857088E-3</v>
      </c>
      <c r="J780">
        <f t="shared" si="25"/>
        <v>8.289245336857088E-3</v>
      </c>
    </row>
    <row r="781" spans="1:10" x14ac:dyDescent="0.3">
      <c r="A781" t="s">
        <v>4128</v>
      </c>
      <c r="B781" t="s">
        <v>35371</v>
      </c>
      <c r="C781" t="s">
        <v>35372</v>
      </c>
      <c r="D781" t="s">
        <v>35373</v>
      </c>
      <c r="E781" t="s">
        <v>35374</v>
      </c>
      <c r="F781" t="s">
        <v>35375</v>
      </c>
      <c r="G781" t="s">
        <v>35374</v>
      </c>
      <c r="I781">
        <f t="shared" si="24"/>
        <v>1.9414372973976734E-3</v>
      </c>
      <c r="J781">
        <f t="shared" si="25"/>
        <v>1.9414372973976734E-3</v>
      </c>
    </row>
    <row r="782" spans="1:10" x14ac:dyDescent="0.3">
      <c r="A782" t="s">
        <v>4133</v>
      </c>
      <c r="B782" t="s">
        <v>35376</v>
      </c>
      <c r="C782" t="s">
        <v>35377</v>
      </c>
      <c r="D782" t="s">
        <v>35378</v>
      </c>
      <c r="E782" t="s">
        <v>35379</v>
      </c>
      <c r="F782" t="s">
        <v>35380</v>
      </c>
      <c r="G782" t="s">
        <v>35379</v>
      </c>
      <c r="I782">
        <f t="shared" si="24"/>
        <v>-2.9524464226550018E-3</v>
      </c>
      <c r="J782">
        <f t="shared" si="25"/>
        <v>-2.9524464226550018E-3</v>
      </c>
    </row>
    <row r="783" spans="1:10" x14ac:dyDescent="0.3">
      <c r="A783" t="s">
        <v>4138</v>
      </c>
      <c r="B783" t="s">
        <v>35381</v>
      </c>
      <c r="C783" t="s">
        <v>35381</v>
      </c>
      <c r="D783" t="s">
        <v>35382</v>
      </c>
      <c r="E783" t="s">
        <v>35383</v>
      </c>
      <c r="F783" t="s">
        <v>35384</v>
      </c>
      <c r="G783" t="s">
        <v>35383</v>
      </c>
      <c r="I783">
        <f t="shared" si="24"/>
        <v>-5.9818647883296359E-3</v>
      </c>
      <c r="J783">
        <f t="shared" si="25"/>
        <v>-5.9818647883296359E-3</v>
      </c>
    </row>
    <row r="784" spans="1:10" x14ac:dyDescent="0.3">
      <c r="A784" t="s">
        <v>4142</v>
      </c>
      <c r="B784" t="s">
        <v>35385</v>
      </c>
      <c r="C784" t="s">
        <v>35385</v>
      </c>
      <c r="D784" t="s">
        <v>35386</v>
      </c>
      <c r="E784" t="s">
        <v>35387</v>
      </c>
      <c r="F784" t="s">
        <v>35388</v>
      </c>
      <c r="G784" t="s">
        <v>35387</v>
      </c>
      <c r="I784">
        <f t="shared" si="24"/>
        <v>-3.0975652203438652E-3</v>
      </c>
      <c r="J784">
        <f t="shared" si="25"/>
        <v>-3.0975652203438652E-3</v>
      </c>
    </row>
    <row r="785" spans="1:10" x14ac:dyDescent="0.3">
      <c r="A785" t="s">
        <v>4145</v>
      </c>
      <c r="B785" t="s">
        <v>35389</v>
      </c>
      <c r="C785" t="s">
        <v>35390</v>
      </c>
      <c r="D785" t="s">
        <v>35391</v>
      </c>
      <c r="E785" t="s">
        <v>35392</v>
      </c>
      <c r="F785" t="s">
        <v>35393</v>
      </c>
      <c r="G785" t="s">
        <v>35392</v>
      </c>
      <c r="I785">
        <f t="shared" si="24"/>
        <v>1.7872781297113265E-3</v>
      </c>
      <c r="J785">
        <f t="shared" si="25"/>
        <v>1.7872781297113265E-3</v>
      </c>
    </row>
    <row r="786" spans="1:10" x14ac:dyDescent="0.3">
      <c r="A786" t="s">
        <v>4149</v>
      </c>
      <c r="B786" t="s">
        <v>35394</v>
      </c>
      <c r="C786" t="s">
        <v>35395</v>
      </c>
      <c r="D786" t="s">
        <v>35396</v>
      </c>
      <c r="E786" t="s">
        <v>35397</v>
      </c>
      <c r="F786" t="s">
        <v>35398</v>
      </c>
      <c r="G786" t="s">
        <v>35397</v>
      </c>
      <c r="I786">
        <f t="shared" si="24"/>
        <v>-4.6979632981916722E-3</v>
      </c>
      <c r="J786">
        <f t="shared" si="25"/>
        <v>-4.6979632981916722E-3</v>
      </c>
    </row>
    <row r="787" spans="1:10" x14ac:dyDescent="0.3">
      <c r="A787" t="s">
        <v>4153</v>
      </c>
      <c r="B787" t="s">
        <v>35399</v>
      </c>
      <c r="C787" t="s">
        <v>35400</v>
      </c>
      <c r="D787" t="s">
        <v>35401</v>
      </c>
      <c r="E787" t="s">
        <v>35402</v>
      </c>
      <c r="F787" t="s">
        <v>35403</v>
      </c>
      <c r="G787" t="s">
        <v>35402</v>
      </c>
      <c r="I787">
        <f t="shared" si="24"/>
        <v>-3.7795055637890437E-4</v>
      </c>
      <c r="J787">
        <f t="shared" si="25"/>
        <v>-3.7795055637890437E-4</v>
      </c>
    </row>
    <row r="788" spans="1:10" x14ac:dyDescent="0.3">
      <c r="A788" t="s">
        <v>4157</v>
      </c>
      <c r="B788" t="s">
        <v>35404</v>
      </c>
      <c r="C788" t="s">
        <v>35405</v>
      </c>
      <c r="D788" t="s">
        <v>35406</v>
      </c>
      <c r="E788" t="s">
        <v>35407</v>
      </c>
      <c r="F788" t="s">
        <v>35408</v>
      </c>
      <c r="G788" t="s">
        <v>35407</v>
      </c>
      <c r="I788">
        <f t="shared" si="24"/>
        <v>2.0318243069807713E-3</v>
      </c>
      <c r="J788">
        <f t="shared" si="25"/>
        <v>2.0318243069807713E-3</v>
      </c>
    </row>
    <row r="789" spans="1:10" x14ac:dyDescent="0.3">
      <c r="A789" t="s">
        <v>4160</v>
      </c>
      <c r="B789" t="s">
        <v>35409</v>
      </c>
      <c r="C789" t="s">
        <v>35410</v>
      </c>
      <c r="D789" t="s">
        <v>35411</v>
      </c>
      <c r="E789" t="s">
        <v>35412</v>
      </c>
      <c r="F789" t="s">
        <v>35413</v>
      </c>
      <c r="G789" t="s">
        <v>35412</v>
      </c>
      <c r="I789">
        <f t="shared" si="24"/>
        <v>-7.3360648713123632E-3</v>
      </c>
      <c r="J789">
        <f t="shared" si="25"/>
        <v>-7.3360648713123632E-3</v>
      </c>
    </row>
    <row r="790" spans="1:10" x14ac:dyDescent="0.3">
      <c r="A790" t="s">
        <v>4163</v>
      </c>
      <c r="B790" t="s">
        <v>35414</v>
      </c>
      <c r="C790" t="s">
        <v>35414</v>
      </c>
      <c r="D790" t="s">
        <v>35415</v>
      </c>
      <c r="E790" t="s">
        <v>35234</v>
      </c>
      <c r="F790" t="s">
        <v>35416</v>
      </c>
      <c r="G790" t="s">
        <v>35234</v>
      </c>
      <c r="I790">
        <f t="shared" si="24"/>
        <v>-1.4700399386082036E-2</v>
      </c>
      <c r="J790">
        <f t="shared" si="25"/>
        <v>-1.4700399386082036E-2</v>
      </c>
    </row>
    <row r="791" spans="1:10" x14ac:dyDescent="0.3">
      <c r="A791" t="s">
        <v>4166</v>
      </c>
      <c r="B791" t="s">
        <v>35417</v>
      </c>
      <c r="C791" t="s">
        <v>35418</v>
      </c>
      <c r="D791" t="s">
        <v>35419</v>
      </c>
      <c r="E791" t="s">
        <v>35420</v>
      </c>
      <c r="F791" t="s">
        <v>31980</v>
      </c>
      <c r="G791" t="s">
        <v>35420</v>
      </c>
      <c r="I791">
        <f t="shared" si="24"/>
        <v>-2.0328423031921688E-3</v>
      </c>
      <c r="J791">
        <f t="shared" si="25"/>
        <v>-2.0328423031921688E-3</v>
      </c>
    </row>
    <row r="792" spans="1:10" x14ac:dyDescent="0.3">
      <c r="A792" t="s">
        <v>4169</v>
      </c>
      <c r="B792" t="s">
        <v>35421</v>
      </c>
      <c r="C792" t="s">
        <v>35422</v>
      </c>
      <c r="D792" t="s">
        <v>35423</v>
      </c>
      <c r="E792" t="s">
        <v>35424</v>
      </c>
      <c r="F792" t="s">
        <v>35425</v>
      </c>
      <c r="G792" t="s">
        <v>35424</v>
      </c>
      <c r="I792">
        <f t="shared" si="24"/>
        <v>-4.689828064920386E-3</v>
      </c>
      <c r="J792">
        <f t="shared" si="25"/>
        <v>-4.689828064920386E-3</v>
      </c>
    </row>
    <row r="793" spans="1:10" x14ac:dyDescent="0.3">
      <c r="A793" t="s">
        <v>4173</v>
      </c>
      <c r="B793" t="s">
        <v>35426</v>
      </c>
      <c r="C793" t="s">
        <v>35427</v>
      </c>
      <c r="D793" t="s">
        <v>35428</v>
      </c>
      <c r="E793" t="s">
        <v>35429</v>
      </c>
      <c r="F793" t="s">
        <v>35430</v>
      </c>
      <c r="G793" t="s">
        <v>35429</v>
      </c>
      <c r="I793">
        <f t="shared" si="24"/>
        <v>-5.1629699010519755E-4</v>
      </c>
      <c r="J793">
        <f t="shared" si="25"/>
        <v>-5.1629699010519755E-4</v>
      </c>
    </row>
    <row r="794" spans="1:10" x14ac:dyDescent="0.3">
      <c r="A794" t="s">
        <v>4176</v>
      </c>
      <c r="B794" t="s">
        <v>35431</v>
      </c>
      <c r="C794" t="s">
        <v>35432</v>
      </c>
      <c r="D794" t="s">
        <v>35433</v>
      </c>
      <c r="E794" t="s">
        <v>35434</v>
      </c>
      <c r="F794" t="s">
        <v>35435</v>
      </c>
      <c r="G794" t="s">
        <v>35434</v>
      </c>
      <c r="I794">
        <f t="shared" si="24"/>
        <v>-7.0279603188143245E-3</v>
      </c>
      <c r="J794">
        <f t="shared" si="25"/>
        <v>-7.0279603188143245E-3</v>
      </c>
    </row>
    <row r="795" spans="1:10" x14ac:dyDescent="0.3">
      <c r="A795" t="s">
        <v>4180</v>
      </c>
      <c r="B795" t="s">
        <v>35436</v>
      </c>
      <c r="C795" t="s">
        <v>35437</v>
      </c>
      <c r="D795" t="s">
        <v>35438</v>
      </c>
      <c r="E795" t="s">
        <v>35439</v>
      </c>
      <c r="F795" t="s">
        <v>35440</v>
      </c>
      <c r="G795" t="s">
        <v>35439</v>
      </c>
      <c r="I795">
        <f t="shared" si="24"/>
        <v>4.443040690863714E-3</v>
      </c>
      <c r="J795">
        <f t="shared" si="25"/>
        <v>4.443040690863714E-3</v>
      </c>
    </row>
    <row r="796" spans="1:10" x14ac:dyDescent="0.3">
      <c r="A796" t="s">
        <v>4183</v>
      </c>
      <c r="B796" t="s">
        <v>35441</v>
      </c>
      <c r="C796" t="s">
        <v>35442</v>
      </c>
      <c r="D796" t="s">
        <v>35443</v>
      </c>
      <c r="E796" t="s">
        <v>35444</v>
      </c>
      <c r="F796" t="s">
        <v>35445</v>
      </c>
      <c r="G796" t="s">
        <v>35444</v>
      </c>
      <c r="I796">
        <f t="shared" si="24"/>
        <v>3.1255247204997187E-3</v>
      </c>
      <c r="J796">
        <f t="shared" si="25"/>
        <v>3.1255247204997187E-3</v>
      </c>
    </row>
    <row r="797" spans="1:10" x14ac:dyDescent="0.3">
      <c r="A797" t="s">
        <v>4186</v>
      </c>
      <c r="B797" t="s">
        <v>35446</v>
      </c>
      <c r="C797" t="s">
        <v>35447</v>
      </c>
      <c r="D797" t="s">
        <v>35448</v>
      </c>
      <c r="E797" t="s">
        <v>35449</v>
      </c>
      <c r="F797" t="s">
        <v>35450</v>
      </c>
      <c r="G797" t="s">
        <v>35449</v>
      </c>
      <c r="I797">
        <f t="shared" si="24"/>
        <v>-4.2669976557365404E-3</v>
      </c>
      <c r="J797">
        <f t="shared" si="25"/>
        <v>-4.2669976557365404E-3</v>
      </c>
    </row>
    <row r="798" spans="1:10" x14ac:dyDescent="0.3">
      <c r="A798" t="s">
        <v>4190</v>
      </c>
      <c r="B798" t="s">
        <v>35451</v>
      </c>
      <c r="C798" t="s">
        <v>35451</v>
      </c>
      <c r="D798" t="s">
        <v>35452</v>
      </c>
      <c r="E798" t="s">
        <v>35453</v>
      </c>
      <c r="F798" t="s">
        <v>35454</v>
      </c>
      <c r="G798" t="s">
        <v>35453</v>
      </c>
      <c r="I798">
        <f t="shared" si="24"/>
        <v>-1.13960148728087E-2</v>
      </c>
      <c r="J798">
        <f t="shared" si="25"/>
        <v>-1.13960148728087E-2</v>
      </c>
    </row>
    <row r="799" spans="1:10" x14ac:dyDescent="0.3">
      <c r="A799" t="s">
        <v>4193</v>
      </c>
      <c r="B799" t="s">
        <v>35455</v>
      </c>
      <c r="C799" t="s">
        <v>35456</v>
      </c>
      <c r="D799" t="s">
        <v>35457</v>
      </c>
      <c r="E799" t="s">
        <v>35458</v>
      </c>
      <c r="F799" t="s">
        <v>35459</v>
      </c>
      <c r="G799" t="s">
        <v>35458</v>
      </c>
      <c r="I799">
        <f t="shared" si="24"/>
        <v>3.2741922541899152E-3</v>
      </c>
      <c r="J799">
        <f t="shared" si="25"/>
        <v>3.2741922541899152E-3</v>
      </c>
    </row>
    <row r="800" spans="1:10" x14ac:dyDescent="0.3">
      <c r="A800" t="s">
        <v>4196</v>
      </c>
      <c r="B800" t="s">
        <v>35460</v>
      </c>
      <c r="C800" t="s">
        <v>35461</v>
      </c>
      <c r="D800" t="s">
        <v>35462</v>
      </c>
      <c r="E800" t="s">
        <v>35463</v>
      </c>
      <c r="F800" t="s">
        <v>35464</v>
      </c>
      <c r="G800" t="s">
        <v>35463</v>
      </c>
      <c r="I800">
        <f t="shared" si="24"/>
        <v>1.1090032827438814E-3</v>
      </c>
      <c r="J800">
        <f t="shared" si="25"/>
        <v>1.1090032827438814E-3</v>
      </c>
    </row>
    <row r="801" spans="1:10" x14ac:dyDescent="0.3">
      <c r="A801" t="s">
        <v>4199</v>
      </c>
      <c r="B801" t="s">
        <v>35465</v>
      </c>
      <c r="C801" t="s">
        <v>35466</v>
      </c>
      <c r="D801" t="s">
        <v>35467</v>
      </c>
      <c r="E801" t="s">
        <v>35468</v>
      </c>
      <c r="F801" t="s">
        <v>35469</v>
      </c>
      <c r="G801" t="s">
        <v>35468</v>
      </c>
      <c r="I801">
        <f t="shared" si="24"/>
        <v>-2.0646002841516087E-3</v>
      </c>
      <c r="J801">
        <f t="shared" si="25"/>
        <v>-2.0646002841516087E-3</v>
      </c>
    </row>
    <row r="802" spans="1:10" x14ac:dyDescent="0.3">
      <c r="A802" t="s">
        <v>4203</v>
      </c>
      <c r="B802" t="s">
        <v>35470</v>
      </c>
      <c r="C802" t="s">
        <v>35471</v>
      </c>
      <c r="D802" t="s">
        <v>35472</v>
      </c>
      <c r="E802" t="s">
        <v>35473</v>
      </c>
      <c r="F802" t="s">
        <v>35474</v>
      </c>
      <c r="G802" t="s">
        <v>35473</v>
      </c>
      <c r="I802">
        <f t="shared" si="24"/>
        <v>1.5968869447474149E-3</v>
      </c>
      <c r="J802">
        <f t="shared" si="25"/>
        <v>1.5968869447474149E-3</v>
      </c>
    </row>
    <row r="803" spans="1:10" x14ac:dyDescent="0.3">
      <c r="A803" t="s">
        <v>4206</v>
      </c>
      <c r="B803" t="s">
        <v>35475</v>
      </c>
      <c r="C803" t="s">
        <v>35476</v>
      </c>
      <c r="D803" t="s">
        <v>35477</v>
      </c>
      <c r="E803" t="s">
        <v>35478</v>
      </c>
      <c r="F803" t="s">
        <v>35479</v>
      </c>
      <c r="G803" t="s">
        <v>35478</v>
      </c>
      <c r="I803">
        <f t="shared" si="24"/>
        <v>6.5329932304872855E-3</v>
      </c>
      <c r="J803">
        <f t="shared" si="25"/>
        <v>6.5329932304872855E-3</v>
      </c>
    </row>
    <row r="804" spans="1:10" x14ac:dyDescent="0.3">
      <c r="A804" t="s">
        <v>4210</v>
      </c>
      <c r="B804" t="s">
        <v>35480</v>
      </c>
      <c r="C804" t="s">
        <v>35481</v>
      </c>
      <c r="D804" t="s">
        <v>35482</v>
      </c>
      <c r="E804" t="s">
        <v>35483</v>
      </c>
      <c r="F804" t="s">
        <v>35484</v>
      </c>
      <c r="G804" t="s">
        <v>35483</v>
      </c>
      <c r="I804">
        <f t="shared" si="24"/>
        <v>4.4273039326396844E-4</v>
      </c>
      <c r="J804">
        <f t="shared" si="25"/>
        <v>4.4273039326396844E-4</v>
      </c>
    </row>
    <row r="805" spans="1:10" x14ac:dyDescent="0.3">
      <c r="A805" t="s">
        <v>4213</v>
      </c>
      <c r="B805" t="s">
        <v>35485</v>
      </c>
      <c r="C805" t="s">
        <v>35486</v>
      </c>
      <c r="D805" t="s">
        <v>35487</v>
      </c>
      <c r="E805" t="s">
        <v>35488</v>
      </c>
      <c r="F805" t="s">
        <v>35489</v>
      </c>
      <c r="G805" t="s">
        <v>35488</v>
      </c>
      <c r="I805">
        <f t="shared" si="24"/>
        <v>-1.0028779639301797E-3</v>
      </c>
      <c r="J805">
        <f t="shared" si="25"/>
        <v>-1.0028779639301797E-3</v>
      </c>
    </row>
    <row r="806" spans="1:10" x14ac:dyDescent="0.3">
      <c r="A806" t="s">
        <v>4216</v>
      </c>
      <c r="B806" t="s">
        <v>35490</v>
      </c>
      <c r="C806" t="s">
        <v>35491</v>
      </c>
      <c r="D806" t="s">
        <v>35490</v>
      </c>
      <c r="E806" t="s">
        <v>35492</v>
      </c>
      <c r="F806" t="s">
        <v>35493</v>
      </c>
      <c r="G806" t="s">
        <v>35492</v>
      </c>
      <c r="I806">
        <f t="shared" si="24"/>
        <v>9.4233620371921324E-3</v>
      </c>
      <c r="J806">
        <f t="shared" si="25"/>
        <v>9.4233620371921324E-3</v>
      </c>
    </row>
    <row r="807" spans="1:10" x14ac:dyDescent="0.3">
      <c r="A807" t="s">
        <v>4220</v>
      </c>
      <c r="B807" t="s">
        <v>35494</v>
      </c>
      <c r="C807" t="s">
        <v>35495</v>
      </c>
      <c r="D807" t="s">
        <v>35494</v>
      </c>
      <c r="E807" t="s">
        <v>35496</v>
      </c>
      <c r="F807" t="s">
        <v>35497</v>
      </c>
      <c r="G807" t="s">
        <v>35496</v>
      </c>
      <c r="I807">
        <f t="shared" si="24"/>
        <v>8.4935557162641711E-3</v>
      </c>
      <c r="J807">
        <f t="shared" si="25"/>
        <v>8.4935557162641711E-3</v>
      </c>
    </row>
    <row r="808" spans="1:10" x14ac:dyDescent="0.3">
      <c r="A808" t="s">
        <v>4223</v>
      </c>
      <c r="B808" t="s">
        <v>35498</v>
      </c>
      <c r="C808" t="s">
        <v>35499</v>
      </c>
      <c r="D808" t="s">
        <v>35498</v>
      </c>
      <c r="E808" t="s">
        <v>35499</v>
      </c>
      <c r="F808" t="s">
        <v>34012</v>
      </c>
      <c r="G808" t="s">
        <v>35499</v>
      </c>
      <c r="I808">
        <f t="shared" si="24"/>
        <v>8.922355901208533E-3</v>
      </c>
      <c r="J808">
        <f t="shared" si="25"/>
        <v>8.922355901208533E-3</v>
      </c>
    </row>
    <row r="809" spans="1:10" x14ac:dyDescent="0.3">
      <c r="A809" t="s">
        <v>4225</v>
      </c>
      <c r="B809" t="s">
        <v>35500</v>
      </c>
      <c r="C809" t="s">
        <v>35501</v>
      </c>
      <c r="D809" t="s">
        <v>35502</v>
      </c>
      <c r="E809" t="s">
        <v>35200</v>
      </c>
      <c r="F809" t="s">
        <v>35503</v>
      </c>
      <c r="G809" t="s">
        <v>35200</v>
      </c>
      <c r="I809">
        <f t="shared" si="24"/>
        <v>-1.6937847050602333E-3</v>
      </c>
      <c r="J809">
        <f t="shared" si="25"/>
        <v>-1.6937847050602333E-3</v>
      </c>
    </row>
    <row r="810" spans="1:10" x14ac:dyDescent="0.3">
      <c r="A810" t="s">
        <v>4229</v>
      </c>
      <c r="B810" t="s">
        <v>35504</v>
      </c>
      <c r="C810" t="s">
        <v>35505</v>
      </c>
      <c r="D810" t="s">
        <v>35504</v>
      </c>
      <c r="E810" t="s">
        <v>35506</v>
      </c>
      <c r="F810" t="s">
        <v>35507</v>
      </c>
      <c r="G810" t="s">
        <v>35506</v>
      </c>
      <c r="I810">
        <f t="shared" si="24"/>
        <v>4.9292004599298094E-3</v>
      </c>
      <c r="J810">
        <f t="shared" si="25"/>
        <v>4.9292004599298094E-3</v>
      </c>
    </row>
    <row r="811" spans="1:10" x14ac:dyDescent="0.3">
      <c r="A811" t="s">
        <v>4232</v>
      </c>
      <c r="B811" t="s">
        <v>35508</v>
      </c>
      <c r="C811" t="s">
        <v>35509</v>
      </c>
      <c r="D811" t="s">
        <v>35508</v>
      </c>
      <c r="E811" t="s">
        <v>35510</v>
      </c>
      <c r="F811" t="s">
        <v>35511</v>
      </c>
      <c r="G811" t="s">
        <v>35510</v>
      </c>
      <c r="I811">
        <f t="shared" si="24"/>
        <v>7.721139441449228E-3</v>
      </c>
      <c r="J811">
        <f t="shared" si="25"/>
        <v>7.721139441449228E-3</v>
      </c>
    </row>
    <row r="812" spans="1:10" x14ac:dyDescent="0.3">
      <c r="A812" t="s">
        <v>4235</v>
      </c>
      <c r="B812" t="s">
        <v>35512</v>
      </c>
      <c r="C812" t="s">
        <v>35513</v>
      </c>
      <c r="D812" t="s">
        <v>35512</v>
      </c>
      <c r="E812" t="s">
        <v>35514</v>
      </c>
      <c r="F812" t="s">
        <v>35515</v>
      </c>
      <c r="G812" t="s">
        <v>35514</v>
      </c>
      <c r="I812">
        <f t="shared" si="24"/>
        <v>2.2556112052566162E-3</v>
      </c>
      <c r="J812">
        <f t="shared" si="25"/>
        <v>2.2556112052566162E-3</v>
      </c>
    </row>
    <row r="813" spans="1:10" x14ac:dyDescent="0.3">
      <c r="A813" t="s">
        <v>4239</v>
      </c>
      <c r="B813" t="s">
        <v>35516</v>
      </c>
      <c r="C813" t="s">
        <v>35517</v>
      </c>
      <c r="D813" t="s">
        <v>35518</v>
      </c>
      <c r="E813" t="s">
        <v>35519</v>
      </c>
      <c r="F813" t="s">
        <v>35520</v>
      </c>
      <c r="G813" t="s">
        <v>35519</v>
      </c>
      <c r="I813">
        <f t="shared" si="24"/>
        <v>9.479234703034748E-3</v>
      </c>
      <c r="J813">
        <f t="shared" si="25"/>
        <v>9.479234703034748E-3</v>
      </c>
    </row>
    <row r="814" spans="1:10" x14ac:dyDescent="0.3">
      <c r="A814" t="s">
        <v>4243</v>
      </c>
      <c r="B814" t="s">
        <v>35521</v>
      </c>
      <c r="C814" t="s">
        <v>35522</v>
      </c>
      <c r="D814" t="s">
        <v>35523</v>
      </c>
      <c r="E814" t="s">
        <v>35524</v>
      </c>
      <c r="F814" t="s">
        <v>35525</v>
      </c>
      <c r="G814" t="s">
        <v>35524</v>
      </c>
      <c r="I814">
        <f t="shared" si="24"/>
        <v>-2.5764351265063858E-3</v>
      </c>
      <c r="J814">
        <f t="shared" si="25"/>
        <v>-2.5764351265063858E-3</v>
      </c>
    </row>
    <row r="815" spans="1:10" x14ac:dyDescent="0.3">
      <c r="A815" t="s">
        <v>4247</v>
      </c>
      <c r="B815" t="s">
        <v>35526</v>
      </c>
      <c r="C815" t="s">
        <v>35527</v>
      </c>
      <c r="D815" t="s">
        <v>35528</v>
      </c>
      <c r="E815" t="s">
        <v>35529</v>
      </c>
      <c r="F815" t="s">
        <v>35530</v>
      </c>
      <c r="G815" t="s">
        <v>35529</v>
      </c>
      <c r="I815">
        <f t="shared" si="24"/>
        <v>-1.1860670816358297E-2</v>
      </c>
      <c r="J815">
        <f t="shared" si="25"/>
        <v>-1.1860670816358297E-2</v>
      </c>
    </row>
    <row r="816" spans="1:10" x14ac:dyDescent="0.3">
      <c r="A816" t="s">
        <v>4250</v>
      </c>
      <c r="B816" t="s">
        <v>35531</v>
      </c>
      <c r="C816" t="s">
        <v>35532</v>
      </c>
      <c r="D816" t="s">
        <v>35533</v>
      </c>
      <c r="E816" t="s">
        <v>35534</v>
      </c>
      <c r="F816" t="s">
        <v>35535</v>
      </c>
      <c r="G816" t="s">
        <v>35534</v>
      </c>
      <c r="I816">
        <f t="shared" si="24"/>
        <v>-3.217246195236681E-3</v>
      </c>
      <c r="J816">
        <f t="shared" si="25"/>
        <v>-3.217246195236681E-3</v>
      </c>
    </row>
    <row r="817" spans="1:10" x14ac:dyDescent="0.3">
      <c r="A817" t="s">
        <v>4253</v>
      </c>
      <c r="B817" t="s">
        <v>35536</v>
      </c>
      <c r="C817" t="s">
        <v>35537</v>
      </c>
      <c r="D817" t="s">
        <v>35500</v>
      </c>
      <c r="E817" t="s">
        <v>35538</v>
      </c>
      <c r="F817" t="s">
        <v>35539</v>
      </c>
      <c r="G817" t="s">
        <v>35538</v>
      </c>
      <c r="I817">
        <f t="shared" si="24"/>
        <v>-4.33662701137139E-3</v>
      </c>
      <c r="J817">
        <f t="shared" si="25"/>
        <v>-4.33662701137139E-3</v>
      </c>
    </row>
    <row r="818" spans="1:10" x14ac:dyDescent="0.3">
      <c r="A818" t="s">
        <v>4258</v>
      </c>
      <c r="B818" t="s">
        <v>35540</v>
      </c>
      <c r="C818" t="s">
        <v>35541</v>
      </c>
      <c r="D818" t="s">
        <v>35542</v>
      </c>
      <c r="E818" t="s">
        <v>35543</v>
      </c>
      <c r="F818" t="s">
        <v>35544</v>
      </c>
      <c r="G818" t="s">
        <v>35543</v>
      </c>
      <c r="I818">
        <f t="shared" si="24"/>
        <v>-3.9994594338624958E-3</v>
      </c>
      <c r="J818">
        <f t="shared" si="25"/>
        <v>-3.9994594338624958E-3</v>
      </c>
    </row>
    <row r="819" spans="1:10" x14ac:dyDescent="0.3">
      <c r="A819" t="s">
        <v>4261</v>
      </c>
      <c r="B819" t="s">
        <v>35545</v>
      </c>
      <c r="C819" t="s">
        <v>35546</v>
      </c>
      <c r="D819" t="s">
        <v>35545</v>
      </c>
      <c r="E819" t="s">
        <v>35547</v>
      </c>
      <c r="F819" t="s">
        <v>35548</v>
      </c>
      <c r="G819" t="s">
        <v>35547</v>
      </c>
      <c r="I819">
        <f t="shared" si="24"/>
        <v>3.6036864971098347E-3</v>
      </c>
      <c r="J819">
        <f t="shared" si="25"/>
        <v>3.6036864971098347E-3</v>
      </c>
    </row>
    <row r="820" spans="1:10" x14ac:dyDescent="0.3">
      <c r="A820" t="s">
        <v>4265</v>
      </c>
      <c r="B820" t="s">
        <v>35549</v>
      </c>
      <c r="C820" t="s">
        <v>35549</v>
      </c>
      <c r="D820" t="s">
        <v>35550</v>
      </c>
      <c r="E820" t="s">
        <v>35551</v>
      </c>
      <c r="F820" t="s">
        <v>35552</v>
      </c>
      <c r="G820" t="s">
        <v>35551</v>
      </c>
      <c r="I820">
        <f t="shared" si="24"/>
        <v>-4.5706034503771231E-3</v>
      </c>
      <c r="J820">
        <f t="shared" si="25"/>
        <v>-4.5706034503771231E-3</v>
      </c>
    </row>
    <row r="821" spans="1:10" x14ac:dyDescent="0.3">
      <c r="A821" t="s">
        <v>4268</v>
      </c>
      <c r="B821" t="s">
        <v>35553</v>
      </c>
      <c r="C821" t="s">
        <v>35553</v>
      </c>
      <c r="D821" t="s">
        <v>35554</v>
      </c>
      <c r="E821" t="s">
        <v>35555</v>
      </c>
      <c r="F821" t="s">
        <v>35556</v>
      </c>
      <c r="G821" t="s">
        <v>35555</v>
      </c>
      <c r="I821">
        <f t="shared" si="24"/>
        <v>-8.426286915263698E-3</v>
      </c>
      <c r="J821">
        <f t="shared" si="25"/>
        <v>-8.426286915263698E-3</v>
      </c>
    </row>
    <row r="822" spans="1:10" x14ac:dyDescent="0.3">
      <c r="A822" t="s">
        <v>4272</v>
      </c>
      <c r="B822" t="s">
        <v>35557</v>
      </c>
      <c r="C822" t="s">
        <v>35558</v>
      </c>
      <c r="D822" t="s">
        <v>35559</v>
      </c>
      <c r="E822" t="s">
        <v>35560</v>
      </c>
      <c r="F822" t="s">
        <v>35561</v>
      </c>
      <c r="G822" t="s">
        <v>35560</v>
      </c>
      <c r="I822">
        <f t="shared" si="24"/>
        <v>4.0999096694106221E-3</v>
      </c>
      <c r="J822">
        <f t="shared" si="25"/>
        <v>4.0999096694106221E-3</v>
      </c>
    </row>
    <row r="823" spans="1:10" x14ac:dyDescent="0.3">
      <c r="A823" t="s">
        <v>4276</v>
      </c>
      <c r="B823" t="s">
        <v>35562</v>
      </c>
      <c r="C823" t="s">
        <v>35562</v>
      </c>
      <c r="D823" t="s">
        <v>35563</v>
      </c>
      <c r="E823" t="s">
        <v>35564</v>
      </c>
      <c r="F823" t="s">
        <v>35565</v>
      </c>
      <c r="G823" t="s">
        <v>35564</v>
      </c>
      <c r="I823">
        <f t="shared" si="24"/>
        <v>-3.8547726211711412E-3</v>
      </c>
      <c r="J823">
        <f t="shared" si="25"/>
        <v>-3.8547726211711412E-3</v>
      </c>
    </row>
    <row r="824" spans="1:10" x14ac:dyDescent="0.3">
      <c r="A824" t="s">
        <v>4280</v>
      </c>
      <c r="B824" t="s">
        <v>35566</v>
      </c>
      <c r="C824" t="s">
        <v>35566</v>
      </c>
      <c r="D824" t="s">
        <v>35567</v>
      </c>
      <c r="E824" t="s">
        <v>35568</v>
      </c>
      <c r="F824" t="s">
        <v>35569</v>
      </c>
      <c r="G824" t="s">
        <v>35568</v>
      </c>
      <c r="I824">
        <f t="shared" si="24"/>
        <v>-9.0304578666858953E-3</v>
      </c>
      <c r="J824">
        <f t="shared" si="25"/>
        <v>-9.0304578666858953E-3</v>
      </c>
    </row>
    <row r="825" spans="1:10" x14ac:dyDescent="0.3">
      <c r="A825" t="s">
        <v>4283</v>
      </c>
      <c r="B825" t="s">
        <v>35570</v>
      </c>
      <c r="C825" t="s">
        <v>35571</v>
      </c>
      <c r="D825" t="s">
        <v>35572</v>
      </c>
      <c r="E825" t="s">
        <v>35573</v>
      </c>
      <c r="F825" t="s">
        <v>35574</v>
      </c>
      <c r="G825" t="s">
        <v>35573</v>
      </c>
      <c r="I825">
        <f t="shared" si="24"/>
        <v>5.0744979898606369E-3</v>
      </c>
      <c r="J825">
        <f t="shared" si="25"/>
        <v>5.0744979898606369E-3</v>
      </c>
    </row>
    <row r="826" spans="1:10" x14ac:dyDescent="0.3">
      <c r="A826" t="s">
        <v>4286</v>
      </c>
      <c r="B826" t="s">
        <v>35575</v>
      </c>
      <c r="C826" t="s">
        <v>35575</v>
      </c>
      <c r="D826" t="s">
        <v>35576</v>
      </c>
      <c r="E826" t="s">
        <v>35577</v>
      </c>
      <c r="F826" t="s">
        <v>35578</v>
      </c>
      <c r="G826" t="s">
        <v>35577</v>
      </c>
      <c r="I826">
        <f t="shared" si="24"/>
        <v>-9.0455548603063252E-3</v>
      </c>
      <c r="J826">
        <f t="shared" si="25"/>
        <v>-9.0455548603063252E-3</v>
      </c>
    </row>
    <row r="827" spans="1:10" x14ac:dyDescent="0.3">
      <c r="A827" t="s">
        <v>4289</v>
      </c>
      <c r="B827" t="s">
        <v>35579</v>
      </c>
      <c r="C827" t="s">
        <v>35579</v>
      </c>
      <c r="D827" t="s">
        <v>35580</v>
      </c>
      <c r="E827" t="s">
        <v>35581</v>
      </c>
      <c r="F827" t="s">
        <v>35582</v>
      </c>
      <c r="G827" t="s">
        <v>35581</v>
      </c>
      <c r="I827">
        <f t="shared" si="24"/>
        <v>-1.069278195453878E-2</v>
      </c>
      <c r="J827">
        <f t="shared" si="25"/>
        <v>-1.069278195453878E-2</v>
      </c>
    </row>
    <row r="828" spans="1:10" x14ac:dyDescent="0.3">
      <c r="A828" t="s">
        <v>4292</v>
      </c>
      <c r="B828" t="s">
        <v>35583</v>
      </c>
      <c r="C828" t="s">
        <v>35584</v>
      </c>
      <c r="D828" t="s">
        <v>35585</v>
      </c>
      <c r="E828" t="s">
        <v>35586</v>
      </c>
      <c r="F828" t="s">
        <v>35587</v>
      </c>
      <c r="G828" t="s">
        <v>35586</v>
      </c>
      <c r="I828">
        <f t="shared" si="24"/>
        <v>1.7900142669961948E-3</v>
      </c>
      <c r="J828">
        <f t="shared" si="25"/>
        <v>1.7900142669961948E-3</v>
      </c>
    </row>
    <row r="829" spans="1:10" x14ac:dyDescent="0.3">
      <c r="A829" t="s">
        <v>4297</v>
      </c>
      <c r="B829" t="s">
        <v>35588</v>
      </c>
      <c r="C829" t="s">
        <v>35589</v>
      </c>
      <c r="D829" t="s">
        <v>35588</v>
      </c>
      <c r="E829" t="s">
        <v>35589</v>
      </c>
      <c r="F829" t="s">
        <v>35590</v>
      </c>
      <c r="G829" t="s">
        <v>35589</v>
      </c>
      <c r="I829">
        <f t="shared" si="24"/>
        <v>2.182599920703663E-2</v>
      </c>
      <c r="J829">
        <f t="shared" si="25"/>
        <v>2.182599920703663E-2</v>
      </c>
    </row>
    <row r="830" spans="1:10" x14ac:dyDescent="0.3">
      <c r="A830" t="s">
        <v>4300</v>
      </c>
      <c r="B830" t="s">
        <v>35591</v>
      </c>
      <c r="C830" t="s">
        <v>35592</v>
      </c>
      <c r="D830" t="s">
        <v>35593</v>
      </c>
      <c r="E830" t="s">
        <v>35594</v>
      </c>
      <c r="F830" t="s">
        <v>35595</v>
      </c>
      <c r="G830" t="s">
        <v>35594</v>
      </c>
      <c r="I830">
        <f t="shared" si="24"/>
        <v>7.3409707692943874E-3</v>
      </c>
      <c r="J830">
        <f t="shared" si="25"/>
        <v>7.3409707692943874E-3</v>
      </c>
    </row>
    <row r="831" spans="1:10" x14ac:dyDescent="0.3">
      <c r="A831" t="s">
        <v>4303</v>
      </c>
      <c r="B831" t="s">
        <v>35596</v>
      </c>
      <c r="C831" t="s">
        <v>35597</v>
      </c>
      <c r="D831" t="s">
        <v>35598</v>
      </c>
      <c r="E831" t="s">
        <v>35599</v>
      </c>
      <c r="F831" t="s">
        <v>35600</v>
      </c>
      <c r="G831" t="s">
        <v>35599</v>
      </c>
      <c r="I831">
        <f t="shared" si="24"/>
        <v>4.2100777986424269E-3</v>
      </c>
      <c r="J831">
        <f t="shared" si="25"/>
        <v>4.2100777986424269E-3</v>
      </c>
    </row>
    <row r="832" spans="1:10" x14ac:dyDescent="0.3">
      <c r="A832" t="s">
        <v>4306</v>
      </c>
      <c r="B832" t="s">
        <v>35601</v>
      </c>
      <c r="C832" t="s">
        <v>35602</v>
      </c>
      <c r="D832" t="s">
        <v>35603</v>
      </c>
      <c r="E832" t="s">
        <v>35604</v>
      </c>
      <c r="F832" t="s">
        <v>35605</v>
      </c>
      <c r="G832" t="s">
        <v>35604</v>
      </c>
      <c r="I832">
        <f t="shared" si="24"/>
        <v>-8.7084332926137889E-3</v>
      </c>
      <c r="J832">
        <f t="shared" si="25"/>
        <v>-8.7084332926137889E-3</v>
      </c>
    </row>
    <row r="833" spans="1:10" x14ac:dyDescent="0.3">
      <c r="A833" t="s">
        <v>4311</v>
      </c>
      <c r="B833" t="s">
        <v>35606</v>
      </c>
      <c r="C833" t="s">
        <v>35607</v>
      </c>
      <c r="D833" t="s">
        <v>35606</v>
      </c>
      <c r="E833" t="s">
        <v>35608</v>
      </c>
      <c r="F833" t="s">
        <v>35609</v>
      </c>
      <c r="G833" t="s">
        <v>35608</v>
      </c>
      <c r="I833">
        <f t="shared" si="24"/>
        <v>1.3569368237557455E-2</v>
      </c>
      <c r="J833">
        <f t="shared" si="25"/>
        <v>1.3569368237557455E-2</v>
      </c>
    </row>
    <row r="834" spans="1:10" x14ac:dyDescent="0.3">
      <c r="A834" t="s">
        <v>4314</v>
      </c>
      <c r="B834" t="s">
        <v>35610</v>
      </c>
      <c r="C834" t="s">
        <v>35611</v>
      </c>
      <c r="D834" t="s">
        <v>35612</v>
      </c>
      <c r="E834" t="s">
        <v>35613</v>
      </c>
      <c r="F834" t="s">
        <v>35614</v>
      </c>
      <c r="G834" t="s">
        <v>35613</v>
      </c>
      <c r="I834">
        <f t="shared" si="24"/>
        <v>-1.4177924360141148E-4</v>
      </c>
      <c r="J834">
        <f t="shared" si="25"/>
        <v>-1.4177924360141148E-4</v>
      </c>
    </row>
    <row r="835" spans="1:10" x14ac:dyDescent="0.3">
      <c r="A835" t="s">
        <v>4317</v>
      </c>
      <c r="B835" t="s">
        <v>35615</v>
      </c>
      <c r="C835" t="s">
        <v>35616</v>
      </c>
      <c r="D835" t="s">
        <v>35617</v>
      </c>
      <c r="E835" t="s">
        <v>35618</v>
      </c>
      <c r="F835" t="s">
        <v>35619</v>
      </c>
      <c r="G835" t="s">
        <v>35618</v>
      </c>
      <c r="I835">
        <f t="shared" si="24"/>
        <v>1.8215350524895719E-3</v>
      </c>
      <c r="J835">
        <f t="shared" si="25"/>
        <v>1.8215350524895719E-3</v>
      </c>
    </row>
    <row r="836" spans="1:10" x14ac:dyDescent="0.3">
      <c r="A836" t="s">
        <v>4320</v>
      </c>
      <c r="B836" t="s">
        <v>35620</v>
      </c>
      <c r="C836" t="s">
        <v>35621</v>
      </c>
      <c r="D836" t="s">
        <v>35622</v>
      </c>
      <c r="E836" t="s">
        <v>35623</v>
      </c>
      <c r="F836" t="s">
        <v>35624</v>
      </c>
      <c r="G836" t="s">
        <v>35623</v>
      </c>
      <c r="I836">
        <f t="shared" si="24"/>
        <v>-4.8378955439399326E-4</v>
      </c>
      <c r="J836">
        <f t="shared" si="25"/>
        <v>-4.8378955439399326E-4</v>
      </c>
    </row>
    <row r="837" spans="1:10" x14ac:dyDescent="0.3">
      <c r="A837" t="s">
        <v>4323</v>
      </c>
      <c r="B837" t="s">
        <v>35625</v>
      </c>
      <c r="C837" t="s">
        <v>35626</v>
      </c>
      <c r="D837" t="s">
        <v>35625</v>
      </c>
      <c r="E837" t="s">
        <v>35627</v>
      </c>
      <c r="F837" t="s">
        <v>35628</v>
      </c>
      <c r="G837" t="s">
        <v>35627</v>
      </c>
      <c r="I837">
        <f t="shared" ref="I837:I900" si="26">(E837-E836)/E836</f>
        <v>4.902480413423946E-3</v>
      </c>
      <c r="J837">
        <f t="shared" ref="J837:J900" si="27">(G837-G836)/G836</f>
        <v>4.902480413423946E-3</v>
      </c>
    </row>
    <row r="838" spans="1:10" x14ac:dyDescent="0.3">
      <c r="A838" t="s">
        <v>4325</v>
      </c>
      <c r="B838" t="s">
        <v>35629</v>
      </c>
      <c r="C838" t="s">
        <v>35630</v>
      </c>
      <c r="D838" t="s">
        <v>35631</v>
      </c>
      <c r="E838" t="s">
        <v>35632</v>
      </c>
      <c r="F838" t="s">
        <v>35633</v>
      </c>
      <c r="G838" t="s">
        <v>35632</v>
      </c>
      <c r="I838">
        <f t="shared" si="26"/>
        <v>-3.5124950663513754E-3</v>
      </c>
      <c r="J838">
        <f t="shared" si="27"/>
        <v>-3.5124950663513754E-3</v>
      </c>
    </row>
    <row r="839" spans="1:10" x14ac:dyDescent="0.3">
      <c r="A839" t="s">
        <v>4328</v>
      </c>
      <c r="B839" t="s">
        <v>35634</v>
      </c>
      <c r="C839" t="s">
        <v>35635</v>
      </c>
      <c r="D839" t="s">
        <v>35636</v>
      </c>
      <c r="E839" t="s">
        <v>35637</v>
      </c>
      <c r="F839" t="s">
        <v>35638</v>
      </c>
      <c r="G839" t="s">
        <v>35637</v>
      </c>
      <c r="I839">
        <f t="shared" si="26"/>
        <v>6.2205817628217834E-3</v>
      </c>
      <c r="J839">
        <f t="shared" si="27"/>
        <v>6.2205817628217834E-3</v>
      </c>
    </row>
    <row r="840" spans="1:10" x14ac:dyDescent="0.3">
      <c r="A840" t="s">
        <v>4332</v>
      </c>
      <c r="B840" t="s">
        <v>35639</v>
      </c>
      <c r="C840" t="s">
        <v>35640</v>
      </c>
      <c r="D840" t="s">
        <v>35641</v>
      </c>
      <c r="E840" t="s">
        <v>35642</v>
      </c>
      <c r="F840" t="s">
        <v>35643</v>
      </c>
      <c r="G840" t="s">
        <v>35642</v>
      </c>
      <c r="I840">
        <f t="shared" si="26"/>
        <v>3.9376802659520614E-3</v>
      </c>
      <c r="J840">
        <f t="shared" si="27"/>
        <v>3.9376802659520614E-3</v>
      </c>
    </row>
    <row r="841" spans="1:10" x14ac:dyDescent="0.3">
      <c r="A841" t="s">
        <v>4335</v>
      </c>
      <c r="B841" t="s">
        <v>35644</v>
      </c>
      <c r="C841" t="s">
        <v>35645</v>
      </c>
      <c r="D841" t="s">
        <v>35646</v>
      </c>
      <c r="E841" t="s">
        <v>35647</v>
      </c>
      <c r="F841" t="s">
        <v>35648</v>
      </c>
      <c r="G841" t="s">
        <v>35647</v>
      </c>
      <c r="I841">
        <f t="shared" si="26"/>
        <v>-8.6740892044228103E-5</v>
      </c>
      <c r="J841">
        <f t="shared" si="27"/>
        <v>-8.6740892044228103E-5</v>
      </c>
    </row>
    <row r="842" spans="1:10" x14ac:dyDescent="0.3">
      <c r="A842" t="s">
        <v>4338</v>
      </c>
      <c r="B842" t="s">
        <v>35649</v>
      </c>
      <c r="C842" t="s">
        <v>35650</v>
      </c>
      <c r="D842" t="s">
        <v>35649</v>
      </c>
      <c r="E842" t="s">
        <v>35651</v>
      </c>
      <c r="F842" t="s">
        <v>35652</v>
      </c>
      <c r="G842" t="s">
        <v>35651</v>
      </c>
      <c r="I842">
        <f t="shared" si="26"/>
        <v>7.1565561807093274E-3</v>
      </c>
      <c r="J842">
        <f t="shared" si="27"/>
        <v>7.1565561807093274E-3</v>
      </c>
    </row>
    <row r="843" spans="1:10" x14ac:dyDescent="0.3">
      <c r="A843" t="s">
        <v>4342</v>
      </c>
      <c r="B843" t="s">
        <v>35653</v>
      </c>
      <c r="C843" t="s">
        <v>35654</v>
      </c>
      <c r="D843" t="s">
        <v>35655</v>
      </c>
      <c r="E843" t="s">
        <v>35656</v>
      </c>
      <c r="F843" t="s">
        <v>35657</v>
      </c>
      <c r="G843" t="s">
        <v>35656</v>
      </c>
      <c r="I843">
        <f t="shared" si="26"/>
        <v>-3.9278358921742643E-3</v>
      </c>
      <c r="J843">
        <f t="shared" si="27"/>
        <v>-3.9278358921742643E-3</v>
      </c>
    </row>
    <row r="844" spans="1:10" x14ac:dyDescent="0.3">
      <c r="A844" t="s">
        <v>4345</v>
      </c>
      <c r="B844" t="s">
        <v>35658</v>
      </c>
      <c r="C844" t="s">
        <v>35659</v>
      </c>
      <c r="D844" t="s">
        <v>35660</v>
      </c>
      <c r="E844" t="s">
        <v>35661</v>
      </c>
      <c r="F844" t="s">
        <v>35662</v>
      </c>
      <c r="G844" t="s">
        <v>35661</v>
      </c>
      <c r="I844">
        <f t="shared" si="26"/>
        <v>-4.67449215399518E-3</v>
      </c>
      <c r="J844">
        <f t="shared" si="27"/>
        <v>-4.67449215399518E-3</v>
      </c>
    </row>
    <row r="845" spans="1:10" x14ac:dyDescent="0.3">
      <c r="A845" t="s">
        <v>4349</v>
      </c>
      <c r="B845" t="s">
        <v>35663</v>
      </c>
      <c r="C845" t="s">
        <v>35664</v>
      </c>
      <c r="D845" t="s">
        <v>35665</v>
      </c>
      <c r="E845" t="s">
        <v>35666</v>
      </c>
      <c r="F845" t="s">
        <v>35667</v>
      </c>
      <c r="G845" t="s">
        <v>35666</v>
      </c>
      <c r="I845">
        <f t="shared" si="26"/>
        <v>4.4899609217953738E-3</v>
      </c>
      <c r="J845">
        <f t="shared" si="27"/>
        <v>4.4899609217953738E-3</v>
      </c>
    </row>
    <row r="846" spans="1:10" x14ac:dyDescent="0.3">
      <c r="A846" t="s">
        <v>4352</v>
      </c>
      <c r="B846" t="s">
        <v>35668</v>
      </c>
      <c r="C846" t="s">
        <v>35669</v>
      </c>
      <c r="D846" t="s">
        <v>35670</v>
      </c>
      <c r="E846" t="s">
        <v>35671</v>
      </c>
      <c r="F846" t="s">
        <v>35672</v>
      </c>
      <c r="G846" t="s">
        <v>35671</v>
      </c>
      <c r="I846">
        <f t="shared" si="26"/>
        <v>1.5094127511863223E-3</v>
      </c>
      <c r="J846">
        <f t="shared" si="27"/>
        <v>1.5094127511863223E-3</v>
      </c>
    </row>
    <row r="847" spans="1:10" x14ac:dyDescent="0.3">
      <c r="A847" t="s">
        <v>4356</v>
      </c>
      <c r="B847" t="s">
        <v>35673</v>
      </c>
      <c r="C847" t="s">
        <v>35674</v>
      </c>
      <c r="D847" t="s">
        <v>35675</v>
      </c>
      <c r="E847" t="s">
        <v>35676</v>
      </c>
      <c r="F847" t="s">
        <v>35677</v>
      </c>
      <c r="G847" t="s">
        <v>35676</v>
      </c>
      <c r="I847">
        <f t="shared" si="26"/>
        <v>-1.3364172561901699E-3</v>
      </c>
      <c r="J847">
        <f t="shared" si="27"/>
        <v>-1.3364172561901699E-3</v>
      </c>
    </row>
    <row r="848" spans="1:10" x14ac:dyDescent="0.3">
      <c r="A848" t="s">
        <v>4360</v>
      </c>
      <c r="B848" t="s">
        <v>35678</v>
      </c>
      <c r="C848" t="s">
        <v>35679</v>
      </c>
      <c r="D848" t="s">
        <v>35678</v>
      </c>
      <c r="E848" t="s">
        <v>35680</v>
      </c>
      <c r="F848" t="s">
        <v>35681</v>
      </c>
      <c r="G848" t="s">
        <v>35680</v>
      </c>
      <c r="I848">
        <f t="shared" si="26"/>
        <v>8.2378242990694371E-3</v>
      </c>
      <c r="J848">
        <f t="shared" si="27"/>
        <v>8.2378242990694371E-3</v>
      </c>
    </row>
    <row r="849" spans="1:10" x14ac:dyDescent="0.3">
      <c r="A849" t="s">
        <v>4364</v>
      </c>
      <c r="B849" t="s">
        <v>35682</v>
      </c>
      <c r="C849" t="s">
        <v>35683</v>
      </c>
      <c r="D849" t="s">
        <v>35684</v>
      </c>
      <c r="E849" t="s">
        <v>35685</v>
      </c>
      <c r="F849" t="s">
        <v>35686</v>
      </c>
      <c r="G849" t="s">
        <v>35685</v>
      </c>
      <c r="I849">
        <f t="shared" si="26"/>
        <v>-9.7098225912167161E-3</v>
      </c>
      <c r="J849">
        <f t="shared" si="27"/>
        <v>-9.7098225912167161E-3</v>
      </c>
    </row>
    <row r="850" spans="1:10" x14ac:dyDescent="0.3">
      <c r="A850" t="s">
        <v>4368</v>
      </c>
      <c r="B850" t="s">
        <v>35687</v>
      </c>
      <c r="C850" t="s">
        <v>35688</v>
      </c>
      <c r="D850" t="s">
        <v>35689</v>
      </c>
      <c r="E850" t="s">
        <v>35690</v>
      </c>
      <c r="F850" t="s">
        <v>35691</v>
      </c>
      <c r="G850" t="s">
        <v>35690</v>
      </c>
      <c r="I850">
        <f t="shared" si="26"/>
        <v>1.0760549580193162E-2</v>
      </c>
      <c r="J850">
        <f t="shared" si="27"/>
        <v>1.0760549580193162E-2</v>
      </c>
    </row>
    <row r="851" spans="1:10" x14ac:dyDescent="0.3">
      <c r="A851" t="s">
        <v>4371</v>
      </c>
      <c r="B851" t="s">
        <v>35692</v>
      </c>
      <c r="C851" t="s">
        <v>35693</v>
      </c>
      <c r="D851" t="s">
        <v>35694</v>
      </c>
      <c r="E851" t="s">
        <v>35695</v>
      </c>
      <c r="F851" t="s">
        <v>35696</v>
      </c>
      <c r="G851" t="s">
        <v>35695</v>
      </c>
      <c r="I851">
        <f t="shared" si="26"/>
        <v>1.3525972088684632E-3</v>
      </c>
      <c r="J851">
        <f t="shared" si="27"/>
        <v>1.3525972088684632E-3</v>
      </c>
    </row>
    <row r="852" spans="1:10" x14ac:dyDescent="0.3">
      <c r="A852" t="s">
        <v>4377</v>
      </c>
      <c r="B852" t="s">
        <v>35697</v>
      </c>
      <c r="C852" t="s">
        <v>35698</v>
      </c>
      <c r="D852" t="s">
        <v>35699</v>
      </c>
      <c r="E852" t="s">
        <v>35700</v>
      </c>
      <c r="F852" t="s">
        <v>35701</v>
      </c>
      <c r="G852" t="s">
        <v>35700</v>
      </c>
      <c r="I852">
        <f t="shared" si="26"/>
        <v>-2.0547098352881161E-3</v>
      </c>
      <c r="J852">
        <f t="shared" si="27"/>
        <v>-2.0547098352881161E-3</v>
      </c>
    </row>
    <row r="853" spans="1:10" x14ac:dyDescent="0.3">
      <c r="A853" t="s">
        <v>4381</v>
      </c>
      <c r="B853" t="s">
        <v>35702</v>
      </c>
      <c r="C853" t="s">
        <v>35703</v>
      </c>
      <c r="D853" t="s">
        <v>35704</v>
      </c>
      <c r="E853" t="s">
        <v>35705</v>
      </c>
      <c r="F853" t="s">
        <v>35706</v>
      </c>
      <c r="G853" t="s">
        <v>35705</v>
      </c>
      <c r="I853">
        <f t="shared" si="26"/>
        <v>4.5052026587069855E-3</v>
      </c>
      <c r="J853">
        <f t="shared" si="27"/>
        <v>4.5052026587069855E-3</v>
      </c>
    </row>
    <row r="854" spans="1:10" x14ac:dyDescent="0.3">
      <c r="A854" t="s">
        <v>4386</v>
      </c>
      <c r="B854" t="s">
        <v>35707</v>
      </c>
      <c r="C854" t="s">
        <v>35708</v>
      </c>
      <c r="D854" t="s">
        <v>35709</v>
      </c>
      <c r="E854" t="s">
        <v>35710</v>
      </c>
      <c r="F854" t="s">
        <v>35711</v>
      </c>
      <c r="G854" t="s">
        <v>35710</v>
      </c>
      <c r="I854">
        <f t="shared" si="26"/>
        <v>3.4503303650786892E-3</v>
      </c>
      <c r="J854">
        <f t="shared" si="27"/>
        <v>3.4503303650786892E-3</v>
      </c>
    </row>
    <row r="855" spans="1:10" x14ac:dyDescent="0.3">
      <c r="A855" t="s">
        <v>4390</v>
      </c>
      <c r="B855" t="s">
        <v>35712</v>
      </c>
      <c r="C855" t="s">
        <v>35713</v>
      </c>
      <c r="D855" t="s">
        <v>35714</v>
      </c>
      <c r="E855" t="s">
        <v>35715</v>
      </c>
      <c r="F855" t="s">
        <v>35716</v>
      </c>
      <c r="G855" t="s">
        <v>35715</v>
      </c>
      <c r="I855">
        <f t="shared" si="26"/>
        <v>5.3841828504346736E-3</v>
      </c>
      <c r="J855">
        <f t="shared" si="27"/>
        <v>5.3841828504346736E-3</v>
      </c>
    </row>
    <row r="856" spans="1:10" x14ac:dyDescent="0.3">
      <c r="A856" t="s">
        <v>4396</v>
      </c>
      <c r="B856" t="s">
        <v>35717</v>
      </c>
      <c r="C856" t="s">
        <v>35718</v>
      </c>
      <c r="D856" t="s">
        <v>35719</v>
      </c>
      <c r="E856" t="s">
        <v>35720</v>
      </c>
      <c r="F856" t="s">
        <v>35721</v>
      </c>
      <c r="G856" t="s">
        <v>35720</v>
      </c>
      <c r="I856">
        <f t="shared" si="26"/>
        <v>8.9710556022097598E-4</v>
      </c>
      <c r="J856">
        <f t="shared" si="27"/>
        <v>8.9710556022097598E-4</v>
      </c>
    </row>
    <row r="857" spans="1:10" x14ac:dyDescent="0.3">
      <c r="A857" t="s">
        <v>4403</v>
      </c>
      <c r="B857" t="s">
        <v>35722</v>
      </c>
      <c r="C857" t="s">
        <v>35723</v>
      </c>
      <c r="D857" t="s">
        <v>35724</v>
      </c>
      <c r="E857" t="s">
        <v>35725</v>
      </c>
      <c r="F857" t="s">
        <v>35726</v>
      </c>
      <c r="G857" t="s">
        <v>35725</v>
      </c>
      <c r="I857">
        <f t="shared" si="26"/>
        <v>-5.6267207129536388E-4</v>
      </c>
      <c r="J857">
        <f t="shared" si="27"/>
        <v>-5.6267207129536388E-4</v>
      </c>
    </row>
    <row r="858" spans="1:10" x14ac:dyDescent="0.3">
      <c r="A858" t="s">
        <v>4410</v>
      </c>
      <c r="B858" t="s">
        <v>35727</v>
      </c>
      <c r="C858" t="s">
        <v>35728</v>
      </c>
      <c r="D858" t="s">
        <v>35729</v>
      </c>
      <c r="E858" t="s">
        <v>35730</v>
      </c>
      <c r="F858" t="s">
        <v>34322</v>
      </c>
      <c r="G858" t="s">
        <v>35730</v>
      </c>
      <c r="I858">
        <f t="shared" si="26"/>
        <v>-4.1466671560334021E-3</v>
      </c>
      <c r="J858">
        <f t="shared" si="27"/>
        <v>-4.1466671560334021E-3</v>
      </c>
    </row>
    <row r="859" spans="1:10" x14ac:dyDescent="0.3">
      <c r="A859" t="s">
        <v>4417</v>
      </c>
      <c r="B859" t="s">
        <v>35731</v>
      </c>
      <c r="C859" t="s">
        <v>35732</v>
      </c>
      <c r="D859" t="s">
        <v>35731</v>
      </c>
      <c r="E859" t="s">
        <v>35733</v>
      </c>
      <c r="F859" t="s">
        <v>35734</v>
      </c>
      <c r="G859" t="s">
        <v>35733</v>
      </c>
      <c r="I859">
        <f t="shared" si="26"/>
        <v>6.8656784915268488E-3</v>
      </c>
      <c r="J859">
        <f t="shared" si="27"/>
        <v>6.8656784915268488E-3</v>
      </c>
    </row>
    <row r="860" spans="1:10" x14ac:dyDescent="0.3">
      <c r="A860" t="s">
        <v>4423</v>
      </c>
      <c r="B860" t="s">
        <v>35735</v>
      </c>
      <c r="C860" t="s">
        <v>35736</v>
      </c>
      <c r="D860" t="s">
        <v>35737</v>
      </c>
      <c r="E860" t="s">
        <v>35738</v>
      </c>
      <c r="F860" t="s">
        <v>35739</v>
      </c>
      <c r="G860" t="s">
        <v>35738</v>
      </c>
      <c r="I860">
        <f t="shared" si="26"/>
        <v>3.4215698581347696E-3</v>
      </c>
      <c r="J860">
        <f t="shared" si="27"/>
        <v>3.4215698581347696E-3</v>
      </c>
    </row>
    <row r="861" spans="1:10" x14ac:dyDescent="0.3">
      <c r="A861" t="s">
        <v>4430</v>
      </c>
      <c r="B861" t="s">
        <v>35740</v>
      </c>
      <c r="C861" t="s">
        <v>35741</v>
      </c>
      <c r="D861" t="s">
        <v>35742</v>
      </c>
      <c r="E861" t="s">
        <v>35743</v>
      </c>
      <c r="F861" t="s">
        <v>35744</v>
      </c>
      <c r="G861" t="s">
        <v>35743</v>
      </c>
      <c r="I861">
        <f t="shared" si="26"/>
        <v>4.8369881593939593E-4</v>
      </c>
      <c r="J861">
        <f t="shared" si="27"/>
        <v>4.8369881593939593E-4</v>
      </c>
    </row>
    <row r="862" spans="1:10" x14ac:dyDescent="0.3">
      <c r="A862" t="s">
        <v>4435</v>
      </c>
      <c r="B862" t="s">
        <v>35745</v>
      </c>
      <c r="C862" t="s">
        <v>35746</v>
      </c>
      <c r="D862" t="s">
        <v>35745</v>
      </c>
      <c r="E862" t="s">
        <v>35747</v>
      </c>
      <c r="F862" t="s">
        <v>35748</v>
      </c>
      <c r="G862" t="s">
        <v>35747</v>
      </c>
      <c r="I862">
        <f t="shared" si="26"/>
        <v>1.6162348910257971E-5</v>
      </c>
      <c r="J862">
        <f t="shared" si="27"/>
        <v>1.6162348910257971E-5</v>
      </c>
    </row>
    <row r="863" spans="1:10" x14ac:dyDescent="0.3">
      <c r="A863" t="s">
        <v>4441</v>
      </c>
      <c r="B863" t="s">
        <v>35749</v>
      </c>
      <c r="C863" t="s">
        <v>35750</v>
      </c>
      <c r="D863" t="s">
        <v>35751</v>
      </c>
      <c r="E863" t="s">
        <v>35752</v>
      </c>
      <c r="F863" t="s">
        <v>35753</v>
      </c>
      <c r="G863" t="s">
        <v>35752</v>
      </c>
      <c r="I863">
        <f t="shared" si="26"/>
        <v>1.5261976936175932E-3</v>
      </c>
      <c r="J863">
        <f t="shared" si="27"/>
        <v>1.5261976936175932E-3</v>
      </c>
    </row>
    <row r="864" spans="1:10" x14ac:dyDescent="0.3">
      <c r="A864" t="s">
        <v>4445</v>
      </c>
      <c r="B864" t="s">
        <v>35754</v>
      </c>
      <c r="C864" t="s">
        <v>35755</v>
      </c>
      <c r="D864" t="s">
        <v>35756</v>
      </c>
      <c r="E864" t="s">
        <v>35757</v>
      </c>
      <c r="F864" t="s">
        <v>35758</v>
      </c>
      <c r="G864" t="s">
        <v>35757</v>
      </c>
      <c r="I864">
        <f t="shared" si="26"/>
        <v>-6.7836839685406236E-4</v>
      </c>
      <c r="J864">
        <f t="shared" si="27"/>
        <v>-6.7836839685406236E-4</v>
      </c>
    </row>
    <row r="865" spans="1:10" x14ac:dyDescent="0.3">
      <c r="A865" t="s">
        <v>4449</v>
      </c>
      <c r="B865" t="s">
        <v>35759</v>
      </c>
      <c r="C865" t="s">
        <v>35760</v>
      </c>
      <c r="D865" t="s">
        <v>35761</v>
      </c>
      <c r="E865" t="s">
        <v>35762</v>
      </c>
      <c r="F865" t="s">
        <v>35763</v>
      </c>
      <c r="G865" t="s">
        <v>35762</v>
      </c>
      <c r="I865">
        <f t="shared" si="26"/>
        <v>-4.8264733540773945E-3</v>
      </c>
      <c r="J865">
        <f t="shared" si="27"/>
        <v>-4.8264733540773945E-3</v>
      </c>
    </row>
    <row r="866" spans="1:10" x14ac:dyDescent="0.3">
      <c r="A866" t="s">
        <v>4455</v>
      </c>
      <c r="B866" t="s">
        <v>35764</v>
      </c>
      <c r="C866" t="s">
        <v>35764</v>
      </c>
      <c r="D866" t="s">
        <v>35765</v>
      </c>
      <c r="E866" t="s">
        <v>35766</v>
      </c>
      <c r="F866" t="s">
        <v>35767</v>
      </c>
      <c r="G866" t="s">
        <v>35766</v>
      </c>
      <c r="I866">
        <f t="shared" si="26"/>
        <v>-5.8811147117563628E-3</v>
      </c>
      <c r="J866">
        <f t="shared" si="27"/>
        <v>-5.8811147117563628E-3</v>
      </c>
    </row>
    <row r="867" spans="1:10" x14ac:dyDescent="0.3">
      <c r="A867" t="s">
        <v>4461</v>
      </c>
      <c r="B867" t="s">
        <v>35768</v>
      </c>
      <c r="C867" t="s">
        <v>35769</v>
      </c>
      <c r="D867" t="s">
        <v>35770</v>
      </c>
      <c r="E867" t="s">
        <v>35771</v>
      </c>
      <c r="F867" t="s">
        <v>35772</v>
      </c>
      <c r="G867" t="s">
        <v>35771</v>
      </c>
      <c r="I867">
        <f t="shared" si="26"/>
        <v>-1.5614943877152382E-3</v>
      </c>
      <c r="J867">
        <f t="shared" si="27"/>
        <v>-1.5614943877152382E-3</v>
      </c>
    </row>
    <row r="868" spans="1:10" x14ac:dyDescent="0.3">
      <c r="A868" t="s">
        <v>4468</v>
      </c>
      <c r="B868" t="s">
        <v>35773</v>
      </c>
      <c r="C868" t="s">
        <v>35774</v>
      </c>
      <c r="D868" t="s">
        <v>35775</v>
      </c>
      <c r="E868" t="s">
        <v>35776</v>
      </c>
      <c r="F868" t="s">
        <v>35777</v>
      </c>
      <c r="G868" t="s">
        <v>35776</v>
      </c>
      <c r="I868">
        <f t="shared" si="26"/>
        <v>-4.2958307149215781E-3</v>
      </c>
      <c r="J868">
        <f t="shared" si="27"/>
        <v>-4.2958307149215781E-3</v>
      </c>
    </row>
    <row r="869" spans="1:10" x14ac:dyDescent="0.3">
      <c r="A869" t="s">
        <v>4474</v>
      </c>
      <c r="B869" t="s">
        <v>35778</v>
      </c>
      <c r="C869" t="s">
        <v>35779</v>
      </c>
      <c r="D869" t="s">
        <v>35778</v>
      </c>
      <c r="E869" t="s">
        <v>35780</v>
      </c>
      <c r="F869" t="s">
        <v>35781</v>
      </c>
      <c r="G869" t="s">
        <v>35780</v>
      </c>
      <c r="I869">
        <f t="shared" si="26"/>
        <v>1.2558247151403095E-2</v>
      </c>
      <c r="J869">
        <f t="shared" si="27"/>
        <v>1.2558247151403095E-2</v>
      </c>
    </row>
    <row r="870" spans="1:10" x14ac:dyDescent="0.3">
      <c r="A870" t="s">
        <v>4480</v>
      </c>
      <c r="B870" t="s">
        <v>35782</v>
      </c>
      <c r="C870" t="s">
        <v>35783</v>
      </c>
      <c r="D870" t="s">
        <v>35784</v>
      </c>
      <c r="E870" t="s">
        <v>35785</v>
      </c>
      <c r="F870" t="s">
        <v>35786</v>
      </c>
      <c r="G870" t="s">
        <v>35785</v>
      </c>
      <c r="I870">
        <f t="shared" si="26"/>
        <v>3.3270932531791821E-4</v>
      </c>
      <c r="J870">
        <f t="shared" si="27"/>
        <v>3.3270932531791821E-4</v>
      </c>
    </row>
    <row r="871" spans="1:10" x14ac:dyDescent="0.3">
      <c r="A871" t="s">
        <v>4486</v>
      </c>
      <c r="B871" t="s">
        <v>35787</v>
      </c>
      <c r="C871" t="s">
        <v>35788</v>
      </c>
      <c r="D871" t="s">
        <v>35789</v>
      </c>
      <c r="E871" t="s">
        <v>35790</v>
      </c>
      <c r="F871" t="s">
        <v>35791</v>
      </c>
      <c r="G871" t="s">
        <v>35790</v>
      </c>
      <c r="I871">
        <f t="shared" si="26"/>
        <v>-3.2698069341326628E-3</v>
      </c>
      <c r="J871">
        <f t="shared" si="27"/>
        <v>-3.2698069341326628E-3</v>
      </c>
    </row>
    <row r="872" spans="1:10" x14ac:dyDescent="0.3">
      <c r="A872" t="s">
        <v>4490</v>
      </c>
      <c r="B872" t="s">
        <v>35792</v>
      </c>
      <c r="C872" t="s">
        <v>35793</v>
      </c>
      <c r="D872" t="s">
        <v>35794</v>
      </c>
      <c r="E872" t="s">
        <v>35795</v>
      </c>
      <c r="F872" t="s">
        <v>35796</v>
      </c>
      <c r="G872" t="s">
        <v>35795</v>
      </c>
      <c r="I872">
        <f t="shared" si="26"/>
        <v>-8.1136014653128904E-3</v>
      </c>
      <c r="J872">
        <f t="shared" si="27"/>
        <v>-8.1136014653128904E-3</v>
      </c>
    </row>
    <row r="873" spans="1:10" x14ac:dyDescent="0.3">
      <c r="A873" t="s">
        <v>4497</v>
      </c>
      <c r="B873" t="s">
        <v>35797</v>
      </c>
      <c r="C873" t="s">
        <v>35798</v>
      </c>
      <c r="D873" t="s">
        <v>35799</v>
      </c>
      <c r="E873" t="s">
        <v>35800</v>
      </c>
      <c r="F873" t="s">
        <v>35801</v>
      </c>
      <c r="G873" t="s">
        <v>35800</v>
      </c>
      <c r="I873">
        <f t="shared" si="26"/>
        <v>-6.5705419326344654E-3</v>
      </c>
      <c r="J873">
        <f t="shared" si="27"/>
        <v>-6.5705419326344654E-3</v>
      </c>
    </row>
    <row r="874" spans="1:10" x14ac:dyDescent="0.3">
      <c r="A874" t="s">
        <v>4504</v>
      </c>
      <c r="B874" t="s">
        <v>35802</v>
      </c>
      <c r="C874" t="s">
        <v>35803</v>
      </c>
      <c r="D874" t="s">
        <v>35804</v>
      </c>
      <c r="E874" t="s">
        <v>35805</v>
      </c>
      <c r="F874" t="s">
        <v>35806</v>
      </c>
      <c r="G874" t="s">
        <v>35805</v>
      </c>
      <c r="I874">
        <f t="shared" si="26"/>
        <v>1.012149761062911E-3</v>
      </c>
      <c r="J874">
        <f t="shared" si="27"/>
        <v>1.012149761062911E-3</v>
      </c>
    </row>
    <row r="875" spans="1:10" x14ac:dyDescent="0.3">
      <c r="A875" t="s">
        <v>4510</v>
      </c>
      <c r="B875" t="s">
        <v>35807</v>
      </c>
      <c r="C875" t="s">
        <v>35808</v>
      </c>
      <c r="D875" t="s">
        <v>35807</v>
      </c>
      <c r="E875" t="s">
        <v>35809</v>
      </c>
      <c r="F875" t="s">
        <v>35810</v>
      </c>
      <c r="G875" t="s">
        <v>35809</v>
      </c>
      <c r="I875">
        <f t="shared" si="26"/>
        <v>8.2010158529949653E-3</v>
      </c>
      <c r="J875">
        <f t="shared" si="27"/>
        <v>8.2010158529949653E-3</v>
      </c>
    </row>
    <row r="876" spans="1:10" x14ac:dyDescent="0.3">
      <c r="A876" t="s">
        <v>4517</v>
      </c>
      <c r="B876" t="s">
        <v>35811</v>
      </c>
      <c r="C876" t="s">
        <v>35812</v>
      </c>
      <c r="D876" t="s">
        <v>35813</v>
      </c>
      <c r="E876" t="s">
        <v>35814</v>
      </c>
      <c r="F876" t="s">
        <v>35815</v>
      </c>
      <c r="G876" t="s">
        <v>35814</v>
      </c>
      <c r="I876">
        <f t="shared" si="26"/>
        <v>-5.8613735331179901E-4</v>
      </c>
      <c r="J876">
        <f t="shared" si="27"/>
        <v>-5.8613735331179901E-4</v>
      </c>
    </row>
    <row r="877" spans="1:10" x14ac:dyDescent="0.3">
      <c r="A877" t="s">
        <v>4524</v>
      </c>
      <c r="B877" t="s">
        <v>35816</v>
      </c>
      <c r="C877" t="s">
        <v>35817</v>
      </c>
      <c r="D877" t="s">
        <v>35818</v>
      </c>
      <c r="E877" t="s">
        <v>35819</v>
      </c>
      <c r="F877" t="s">
        <v>35820</v>
      </c>
      <c r="G877" t="s">
        <v>35819</v>
      </c>
      <c r="I877">
        <f t="shared" si="26"/>
        <v>1.8438120965626262E-2</v>
      </c>
      <c r="J877">
        <f t="shared" si="27"/>
        <v>1.8438120965626262E-2</v>
      </c>
    </row>
    <row r="878" spans="1:10" x14ac:dyDescent="0.3">
      <c r="A878" t="s">
        <v>4531</v>
      </c>
      <c r="B878" t="s">
        <v>35821</v>
      </c>
      <c r="C878" t="s">
        <v>35822</v>
      </c>
      <c r="D878" t="s">
        <v>35823</v>
      </c>
      <c r="E878" t="s">
        <v>35824</v>
      </c>
      <c r="F878" t="s">
        <v>35825</v>
      </c>
      <c r="G878" t="s">
        <v>35824</v>
      </c>
      <c r="I878">
        <f t="shared" si="26"/>
        <v>6.8718275612450789E-4</v>
      </c>
      <c r="J878">
        <f t="shared" si="27"/>
        <v>6.8718275612450789E-4</v>
      </c>
    </row>
    <row r="879" spans="1:10" x14ac:dyDescent="0.3">
      <c r="A879" t="s">
        <v>4538</v>
      </c>
      <c r="B879" t="s">
        <v>35826</v>
      </c>
      <c r="C879" t="s">
        <v>35827</v>
      </c>
      <c r="D879" t="s">
        <v>35826</v>
      </c>
      <c r="E879" t="s">
        <v>35828</v>
      </c>
      <c r="F879" t="s">
        <v>35829</v>
      </c>
      <c r="G879" t="s">
        <v>35828</v>
      </c>
      <c r="I879">
        <f t="shared" si="26"/>
        <v>2.5996267891641119E-3</v>
      </c>
      <c r="J879">
        <f t="shared" si="27"/>
        <v>2.5996267891641119E-3</v>
      </c>
    </row>
    <row r="880" spans="1:10" x14ac:dyDescent="0.3">
      <c r="A880" t="s">
        <v>4544</v>
      </c>
      <c r="B880" t="s">
        <v>35830</v>
      </c>
      <c r="C880" t="s">
        <v>35831</v>
      </c>
      <c r="D880" t="s">
        <v>35830</v>
      </c>
      <c r="E880" t="s">
        <v>35832</v>
      </c>
      <c r="F880" t="s">
        <v>35833</v>
      </c>
      <c r="G880" t="s">
        <v>35832</v>
      </c>
      <c r="I880">
        <f t="shared" si="26"/>
        <v>4.5293180124986888E-3</v>
      </c>
      <c r="J880">
        <f t="shared" si="27"/>
        <v>4.5293180124986888E-3</v>
      </c>
    </row>
    <row r="881" spans="1:10" x14ac:dyDescent="0.3">
      <c r="A881" t="s">
        <v>4550</v>
      </c>
      <c r="B881" t="s">
        <v>35834</v>
      </c>
      <c r="C881" t="s">
        <v>35835</v>
      </c>
      <c r="D881" t="s">
        <v>35834</v>
      </c>
      <c r="E881" t="s">
        <v>35836</v>
      </c>
      <c r="F881" t="s">
        <v>35837</v>
      </c>
      <c r="G881" t="s">
        <v>35836</v>
      </c>
      <c r="I881">
        <f t="shared" si="26"/>
        <v>3.8625937440719222E-3</v>
      </c>
      <c r="J881">
        <f t="shared" si="27"/>
        <v>3.8625937440719222E-3</v>
      </c>
    </row>
    <row r="882" spans="1:10" x14ac:dyDescent="0.3">
      <c r="A882" t="s">
        <v>4556</v>
      </c>
      <c r="B882" t="s">
        <v>35838</v>
      </c>
      <c r="C882" t="s">
        <v>35839</v>
      </c>
      <c r="D882" t="s">
        <v>35838</v>
      </c>
      <c r="E882" t="s">
        <v>35840</v>
      </c>
      <c r="F882" t="s">
        <v>35841</v>
      </c>
      <c r="G882" t="s">
        <v>35840</v>
      </c>
      <c r="I882">
        <f t="shared" si="26"/>
        <v>7.4785680875759887E-3</v>
      </c>
      <c r="J882">
        <f t="shared" si="27"/>
        <v>7.4785680875759887E-3</v>
      </c>
    </row>
    <row r="883" spans="1:10" x14ac:dyDescent="0.3">
      <c r="A883" t="s">
        <v>4563</v>
      </c>
      <c r="B883" t="s">
        <v>35842</v>
      </c>
      <c r="C883" t="s">
        <v>35843</v>
      </c>
      <c r="D883" t="s">
        <v>35844</v>
      </c>
      <c r="E883" t="s">
        <v>35845</v>
      </c>
      <c r="F883" t="s">
        <v>35846</v>
      </c>
      <c r="G883" t="s">
        <v>35845</v>
      </c>
      <c r="I883">
        <f t="shared" si="26"/>
        <v>-8.9242150018897069E-5</v>
      </c>
      <c r="J883">
        <f t="shared" si="27"/>
        <v>-8.9242150018897069E-5</v>
      </c>
    </row>
    <row r="884" spans="1:10" x14ac:dyDescent="0.3">
      <c r="A884" t="s">
        <v>4570</v>
      </c>
      <c r="B884" t="s">
        <v>35847</v>
      </c>
      <c r="C884" t="s">
        <v>35848</v>
      </c>
      <c r="D884" t="s">
        <v>35849</v>
      </c>
      <c r="E884" t="s">
        <v>35850</v>
      </c>
      <c r="F884" t="s">
        <v>35851</v>
      </c>
      <c r="G884" t="s">
        <v>35850</v>
      </c>
      <c r="I884">
        <f t="shared" si="26"/>
        <v>1.5704731068546059E-3</v>
      </c>
      <c r="J884">
        <f t="shared" si="27"/>
        <v>1.5704731068546059E-3</v>
      </c>
    </row>
    <row r="885" spans="1:10" x14ac:dyDescent="0.3">
      <c r="A885" t="s">
        <v>4576</v>
      </c>
      <c r="B885" t="s">
        <v>35852</v>
      </c>
      <c r="C885" t="s">
        <v>35853</v>
      </c>
      <c r="D885" t="s">
        <v>35854</v>
      </c>
      <c r="E885" t="s">
        <v>35855</v>
      </c>
      <c r="F885" t="s">
        <v>35856</v>
      </c>
      <c r="G885" t="s">
        <v>35855</v>
      </c>
      <c r="I885">
        <f t="shared" si="26"/>
        <v>4.384987425807986E-3</v>
      </c>
      <c r="J885">
        <f t="shared" si="27"/>
        <v>4.384987425807986E-3</v>
      </c>
    </row>
    <row r="886" spans="1:10" x14ac:dyDescent="0.3">
      <c r="A886" t="s">
        <v>4583</v>
      </c>
      <c r="B886" t="s">
        <v>35857</v>
      </c>
      <c r="C886" t="s">
        <v>35858</v>
      </c>
      <c r="D886" t="s">
        <v>35859</v>
      </c>
      <c r="E886" t="s">
        <v>35860</v>
      </c>
      <c r="F886" t="s">
        <v>35861</v>
      </c>
      <c r="G886" t="s">
        <v>35860</v>
      </c>
      <c r="I886">
        <f t="shared" si="26"/>
        <v>-8.162714846897021E-3</v>
      </c>
      <c r="J886">
        <f t="shared" si="27"/>
        <v>-8.162714846897021E-3</v>
      </c>
    </row>
    <row r="887" spans="1:10" x14ac:dyDescent="0.3">
      <c r="A887" t="s">
        <v>4589</v>
      </c>
      <c r="B887" t="s">
        <v>35862</v>
      </c>
      <c r="C887" t="s">
        <v>35863</v>
      </c>
      <c r="D887" t="s">
        <v>35864</v>
      </c>
      <c r="E887" t="s">
        <v>35865</v>
      </c>
      <c r="F887" t="s">
        <v>35866</v>
      </c>
      <c r="G887" t="s">
        <v>35865</v>
      </c>
      <c r="I887">
        <f t="shared" si="26"/>
        <v>1.7419871652494046E-3</v>
      </c>
      <c r="J887">
        <f t="shared" si="27"/>
        <v>1.7419871652494046E-3</v>
      </c>
    </row>
    <row r="888" spans="1:10" x14ac:dyDescent="0.3">
      <c r="A888" t="s">
        <v>4596</v>
      </c>
      <c r="B888" t="s">
        <v>35867</v>
      </c>
      <c r="C888" t="s">
        <v>35868</v>
      </c>
      <c r="D888" t="s">
        <v>35869</v>
      </c>
      <c r="E888" t="s">
        <v>35870</v>
      </c>
      <c r="F888" t="s">
        <v>35871</v>
      </c>
      <c r="G888" t="s">
        <v>35870</v>
      </c>
      <c r="I888">
        <f t="shared" si="26"/>
        <v>-2.7256008882282322E-3</v>
      </c>
      <c r="J888">
        <f t="shared" si="27"/>
        <v>-2.7256008882282322E-3</v>
      </c>
    </row>
    <row r="889" spans="1:10" x14ac:dyDescent="0.3">
      <c r="A889" t="s">
        <v>4603</v>
      </c>
      <c r="B889" t="s">
        <v>35872</v>
      </c>
      <c r="C889" t="s">
        <v>35873</v>
      </c>
      <c r="D889" t="s">
        <v>35872</v>
      </c>
      <c r="E889" t="s">
        <v>35874</v>
      </c>
      <c r="F889" t="s">
        <v>35875</v>
      </c>
      <c r="G889" t="s">
        <v>35874</v>
      </c>
      <c r="I889">
        <f t="shared" si="26"/>
        <v>6.4437867966147784E-3</v>
      </c>
      <c r="J889">
        <f t="shared" si="27"/>
        <v>6.4437867966147784E-3</v>
      </c>
    </row>
    <row r="890" spans="1:10" x14ac:dyDescent="0.3">
      <c r="A890" t="s">
        <v>4609</v>
      </c>
      <c r="B890" t="s">
        <v>35876</v>
      </c>
      <c r="C890" t="s">
        <v>35877</v>
      </c>
      <c r="D890" t="s">
        <v>35878</v>
      </c>
      <c r="E890" t="s">
        <v>35879</v>
      </c>
      <c r="F890" t="s">
        <v>35348</v>
      </c>
      <c r="G890" t="s">
        <v>35879</v>
      </c>
      <c r="I890">
        <f t="shared" si="26"/>
        <v>-4.125550166479028E-3</v>
      </c>
      <c r="J890">
        <f t="shared" si="27"/>
        <v>-4.125550166479028E-3</v>
      </c>
    </row>
    <row r="891" spans="1:10" x14ac:dyDescent="0.3">
      <c r="A891" t="s">
        <v>4615</v>
      </c>
      <c r="B891" t="s">
        <v>35880</v>
      </c>
      <c r="C891" t="s">
        <v>35881</v>
      </c>
      <c r="D891" t="s">
        <v>35882</v>
      </c>
      <c r="E891" t="s">
        <v>35883</v>
      </c>
      <c r="F891" t="s">
        <v>35884</v>
      </c>
      <c r="G891" t="s">
        <v>35883</v>
      </c>
      <c r="I891">
        <f t="shared" si="26"/>
        <v>-1.0921911995691411E-3</v>
      </c>
      <c r="J891">
        <f t="shared" si="27"/>
        <v>-1.0921911995691411E-3</v>
      </c>
    </row>
    <row r="892" spans="1:10" x14ac:dyDescent="0.3">
      <c r="A892" t="s">
        <v>4622</v>
      </c>
      <c r="B892" t="s">
        <v>35885</v>
      </c>
      <c r="C892" t="s">
        <v>35886</v>
      </c>
      <c r="D892" t="s">
        <v>35887</v>
      </c>
      <c r="E892" t="s">
        <v>35888</v>
      </c>
      <c r="F892" t="s">
        <v>35889</v>
      </c>
      <c r="G892" t="s">
        <v>35888</v>
      </c>
      <c r="I892">
        <f t="shared" si="26"/>
        <v>-4.6878094346276822E-4</v>
      </c>
      <c r="J892">
        <f t="shared" si="27"/>
        <v>-4.6878094346276822E-4</v>
      </c>
    </row>
    <row r="893" spans="1:10" x14ac:dyDescent="0.3">
      <c r="A893" t="s">
        <v>4629</v>
      </c>
      <c r="B893" t="s">
        <v>35890</v>
      </c>
      <c r="C893" t="s">
        <v>35891</v>
      </c>
      <c r="D893" t="s">
        <v>35892</v>
      </c>
      <c r="E893" t="s">
        <v>35893</v>
      </c>
      <c r="F893" t="s">
        <v>35894</v>
      </c>
      <c r="G893" t="s">
        <v>35893</v>
      </c>
      <c r="I893">
        <f t="shared" si="26"/>
        <v>-1.0896744945141602E-2</v>
      </c>
      <c r="J893">
        <f t="shared" si="27"/>
        <v>-1.0896744945141602E-2</v>
      </c>
    </row>
    <row r="894" spans="1:10" x14ac:dyDescent="0.3">
      <c r="A894" t="s">
        <v>4636</v>
      </c>
      <c r="B894" t="s">
        <v>35895</v>
      </c>
      <c r="C894" t="s">
        <v>35896</v>
      </c>
      <c r="D894" t="s">
        <v>35897</v>
      </c>
      <c r="E894" t="s">
        <v>35898</v>
      </c>
      <c r="F894" t="s">
        <v>35899</v>
      </c>
      <c r="G894" t="s">
        <v>35898</v>
      </c>
      <c r="I894">
        <f t="shared" si="26"/>
        <v>7.1300494979117269E-3</v>
      </c>
      <c r="J894">
        <f t="shared" si="27"/>
        <v>7.1300494979117269E-3</v>
      </c>
    </row>
    <row r="895" spans="1:10" x14ac:dyDescent="0.3">
      <c r="A895" t="s">
        <v>4642</v>
      </c>
      <c r="B895" t="s">
        <v>35900</v>
      </c>
      <c r="C895" t="s">
        <v>35901</v>
      </c>
      <c r="D895" t="s">
        <v>35902</v>
      </c>
      <c r="E895" t="s">
        <v>35903</v>
      </c>
      <c r="F895" t="s">
        <v>35904</v>
      </c>
      <c r="G895" t="s">
        <v>35903</v>
      </c>
      <c r="I895">
        <f t="shared" si="26"/>
        <v>6.6007097709246572E-3</v>
      </c>
      <c r="J895">
        <f t="shared" si="27"/>
        <v>6.6007097709246572E-3</v>
      </c>
    </row>
    <row r="896" spans="1:10" x14ac:dyDescent="0.3">
      <c r="A896" t="s">
        <v>4649</v>
      </c>
      <c r="B896" t="s">
        <v>35905</v>
      </c>
      <c r="C896" t="s">
        <v>35905</v>
      </c>
      <c r="D896" t="s">
        <v>35906</v>
      </c>
      <c r="E896" t="s">
        <v>35907</v>
      </c>
      <c r="F896" t="s">
        <v>35908</v>
      </c>
      <c r="G896" t="s">
        <v>35907</v>
      </c>
      <c r="I896">
        <f t="shared" si="26"/>
        <v>-3.9394441532183333E-3</v>
      </c>
      <c r="J896">
        <f t="shared" si="27"/>
        <v>-3.9394441532183333E-3</v>
      </c>
    </row>
    <row r="897" spans="1:10" x14ac:dyDescent="0.3">
      <c r="A897" t="s">
        <v>4656</v>
      </c>
      <c r="B897" t="s">
        <v>35909</v>
      </c>
      <c r="C897" t="s">
        <v>35910</v>
      </c>
      <c r="D897" t="s">
        <v>35911</v>
      </c>
      <c r="E897" t="s">
        <v>35912</v>
      </c>
      <c r="F897" t="s">
        <v>35913</v>
      </c>
      <c r="G897" t="s">
        <v>35912</v>
      </c>
      <c r="I897">
        <f t="shared" si="26"/>
        <v>2.5309590834213017E-3</v>
      </c>
      <c r="J897">
        <f t="shared" si="27"/>
        <v>2.5309590834213017E-3</v>
      </c>
    </row>
    <row r="898" spans="1:10" x14ac:dyDescent="0.3">
      <c r="A898" t="s">
        <v>4662</v>
      </c>
      <c r="B898" t="s">
        <v>35914</v>
      </c>
      <c r="C898" t="s">
        <v>35915</v>
      </c>
      <c r="D898" t="s">
        <v>35916</v>
      </c>
      <c r="E898" t="s">
        <v>35917</v>
      </c>
      <c r="F898" t="s">
        <v>35918</v>
      </c>
      <c r="G898" t="s">
        <v>35917</v>
      </c>
      <c r="I898">
        <f t="shared" si="26"/>
        <v>-2.6807386870777508E-3</v>
      </c>
      <c r="J898">
        <f t="shared" si="27"/>
        <v>-2.6807386870777508E-3</v>
      </c>
    </row>
    <row r="899" spans="1:10" x14ac:dyDescent="0.3">
      <c r="A899" t="s">
        <v>4668</v>
      </c>
      <c r="B899" t="s">
        <v>35919</v>
      </c>
      <c r="C899" t="s">
        <v>35920</v>
      </c>
      <c r="D899" t="s">
        <v>35921</v>
      </c>
      <c r="E899" t="s">
        <v>35922</v>
      </c>
      <c r="F899" t="s">
        <v>35923</v>
      </c>
      <c r="G899" t="s">
        <v>35922</v>
      </c>
      <c r="I899">
        <f t="shared" si="26"/>
        <v>-2.5038692381299148E-3</v>
      </c>
      <c r="J899">
        <f t="shared" si="27"/>
        <v>-2.5038692381299148E-3</v>
      </c>
    </row>
    <row r="900" spans="1:10" x14ac:dyDescent="0.3">
      <c r="A900" t="s">
        <v>4674</v>
      </c>
      <c r="B900" t="s">
        <v>35924</v>
      </c>
      <c r="C900" t="s">
        <v>35925</v>
      </c>
      <c r="D900" t="s">
        <v>35926</v>
      </c>
      <c r="E900" t="s">
        <v>35927</v>
      </c>
      <c r="F900" t="s">
        <v>35928</v>
      </c>
      <c r="G900" t="s">
        <v>35927</v>
      </c>
      <c r="I900">
        <f t="shared" si="26"/>
        <v>-1.0748584694373585E-2</v>
      </c>
      <c r="J900">
        <f t="shared" si="27"/>
        <v>-1.0748584694373585E-2</v>
      </c>
    </row>
    <row r="901" spans="1:10" x14ac:dyDescent="0.3">
      <c r="A901" t="s">
        <v>4681</v>
      </c>
      <c r="B901" t="s">
        <v>35929</v>
      </c>
      <c r="C901" t="s">
        <v>35929</v>
      </c>
      <c r="D901" t="s">
        <v>35930</v>
      </c>
      <c r="E901" t="s">
        <v>35930</v>
      </c>
      <c r="F901" t="s">
        <v>35931</v>
      </c>
      <c r="G901" t="s">
        <v>35930</v>
      </c>
      <c r="I901">
        <f t="shared" ref="I901:I964" si="28">(E901-E900)/E900</f>
        <v>-1.9647613199848594E-2</v>
      </c>
      <c r="J901">
        <f t="shared" ref="J901:J964" si="29">(G901-G900)/G900</f>
        <v>-1.9647613199848594E-2</v>
      </c>
    </row>
    <row r="902" spans="1:10" x14ac:dyDescent="0.3">
      <c r="A902" t="s">
        <v>4686</v>
      </c>
      <c r="B902" t="s">
        <v>35932</v>
      </c>
      <c r="C902" t="s">
        <v>35933</v>
      </c>
      <c r="D902" t="s">
        <v>35934</v>
      </c>
      <c r="E902" t="s">
        <v>35935</v>
      </c>
      <c r="F902" t="s">
        <v>35936</v>
      </c>
      <c r="G902" t="s">
        <v>35935</v>
      </c>
      <c r="I902">
        <f t="shared" si="28"/>
        <v>-2.5965226697980859E-3</v>
      </c>
      <c r="J902">
        <f t="shared" si="29"/>
        <v>-2.5965226697980859E-3</v>
      </c>
    </row>
    <row r="903" spans="1:10" x14ac:dyDescent="0.3">
      <c r="A903" t="s">
        <v>4692</v>
      </c>
      <c r="B903" t="s">
        <v>35937</v>
      </c>
      <c r="C903" t="s">
        <v>35938</v>
      </c>
      <c r="D903" t="s">
        <v>35937</v>
      </c>
      <c r="E903" t="s">
        <v>35939</v>
      </c>
      <c r="F903" t="s">
        <v>35940</v>
      </c>
      <c r="G903" t="s">
        <v>35939</v>
      </c>
      <c r="I903">
        <f t="shared" si="28"/>
        <v>5.7254942383108305E-3</v>
      </c>
      <c r="J903">
        <f t="shared" si="29"/>
        <v>5.7254942383108305E-3</v>
      </c>
    </row>
    <row r="904" spans="1:10" x14ac:dyDescent="0.3">
      <c r="A904" t="s">
        <v>4695</v>
      </c>
      <c r="B904" t="s">
        <v>35941</v>
      </c>
      <c r="C904" t="s">
        <v>35941</v>
      </c>
      <c r="D904" t="s">
        <v>35942</v>
      </c>
      <c r="E904" t="s">
        <v>35943</v>
      </c>
      <c r="F904" t="s">
        <v>35944</v>
      </c>
      <c r="G904" t="s">
        <v>35943</v>
      </c>
      <c r="I904">
        <f t="shared" si="28"/>
        <v>-1.1913791022096771E-2</v>
      </c>
      <c r="J904">
        <f t="shared" si="29"/>
        <v>-1.1913791022096771E-2</v>
      </c>
    </row>
    <row r="905" spans="1:10" x14ac:dyDescent="0.3">
      <c r="A905" t="s">
        <v>4701</v>
      </c>
      <c r="B905" t="s">
        <v>35945</v>
      </c>
      <c r="C905" t="s">
        <v>35946</v>
      </c>
      <c r="D905" t="s">
        <v>35947</v>
      </c>
      <c r="E905" t="s">
        <v>35948</v>
      </c>
      <c r="F905" t="s">
        <v>35949</v>
      </c>
      <c r="G905" t="s">
        <v>35948</v>
      </c>
      <c r="I905">
        <f t="shared" si="28"/>
        <v>6.9776844167114245E-3</v>
      </c>
      <c r="J905">
        <f t="shared" si="29"/>
        <v>6.9776844167114245E-3</v>
      </c>
    </row>
    <row r="906" spans="1:10" x14ac:dyDescent="0.3">
      <c r="A906" t="s">
        <v>4708</v>
      </c>
      <c r="B906" t="s">
        <v>35950</v>
      </c>
      <c r="C906" t="s">
        <v>35950</v>
      </c>
      <c r="D906" t="s">
        <v>35951</v>
      </c>
      <c r="E906" t="s">
        <v>35952</v>
      </c>
      <c r="F906" t="s">
        <v>35953</v>
      </c>
      <c r="G906" t="s">
        <v>35952</v>
      </c>
      <c r="I906">
        <f t="shared" si="28"/>
        <v>-9.4494556111035643E-3</v>
      </c>
      <c r="J906">
        <f t="shared" si="29"/>
        <v>-9.4494556111035643E-3</v>
      </c>
    </row>
    <row r="907" spans="1:10" x14ac:dyDescent="0.3">
      <c r="A907" t="s">
        <v>4712</v>
      </c>
      <c r="B907" t="s">
        <v>35954</v>
      </c>
      <c r="C907" t="s">
        <v>35955</v>
      </c>
      <c r="D907" t="s">
        <v>35956</v>
      </c>
      <c r="E907" t="s">
        <v>35957</v>
      </c>
      <c r="F907" t="s">
        <v>35958</v>
      </c>
      <c r="G907" t="s">
        <v>35957</v>
      </c>
      <c r="I907">
        <f t="shared" si="28"/>
        <v>-2.0769024998641215E-2</v>
      </c>
      <c r="J907">
        <f t="shared" si="29"/>
        <v>-2.0769024998641215E-2</v>
      </c>
    </row>
    <row r="908" spans="1:10" x14ac:dyDescent="0.3">
      <c r="A908" t="s">
        <v>4717</v>
      </c>
      <c r="B908" t="s">
        <v>35959</v>
      </c>
      <c r="C908" t="s">
        <v>35960</v>
      </c>
      <c r="D908" t="s">
        <v>35961</v>
      </c>
      <c r="E908" t="s">
        <v>35962</v>
      </c>
      <c r="F908" t="s">
        <v>35963</v>
      </c>
      <c r="G908" t="s">
        <v>35962</v>
      </c>
      <c r="I908">
        <f t="shared" si="28"/>
        <v>4.7122463634032708E-3</v>
      </c>
      <c r="J908">
        <f t="shared" si="29"/>
        <v>4.7122463634032708E-3</v>
      </c>
    </row>
    <row r="909" spans="1:10" x14ac:dyDescent="0.3">
      <c r="A909" t="s">
        <v>4720</v>
      </c>
      <c r="B909" t="s">
        <v>35964</v>
      </c>
      <c r="C909" t="s">
        <v>35965</v>
      </c>
      <c r="D909" t="s">
        <v>35966</v>
      </c>
      <c r="E909" t="s">
        <v>35967</v>
      </c>
      <c r="F909" t="s">
        <v>35968</v>
      </c>
      <c r="G909" t="s">
        <v>35967</v>
      </c>
      <c r="I909">
        <f t="shared" si="28"/>
        <v>-3.243562369634315E-4</v>
      </c>
      <c r="J909">
        <f t="shared" si="29"/>
        <v>-3.243562369634315E-4</v>
      </c>
    </row>
    <row r="910" spans="1:10" x14ac:dyDescent="0.3">
      <c r="A910" t="s">
        <v>4726</v>
      </c>
      <c r="B910" t="s">
        <v>35969</v>
      </c>
      <c r="C910" t="s">
        <v>35970</v>
      </c>
      <c r="D910" t="s">
        <v>35964</v>
      </c>
      <c r="E910" t="s">
        <v>35971</v>
      </c>
      <c r="F910" t="s">
        <v>35972</v>
      </c>
      <c r="G910" t="s">
        <v>35971</v>
      </c>
      <c r="I910">
        <f t="shared" si="28"/>
        <v>1.2195400863080437E-2</v>
      </c>
      <c r="J910">
        <f t="shared" si="29"/>
        <v>1.2195400863080437E-2</v>
      </c>
    </row>
    <row r="911" spans="1:10" x14ac:dyDescent="0.3">
      <c r="A911" t="s">
        <v>4730</v>
      </c>
      <c r="B911" t="s">
        <v>35973</v>
      </c>
      <c r="C911" t="s">
        <v>35974</v>
      </c>
      <c r="D911" t="s">
        <v>35975</v>
      </c>
      <c r="E911" t="s">
        <v>35976</v>
      </c>
      <c r="F911" t="s">
        <v>35977</v>
      </c>
      <c r="G911" t="s">
        <v>35976</v>
      </c>
      <c r="I911">
        <f t="shared" si="28"/>
        <v>1.0592794532815685E-2</v>
      </c>
      <c r="J911">
        <f t="shared" si="29"/>
        <v>1.0592794532815685E-2</v>
      </c>
    </row>
    <row r="912" spans="1:10" x14ac:dyDescent="0.3">
      <c r="A912" t="s">
        <v>4733</v>
      </c>
      <c r="B912" t="s">
        <v>35978</v>
      </c>
      <c r="C912" t="s">
        <v>35979</v>
      </c>
      <c r="D912" t="s">
        <v>35980</v>
      </c>
      <c r="E912" t="s">
        <v>35979</v>
      </c>
      <c r="F912" t="s">
        <v>35981</v>
      </c>
      <c r="G912" t="s">
        <v>35979</v>
      </c>
      <c r="I912">
        <f t="shared" si="28"/>
        <v>4.8815505309253427E-4</v>
      </c>
      <c r="J912">
        <f t="shared" si="29"/>
        <v>4.8815505309253427E-4</v>
      </c>
    </row>
    <row r="913" spans="1:10" x14ac:dyDescent="0.3">
      <c r="A913" t="s">
        <v>4738</v>
      </c>
      <c r="B913" t="s">
        <v>35982</v>
      </c>
      <c r="C913" t="s">
        <v>35983</v>
      </c>
      <c r="D913" t="s">
        <v>35984</v>
      </c>
      <c r="E913" t="s">
        <v>35985</v>
      </c>
      <c r="F913" t="s">
        <v>35986</v>
      </c>
      <c r="G913" t="s">
        <v>35985</v>
      </c>
      <c r="I913">
        <f t="shared" si="28"/>
        <v>1.2212508172270318E-2</v>
      </c>
      <c r="J913">
        <f t="shared" si="29"/>
        <v>1.2212508172270318E-2</v>
      </c>
    </row>
    <row r="914" spans="1:10" x14ac:dyDescent="0.3">
      <c r="A914" t="s">
        <v>4742</v>
      </c>
      <c r="B914" t="s">
        <v>35987</v>
      </c>
      <c r="C914" t="s">
        <v>35988</v>
      </c>
      <c r="D914" t="s">
        <v>35989</v>
      </c>
      <c r="E914" t="s">
        <v>35990</v>
      </c>
      <c r="F914" t="s">
        <v>35991</v>
      </c>
      <c r="G914" t="s">
        <v>35990</v>
      </c>
      <c r="I914">
        <f t="shared" si="28"/>
        <v>-1.9274488414588002E-3</v>
      </c>
      <c r="J914">
        <f t="shared" si="29"/>
        <v>-1.9274488414588002E-3</v>
      </c>
    </row>
    <row r="915" spans="1:10" x14ac:dyDescent="0.3">
      <c r="A915" t="s">
        <v>4746</v>
      </c>
      <c r="B915" t="s">
        <v>35992</v>
      </c>
      <c r="C915" t="s">
        <v>35993</v>
      </c>
      <c r="D915" t="s">
        <v>35994</v>
      </c>
      <c r="E915" t="s">
        <v>35995</v>
      </c>
      <c r="F915" t="s">
        <v>35996</v>
      </c>
      <c r="G915" t="s">
        <v>35995</v>
      </c>
      <c r="I915">
        <f t="shared" si="28"/>
        <v>3.9870738856170977E-3</v>
      </c>
      <c r="J915">
        <f t="shared" si="29"/>
        <v>3.9870738856170977E-3</v>
      </c>
    </row>
    <row r="916" spans="1:10" x14ac:dyDescent="0.3">
      <c r="A916" t="s">
        <v>4750</v>
      </c>
      <c r="B916" t="s">
        <v>35997</v>
      </c>
      <c r="C916" t="s">
        <v>35998</v>
      </c>
      <c r="D916" t="s">
        <v>35999</v>
      </c>
      <c r="E916" t="s">
        <v>36000</v>
      </c>
      <c r="F916" t="s">
        <v>36001</v>
      </c>
      <c r="G916" t="s">
        <v>36000</v>
      </c>
      <c r="I916">
        <f t="shared" si="28"/>
        <v>7.9113460767223261E-3</v>
      </c>
      <c r="J916">
        <f t="shared" si="29"/>
        <v>7.9113460767223261E-3</v>
      </c>
    </row>
    <row r="917" spans="1:10" x14ac:dyDescent="0.3">
      <c r="A917" t="s">
        <v>4755</v>
      </c>
      <c r="B917" t="s">
        <v>36002</v>
      </c>
      <c r="C917" t="s">
        <v>36003</v>
      </c>
      <c r="D917" t="s">
        <v>36004</v>
      </c>
      <c r="E917" t="s">
        <v>36005</v>
      </c>
      <c r="F917" t="s">
        <v>36006</v>
      </c>
      <c r="G917" t="s">
        <v>36005</v>
      </c>
      <c r="I917">
        <f t="shared" si="28"/>
        <v>-1.4849994657643081E-3</v>
      </c>
      <c r="J917">
        <f t="shared" si="29"/>
        <v>-1.4849994657643081E-3</v>
      </c>
    </row>
    <row r="918" spans="1:10" x14ac:dyDescent="0.3">
      <c r="A918" t="s">
        <v>4759</v>
      </c>
      <c r="B918" t="s">
        <v>36007</v>
      </c>
      <c r="C918" t="s">
        <v>36008</v>
      </c>
      <c r="D918" t="s">
        <v>36009</v>
      </c>
      <c r="E918" t="s">
        <v>36010</v>
      </c>
      <c r="F918" t="s">
        <v>36011</v>
      </c>
      <c r="G918" t="s">
        <v>36010</v>
      </c>
      <c r="I918">
        <f t="shared" si="28"/>
        <v>-5.5696583982935621E-3</v>
      </c>
      <c r="J918">
        <f t="shared" si="29"/>
        <v>-5.5696583982935621E-3</v>
      </c>
    </row>
    <row r="919" spans="1:10" x14ac:dyDescent="0.3">
      <c r="A919" t="s">
        <v>4763</v>
      </c>
      <c r="B919" t="s">
        <v>36012</v>
      </c>
      <c r="C919" t="s">
        <v>36013</v>
      </c>
      <c r="D919" t="s">
        <v>36014</v>
      </c>
      <c r="E919" t="s">
        <v>36015</v>
      </c>
      <c r="F919" t="s">
        <v>36016</v>
      </c>
      <c r="G919" t="s">
        <v>36015</v>
      </c>
      <c r="I919">
        <f t="shared" si="28"/>
        <v>5.7772859852919071E-3</v>
      </c>
      <c r="J919">
        <f t="shared" si="29"/>
        <v>5.7772859852919071E-3</v>
      </c>
    </row>
    <row r="920" spans="1:10" x14ac:dyDescent="0.3">
      <c r="A920" t="s">
        <v>4769</v>
      </c>
      <c r="B920" t="s">
        <v>36017</v>
      </c>
      <c r="C920" t="s">
        <v>36018</v>
      </c>
      <c r="D920" t="s">
        <v>36019</v>
      </c>
      <c r="E920" t="s">
        <v>36020</v>
      </c>
      <c r="F920" t="s">
        <v>36021</v>
      </c>
      <c r="G920" t="s">
        <v>36020</v>
      </c>
      <c r="I920">
        <f t="shared" si="28"/>
        <v>-1.8552180268952662E-3</v>
      </c>
      <c r="J920">
        <f t="shared" si="29"/>
        <v>-1.8552180268952662E-3</v>
      </c>
    </row>
    <row r="921" spans="1:10" x14ac:dyDescent="0.3">
      <c r="A921" t="s">
        <v>4775</v>
      </c>
      <c r="B921" t="s">
        <v>36022</v>
      </c>
      <c r="C921" t="s">
        <v>36023</v>
      </c>
      <c r="D921" t="s">
        <v>36022</v>
      </c>
      <c r="E921" t="s">
        <v>36024</v>
      </c>
      <c r="F921" t="s">
        <v>36025</v>
      </c>
      <c r="G921" t="s">
        <v>36024</v>
      </c>
      <c r="I921">
        <f t="shared" si="28"/>
        <v>6.4483578661011544E-3</v>
      </c>
      <c r="J921">
        <f t="shared" si="29"/>
        <v>6.4483578661011544E-3</v>
      </c>
    </row>
    <row r="922" spans="1:10" x14ac:dyDescent="0.3">
      <c r="A922" t="s">
        <v>4781</v>
      </c>
      <c r="B922" t="s">
        <v>36026</v>
      </c>
      <c r="C922" t="s">
        <v>36027</v>
      </c>
      <c r="D922" t="s">
        <v>36028</v>
      </c>
      <c r="E922" t="s">
        <v>36029</v>
      </c>
      <c r="F922" t="s">
        <v>35996</v>
      </c>
      <c r="G922" t="s">
        <v>36029</v>
      </c>
      <c r="I922">
        <f t="shared" si="28"/>
        <v>-1.6955175677775885E-3</v>
      </c>
      <c r="J922">
        <f t="shared" si="29"/>
        <v>-1.6955175677775885E-3</v>
      </c>
    </row>
    <row r="923" spans="1:10" x14ac:dyDescent="0.3">
      <c r="A923" t="s">
        <v>4787</v>
      </c>
      <c r="B923" t="s">
        <v>36030</v>
      </c>
      <c r="C923" t="s">
        <v>36031</v>
      </c>
      <c r="D923" t="s">
        <v>36032</v>
      </c>
      <c r="E923" t="s">
        <v>36033</v>
      </c>
      <c r="F923" t="s">
        <v>36034</v>
      </c>
      <c r="G923" t="s">
        <v>36033</v>
      </c>
      <c r="I923">
        <f t="shared" si="28"/>
        <v>1.1588624121014913E-3</v>
      </c>
      <c r="J923">
        <f t="shared" si="29"/>
        <v>1.1588624121014913E-3</v>
      </c>
    </row>
    <row r="924" spans="1:10" x14ac:dyDescent="0.3">
      <c r="A924" t="s">
        <v>4793</v>
      </c>
      <c r="B924" t="s">
        <v>36035</v>
      </c>
      <c r="C924" t="s">
        <v>36036</v>
      </c>
      <c r="D924" t="s">
        <v>36037</v>
      </c>
      <c r="E924" t="s">
        <v>36038</v>
      </c>
      <c r="F924" t="s">
        <v>36039</v>
      </c>
      <c r="G924" t="s">
        <v>36038</v>
      </c>
      <c r="I924">
        <f t="shared" si="28"/>
        <v>4.5831800322804796E-3</v>
      </c>
      <c r="J924">
        <f t="shared" si="29"/>
        <v>4.5831800322804796E-3</v>
      </c>
    </row>
    <row r="925" spans="1:10" x14ac:dyDescent="0.3">
      <c r="A925" t="s">
        <v>4797</v>
      </c>
      <c r="B925" t="s">
        <v>36040</v>
      </c>
      <c r="C925" t="s">
        <v>36041</v>
      </c>
      <c r="D925" t="s">
        <v>36042</v>
      </c>
      <c r="E925" t="s">
        <v>36043</v>
      </c>
      <c r="F925" t="s">
        <v>33443</v>
      </c>
      <c r="G925" t="s">
        <v>36043</v>
      </c>
      <c r="I925">
        <f t="shared" si="28"/>
        <v>3.0148481546772442E-3</v>
      </c>
      <c r="J925">
        <f t="shared" si="29"/>
        <v>3.0148481546772442E-3</v>
      </c>
    </row>
    <row r="926" spans="1:10" x14ac:dyDescent="0.3">
      <c r="A926" t="s">
        <v>4803</v>
      </c>
      <c r="B926" t="s">
        <v>36043</v>
      </c>
      <c r="C926" t="s">
        <v>36043</v>
      </c>
      <c r="D926" t="s">
        <v>36044</v>
      </c>
      <c r="E926" t="s">
        <v>36045</v>
      </c>
      <c r="F926" t="s">
        <v>35648</v>
      </c>
      <c r="G926" t="s">
        <v>36045</v>
      </c>
      <c r="I926">
        <f t="shared" si="28"/>
        <v>-9.4156611272119949E-3</v>
      </c>
      <c r="J926">
        <f t="shared" si="29"/>
        <v>-9.4156611272119949E-3</v>
      </c>
    </row>
    <row r="927" spans="1:10" x14ac:dyDescent="0.3">
      <c r="A927" t="s">
        <v>4808</v>
      </c>
      <c r="B927" t="s">
        <v>36046</v>
      </c>
      <c r="C927" t="s">
        <v>36047</v>
      </c>
      <c r="D927" t="s">
        <v>36046</v>
      </c>
      <c r="E927" t="s">
        <v>36048</v>
      </c>
      <c r="F927" t="s">
        <v>36049</v>
      </c>
      <c r="G927" t="s">
        <v>36048</v>
      </c>
      <c r="I927">
        <f t="shared" si="28"/>
        <v>1.4092662259717666E-2</v>
      </c>
      <c r="J927">
        <f t="shared" si="29"/>
        <v>1.4092662259717666E-2</v>
      </c>
    </row>
    <row r="928" spans="1:10" x14ac:dyDescent="0.3">
      <c r="A928" t="s">
        <v>4814</v>
      </c>
      <c r="B928" t="s">
        <v>36048</v>
      </c>
      <c r="C928" t="s">
        <v>36050</v>
      </c>
      <c r="D928" t="s">
        <v>36051</v>
      </c>
      <c r="E928" t="s">
        <v>36052</v>
      </c>
      <c r="F928" t="s">
        <v>36053</v>
      </c>
      <c r="G928" t="s">
        <v>36052</v>
      </c>
      <c r="I928">
        <f t="shared" si="28"/>
        <v>-2.1774475128749056E-3</v>
      </c>
      <c r="J928">
        <f t="shared" si="29"/>
        <v>-2.1774475128749056E-3</v>
      </c>
    </row>
    <row r="929" spans="1:10" x14ac:dyDescent="0.3">
      <c r="A929" t="s">
        <v>4817</v>
      </c>
      <c r="B929" t="s">
        <v>36054</v>
      </c>
      <c r="C929" t="s">
        <v>36055</v>
      </c>
      <c r="D929" t="s">
        <v>36054</v>
      </c>
      <c r="E929" t="s">
        <v>36056</v>
      </c>
      <c r="F929" t="s">
        <v>36057</v>
      </c>
      <c r="G929" t="s">
        <v>36056</v>
      </c>
      <c r="I929">
        <f t="shared" si="28"/>
        <v>3.7720209172104053E-3</v>
      </c>
      <c r="J929">
        <f t="shared" si="29"/>
        <v>3.7720209172104053E-3</v>
      </c>
    </row>
    <row r="930" spans="1:10" x14ac:dyDescent="0.3">
      <c r="A930" t="s">
        <v>4822</v>
      </c>
      <c r="B930" t="s">
        <v>36058</v>
      </c>
      <c r="C930" t="s">
        <v>36059</v>
      </c>
      <c r="D930" t="s">
        <v>36060</v>
      </c>
      <c r="E930" t="s">
        <v>36061</v>
      </c>
      <c r="F930" t="s">
        <v>36062</v>
      </c>
      <c r="G930" t="s">
        <v>36061</v>
      </c>
      <c r="I930">
        <f t="shared" si="28"/>
        <v>1.8773764053499834E-3</v>
      </c>
      <c r="J930">
        <f t="shared" si="29"/>
        <v>1.8773764053499834E-3</v>
      </c>
    </row>
    <row r="931" spans="1:10" x14ac:dyDescent="0.3">
      <c r="A931" t="s">
        <v>4825</v>
      </c>
      <c r="B931" t="s">
        <v>36063</v>
      </c>
      <c r="C931" t="s">
        <v>36063</v>
      </c>
      <c r="D931" t="s">
        <v>36064</v>
      </c>
      <c r="E931" t="s">
        <v>36065</v>
      </c>
      <c r="F931" t="s">
        <v>36066</v>
      </c>
      <c r="G931" t="s">
        <v>36065</v>
      </c>
      <c r="I931">
        <f t="shared" si="28"/>
        <v>-2.0690201104550947E-3</v>
      </c>
      <c r="J931">
        <f t="shared" si="29"/>
        <v>-2.0690201104550947E-3</v>
      </c>
    </row>
    <row r="932" spans="1:10" x14ac:dyDescent="0.3">
      <c r="A932" t="s">
        <v>4829</v>
      </c>
      <c r="B932" t="s">
        <v>36067</v>
      </c>
      <c r="C932" t="s">
        <v>36068</v>
      </c>
      <c r="D932" t="s">
        <v>36069</v>
      </c>
      <c r="E932" t="s">
        <v>36070</v>
      </c>
      <c r="F932" t="s">
        <v>36071</v>
      </c>
      <c r="G932" t="s">
        <v>36070</v>
      </c>
      <c r="I932">
        <f t="shared" si="28"/>
        <v>-4.1068886946536709E-3</v>
      </c>
      <c r="J932">
        <f t="shared" si="29"/>
        <v>-4.1068886946536709E-3</v>
      </c>
    </row>
    <row r="933" spans="1:10" x14ac:dyDescent="0.3">
      <c r="A933" t="s">
        <v>4834</v>
      </c>
      <c r="B933" t="s">
        <v>36072</v>
      </c>
      <c r="C933" t="s">
        <v>36073</v>
      </c>
      <c r="D933" t="s">
        <v>36074</v>
      </c>
      <c r="E933" t="s">
        <v>36075</v>
      </c>
      <c r="F933" t="s">
        <v>36076</v>
      </c>
      <c r="G933" t="s">
        <v>36075</v>
      </c>
      <c r="I933">
        <f t="shared" si="28"/>
        <v>-6.8312330861556604E-4</v>
      </c>
      <c r="J933">
        <f t="shared" si="29"/>
        <v>-6.8312330861556604E-4</v>
      </c>
    </row>
    <row r="934" spans="1:10" x14ac:dyDescent="0.3">
      <c r="A934" t="s">
        <v>4841</v>
      </c>
      <c r="B934" t="s">
        <v>36077</v>
      </c>
      <c r="C934" t="s">
        <v>36078</v>
      </c>
      <c r="D934" t="s">
        <v>36079</v>
      </c>
      <c r="E934" t="s">
        <v>36080</v>
      </c>
      <c r="F934" t="s">
        <v>36081</v>
      </c>
      <c r="G934" t="s">
        <v>36080</v>
      </c>
      <c r="I934">
        <f t="shared" si="28"/>
        <v>-1.4148671785456791E-2</v>
      </c>
      <c r="J934">
        <f t="shared" si="29"/>
        <v>-1.4148671785456791E-2</v>
      </c>
    </row>
    <row r="935" spans="1:10" x14ac:dyDescent="0.3">
      <c r="A935" t="s">
        <v>4847</v>
      </c>
      <c r="B935" t="s">
        <v>36082</v>
      </c>
      <c r="C935" t="s">
        <v>36083</v>
      </c>
      <c r="D935" t="s">
        <v>36084</v>
      </c>
      <c r="E935" t="s">
        <v>36085</v>
      </c>
      <c r="F935" t="s">
        <v>36086</v>
      </c>
      <c r="G935" t="s">
        <v>36085</v>
      </c>
      <c r="I935">
        <f t="shared" si="28"/>
        <v>-2.6829738696483585E-3</v>
      </c>
      <c r="J935">
        <f t="shared" si="29"/>
        <v>-2.6829738696483585E-3</v>
      </c>
    </row>
    <row r="936" spans="1:10" x14ac:dyDescent="0.3">
      <c r="A936" t="s">
        <v>4852</v>
      </c>
      <c r="B936" t="s">
        <v>36087</v>
      </c>
      <c r="C936" t="s">
        <v>36088</v>
      </c>
      <c r="D936" t="s">
        <v>36087</v>
      </c>
      <c r="E936" t="s">
        <v>36089</v>
      </c>
      <c r="F936" t="s">
        <v>36090</v>
      </c>
      <c r="G936" t="s">
        <v>36089</v>
      </c>
      <c r="I936">
        <f t="shared" si="28"/>
        <v>1.1300481766651436E-2</v>
      </c>
      <c r="J936">
        <f t="shared" si="29"/>
        <v>1.1300481766651436E-2</v>
      </c>
    </row>
    <row r="937" spans="1:10" x14ac:dyDescent="0.3">
      <c r="A937" t="s">
        <v>4857</v>
      </c>
      <c r="B937" t="s">
        <v>36091</v>
      </c>
      <c r="C937" t="s">
        <v>36092</v>
      </c>
      <c r="D937" t="s">
        <v>36091</v>
      </c>
      <c r="E937" t="s">
        <v>36093</v>
      </c>
      <c r="F937" t="s">
        <v>36094</v>
      </c>
      <c r="G937" t="s">
        <v>36093</v>
      </c>
      <c r="I937">
        <f t="shared" si="28"/>
        <v>5.4760569179549004E-3</v>
      </c>
      <c r="J937">
        <f t="shared" si="29"/>
        <v>5.4760569179549004E-3</v>
      </c>
    </row>
    <row r="938" spans="1:10" x14ac:dyDescent="0.3">
      <c r="A938" t="s">
        <v>4861</v>
      </c>
      <c r="B938" t="s">
        <v>36095</v>
      </c>
      <c r="C938" t="s">
        <v>36096</v>
      </c>
      <c r="D938" t="s">
        <v>36097</v>
      </c>
      <c r="E938" t="s">
        <v>36098</v>
      </c>
      <c r="F938" t="s">
        <v>36099</v>
      </c>
      <c r="G938" t="s">
        <v>36098</v>
      </c>
      <c r="I938">
        <f t="shared" si="28"/>
        <v>-6.9796266448150287E-3</v>
      </c>
      <c r="J938">
        <f t="shared" si="29"/>
        <v>-6.9796266448150287E-3</v>
      </c>
    </row>
    <row r="939" spans="1:10" x14ac:dyDescent="0.3">
      <c r="A939" t="s">
        <v>4867</v>
      </c>
      <c r="B939" t="s">
        <v>36100</v>
      </c>
      <c r="C939" t="s">
        <v>36101</v>
      </c>
      <c r="D939" t="s">
        <v>36102</v>
      </c>
      <c r="E939" t="s">
        <v>36103</v>
      </c>
      <c r="F939" t="s">
        <v>34391</v>
      </c>
      <c r="G939" t="s">
        <v>36103</v>
      </c>
      <c r="I939">
        <f t="shared" si="28"/>
        <v>6.711795680660714E-3</v>
      </c>
      <c r="J939">
        <f t="shared" si="29"/>
        <v>6.711795680660714E-3</v>
      </c>
    </row>
    <row r="940" spans="1:10" x14ac:dyDescent="0.3">
      <c r="A940" t="s">
        <v>4873</v>
      </c>
      <c r="B940" t="s">
        <v>36104</v>
      </c>
      <c r="C940" t="s">
        <v>36105</v>
      </c>
      <c r="D940" t="s">
        <v>36106</v>
      </c>
      <c r="E940" t="s">
        <v>36107</v>
      </c>
      <c r="F940" t="s">
        <v>36108</v>
      </c>
      <c r="G940" t="s">
        <v>36107</v>
      </c>
      <c r="I940">
        <f t="shared" si="28"/>
        <v>-1.7316878173186379E-3</v>
      </c>
      <c r="J940">
        <f t="shared" si="29"/>
        <v>-1.7316878173186379E-3</v>
      </c>
    </row>
    <row r="941" spans="1:10" x14ac:dyDescent="0.3">
      <c r="A941" t="s">
        <v>4879</v>
      </c>
      <c r="B941" t="s">
        <v>36109</v>
      </c>
      <c r="C941" t="s">
        <v>36110</v>
      </c>
      <c r="D941" t="s">
        <v>36111</v>
      </c>
      <c r="E941" t="s">
        <v>36112</v>
      </c>
      <c r="F941" t="s">
        <v>36113</v>
      </c>
      <c r="G941" t="s">
        <v>36112</v>
      </c>
      <c r="I941">
        <f t="shared" si="28"/>
        <v>-1.5996729851335276E-3</v>
      </c>
      <c r="J941">
        <f t="shared" si="29"/>
        <v>-1.5996729851335276E-3</v>
      </c>
    </row>
    <row r="942" spans="1:10" x14ac:dyDescent="0.3">
      <c r="A942" t="s">
        <v>4884</v>
      </c>
      <c r="B942" t="s">
        <v>36114</v>
      </c>
      <c r="C942" t="s">
        <v>36115</v>
      </c>
      <c r="D942" t="s">
        <v>36114</v>
      </c>
      <c r="E942" t="s">
        <v>36116</v>
      </c>
      <c r="F942" t="s">
        <v>35940</v>
      </c>
      <c r="G942" t="s">
        <v>36116</v>
      </c>
      <c r="I942">
        <f t="shared" si="28"/>
        <v>5.6024564939765736E-3</v>
      </c>
      <c r="J942">
        <f t="shared" si="29"/>
        <v>5.6024564939765736E-3</v>
      </c>
    </row>
    <row r="943" spans="1:10" x14ac:dyDescent="0.3">
      <c r="A943" t="s">
        <v>4890</v>
      </c>
      <c r="B943" t="s">
        <v>36117</v>
      </c>
      <c r="C943" t="s">
        <v>36118</v>
      </c>
      <c r="D943" t="s">
        <v>36119</v>
      </c>
      <c r="E943" t="s">
        <v>36119</v>
      </c>
      <c r="F943" t="s">
        <v>36120</v>
      </c>
      <c r="G943" t="s">
        <v>36119</v>
      </c>
      <c r="I943">
        <f t="shared" si="28"/>
        <v>-6.0416896216861152E-3</v>
      </c>
      <c r="J943">
        <f t="shared" si="29"/>
        <v>-6.0416896216861152E-3</v>
      </c>
    </row>
    <row r="944" spans="1:10" x14ac:dyDescent="0.3">
      <c r="A944" t="s">
        <v>4895</v>
      </c>
      <c r="B944" t="s">
        <v>36121</v>
      </c>
      <c r="C944" t="s">
        <v>36122</v>
      </c>
      <c r="D944" t="s">
        <v>36123</v>
      </c>
      <c r="E944" t="s">
        <v>36124</v>
      </c>
      <c r="F944" t="s">
        <v>36125</v>
      </c>
      <c r="G944" t="s">
        <v>36124</v>
      </c>
      <c r="I944">
        <f t="shared" si="28"/>
        <v>-2.9256640594829377E-4</v>
      </c>
      <c r="J944">
        <f t="shared" si="29"/>
        <v>-2.9256640594829377E-4</v>
      </c>
    </row>
    <row r="945" spans="1:10" x14ac:dyDescent="0.3">
      <c r="A945" t="s">
        <v>4902</v>
      </c>
      <c r="B945" t="s">
        <v>36126</v>
      </c>
      <c r="C945" t="s">
        <v>36127</v>
      </c>
      <c r="D945" t="s">
        <v>36126</v>
      </c>
      <c r="E945" t="s">
        <v>36128</v>
      </c>
      <c r="F945" t="s">
        <v>36129</v>
      </c>
      <c r="G945" t="s">
        <v>36128</v>
      </c>
      <c r="I945">
        <f t="shared" si="28"/>
        <v>3.61708474978337E-3</v>
      </c>
      <c r="J945">
        <f t="shared" si="29"/>
        <v>3.61708474978337E-3</v>
      </c>
    </row>
    <row r="946" spans="1:10" x14ac:dyDescent="0.3">
      <c r="A946" t="s">
        <v>4908</v>
      </c>
      <c r="B946" t="s">
        <v>36130</v>
      </c>
      <c r="C946" t="s">
        <v>36131</v>
      </c>
      <c r="D946" t="s">
        <v>36130</v>
      </c>
      <c r="E946" t="s">
        <v>36132</v>
      </c>
      <c r="F946" t="s">
        <v>36133</v>
      </c>
      <c r="G946" t="s">
        <v>36132</v>
      </c>
      <c r="I946">
        <f t="shared" si="28"/>
        <v>8.2460392564750046E-3</v>
      </c>
      <c r="J946">
        <f t="shared" si="29"/>
        <v>8.2460392564750046E-3</v>
      </c>
    </row>
    <row r="947" spans="1:10" x14ac:dyDescent="0.3">
      <c r="A947" t="s">
        <v>4915</v>
      </c>
      <c r="B947" t="s">
        <v>36134</v>
      </c>
      <c r="C947" t="s">
        <v>36135</v>
      </c>
      <c r="D947" t="s">
        <v>36136</v>
      </c>
      <c r="E947" t="s">
        <v>36137</v>
      </c>
      <c r="F947" t="s">
        <v>36138</v>
      </c>
      <c r="G947" t="s">
        <v>36137</v>
      </c>
      <c r="I947">
        <f t="shared" si="28"/>
        <v>4.5540629270110194E-3</v>
      </c>
      <c r="J947">
        <f t="shared" si="29"/>
        <v>4.5540629270110194E-3</v>
      </c>
    </row>
    <row r="948" spans="1:10" x14ac:dyDescent="0.3">
      <c r="A948" t="s">
        <v>4922</v>
      </c>
      <c r="B948" t="s">
        <v>36139</v>
      </c>
      <c r="C948" t="s">
        <v>36140</v>
      </c>
      <c r="D948" t="s">
        <v>36141</v>
      </c>
      <c r="E948" t="s">
        <v>36142</v>
      </c>
      <c r="F948" t="s">
        <v>36143</v>
      </c>
      <c r="G948" t="s">
        <v>36142</v>
      </c>
      <c r="I948">
        <f t="shared" si="28"/>
        <v>2.4430880251038933E-3</v>
      </c>
      <c r="J948">
        <f t="shared" si="29"/>
        <v>2.4430880251038933E-3</v>
      </c>
    </row>
    <row r="949" spans="1:10" x14ac:dyDescent="0.3">
      <c r="A949" t="s">
        <v>4929</v>
      </c>
      <c r="B949" t="s">
        <v>36144</v>
      </c>
      <c r="C949" t="s">
        <v>36145</v>
      </c>
      <c r="D949" t="s">
        <v>36146</v>
      </c>
      <c r="E949" t="s">
        <v>36147</v>
      </c>
      <c r="F949" t="s">
        <v>36148</v>
      </c>
      <c r="G949" t="s">
        <v>36147</v>
      </c>
      <c r="I949">
        <f t="shared" si="28"/>
        <v>-2.7105533095915294E-5</v>
      </c>
      <c r="J949">
        <f t="shared" si="29"/>
        <v>-2.7105533095915294E-5</v>
      </c>
    </row>
    <row r="950" spans="1:10" x14ac:dyDescent="0.3">
      <c r="A950" t="s">
        <v>4935</v>
      </c>
      <c r="B950" t="s">
        <v>36149</v>
      </c>
      <c r="C950" t="s">
        <v>36150</v>
      </c>
      <c r="D950" t="s">
        <v>36151</v>
      </c>
      <c r="E950" t="s">
        <v>36152</v>
      </c>
      <c r="F950" t="s">
        <v>36153</v>
      </c>
      <c r="G950" t="s">
        <v>36152</v>
      </c>
      <c r="I950">
        <f t="shared" si="28"/>
        <v>-9.644854441652858E-3</v>
      </c>
      <c r="J950">
        <f t="shared" si="29"/>
        <v>-9.644854441652858E-3</v>
      </c>
    </row>
    <row r="951" spans="1:10" x14ac:dyDescent="0.3">
      <c r="A951" t="s">
        <v>4941</v>
      </c>
      <c r="B951" t="s">
        <v>36154</v>
      </c>
      <c r="C951" t="s">
        <v>36155</v>
      </c>
      <c r="D951" t="s">
        <v>36156</v>
      </c>
      <c r="E951" t="s">
        <v>36157</v>
      </c>
      <c r="F951" t="s">
        <v>36158</v>
      </c>
      <c r="G951" t="s">
        <v>36157</v>
      </c>
      <c r="I951">
        <f t="shared" si="28"/>
        <v>-1.0165342009002765E-2</v>
      </c>
      <c r="J951">
        <f t="shared" si="29"/>
        <v>-1.0165342009002765E-2</v>
      </c>
    </row>
    <row r="952" spans="1:10" x14ac:dyDescent="0.3">
      <c r="A952" t="s">
        <v>4945</v>
      </c>
      <c r="B952" t="s">
        <v>36159</v>
      </c>
      <c r="C952" t="s">
        <v>36160</v>
      </c>
      <c r="D952" t="s">
        <v>36161</v>
      </c>
      <c r="E952" t="s">
        <v>36162</v>
      </c>
      <c r="F952" t="s">
        <v>36163</v>
      </c>
      <c r="G952" t="s">
        <v>36162</v>
      </c>
      <c r="I952">
        <f t="shared" si="28"/>
        <v>6.32131730965702E-4</v>
      </c>
      <c r="J952">
        <f t="shared" si="29"/>
        <v>6.32131730965702E-4</v>
      </c>
    </row>
    <row r="953" spans="1:10" x14ac:dyDescent="0.3">
      <c r="A953" t="s">
        <v>4949</v>
      </c>
      <c r="B953" t="s">
        <v>36164</v>
      </c>
      <c r="C953" t="s">
        <v>36165</v>
      </c>
      <c r="D953" t="s">
        <v>36164</v>
      </c>
      <c r="E953" t="s">
        <v>36166</v>
      </c>
      <c r="F953" t="s">
        <v>36167</v>
      </c>
      <c r="G953" t="s">
        <v>36166</v>
      </c>
      <c r="I953">
        <f t="shared" si="28"/>
        <v>1.1136717812337549E-2</v>
      </c>
      <c r="J953">
        <f t="shared" si="29"/>
        <v>1.1136717812337549E-2</v>
      </c>
    </row>
    <row r="954" spans="1:10" x14ac:dyDescent="0.3">
      <c r="A954" t="s">
        <v>4956</v>
      </c>
      <c r="B954" t="s">
        <v>36168</v>
      </c>
      <c r="C954" t="s">
        <v>36169</v>
      </c>
      <c r="D954" t="s">
        <v>36170</v>
      </c>
      <c r="E954" t="s">
        <v>36171</v>
      </c>
      <c r="F954" t="s">
        <v>36172</v>
      </c>
      <c r="G954" t="s">
        <v>36171</v>
      </c>
      <c r="I954">
        <f t="shared" si="28"/>
        <v>-1.6241226599378992E-2</v>
      </c>
      <c r="J954">
        <f t="shared" si="29"/>
        <v>-1.6241226599378992E-2</v>
      </c>
    </row>
    <row r="955" spans="1:10" x14ac:dyDescent="0.3">
      <c r="A955" t="s">
        <v>4960</v>
      </c>
      <c r="B955" t="s">
        <v>36173</v>
      </c>
      <c r="C955" t="s">
        <v>36173</v>
      </c>
      <c r="D955" t="s">
        <v>36174</v>
      </c>
      <c r="E955" t="s">
        <v>36175</v>
      </c>
      <c r="F955" t="s">
        <v>36176</v>
      </c>
      <c r="G955" t="s">
        <v>36175</v>
      </c>
      <c r="I955">
        <f t="shared" si="28"/>
        <v>-8.872466323622475E-3</v>
      </c>
      <c r="J955">
        <f t="shared" si="29"/>
        <v>-8.872466323622475E-3</v>
      </c>
    </row>
    <row r="956" spans="1:10" x14ac:dyDescent="0.3">
      <c r="A956" t="s">
        <v>4966</v>
      </c>
      <c r="B956" t="s">
        <v>36177</v>
      </c>
      <c r="C956" t="s">
        <v>36178</v>
      </c>
      <c r="D956" t="s">
        <v>36177</v>
      </c>
      <c r="E956" t="s">
        <v>36179</v>
      </c>
      <c r="F956" t="s">
        <v>36180</v>
      </c>
      <c r="G956" t="s">
        <v>36179</v>
      </c>
      <c r="I956">
        <f t="shared" si="28"/>
        <v>9.1403578392374885E-3</v>
      </c>
      <c r="J956">
        <f t="shared" si="29"/>
        <v>9.1403578392374885E-3</v>
      </c>
    </row>
    <row r="957" spans="1:10" x14ac:dyDescent="0.3">
      <c r="A957" t="s">
        <v>4972</v>
      </c>
      <c r="B957" t="s">
        <v>36181</v>
      </c>
      <c r="C957" t="s">
        <v>36182</v>
      </c>
      <c r="D957" t="s">
        <v>36183</v>
      </c>
      <c r="E957" t="s">
        <v>36184</v>
      </c>
      <c r="F957" t="s">
        <v>36185</v>
      </c>
      <c r="G957" t="s">
        <v>36184</v>
      </c>
      <c r="I957">
        <f t="shared" si="28"/>
        <v>5.5226620472946511E-3</v>
      </c>
      <c r="J957">
        <f t="shared" si="29"/>
        <v>5.5226620472946511E-3</v>
      </c>
    </row>
    <row r="958" spans="1:10" x14ac:dyDescent="0.3">
      <c r="A958" t="s">
        <v>4978</v>
      </c>
      <c r="B958" t="s">
        <v>36186</v>
      </c>
      <c r="C958" t="s">
        <v>36187</v>
      </c>
      <c r="D958" t="s">
        <v>36186</v>
      </c>
      <c r="E958" t="s">
        <v>36187</v>
      </c>
      <c r="F958" t="s">
        <v>36188</v>
      </c>
      <c r="G958" t="s">
        <v>36187</v>
      </c>
      <c r="I958">
        <f t="shared" si="28"/>
        <v>9.9793663661274252E-3</v>
      </c>
      <c r="J958">
        <f t="shared" si="29"/>
        <v>9.9793663661274252E-3</v>
      </c>
    </row>
    <row r="959" spans="1:10" x14ac:dyDescent="0.3">
      <c r="A959" t="s">
        <v>4983</v>
      </c>
      <c r="B959" t="s">
        <v>36189</v>
      </c>
      <c r="C959" t="s">
        <v>36190</v>
      </c>
      <c r="D959" t="s">
        <v>36191</v>
      </c>
      <c r="E959" t="s">
        <v>36192</v>
      </c>
      <c r="F959" t="s">
        <v>36193</v>
      </c>
      <c r="G959" t="s">
        <v>36192</v>
      </c>
      <c r="I959">
        <f t="shared" si="28"/>
        <v>-9.9304105591758703E-4</v>
      </c>
      <c r="J959">
        <f t="shared" si="29"/>
        <v>-9.9304105591758703E-4</v>
      </c>
    </row>
    <row r="960" spans="1:10" x14ac:dyDescent="0.3">
      <c r="A960" t="s">
        <v>4989</v>
      </c>
      <c r="B960" t="s">
        <v>36194</v>
      </c>
      <c r="C960" t="s">
        <v>36195</v>
      </c>
      <c r="D960" t="s">
        <v>36196</v>
      </c>
      <c r="E960" t="s">
        <v>36197</v>
      </c>
      <c r="F960" t="s">
        <v>36198</v>
      </c>
      <c r="G960" t="s">
        <v>36197</v>
      </c>
      <c r="I960">
        <f t="shared" si="28"/>
        <v>2.4810825540979545E-3</v>
      </c>
      <c r="J960">
        <f t="shared" si="29"/>
        <v>2.4810825540979545E-3</v>
      </c>
    </row>
    <row r="961" spans="1:10" x14ac:dyDescent="0.3">
      <c r="A961" t="s">
        <v>4995</v>
      </c>
      <c r="B961" t="s">
        <v>36199</v>
      </c>
      <c r="C961" t="s">
        <v>36200</v>
      </c>
      <c r="D961" t="s">
        <v>36199</v>
      </c>
      <c r="E961" t="s">
        <v>36201</v>
      </c>
      <c r="F961" t="s">
        <v>36202</v>
      </c>
      <c r="G961" t="s">
        <v>36201</v>
      </c>
      <c r="I961">
        <f t="shared" si="28"/>
        <v>3.9587908263294001E-3</v>
      </c>
      <c r="J961">
        <f t="shared" si="29"/>
        <v>3.9587908263294001E-3</v>
      </c>
    </row>
    <row r="962" spans="1:10" x14ac:dyDescent="0.3">
      <c r="A962" t="s">
        <v>5002</v>
      </c>
      <c r="B962" t="s">
        <v>36203</v>
      </c>
      <c r="C962" t="s">
        <v>36204</v>
      </c>
      <c r="D962" t="s">
        <v>36205</v>
      </c>
      <c r="E962" t="s">
        <v>36206</v>
      </c>
      <c r="F962" t="s">
        <v>36207</v>
      </c>
      <c r="G962" t="s">
        <v>36206</v>
      </c>
      <c r="I962">
        <f t="shared" si="28"/>
        <v>-7.7016263183759745E-4</v>
      </c>
      <c r="J962">
        <f t="shared" si="29"/>
        <v>-7.7016263183759745E-4</v>
      </c>
    </row>
    <row r="963" spans="1:10" x14ac:dyDescent="0.3">
      <c r="A963" t="s">
        <v>5009</v>
      </c>
      <c r="B963" t="s">
        <v>36208</v>
      </c>
      <c r="C963" t="s">
        <v>36209</v>
      </c>
      <c r="D963" t="s">
        <v>36210</v>
      </c>
      <c r="E963" t="s">
        <v>36206</v>
      </c>
      <c r="F963" t="s">
        <v>36211</v>
      </c>
      <c r="G963" t="s">
        <v>36206</v>
      </c>
      <c r="I963">
        <f t="shared" si="28"/>
        <v>0</v>
      </c>
      <c r="J963">
        <f t="shared" si="29"/>
        <v>0</v>
      </c>
    </row>
    <row r="964" spans="1:10" x14ac:dyDescent="0.3">
      <c r="A964" t="s">
        <v>5015</v>
      </c>
      <c r="B964" t="s">
        <v>36212</v>
      </c>
      <c r="C964" t="s">
        <v>36212</v>
      </c>
      <c r="D964" t="s">
        <v>36213</v>
      </c>
      <c r="E964" t="s">
        <v>36214</v>
      </c>
      <c r="F964" t="s">
        <v>35633</v>
      </c>
      <c r="G964" t="s">
        <v>36214</v>
      </c>
      <c r="I964">
        <f t="shared" si="28"/>
        <v>-8.4955399421717329E-3</v>
      </c>
      <c r="J964">
        <f t="shared" si="29"/>
        <v>-8.4955399421717329E-3</v>
      </c>
    </row>
    <row r="965" spans="1:10" x14ac:dyDescent="0.3">
      <c r="A965" t="s">
        <v>5021</v>
      </c>
      <c r="B965" t="s">
        <v>36215</v>
      </c>
      <c r="C965" t="s">
        <v>36216</v>
      </c>
      <c r="D965" t="s">
        <v>36217</v>
      </c>
      <c r="E965" t="s">
        <v>36218</v>
      </c>
      <c r="F965" t="s">
        <v>36219</v>
      </c>
      <c r="G965" t="s">
        <v>36218</v>
      </c>
      <c r="I965">
        <f t="shared" ref="I965:I1028" si="30">(E965-E964)/E964</f>
        <v>5.3345037798203489E-3</v>
      </c>
      <c r="J965">
        <f t="shared" ref="J965:J1028" si="31">(G965-G964)/G964</f>
        <v>5.3345037798203489E-3</v>
      </c>
    </row>
    <row r="966" spans="1:10" x14ac:dyDescent="0.3">
      <c r="A966" t="s">
        <v>5027</v>
      </c>
      <c r="B966" t="s">
        <v>36220</v>
      </c>
      <c r="C966" t="s">
        <v>36221</v>
      </c>
      <c r="D966" t="s">
        <v>36220</v>
      </c>
      <c r="E966" t="s">
        <v>36222</v>
      </c>
      <c r="F966" t="s">
        <v>36223</v>
      </c>
      <c r="G966" t="s">
        <v>36222</v>
      </c>
      <c r="I966">
        <f t="shared" si="30"/>
        <v>5.2665984621728962E-3</v>
      </c>
      <c r="J966">
        <f t="shared" si="31"/>
        <v>5.2665984621728962E-3</v>
      </c>
    </row>
    <row r="967" spans="1:10" x14ac:dyDescent="0.3">
      <c r="A967" t="s">
        <v>5034</v>
      </c>
      <c r="B967" t="s">
        <v>36224</v>
      </c>
      <c r="C967" t="s">
        <v>36225</v>
      </c>
      <c r="D967" t="s">
        <v>36226</v>
      </c>
      <c r="E967" t="s">
        <v>36227</v>
      </c>
      <c r="F967" t="s">
        <v>36228</v>
      </c>
      <c r="G967" t="s">
        <v>36227</v>
      </c>
      <c r="I967">
        <f t="shared" si="30"/>
        <v>2.7499053462317607E-3</v>
      </c>
      <c r="J967">
        <f t="shared" si="31"/>
        <v>2.7499053462317607E-3</v>
      </c>
    </row>
    <row r="968" spans="1:10" x14ac:dyDescent="0.3">
      <c r="A968" t="s">
        <v>5040</v>
      </c>
      <c r="B968" t="s">
        <v>36229</v>
      </c>
      <c r="C968" t="s">
        <v>36230</v>
      </c>
      <c r="D968" t="s">
        <v>36231</v>
      </c>
      <c r="E968" t="s">
        <v>36232</v>
      </c>
      <c r="F968" t="s">
        <v>36233</v>
      </c>
      <c r="G968" t="s">
        <v>36232</v>
      </c>
      <c r="I968">
        <f t="shared" si="30"/>
        <v>-1.3250655703819687E-3</v>
      </c>
      <c r="J968">
        <f t="shared" si="31"/>
        <v>-1.3250655703819687E-3</v>
      </c>
    </row>
    <row r="969" spans="1:10" x14ac:dyDescent="0.3">
      <c r="A969" t="s">
        <v>5046</v>
      </c>
      <c r="B969" t="s">
        <v>36234</v>
      </c>
      <c r="C969" t="s">
        <v>36235</v>
      </c>
      <c r="D969" t="s">
        <v>36236</v>
      </c>
      <c r="E969" t="s">
        <v>36237</v>
      </c>
      <c r="F969" t="s">
        <v>36238</v>
      </c>
      <c r="G969" t="s">
        <v>36237</v>
      </c>
      <c r="I969">
        <f t="shared" si="30"/>
        <v>-2.7766696874806747E-3</v>
      </c>
      <c r="J969">
        <f t="shared" si="31"/>
        <v>-2.7766696874806747E-3</v>
      </c>
    </row>
    <row r="970" spans="1:10" x14ac:dyDescent="0.3">
      <c r="A970" t="s">
        <v>5053</v>
      </c>
      <c r="B970" t="s">
        <v>36239</v>
      </c>
      <c r="C970" t="s">
        <v>36240</v>
      </c>
      <c r="D970" t="s">
        <v>36241</v>
      </c>
      <c r="E970" t="s">
        <v>36242</v>
      </c>
      <c r="F970" t="s">
        <v>36243</v>
      </c>
      <c r="G970" t="s">
        <v>36242</v>
      </c>
      <c r="I970">
        <f t="shared" si="30"/>
        <v>1.0694765923002848E-3</v>
      </c>
      <c r="J970">
        <f t="shared" si="31"/>
        <v>1.0694765923002848E-3</v>
      </c>
    </row>
    <row r="971" spans="1:10" x14ac:dyDescent="0.3">
      <c r="A971" t="s">
        <v>5059</v>
      </c>
      <c r="B971" t="s">
        <v>36244</v>
      </c>
      <c r="C971" t="s">
        <v>36244</v>
      </c>
      <c r="D971" t="s">
        <v>36245</v>
      </c>
      <c r="E971" t="s">
        <v>36246</v>
      </c>
      <c r="F971" t="s">
        <v>36247</v>
      </c>
      <c r="G971" t="s">
        <v>36246</v>
      </c>
      <c r="I971">
        <f t="shared" si="30"/>
        <v>-7.8358701850828466E-3</v>
      </c>
      <c r="J971">
        <f t="shared" si="31"/>
        <v>-7.8358701850828466E-3</v>
      </c>
    </row>
    <row r="972" spans="1:10" x14ac:dyDescent="0.3">
      <c r="A972" t="s">
        <v>5065</v>
      </c>
      <c r="B972" t="s">
        <v>36248</v>
      </c>
      <c r="C972" t="s">
        <v>36249</v>
      </c>
      <c r="D972" t="s">
        <v>36250</v>
      </c>
      <c r="E972" t="s">
        <v>36251</v>
      </c>
      <c r="F972" t="s">
        <v>36252</v>
      </c>
      <c r="G972" t="s">
        <v>36251</v>
      </c>
      <c r="I972">
        <f t="shared" si="30"/>
        <v>7.165379553693986E-3</v>
      </c>
      <c r="J972">
        <f t="shared" si="31"/>
        <v>7.165379553693986E-3</v>
      </c>
    </row>
    <row r="973" spans="1:10" x14ac:dyDescent="0.3">
      <c r="A973" t="s">
        <v>5072</v>
      </c>
      <c r="B973" t="s">
        <v>36253</v>
      </c>
      <c r="C973" t="s">
        <v>36254</v>
      </c>
      <c r="D973" t="s">
        <v>36255</v>
      </c>
      <c r="E973" t="s">
        <v>36256</v>
      </c>
      <c r="F973" t="s">
        <v>36257</v>
      </c>
      <c r="G973" t="s">
        <v>36256</v>
      </c>
      <c r="I973">
        <f t="shared" si="30"/>
        <v>1.9633479620807652E-3</v>
      </c>
      <c r="J973">
        <f t="shared" si="31"/>
        <v>1.9633479620807652E-3</v>
      </c>
    </row>
    <row r="974" spans="1:10" x14ac:dyDescent="0.3">
      <c r="A974" t="s">
        <v>5079</v>
      </c>
      <c r="B974" t="s">
        <v>36258</v>
      </c>
      <c r="C974" t="s">
        <v>36259</v>
      </c>
      <c r="D974" t="s">
        <v>36260</v>
      </c>
      <c r="E974" t="s">
        <v>36261</v>
      </c>
      <c r="F974" t="s">
        <v>36262</v>
      </c>
      <c r="G974" t="s">
        <v>36261</v>
      </c>
      <c r="I974">
        <f t="shared" si="30"/>
        <v>1.9557245666563155E-3</v>
      </c>
      <c r="J974">
        <f t="shared" si="31"/>
        <v>1.9557245666563155E-3</v>
      </c>
    </row>
    <row r="975" spans="1:10" x14ac:dyDescent="0.3">
      <c r="A975" t="s">
        <v>5086</v>
      </c>
      <c r="B975" t="s">
        <v>36263</v>
      </c>
      <c r="C975" t="s">
        <v>36264</v>
      </c>
      <c r="D975" t="s">
        <v>36263</v>
      </c>
      <c r="E975" t="s">
        <v>36265</v>
      </c>
      <c r="F975" t="s">
        <v>36266</v>
      </c>
      <c r="G975" t="s">
        <v>36265</v>
      </c>
      <c r="I975">
        <f t="shared" si="30"/>
        <v>6.7616572464814853E-3</v>
      </c>
      <c r="J975">
        <f t="shared" si="31"/>
        <v>6.7616572464814853E-3</v>
      </c>
    </row>
    <row r="976" spans="1:10" x14ac:dyDescent="0.3">
      <c r="A976" t="s">
        <v>5092</v>
      </c>
      <c r="B976" t="s">
        <v>36267</v>
      </c>
      <c r="C976" t="s">
        <v>36268</v>
      </c>
      <c r="D976" t="s">
        <v>36267</v>
      </c>
      <c r="E976" t="s">
        <v>36269</v>
      </c>
      <c r="F976" t="s">
        <v>36270</v>
      </c>
      <c r="G976" t="s">
        <v>36269</v>
      </c>
      <c r="I976">
        <f t="shared" si="30"/>
        <v>1.196057922463965E-3</v>
      </c>
      <c r="J976">
        <f t="shared" si="31"/>
        <v>1.196057922463965E-3</v>
      </c>
    </row>
    <row r="977" spans="1:10" x14ac:dyDescent="0.3">
      <c r="A977" t="s">
        <v>5098</v>
      </c>
      <c r="B977" t="s">
        <v>36271</v>
      </c>
      <c r="C977" t="s">
        <v>36272</v>
      </c>
      <c r="D977" t="s">
        <v>36273</v>
      </c>
      <c r="E977" t="s">
        <v>36274</v>
      </c>
      <c r="F977" t="s">
        <v>36275</v>
      </c>
      <c r="G977" t="s">
        <v>36274</v>
      </c>
      <c r="I977">
        <f t="shared" si="30"/>
        <v>-6.0703608961952833E-3</v>
      </c>
      <c r="J977">
        <f t="shared" si="31"/>
        <v>-6.0703608961952833E-3</v>
      </c>
    </row>
    <row r="978" spans="1:10" x14ac:dyDescent="0.3">
      <c r="A978" t="s">
        <v>5104</v>
      </c>
      <c r="B978" t="s">
        <v>36276</v>
      </c>
      <c r="C978" t="s">
        <v>36277</v>
      </c>
      <c r="D978" t="s">
        <v>36278</v>
      </c>
      <c r="E978" t="s">
        <v>36279</v>
      </c>
      <c r="F978" t="s">
        <v>36280</v>
      </c>
      <c r="G978" t="s">
        <v>36279</v>
      </c>
      <c r="I978">
        <f t="shared" si="30"/>
        <v>-1.0061420777635255E-2</v>
      </c>
      <c r="J978">
        <f t="shared" si="31"/>
        <v>-1.0061420777635255E-2</v>
      </c>
    </row>
    <row r="979" spans="1:10" x14ac:dyDescent="0.3">
      <c r="A979" t="s">
        <v>5110</v>
      </c>
      <c r="B979" t="s">
        <v>36281</v>
      </c>
      <c r="C979" t="s">
        <v>36282</v>
      </c>
      <c r="D979" t="s">
        <v>36283</v>
      </c>
      <c r="E979" t="s">
        <v>36284</v>
      </c>
      <c r="F979" t="s">
        <v>36285</v>
      </c>
      <c r="G979" t="s">
        <v>36284</v>
      </c>
      <c r="I979">
        <f t="shared" si="30"/>
        <v>2.70569177316875E-3</v>
      </c>
      <c r="J979">
        <f t="shared" si="31"/>
        <v>2.70569177316875E-3</v>
      </c>
    </row>
    <row r="980" spans="1:10" x14ac:dyDescent="0.3">
      <c r="A980" t="s">
        <v>5115</v>
      </c>
      <c r="B980" t="s">
        <v>36286</v>
      </c>
      <c r="C980" t="s">
        <v>36287</v>
      </c>
      <c r="D980" t="s">
        <v>36288</v>
      </c>
      <c r="E980" t="s">
        <v>36289</v>
      </c>
      <c r="F980" t="s">
        <v>36290</v>
      </c>
      <c r="G980" t="s">
        <v>36289</v>
      </c>
      <c r="I980">
        <f t="shared" si="30"/>
        <v>1.2460398424795514E-3</v>
      </c>
      <c r="J980">
        <f t="shared" si="31"/>
        <v>1.2460398424795514E-3</v>
      </c>
    </row>
    <row r="981" spans="1:10" x14ac:dyDescent="0.3">
      <c r="A981" t="s">
        <v>5120</v>
      </c>
      <c r="B981" t="s">
        <v>36291</v>
      </c>
      <c r="C981" t="s">
        <v>36291</v>
      </c>
      <c r="D981" t="s">
        <v>36292</v>
      </c>
      <c r="E981" t="s">
        <v>36293</v>
      </c>
      <c r="F981" t="s">
        <v>36294</v>
      </c>
      <c r="G981" t="s">
        <v>36293</v>
      </c>
      <c r="I981">
        <f t="shared" si="30"/>
        <v>-8.3303646690820014E-3</v>
      </c>
      <c r="J981">
        <f t="shared" si="31"/>
        <v>-8.3303646690820014E-3</v>
      </c>
    </row>
    <row r="982" spans="1:10" x14ac:dyDescent="0.3">
      <c r="A982" t="s">
        <v>5127</v>
      </c>
      <c r="B982" t="s">
        <v>36295</v>
      </c>
      <c r="C982" t="s">
        <v>36296</v>
      </c>
      <c r="D982" t="s">
        <v>36295</v>
      </c>
      <c r="E982" t="s">
        <v>36297</v>
      </c>
      <c r="F982" t="s">
        <v>36298</v>
      </c>
      <c r="G982" t="s">
        <v>36297</v>
      </c>
      <c r="I982">
        <f t="shared" si="30"/>
        <v>9.6951251178768877E-3</v>
      </c>
      <c r="J982">
        <f t="shared" si="31"/>
        <v>9.6951251178768877E-3</v>
      </c>
    </row>
    <row r="983" spans="1:10" x14ac:dyDescent="0.3">
      <c r="A983" t="s">
        <v>5133</v>
      </c>
      <c r="B983" t="s">
        <v>36299</v>
      </c>
      <c r="C983" t="s">
        <v>36300</v>
      </c>
      <c r="D983" t="s">
        <v>36301</v>
      </c>
      <c r="E983" t="s">
        <v>36302</v>
      </c>
      <c r="F983" t="s">
        <v>36303</v>
      </c>
      <c r="G983" t="s">
        <v>36302</v>
      </c>
      <c r="I983">
        <f t="shared" si="30"/>
        <v>6.0602995856090275E-4</v>
      </c>
      <c r="J983">
        <f t="shared" si="31"/>
        <v>6.0602995856090275E-4</v>
      </c>
    </row>
    <row r="984" spans="1:10" x14ac:dyDescent="0.3">
      <c r="A984" t="s">
        <v>5140</v>
      </c>
      <c r="B984" t="s">
        <v>36304</v>
      </c>
      <c r="C984" t="s">
        <v>36305</v>
      </c>
      <c r="D984" t="s">
        <v>36304</v>
      </c>
      <c r="E984" t="s">
        <v>36306</v>
      </c>
      <c r="F984" t="s">
        <v>36307</v>
      </c>
      <c r="G984" t="s">
        <v>36306</v>
      </c>
      <c r="I984">
        <f t="shared" si="30"/>
        <v>3.8196907525337733E-3</v>
      </c>
      <c r="J984">
        <f t="shared" si="31"/>
        <v>3.8196907525337733E-3</v>
      </c>
    </row>
    <row r="985" spans="1:10" x14ac:dyDescent="0.3">
      <c r="A985" t="s">
        <v>5146</v>
      </c>
      <c r="B985" t="s">
        <v>36308</v>
      </c>
      <c r="C985" t="s">
        <v>36309</v>
      </c>
      <c r="D985" t="s">
        <v>36308</v>
      </c>
      <c r="E985" t="s">
        <v>36310</v>
      </c>
      <c r="F985" t="s">
        <v>36311</v>
      </c>
      <c r="G985" t="s">
        <v>36310</v>
      </c>
      <c r="I985">
        <f t="shared" si="30"/>
        <v>4.1689357067781251E-3</v>
      </c>
      <c r="J985">
        <f t="shared" si="31"/>
        <v>4.1689357067781251E-3</v>
      </c>
    </row>
    <row r="986" spans="1:10" x14ac:dyDescent="0.3">
      <c r="A986" t="s">
        <v>5152</v>
      </c>
      <c r="B986" t="s">
        <v>36312</v>
      </c>
      <c r="C986" t="s">
        <v>36312</v>
      </c>
      <c r="D986" t="s">
        <v>36313</v>
      </c>
      <c r="E986" t="s">
        <v>36314</v>
      </c>
      <c r="F986" t="s">
        <v>36315</v>
      </c>
      <c r="G986" t="s">
        <v>36314</v>
      </c>
      <c r="I986">
        <f t="shared" si="30"/>
        <v>-2.5378735270306231E-3</v>
      </c>
      <c r="J986">
        <f t="shared" si="31"/>
        <v>-2.5378735270306231E-3</v>
      </c>
    </row>
    <row r="987" spans="1:10" x14ac:dyDescent="0.3">
      <c r="A987" t="s">
        <v>5158</v>
      </c>
      <c r="B987" t="s">
        <v>36316</v>
      </c>
      <c r="C987" t="s">
        <v>36317</v>
      </c>
      <c r="D987" t="s">
        <v>36318</v>
      </c>
      <c r="E987" t="s">
        <v>36317</v>
      </c>
      <c r="F987" t="s">
        <v>36319</v>
      </c>
      <c r="G987" t="s">
        <v>36317</v>
      </c>
      <c r="I987">
        <f t="shared" si="30"/>
        <v>3.9415518392682371E-3</v>
      </c>
      <c r="J987">
        <f t="shared" si="31"/>
        <v>3.9415518392682371E-3</v>
      </c>
    </row>
    <row r="988" spans="1:10" x14ac:dyDescent="0.3">
      <c r="A988" t="s">
        <v>5164</v>
      </c>
      <c r="B988" t="s">
        <v>36320</v>
      </c>
      <c r="C988" t="s">
        <v>36321</v>
      </c>
      <c r="D988" t="s">
        <v>36322</v>
      </c>
      <c r="E988" t="s">
        <v>36323</v>
      </c>
      <c r="F988" t="s">
        <v>36324</v>
      </c>
      <c r="G988" t="s">
        <v>36323</v>
      </c>
      <c r="I988">
        <f t="shared" si="30"/>
        <v>1.1036575062645217E-3</v>
      </c>
      <c r="J988">
        <f t="shared" si="31"/>
        <v>1.1036575062645217E-3</v>
      </c>
    </row>
    <row r="989" spans="1:10" x14ac:dyDescent="0.3">
      <c r="A989" t="s">
        <v>5169</v>
      </c>
      <c r="B989" t="s">
        <v>36325</v>
      </c>
      <c r="C989" t="s">
        <v>36326</v>
      </c>
      <c r="D989" t="s">
        <v>36327</v>
      </c>
      <c r="E989" t="s">
        <v>36328</v>
      </c>
      <c r="F989" t="s">
        <v>36329</v>
      </c>
      <c r="G989" t="s">
        <v>36328</v>
      </c>
      <c r="I989">
        <f t="shared" si="30"/>
        <v>1.5828600251495707E-3</v>
      </c>
      <c r="J989">
        <f t="shared" si="31"/>
        <v>1.5828600251495707E-3</v>
      </c>
    </row>
    <row r="990" spans="1:10" x14ac:dyDescent="0.3">
      <c r="A990" t="s">
        <v>5174</v>
      </c>
      <c r="B990" t="s">
        <v>36330</v>
      </c>
      <c r="C990" t="s">
        <v>36330</v>
      </c>
      <c r="D990" t="s">
        <v>36331</v>
      </c>
      <c r="E990" t="s">
        <v>36332</v>
      </c>
      <c r="F990" t="s">
        <v>36333</v>
      </c>
      <c r="G990" t="s">
        <v>36332</v>
      </c>
      <c r="I990">
        <f t="shared" si="30"/>
        <v>-1.2715891898252569E-3</v>
      </c>
      <c r="J990">
        <f t="shared" si="31"/>
        <v>-1.2715891898252569E-3</v>
      </c>
    </row>
    <row r="991" spans="1:10" x14ac:dyDescent="0.3">
      <c r="A991" t="s">
        <v>5178</v>
      </c>
      <c r="B991" t="s">
        <v>36334</v>
      </c>
      <c r="C991" t="s">
        <v>36335</v>
      </c>
      <c r="D991" t="s">
        <v>36336</v>
      </c>
      <c r="E991" t="s">
        <v>36337</v>
      </c>
      <c r="F991" t="s">
        <v>36338</v>
      </c>
      <c r="G991" t="s">
        <v>36337</v>
      </c>
      <c r="I991">
        <f t="shared" si="30"/>
        <v>9.0833341179112051E-4</v>
      </c>
      <c r="J991">
        <f t="shared" si="31"/>
        <v>9.0833341179112051E-4</v>
      </c>
    </row>
    <row r="992" spans="1:10" x14ac:dyDescent="0.3">
      <c r="A992" t="s">
        <v>5185</v>
      </c>
      <c r="B992" t="s">
        <v>36339</v>
      </c>
      <c r="C992" t="s">
        <v>36340</v>
      </c>
      <c r="D992" t="s">
        <v>36341</v>
      </c>
      <c r="E992" t="s">
        <v>36342</v>
      </c>
      <c r="F992" t="s">
        <v>36343</v>
      </c>
      <c r="G992" t="s">
        <v>36342</v>
      </c>
      <c r="I992">
        <f t="shared" si="30"/>
        <v>5.8897629532456367E-3</v>
      </c>
      <c r="J992">
        <f t="shared" si="31"/>
        <v>5.8897629532456367E-3</v>
      </c>
    </row>
    <row r="993" spans="1:10" x14ac:dyDescent="0.3">
      <c r="A993" t="s">
        <v>5190</v>
      </c>
      <c r="B993" t="s">
        <v>36344</v>
      </c>
      <c r="C993" t="s">
        <v>36345</v>
      </c>
      <c r="D993" t="s">
        <v>36344</v>
      </c>
      <c r="E993" t="s">
        <v>36345</v>
      </c>
      <c r="F993" t="s">
        <v>36346</v>
      </c>
      <c r="G993" t="s">
        <v>36345</v>
      </c>
      <c r="I993">
        <f t="shared" si="30"/>
        <v>5.2369533845352473E-3</v>
      </c>
      <c r="J993">
        <f t="shared" si="31"/>
        <v>5.2369533845352473E-3</v>
      </c>
    </row>
    <row r="994" spans="1:10" x14ac:dyDescent="0.3">
      <c r="A994" t="s">
        <v>5196</v>
      </c>
      <c r="B994" t="s">
        <v>36347</v>
      </c>
      <c r="C994" t="s">
        <v>36348</v>
      </c>
      <c r="D994" t="s">
        <v>36349</v>
      </c>
      <c r="E994" t="s">
        <v>36350</v>
      </c>
      <c r="F994" t="s">
        <v>36351</v>
      </c>
      <c r="G994" t="s">
        <v>36350</v>
      </c>
      <c r="I994">
        <f t="shared" si="30"/>
        <v>1.1120302180313694E-3</v>
      </c>
      <c r="J994">
        <f t="shared" si="31"/>
        <v>1.1120302180313694E-3</v>
      </c>
    </row>
    <row r="995" spans="1:10" x14ac:dyDescent="0.3">
      <c r="A995" t="s">
        <v>5200</v>
      </c>
      <c r="B995" t="s">
        <v>36352</v>
      </c>
      <c r="C995" t="s">
        <v>36353</v>
      </c>
      <c r="D995" t="s">
        <v>36354</v>
      </c>
      <c r="E995" t="s">
        <v>36355</v>
      </c>
      <c r="F995" t="s">
        <v>36356</v>
      </c>
      <c r="G995" t="s">
        <v>36355</v>
      </c>
      <c r="I995">
        <f t="shared" si="30"/>
        <v>1.6645773588762802E-4</v>
      </c>
      <c r="J995">
        <f t="shared" si="31"/>
        <v>1.6645773588762802E-4</v>
      </c>
    </row>
    <row r="996" spans="1:10" x14ac:dyDescent="0.3">
      <c r="A996" t="s">
        <v>5205</v>
      </c>
      <c r="B996" t="s">
        <v>36357</v>
      </c>
      <c r="C996" t="s">
        <v>36357</v>
      </c>
      <c r="D996" t="s">
        <v>36358</v>
      </c>
      <c r="E996" t="s">
        <v>36359</v>
      </c>
      <c r="F996" t="s">
        <v>36360</v>
      </c>
      <c r="G996" t="s">
        <v>36359</v>
      </c>
      <c r="I996">
        <f t="shared" si="30"/>
        <v>-6.0214529799335406E-3</v>
      </c>
      <c r="J996">
        <f t="shared" si="31"/>
        <v>-6.0214529799335406E-3</v>
      </c>
    </row>
    <row r="997" spans="1:10" x14ac:dyDescent="0.3">
      <c r="A997" t="s">
        <v>5207</v>
      </c>
      <c r="B997" t="s">
        <v>36361</v>
      </c>
      <c r="C997" t="s">
        <v>36362</v>
      </c>
      <c r="D997" t="s">
        <v>36363</v>
      </c>
      <c r="E997" t="s">
        <v>36364</v>
      </c>
      <c r="F997" t="s">
        <v>36365</v>
      </c>
      <c r="G997" t="s">
        <v>36364</v>
      </c>
      <c r="I997">
        <f t="shared" si="30"/>
        <v>-6.5122409088328977E-3</v>
      </c>
      <c r="J997">
        <f t="shared" si="31"/>
        <v>-6.5122409088328977E-3</v>
      </c>
    </row>
    <row r="998" spans="1:10" x14ac:dyDescent="0.3">
      <c r="A998" t="s">
        <v>5213</v>
      </c>
      <c r="B998" t="s">
        <v>36366</v>
      </c>
      <c r="C998" t="s">
        <v>36367</v>
      </c>
      <c r="D998" t="s">
        <v>36368</v>
      </c>
      <c r="E998" t="s">
        <v>36369</v>
      </c>
      <c r="F998" t="s">
        <v>36370</v>
      </c>
      <c r="G998" t="s">
        <v>36369</v>
      </c>
      <c r="I998">
        <f t="shared" si="30"/>
        <v>2.4829873071622096E-3</v>
      </c>
      <c r="J998">
        <f t="shared" si="31"/>
        <v>2.4829873071622096E-3</v>
      </c>
    </row>
    <row r="999" spans="1:10" x14ac:dyDescent="0.3">
      <c r="A999" t="s">
        <v>5218</v>
      </c>
      <c r="B999" t="s">
        <v>36371</v>
      </c>
      <c r="C999" t="s">
        <v>36372</v>
      </c>
      <c r="D999" t="s">
        <v>36373</v>
      </c>
      <c r="E999" t="s">
        <v>36374</v>
      </c>
      <c r="F999" t="s">
        <v>36076</v>
      </c>
      <c r="G999" t="s">
        <v>36374</v>
      </c>
      <c r="I999">
        <f t="shared" si="30"/>
        <v>3.1411669039662661E-4</v>
      </c>
      <c r="J999">
        <f t="shared" si="31"/>
        <v>3.1411669039662661E-4</v>
      </c>
    </row>
    <row r="1000" spans="1:10" x14ac:dyDescent="0.3">
      <c r="A1000" t="s">
        <v>5223</v>
      </c>
      <c r="B1000" t="s">
        <v>36375</v>
      </c>
      <c r="C1000" t="s">
        <v>36376</v>
      </c>
      <c r="D1000" t="s">
        <v>36377</v>
      </c>
      <c r="E1000" t="s">
        <v>36378</v>
      </c>
      <c r="F1000" t="s">
        <v>36379</v>
      </c>
      <c r="G1000" t="s">
        <v>36378</v>
      </c>
      <c r="I1000">
        <f t="shared" si="30"/>
        <v>1.6375927537523182E-3</v>
      </c>
      <c r="J1000">
        <f t="shared" si="31"/>
        <v>1.6375927537523182E-3</v>
      </c>
    </row>
    <row r="1001" spans="1:10" x14ac:dyDescent="0.3">
      <c r="A1001" t="s">
        <v>5228</v>
      </c>
      <c r="B1001" t="s">
        <v>36380</v>
      </c>
      <c r="C1001" t="s">
        <v>36381</v>
      </c>
      <c r="D1001" t="s">
        <v>36382</v>
      </c>
      <c r="E1001" t="s">
        <v>36383</v>
      </c>
      <c r="F1001" t="s">
        <v>36384</v>
      </c>
      <c r="G1001" t="s">
        <v>36383</v>
      </c>
      <c r="I1001">
        <f t="shared" si="30"/>
        <v>5.8380561643102107E-3</v>
      </c>
      <c r="J1001">
        <f t="shared" si="31"/>
        <v>5.8380561643102107E-3</v>
      </c>
    </row>
    <row r="1002" spans="1:10" x14ac:dyDescent="0.3">
      <c r="A1002" t="s">
        <v>5233</v>
      </c>
      <c r="B1002" t="s">
        <v>36385</v>
      </c>
      <c r="C1002" t="s">
        <v>36386</v>
      </c>
      <c r="D1002" t="s">
        <v>36387</v>
      </c>
      <c r="E1002" t="s">
        <v>36388</v>
      </c>
      <c r="F1002" t="s">
        <v>36389</v>
      </c>
      <c r="G1002" t="s">
        <v>36388</v>
      </c>
      <c r="I1002">
        <f t="shared" si="30"/>
        <v>8.7786918703853698E-4</v>
      </c>
      <c r="J1002">
        <f t="shared" si="31"/>
        <v>8.7786918703853698E-4</v>
      </c>
    </row>
    <row r="1003" spans="1:10" x14ac:dyDescent="0.3">
      <c r="A1003" t="s">
        <v>5240</v>
      </c>
      <c r="B1003" t="s">
        <v>36390</v>
      </c>
      <c r="C1003" t="s">
        <v>36391</v>
      </c>
      <c r="D1003" t="s">
        <v>36390</v>
      </c>
      <c r="E1003" t="s">
        <v>36392</v>
      </c>
      <c r="F1003" t="s">
        <v>36393</v>
      </c>
      <c r="G1003" t="s">
        <v>36392</v>
      </c>
      <c r="I1003">
        <f t="shared" si="30"/>
        <v>1.5140028447212122E-3</v>
      </c>
      <c r="J1003">
        <f t="shared" si="31"/>
        <v>1.5140028447212122E-3</v>
      </c>
    </row>
    <row r="1004" spans="1:10" x14ac:dyDescent="0.3">
      <c r="A1004" t="s">
        <v>5247</v>
      </c>
      <c r="B1004" t="s">
        <v>36394</v>
      </c>
      <c r="C1004" t="s">
        <v>36395</v>
      </c>
      <c r="D1004" t="s">
        <v>36396</v>
      </c>
      <c r="E1004" t="s">
        <v>36397</v>
      </c>
      <c r="F1004" t="s">
        <v>36398</v>
      </c>
      <c r="G1004" t="s">
        <v>36397</v>
      </c>
      <c r="I1004">
        <f t="shared" si="30"/>
        <v>-5.7946914475187595E-4</v>
      </c>
      <c r="J1004">
        <f t="shared" si="31"/>
        <v>-5.7946914475187595E-4</v>
      </c>
    </row>
    <row r="1005" spans="1:10" x14ac:dyDescent="0.3">
      <c r="A1005" t="s">
        <v>5254</v>
      </c>
      <c r="B1005" t="s">
        <v>36399</v>
      </c>
      <c r="C1005" t="s">
        <v>36400</v>
      </c>
      <c r="D1005" t="s">
        <v>36401</v>
      </c>
      <c r="E1005" t="s">
        <v>36402</v>
      </c>
      <c r="F1005" t="s">
        <v>36389</v>
      </c>
      <c r="G1005" t="s">
        <v>36402</v>
      </c>
      <c r="I1005">
        <f t="shared" si="30"/>
        <v>-7.0335409397809245E-3</v>
      </c>
      <c r="J1005">
        <f t="shared" si="31"/>
        <v>-7.0335409397809245E-3</v>
      </c>
    </row>
    <row r="1006" spans="1:10" x14ac:dyDescent="0.3">
      <c r="A1006" t="s">
        <v>5259</v>
      </c>
      <c r="B1006" t="s">
        <v>36403</v>
      </c>
      <c r="C1006" t="s">
        <v>36404</v>
      </c>
      <c r="D1006" t="s">
        <v>36405</v>
      </c>
      <c r="E1006" t="s">
        <v>36406</v>
      </c>
      <c r="F1006" t="s">
        <v>36407</v>
      </c>
      <c r="G1006" t="s">
        <v>36406</v>
      </c>
      <c r="I1006">
        <f t="shared" si="30"/>
        <v>2.936052193376705E-3</v>
      </c>
      <c r="J1006">
        <f t="shared" si="31"/>
        <v>2.936052193376705E-3</v>
      </c>
    </row>
    <row r="1007" spans="1:10" x14ac:dyDescent="0.3">
      <c r="A1007" t="s">
        <v>5265</v>
      </c>
      <c r="B1007" t="s">
        <v>36408</v>
      </c>
      <c r="C1007" t="s">
        <v>36409</v>
      </c>
      <c r="D1007" t="s">
        <v>36410</v>
      </c>
      <c r="E1007" t="s">
        <v>36411</v>
      </c>
      <c r="F1007" t="s">
        <v>36412</v>
      </c>
      <c r="G1007" t="s">
        <v>36411</v>
      </c>
      <c r="I1007">
        <f t="shared" si="30"/>
        <v>-1.2674609525362942E-3</v>
      </c>
      <c r="J1007">
        <f t="shared" si="31"/>
        <v>-1.2674609525362942E-3</v>
      </c>
    </row>
    <row r="1008" spans="1:10" x14ac:dyDescent="0.3">
      <c r="A1008" t="s">
        <v>5268</v>
      </c>
      <c r="B1008" t="s">
        <v>36413</v>
      </c>
      <c r="C1008" t="s">
        <v>36414</v>
      </c>
      <c r="D1008" t="s">
        <v>36415</v>
      </c>
      <c r="E1008" t="s">
        <v>36416</v>
      </c>
      <c r="F1008" t="s">
        <v>36417</v>
      </c>
      <c r="G1008" t="s">
        <v>36416</v>
      </c>
      <c r="I1008">
        <f t="shared" si="30"/>
        <v>3.3888968615072412E-4</v>
      </c>
      <c r="J1008">
        <f t="shared" si="31"/>
        <v>3.3888968615072412E-4</v>
      </c>
    </row>
    <row r="1009" spans="1:10" x14ac:dyDescent="0.3">
      <c r="A1009" t="s">
        <v>5275</v>
      </c>
      <c r="B1009" t="s">
        <v>36418</v>
      </c>
      <c r="C1009" t="s">
        <v>36419</v>
      </c>
      <c r="D1009" t="s">
        <v>36420</v>
      </c>
      <c r="E1009" t="s">
        <v>36421</v>
      </c>
      <c r="F1009" t="s">
        <v>36422</v>
      </c>
      <c r="G1009" t="s">
        <v>36421</v>
      </c>
      <c r="I1009">
        <f t="shared" si="30"/>
        <v>-1.4977729577092531E-3</v>
      </c>
      <c r="J1009">
        <f t="shared" si="31"/>
        <v>-1.4977729577092531E-3</v>
      </c>
    </row>
    <row r="1010" spans="1:10" x14ac:dyDescent="0.3">
      <c r="A1010" t="s">
        <v>5279</v>
      </c>
      <c r="B1010" t="s">
        <v>36423</v>
      </c>
      <c r="C1010" t="s">
        <v>36424</v>
      </c>
      <c r="D1010" t="s">
        <v>36423</v>
      </c>
      <c r="E1010" t="s">
        <v>36425</v>
      </c>
      <c r="F1010" t="s">
        <v>36426</v>
      </c>
      <c r="G1010" t="s">
        <v>36425</v>
      </c>
      <c r="I1010">
        <f t="shared" si="30"/>
        <v>7.6944066537991407E-3</v>
      </c>
      <c r="J1010">
        <f t="shared" si="31"/>
        <v>7.6944066537991407E-3</v>
      </c>
    </row>
    <row r="1011" spans="1:10" x14ac:dyDescent="0.3">
      <c r="A1011" t="s">
        <v>5283</v>
      </c>
      <c r="B1011" t="s">
        <v>36427</v>
      </c>
      <c r="C1011" t="s">
        <v>36428</v>
      </c>
      <c r="D1011" t="s">
        <v>36427</v>
      </c>
      <c r="E1011" t="s">
        <v>36429</v>
      </c>
      <c r="F1011" t="s">
        <v>36430</v>
      </c>
      <c r="G1011" t="s">
        <v>36429</v>
      </c>
      <c r="I1011">
        <f t="shared" si="30"/>
        <v>1.189539771376442E-3</v>
      </c>
      <c r="J1011">
        <f t="shared" si="31"/>
        <v>1.189539771376442E-3</v>
      </c>
    </row>
    <row r="1012" spans="1:10" x14ac:dyDescent="0.3">
      <c r="A1012" t="s">
        <v>5288</v>
      </c>
      <c r="B1012" t="s">
        <v>36431</v>
      </c>
      <c r="C1012" t="s">
        <v>36432</v>
      </c>
      <c r="D1012" t="s">
        <v>36431</v>
      </c>
      <c r="E1012" t="s">
        <v>36433</v>
      </c>
      <c r="F1012" t="s">
        <v>36434</v>
      </c>
      <c r="G1012" t="s">
        <v>36433</v>
      </c>
      <c r="I1012">
        <f t="shared" si="30"/>
        <v>5.4204899761836813E-3</v>
      </c>
      <c r="J1012">
        <f t="shared" si="31"/>
        <v>5.4204899761836813E-3</v>
      </c>
    </row>
    <row r="1013" spans="1:10" x14ac:dyDescent="0.3">
      <c r="A1013" t="s">
        <v>5292</v>
      </c>
      <c r="B1013" t="s">
        <v>36435</v>
      </c>
      <c r="C1013" t="s">
        <v>36435</v>
      </c>
      <c r="D1013" t="s">
        <v>36436</v>
      </c>
      <c r="E1013" t="s">
        <v>36437</v>
      </c>
      <c r="F1013" t="s">
        <v>36438</v>
      </c>
      <c r="G1013" t="s">
        <v>36437</v>
      </c>
      <c r="I1013">
        <f t="shared" si="30"/>
        <v>-2.5807452308302735E-3</v>
      </c>
      <c r="J1013">
        <f t="shared" si="31"/>
        <v>-2.5807452308302735E-3</v>
      </c>
    </row>
    <row r="1014" spans="1:10" x14ac:dyDescent="0.3">
      <c r="A1014" t="s">
        <v>5295</v>
      </c>
      <c r="B1014" t="s">
        <v>36439</v>
      </c>
      <c r="C1014" t="s">
        <v>36439</v>
      </c>
      <c r="D1014" t="s">
        <v>36440</v>
      </c>
      <c r="E1014" t="s">
        <v>36383</v>
      </c>
      <c r="F1014" t="s">
        <v>36441</v>
      </c>
      <c r="G1014" t="s">
        <v>36383</v>
      </c>
      <c r="I1014">
        <f t="shared" si="30"/>
        <v>-6.9073274769938893E-3</v>
      </c>
      <c r="J1014">
        <f t="shared" si="31"/>
        <v>-6.9073274769938893E-3</v>
      </c>
    </row>
    <row r="1015" spans="1:10" x14ac:dyDescent="0.3">
      <c r="A1015" t="s">
        <v>5300</v>
      </c>
      <c r="B1015" t="s">
        <v>36442</v>
      </c>
      <c r="C1015" t="s">
        <v>36443</v>
      </c>
      <c r="D1015" t="s">
        <v>36444</v>
      </c>
      <c r="E1015" t="s">
        <v>36445</v>
      </c>
      <c r="F1015" t="s">
        <v>36446</v>
      </c>
      <c r="G1015" t="s">
        <v>36445</v>
      </c>
      <c r="I1015">
        <f t="shared" si="30"/>
        <v>4.6721487806581545E-3</v>
      </c>
      <c r="J1015">
        <f t="shared" si="31"/>
        <v>4.6721487806581545E-3</v>
      </c>
    </row>
    <row r="1016" spans="1:10" x14ac:dyDescent="0.3">
      <c r="A1016" t="s">
        <v>5307</v>
      </c>
      <c r="B1016" t="s">
        <v>36447</v>
      </c>
      <c r="C1016" t="s">
        <v>36447</v>
      </c>
      <c r="D1016" t="s">
        <v>36448</v>
      </c>
      <c r="E1016" t="s">
        <v>36449</v>
      </c>
      <c r="F1016" t="s">
        <v>36450</v>
      </c>
      <c r="G1016" t="s">
        <v>36449</v>
      </c>
      <c r="I1016">
        <f t="shared" si="30"/>
        <v>-4.1528724947048398E-3</v>
      </c>
      <c r="J1016">
        <f t="shared" si="31"/>
        <v>-4.1528724947048398E-3</v>
      </c>
    </row>
    <row r="1017" spans="1:10" x14ac:dyDescent="0.3">
      <c r="A1017" t="s">
        <v>5313</v>
      </c>
      <c r="B1017" t="s">
        <v>36451</v>
      </c>
      <c r="C1017" t="s">
        <v>36452</v>
      </c>
      <c r="D1017" t="s">
        <v>36453</v>
      </c>
      <c r="E1017" t="s">
        <v>36454</v>
      </c>
      <c r="F1017" t="s">
        <v>8615</v>
      </c>
      <c r="G1017" t="s">
        <v>36454</v>
      </c>
      <c r="I1017">
        <f t="shared" si="30"/>
        <v>1.6990907795995545E-3</v>
      </c>
      <c r="J1017">
        <f t="shared" si="31"/>
        <v>1.6990907795995545E-3</v>
      </c>
    </row>
    <row r="1018" spans="1:10" x14ac:dyDescent="0.3">
      <c r="A1018" t="s">
        <v>5318</v>
      </c>
      <c r="B1018" t="s">
        <v>36455</v>
      </c>
      <c r="C1018" t="s">
        <v>36456</v>
      </c>
      <c r="D1018" t="s">
        <v>36455</v>
      </c>
      <c r="E1018" t="s">
        <v>36457</v>
      </c>
      <c r="F1018" t="s">
        <v>36458</v>
      </c>
      <c r="G1018" t="s">
        <v>36457</v>
      </c>
      <c r="I1018">
        <f t="shared" si="30"/>
        <v>6.5870289136348943E-3</v>
      </c>
      <c r="J1018">
        <f t="shared" si="31"/>
        <v>6.5870289136348943E-3</v>
      </c>
    </row>
    <row r="1019" spans="1:10" x14ac:dyDescent="0.3">
      <c r="A1019" t="s">
        <v>5323</v>
      </c>
      <c r="B1019" t="s">
        <v>36459</v>
      </c>
      <c r="C1019" t="s">
        <v>36460</v>
      </c>
      <c r="D1019" t="s">
        <v>36461</v>
      </c>
      <c r="E1019" t="s">
        <v>36462</v>
      </c>
      <c r="F1019" t="s">
        <v>36463</v>
      </c>
      <c r="G1019" t="s">
        <v>36462</v>
      </c>
      <c r="I1019">
        <f t="shared" si="30"/>
        <v>3.0839287596975046E-4</v>
      </c>
      <c r="J1019">
        <f t="shared" si="31"/>
        <v>3.0839287596975046E-4</v>
      </c>
    </row>
    <row r="1020" spans="1:10" x14ac:dyDescent="0.3">
      <c r="A1020" t="s">
        <v>5327</v>
      </c>
      <c r="B1020" t="s">
        <v>36464</v>
      </c>
      <c r="C1020" t="s">
        <v>36465</v>
      </c>
      <c r="D1020" t="s">
        <v>36464</v>
      </c>
      <c r="E1020" t="s">
        <v>36466</v>
      </c>
      <c r="F1020" t="s">
        <v>36467</v>
      </c>
      <c r="G1020" t="s">
        <v>36466</v>
      </c>
      <c r="I1020">
        <f t="shared" si="30"/>
        <v>4.5437539071456392E-3</v>
      </c>
      <c r="J1020">
        <f t="shared" si="31"/>
        <v>4.5437539071456392E-3</v>
      </c>
    </row>
    <row r="1021" spans="1:10" x14ac:dyDescent="0.3">
      <c r="A1021" t="s">
        <v>5334</v>
      </c>
      <c r="B1021" t="s">
        <v>36468</v>
      </c>
      <c r="C1021" t="s">
        <v>36469</v>
      </c>
      <c r="D1021" t="s">
        <v>36470</v>
      </c>
      <c r="E1021" t="s">
        <v>36471</v>
      </c>
      <c r="F1021" t="s">
        <v>36472</v>
      </c>
      <c r="G1021" t="s">
        <v>36471</v>
      </c>
      <c r="I1021">
        <f t="shared" si="30"/>
        <v>-9.4168977690294517E-3</v>
      </c>
      <c r="J1021">
        <f t="shared" si="31"/>
        <v>-9.4168977690294517E-3</v>
      </c>
    </row>
    <row r="1022" spans="1:10" x14ac:dyDescent="0.3">
      <c r="A1022" t="s">
        <v>5340</v>
      </c>
      <c r="B1022" t="s">
        <v>36473</v>
      </c>
      <c r="C1022" t="s">
        <v>36474</v>
      </c>
      <c r="D1022" t="s">
        <v>36475</v>
      </c>
      <c r="E1022" t="s">
        <v>36476</v>
      </c>
      <c r="F1022" t="s">
        <v>36477</v>
      </c>
      <c r="G1022" t="s">
        <v>36476</v>
      </c>
      <c r="I1022">
        <f t="shared" si="30"/>
        <v>7.2669209352755918E-3</v>
      </c>
      <c r="J1022">
        <f t="shared" si="31"/>
        <v>7.2669209352755918E-3</v>
      </c>
    </row>
    <row r="1023" spans="1:10" x14ac:dyDescent="0.3">
      <c r="A1023" t="s">
        <v>5344</v>
      </c>
      <c r="B1023" t="s">
        <v>36478</v>
      </c>
      <c r="C1023" t="s">
        <v>36478</v>
      </c>
      <c r="D1023" t="s">
        <v>36479</v>
      </c>
      <c r="E1023" t="s">
        <v>36480</v>
      </c>
      <c r="F1023" t="s">
        <v>36481</v>
      </c>
      <c r="G1023" t="s">
        <v>36480</v>
      </c>
      <c r="I1023">
        <f t="shared" si="30"/>
        <v>-2.8332579468936703E-3</v>
      </c>
      <c r="J1023">
        <f t="shared" si="31"/>
        <v>-2.8332579468936703E-3</v>
      </c>
    </row>
    <row r="1024" spans="1:10" x14ac:dyDescent="0.3">
      <c r="A1024" t="s">
        <v>5348</v>
      </c>
      <c r="B1024" t="s">
        <v>36482</v>
      </c>
      <c r="C1024" t="s">
        <v>36483</v>
      </c>
      <c r="D1024" t="s">
        <v>36484</v>
      </c>
      <c r="E1024" t="s">
        <v>36485</v>
      </c>
      <c r="F1024" t="s">
        <v>36486</v>
      </c>
      <c r="G1024" t="s">
        <v>36485</v>
      </c>
      <c r="I1024">
        <f t="shared" si="30"/>
        <v>3.6247693516352278E-3</v>
      </c>
      <c r="J1024">
        <f t="shared" si="31"/>
        <v>3.6247693516352278E-3</v>
      </c>
    </row>
    <row r="1025" spans="1:10" x14ac:dyDescent="0.3">
      <c r="A1025" t="s">
        <v>5355</v>
      </c>
      <c r="B1025" t="s">
        <v>36487</v>
      </c>
      <c r="C1025" t="s">
        <v>36488</v>
      </c>
      <c r="D1025" t="s">
        <v>36489</v>
      </c>
      <c r="E1025" t="s">
        <v>36490</v>
      </c>
      <c r="F1025" t="s">
        <v>36491</v>
      </c>
      <c r="G1025" t="s">
        <v>36490</v>
      </c>
      <c r="I1025">
        <f t="shared" si="30"/>
        <v>-1.5723340394793847E-3</v>
      </c>
      <c r="J1025">
        <f t="shared" si="31"/>
        <v>-1.5723340394793847E-3</v>
      </c>
    </row>
    <row r="1026" spans="1:10" x14ac:dyDescent="0.3">
      <c r="A1026" t="s">
        <v>5361</v>
      </c>
      <c r="B1026" t="s">
        <v>36492</v>
      </c>
      <c r="C1026" t="s">
        <v>36493</v>
      </c>
      <c r="D1026" t="s">
        <v>36494</v>
      </c>
      <c r="E1026" t="s">
        <v>36495</v>
      </c>
      <c r="F1026" t="s">
        <v>36496</v>
      </c>
      <c r="G1026" t="s">
        <v>36495</v>
      </c>
      <c r="I1026">
        <f t="shared" si="30"/>
        <v>-1.6563124838290825E-4</v>
      </c>
      <c r="J1026">
        <f t="shared" si="31"/>
        <v>-1.6563124838290825E-4</v>
      </c>
    </row>
    <row r="1027" spans="1:10" x14ac:dyDescent="0.3">
      <c r="A1027" t="s">
        <v>5368</v>
      </c>
      <c r="B1027" t="s">
        <v>36497</v>
      </c>
      <c r="C1027" t="s">
        <v>36498</v>
      </c>
      <c r="D1027" t="s">
        <v>36499</v>
      </c>
      <c r="E1027" t="s">
        <v>36500</v>
      </c>
      <c r="F1027" t="s">
        <v>36501</v>
      </c>
      <c r="G1027" t="s">
        <v>36500</v>
      </c>
      <c r="I1027">
        <f t="shared" si="30"/>
        <v>-7.2132935514132258E-3</v>
      </c>
      <c r="J1027">
        <f t="shared" si="31"/>
        <v>-7.2132935514132258E-3</v>
      </c>
    </row>
    <row r="1028" spans="1:10" x14ac:dyDescent="0.3">
      <c r="A1028" t="s">
        <v>5374</v>
      </c>
      <c r="B1028" t="s">
        <v>36502</v>
      </c>
      <c r="C1028" t="s">
        <v>36503</v>
      </c>
      <c r="D1028" t="s">
        <v>36504</v>
      </c>
      <c r="E1028" t="s">
        <v>36505</v>
      </c>
      <c r="F1028" t="s">
        <v>36506</v>
      </c>
      <c r="G1028" t="s">
        <v>36505</v>
      </c>
      <c r="I1028">
        <f t="shared" si="30"/>
        <v>1.2982776874559826E-3</v>
      </c>
      <c r="J1028">
        <f t="shared" si="31"/>
        <v>1.2982776874559826E-3</v>
      </c>
    </row>
    <row r="1029" spans="1:10" x14ac:dyDescent="0.3">
      <c r="A1029" t="s">
        <v>5379</v>
      </c>
      <c r="B1029" t="s">
        <v>36507</v>
      </c>
      <c r="C1029" t="s">
        <v>36508</v>
      </c>
      <c r="D1029" t="s">
        <v>36509</v>
      </c>
      <c r="E1029" t="s">
        <v>36509</v>
      </c>
      <c r="F1029" t="s">
        <v>36510</v>
      </c>
      <c r="G1029" t="s">
        <v>36509</v>
      </c>
      <c r="I1029">
        <f t="shared" ref="I1029:I1092" si="32">(E1029-E1028)/E1028</f>
        <v>-4.1501597026145252E-3</v>
      </c>
      <c r="J1029">
        <f t="shared" ref="J1029:J1092" si="33">(G1029-G1028)/G1028</f>
        <v>-4.1501597026145252E-3</v>
      </c>
    </row>
    <row r="1030" spans="1:10" x14ac:dyDescent="0.3">
      <c r="A1030" t="s">
        <v>5384</v>
      </c>
      <c r="B1030" t="s">
        <v>36511</v>
      </c>
      <c r="C1030" t="s">
        <v>36512</v>
      </c>
      <c r="D1030" t="s">
        <v>36513</v>
      </c>
      <c r="E1030" t="s">
        <v>36514</v>
      </c>
      <c r="F1030" t="s">
        <v>36515</v>
      </c>
      <c r="G1030" t="s">
        <v>36514</v>
      </c>
      <c r="I1030">
        <f t="shared" si="32"/>
        <v>-1.8773530425215353E-3</v>
      </c>
      <c r="J1030">
        <f t="shared" si="33"/>
        <v>-1.8773530425215353E-3</v>
      </c>
    </row>
    <row r="1031" spans="1:10" x14ac:dyDescent="0.3">
      <c r="A1031" t="s">
        <v>5389</v>
      </c>
      <c r="B1031" t="s">
        <v>36516</v>
      </c>
      <c r="C1031" t="s">
        <v>36516</v>
      </c>
      <c r="D1031" t="s">
        <v>36517</v>
      </c>
      <c r="E1031" t="s">
        <v>36517</v>
      </c>
      <c r="F1031" t="s">
        <v>36518</v>
      </c>
      <c r="G1031" t="s">
        <v>36517</v>
      </c>
      <c r="I1031">
        <f t="shared" si="32"/>
        <v>-1.8782692528196653E-2</v>
      </c>
      <c r="J1031">
        <f t="shared" si="33"/>
        <v>-1.8782692528196653E-2</v>
      </c>
    </row>
    <row r="1032" spans="1:10" x14ac:dyDescent="0.3">
      <c r="A1032" t="s">
        <v>5394</v>
      </c>
      <c r="B1032" t="s">
        <v>36519</v>
      </c>
      <c r="C1032" t="s">
        <v>36520</v>
      </c>
      <c r="D1032" t="s">
        <v>36521</v>
      </c>
      <c r="E1032" t="s">
        <v>36522</v>
      </c>
      <c r="F1032" t="s">
        <v>36523</v>
      </c>
      <c r="G1032" t="s">
        <v>36522</v>
      </c>
      <c r="I1032">
        <f t="shared" si="32"/>
        <v>-4.2220835646747529E-3</v>
      </c>
      <c r="J1032">
        <f t="shared" si="33"/>
        <v>-4.2220835646747529E-3</v>
      </c>
    </row>
    <row r="1033" spans="1:10" x14ac:dyDescent="0.3">
      <c r="A1033" t="s">
        <v>5400</v>
      </c>
      <c r="B1033" t="s">
        <v>36524</v>
      </c>
      <c r="C1033" t="s">
        <v>36525</v>
      </c>
      <c r="D1033" t="s">
        <v>36526</v>
      </c>
      <c r="E1033" t="s">
        <v>36527</v>
      </c>
      <c r="F1033" t="s">
        <v>36528</v>
      </c>
      <c r="G1033" t="s">
        <v>36527</v>
      </c>
      <c r="I1033">
        <f t="shared" si="32"/>
        <v>4.6024653517213075E-3</v>
      </c>
      <c r="J1033">
        <f t="shared" si="33"/>
        <v>4.6024653517213075E-3</v>
      </c>
    </row>
    <row r="1034" spans="1:10" x14ac:dyDescent="0.3">
      <c r="A1034" t="s">
        <v>5406</v>
      </c>
      <c r="B1034" t="s">
        <v>36529</v>
      </c>
      <c r="C1034" t="s">
        <v>36529</v>
      </c>
      <c r="D1034" t="s">
        <v>36530</v>
      </c>
      <c r="E1034" t="s">
        <v>36531</v>
      </c>
      <c r="F1034" t="s">
        <v>36532</v>
      </c>
      <c r="G1034" t="s">
        <v>36531</v>
      </c>
      <c r="I1034">
        <f t="shared" si="32"/>
        <v>-8.4378202255300672E-3</v>
      </c>
      <c r="J1034">
        <f t="shared" si="33"/>
        <v>-8.4378202255300672E-3</v>
      </c>
    </row>
    <row r="1035" spans="1:10" x14ac:dyDescent="0.3">
      <c r="A1035" t="s">
        <v>5411</v>
      </c>
      <c r="B1035" t="s">
        <v>35870</v>
      </c>
      <c r="C1035" t="s">
        <v>36533</v>
      </c>
      <c r="D1035" t="s">
        <v>36534</v>
      </c>
      <c r="E1035" t="s">
        <v>36535</v>
      </c>
      <c r="F1035" t="s">
        <v>21282</v>
      </c>
      <c r="G1035" t="s">
        <v>36535</v>
      </c>
      <c r="I1035">
        <f t="shared" si="32"/>
        <v>8.4416231376211511E-4</v>
      </c>
      <c r="J1035">
        <f t="shared" si="33"/>
        <v>8.4416231376211511E-4</v>
      </c>
    </row>
    <row r="1036" spans="1:10" x14ac:dyDescent="0.3">
      <c r="A1036" t="s">
        <v>5416</v>
      </c>
      <c r="B1036" t="s">
        <v>36536</v>
      </c>
      <c r="C1036" t="s">
        <v>35848</v>
      </c>
      <c r="D1036" t="s">
        <v>36213</v>
      </c>
      <c r="E1036" t="s">
        <v>36537</v>
      </c>
      <c r="F1036" t="s">
        <v>36538</v>
      </c>
      <c r="G1036" t="s">
        <v>36537</v>
      </c>
      <c r="I1036">
        <f t="shared" si="32"/>
        <v>-4.5653930850097285E-3</v>
      </c>
      <c r="J1036">
        <f t="shared" si="33"/>
        <v>-4.5653930850097285E-3</v>
      </c>
    </row>
    <row r="1037" spans="1:10" x14ac:dyDescent="0.3">
      <c r="A1037" t="s">
        <v>5421</v>
      </c>
      <c r="B1037" t="s">
        <v>36539</v>
      </c>
      <c r="C1037" t="s">
        <v>36540</v>
      </c>
      <c r="D1037" t="s">
        <v>36541</v>
      </c>
      <c r="E1037" t="s">
        <v>36542</v>
      </c>
      <c r="F1037" t="s">
        <v>36543</v>
      </c>
      <c r="G1037" t="s">
        <v>36542</v>
      </c>
      <c r="I1037">
        <f t="shared" si="32"/>
        <v>1.1342687121550673E-2</v>
      </c>
      <c r="J1037">
        <f t="shared" si="33"/>
        <v>1.1342687121550673E-2</v>
      </c>
    </row>
    <row r="1038" spans="1:10" x14ac:dyDescent="0.3">
      <c r="A1038" t="s">
        <v>5428</v>
      </c>
      <c r="B1038" t="s">
        <v>36544</v>
      </c>
      <c r="C1038" t="s">
        <v>36545</v>
      </c>
      <c r="D1038" t="s">
        <v>36544</v>
      </c>
      <c r="E1038" t="s">
        <v>36546</v>
      </c>
      <c r="F1038" t="s">
        <v>36547</v>
      </c>
      <c r="G1038" t="s">
        <v>36546</v>
      </c>
      <c r="I1038">
        <f t="shared" si="32"/>
        <v>9.6960542303703337E-4</v>
      </c>
      <c r="J1038">
        <f t="shared" si="33"/>
        <v>9.6960542303703337E-4</v>
      </c>
    </row>
    <row r="1039" spans="1:10" x14ac:dyDescent="0.3">
      <c r="A1039" t="s">
        <v>5433</v>
      </c>
      <c r="B1039" t="s">
        <v>36548</v>
      </c>
      <c r="C1039" t="s">
        <v>36549</v>
      </c>
      <c r="D1039" t="s">
        <v>36550</v>
      </c>
      <c r="E1039" t="s">
        <v>36551</v>
      </c>
      <c r="F1039" t="s">
        <v>36552</v>
      </c>
      <c r="G1039" t="s">
        <v>36551</v>
      </c>
      <c r="I1039">
        <f t="shared" si="32"/>
        <v>-5.6979004996977228E-4</v>
      </c>
      <c r="J1039">
        <f t="shared" si="33"/>
        <v>-5.6979004996977228E-4</v>
      </c>
    </row>
    <row r="1040" spans="1:10" x14ac:dyDescent="0.3">
      <c r="A1040" t="s">
        <v>5439</v>
      </c>
      <c r="B1040" t="s">
        <v>36553</v>
      </c>
      <c r="C1040" t="s">
        <v>36554</v>
      </c>
      <c r="D1040" t="s">
        <v>36553</v>
      </c>
      <c r="E1040" t="s">
        <v>36555</v>
      </c>
      <c r="F1040" t="s">
        <v>36556</v>
      </c>
      <c r="G1040" t="s">
        <v>36555</v>
      </c>
      <c r="I1040">
        <f t="shared" si="32"/>
        <v>5.510794042956851E-3</v>
      </c>
      <c r="J1040">
        <f t="shared" si="33"/>
        <v>5.510794042956851E-3</v>
      </c>
    </row>
    <row r="1041" spans="1:10" x14ac:dyDescent="0.3">
      <c r="A1041" t="s">
        <v>5446</v>
      </c>
      <c r="B1041" t="s">
        <v>36557</v>
      </c>
      <c r="C1041" t="s">
        <v>36558</v>
      </c>
      <c r="D1041" t="s">
        <v>36559</v>
      </c>
      <c r="E1041" t="s">
        <v>36560</v>
      </c>
      <c r="F1041" t="s">
        <v>36561</v>
      </c>
      <c r="G1041" t="s">
        <v>36560</v>
      </c>
      <c r="I1041">
        <f t="shared" si="32"/>
        <v>3.7100672063167888E-3</v>
      </c>
      <c r="J1041">
        <f t="shared" si="33"/>
        <v>3.7100672063167888E-3</v>
      </c>
    </row>
    <row r="1042" spans="1:10" x14ac:dyDescent="0.3">
      <c r="A1042" t="s">
        <v>5449</v>
      </c>
      <c r="B1042" t="s">
        <v>36562</v>
      </c>
      <c r="C1042" t="s">
        <v>36563</v>
      </c>
      <c r="D1042" t="s">
        <v>36564</v>
      </c>
      <c r="E1042" t="s">
        <v>36565</v>
      </c>
      <c r="F1042" t="s">
        <v>36566</v>
      </c>
      <c r="G1042" t="s">
        <v>36565</v>
      </c>
      <c r="I1042">
        <f t="shared" si="32"/>
        <v>-3.0316616641956626E-3</v>
      </c>
      <c r="J1042">
        <f t="shared" si="33"/>
        <v>-3.0316616641956626E-3</v>
      </c>
    </row>
    <row r="1043" spans="1:10" x14ac:dyDescent="0.3">
      <c r="A1043" t="s">
        <v>5454</v>
      </c>
      <c r="B1043" t="s">
        <v>36567</v>
      </c>
      <c r="C1043" t="s">
        <v>36568</v>
      </c>
      <c r="D1043" t="s">
        <v>36567</v>
      </c>
      <c r="E1043" t="s">
        <v>36569</v>
      </c>
      <c r="F1043" t="s">
        <v>36570</v>
      </c>
      <c r="G1043" t="s">
        <v>36569</v>
      </c>
      <c r="I1043">
        <f t="shared" si="32"/>
        <v>1.0552182560648217E-2</v>
      </c>
      <c r="J1043">
        <f t="shared" si="33"/>
        <v>1.0552182560648217E-2</v>
      </c>
    </row>
    <row r="1044" spans="1:10" x14ac:dyDescent="0.3">
      <c r="A1044" t="s">
        <v>5459</v>
      </c>
      <c r="B1044" t="s">
        <v>36571</v>
      </c>
      <c r="C1044" t="s">
        <v>36572</v>
      </c>
      <c r="D1044" t="s">
        <v>36571</v>
      </c>
      <c r="E1044" t="s">
        <v>36573</v>
      </c>
      <c r="F1044" t="s">
        <v>36574</v>
      </c>
      <c r="G1044" t="s">
        <v>36573</v>
      </c>
      <c r="I1044">
        <f t="shared" si="32"/>
        <v>4.8014049088992402E-3</v>
      </c>
      <c r="J1044">
        <f t="shared" si="33"/>
        <v>4.8014049088992402E-3</v>
      </c>
    </row>
    <row r="1045" spans="1:10" x14ac:dyDescent="0.3">
      <c r="A1045" t="s">
        <v>5463</v>
      </c>
      <c r="B1045" t="s">
        <v>36575</v>
      </c>
      <c r="C1045" t="s">
        <v>36576</v>
      </c>
      <c r="D1045" t="s">
        <v>36577</v>
      </c>
      <c r="E1045" t="s">
        <v>36578</v>
      </c>
      <c r="F1045" t="s">
        <v>36579</v>
      </c>
      <c r="G1045" t="s">
        <v>36578</v>
      </c>
      <c r="I1045">
        <f t="shared" si="32"/>
        <v>3.5190581192008712E-3</v>
      </c>
      <c r="J1045">
        <f t="shared" si="33"/>
        <v>3.5190581192008712E-3</v>
      </c>
    </row>
    <row r="1046" spans="1:10" x14ac:dyDescent="0.3">
      <c r="A1046" t="s">
        <v>5468</v>
      </c>
      <c r="B1046" t="s">
        <v>36580</v>
      </c>
      <c r="C1046" t="s">
        <v>36581</v>
      </c>
      <c r="D1046" t="s">
        <v>36580</v>
      </c>
      <c r="E1046" t="s">
        <v>36582</v>
      </c>
      <c r="F1046" t="s">
        <v>36583</v>
      </c>
      <c r="G1046" t="s">
        <v>36582</v>
      </c>
      <c r="I1046">
        <f t="shared" si="32"/>
        <v>3.5549151777959915E-3</v>
      </c>
      <c r="J1046">
        <f t="shared" si="33"/>
        <v>3.5549151777959915E-3</v>
      </c>
    </row>
    <row r="1047" spans="1:10" x14ac:dyDescent="0.3">
      <c r="A1047" t="s">
        <v>5474</v>
      </c>
      <c r="B1047" t="s">
        <v>36584</v>
      </c>
      <c r="C1047" t="s">
        <v>36585</v>
      </c>
      <c r="D1047" t="s">
        <v>36586</v>
      </c>
      <c r="E1047" t="s">
        <v>36587</v>
      </c>
      <c r="F1047" t="s">
        <v>36588</v>
      </c>
      <c r="G1047" t="s">
        <v>36587</v>
      </c>
      <c r="I1047">
        <f t="shared" si="32"/>
        <v>-2.2459316260893657E-3</v>
      </c>
      <c r="J1047">
        <f t="shared" si="33"/>
        <v>-2.2459316260893657E-3</v>
      </c>
    </row>
    <row r="1048" spans="1:10" x14ac:dyDescent="0.3">
      <c r="A1048" t="s">
        <v>5478</v>
      </c>
      <c r="B1048" t="s">
        <v>36589</v>
      </c>
      <c r="C1048" t="s">
        <v>36590</v>
      </c>
      <c r="D1048" t="s">
        <v>36589</v>
      </c>
      <c r="E1048" t="s">
        <v>36591</v>
      </c>
      <c r="F1048" t="s">
        <v>36592</v>
      </c>
      <c r="G1048" t="s">
        <v>36591</v>
      </c>
      <c r="I1048">
        <f t="shared" si="32"/>
        <v>4.4495887286491844E-3</v>
      </c>
      <c r="J1048">
        <f t="shared" si="33"/>
        <v>4.4495887286491844E-3</v>
      </c>
    </row>
    <row r="1049" spans="1:10" x14ac:dyDescent="0.3">
      <c r="A1049" t="s">
        <v>5483</v>
      </c>
      <c r="B1049" t="s">
        <v>36593</v>
      </c>
      <c r="C1049" t="s">
        <v>36594</v>
      </c>
      <c r="D1049" t="s">
        <v>36593</v>
      </c>
      <c r="E1049" t="s">
        <v>36595</v>
      </c>
      <c r="F1049" t="s">
        <v>36596</v>
      </c>
      <c r="G1049" t="s">
        <v>36595</v>
      </c>
      <c r="I1049">
        <f t="shared" si="32"/>
        <v>1.7468120037371047E-3</v>
      </c>
      <c r="J1049">
        <f t="shared" si="33"/>
        <v>1.7468120037371047E-3</v>
      </c>
    </row>
    <row r="1050" spans="1:10" x14ac:dyDescent="0.3">
      <c r="A1050" t="s">
        <v>5488</v>
      </c>
      <c r="B1050" t="s">
        <v>36597</v>
      </c>
      <c r="C1050" t="s">
        <v>36598</v>
      </c>
      <c r="D1050" t="s">
        <v>36599</v>
      </c>
      <c r="E1050" t="s">
        <v>36600</v>
      </c>
      <c r="F1050" t="s">
        <v>36601</v>
      </c>
      <c r="G1050" t="s">
        <v>36600</v>
      </c>
      <c r="I1050">
        <f t="shared" si="32"/>
        <v>8.9500316823843524E-4</v>
      </c>
      <c r="J1050">
        <f t="shared" si="33"/>
        <v>8.9500316823843524E-4</v>
      </c>
    </row>
    <row r="1051" spans="1:10" x14ac:dyDescent="0.3">
      <c r="A1051" t="s">
        <v>5492</v>
      </c>
      <c r="B1051" t="s">
        <v>36602</v>
      </c>
      <c r="C1051" t="s">
        <v>36602</v>
      </c>
      <c r="D1051" t="s">
        <v>36603</v>
      </c>
      <c r="E1051" t="s">
        <v>36593</v>
      </c>
      <c r="F1051" t="s">
        <v>36604</v>
      </c>
      <c r="G1051" t="s">
        <v>36593</v>
      </c>
      <c r="I1051">
        <f t="shared" si="32"/>
        <v>-2.4786494442002303E-3</v>
      </c>
      <c r="J1051">
        <f t="shared" si="33"/>
        <v>-2.4786494442002303E-3</v>
      </c>
    </row>
    <row r="1052" spans="1:10" x14ac:dyDescent="0.3">
      <c r="A1052" t="s">
        <v>5497</v>
      </c>
      <c r="B1052" t="s">
        <v>36605</v>
      </c>
      <c r="C1052" t="s">
        <v>36606</v>
      </c>
      <c r="D1052" t="s">
        <v>36607</v>
      </c>
      <c r="E1052" t="s">
        <v>36608</v>
      </c>
      <c r="F1052" t="s">
        <v>36609</v>
      </c>
      <c r="G1052" t="s">
        <v>36608</v>
      </c>
      <c r="I1052">
        <f t="shared" si="32"/>
        <v>1.1053504073779859E-3</v>
      </c>
      <c r="J1052">
        <f t="shared" si="33"/>
        <v>1.1053504073779859E-3</v>
      </c>
    </row>
    <row r="1053" spans="1:10" x14ac:dyDescent="0.3">
      <c r="A1053" t="s">
        <v>5502</v>
      </c>
      <c r="B1053" t="s">
        <v>36610</v>
      </c>
      <c r="C1053" t="s">
        <v>36474</v>
      </c>
      <c r="D1053" t="s">
        <v>36611</v>
      </c>
      <c r="E1053" t="s">
        <v>36612</v>
      </c>
      <c r="F1053" t="s">
        <v>36613</v>
      </c>
      <c r="G1053" t="s">
        <v>36612</v>
      </c>
      <c r="I1053">
        <f t="shared" si="32"/>
        <v>-1.8065188019431553E-3</v>
      </c>
      <c r="J1053">
        <f t="shared" si="33"/>
        <v>-1.8065188019431553E-3</v>
      </c>
    </row>
    <row r="1054" spans="1:10" x14ac:dyDescent="0.3">
      <c r="A1054" t="s">
        <v>5505</v>
      </c>
      <c r="B1054" t="s">
        <v>36614</v>
      </c>
      <c r="C1054" t="s">
        <v>36615</v>
      </c>
      <c r="D1054" t="s">
        <v>36616</v>
      </c>
      <c r="E1054" t="s">
        <v>36617</v>
      </c>
      <c r="F1054" t="s">
        <v>36552</v>
      </c>
      <c r="G1054" t="s">
        <v>36617</v>
      </c>
      <c r="I1054">
        <f t="shared" si="32"/>
        <v>6.2801886471116112E-4</v>
      </c>
      <c r="J1054">
        <f t="shared" si="33"/>
        <v>6.2801886471116112E-4</v>
      </c>
    </row>
    <row r="1055" spans="1:10" x14ac:dyDescent="0.3">
      <c r="A1055" t="s">
        <v>5510</v>
      </c>
      <c r="B1055" t="s">
        <v>36618</v>
      </c>
      <c r="C1055" t="s">
        <v>36619</v>
      </c>
      <c r="D1055" t="s">
        <v>36620</v>
      </c>
      <c r="E1055" t="s">
        <v>36621</v>
      </c>
      <c r="F1055" t="s">
        <v>36622</v>
      </c>
      <c r="G1055" t="s">
        <v>36621</v>
      </c>
      <c r="I1055">
        <f t="shared" si="32"/>
        <v>-5.0937333013394419E-4</v>
      </c>
      <c r="J1055">
        <f t="shared" si="33"/>
        <v>-5.0937333013394419E-4</v>
      </c>
    </row>
    <row r="1056" spans="1:10" x14ac:dyDescent="0.3">
      <c r="A1056" t="s">
        <v>5515</v>
      </c>
      <c r="B1056" t="s">
        <v>36623</v>
      </c>
      <c r="C1056" t="s">
        <v>36624</v>
      </c>
      <c r="D1056" t="s">
        <v>36625</v>
      </c>
      <c r="E1056" t="s">
        <v>36624</v>
      </c>
      <c r="F1056" t="s">
        <v>36532</v>
      </c>
      <c r="G1056" t="s">
        <v>36624</v>
      </c>
      <c r="I1056">
        <f t="shared" si="32"/>
        <v>3.9707655186794711E-3</v>
      </c>
      <c r="J1056">
        <f t="shared" si="33"/>
        <v>3.9707655186794711E-3</v>
      </c>
    </row>
    <row r="1057" spans="1:10" x14ac:dyDescent="0.3">
      <c r="A1057" t="s">
        <v>5520</v>
      </c>
      <c r="B1057" t="s">
        <v>36626</v>
      </c>
      <c r="C1057" t="s">
        <v>36627</v>
      </c>
      <c r="D1057" t="s">
        <v>36628</v>
      </c>
      <c r="E1057" t="s">
        <v>36629</v>
      </c>
      <c r="F1057" t="s">
        <v>36630</v>
      </c>
      <c r="G1057" t="s">
        <v>36629</v>
      </c>
      <c r="I1057">
        <f t="shared" si="32"/>
        <v>-1.5136205890782582E-3</v>
      </c>
      <c r="J1057">
        <f t="shared" si="33"/>
        <v>-1.5136205890782582E-3</v>
      </c>
    </row>
    <row r="1058" spans="1:10" x14ac:dyDescent="0.3">
      <c r="A1058" t="s">
        <v>5525</v>
      </c>
      <c r="B1058" t="s">
        <v>36631</v>
      </c>
      <c r="C1058" t="s">
        <v>36632</v>
      </c>
      <c r="D1058" t="s">
        <v>36633</v>
      </c>
      <c r="E1058" t="s">
        <v>36634</v>
      </c>
      <c r="F1058" t="s">
        <v>36635</v>
      </c>
      <c r="G1058" t="s">
        <v>36634</v>
      </c>
      <c r="I1058">
        <f t="shared" si="32"/>
        <v>-5.7009167243907716E-3</v>
      </c>
      <c r="J1058">
        <f t="shared" si="33"/>
        <v>-5.7009167243907716E-3</v>
      </c>
    </row>
    <row r="1059" spans="1:10" x14ac:dyDescent="0.3">
      <c r="A1059" t="s">
        <v>5531</v>
      </c>
      <c r="B1059" t="s">
        <v>36636</v>
      </c>
      <c r="C1059" t="s">
        <v>36637</v>
      </c>
      <c r="D1059" t="s">
        <v>36638</v>
      </c>
      <c r="E1059" t="s">
        <v>36639</v>
      </c>
      <c r="F1059" t="s">
        <v>36640</v>
      </c>
      <c r="G1059" t="s">
        <v>36639</v>
      </c>
      <c r="I1059">
        <f t="shared" si="32"/>
        <v>3.2233585170270075E-3</v>
      </c>
      <c r="J1059">
        <f t="shared" si="33"/>
        <v>3.2233585170270075E-3</v>
      </c>
    </row>
    <row r="1060" spans="1:10" x14ac:dyDescent="0.3">
      <c r="A1060" t="s">
        <v>5536</v>
      </c>
      <c r="B1060" t="s">
        <v>36641</v>
      </c>
      <c r="C1060" t="s">
        <v>36641</v>
      </c>
      <c r="D1060" t="s">
        <v>36580</v>
      </c>
      <c r="E1060" t="s">
        <v>36642</v>
      </c>
      <c r="F1060" t="s">
        <v>36412</v>
      </c>
      <c r="G1060" t="s">
        <v>36642</v>
      </c>
      <c r="I1060">
        <f t="shared" si="32"/>
        <v>-1.1547995668383406E-3</v>
      </c>
      <c r="J1060">
        <f t="shared" si="33"/>
        <v>-1.1547995668383406E-3</v>
      </c>
    </row>
    <row r="1061" spans="1:10" x14ac:dyDescent="0.3">
      <c r="A1061" t="s">
        <v>5542</v>
      </c>
      <c r="B1061" t="s">
        <v>36643</v>
      </c>
      <c r="C1061" t="s">
        <v>36643</v>
      </c>
      <c r="D1061" t="s">
        <v>36644</v>
      </c>
      <c r="E1061" t="s">
        <v>36645</v>
      </c>
      <c r="F1061" t="s">
        <v>36646</v>
      </c>
      <c r="G1061" t="s">
        <v>36645</v>
      </c>
      <c r="I1061">
        <f t="shared" si="32"/>
        <v>-3.6066766379259443E-3</v>
      </c>
      <c r="J1061">
        <f t="shared" si="33"/>
        <v>-3.6066766379259443E-3</v>
      </c>
    </row>
    <row r="1062" spans="1:10" x14ac:dyDescent="0.3">
      <c r="A1062" t="s">
        <v>5547</v>
      </c>
      <c r="B1062" t="s">
        <v>36647</v>
      </c>
      <c r="C1062" t="s">
        <v>36648</v>
      </c>
      <c r="D1062" t="s">
        <v>36649</v>
      </c>
      <c r="E1062" t="s">
        <v>36650</v>
      </c>
      <c r="F1062" t="s">
        <v>36651</v>
      </c>
      <c r="G1062" t="s">
        <v>36650</v>
      </c>
      <c r="I1062">
        <f t="shared" si="32"/>
        <v>2.5684082358588762E-3</v>
      </c>
      <c r="J1062">
        <f t="shared" si="33"/>
        <v>2.5684082358588762E-3</v>
      </c>
    </row>
    <row r="1063" spans="1:10" x14ac:dyDescent="0.3">
      <c r="A1063" t="s">
        <v>5553</v>
      </c>
      <c r="B1063" t="s">
        <v>36652</v>
      </c>
      <c r="C1063" t="s">
        <v>36653</v>
      </c>
      <c r="D1063" t="s">
        <v>36654</v>
      </c>
      <c r="E1063" t="s">
        <v>36655</v>
      </c>
      <c r="F1063" t="s">
        <v>36656</v>
      </c>
      <c r="G1063" t="s">
        <v>36655</v>
      </c>
      <c r="I1063">
        <f t="shared" si="32"/>
        <v>5.9203357068398519E-3</v>
      </c>
      <c r="J1063">
        <f t="shared" si="33"/>
        <v>5.9203357068398519E-3</v>
      </c>
    </row>
    <row r="1064" spans="1:10" x14ac:dyDescent="0.3">
      <c r="A1064" t="s">
        <v>5559</v>
      </c>
      <c r="B1064" t="s">
        <v>36657</v>
      </c>
      <c r="C1064" t="s">
        <v>36658</v>
      </c>
      <c r="D1064" t="s">
        <v>36659</v>
      </c>
      <c r="E1064" t="s">
        <v>36660</v>
      </c>
      <c r="F1064" t="s">
        <v>36661</v>
      </c>
      <c r="G1064" t="s">
        <v>36660</v>
      </c>
      <c r="I1064">
        <f t="shared" si="32"/>
        <v>1.4521919536086673E-3</v>
      </c>
      <c r="J1064">
        <f t="shared" si="33"/>
        <v>1.4521919536086673E-3</v>
      </c>
    </row>
    <row r="1065" spans="1:10" x14ac:dyDescent="0.3">
      <c r="A1065" t="s">
        <v>5565</v>
      </c>
      <c r="B1065" t="s">
        <v>36662</v>
      </c>
      <c r="C1065" t="s">
        <v>36663</v>
      </c>
      <c r="D1065" t="s">
        <v>36662</v>
      </c>
      <c r="E1065" t="s">
        <v>36664</v>
      </c>
      <c r="F1065" t="s">
        <v>36665</v>
      </c>
      <c r="G1065" t="s">
        <v>36664</v>
      </c>
      <c r="I1065">
        <f t="shared" si="32"/>
        <v>6.3613438644577764E-3</v>
      </c>
      <c r="J1065">
        <f t="shared" si="33"/>
        <v>6.3613438644577764E-3</v>
      </c>
    </row>
    <row r="1066" spans="1:10" x14ac:dyDescent="0.3">
      <c r="A1066" t="s">
        <v>5571</v>
      </c>
      <c r="B1066" t="s">
        <v>36666</v>
      </c>
      <c r="C1066" t="s">
        <v>36667</v>
      </c>
      <c r="D1066" t="s">
        <v>36668</v>
      </c>
      <c r="E1066" t="s">
        <v>36669</v>
      </c>
      <c r="F1066" t="s">
        <v>36670</v>
      </c>
      <c r="G1066" t="s">
        <v>36669</v>
      </c>
      <c r="I1066">
        <f t="shared" si="32"/>
        <v>7.9636324455397312E-4</v>
      </c>
      <c r="J1066">
        <f t="shared" si="33"/>
        <v>7.9636324455397312E-4</v>
      </c>
    </row>
    <row r="1067" spans="1:10" x14ac:dyDescent="0.3">
      <c r="A1067" t="s">
        <v>5575</v>
      </c>
      <c r="B1067" t="s">
        <v>36671</v>
      </c>
      <c r="C1067" t="s">
        <v>36672</v>
      </c>
      <c r="D1067" t="s">
        <v>36673</v>
      </c>
      <c r="E1067" t="s">
        <v>36674</v>
      </c>
      <c r="F1067" t="s">
        <v>36675</v>
      </c>
      <c r="G1067" t="s">
        <v>36674</v>
      </c>
      <c r="I1067">
        <f t="shared" si="32"/>
        <v>-6.1957262421183162E-3</v>
      </c>
      <c r="J1067">
        <f t="shared" si="33"/>
        <v>-6.1957262421183162E-3</v>
      </c>
    </row>
    <row r="1068" spans="1:10" x14ac:dyDescent="0.3">
      <c r="A1068" t="s">
        <v>5580</v>
      </c>
      <c r="B1068" t="s">
        <v>36676</v>
      </c>
      <c r="C1068" t="s">
        <v>36677</v>
      </c>
      <c r="D1068" t="s">
        <v>36678</v>
      </c>
      <c r="E1068" t="s">
        <v>36678</v>
      </c>
      <c r="F1068" t="s">
        <v>36679</v>
      </c>
      <c r="G1068" t="s">
        <v>36678</v>
      </c>
      <c r="I1068">
        <f t="shared" si="32"/>
        <v>-6.8021154594773651E-3</v>
      </c>
      <c r="J1068">
        <f t="shared" si="33"/>
        <v>-6.8021154594773651E-3</v>
      </c>
    </row>
    <row r="1069" spans="1:10" x14ac:dyDescent="0.3">
      <c r="A1069" t="s">
        <v>5584</v>
      </c>
      <c r="B1069" t="s">
        <v>36680</v>
      </c>
      <c r="C1069" t="s">
        <v>36681</v>
      </c>
      <c r="D1069" t="s">
        <v>36682</v>
      </c>
      <c r="E1069" t="s">
        <v>36683</v>
      </c>
      <c r="F1069" t="s">
        <v>36346</v>
      </c>
      <c r="G1069" t="s">
        <v>36683</v>
      </c>
      <c r="I1069">
        <f t="shared" si="32"/>
        <v>9.0403724802498968E-3</v>
      </c>
      <c r="J1069">
        <f t="shared" si="33"/>
        <v>9.0403724802498968E-3</v>
      </c>
    </row>
    <row r="1070" spans="1:10" x14ac:dyDescent="0.3">
      <c r="A1070" t="s">
        <v>5587</v>
      </c>
      <c r="B1070" t="s">
        <v>36684</v>
      </c>
      <c r="C1070" t="s">
        <v>36684</v>
      </c>
      <c r="D1070" t="s">
        <v>36685</v>
      </c>
      <c r="E1070" t="s">
        <v>36685</v>
      </c>
      <c r="F1070" t="s">
        <v>36686</v>
      </c>
      <c r="G1070" t="s">
        <v>36685</v>
      </c>
      <c r="I1070">
        <f t="shared" si="32"/>
        <v>-1.5354958759863105E-2</v>
      </c>
      <c r="J1070">
        <f t="shared" si="33"/>
        <v>-1.5354958759863105E-2</v>
      </c>
    </row>
    <row r="1071" spans="1:10" x14ac:dyDescent="0.3">
      <c r="A1071" t="s">
        <v>5594</v>
      </c>
      <c r="B1071" t="s">
        <v>36687</v>
      </c>
      <c r="C1071" t="s">
        <v>36688</v>
      </c>
      <c r="D1071" t="s">
        <v>36689</v>
      </c>
      <c r="E1071" t="s">
        <v>36690</v>
      </c>
      <c r="F1071" t="s">
        <v>36691</v>
      </c>
      <c r="G1071" t="s">
        <v>36690</v>
      </c>
      <c r="I1071">
        <f t="shared" si="32"/>
        <v>9.8755799252348737E-3</v>
      </c>
      <c r="J1071">
        <f t="shared" si="33"/>
        <v>9.8755799252348737E-3</v>
      </c>
    </row>
    <row r="1072" spans="1:10" x14ac:dyDescent="0.3">
      <c r="A1072" t="s">
        <v>5598</v>
      </c>
      <c r="B1072" t="s">
        <v>36692</v>
      </c>
      <c r="C1072" t="s">
        <v>36692</v>
      </c>
      <c r="D1072" t="s">
        <v>36693</v>
      </c>
      <c r="E1072" t="s">
        <v>36694</v>
      </c>
      <c r="F1072" t="s">
        <v>36695</v>
      </c>
      <c r="G1072" t="s">
        <v>36694</v>
      </c>
      <c r="I1072">
        <f t="shared" si="32"/>
        <v>-2.4501444236999549E-3</v>
      </c>
      <c r="J1072">
        <f t="shared" si="33"/>
        <v>-2.4501444236999549E-3</v>
      </c>
    </row>
    <row r="1073" spans="1:10" x14ac:dyDescent="0.3">
      <c r="A1073" t="s">
        <v>5601</v>
      </c>
      <c r="B1073" t="s">
        <v>36696</v>
      </c>
      <c r="C1073" t="s">
        <v>36697</v>
      </c>
      <c r="D1073" t="s">
        <v>36698</v>
      </c>
      <c r="E1073" t="s">
        <v>36699</v>
      </c>
      <c r="F1073" t="s">
        <v>36700</v>
      </c>
      <c r="G1073" t="s">
        <v>36699</v>
      </c>
      <c r="I1073">
        <f t="shared" si="32"/>
        <v>-1.6589504932124034E-3</v>
      </c>
      <c r="J1073">
        <f t="shared" si="33"/>
        <v>-1.6589504932124034E-3</v>
      </c>
    </row>
    <row r="1074" spans="1:10" x14ac:dyDescent="0.3">
      <c r="A1074" t="s">
        <v>5606</v>
      </c>
      <c r="B1074" t="s">
        <v>36701</v>
      </c>
      <c r="C1074" t="s">
        <v>36702</v>
      </c>
      <c r="D1074" t="s">
        <v>36703</v>
      </c>
      <c r="E1074" t="s">
        <v>36704</v>
      </c>
      <c r="F1074" t="s">
        <v>36705</v>
      </c>
      <c r="G1074" t="s">
        <v>36704</v>
      </c>
      <c r="I1074">
        <f t="shared" si="32"/>
        <v>-1.3975875264738202E-2</v>
      </c>
      <c r="J1074">
        <f t="shared" si="33"/>
        <v>-1.3975875264738202E-2</v>
      </c>
    </row>
    <row r="1075" spans="1:10" x14ac:dyDescent="0.3">
      <c r="A1075" t="s">
        <v>5611</v>
      </c>
      <c r="B1075" t="s">
        <v>36706</v>
      </c>
      <c r="C1075" t="s">
        <v>36707</v>
      </c>
      <c r="D1075" t="s">
        <v>36708</v>
      </c>
      <c r="E1075" t="s">
        <v>36709</v>
      </c>
      <c r="F1075" t="s">
        <v>36710</v>
      </c>
      <c r="G1075" t="s">
        <v>36709</v>
      </c>
      <c r="I1075">
        <f t="shared" si="32"/>
        <v>-2.1780559112666596E-4</v>
      </c>
      <c r="J1075">
        <f t="shared" si="33"/>
        <v>-2.1780559112666596E-4</v>
      </c>
    </row>
    <row r="1076" spans="1:10" x14ac:dyDescent="0.3">
      <c r="A1076" t="s">
        <v>5616</v>
      </c>
      <c r="B1076" t="s">
        <v>36711</v>
      </c>
      <c r="C1076" t="s">
        <v>36712</v>
      </c>
      <c r="D1076" t="s">
        <v>36711</v>
      </c>
      <c r="E1076" t="s">
        <v>36713</v>
      </c>
      <c r="F1076" t="s">
        <v>36714</v>
      </c>
      <c r="G1076" t="s">
        <v>36713</v>
      </c>
      <c r="I1076">
        <f t="shared" si="32"/>
        <v>1.2418191738838388E-2</v>
      </c>
      <c r="J1076">
        <f t="shared" si="33"/>
        <v>1.2418191738838388E-2</v>
      </c>
    </row>
    <row r="1077" spans="1:10" x14ac:dyDescent="0.3">
      <c r="A1077" t="s">
        <v>5620</v>
      </c>
      <c r="B1077" t="s">
        <v>36715</v>
      </c>
      <c r="C1077" t="s">
        <v>36716</v>
      </c>
      <c r="D1077" t="s">
        <v>36717</v>
      </c>
      <c r="E1077" t="s">
        <v>36718</v>
      </c>
      <c r="F1077" t="s">
        <v>36719</v>
      </c>
      <c r="G1077" t="s">
        <v>36718</v>
      </c>
      <c r="I1077">
        <f t="shared" si="32"/>
        <v>-1.0452448324976456E-3</v>
      </c>
      <c r="J1077">
        <f t="shared" si="33"/>
        <v>-1.0452448324976456E-3</v>
      </c>
    </row>
    <row r="1078" spans="1:10" x14ac:dyDescent="0.3">
      <c r="A1078" t="s">
        <v>5625</v>
      </c>
      <c r="B1078" t="s">
        <v>36720</v>
      </c>
      <c r="C1078" t="s">
        <v>36720</v>
      </c>
      <c r="D1078" t="s">
        <v>36721</v>
      </c>
      <c r="E1078" t="s">
        <v>36722</v>
      </c>
      <c r="F1078" t="s">
        <v>35791</v>
      </c>
      <c r="G1078" t="s">
        <v>36722</v>
      </c>
      <c r="I1078">
        <f t="shared" si="32"/>
        <v>-1.6038192730180829E-2</v>
      </c>
      <c r="J1078">
        <f t="shared" si="33"/>
        <v>-1.6038192730180829E-2</v>
      </c>
    </row>
    <row r="1079" spans="1:10" x14ac:dyDescent="0.3">
      <c r="A1079" t="s">
        <v>5630</v>
      </c>
      <c r="B1079" t="s">
        <v>36723</v>
      </c>
      <c r="C1079" t="s">
        <v>36724</v>
      </c>
      <c r="D1079" t="s">
        <v>36725</v>
      </c>
      <c r="E1079" t="s">
        <v>36726</v>
      </c>
      <c r="F1079" t="s">
        <v>36727</v>
      </c>
      <c r="G1079" t="s">
        <v>36726</v>
      </c>
      <c r="I1079">
        <f t="shared" si="32"/>
        <v>1.6437804228753756E-2</v>
      </c>
      <c r="J1079">
        <f t="shared" si="33"/>
        <v>1.6437804228753756E-2</v>
      </c>
    </row>
    <row r="1080" spans="1:10" x14ac:dyDescent="0.3">
      <c r="A1080" t="s">
        <v>5633</v>
      </c>
      <c r="B1080" t="s">
        <v>36728</v>
      </c>
      <c r="C1080" t="s">
        <v>36728</v>
      </c>
      <c r="D1080" t="s">
        <v>36729</v>
      </c>
      <c r="E1080" t="s">
        <v>36730</v>
      </c>
      <c r="F1080" t="s">
        <v>36731</v>
      </c>
      <c r="G1080" t="s">
        <v>36730</v>
      </c>
      <c r="I1080">
        <f t="shared" si="32"/>
        <v>-1.9710859704205302E-2</v>
      </c>
      <c r="J1080">
        <f t="shared" si="33"/>
        <v>-1.9710859704205302E-2</v>
      </c>
    </row>
    <row r="1081" spans="1:10" x14ac:dyDescent="0.3">
      <c r="A1081" t="s">
        <v>5639</v>
      </c>
      <c r="B1081" t="s">
        <v>36732</v>
      </c>
      <c r="C1081" t="s">
        <v>36733</v>
      </c>
      <c r="D1081" t="s">
        <v>36734</v>
      </c>
      <c r="E1081" t="s">
        <v>36735</v>
      </c>
      <c r="F1081" t="s">
        <v>36736</v>
      </c>
      <c r="G1081" t="s">
        <v>36735</v>
      </c>
      <c r="I1081">
        <f t="shared" si="32"/>
        <v>-6.9120992841813934E-3</v>
      </c>
      <c r="J1081">
        <f t="shared" si="33"/>
        <v>-6.9120992841813934E-3</v>
      </c>
    </row>
    <row r="1082" spans="1:10" x14ac:dyDescent="0.3">
      <c r="A1082" t="s">
        <v>5644</v>
      </c>
      <c r="B1082" t="s">
        <v>36737</v>
      </c>
      <c r="C1082" t="s">
        <v>36738</v>
      </c>
      <c r="D1082" t="s">
        <v>36739</v>
      </c>
      <c r="E1082" t="s">
        <v>36740</v>
      </c>
      <c r="F1082" t="s">
        <v>36741</v>
      </c>
      <c r="G1082" t="s">
        <v>36740</v>
      </c>
      <c r="I1082">
        <f t="shared" si="32"/>
        <v>-1.3480896830746412E-2</v>
      </c>
      <c r="J1082">
        <f t="shared" si="33"/>
        <v>-1.3480896830746412E-2</v>
      </c>
    </row>
    <row r="1083" spans="1:10" x14ac:dyDescent="0.3">
      <c r="A1083" t="s">
        <v>5648</v>
      </c>
      <c r="B1083" t="s">
        <v>36742</v>
      </c>
      <c r="C1083" t="s">
        <v>36743</v>
      </c>
      <c r="D1083" t="s">
        <v>36744</v>
      </c>
      <c r="E1083" t="s">
        <v>36745</v>
      </c>
      <c r="F1083" t="s">
        <v>36746</v>
      </c>
      <c r="G1083" t="s">
        <v>36745</v>
      </c>
      <c r="I1083">
        <f t="shared" si="32"/>
        <v>-3.6026313766910018E-4</v>
      </c>
      <c r="J1083">
        <f t="shared" si="33"/>
        <v>-3.6026313766910018E-4</v>
      </c>
    </row>
    <row r="1084" spans="1:10" x14ac:dyDescent="0.3">
      <c r="A1084" t="s">
        <v>5652</v>
      </c>
      <c r="B1084" t="s">
        <v>36747</v>
      </c>
      <c r="C1084" t="s">
        <v>36747</v>
      </c>
      <c r="D1084" t="s">
        <v>36748</v>
      </c>
      <c r="E1084" t="s">
        <v>36749</v>
      </c>
      <c r="F1084" t="s">
        <v>36750</v>
      </c>
      <c r="G1084" t="s">
        <v>36749</v>
      </c>
      <c r="I1084">
        <f t="shared" si="32"/>
        <v>-1.0631209040690377E-2</v>
      </c>
      <c r="J1084">
        <f t="shared" si="33"/>
        <v>-1.0631209040690377E-2</v>
      </c>
    </row>
    <row r="1085" spans="1:10" x14ac:dyDescent="0.3">
      <c r="A1085" t="s">
        <v>5655</v>
      </c>
      <c r="B1085" t="s">
        <v>36751</v>
      </c>
      <c r="C1085" t="s">
        <v>36752</v>
      </c>
      <c r="D1085" t="s">
        <v>36753</v>
      </c>
      <c r="E1085" t="s">
        <v>36754</v>
      </c>
      <c r="F1085" t="s">
        <v>34626</v>
      </c>
      <c r="G1085" t="s">
        <v>36754</v>
      </c>
      <c r="I1085">
        <f t="shared" si="32"/>
        <v>-1.517804130837509E-3</v>
      </c>
      <c r="J1085">
        <f t="shared" si="33"/>
        <v>-1.517804130837509E-3</v>
      </c>
    </row>
    <row r="1086" spans="1:10" x14ac:dyDescent="0.3">
      <c r="A1086" t="s">
        <v>5660</v>
      </c>
      <c r="B1086" t="s">
        <v>36755</v>
      </c>
      <c r="C1086" t="s">
        <v>36756</v>
      </c>
      <c r="D1086" t="s">
        <v>36755</v>
      </c>
      <c r="E1086" t="s">
        <v>36757</v>
      </c>
      <c r="F1086" t="s">
        <v>36758</v>
      </c>
      <c r="G1086" t="s">
        <v>36757</v>
      </c>
      <c r="I1086">
        <f t="shared" si="32"/>
        <v>1.6328473500701803E-2</v>
      </c>
      <c r="J1086">
        <f t="shared" si="33"/>
        <v>1.6328473500701803E-2</v>
      </c>
    </row>
    <row r="1087" spans="1:10" x14ac:dyDescent="0.3">
      <c r="A1087" t="s">
        <v>5663</v>
      </c>
      <c r="B1087" t="s">
        <v>36759</v>
      </c>
      <c r="C1087" t="s">
        <v>36760</v>
      </c>
      <c r="D1087" t="s">
        <v>36761</v>
      </c>
      <c r="E1087" t="s">
        <v>36762</v>
      </c>
      <c r="F1087" t="s">
        <v>36763</v>
      </c>
      <c r="G1087" t="s">
        <v>36762</v>
      </c>
      <c r="I1087">
        <f t="shared" si="32"/>
        <v>1.1757800819317717E-3</v>
      </c>
      <c r="J1087">
        <f t="shared" si="33"/>
        <v>1.1757800819317717E-3</v>
      </c>
    </row>
    <row r="1088" spans="1:10" x14ac:dyDescent="0.3">
      <c r="A1088" t="s">
        <v>5666</v>
      </c>
      <c r="B1088" t="s">
        <v>36764</v>
      </c>
      <c r="C1088" t="s">
        <v>36765</v>
      </c>
      <c r="D1088" t="s">
        <v>36766</v>
      </c>
      <c r="E1088" t="s">
        <v>36767</v>
      </c>
      <c r="F1088" t="s">
        <v>36768</v>
      </c>
      <c r="G1088" t="s">
        <v>36767</v>
      </c>
      <c r="I1088">
        <f t="shared" si="32"/>
        <v>1.3118595133285345E-2</v>
      </c>
      <c r="J1088">
        <f t="shared" si="33"/>
        <v>1.3118595133285345E-2</v>
      </c>
    </row>
    <row r="1089" spans="1:10" x14ac:dyDescent="0.3">
      <c r="A1089" t="s">
        <v>5669</v>
      </c>
      <c r="B1089" t="s">
        <v>36769</v>
      </c>
      <c r="C1089" t="s">
        <v>36770</v>
      </c>
      <c r="D1089" t="s">
        <v>36771</v>
      </c>
      <c r="E1089" t="s">
        <v>36772</v>
      </c>
      <c r="F1089" t="s">
        <v>36773</v>
      </c>
      <c r="G1089" t="s">
        <v>36772</v>
      </c>
      <c r="I1089">
        <f t="shared" si="32"/>
        <v>-9.2381576990054337E-3</v>
      </c>
      <c r="J1089">
        <f t="shared" si="33"/>
        <v>-9.2381576990054337E-3</v>
      </c>
    </row>
    <row r="1090" spans="1:10" x14ac:dyDescent="0.3">
      <c r="A1090" t="s">
        <v>5673</v>
      </c>
      <c r="B1090" t="s">
        <v>36774</v>
      </c>
      <c r="C1090" t="s">
        <v>36775</v>
      </c>
      <c r="D1090" t="s">
        <v>36774</v>
      </c>
      <c r="E1090" t="s">
        <v>36776</v>
      </c>
      <c r="F1090" t="s">
        <v>36777</v>
      </c>
      <c r="G1090" t="s">
        <v>36776</v>
      </c>
      <c r="I1090">
        <f t="shared" si="32"/>
        <v>1.3156908189705212E-2</v>
      </c>
      <c r="J1090">
        <f t="shared" si="33"/>
        <v>1.3156908189705212E-2</v>
      </c>
    </row>
    <row r="1091" spans="1:10" x14ac:dyDescent="0.3">
      <c r="A1091" t="s">
        <v>5678</v>
      </c>
      <c r="B1091" t="s">
        <v>36778</v>
      </c>
      <c r="C1091" t="s">
        <v>36779</v>
      </c>
      <c r="D1091" t="s">
        <v>36780</v>
      </c>
      <c r="E1091" t="s">
        <v>36781</v>
      </c>
      <c r="F1091" t="s">
        <v>36782</v>
      </c>
      <c r="G1091" t="s">
        <v>36781</v>
      </c>
      <c r="I1091">
        <f t="shared" si="32"/>
        <v>7.6454329992554047E-3</v>
      </c>
      <c r="J1091">
        <f t="shared" si="33"/>
        <v>7.6454329992554047E-3</v>
      </c>
    </row>
    <row r="1092" spans="1:10" x14ac:dyDescent="0.3">
      <c r="A1092" t="s">
        <v>5681</v>
      </c>
      <c r="B1092" t="s">
        <v>36783</v>
      </c>
      <c r="C1092" t="s">
        <v>36784</v>
      </c>
      <c r="D1092" t="s">
        <v>36785</v>
      </c>
      <c r="E1092" t="s">
        <v>36786</v>
      </c>
      <c r="F1092" t="s">
        <v>36787</v>
      </c>
      <c r="G1092" t="s">
        <v>36786</v>
      </c>
      <c r="I1092">
        <f t="shared" si="32"/>
        <v>7.4555097916171426E-4</v>
      </c>
      <c r="J1092">
        <f t="shared" si="33"/>
        <v>7.4555097916171426E-4</v>
      </c>
    </row>
    <row r="1093" spans="1:10" x14ac:dyDescent="0.3">
      <c r="A1093" t="s">
        <v>5684</v>
      </c>
      <c r="B1093" t="s">
        <v>36788</v>
      </c>
      <c r="C1093" t="s">
        <v>36789</v>
      </c>
      <c r="D1093" t="s">
        <v>36788</v>
      </c>
      <c r="E1093" t="s">
        <v>36790</v>
      </c>
      <c r="F1093" t="s">
        <v>36791</v>
      </c>
      <c r="G1093" t="s">
        <v>36790</v>
      </c>
      <c r="I1093">
        <f t="shared" ref="I1093:I1156" si="34">(E1093-E1092)/E1092</f>
        <v>1.1167274716285074E-2</v>
      </c>
      <c r="J1093">
        <f t="shared" ref="J1093:J1156" si="35">(G1093-G1092)/G1092</f>
        <v>1.1167274716285074E-2</v>
      </c>
    </row>
    <row r="1094" spans="1:10" x14ac:dyDescent="0.3">
      <c r="A1094" t="s">
        <v>5687</v>
      </c>
      <c r="B1094" t="s">
        <v>36792</v>
      </c>
      <c r="C1094" t="s">
        <v>36793</v>
      </c>
      <c r="D1094" t="s">
        <v>36794</v>
      </c>
      <c r="E1094" t="s">
        <v>36795</v>
      </c>
      <c r="F1094" t="s">
        <v>36796</v>
      </c>
      <c r="G1094" t="s">
        <v>36795</v>
      </c>
      <c r="I1094">
        <f t="shared" si="34"/>
        <v>-1.8487540978787569E-3</v>
      </c>
      <c r="J1094">
        <f t="shared" si="35"/>
        <v>-1.8487540978787569E-3</v>
      </c>
    </row>
    <row r="1095" spans="1:10" x14ac:dyDescent="0.3">
      <c r="A1095" t="s">
        <v>5690</v>
      </c>
      <c r="B1095" t="s">
        <v>36797</v>
      </c>
      <c r="C1095" t="s">
        <v>36798</v>
      </c>
      <c r="D1095" t="s">
        <v>36799</v>
      </c>
      <c r="E1095" t="s">
        <v>36800</v>
      </c>
      <c r="F1095" t="s">
        <v>36801</v>
      </c>
      <c r="G1095" t="s">
        <v>36800</v>
      </c>
      <c r="I1095">
        <f t="shared" si="34"/>
        <v>1.3026117870808129E-2</v>
      </c>
      <c r="J1095">
        <f t="shared" si="35"/>
        <v>1.3026117870808129E-2</v>
      </c>
    </row>
    <row r="1096" spans="1:10" x14ac:dyDescent="0.3">
      <c r="A1096" t="s">
        <v>5694</v>
      </c>
      <c r="B1096" t="s">
        <v>36802</v>
      </c>
      <c r="C1096" t="s">
        <v>36803</v>
      </c>
      <c r="D1096" t="s">
        <v>36802</v>
      </c>
      <c r="E1096" t="s">
        <v>36804</v>
      </c>
      <c r="F1096" t="s">
        <v>36805</v>
      </c>
      <c r="G1096" t="s">
        <v>36804</v>
      </c>
      <c r="I1096">
        <f t="shared" si="34"/>
        <v>1.134602184230934E-2</v>
      </c>
      <c r="J1096">
        <f t="shared" si="35"/>
        <v>1.134602184230934E-2</v>
      </c>
    </row>
    <row r="1097" spans="1:10" x14ac:dyDescent="0.3">
      <c r="A1097" t="s">
        <v>5699</v>
      </c>
      <c r="B1097" t="s">
        <v>36806</v>
      </c>
      <c r="C1097" t="s">
        <v>36807</v>
      </c>
      <c r="D1097" t="s">
        <v>36808</v>
      </c>
      <c r="E1097" t="s">
        <v>36809</v>
      </c>
      <c r="F1097" t="s">
        <v>36810</v>
      </c>
      <c r="G1097" t="s">
        <v>36809</v>
      </c>
      <c r="I1097">
        <f t="shared" si="34"/>
        <v>-1.3961227528664847E-3</v>
      </c>
      <c r="J1097">
        <f t="shared" si="35"/>
        <v>-1.3961227528664847E-3</v>
      </c>
    </row>
    <row r="1098" spans="1:10" x14ac:dyDescent="0.3">
      <c r="A1098" t="s">
        <v>5704</v>
      </c>
      <c r="B1098" t="s">
        <v>36811</v>
      </c>
      <c r="C1098" t="s">
        <v>36812</v>
      </c>
      <c r="D1098" t="s">
        <v>36813</v>
      </c>
      <c r="E1098" t="s">
        <v>36814</v>
      </c>
      <c r="F1098" t="s">
        <v>36815</v>
      </c>
      <c r="G1098" t="s">
        <v>36814</v>
      </c>
      <c r="I1098">
        <f t="shared" si="34"/>
        <v>1.0134381286283243E-3</v>
      </c>
      <c r="J1098">
        <f t="shared" si="35"/>
        <v>1.0134381286283243E-3</v>
      </c>
    </row>
    <row r="1099" spans="1:10" x14ac:dyDescent="0.3">
      <c r="A1099" t="s">
        <v>5708</v>
      </c>
      <c r="B1099" t="s">
        <v>36816</v>
      </c>
      <c r="C1099" t="s">
        <v>36817</v>
      </c>
      <c r="D1099" t="s">
        <v>36816</v>
      </c>
      <c r="E1099" t="s">
        <v>36818</v>
      </c>
      <c r="F1099" t="s">
        <v>36819</v>
      </c>
      <c r="G1099" t="s">
        <v>36818</v>
      </c>
      <c r="I1099">
        <f t="shared" si="34"/>
        <v>5.7921299854772346E-3</v>
      </c>
      <c r="J1099">
        <f t="shared" si="35"/>
        <v>5.7921299854772346E-3</v>
      </c>
    </row>
    <row r="1100" spans="1:10" x14ac:dyDescent="0.3">
      <c r="A1100" t="s">
        <v>5711</v>
      </c>
      <c r="B1100" t="s">
        <v>36820</v>
      </c>
      <c r="C1100" t="s">
        <v>36821</v>
      </c>
      <c r="D1100" t="s">
        <v>36822</v>
      </c>
      <c r="E1100" t="s">
        <v>36823</v>
      </c>
      <c r="F1100" t="s">
        <v>36824</v>
      </c>
      <c r="G1100" t="s">
        <v>36823</v>
      </c>
      <c r="I1100">
        <f t="shared" si="34"/>
        <v>4.0001877545541558E-3</v>
      </c>
      <c r="J1100">
        <f t="shared" si="35"/>
        <v>4.0001877545541558E-3</v>
      </c>
    </row>
    <row r="1101" spans="1:10" x14ac:dyDescent="0.3">
      <c r="A1101" t="s">
        <v>5717</v>
      </c>
      <c r="B1101" t="s">
        <v>36825</v>
      </c>
      <c r="C1101" t="s">
        <v>36826</v>
      </c>
      <c r="D1101" t="s">
        <v>36827</v>
      </c>
      <c r="E1101" t="s">
        <v>36828</v>
      </c>
      <c r="F1101" t="s">
        <v>36829</v>
      </c>
      <c r="G1101" t="s">
        <v>36828</v>
      </c>
      <c r="I1101">
        <f t="shared" si="34"/>
        <v>1.1084919809059908E-3</v>
      </c>
      <c r="J1101">
        <f t="shared" si="35"/>
        <v>1.1084919809059908E-3</v>
      </c>
    </row>
    <row r="1102" spans="1:10" x14ac:dyDescent="0.3">
      <c r="A1102" t="s">
        <v>5722</v>
      </c>
      <c r="B1102" t="s">
        <v>36830</v>
      </c>
      <c r="C1102" t="s">
        <v>36831</v>
      </c>
      <c r="D1102" t="s">
        <v>36832</v>
      </c>
      <c r="E1102" t="s">
        <v>36833</v>
      </c>
      <c r="F1102" t="s">
        <v>36834</v>
      </c>
      <c r="G1102" t="s">
        <v>36833</v>
      </c>
      <c r="I1102">
        <f t="shared" si="34"/>
        <v>2.265318042250491E-3</v>
      </c>
      <c r="J1102">
        <f t="shared" si="35"/>
        <v>2.265318042250491E-3</v>
      </c>
    </row>
    <row r="1103" spans="1:10" x14ac:dyDescent="0.3">
      <c r="A1103" t="s">
        <v>5725</v>
      </c>
      <c r="B1103" t="s">
        <v>36835</v>
      </c>
      <c r="C1103" t="s">
        <v>36836</v>
      </c>
      <c r="D1103" t="s">
        <v>36837</v>
      </c>
      <c r="E1103" t="s">
        <v>36838</v>
      </c>
      <c r="F1103" t="s">
        <v>36839</v>
      </c>
      <c r="G1103" t="s">
        <v>36838</v>
      </c>
      <c r="I1103">
        <f t="shared" si="34"/>
        <v>6.5866759975456422E-5</v>
      </c>
      <c r="J1103">
        <f t="shared" si="35"/>
        <v>6.5866759975456422E-5</v>
      </c>
    </row>
    <row r="1104" spans="1:10" x14ac:dyDescent="0.3">
      <c r="A1104" t="s">
        <v>5729</v>
      </c>
      <c r="B1104" t="s">
        <v>36840</v>
      </c>
      <c r="C1104" t="s">
        <v>36841</v>
      </c>
      <c r="D1104" t="s">
        <v>36842</v>
      </c>
      <c r="E1104" t="s">
        <v>36843</v>
      </c>
      <c r="F1104" t="s">
        <v>36510</v>
      </c>
      <c r="G1104" t="s">
        <v>36843</v>
      </c>
      <c r="I1104">
        <f t="shared" si="34"/>
        <v>-1.5334574367129164E-4</v>
      </c>
      <c r="J1104">
        <f t="shared" si="35"/>
        <v>-1.5334574367129164E-4</v>
      </c>
    </row>
    <row r="1105" spans="1:10" x14ac:dyDescent="0.3">
      <c r="A1105" t="s">
        <v>5732</v>
      </c>
      <c r="B1105" t="s">
        <v>36844</v>
      </c>
      <c r="C1105" t="s">
        <v>36845</v>
      </c>
      <c r="D1105" t="s">
        <v>36846</v>
      </c>
      <c r="E1105" t="s">
        <v>36847</v>
      </c>
      <c r="F1105" t="s">
        <v>36848</v>
      </c>
      <c r="G1105" t="s">
        <v>36847</v>
      </c>
      <c r="I1105">
        <f t="shared" si="34"/>
        <v>2.3046434742747903E-3</v>
      </c>
      <c r="J1105">
        <f t="shared" si="35"/>
        <v>2.3046434742747903E-3</v>
      </c>
    </row>
    <row r="1106" spans="1:10" x14ac:dyDescent="0.3">
      <c r="A1106" t="s">
        <v>5736</v>
      </c>
      <c r="B1106" t="s">
        <v>36849</v>
      </c>
      <c r="C1106" t="s">
        <v>36850</v>
      </c>
      <c r="D1106" t="s">
        <v>36851</v>
      </c>
      <c r="E1106" t="s">
        <v>36852</v>
      </c>
      <c r="F1106" t="s">
        <v>36853</v>
      </c>
      <c r="G1106" t="s">
        <v>36852</v>
      </c>
      <c r="I1106">
        <f t="shared" si="34"/>
        <v>-1.0224350349768315E-3</v>
      </c>
      <c r="J1106">
        <f t="shared" si="35"/>
        <v>-1.0224350349768315E-3</v>
      </c>
    </row>
    <row r="1107" spans="1:10" x14ac:dyDescent="0.3">
      <c r="A1107" t="s">
        <v>5739</v>
      </c>
      <c r="B1107" t="s">
        <v>36854</v>
      </c>
      <c r="C1107" t="s">
        <v>36855</v>
      </c>
      <c r="D1107" t="s">
        <v>36856</v>
      </c>
      <c r="E1107" t="s">
        <v>36857</v>
      </c>
      <c r="F1107" t="s">
        <v>36858</v>
      </c>
      <c r="G1107" t="s">
        <v>36857</v>
      </c>
      <c r="I1107">
        <f t="shared" si="34"/>
        <v>7.377352787918312E-4</v>
      </c>
      <c r="J1107">
        <f t="shared" si="35"/>
        <v>7.377352787918312E-4</v>
      </c>
    </row>
    <row r="1108" spans="1:10" x14ac:dyDescent="0.3">
      <c r="A1108" t="s">
        <v>5743</v>
      </c>
      <c r="B1108" t="s">
        <v>36859</v>
      </c>
      <c r="C1108" t="s">
        <v>36860</v>
      </c>
      <c r="D1108" t="s">
        <v>36861</v>
      </c>
      <c r="E1108" t="s">
        <v>36862</v>
      </c>
      <c r="F1108" t="s">
        <v>36863</v>
      </c>
      <c r="G1108" t="s">
        <v>36862</v>
      </c>
      <c r="I1108">
        <f t="shared" si="34"/>
        <v>2.2705619696561405E-3</v>
      </c>
      <c r="J1108">
        <f t="shared" si="35"/>
        <v>2.2705619696561405E-3</v>
      </c>
    </row>
    <row r="1109" spans="1:10" x14ac:dyDescent="0.3">
      <c r="A1109" t="s">
        <v>5746</v>
      </c>
      <c r="B1109" t="s">
        <v>36864</v>
      </c>
      <c r="C1109" t="s">
        <v>36865</v>
      </c>
      <c r="D1109" t="s">
        <v>36866</v>
      </c>
      <c r="E1109" t="s">
        <v>36867</v>
      </c>
      <c r="F1109" t="s">
        <v>36868</v>
      </c>
      <c r="G1109" t="s">
        <v>36867</v>
      </c>
      <c r="I1109">
        <f t="shared" si="34"/>
        <v>-1.1815135858311699E-4</v>
      </c>
      <c r="J1109">
        <f t="shared" si="35"/>
        <v>-1.1815135858311699E-4</v>
      </c>
    </row>
    <row r="1110" spans="1:10" x14ac:dyDescent="0.3">
      <c r="A1110" t="s">
        <v>5750</v>
      </c>
      <c r="B1110" t="s">
        <v>36869</v>
      </c>
      <c r="C1110" t="s">
        <v>36870</v>
      </c>
      <c r="D1110" t="s">
        <v>36871</v>
      </c>
      <c r="E1110" t="s">
        <v>36872</v>
      </c>
      <c r="F1110" t="s">
        <v>36873</v>
      </c>
      <c r="G1110" t="s">
        <v>36872</v>
      </c>
      <c r="I1110">
        <f t="shared" si="34"/>
        <v>1.8811510249144602E-3</v>
      </c>
      <c r="J1110">
        <f t="shared" si="35"/>
        <v>1.8811510249144602E-3</v>
      </c>
    </row>
    <row r="1111" spans="1:10" x14ac:dyDescent="0.3">
      <c r="A1111" t="s">
        <v>5753</v>
      </c>
      <c r="B1111" t="s">
        <v>36874</v>
      </c>
      <c r="C1111" t="s">
        <v>36875</v>
      </c>
      <c r="D1111" t="s">
        <v>36874</v>
      </c>
      <c r="E1111" t="s">
        <v>36876</v>
      </c>
      <c r="F1111" t="s">
        <v>36877</v>
      </c>
      <c r="G1111" t="s">
        <v>36876</v>
      </c>
      <c r="I1111">
        <f t="shared" si="34"/>
        <v>5.1391472430723142E-3</v>
      </c>
      <c r="J1111">
        <f t="shared" si="35"/>
        <v>5.1391472430723142E-3</v>
      </c>
    </row>
    <row r="1112" spans="1:10" x14ac:dyDescent="0.3">
      <c r="A1112" t="s">
        <v>5758</v>
      </c>
      <c r="B1112" t="s">
        <v>36878</v>
      </c>
      <c r="C1112" t="s">
        <v>36879</v>
      </c>
      <c r="D1112" t="s">
        <v>36880</v>
      </c>
      <c r="E1112" t="s">
        <v>36881</v>
      </c>
      <c r="F1112" t="s">
        <v>36882</v>
      </c>
      <c r="G1112" t="s">
        <v>36881</v>
      </c>
      <c r="I1112">
        <f t="shared" si="34"/>
        <v>4.4019165336305104E-4</v>
      </c>
      <c r="J1112">
        <f t="shared" si="35"/>
        <v>4.4019165336305104E-4</v>
      </c>
    </row>
    <row r="1113" spans="1:10" x14ac:dyDescent="0.3">
      <c r="A1113" t="s">
        <v>5762</v>
      </c>
      <c r="B1113" t="s">
        <v>36883</v>
      </c>
      <c r="C1113" t="s">
        <v>36884</v>
      </c>
      <c r="D1113" t="s">
        <v>36885</v>
      </c>
      <c r="E1113" t="s">
        <v>36886</v>
      </c>
      <c r="F1113" t="s">
        <v>36887</v>
      </c>
      <c r="G1113" t="s">
        <v>36886</v>
      </c>
      <c r="I1113">
        <f t="shared" si="34"/>
        <v>-1.661778287670183E-4</v>
      </c>
      <c r="J1113">
        <f t="shared" si="35"/>
        <v>-1.661778287670183E-4</v>
      </c>
    </row>
    <row r="1114" spans="1:10" x14ac:dyDescent="0.3">
      <c r="A1114" t="s">
        <v>5765</v>
      </c>
      <c r="B1114" t="s">
        <v>36888</v>
      </c>
      <c r="C1114" t="s">
        <v>36889</v>
      </c>
      <c r="D1114" t="s">
        <v>36890</v>
      </c>
      <c r="E1114" t="s">
        <v>36891</v>
      </c>
      <c r="F1114" t="s">
        <v>36892</v>
      </c>
      <c r="G1114" t="s">
        <v>36891</v>
      </c>
      <c r="I1114">
        <f t="shared" si="34"/>
        <v>7.1909029137892069E-4</v>
      </c>
      <c r="J1114">
        <f t="shared" si="35"/>
        <v>7.1909029137892069E-4</v>
      </c>
    </row>
    <row r="1115" spans="1:10" x14ac:dyDescent="0.3">
      <c r="A1115" t="s">
        <v>5768</v>
      </c>
      <c r="B1115" t="s">
        <v>36893</v>
      </c>
      <c r="C1115" t="s">
        <v>36894</v>
      </c>
      <c r="D1115" t="s">
        <v>36895</v>
      </c>
      <c r="E1115" t="s">
        <v>36896</v>
      </c>
      <c r="F1115" t="s">
        <v>36897</v>
      </c>
      <c r="G1115" t="s">
        <v>36896</v>
      </c>
      <c r="I1115">
        <f t="shared" si="34"/>
        <v>2.749814194160387E-5</v>
      </c>
      <c r="J1115">
        <f t="shared" si="35"/>
        <v>2.749814194160387E-5</v>
      </c>
    </row>
    <row r="1116" spans="1:10" x14ac:dyDescent="0.3">
      <c r="A1116" t="s">
        <v>5771</v>
      </c>
      <c r="B1116" t="s">
        <v>36898</v>
      </c>
      <c r="C1116" t="s">
        <v>36898</v>
      </c>
      <c r="D1116" t="s">
        <v>36899</v>
      </c>
      <c r="E1116" t="s">
        <v>36900</v>
      </c>
      <c r="F1116" t="s">
        <v>36901</v>
      </c>
      <c r="G1116" t="s">
        <v>36900</v>
      </c>
      <c r="I1116">
        <f t="shared" si="34"/>
        <v>-2.8852791602751492E-3</v>
      </c>
      <c r="J1116">
        <f t="shared" si="35"/>
        <v>-2.8852791602751492E-3</v>
      </c>
    </row>
    <row r="1117" spans="1:10" x14ac:dyDescent="0.3">
      <c r="A1117" t="s">
        <v>5776</v>
      </c>
      <c r="B1117" t="s">
        <v>36902</v>
      </c>
      <c r="C1117" t="s">
        <v>36903</v>
      </c>
      <c r="D1117" t="s">
        <v>36902</v>
      </c>
      <c r="E1117" t="s">
        <v>36904</v>
      </c>
      <c r="F1117" t="s">
        <v>36905</v>
      </c>
      <c r="G1117" t="s">
        <v>36904</v>
      </c>
      <c r="I1117">
        <f t="shared" si="34"/>
        <v>5.7800051466853413E-3</v>
      </c>
      <c r="J1117">
        <f t="shared" si="35"/>
        <v>5.7800051466853413E-3</v>
      </c>
    </row>
    <row r="1118" spans="1:10" x14ac:dyDescent="0.3">
      <c r="A1118" t="s">
        <v>5781</v>
      </c>
      <c r="B1118" t="s">
        <v>36906</v>
      </c>
      <c r="C1118" t="s">
        <v>36907</v>
      </c>
      <c r="D1118" t="s">
        <v>36908</v>
      </c>
      <c r="E1118" t="s">
        <v>36909</v>
      </c>
      <c r="F1118" t="s">
        <v>36910</v>
      </c>
      <c r="G1118" t="s">
        <v>36909</v>
      </c>
      <c r="I1118">
        <f t="shared" si="34"/>
        <v>1.8495073174314663E-3</v>
      </c>
      <c r="J1118">
        <f t="shared" si="35"/>
        <v>1.8495073174314663E-3</v>
      </c>
    </row>
    <row r="1119" spans="1:10" x14ac:dyDescent="0.3">
      <c r="A1119" t="s">
        <v>5784</v>
      </c>
      <c r="B1119" t="s">
        <v>36911</v>
      </c>
      <c r="C1119" t="s">
        <v>36912</v>
      </c>
      <c r="D1119" t="s">
        <v>36913</v>
      </c>
      <c r="E1119" t="s">
        <v>36914</v>
      </c>
      <c r="F1119" t="s">
        <v>36915</v>
      </c>
      <c r="G1119" t="s">
        <v>36914</v>
      </c>
      <c r="I1119">
        <f t="shared" si="34"/>
        <v>-6.9892235759319327E-4</v>
      </c>
      <c r="J1119">
        <f t="shared" si="35"/>
        <v>-6.9892235759319327E-4</v>
      </c>
    </row>
    <row r="1120" spans="1:10" x14ac:dyDescent="0.3">
      <c r="A1120" t="s">
        <v>5788</v>
      </c>
      <c r="B1120" t="s">
        <v>36916</v>
      </c>
      <c r="C1120" t="s">
        <v>36917</v>
      </c>
      <c r="D1120" t="s">
        <v>36916</v>
      </c>
      <c r="E1120" t="s">
        <v>36918</v>
      </c>
      <c r="F1120" t="s">
        <v>36919</v>
      </c>
      <c r="G1120" t="s">
        <v>36918</v>
      </c>
      <c r="I1120">
        <f t="shared" si="34"/>
        <v>3.2787219780168603E-3</v>
      </c>
      <c r="J1120">
        <f t="shared" si="35"/>
        <v>3.2787219780168603E-3</v>
      </c>
    </row>
    <row r="1121" spans="1:10" x14ac:dyDescent="0.3">
      <c r="A1121" t="s">
        <v>5793</v>
      </c>
      <c r="B1121" t="s">
        <v>36920</v>
      </c>
      <c r="C1121" t="s">
        <v>36921</v>
      </c>
      <c r="D1121" t="s">
        <v>36922</v>
      </c>
      <c r="E1121" t="s">
        <v>36923</v>
      </c>
      <c r="F1121" t="s">
        <v>36924</v>
      </c>
      <c r="G1121" t="s">
        <v>36923</v>
      </c>
      <c r="I1121">
        <f t="shared" si="34"/>
        <v>-5.9195856493901352E-3</v>
      </c>
      <c r="J1121">
        <f t="shared" si="35"/>
        <v>-5.9195856493901352E-3</v>
      </c>
    </row>
    <row r="1122" spans="1:10" x14ac:dyDescent="0.3">
      <c r="A1122" t="s">
        <v>5798</v>
      </c>
      <c r="B1122" t="s">
        <v>36925</v>
      </c>
      <c r="C1122" t="s">
        <v>36925</v>
      </c>
      <c r="D1122" t="s">
        <v>36926</v>
      </c>
      <c r="E1122" t="s">
        <v>36927</v>
      </c>
      <c r="F1122" t="s">
        <v>36928</v>
      </c>
      <c r="G1122" t="s">
        <v>36927</v>
      </c>
      <c r="I1122">
        <f t="shared" si="34"/>
        <v>-2.8724999915936055E-3</v>
      </c>
      <c r="J1122">
        <f t="shared" si="35"/>
        <v>-2.8724999915936055E-3</v>
      </c>
    </row>
    <row r="1123" spans="1:10" x14ac:dyDescent="0.3">
      <c r="A1123" t="s">
        <v>5801</v>
      </c>
      <c r="B1123" t="s">
        <v>36929</v>
      </c>
      <c r="C1123" t="s">
        <v>36929</v>
      </c>
      <c r="D1123" t="s">
        <v>36930</v>
      </c>
      <c r="E1123" t="s">
        <v>36931</v>
      </c>
      <c r="F1123" t="s">
        <v>36932</v>
      </c>
      <c r="G1123" t="s">
        <v>36931</v>
      </c>
      <c r="I1123">
        <f t="shared" si="34"/>
        <v>-1.5057908553646294E-2</v>
      </c>
      <c r="J1123">
        <f t="shared" si="35"/>
        <v>-1.5057908553646294E-2</v>
      </c>
    </row>
    <row r="1124" spans="1:10" x14ac:dyDescent="0.3">
      <c r="A1124" t="s">
        <v>5804</v>
      </c>
      <c r="B1124" t="s">
        <v>36933</v>
      </c>
      <c r="C1124" t="s">
        <v>36934</v>
      </c>
      <c r="D1124" t="s">
        <v>36933</v>
      </c>
      <c r="E1124" t="s">
        <v>36935</v>
      </c>
      <c r="F1124" t="s">
        <v>36936</v>
      </c>
      <c r="G1124" t="s">
        <v>36935</v>
      </c>
      <c r="I1124">
        <f t="shared" si="34"/>
        <v>3.6039986308474066E-3</v>
      </c>
      <c r="J1124">
        <f t="shared" si="35"/>
        <v>3.6039986308474066E-3</v>
      </c>
    </row>
    <row r="1125" spans="1:10" x14ac:dyDescent="0.3">
      <c r="A1125" t="s">
        <v>5807</v>
      </c>
      <c r="B1125" t="s">
        <v>36937</v>
      </c>
      <c r="C1125" t="s">
        <v>36937</v>
      </c>
      <c r="D1125" t="s">
        <v>36938</v>
      </c>
      <c r="E1125" t="s">
        <v>36938</v>
      </c>
      <c r="F1125" t="s">
        <v>36939</v>
      </c>
      <c r="G1125" t="s">
        <v>36938</v>
      </c>
      <c r="I1125">
        <f t="shared" si="34"/>
        <v>-1.7930419784390843E-2</v>
      </c>
      <c r="J1125">
        <f t="shared" si="35"/>
        <v>-1.7930419784390843E-2</v>
      </c>
    </row>
    <row r="1126" spans="1:10" x14ac:dyDescent="0.3">
      <c r="A1126" t="s">
        <v>5810</v>
      </c>
      <c r="B1126" t="s">
        <v>36940</v>
      </c>
      <c r="C1126" t="s">
        <v>36941</v>
      </c>
      <c r="D1126" t="s">
        <v>36942</v>
      </c>
      <c r="E1126" t="s">
        <v>36943</v>
      </c>
      <c r="F1126" t="s">
        <v>35662</v>
      </c>
      <c r="G1126" t="s">
        <v>36943</v>
      </c>
      <c r="I1126">
        <f t="shared" si="34"/>
        <v>-5.7861942705936947E-3</v>
      </c>
      <c r="J1126">
        <f t="shared" si="35"/>
        <v>-5.7861942705936947E-3</v>
      </c>
    </row>
    <row r="1127" spans="1:10" x14ac:dyDescent="0.3">
      <c r="A1127" t="s">
        <v>5813</v>
      </c>
      <c r="B1127" t="s">
        <v>36944</v>
      </c>
      <c r="C1127" t="s">
        <v>36945</v>
      </c>
      <c r="D1127" t="s">
        <v>36946</v>
      </c>
      <c r="E1127" t="s">
        <v>36947</v>
      </c>
      <c r="F1127" t="s">
        <v>36948</v>
      </c>
      <c r="G1127" t="s">
        <v>36947</v>
      </c>
      <c r="I1127">
        <f t="shared" si="34"/>
        <v>-6.5171843194367189E-3</v>
      </c>
      <c r="J1127">
        <f t="shared" si="35"/>
        <v>-6.5171843194367189E-3</v>
      </c>
    </row>
    <row r="1128" spans="1:10" x14ac:dyDescent="0.3">
      <c r="A1128" t="s">
        <v>5817</v>
      </c>
      <c r="B1128" t="s">
        <v>36949</v>
      </c>
      <c r="C1128" t="s">
        <v>36950</v>
      </c>
      <c r="D1128" t="s">
        <v>36949</v>
      </c>
      <c r="E1128" t="s">
        <v>36951</v>
      </c>
      <c r="F1128" t="s">
        <v>36952</v>
      </c>
      <c r="G1128" t="s">
        <v>36951</v>
      </c>
      <c r="I1128">
        <f t="shared" si="34"/>
        <v>1.6872822542478055E-2</v>
      </c>
      <c r="J1128">
        <f t="shared" si="35"/>
        <v>1.6872822542478055E-2</v>
      </c>
    </row>
    <row r="1129" spans="1:10" x14ac:dyDescent="0.3">
      <c r="A1129" t="s">
        <v>5820</v>
      </c>
      <c r="B1129" t="s">
        <v>36953</v>
      </c>
      <c r="C1129" t="s">
        <v>36954</v>
      </c>
      <c r="D1129" t="s">
        <v>36953</v>
      </c>
      <c r="E1129" t="s">
        <v>36955</v>
      </c>
      <c r="F1129" t="s">
        <v>36956</v>
      </c>
      <c r="G1129" t="s">
        <v>36955</v>
      </c>
      <c r="I1129">
        <f t="shared" si="34"/>
        <v>2.4271730494823562E-2</v>
      </c>
      <c r="J1129">
        <f t="shared" si="35"/>
        <v>2.4271730494823562E-2</v>
      </c>
    </row>
    <row r="1130" spans="1:10" x14ac:dyDescent="0.3">
      <c r="A1130" t="s">
        <v>5823</v>
      </c>
      <c r="B1130" t="s">
        <v>36957</v>
      </c>
      <c r="C1130" t="s">
        <v>36958</v>
      </c>
      <c r="D1130" t="s">
        <v>36959</v>
      </c>
      <c r="E1130" t="s">
        <v>36960</v>
      </c>
      <c r="F1130" t="s">
        <v>36961</v>
      </c>
      <c r="G1130" t="s">
        <v>36960</v>
      </c>
      <c r="I1130">
        <f t="shared" si="34"/>
        <v>1.4990530181920978E-3</v>
      </c>
      <c r="J1130">
        <f t="shared" si="35"/>
        <v>1.4990530181920978E-3</v>
      </c>
    </row>
    <row r="1131" spans="1:10" x14ac:dyDescent="0.3">
      <c r="A1131" t="s">
        <v>5826</v>
      </c>
      <c r="B1131" t="s">
        <v>36888</v>
      </c>
      <c r="C1131" t="s">
        <v>36962</v>
      </c>
      <c r="D1131" t="s">
        <v>36888</v>
      </c>
      <c r="E1131" t="s">
        <v>36963</v>
      </c>
      <c r="F1131" t="s">
        <v>36964</v>
      </c>
      <c r="G1131" t="s">
        <v>36963</v>
      </c>
      <c r="I1131">
        <f t="shared" si="34"/>
        <v>8.685223267069898E-3</v>
      </c>
      <c r="J1131">
        <f t="shared" si="35"/>
        <v>8.685223267069898E-3</v>
      </c>
    </row>
    <row r="1132" spans="1:10" x14ac:dyDescent="0.3">
      <c r="A1132" t="s">
        <v>5830</v>
      </c>
      <c r="B1132" t="s">
        <v>36965</v>
      </c>
      <c r="C1132" t="s">
        <v>36966</v>
      </c>
      <c r="D1132" t="s">
        <v>36967</v>
      </c>
      <c r="E1132" t="s">
        <v>36968</v>
      </c>
      <c r="F1132" t="s">
        <v>36969</v>
      </c>
      <c r="G1132" t="s">
        <v>36968</v>
      </c>
      <c r="I1132">
        <f t="shared" si="34"/>
        <v>3.604258929139272E-3</v>
      </c>
      <c r="J1132">
        <f t="shared" si="35"/>
        <v>3.604258929139272E-3</v>
      </c>
    </row>
    <row r="1133" spans="1:10" x14ac:dyDescent="0.3">
      <c r="A1133" t="s">
        <v>5834</v>
      </c>
      <c r="B1133" t="s">
        <v>36970</v>
      </c>
      <c r="C1133" t="s">
        <v>36971</v>
      </c>
      <c r="D1133" t="s">
        <v>36972</v>
      </c>
      <c r="E1133" t="s">
        <v>36973</v>
      </c>
      <c r="F1133" t="s">
        <v>36974</v>
      </c>
      <c r="G1133" t="s">
        <v>36973</v>
      </c>
      <c r="I1133">
        <f t="shared" si="34"/>
        <v>3.3516217539079722E-4</v>
      </c>
      <c r="J1133">
        <f t="shared" si="35"/>
        <v>3.3516217539079722E-4</v>
      </c>
    </row>
    <row r="1134" spans="1:10" x14ac:dyDescent="0.3">
      <c r="A1134" t="s">
        <v>5838</v>
      </c>
      <c r="B1134" t="s">
        <v>36975</v>
      </c>
      <c r="C1134" t="s">
        <v>36976</v>
      </c>
      <c r="D1134" t="s">
        <v>36975</v>
      </c>
      <c r="E1134" t="s">
        <v>36977</v>
      </c>
      <c r="F1134" t="s">
        <v>36978</v>
      </c>
      <c r="G1134" t="s">
        <v>36977</v>
      </c>
      <c r="I1134">
        <f t="shared" si="34"/>
        <v>1.3033680015282173E-3</v>
      </c>
      <c r="J1134">
        <f t="shared" si="35"/>
        <v>1.3033680015282173E-3</v>
      </c>
    </row>
    <row r="1135" spans="1:10" x14ac:dyDescent="0.3">
      <c r="A1135" t="s">
        <v>5842</v>
      </c>
      <c r="B1135" t="s">
        <v>36979</v>
      </c>
      <c r="C1135" t="s">
        <v>36980</v>
      </c>
      <c r="D1135" t="s">
        <v>36981</v>
      </c>
      <c r="E1135" t="s">
        <v>36982</v>
      </c>
      <c r="F1135" t="s">
        <v>36983</v>
      </c>
      <c r="G1135" t="s">
        <v>36982</v>
      </c>
      <c r="I1135">
        <f t="shared" si="34"/>
        <v>-8.574674786502504E-4</v>
      </c>
      <c r="J1135">
        <f t="shared" si="35"/>
        <v>-8.574674786502504E-4</v>
      </c>
    </row>
    <row r="1136" spans="1:10" x14ac:dyDescent="0.3">
      <c r="A1136" t="s">
        <v>5847</v>
      </c>
      <c r="B1136" t="s">
        <v>36984</v>
      </c>
      <c r="C1136" t="s">
        <v>36984</v>
      </c>
      <c r="D1136" t="s">
        <v>36985</v>
      </c>
      <c r="E1136" t="s">
        <v>36986</v>
      </c>
      <c r="F1136" t="s">
        <v>36987</v>
      </c>
      <c r="G1136" t="s">
        <v>36986</v>
      </c>
      <c r="I1136">
        <f t="shared" si="34"/>
        <v>-3.0579584894282292E-3</v>
      </c>
      <c r="J1136">
        <f t="shared" si="35"/>
        <v>-3.0579584894282292E-3</v>
      </c>
    </row>
    <row r="1137" spans="1:10" x14ac:dyDescent="0.3">
      <c r="A1137" t="s">
        <v>5852</v>
      </c>
      <c r="B1137" t="s">
        <v>36988</v>
      </c>
      <c r="C1137" t="s">
        <v>36989</v>
      </c>
      <c r="D1137" t="s">
        <v>36990</v>
      </c>
      <c r="E1137" t="s">
        <v>36991</v>
      </c>
      <c r="F1137" t="s">
        <v>36992</v>
      </c>
      <c r="G1137" t="s">
        <v>36991</v>
      </c>
      <c r="I1137">
        <f t="shared" si="34"/>
        <v>-8.8972571002532003E-3</v>
      </c>
      <c r="J1137">
        <f t="shared" si="35"/>
        <v>-8.8972571002532003E-3</v>
      </c>
    </row>
    <row r="1138" spans="1:10" x14ac:dyDescent="0.3">
      <c r="A1138" t="s">
        <v>5855</v>
      </c>
      <c r="B1138" t="s">
        <v>36991</v>
      </c>
      <c r="C1138" t="s">
        <v>36993</v>
      </c>
      <c r="D1138" t="s">
        <v>36994</v>
      </c>
      <c r="E1138" t="s">
        <v>36995</v>
      </c>
      <c r="F1138" t="s">
        <v>36915</v>
      </c>
      <c r="G1138" t="s">
        <v>36995</v>
      </c>
      <c r="I1138">
        <f t="shared" si="34"/>
        <v>5.5657750474308006E-4</v>
      </c>
      <c r="J1138">
        <f t="shared" si="35"/>
        <v>5.5657750474308006E-4</v>
      </c>
    </row>
    <row r="1139" spans="1:10" x14ac:dyDescent="0.3">
      <c r="A1139" t="s">
        <v>5858</v>
      </c>
      <c r="B1139" t="s">
        <v>36996</v>
      </c>
      <c r="C1139" t="s">
        <v>36996</v>
      </c>
      <c r="D1139" t="s">
        <v>36997</v>
      </c>
      <c r="E1139" t="s">
        <v>36998</v>
      </c>
      <c r="F1139" t="s">
        <v>35097</v>
      </c>
      <c r="G1139" t="s">
        <v>36998</v>
      </c>
      <c r="I1139">
        <f t="shared" si="34"/>
        <v>-1.8580161584039658E-2</v>
      </c>
      <c r="J1139">
        <f t="shared" si="35"/>
        <v>-1.8580161584039658E-2</v>
      </c>
    </row>
    <row r="1140" spans="1:10" x14ac:dyDescent="0.3">
      <c r="A1140" t="s">
        <v>5861</v>
      </c>
      <c r="B1140" t="s">
        <v>36999</v>
      </c>
      <c r="C1140" t="s">
        <v>37000</v>
      </c>
      <c r="D1140" t="s">
        <v>37001</v>
      </c>
      <c r="E1140" t="s">
        <v>37002</v>
      </c>
      <c r="F1140" t="s">
        <v>37003</v>
      </c>
      <c r="G1140" t="s">
        <v>37002</v>
      </c>
      <c r="I1140">
        <f t="shared" si="34"/>
        <v>-7.4284285826142138E-3</v>
      </c>
      <c r="J1140">
        <f t="shared" si="35"/>
        <v>-7.4284285826142138E-3</v>
      </c>
    </row>
    <row r="1141" spans="1:10" x14ac:dyDescent="0.3">
      <c r="A1141" t="s">
        <v>5864</v>
      </c>
      <c r="B1141" t="s">
        <v>37004</v>
      </c>
      <c r="C1141" t="s">
        <v>37005</v>
      </c>
      <c r="D1141" t="s">
        <v>37004</v>
      </c>
      <c r="E1141" t="s">
        <v>37006</v>
      </c>
      <c r="F1141" t="s">
        <v>35413</v>
      </c>
      <c r="G1141" t="s">
        <v>37006</v>
      </c>
      <c r="I1141">
        <f t="shared" si="34"/>
        <v>1.2254392347511951E-2</v>
      </c>
      <c r="J1141">
        <f t="shared" si="35"/>
        <v>1.2254392347511951E-2</v>
      </c>
    </row>
    <row r="1142" spans="1:10" x14ac:dyDescent="0.3">
      <c r="A1142" t="s">
        <v>5867</v>
      </c>
      <c r="B1142" t="s">
        <v>37007</v>
      </c>
      <c r="C1142" t="s">
        <v>37008</v>
      </c>
      <c r="D1142" t="s">
        <v>37007</v>
      </c>
      <c r="E1142" t="s">
        <v>37009</v>
      </c>
      <c r="F1142" t="s">
        <v>37010</v>
      </c>
      <c r="G1142" t="s">
        <v>37009</v>
      </c>
      <c r="I1142">
        <f t="shared" si="34"/>
        <v>1.8388310778031106E-2</v>
      </c>
      <c r="J1142">
        <f t="shared" si="35"/>
        <v>1.8388310778031106E-2</v>
      </c>
    </row>
    <row r="1143" spans="1:10" x14ac:dyDescent="0.3">
      <c r="A1143" t="s">
        <v>5870</v>
      </c>
      <c r="B1143" t="s">
        <v>37011</v>
      </c>
      <c r="C1143" t="s">
        <v>37012</v>
      </c>
      <c r="D1143" t="s">
        <v>37013</v>
      </c>
      <c r="E1143" t="s">
        <v>37014</v>
      </c>
      <c r="F1143" t="s">
        <v>37015</v>
      </c>
      <c r="G1143" t="s">
        <v>37014</v>
      </c>
      <c r="I1143">
        <f t="shared" si="34"/>
        <v>-9.5209540938157658E-3</v>
      </c>
      <c r="J1143">
        <f t="shared" si="35"/>
        <v>-9.5209540938157658E-3</v>
      </c>
    </row>
    <row r="1144" spans="1:10" x14ac:dyDescent="0.3">
      <c r="A1144" t="s">
        <v>5873</v>
      </c>
      <c r="B1144" t="s">
        <v>37016</v>
      </c>
      <c r="C1144" t="s">
        <v>37017</v>
      </c>
      <c r="D1144" t="s">
        <v>37018</v>
      </c>
      <c r="E1144" t="s">
        <v>37019</v>
      </c>
      <c r="F1144" t="s">
        <v>37020</v>
      </c>
      <c r="G1144" t="s">
        <v>37019</v>
      </c>
      <c r="I1144">
        <f t="shared" si="34"/>
        <v>-5.4421430392578695E-3</v>
      </c>
      <c r="J1144">
        <f t="shared" si="35"/>
        <v>-5.4421430392578695E-3</v>
      </c>
    </row>
    <row r="1145" spans="1:10" x14ac:dyDescent="0.3">
      <c r="A1145" t="s">
        <v>5876</v>
      </c>
      <c r="B1145" t="s">
        <v>37021</v>
      </c>
      <c r="C1145" t="s">
        <v>37022</v>
      </c>
      <c r="D1145" t="s">
        <v>37023</v>
      </c>
      <c r="E1145" t="s">
        <v>37024</v>
      </c>
      <c r="F1145" t="s">
        <v>37025</v>
      </c>
      <c r="G1145" t="s">
        <v>37024</v>
      </c>
      <c r="I1145">
        <f t="shared" si="34"/>
        <v>-1.5396177419181025E-3</v>
      </c>
      <c r="J1145">
        <f t="shared" si="35"/>
        <v>-1.5396177419181025E-3</v>
      </c>
    </row>
    <row r="1146" spans="1:10" x14ac:dyDescent="0.3">
      <c r="A1146" t="s">
        <v>5879</v>
      </c>
      <c r="B1146" t="s">
        <v>37026</v>
      </c>
      <c r="C1146" t="s">
        <v>37026</v>
      </c>
      <c r="D1146" t="s">
        <v>37027</v>
      </c>
      <c r="E1146" t="s">
        <v>37028</v>
      </c>
      <c r="F1146" t="s">
        <v>36566</v>
      </c>
      <c r="G1146" t="s">
        <v>37028</v>
      </c>
      <c r="I1146">
        <f t="shared" si="34"/>
        <v>-1.0593462200061177E-2</v>
      </c>
      <c r="J1146">
        <f t="shared" si="35"/>
        <v>-1.0593462200061177E-2</v>
      </c>
    </row>
    <row r="1147" spans="1:10" x14ac:dyDescent="0.3">
      <c r="A1147" t="s">
        <v>5882</v>
      </c>
      <c r="B1147" t="s">
        <v>37029</v>
      </c>
      <c r="C1147" t="s">
        <v>37030</v>
      </c>
      <c r="D1147" t="s">
        <v>37031</v>
      </c>
      <c r="E1147" t="s">
        <v>37032</v>
      </c>
      <c r="F1147" t="s">
        <v>37033</v>
      </c>
      <c r="G1147" t="s">
        <v>37032</v>
      </c>
      <c r="I1147">
        <f t="shared" si="34"/>
        <v>-6.1042262923228091E-3</v>
      </c>
      <c r="J1147">
        <f t="shared" si="35"/>
        <v>-6.1042262923228091E-3</v>
      </c>
    </row>
    <row r="1148" spans="1:10" x14ac:dyDescent="0.3">
      <c r="A1148" t="s">
        <v>5886</v>
      </c>
      <c r="B1148" t="s">
        <v>37034</v>
      </c>
      <c r="C1148" t="s">
        <v>37035</v>
      </c>
      <c r="D1148" t="s">
        <v>37036</v>
      </c>
      <c r="E1148" t="s">
        <v>37037</v>
      </c>
      <c r="F1148" t="s">
        <v>37038</v>
      </c>
      <c r="G1148" t="s">
        <v>37037</v>
      </c>
      <c r="I1148">
        <f t="shared" si="34"/>
        <v>1.1019141804348955E-2</v>
      </c>
      <c r="J1148">
        <f t="shared" si="35"/>
        <v>1.1019141804348955E-2</v>
      </c>
    </row>
    <row r="1149" spans="1:10" x14ac:dyDescent="0.3">
      <c r="A1149" t="s">
        <v>5889</v>
      </c>
      <c r="B1149" t="s">
        <v>37039</v>
      </c>
      <c r="C1149" t="s">
        <v>37040</v>
      </c>
      <c r="D1149" t="s">
        <v>37041</v>
      </c>
      <c r="E1149" t="s">
        <v>37042</v>
      </c>
      <c r="F1149" t="s">
        <v>37043</v>
      </c>
      <c r="G1149" t="s">
        <v>37042</v>
      </c>
      <c r="I1149">
        <f t="shared" si="34"/>
        <v>2.0901380831102922E-4</v>
      </c>
      <c r="J1149">
        <f t="shared" si="35"/>
        <v>2.0901380831102922E-4</v>
      </c>
    </row>
    <row r="1150" spans="1:10" x14ac:dyDescent="0.3">
      <c r="A1150" t="s">
        <v>5893</v>
      </c>
      <c r="B1150" t="s">
        <v>37044</v>
      </c>
      <c r="C1150" t="s">
        <v>37045</v>
      </c>
      <c r="D1150" t="s">
        <v>37046</v>
      </c>
      <c r="E1150" t="s">
        <v>37047</v>
      </c>
      <c r="F1150" t="s">
        <v>37048</v>
      </c>
      <c r="G1150" t="s">
        <v>37047</v>
      </c>
      <c r="I1150">
        <f t="shared" si="34"/>
        <v>2.2294214207961675E-3</v>
      </c>
      <c r="J1150">
        <f t="shared" si="35"/>
        <v>2.2294214207961675E-3</v>
      </c>
    </row>
    <row r="1151" spans="1:10" x14ac:dyDescent="0.3">
      <c r="A1151" t="s">
        <v>5897</v>
      </c>
      <c r="B1151" t="s">
        <v>37049</v>
      </c>
      <c r="C1151" t="s">
        <v>37050</v>
      </c>
      <c r="D1151" t="s">
        <v>37051</v>
      </c>
      <c r="E1151" t="s">
        <v>37052</v>
      </c>
      <c r="F1151" t="s">
        <v>37053</v>
      </c>
      <c r="G1151" t="s">
        <v>37052</v>
      </c>
      <c r="I1151">
        <f t="shared" si="34"/>
        <v>1.4794180129058348E-2</v>
      </c>
      <c r="J1151">
        <f t="shared" si="35"/>
        <v>1.4794180129058348E-2</v>
      </c>
    </row>
    <row r="1152" spans="1:10" x14ac:dyDescent="0.3">
      <c r="A1152" t="s">
        <v>5900</v>
      </c>
      <c r="B1152" t="s">
        <v>37054</v>
      </c>
      <c r="C1152" t="s">
        <v>37054</v>
      </c>
      <c r="D1152" t="s">
        <v>37055</v>
      </c>
      <c r="E1152" t="s">
        <v>37056</v>
      </c>
      <c r="F1152" t="s">
        <v>37057</v>
      </c>
      <c r="G1152" t="s">
        <v>37056</v>
      </c>
      <c r="I1152">
        <f t="shared" si="34"/>
        <v>-7.9365114516709405E-3</v>
      </c>
      <c r="J1152">
        <f t="shared" si="35"/>
        <v>-7.9365114516709405E-3</v>
      </c>
    </row>
    <row r="1153" spans="1:10" x14ac:dyDescent="0.3">
      <c r="A1153" t="s">
        <v>5904</v>
      </c>
      <c r="B1153" t="s">
        <v>37058</v>
      </c>
      <c r="C1153" t="s">
        <v>37059</v>
      </c>
      <c r="D1153" t="s">
        <v>37060</v>
      </c>
      <c r="E1153" t="s">
        <v>37061</v>
      </c>
      <c r="F1153" t="s">
        <v>37062</v>
      </c>
      <c r="G1153" t="s">
        <v>37061</v>
      </c>
      <c r="I1153">
        <f t="shared" si="34"/>
        <v>3.4514503438113497E-4</v>
      </c>
      <c r="J1153">
        <f t="shared" si="35"/>
        <v>3.4514503438113497E-4</v>
      </c>
    </row>
    <row r="1154" spans="1:10" x14ac:dyDescent="0.3">
      <c r="A1154" t="s">
        <v>5907</v>
      </c>
      <c r="B1154" t="s">
        <v>37063</v>
      </c>
      <c r="C1154" t="s">
        <v>37063</v>
      </c>
      <c r="D1154" t="s">
        <v>37064</v>
      </c>
      <c r="E1154" t="s">
        <v>37065</v>
      </c>
      <c r="F1154" t="s">
        <v>35252</v>
      </c>
      <c r="G1154" t="s">
        <v>37065</v>
      </c>
      <c r="I1154">
        <f t="shared" si="34"/>
        <v>-1.6488106753365407E-2</v>
      </c>
      <c r="J1154">
        <f t="shared" si="35"/>
        <v>-1.6488106753365407E-2</v>
      </c>
    </row>
    <row r="1155" spans="1:10" x14ac:dyDescent="0.3">
      <c r="A1155" t="s">
        <v>5910</v>
      </c>
      <c r="B1155" t="s">
        <v>37066</v>
      </c>
      <c r="C1155" t="s">
        <v>37067</v>
      </c>
      <c r="D1155" t="s">
        <v>37068</v>
      </c>
      <c r="E1155" t="s">
        <v>37069</v>
      </c>
      <c r="F1155" t="s">
        <v>37070</v>
      </c>
      <c r="G1155" t="s">
        <v>37069</v>
      </c>
      <c r="I1155">
        <f t="shared" si="34"/>
        <v>-1.1263554613549881E-2</v>
      </c>
      <c r="J1155">
        <f t="shared" si="35"/>
        <v>-1.1263554613549881E-2</v>
      </c>
    </row>
    <row r="1156" spans="1:10" x14ac:dyDescent="0.3">
      <c r="A1156" t="s">
        <v>5913</v>
      </c>
      <c r="B1156" t="s">
        <v>37071</v>
      </c>
      <c r="C1156" t="s">
        <v>37072</v>
      </c>
      <c r="D1156" t="s">
        <v>37073</v>
      </c>
      <c r="E1156" t="s">
        <v>37074</v>
      </c>
      <c r="F1156" t="s">
        <v>37075</v>
      </c>
      <c r="G1156" t="s">
        <v>37074</v>
      </c>
      <c r="I1156">
        <f t="shared" si="34"/>
        <v>1.3115911139117234E-2</v>
      </c>
      <c r="J1156">
        <f t="shared" si="35"/>
        <v>1.3115911139117234E-2</v>
      </c>
    </row>
    <row r="1157" spans="1:10" x14ac:dyDescent="0.3">
      <c r="A1157" t="s">
        <v>5916</v>
      </c>
      <c r="B1157" t="s">
        <v>37074</v>
      </c>
      <c r="C1157" t="s">
        <v>37076</v>
      </c>
      <c r="D1157" t="s">
        <v>37077</v>
      </c>
      <c r="E1157" t="s">
        <v>37078</v>
      </c>
      <c r="F1157" t="s">
        <v>31995</v>
      </c>
      <c r="G1157" t="s">
        <v>37078</v>
      </c>
      <c r="I1157">
        <f t="shared" ref="I1157:I1220" si="36">(E1157-E1156)/E1156</f>
        <v>-1.4463028368538718E-2</v>
      </c>
      <c r="J1157">
        <f t="shared" ref="J1157:J1220" si="37">(G1157-G1156)/G1156</f>
        <v>-1.4463028368538718E-2</v>
      </c>
    </row>
    <row r="1158" spans="1:10" x14ac:dyDescent="0.3">
      <c r="A1158" t="s">
        <v>5920</v>
      </c>
      <c r="B1158" t="s">
        <v>37079</v>
      </c>
      <c r="C1158" t="s">
        <v>37080</v>
      </c>
      <c r="D1158" t="s">
        <v>37081</v>
      </c>
      <c r="E1158" t="s">
        <v>37082</v>
      </c>
      <c r="F1158" t="s">
        <v>37083</v>
      </c>
      <c r="G1158" t="s">
        <v>37082</v>
      </c>
      <c r="I1158">
        <f t="shared" si="36"/>
        <v>1.1423852030481019E-2</v>
      </c>
      <c r="J1158">
        <f t="shared" si="37"/>
        <v>1.1423852030481019E-2</v>
      </c>
    </row>
    <row r="1159" spans="1:10" x14ac:dyDescent="0.3">
      <c r="A1159" t="s">
        <v>5923</v>
      </c>
      <c r="B1159" t="s">
        <v>37084</v>
      </c>
      <c r="C1159" t="s">
        <v>37085</v>
      </c>
      <c r="D1159" t="s">
        <v>37084</v>
      </c>
      <c r="E1159" t="s">
        <v>37086</v>
      </c>
      <c r="F1159" t="s">
        <v>37087</v>
      </c>
      <c r="G1159" t="s">
        <v>37086</v>
      </c>
      <c r="I1159">
        <f t="shared" si="36"/>
        <v>1.7588885604408043E-2</v>
      </c>
      <c r="J1159">
        <f t="shared" si="37"/>
        <v>1.7588885604408043E-2</v>
      </c>
    </row>
    <row r="1160" spans="1:10" x14ac:dyDescent="0.3">
      <c r="A1160" t="s">
        <v>5927</v>
      </c>
      <c r="B1160" t="s">
        <v>37088</v>
      </c>
      <c r="C1160" t="s">
        <v>37089</v>
      </c>
      <c r="D1160" t="s">
        <v>37090</v>
      </c>
      <c r="E1160" t="s">
        <v>37091</v>
      </c>
      <c r="F1160" t="s">
        <v>37092</v>
      </c>
      <c r="G1160" t="s">
        <v>37091</v>
      </c>
      <c r="I1160">
        <f t="shared" si="36"/>
        <v>3.7467394907166583E-4</v>
      </c>
      <c r="J1160">
        <f t="shared" si="37"/>
        <v>3.7467394907166583E-4</v>
      </c>
    </row>
    <row r="1161" spans="1:10" x14ac:dyDescent="0.3">
      <c r="A1161" t="s">
        <v>5930</v>
      </c>
      <c r="B1161" t="s">
        <v>37093</v>
      </c>
      <c r="C1161" t="s">
        <v>37094</v>
      </c>
      <c r="D1161" t="s">
        <v>37093</v>
      </c>
      <c r="E1161" t="s">
        <v>37095</v>
      </c>
      <c r="F1161" t="s">
        <v>37096</v>
      </c>
      <c r="G1161" t="s">
        <v>37095</v>
      </c>
      <c r="I1161">
        <f t="shared" si="36"/>
        <v>1.1987839974960958E-2</v>
      </c>
      <c r="J1161">
        <f t="shared" si="37"/>
        <v>1.1987839974960958E-2</v>
      </c>
    </row>
    <row r="1162" spans="1:10" x14ac:dyDescent="0.3">
      <c r="A1162" t="s">
        <v>5933</v>
      </c>
      <c r="B1162" t="s">
        <v>37097</v>
      </c>
      <c r="C1162" t="s">
        <v>37098</v>
      </c>
      <c r="D1162" t="s">
        <v>37099</v>
      </c>
      <c r="E1162" t="s">
        <v>37100</v>
      </c>
      <c r="F1162" t="s">
        <v>37101</v>
      </c>
      <c r="G1162" t="s">
        <v>37100</v>
      </c>
      <c r="I1162">
        <f t="shared" si="36"/>
        <v>-3.3878783132135419E-3</v>
      </c>
      <c r="J1162">
        <f t="shared" si="37"/>
        <v>-3.3878783132135419E-3</v>
      </c>
    </row>
    <row r="1163" spans="1:10" x14ac:dyDescent="0.3">
      <c r="A1163" t="s">
        <v>5936</v>
      </c>
      <c r="B1163" t="s">
        <v>37102</v>
      </c>
      <c r="C1163" t="s">
        <v>37102</v>
      </c>
      <c r="D1163" t="s">
        <v>37103</v>
      </c>
      <c r="E1163" t="s">
        <v>37104</v>
      </c>
      <c r="F1163" t="s">
        <v>37105</v>
      </c>
      <c r="G1163" t="s">
        <v>37104</v>
      </c>
      <c r="I1163">
        <f t="shared" si="36"/>
        <v>-5.3341886276612209E-3</v>
      </c>
      <c r="J1163">
        <f t="shared" si="37"/>
        <v>-5.3341886276612209E-3</v>
      </c>
    </row>
    <row r="1164" spans="1:10" x14ac:dyDescent="0.3">
      <c r="A1164" t="s">
        <v>5940</v>
      </c>
      <c r="B1164" t="s">
        <v>37106</v>
      </c>
      <c r="C1164" t="s">
        <v>37107</v>
      </c>
      <c r="D1164" t="s">
        <v>37108</v>
      </c>
      <c r="E1164" t="s">
        <v>37109</v>
      </c>
      <c r="F1164" t="s">
        <v>37110</v>
      </c>
      <c r="G1164" t="s">
        <v>37109</v>
      </c>
      <c r="I1164">
        <f t="shared" si="36"/>
        <v>7.8711246920275917E-3</v>
      </c>
      <c r="J1164">
        <f t="shared" si="37"/>
        <v>7.8711246920275917E-3</v>
      </c>
    </row>
    <row r="1165" spans="1:10" x14ac:dyDescent="0.3">
      <c r="A1165" t="s">
        <v>5943</v>
      </c>
      <c r="B1165" t="s">
        <v>37111</v>
      </c>
      <c r="C1165" t="s">
        <v>37112</v>
      </c>
      <c r="D1165" t="s">
        <v>37113</v>
      </c>
      <c r="E1165" t="s">
        <v>37114</v>
      </c>
      <c r="F1165" t="s">
        <v>37115</v>
      </c>
      <c r="G1165" t="s">
        <v>37114</v>
      </c>
      <c r="I1165">
        <f t="shared" si="36"/>
        <v>-3.7043085727257941E-4</v>
      </c>
      <c r="J1165">
        <f t="shared" si="37"/>
        <v>-3.7043085727257941E-4</v>
      </c>
    </row>
    <row r="1166" spans="1:10" x14ac:dyDescent="0.3">
      <c r="A1166" t="s">
        <v>5946</v>
      </c>
      <c r="B1166" t="s">
        <v>37114</v>
      </c>
      <c r="C1166" t="s">
        <v>37116</v>
      </c>
      <c r="D1166" t="s">
        <v>37114</v>
      </c>
      <c r="E1166" t="s">
        <v>37117</v>
      </c>
      <c r="F1166" t="s">
        <v>37118</v>
      </c>
      <c r="G1166" t="s">
        <v>37117</v>
      </c>
      <c r="I1166">
        <f t="shared" si="36"/>
        <v>6.1717255665789377E-3</v>
      </c>
      <c r="J1166">
        <f t="shared" si="37"/>
        <v>6.1717255665789377E-3</v>
      </c>
    </row>
    <row r="1167" spans="1:10" x14ac:dyDescent="0.3">
      <c r="A1167" t="s">
        <v>5951</v>
      </c>
      <c r="B1167" t="s">
        <v>37119</v>
      </c>
      <c r="C1167" t="s">
        <v>37120</v>
      </c>
      <c r="D1167" t="s">
        <v>37121</v>
      </c>
      <c r="E1167" t="s">
        <v>37122</v>
      </c>
      <c r="F1167" t="s">
        <v>37123</v>
      </c>
      <c r="G1167" t="s">
        <v>37122</v>
      </c>
      <c r="I1167">
        <f t="shared" si="36"/>
        <v>2.6133849691854349E-3</v>
      </c>
      <c r="J1167">
        <f t="shared" si="37"/>
        <v>2.6133849691854349E-3</v>
      </c>
    </row>
    <row r="1168" spans="1:10" x14ac:dyDescent="0.3">
      <c r="A1168" t="s">
        <v>5955</v>
      </c>
      <c r="B1168" t="s">
        <v>37124</v>
      </c>
      <c r="C1168" t="s">
        <v>37125</v>
      </c>
      <c r="D1168" t="s">
        <v>37126</v>
      </c>
      <c r="E1168" t="s">
        <v>37127</v>
      </c>
      <c r="F1168" t="s">
        <v>37128</v>
      </c>
      <c r="G1168" t="s">
        <v>37127</v>
      </c>
      <c r="I1168">
        <f t="shared" si="36"/>
        <v>1.5666753024388765E-3</v>
      </c>
      <c r="J1168">
        <f t="shared" si="37"/>
        <v>1.5666753024388765E-3</v>
      </c>
    </row>
    <row r="1169" spans="1:10" x14ac:dyDescent="0.3">
      <c r="A1169" t="s">
        <v>5959</v>
      </c>
      <c r="B1169" t="s">
        <v>37129</v>
      </c>
      <c r="C1169" t="s">
        <v>37130</v>
      </c>
      <c r="D1169" t="s">
        <v>37131</v>
      </c>
      <c r="E1169" t="s">
        <v>37132</v>
      </c>
      <c r="F1169" t="s">
        <v>34891</v>
      </c>
      <c r="G1169" t="s">
        <v>37132</v>
      </c>
      <c r="I1169">
        <f t="shared" si="36"/>
        <v>-9.8242921884287345E-4</v>
      </c>
      <c r="J1169">
        <f t="shared" si="37"/>
        <v>-9.8242921884287345E-4</v>
      </c>
    </row>
    <row r="1170" spans="1:10" x14ac:dyDescent="0.3">
      <c r="A1170" t="s">
        <v>5961</v>
      </c>
      <c r="B1170" t="s">
        <v>37133</v>
      </c>
      <c r="C1170" t="s">
        <v>37133</v>
      </c>
      <c r="D1170" t="s">
        <v>37134</v>
      </c>
      <c r="E1170" t="s">
        <v>37135</v>
      </c>
      <c r="F1170" t="s">
        <v>37136</v>
      </c>
      <c r="G1170" t="s">
        <v>37135</v>
      </c>
      <c r="I1170">
        <f t="shared" si="36"/>
        <v>-2.4448390282496494E-3</v>
      </c>
      <c r="J1170">
        <f t="shared" si="37"/>
        <v>-2.4448390282496494E-3</v>
      </c>
    </row>
    <row r="1171" spans="1:10" x14ac:dyDescent="0.3">
      <c r="A1171" t="s">
        <v>5965</v>
      </c>
      <c r="B1171" t="s">
        <v>37135</v>
      </c>
      <c r="C1171" t="s">
        <v>37137</v>
      </c>
      <c r="D1171" t="s">
        <v>37138</v>
      </c>
      <c r="E1171" t="s">
        <v>37139</v>
      </c>
      <c r="F1171" t="s">
        <v>37140</v>
      </c>
      <c r="G1171" t="s">
        <v>37139</v>
      </c>
      <c r="I1171">
        <f t="shared" si="36"/>
        <v>8.5995719972955902E-3</v>
      </c>
      <c r="J1171">
        <f t="shared" si="37"/>
        <v>8.5995719972955902E-3</v>
      </c>
    </row>
    <row r="1172" spans="1:10" x14ac:dyDescent="0.3">
      <c r="A1172" t="s">
        <v>5968</v>
      </c>
      <c r="B1172" t="s">
        <v>37141</v>
      </c>
      <c r="C1172" t="s">
        <v>37142</v>
      </c>
      <c r="D1172" t="s">
        <v>37143</v>
      </c>
      <c r="E1172" t="s">
        <v>37144</v>
      </c>
      <c r="F1172" t="s">
        <v>37145</v>
      </c>
      <c r="G1172" t="s">
        <v>37144</v>
      </c>
      <c r="I1172">
        <f t="shared" si="36"/>
        <v>-1.3009392669371699E-3</v>
      </c>
      <c r="J1172">
        <f t="shared" si="37"/>
        <v>-1.3009392669371699E-3</v>
      </c>
    </row>
    <row r="1173" spans="1:10" x14ac:dyDescent="0.3">
      <c r="A1173" t="s">
        <v>5971</v>
      </c>
      <c r="B1173" t="s">
        <v>37146</v>
      </c>
      <c r="C1173" t="s">
        <v>37147</v>
      </c>
      <c r="D1173" t="s">
        <v>37148</v>
      </c>
      <c r="E1173" t="s">
        <v>37149</v>
      </c>
      <c r="F1173" t="s">
        <v>37150</v>
      </c>
      <c r="G1173" t="s">
        <v>37149</v>
      </c>
      <c r="I1173">
        <f t="shared" si="36"/>
        <v>5.0974458468249677E-3</v>
      </c>
      <c r="J1173">
        <f t="shared" si="37"/>
        <v>5.0974458468249677E-3</v>
      </c>
    </row>
    <row r="1174" spans="1:10" x14ac:dyDescent="0.3">
      <c r="A1174" t="s">
        <v>5976</v>
      </c>
      <c r="B1174" t="s">
        <v>37151</v>
      </c>
      <c r="C1174" t="s">
        <v>37152</v>
      </c>
      <c r="D1174" t="s">
        <v>37153</v>
      </c>
      <c r="E1174" t="s">
        <v>37154</v>
      </c>
      <c r="F1174" t="s">
        <v>37155</v>
      </c>
      <c r="G1174" t="s">
        <v>37154</v>
      </c>
      <c r="I1174">
        <f t="shared" si="36"/>
        <v>8.4467570850593147E-4</v>
      </c>
      <c r="J1174">
        <f t="shared" si="37"/>
        <v>8.4467570850593147E-4</v>
      </c>
    </row>
    <row r="1175" spans="1:10" x14ac:dyDescent="0.3">
      <c r="A1175" t="s">
        <v>5981</v>
      </c>
      <c r="B1175" t="s">
        <v>37156</v>
      </c>
      <c r="C1175" t="s">
        <v>37157</v>
      </c>
      <c r="D1175" t="s">
        <v>37158</v>
      </c>
      <c r="E1175" t="s">
        <v>37159</v>
      </c>
      <c r="F1175" t="s">
        <v>36609</v>
      </c>
      <c r="G1175" t="s">
        <v>37159</v>
      </c>
      <c r="I1175">
        <f t="shared" si="36"/>
        <v>-5.569618283087454E-4</v>
      </c>
      <c r="J1175">
        <f t="shared" si="37"/>
        <v>-5.569618283087454E-4</v>
      </c>
    </row>
    <row r="1176" spans="1:10" x14ac:dyDescent="0.3">
      <c r="A1176" t="s">
        <v>5984</v>
      </c>
      <c r="B1176" t="s">
        <v>37160</v>
      </c>
      <c r="C1176" t="s">
        <v>37160</v>
      </c>
      <c r="D1176" t="s">
        <v>37161</v>
      </c>
      <c r="E1176" t="s">
        <v>37162</v>
      </c>
      <c r="F1176" t="s">
        <v>37163</v>
      </c>
      <c r="G1176" t="s">
        <v>37162</v>
      </c>
      <c r="I1176">
        <f t="shared" si="36"/>
        <v>-4.4865936087412697E-3</v>
      </c>
      <c r="J1176">
        <f t="shared" si="37"/>
        <v>-4.4865936087412697E-3</v>
      </c>
    </row>
    <row r="1177" spans="1:10" x14ac:dyDescent="0.3">
      <c r="A1177" t="s">
        <v>5987</v>
      </c>
      <c r="B1177" t="s">
        <v>37164</v>
      </c>
      <c r="C1177" t="s">
        <v>37165</v>
      </c>
      <c r="D1177" t="s">
        <v>37166</v>
      </c>
      <c r="E1177" t="s">
        <v>37165</v>
      </c>
      <c r="F1177" t="s">
        <v>37167</v>
      </c>
      <c r="G1177" t="s">
        <v>37165</v>
      </c>
      <c r="I1177">
        <f t="shared" si="36"/>
        <v>8.599472042640683E-3</v>
      </c>
      <c r="J1177">
        <f t="shared" si="37"/>
        <v>8.599472042640683E-3</v>
      </c>
    </row>
    <row r="1178" spans="1:10" x14ac:dyDescent="0.3">
      <c r="A1178" t="s">
        <v>5990</v>
      </c>
      <c r="B1178" t="s">
        <v>37168</v>
      </c>
      <c r="C1178" t="s">
        <v>37168</v>
      </c>
      <c r="D1178" t="s">
        <v>37169</v>
      </c>
      <c r="E1178" t="s">
        <v>37170</v>
      </c>
      <c r="F1178" t="s">
        <v>37171</v>
      </c>
      <c r="G1178" t="s">
        <v>37170</v>
      </c>
      <c r="I1178">
        <f t="shared" si="36"/>
        <v>-4.6620067216995723E-3</v>
      </c>
      <c r="J1178">
        <f t="shared" si="37"/>
        <v>-4.6620067216995723E-3</v>
      </c>
    </row>
    <row r="1179" spans="1:10" x14ac:dyDescent="0.3">
      <c r="A1179" t="s">
        <v>5994</v>
      </c>
      <c r="B1179" t="s">
        <v>37170</v>
      </c>
      <c r="C1179" t="s">
        <v>37170</v>
      </c>
      <c r="D1179" t="s">
        <v>37172</v>
      </c>
      <c r="E1179" t="s">
        <v>37173</v>
      </c>
      <c r="F1179" t="s">
        <v>37174</v>
      </c>
      <c r="G1179" t="s">
        <v>37173</v>
      </c>
      <c r="I1179">
        <f t="shared" si="36"/>
        <v>-5.8488485939696766E-3</v>
      </c>
      <c r="J1179">
        <f t="shared" si="37"/>
        <v>-5.8488485939696766E-3</v>
      </c>
    </row>
    <row r="1180" spans="1:10" x14ac:dyDescent="0.3">
      <c r="A1180" t="s">
        <v>5997</v>
      </c>
      <c r="B1180" t="s">
        <v>37173</v>
      </c>
      <c r="C1180" t="s">
        <v>37175</v>
      </c>
      <c r="D1180" t="s">
        <v>37176</v>
      </c>
      <c r="E1180" t="s">
        <v>37177</v>
      </c>
      <c r="F1180" t="s">
        <v>37178</v>
      </c>
      <c r="G1180" t="s">
        <v>37177</v>
      </c>
      <c r="I1180">
        <f t="shared" si="36"/>
        <v>2.145135861025911E-3</v>
      </c>
      <c r="J1180">
        <f t="shared" si="37"/>
        <v>2.145135861025911E-3</v>
      </c>
    </row>
    <row r="1181" spans="1:10" x14ac:dyDescent="0.3">
      <c r="A1181" t="s">
        <v>6001</v>
      </c>
      <c r="B1181" t="s">
        <v>37177</v>
      </c>
      <c r="C1181" t="s">
        <v>37177</v>
      </c>
      <c r="D1181" t="s">
        <v>37179</v>
      </c>
      <c r="E1181" t="s">
        <v>37180</v>
      </c>
      <c r="F1181" t="s">
        <v>37181</v>
      </c>
      <c r="G1181" t="s">
        <v>37180</v>
      </c>
      <c r="I1181">
        <f t="shared" si="36"/>
        <v>-1.5380772819246345E-2</v>
      </c>
      <c r="J1181">
        <f t="shared" si="37"/>
        <v>-1.5380772819246345E-2</v>
      </c>
    </row>
    <row r="1182" spans="1:10" x14ac:dyDescent="0.3">
      <c r="A1182" t="s">
        <v>6004</v>
      </c>
      <c r="B1182" t="s">
        <v>37182</v>
      </c>
      <c r="C1182" t="s">
        <v>37183</v>
      </c>
      <c r="D1182" t="s">
        <v>37182</v>
      </c>
      <c r="E1182" t="s">
        <v>37184</v>
      </c>
      <c r="F1182" t="s">
        <v>37185</v>
      </c>
      <c r="G1182" t="s">
        <v>37184</v>
      </c>
      <c r="I1182">
        <f t="shared" si="36"/>
        <v>7.7808768124273875E-3</v>
      </c>
      <c r="J1182">
        <f t="shared" si="37"/>
        <v>7.7808768124273875E-3</v>
      </c>
    </row>
    <row r="1183" spans="1:10" x14ac:dyDescent="0.3">
      <c r="A1183" t="s">
        <v>6007</v>
      </c>
      <c r="B1183" t="s">
        <v>37186</v>
      </c>
      <c r="C1183" t="s">
        <v>37186</v>
      </c>
      <c r="D1183" t="s">
        <v>37187</v>
      </c>
      <c r="E1183" t="s">
        <v>37187</v>
      </c>
      <c r="F1183" t="s">
        <v>37188</v>
      </c>
      <c r="G1183" t="s">
        <v>37187</v>
      </c>
      <c r="I1183">
        <f t="shared" si="36"/>
        <v>-1.8492243547656304E-2</v>
      </c>
      <c r="J1183">
        <f t="shared" si="37"/>
        <v>-1.8492243547656304E-2</v>
      </c>
    </row>
    <row r="1184" spans="1:10" x14ac:dyDescent="0.3">
      <c r="A1184" t="s">
        <v>6010</v>
      </c>
      <c r="B1184" t="s">
        <v>37187</v>
      </c>
      <c r="C1184" t="s">
        <v>37189</v>
      </c>
      <c r="D1184" t="s">
        <v>37190</v>
      </c>
      <c r="E1184" t="s">
        <v>37191</v>
      </c>
      <c r="F1184" t="s">
        <v>37192</v>
      </c>
      <c r="G1184" t="s">
        <v>37191</v>
      </c>
      <c r="I1184">
        <f t="shared" si="36"/>
        <v>-1.5596962259868913E-3</v>
      </c>
      <c r="J1184">
        <f t="shared" si="37"/>
        <v>-1.5596962259868913E-3</v>
      </c>
    </row>
    <row r="1185" spans="1:10" x14ac:dyDescent="0.3">
      <c r="A1185" t="s">
        <v>6013</v>
      </c>
      <c r="B1185" t="s">
        <v>37193</v>
      </c>
      <c r="C1185" t="s">
        <v>36914</v>
      </c>
      <c r="D1185" t="s">
        <v>37194</v>
      </c>
      <c r="E1185" t="s">
        <v>37195</v>
      </c>
      <c r="F1185" t="s">
        <v>37196</v>
      </c>
      <c r="G1185" t="s">
        <v>37195</v>
      </c>
      <c r="I1185">
        <f t="shared" si="36"/>
        <v>1.4733445686085148E-2</v>
      </c>
      <c r="J1185">
        <f t="shared" si="37"/>
        <v>1.4733445686085148E-2</v>
      </c>
    </row>
    <row r="1186" spans="1:10" x14ac:dyDescent="0.3">
      <c r="A1186" t="s">
        <v>6018</v>
      </c>
      <c r="B1186" t="s">
        <v>37197</v>
      </c>
      <c r="C1186" t="s">
        <v>37197</v>
      </c>
      <c r="D1186" t="s">
        <v>37198</v>
      </c>
      <c r="E1186" t="s">
        <v>37199</v>
      </c>
      <c r="F1186" t="s">
        <v>34688</v>
      </c>
      <c r="G1186" t="s">
        <v>37199</v>
      </c>
      <c r="I1186">
        <f t="shared" si="36"/>
        <v>-8.1535820343363145E-3</v>
      </c>
      <c r="J1186">
        <f t="shared" si="37"/>
        <v>-8.1535820343363145E-3</v>
      </c>
    </row>
    <row r="1187" spans="1:10" x14ac:dyDescent="0.3">
      <c r="A1187" t="s">
        <v>6023</v>
      </c>
      <c r="B1187" t="s">
        <v>37200</v>
      </c>
      <c r="C1187" t="s">
        <v>37201</v>
      </c>
      <c r="D1187" t="s">
        <v>37200</v>
      </c>
      <c r="E1187" t="s">
        <v>37202</v>
      </c>
      <c r="F1187" t="s">
        <v>37203</v>
      </c>
      <c r="G1187" t="s">
        <v>37202</v>
      </c>
      <c r="I1187">
        <f t="shared" si="36"/>
        <v>1.2851731302881619E-2</v>
      </c>
      <c r="J1187">
        <f t="shared" si="37"/>
        <v>1.2851731302881619E-2</v>
      </c>
    </row>
    <row r="1188" spans="1:10" x14ac:dyDescent="0.3">
      <c r="A1188" t="s">
        <v>6027</v>
      </c>
      <c r="B1188" t="s">
        <v>37204</v>
      </c>
      <c r="C1188" t="s">
        <v>37204</v>
      </c>
      <c r="D1188" t="s">
        <v>37205</v>
      </c>
      <c r="E1188" t="s">
        <v>37206</v>
      </c>
      <c r="F1188" t="s">
        <v>37207</v>
      </c>
      <c r="G1188" t="s">
        <v>37206</v>
      </c>
      <c r="I1188">
        <f t="shared" si="36"/>
        <v>-7.1389465546845025E-3</v>
      </c>
      <c r="J1188">
        <f t="shared" si="37"/>
        <v>-7.1389465546845025E-3</v>
      </c>
    </row>
    <row r="1189" spans="1:10" x14ac:dyDescent="0.3">
      <c r="A1189" t="s">
        <v>6031</v>
      </c>
      <c r="B1189" t="s">
        <v>37208</v>
      </c>
      <c r="C1189" t="s">
        <v>37209</v>
      </c>
      <c r="D1189" t="s">
        <v>37210</v>
      </c>
      <c r="E1189" t="s">
        <v>37211</v>
      </c>
      <c r="F1189" t="s">
        <v>37212</v>
      </c>
      <c r="G1189" t="s">
        <v>37211</v>
      </c>
      <c r="I1189">
        <f t="shared" si="36"/>
        <v>1.2723869744664284E-2</v>
      </c>
      <c r="J1189">
        <f t="shared" si="37"/>
        <v>1.2723869744664284E-2</v>
      </c>
    </row>
    <row r="1190" spans="1:10" x14ac:dyDescent="0.3">
      <c r="A1190" t="s">
        <v>6037</v>
      </c>
      <c r="B1190" t="s">
        <v>37213</v>
      </c>
      <c r="C1190" t="s">
        <v>37214</v>
      </c>
      <c r="D1190" t="s">
        <v>37215</v>
      </c>
      <c r="E1190" t="s">
        <v>37216</v>
      </c>
      <c r="F1190" t="s">
        <v>37217</v>
      </c>
      <c r="G1190" t="s">
        <v>37216</v>
      </c>
      <c r="I1190">
        <f t="shared" si="36"/>
        <v>-6.4814628284393938E-3</v>
      </c>
      <c r="J1190">
        <f t="shared" si="37"/>
        <v>-6.4814628284393938E-3</v>
      </c>
    </row>
    <row r="1191" spans="1:10" x14ac:dyDescent="0.3">
      <c r="A1191" t="s">
        <v>6041</v>
      </c>
      <c r="B1191" t="s">
        <v>37218</v>
      </c>
      <c r="C1191" t="s">
        <v>37219</v>
      </c>
      <c r="D1191" t="s">
        <v>37218</v>
      </c>
      <c r="E1191" t="s">
        <v>37220</v>
      </c>
      <c r="F1191" t="s">
        <v>37221</v>
      </c>
      <c r="G1191" t="s">
        <v>37220</v>
      </c>
      <c r="I1191">
        <f t="shared" si="36"/>
        <v>9.3892095827250843E-3</v>
      </c>
      <c r="J1191">
        <f t="shared" si="37"/>
        <v>9.3892095827250843E-3</v>
      </c>
    </row>
    <row r="1192" spans="1:10" x14ac:dyDescent="0.3">
      <c r="A1192" t="s">
        <v>6044</v>
      </c>
      <c r="B1192" t="s">
        <v>37222</v>
      </c>
      <c r="C1192" t="s">
        <v>37223</v>
      </c>
      <c r="D1192" t="s">
        <v>37224</v>
      </c>
      <c r="E1192" t="s">
        <v>37224</v>
      </c>
      <c r="F1192" t="s">
        <v>37225</v>
      </c>
      <c r="G1192" t="s">
        <v>37224</v>
      </c>
      <c r="I1192">
        <f t="shared" si="36"/>
        <v>-6.4053143955187044E-4</v>
      </c>
      <c r="J1192">
        <f t="shared" si="37"/>
        <v>-6.4053143955187044E-4</v>
      </c>
    </row>
    <row r="1193" spans="1:10" x14ac:dyDescent="0.3">
      <c r="A1193" t="s">
        <v>6049</v>
      </c>
      <c r="B1193" t="s">
        <v>37226</v>
      </c>
      <c r="C1193" t="s">
        <v>37227</v>
      </c>
      <c r="D1193" t="s">
        <v>37228</v>
      </c>
      <c r="E1193" t="s">
        <v>37229</v>
      </c>
      <c r="F1193" t="s">
        <v>37230</v>
      </c>
      <c r="G1193" t="s">
        <v>37229</v>
      </c>
      <c r="I1193">
        <f t="shared" si="36"/>
        <v>-5.7903623221707418E-3</v>
      </c>
      <c r="J1193">
        <f t="shared" si="37"/>
        <v>-5.7903623221707418E-3</v>
      </c>
    </row>
    <row r="1194" spans="1:10" x14ac:dyDescent="0.3">
      <c r="A1194" t="s">
        <v>6052</v>
      </c>
      <c r="B1194" t="s">
        <v>37231</v>
      </c>
      <c r="C1194" t="s">
        <v>37232</v>
      </c>
      <c r="D1194" t="s">
        <v>37233</v>
      </c>
      <c r="E1194" t="s">
        <v>37233</v>
      </c>
      <c r="F1194" t="s">
        <v>37234</v>
      </c>
      <c r="G1194" t="s">
        <v>37233</v>
      </c>
      <c r="I1194">
        <f t="shared" si="36"/>
        <v>-1.6245587995278594E-2</v>
      </c>
      <c r="J1194">
        <f t="shared" si="37"/>
        <v>-1.6245587995278594E-2</v>
      </c>
    </row>
    <row r="1195" spans="1:10" x14ac:dyDescent="0.3">
      <c r="A1195" t="s">
        <v>6056</v>
      </c>
      <c r="B1195" t="s">
        <v>37235</v>
      </c>
      <c r="C1195" t="s">
        <v>37236</v>
      </c>
      <c r="D1195" t="s">
        <v>37237</v>
      </c>
      <c r="E1195" t="s">
        <v>37238</v>
      </c>
      <c r="F1195" t="s">
        <v>37239</v>
      </c>
      <c r="G1195" t="s">
        <v>37238</v>
      </c>
      <c r="I1195">
        <f t="shared" si="36"/>
        <v>-2.2749386878627089E-3</v>
      </c>
      <c r="J1195">
        <f t="shared" si="37"/>
        <v>-2.2749386878627089E-3</v>
      </c>
    </row>
    <row r="1196" spans="1:10" x14ac:dyDescent="0.3">
      <c r="A1196" t="s">
        <v>6060</v>
      </c>
      <c r="B1196" t="s">
        <v>37240</v>
      </c>
      <c r="C1196" t="s">
        <v>37241</v>
      </c>
      <c r="D1196" t="s">
        <v>37242</v>
      </c>
      <c r="E1196" t="s">
        <v>37243</v>
      </c>
      <c r="F1196" t="s">
        <v>37244</v>
      </c>
      <c r="G1196" t="s">
        <v>37243</v>
      </c>
      <c r="I1196">
        <f t="shared" si="36"/>
        <v>1.9475755822070606E-3</v>
      </c>
      <c r="J1196">
        <f t="shared" si="37"/>
        <v>1.9475755822070606E-3</v>
      </c>
    </row>
    <row r="1197" spans="1:10" x14ac:dyDescent="0.3">
      <c r="A1197" t="s">
        <v>6063</v>
      </c>
      <c r="B1197" t="s">
        <v>37245</v>
      </c>
      <c r="C1197" t="s">
        <v>37246</v>
      </c>
      <c r="D1197" t="s">
        <v>37245</v>
      </c>
      <c r="E1197" t="s">
        <v>37247</v>
      </c>
      <c r="F1197" t="s">
        <v>37248</v>
      </c>
      <c r="G1197" t="s">
        <v>37247</v>
      </c>
      <c r="I1197">
        <f t="shared" si="36"/>
        <v>1.4884855669245725E-2</v>
      </c>
      <c r="J1197">
        <f t="shared" si="37"/>
        <v>1.4884855669245725E-2</v>
      </c>
    </row>
    <row r="1198" spans="1:10" x14ac:dyDescent="0.3">
      <c r="A1198" t="s">
        <v>6066</v>
      </c>
      <c r="B1198" t="s">
        <v>37249</v>
      </c>
      <c r="C1198" t="s">
        <v>37249</v>
      </c>
      <c r="D1198" t="s">
        <v>37250</v>
      </c>
      <c r="E1198" t="s">
        <v>37251</v>
      </c>
      <c r="F1198" t="s">
        <v>37252</v>
      </c>
      <c r="G1198" t="s">
        <v>37251</v>
      </c>
      <c r="I1198">
        <f t="shared" si="36"/>
        <v>-1.113640140134314E-2</v>
      </c>
      <c r="J1198">
        <f t="shared" si="37"/>
        <v>-1.113640140134314E-2</v>
      </c>
    </row>
    <row r="1199" spans="1:10" x14ac:dyDescent="0.3">
      <c r="A1199" t="s">
        <v>6069</v>
      </c>
      <c r="B1199" t="s">
        <v>37253</v>
      </c>
      <c r="C1199" t="s">
        <v>37253</v>
      </c>
      <c r="D1199" t="s">
        <v>37254</v>
      </c>
      <c r="E1199" t="s">
        <v>37255</v>
      </c>
      <c r="F1199" t="s">
        <v>37256</v>
      </c>
      <c r="G1199" t="s">
        <v>37255</v>
      </c>
      <c r="I1199">
        <f t="shared" si="36"/>
        <v>-4.3845031295170556E-3</v>
      </c>
      <c r="J1199">
        <f t="shared" si="37"/>
        <v>-4.3845031295170556E-3</v>
      </c>
    </row>
    <row r="1200" spans="1:10" x14ac:dyDescent="0.3">
      <c r="A1200" t="s">
        <v>6072</v>
      </c>
      <c r="B1200" t="s">
        <v>37257</v>
      </c>
      <c r="C1200" t="s">
        <v>37258</v>
      </c>
      <c r="D1200" t="s">
        <v>37259</v>
      </c>
      <c r="E1200" t="s">
        <v>37260</v>
      </c>
      <c r="F1200" t="s">
        <v>35908</v>
      </c>
      <c r="G1200" t="s">
        <v>37260</v>
      </c>
      <c r="I1200">
        <f t="shared" si="36"/>
        <v>3.6761147835310841E-3</v>
      </c>
      <c r="J1200">
        <f t="shared" si="37"/>
        <v>3.6761147835310841E-3</v>
      </c>
    </row>
    <row r="1201" spans="1:10" x14ac:dyDescent="0.3">
      <c r="A1201" t="s">
        <v>6075</v>
      </c>
      <c r="B1201" t="s">
        <v>37261</v>
      </c>
      <c r="C1201" t="s">
        <v>37262</v>
      </c>
      <c r="D1201" t="s">
        <v>37263</v>
      </c>
      <c r="E1201" t="s">
        <v>37264</v>
      </c>
      <c r="F1201" t="s">
        <v>37265</v>
      </c>
      <c r="G1201" t="s">
        <v>37264</v>
      </c>
      <c r="I1201">
        <f t="shared" si="36"/>
        <v>6.6209418145104764E-3</v>
      </c>
      <c r="J1201">
        <f t="shared" si="37"/>
        <v>6.6209418145104764E-3</v>
      </c>
    </row>
    <row r="1202" spans="1:10" x14ac:dyDescent="0.3">
      <c r="A1202" t="s">
        <v>6078</v>
      </c>
      <c r="B1202" t="s">
        <v>37266</v>
      </c>
      <c r="C1202" t="s">
        <v>37267</v>
      </c>
      <c r="D1202" t="s">
        <v>37268</v>
      </c>
      <c r="E1202" t="s">
        <v>37269</v>
      </c>
      <c r="F1202" t="s">
        <v>37270</v>
      </c>
      <c r="G1202" t="s">
        <v>37269</v>
      </c>
      <c r="I1202">
        <f t="shared" si="36"/>
        <v>-3.0365950826879339E-4</v>
      </c>
      <c r="J1202">
        <f t="shared" si="37"/>
        <v>-3.0365950826879339E-4</v>
      </c>
    </row>
    <row r="1203" spans="1:10" x14ac:dyDescent="0.3">
      <c r="A1203" t="s">
        <v>6081</v>
      </c>
      <c r="B1203" t="s">
        <v>37271</v>
      </c>
      <c r="C1203" t="s">
        <v>37272</v>
      </c>
      <c r="D1203" t="s">
        <v>37273</v>
      </c>
      <c r="E1203" t="s">
        <v>37274</v>
      </c>
      <c r="F1203" t="s">
        <v>32425</v>
      </c>
      <c r="G1203" t="s">
        <v>37274</v>
      </c>
      <c r="I1203">
        <f t="shared" si="36"/>
        <v>1.5154804822062214E-3</v>
      </c>
      <c r="J1203">
        <f t="shared" si="37"/>
        <v>1.5154804822062214E-3</v>
      </c>
    </row>
    <row r="1204" spans="1:10" x14ac:dyDescent="0.3">
      <c r="A1204" t="s">
        <v>6085</v>
      </c>
      <c r="B1204" t="s">
        <v>37274</v>
      </c>
      <c r="C1204" t="s">
        <v>37275</v>
      </c>
      <c r="D1204" t="s">
        <v>37276</v>
      </c>
      <c r="E1204" t="s">
        <v>37277</v>
      </c>
      <c r="F1204" t="s">
        <v>37278</v>
      </c>
      <c r="G1204" t="s">
        <v>37277</v>
      </c>
      <c r="I1204">
        <f t="shared" si="36"/>
        <v>3.1403809143123306E-3</v>
      </c>
      <c r="J1204">
        <f t="shared" si="37"/>
        <v>3.1403809143123306E-3</v>
      </c>
    </row>
    <row r="1205" spans="1:10" x14ac:dyDescent="0.3">
      <c r="A1205" t="s">
        <v>6089</v>
      </c>
      <c r="B1205" t="s">
        <v>37279</v>
      </c>
      <c r="C1205" t="s">
        <v>37280</v>
      </c>
      <c r="D1205" t="s">
        <v>37281</v>
      </c>
      <c r="E1205" t="s">
        <v>37282</v>
      </c>
      <c r="F1205" t="s">
        <v>37283</v>
      </c>
      <c r="G1205" t="s">
        <v>37282</v>
      </c>
      <c r="I1205">
        <f t="shared" si="36"/>
        <v>5.508179999986396E-3</v>
      </c>
      <c r="J1205">
        <f t="shared" si="37"/>
        <v>5.508179999986396E-3</v>
      </c>
    </row>
    <row r="1206" spans="1:10" x14ac:dyDescent="0.3">
      <c r="A1206" t="s">
        <v>6092</v>
      </c>
      <c r="B1206" t="s">
        <v>37284</v>
      </c>
      <c r="C1206" t="s">
        <v>37285</v>
      </c>
      <c r="D1206" t="s">
        <v>37286</v>
      </c>
      <c r="E1206" t="s">
        <v>37287</v>
      </c>
      <c r="F1206" t="s">
        <v>37288</v>
      </c>
      <c r="G1206" t="s">
        <v>37287</v>
      </c>
      <c r="I1206">
        <f t="shared" si="36"/>
        <v>-4.4641095745568777E-3</v>
      </c>
      <c r="J1206">
        <f t="shared" si="37"/>
        <v>-4.4641095745568777E-3</v>
      </c>
    </row>
    <row r="1207" spans="1:10" x14ac:dyDescent="0.3">
      <c r="A1207" t="s">
        <v>6095</v>
      </c>
      <c r="B1207" t="s">
        <v>37289</v>
      </c>
      <c r="C1207" t="s">
        <v>37290</v>
      </c>
      <c r="D1207" t="s">
        <v>37291</v>
      </c>
      <c r="E1207" t="s">
        <v>37292</v>
      </c>
      <c r="F1207" t="s">
        <v>37293</v>
      </c>
      <c r="G1207" t="s">
        <v>37292</v>
      </c>
      <c r="I1207">
        <f t="shared" si="36"/>
        <v>3.318686675869049E-3</v>
      </c>
      <c r="J1207">
        <f t="shared" si="37"/>
        <v>3.318686675869049E-3</v>
      </c>
    </row>
    <row r="1208" spans="1:10" x14ac:dyDescent="0.3">
      <c r="A1208" t="s">
        <v>6099</v>
      </c>
      <c r="B1208" t="s">
        <v>37294</v>
      </c>
      <c r="C1208" t="s">
        <v>37295</v>
      </c>
      <c r="D1208" t="s">
        <v>37294</v>
      </c>
      <c r="E1208" t="s">
        <v>37296</v>
      </c>
      <c r="F1208" t="s">
        <v>37297</v>
      </c>
      <c r="G1208" t="s">
        <v>37296</v>
      </c>
      <c r="I1208">
        <f t="shared" si="36"/>
        <v>4.2086503231051325E-3</v>
      </c>
      <c r="J1208">
        <f t="shared" si="37"/>
        <v>4.2086503231051325E-3</v>
      </c>
    </row>
    <row r="1209" spans="1:10" x14ac:dyDescent="0.3">
      <c r="A1209" t="s">
        <v>6103</v>
      </c>
      <c r="B1209" t="s">
        <v>37298</v>
      </c>
      <c r="C1209" t="s">
        <v>37299</v>
      </c>
      <c r="D1209" t="s">
        <v>37300</v>
      </c>
      <c r="E1209" t="s">
        <v>37301</v>
      </c>
      <c r="F1209" t="s">
        <v>37302</v>
      </c>
      <c r="G1209" t="s">
        <v>37301</v>
      </c>
      <c r="I1209">
        <f t="shared" si="36"/>
        <v>-3.7762918950556509E-4</v>
      </c>
      <c r="J1209">
        <f t="shared" si="37"/>
        <v>-3.7762918950556509E-4</v>
      </c>
    </row>
    <row r="1210" spans="1:10" x14ac:dyDescent="0.3">
      <c r="A1210" t="s">
        <v>6106</v>
      </c>
      <c r="B1210" t="s">
        <v>37303</v>
      </c>
      <c r="C1210" t="s">
        <v>37303</v>
      </c>
      <c r="D1210" t="s">
        <v>37304</v>
      </c>
      <c r="E1210" t="s">
        <v>37305</v>
      </c>
      <c r="F1210" t="s">
        <v>37306</v>
      </c>
      <c r="G1210" t="s">
        <v>37305</v>
      </c>
      <c r="I1210">
        <f t="shared" si="36"/>
        <v>-1.5435342283405281E-2</v>
      </c>
      <c r="J1210">
        <f t="shared" si="37"/>
        <v>-1.5435342283405281E-2</v>
      </c>
    </row>
    <row r="1211" spans="1:10" x14ac:dyDescent="0.3">
      <c r="A1211" t="s">
        <v>6110</v>
      </c>
      <c r="B1211" t="s">
        <v>37307</v>
      </c>
      <c r="C1211" t="s">
        <v>37308</v>
      </c>
      <c r="D1211" t="s">
        <v>37307</v>
      </c>
      <c r="E1211" t="s">
        <v>37309</v>
      </c>
      <c r="F1211" t="s">
        <v>37310</v>
      </c>
      <c r="G1211" t="s">
        <v>37309</v>
      </c>
      <c r="I1211">
        <f t="shared" si="36"/>
        <v>1.170343261761117E-2</v>
      </c>
      <c r="J1211">
        <f t="shared" si="37"/>
        <v>1.170343261761117E-2</v>
      </c>
    </row>
    <row r="1212" spans="1:10" x14ac:dyDescent="0.3">
      <c r="A1212" t="s">
        <v>6113</v>
      </c>
      <c r="B1212" t="s">
        <v>37311</v>
      </c>
      <c r="C1212" t="s">
        <v>37312</v>
      </c>
      <c r="D1212" t="s">
        <v>37313</v>
      </c>
      <c r="E1212" t="s">
        <v>37314</v>
      </c>
      <c r="F1212" t="s">
        <v>37315</v>
      </c>
      <c r="G1212" t="s">
        <v>37314</v>
      </c>
      <c r="I1212">
        <f t="shared" si="36"/>
        <v>-4.7319203050355937E-3</v>
      </c>
      <c r="J1212">
        <f t="shared" si="37"/>
        <v>-4.7319203050355937E-3</v>
      </c>
    </row>
    <row r="1213" spans="1:10" x14ac:dyDescent="0.3">
      <c r="A1213" t="s">
        <v>6117</v>
      </c>
      <c r="B1213" t="s">
        <v>37316</v>
      </c>
      <c r="C1213" t="s">
        <v>37317</v>
      </c>
      <c r="D1213" t="s">
        <v>37318</v>
      </c>
      <c r="E1213" t="s">
        <v>37319</v>
      </c>
      <c r="F1213" t="s">
        <v>37320</v>
      </c>
      <c r="G1213" t="s">
        <v>37319</v>
      </c>
      <c r="I1213">
        <f t="shared" si="36"/>
        <v>4.9404855927337914E-3</v>
      </c>
      <c r="J1213">
        <f t="shared" si="37"/>
        <v>4.9404855927337914E-3</v>
      </c>
    </row>
    <row r="1214" spans="1:10" x14ac:dyDescent="0.3">
      <c r="A1214" t="s">
        <v>6120</v>
      </c>
      <c r="B1214" t="s">
        <v>37321</v>
      </c>
      <c r="C1214" t="s">
        <v>37322</v>
      </c>
      <c r="D1214" t="s">
        <v>37323</v>
      </c>
      <c r="E1214" t="s">
        <v>37324</v>
      </c>
      <c r="F1214" t="s">
        <v>37325</v>
      </c>
      <c r="G1214" t="s">
        <v>37324</v>
      </c>
      <c r="I1214">
        <f t="shared" si="36"/>
        <v>1.1320332011914599E-3</v>
      </c>
      <c r="J1214">
        <f t="shared" si="37"/>
        <v>1.1320332011914599E-3</v>
      </c>
    </row>
    <row r="1215" spans="1:10" x14ac:dyDescent="0.3">
      <c r="A1215" t="s">
        <v>6124</v>
      </c>
      <c r="B1215" t="s">
        <v>37326</v>
      </c>
      <c r="C1215" t="s">
        <v>37327</v>
      </c>
      <c r="D1215" t="s">
        <v>37328</v>
      </c>
      <c r="E1215" t="s">
        <v>37329</v>
      </c>
      <c r="F1215" t="s">
        <v>37330</v>
      </c>
      <c r="G1215" t="s">
        <v>37329</v>
      </c>
      <c r="I1215">
        <f t="shared" si="36"/>
        <v>1.1878591776769282E-3</v>
      </c>
      <c r="J1215">
        <f t="shared" si="37"/>
        <v>1.1878591776769282E-3</v>
      </c>
    </row>
    <row r="1216" spans="1:10" x14ac:dyDescent="0.3">
      <c r="A1216" t="s">
        <v>6127</v>
      </c>
      <c r="B1216" t="s">
        <v>37331</v>
      </c>
      <c r="C1216" t="s">
        <v>37332</v>
      </c>
      <c r="D1216" t="s">
        <v>37333</v>
      </c>
      <c r="E1216" t="s">
        <v>37334</v>
      </c>
      <c r="F1216" t="s">
        <v>37335</v>
      </c>
      <c r="G1216" t="s">
        <v>37334</v>
      </c>
      <c r="I1216">
        <f t="shared" si="36"/>
        <v>-2.3323894909328489E-3</v>
      </c>
      <c r="J1216">
        <f t="shared" si="37"/>
        <v>-2.3323894909328489E-3</v>
      </c>
    </row>
    <row r="1217" spans="1:10" x14ac:dyDescent="0.3">
      <c r="A1217" t="s">
        <v>6131</v>
      </c>
      <c r="B1217" t="s">
        <v>37336</v>
      </c>
      <c r="C1217" t="s">
        <v>37337</v>
      </c>
      <c r="D1217" t="s">
        <v>37338</v>
      </c>
      <c r="E1217" t="s">
        <v>37339</v>
      </c>
      <c r="F1217" t="s">
        <v>37340</v>
      </c>
      <c r="G1217" t="s">
        <v>37339</v>
      </c>
      <c r="I1217">
        <f t="shared" si="36"/>
        <v>4.0010005116595526E-3</v>
      </c>
      <c r="J1217">
        <f t="shared" si="37"/>
        <v>4.0010005116595526E-3</v>
      </c>
    </row>
    <row r="1218" spans="1:10" x14ac:dyDescent="0.3">
      <c r="A1218" t="s">
        <v>6134</v>
      </c>
      <c r="B1218" t="s">
        <v>37341</v>
      </c>
      <c r="C1218" t="s">
        <v>37342</v>
      </c>
      <c r="D1218" t="s">
        <v>37343</v>
      </c>
      <c r="E1218" t="s">
        <v>37344</v>
      </c>
      <c r="F1218" t="s">
        <v>37345</v>
      </c>
      <c r="G1218" t="s">
        <v>37344</v>
      </c>
      <c r="I1218">
        <f t="shared" si="36"/>
        <v>-4.119864750050997E-3</v>
      </c>
      <c r="J1218">
        <f t="shared" si="37"/>
        <v>-4.119864750050997E-3</v>
      </c>
    </row>
    <row r="1219" spans="1:10" x14ac:dyDescent="0.3">
      <c r="A1219" t="s">
        <v>6138</v>
      </c>
      <c r="B1219" t="s">
        <v>37346</v>
      </c>
      <c r="C1219" t="s">
        <v>37346</v>
      </c>
      <c r="D1219" t="s">
        <v>37347</v>
      </c>
      <c r="E1219" t="s">
        <v>37348</v>
      </c>
      <c r="F1219" t="s">
        <v>37349</v>
      </c>
      <c r="G1219" t="s">
        <v>37348</v>
      </c>
      <c r="I1219">
        <f t="shared" si="36"/>
        <v>-1.0812533791287009E-2</v>
      </c>
      <c r="J1219">
        <f t="shared" si="37"/>
        <v>-1.0812533791287009E-2</v>
      </c>
    </row>
    <row r="1220" spans="1:10" x14ac:dyDescent="0.3">
      <c r="A1220" t="s">
        <v>6141</v>
      </c>
      <c r="B1220" t="s">
        <v>37350</v>
      </c>
      <c r="C1220" t="s">
        <v>37351</v>
      </c>
      <c r="D1220" t="s">
        <v>37350</v>
      </c>
      <c r="E1220" t="s">
        <v>37352</v>
      </c>
      <c r="F1220" t="s">
        <v>37353</v>
      </c>
      <c r="G1220" t="s">
        <v>37352</v>
      </c>
      <c r="I1220">
        <f t="shared" si="36"/>
        <v>1.0287874167081329E-2</v>
      </c>
      <c r="J1220">
        <f t="shared" si="37"/>
        <v>1.0287874167081329E-2</v>
      </c>
    </row>
    <row r="1221" spans="1:10" x14ac:dyDescent="0.3">
      <c r="A1221" t="s">
        <v>6144</v>
      </c>
      <c r="B1221" t="s">
        <v>37354</v>
      </c>
      <c r="C1221" t="s">
        <v>37355</v>
      </c>
      <c r="D1221" t="s">
        <v>37354</v>
      </c>
      <c r="E1221" t="s">
        <v>37356</v>
      </c>
      <c r="F1221" t="s">
        <v>37357</v>
      </c>
      <c r="G1221" t="s">
        <v>37356</v>
      </c>
      <c r="I1221">
        <f t="shared" ref="I1221:I1284" si="38">(E1221-E1220)/E1220</f>
        <v>2.5709989084563164E-3</v>
      </c>
      <c r="J1221">
        <f t="shared" ref="J1221:J1284" si="39">(G1221-G1220)/G1220</f>
        <v>2.5709989084563164E-3</v>
      </c>
    </row>
    <row r="1222" spans="1:10" x14ac:dyDescent="0.3">
      <c r="A1222" t="s">
        <v>6147</v>
      </c>
      <c r="B1222" t="s">
        <v>37358</v>
      </c>
      <c r="C1222" t="s">
        <v>37359</v>
      </c>
      <c r="D1222" t="s">
        <v>37360</v>
      </c>
      <c r="E1222" t="s">
        <v>37361</v>
      </c>
      <c r="F1222" t="s">
        <v>37362</v>
      </c>
      <c r="G1222" t="s">
        <v>37361</v>
      </c>
      <c r="I1222">
        <f t="shared" si="38"/>
        <v>-7.8692871729999503E-3</v>
      </c>
      <c r="J1222">
        <f t="shared" si="39"/>
        <v>-7.8692871729999503E-3</v>
      </c>
    </row>
    <row r="1223" spans="1:10" x14ac:dyDescent="0.3">
      <c r="A1223" t="s">
        <v>6150</v>
      </c>
      <c r="B1223" t="s">
        <v>37363</v>
      </c>
      <c r="C1223" t="s">
        <v>37364</v>
      </c>
      <c r="D1223" t="s">
        <v>37365</v>
      </c>
      <c r="E1223" t="s">
        <v>37366</v>
      </c>
      <c r="F1223" t="s">
        <v>37367</v>
      </c>
      <c r="G1223" t="s">
        <v>37366</v>
      </c>
      <c r="I1223">
        <f t="shared" si="38"/>
        <v>-4.8091137844908441E-3</v>
      </c>
      <c r="J1223">
        <f t="shared" si="39"/>
        <v>-4.8091137844908441E-3</v>
      </c>
    </row>
    <row r="1224" spans="1:10" x14ac:dyDescent="0.3">
      <c r="A1224" t="s">
        <v>6153</v>
      </c>
      <c r="B1224" t="s">
        <v>37368</v>
      </c>
      <c r="C1224" t="s">
        <v>37369</v>
      </c>
      <c r="D1224" t="s">
        <v>37370</v>
      </c>
      <c r="E1224" t="s">
        <v>37371</v>
      </c>
      <c r="F1224" t="s">
        <v>37372</v>
      </c>
      <c r="G1224" t="s">
        <v>37371</v>
      </c>
      <c r="I1224">
        <f t="shared" si="38"/>
        <v>4.6003906426201648E-3</v>
      </c>
      <c r="J1224">
        <f t="shared" si="39"/>
        <v>4.6003906426201648E-3</v>
      </c>
    </row>
    <row r="1225" spans="1:10" x14ac:dyDescent="0.3">
      <c r="A1225" t="s">
        <v>6156</v>
      </c>
      <c r="B1225" t="s">
        <v>37373</v>
      </c>
      <c r="C1225" t="s">
        <v>37374</v>
      </c>
      <c r="D1225" t="s">
        <v>37373</v>
      </c>
      <c r="E1225" t="s">
        <v>37375</v>
      </c>
      <c r="F1225" t="s">
        <v>37376</v>
      </c>
      <c r="G1225" t="s">
        <v>37375</v>
      </c>
      <c r="I1225">
        <f t="shared" si="38"/>
        <v>1.4898902469954187E-2</v>
      </c>
      <c r="J1225">
        <f t="shared" si="39"/>
        <v>1.4898902469954187E-2</v>
      </c>
    </row>
    <row r="1226" spans="1:10" x14ac:dyDescent="0.3">
      <c r="A1226" t="s">
        <v>6160</v>
      </c>
      <c r="B1226" t="s">
        <v>37377</v>
      </c>
      <c r="C1226" t="s">
        <v>37378</v>
      </c>
      <c r="D1226" t="s">
        <v>37379</v>
      </c>
      <c r="E1226" t="s">
        <v>37380</v>
      </c>
      <c r="F1226" t="s">
        <v>37381</v>
      </c>
      <c r="G1226" t="s">
        <v>37380</v>
      </c>
      <c r="I1226">
        <f t="shared" si="38"/>
        <v>-4.7242561300019741E-3</v>
      </c>
      <c r="J1226">
        <f t="shared" si="39"/>
        <v>-4.7242561300019741E-3</v>
      </c>
    </row>
    <row r="1227" spans="1:10" x14ac:dyDescent="0.3">
      <c r="A1227" t="s">
        <v>6163</v>
      </c>
      <c r="B1227" t="s">
        <v>37382</v>
      </c>
      <c r="C1227" t="s">
        <v>37383</v>
      </c>
      <c r="D1227" t="s">
        <v>37384</v>
      </c>
      <c r="E1227" t="s">
        <v>37385</v>
      </c>
      <c r="F1227" t="s">
        <v>37386</v>
      </c>
      <c r="G1227" t="s">
        <v>37385</v>
      </c>
      <c r="I1227">
        <f t="shared" si="38"/>
        <v>-2.0402708266878101E-3</v>
      </c>
      <c r="J1227">
        <f t="shared" si="39"/>
        <v>-2.0402708266878101E-3</v>
      </c>
    </row>
    <row r="1228" spans="1:10" x14ac:dyDescent="0.3">
      <c r="A1228" t="s">
        <v>6166</v>
      </c>
      <c r="B1228" t="s">
        <v>37387</v>
      </c>
      <c r="C1228" t="s">
        <v>37388</v>
      </c>
      <c r="D1228" t="s">
        <v>37389</v>
      </c>
      <c r="E1228" t="s">
        <v>37390</v>
      </c>
      <c r="F1228" t="s">
        <v>37391</v>
      </c>
      <c r="G1228" t="s">
        <v>37390</v>
      </c>
      <c r="I1228">
        <f t="shared" si="38"/>
        <v>-4.2838948799390515E-4</v>
      </c>
      <c r="J1228">
        <f t="shared" si="39"/>
        <v>-4.2838948799390515E-4</v>
      </c>
    </row>
    <row r="1229" spans="1:10" x14ac:dyDescent="0.3">
      <c r="A1229" t="s">
        <v>6170</v>
      </c>
      <c r="B1229" t="s">
        <v>37392</v>
      </c>
      <c r="C1229" t="s">
        <v>37393</v>
      </c>
      <c r="D1229" t="s">
        <v>37392</v>
      </c>
      <c r="E1229" t="s">
        <v>37394</v>
      </c>
      <c r="F1229" t="s">
        <v>37395</v>
      </c>
      <c r="G1229" t="s">
        <v>37394</v>
      </c>
      <c r="I1229">
        <f t="shared" si="38"/>
        <v>1.0617098293460886E-2</v>
      </c>
      <c r="J1229">
        <f t="shared" si="39"/>
        <v>1.0617098293460886E-2</v>
      </c>
    </row>
    <row r="1230" spans="1:10" x14ac:dyDescent="0.3">
      <c r="A1230" t="s">
        <v>6173</v>
      </c>
      <c r="B1230" t="s">
        <v>37396</v>
      </c>
      <c r="C1230" t="s">
        <v>37397</v>
      </c>
      <c r="D1230" t="s">
        <v>37398</v>
      </c>
      <c r="E1230" t="s">
        <v>37399</v>
      </c>
      <c r="F1230" t="s">
        <v>37400</v>
      </c>
      <c r="G1230" t="s">
        <v>37399</v>
      </c>
      <c r="I1230">
        <f t="shared" si="38"/>
        <v>1.1133055309342102E-3</v>
      </c>
      <c r="J1230">
        <f t="shared" si="39"/>
        <v>1.1133055309342102E-3</v>
      </c>
    </row>
    <row r="1231" spans="1:10" x14ac:dyDescent="0.3">
      <c r="A1231" t="s">
        <v>6176</v>
      </c>
      <c r="B1231" t="s">
        <v>37401</v>
      </c>
      <c r="C1231" t="s">
        <v>37402</v>
      </c>
      <c r="D1231" t="s">
        <v>37403</v>
      </c>
      <c r="E1231" t="s">
        <v>37404</v>
      </c>
      <c r="F1231" t="s">
        <v>37405</v>
      </c>
      <c r="G1231" t="s">
        <v>37404</v>
      </c>
      <c r="I1231">
        <f t="shared" si="38"/>
        <v>1.4404281177770016E-3</v>
      </c>
      <c r="J1231">
        <f t="shared" si="39"/>
        <v>1.4404281177770016E-3</v>
      </c>
    </row>
    <row r="1232" spans="1:10" x14ac:dyDescent="0.3">
      <c r="A1232" t="s">
        <v>6179</v>
      </c>
      <c r="B1232" t="s">
        <v>37406</v>
      </c>
      <c r="C1232" t="s">
        <v>37407</v>
      </c>
      <c r="D1232" t="s">
        <v>37408</v>
      </c>
      <c r="E1232" t="s">
        <v>37409</v>
      </c>
      <c r="F1232" t="s">
        <v>37410</v>
      </c>
      <c r="G1232" t="s">
        <v>37409</v>
      </c>
      <c r="I1232">
        <f t="shared" si="38"/>
        <v>7.3828394771026287E-4</v>
      </c>
      <c r="J1232">
        <f t="shared" si="39"/>
        <v>7.3828394771026287E-4</v>
      </c>
    </row>
    <row r="1233" spans="1:10" x14ac:dyDescent="0.3">
      <c r="A1233" t="s">
        <v>6182</v>
      </c>
      <c r="B1233" t="s">
        <v>37411</v>
      </c>
      <c r="C1233" t="s">
        <v>37412</v>
      </c>
      <c r="D1233" t="s">
        <v>37399</v>
      </c>
      <c r="E1233" t="s">
        <v>37413</v>
      </c>
      <c r="F1233" t="s">
        <v>37414</v>
      </c>
      <c r="G1233" t="s">
        <v>37413</v>
      </c>
      <c r="I1233">
        <f t="shared" si="38"/>
        <v>-1.4738785637188436E-3</v>
      </c>
      <c r="J1233">
        <f t="shared" si="39"/>
        <v>-1.4738785637188436E-3</v>
      </c>
    </row>
    <row r="1234" spans="1:10" x14ac:dyDescent="0.3">
      <c r="A1234" t="s">
        <v>6185</v>
      </c>
      <c r="B1234" t="s">
        <v>37415</v>
      </c>
      <c r="C1234" t="s">
        <v>37416</v>
      </c>
      <c r="D1234" t="s">
        <v>37417</v>
      </c>
      <c r="E1234" t="s">
        <v>37418</v>
      </c>
      <c r="F1234" t="s">
        <v>34308</v>
      </c>
      <c r="G1234" t="s">
        <v>37418</v>
      </c>
      <c r="I1234">
        <f t="shared" si="38"/>
        <v>1.8585319038811024E-5</v>
      </c>
      <c r="J1234">
        <f t="shared" si="39"/>
        <v>1.8585319038811024E-5</v>
      </c>
    </row>
    <row r="1235" spans="1:10" x14ac:dyDescent="0.3">
      <c r="A1235" t="s">
        <v>6188</v>
      </c>
      <c r="B1235" t="s">
        <v>37419</v>
      </c>
      <c r="C1235" t="s">
        <v>37419</v>
      </c>
      <c r="D1235" t="s">
        <v>37420</v>
      </c>
      <c r="E1235" t="s">
        <v>37421</v>
      </c>
      <c r="F1235" t="s">
        <v>37422</v>
      </c>
      <c r="G1235" t="s">
        <v>37421</v>
      </c>
      <c r="I1235">
        <f t="shared" si="38"/>
        <v>-2.9378466129504912E-3</v>
      </c>
      <c r="J1235">
        <f t="shared" si="39"/>
        <v>-2.9378466129504912E-3</v>
      </c>
    </row>
    <row r="1236" spans="1:10" x14ac:dyDescent="0.3">
      <c r="A1236" t="s">
        <v>6191</v>
      </c>
      <c r="B1236" t="s">
        <v>37423</v>
      </c>
      <c r="C1236" t="s">
        <v>37423</v>
      </c>
      <c r="D1236" t="s">
        <v>37424</v>
      </c>
      <c r="E1236" t="s">
        <v>37425</v>
      </c>
      <c r="F1236" t="s">
        <v>37426</v>
      </c>
      <c r="G1236" t="s">
        <v>37425</v>
      </c>
      <c r="I1236">
        <f t="shared" si="38"/>
        <v>-1.0447579308840408E-2</v>
      </c>
      <c r="J1236">
        <f t="shared" si="39"/>
        <v>-1.0447579308840408E-2</v>
      </c>
    </row>
    <row r="1237" spans="1:10" x14ac:dyDescent="0.3">
      <c r="A1237" t="s">
        <v>6194</v>
      </c>
      <c r="B1237" t="s">
        <v>37427</v>
      </c>
      <c r="C1237" t="s">
        <v>37428</v>
      </c>
      <c r="D1237" t="s">
        <v>37427</v>
      </c>
      <c r="E1237" t="s">
        <v>37429</v>
      </c>
      <c r="F1237" t="s">
        <v>37430</v>
      </c>
      <c r="G1237" t="s">
        <v>37429</v>
      </c>
      <c r="I1237">
        <f t="shared" si="38"/>
        <v>6.7317521856697007E-3</v>
      </c>
      <c r="J1237">
        <f t="shared" si="39"/>
        <v>6.7317521856697007E-3</v>
      </c>
    </row>
    <row r="1238" spans="1:10" x14ac:dyDescent="0.3">
      <c r="A1238" t="s">
        <v>6197</v>
      </c>
      <c r="B1238" t="s">
        <v>37431</v>
      </c>
      <c r="C1238" t="s">
        <v>37431</v>
      </c>
      <c r="D1238" t="s">
        <v>37432</v>
      </c>
      <c r="E1238" t="s">
        <v>37433</v>
      </c>
      <c r="F1238" t="s">
        <v>36450</v>
      </c>
      <c r="G1238" t="s">
        <v>37433</v>
      </c>
      <c r="I1238">
        <f t="shared" si="38"/>
        <v>-2.0300121033540054E-3</v>
      </c>
      <c r="J1238">
        <f t="shared" si="39"/>
        <v>-2.0300121033540054E-3</v>
      </c>
    </row>
    <row r="1239" spans="1:10" x14ac:dyDescent="0.3">
      <c r="A1239" t="s">
        <v>6199</v>
      </c>
      <c r="B1239" t="s">
        <v>37434</v>
      </c>
      <c r="C1239" t="s">
        <v>37434</v>
      </c>
      <c r="D1239" t="s">
        <v>37435</v>
      </c>
      <c r="E1239" t="s">
        <v>37436</v>
      </c>
      <c r="F1239" t="s">
        <v>33967</v>
      </c>
      <c r="G1239" t="s">
        <v>37436</v>
      </c>
      <c r="I1239">
        <f t="shared" si="38"/>
        <v>-6.3686798651373111E-3</v>
      </c>
      <c r="J1239">
        <f t="shared" si="39"/>
        <v>-6.3686798651373111E-3</v>
      </c>
    </row>
    <row r="1240" spans="1:10" x14ac:dyDescent="0.3">
      <c r="A1240" t="s">
        <v>6203</v>
      </c>
      <c r="B1240" t="s">
        <v>37437</v>
      </c>
      <c r="C1240" t="s">
        <v>37438</v>
      </c>
      <c r="D1240" t="s">
        <v>37439</v>
      </c>
      <c r="E1240" t="s">
        <v>37440</v>
      </c>
      <c r="F1240" t="s">
        <v>37441</v>
      </c>
      <c r="G1240" t="s">
        <v>37440</v>
      </c>
      <c r="I1240">
        <f t="shared" si="38"/>
        <v>1.6484358453436041E-3</v>
      </c>
      <c r="J1240">
        <f t="shared" si="39"/>
        <v>1.6484358453436041E-3</v>
      </c>
    </row>
    <row r="1241" spans="1:10" x14ac:dyDescent="0.3">
      <c r="A1241" t="s">
        <v>6206</v>
      </c>
      <c r="B1241" t="s">
        <v>37346</v>
      </c>
      <c r="C1241" t="s">
        <v>37442</v>
      </c>
      <c r="D1241" t="s">
        <v>37443</v>
      </c>
      <c r="E1241" t="s">
        <v>37444</v>
      </c>
      <c r="F1241" t="s">
        <v>37445</v>
      </c>
      <c r="G1241" t="s">
        <v>37444</v>
      </c>
      <c r="I1241">
        <f t="shared" si="38"/>
        <v>-1.5758929198938338E-3</v>
      </c>
      <c r="J1241">
        <f t="shared" si="39"/>
        <v>-1.5758929198938338E-3</v>
      </c>
    </row>
    <row r="1242" spans="1:10" x14ac:dyDescent="0.3">
      <c r="A1242" t="s">
        <v>6209</v>
      </c>
      <c r="B1242" t="s">
        <v>37446</v>
      </c>
      <c r="C1242" t="s">
        <v>37447</v>
      </c>
      <c r="D1242" t="s">
        <v>37448</v>
      </c>
      <c r="E1242" t="s">
        <v>37449</v>
      </c>
      <c r="F1242" t="s">
        <v>37450</v>
      </c>
      <c r="G1242" t="s">
        <v>37449</v>
      </c>
      <c r="I1242">
        <f t="shared" si="38"/>
        <v>3.57152433132345E-3</v>
      </c>
      <c r="J1242">
        <f t="shared" si="39"/>
        <v>3.57152433132345E-3</v>
      </c>
    </row>
    <row r="1243" spans="1:10" x14ac:dyDescent="0.3">
      <c r="A1243" t="s">
        <v>6212</v>
      </c>
      <c r="B1243" t="s">
        <v>37451</v>
      </c>
      <c r="C1243" t="s">
        <v>37452</v>
      </c>
      <c r="D1243" t="s">
        <v>37453</v>
      </c>
      <c r="E1243" t="s">
        <v>37454</v>
      </c>
      <c r="F1243" t="s">
        <v>37455</v>
      </c>
      <c r="G1243" t="s">
        <v>37454</v>
      </c>
      <c r="I1243">
        <f t="shared" si="38"/>
        <v>-9.4427364958637929E-3</v>
      </c>
      <c r="J1243">
        <f t="shared" si="39"/>
        <v>-9.4427364958637929E-3</v>
      </c>
    </row>
    <row r="1244" spans="1:10" x14ac:dyDescent="0.3">
      <c r="A1244" t="s">
        <v>6216</v>
      </c>
      <c r="B1244" t="s">
        <v>37456</v>
      </c>
      <c r="C1244" t="s">
        <v>37457</v>
      </c>
      <c r="D1244" t="s">
        <v>37458</v>
      </c>
      <c r="E1244" t="s">
        <v>37459</v>
      </c>
      <c r="F1244" t="s">
        <v>37460</v>
      </c>
      <c r="G1244" t="s">
        <v>37459</v>
      </c>
      <c r="I1244">
        <f t="shared" si="38"/>
        <v>-3.13417045129313E-3</v>
      </c>
      <c r="J1244">
        <f t="shared" si="39"/>
        <v>-3.13417045129313E-3</v>
      </c>
    </row>
    <row r="1245" spans="1:10" x14ac:dyDescent="0.3">
      <c r="A1245" t="s">
        <v>6219</v>
      </c>
      <c r="B1245" t="s">
        <v>37459</v>
      </c>
      <c r="C1245" t="s">
        <v>37461</v>
      </c>
      <c r="D1245" t="s">
        <v>37462</v>
      </c>
      <c r="E1245" t="s">
        <v>37463</v>
      </c>
      <c r="F1245" t="s">
        <v>37464</v>
      </c>
      <c r="G1245" t="s">
        <v>37463</v>
      </c>
      <c r="I1245">
        <f t="shared" si="38"/>
        <v>-4.6449671661624673E-3</v>
      </c>
      <c r="J1245">
        <f t="shared" si="39"/>
        <v>-4.6449671661624673E-3</v>
      </c>
    </row>
    <row r="1246" spans="1:10" x14ac:dyDescent="0.3">
      <c r="A1246" t="s">
        <v>6222</v>
      </c>
      <c r="B1246" t="s">
        <v>37465</v>
      </c>
      <c r="C1246" t="s">
        <v>37466</v>
      </c>
      <c r="D1246" t="s">
        <v>37467</v>
      </c>
      <c r="E1246" t="s">
        <v>37468</v>
      </c>
      <c r="F1246" t="s">
        <v>37469</v>
      </c>
      <c r="G1246" t="s">
        <v>37468</v>
      </c>
      <c r="I1246">
        <f t="shared" si="38"/>
        <v>-1.413735300174141E-4</v>
      </c>
      <c r="J1246">
        <f t="shared" si="39"/>
        <v>-1.413735300174141E-4</v>
      </c>
    </row>
    <row r="1247" spans="1:10" x14ac:dyDescent="0.3">
      <c r="A1247" t="s">
        <v>6225</v>
      </c>
      <c r="B1247" t="s">
        <v>37470</v>
      </c>
      <c r="C1247" t="s">
        <v>37471</v>
      </c>
      <c r="D1247" t="s">
        <v>37470</v>
      </c>
      <c r="E1247" t="s">
        <v>37472</v>
      </c>
      <c r="F1247" t="s">
        <v>37473</v>
      </c>
      <c r="G1247" t="s">
        <v>37472</v>
      </c>
      <c r="I1247">
        <f t="shared" si="38"/>
        <v>1.3305607424171006E-2</v>
      </c>
      <c r="J1247">
        <f t="shared" si="39"/>
        <v>1.3305607424171006E-2</v>
      </c>
    </row>
    <row r="1248" spans="1:10" x14ac:dyDescent="0.3">
      <c r="A1248" t="s">
        <v>6228</v>
      </c>
      <c r="B1248" t="s">
        <v>37474</v>
      </c>
      <c r="C1248" t="s">
        <v>37475</v>
      </c>
      <c r="D1248" t="s">
        <v>37474</v>
      </c>
      <c r="E1248" t="s">
        <v>37476</v>
      </c>
      <c r="F1248" t="s">
        <v>37477</v>
      </c>
      <c r="G1248" t="s">
        <v>37476</v>
      </c>
      <c r="I1248">
        <f t="shared" si="38"/>
        <v>2.1648824001519892E-3</v>
      </c>
      <c r="J1248">
        <f t="shared" si="39"/>
        <v>2.1648824001519892E-3</v>
      </c>
    </row>
    <row r="1249" spans="1:10" x14ac:dyDescent="0.3">
      <c r="A1249" t="s">
        <v>6232</v>
      </c>
      <c r="B1249" t="s">
        <v>37478</v>
      </c>
      <c r="C1249" t="s">
        <v>37478</v>
      </c>
      <c r="D1249" t="s">
        <v>37479</v>
      </c>
      <c r="E1249" t="s">
        <v>37480</v>
      </c>
      <c r="F1249" t="s">
        <v>37481</v>
      </c>
      <c r="G1249" t="s">
        <v>37480</v>
      </c>
      <c r="I1249">
        <f t="shared" si="38"/>
        <v>-7.7901449274294489E-3</v>
      </c>
      <c r="J1249">
        <f t="shared" si="39"/>
        <v>-7.7901449274294489E-3</v>
      </c>
    </row>
    <row r="1250" spans="1:10" x14ac:dyDescent="0.3">
      <c r="A1250" t="s">
        <v>6235</v>
      </c>
      <c r="B1250" t="s">
        <v>37482</v>
      </c>
      <c r="C1250" t="s">
        <v>37482</v>
      </c>
      <c r="D1250" t="s">
        <v>37483</v>
      </c>
      <c r="E1250" t="s">
        <v>37484</v>
      </c>
      <c r="F1250" t="s">
        <v>37485</v>
      </c>
      <c r="G1250" t="s">
        <v>37484</v>
      </c>
      <c r="I1250">
        <f t="shared" si="38"/>
        <v>-6.01546921266827E-3</v>
      </c>
      <c r="J1250">
        <f t="shared" si="39"/>
        <v>-6.01546921266827E-3</v>
      </c>
    </row>
    <row r="1251" spans="1:10" x14ac:dyDescent="0.3">
      <c r="A1251" t="s">
        <v>6238</v>
      </c>
      <c r="B1251" t="s">
        <v>37486</v>
      </c>
      <c r="C1251" t="s">
        <v>37487</v>
      </c>
      <c r="D1251" t="s">
        <v>37488</v>
      </c>
      <c r="E1251" t="s">
        <v>37489</v>
      </c>
      <c r="F1251" t="s">
        <v>37490</v>
      </c>
      <c r="G1251" t="s">
        <v>37489</v>
      </c>
      <c r="I1251">
        <f t="shared" si="38"/>
        <v>6.3689206786013497E-3</v>
      </c>
      <c r="J1251">
        <f t="shared" si="39"/>
        <v>6.3689206786013497E-3</v>
      </c>
    </row>
    <row r="1252" spans="1:10" x14ac:dyDescent="0.3">
      <c r="A1252" t="s">
        <v>6243</v>
      </c>
      <c r="B1252" t="s">
        <v>37491</v>
      </c>
      <c r="C1252" t="s">
        <v>37492</v>
      </c>
      <c r="D1252" t="s">
        <v>37493</v>
      </c>
      <c r="E1252" t="s">
        <v>37494</v>
      </c>
      <c r="F1252" t="s">
        <v>37495</v>
      </c>
      <c r="G1252" t="s">
        <v>37494</v>
      </c>
      <c r="I1252">
        <f t="shared" si="38"/>
        <v>1.7459182941598544E-3</v>
      </c>
      <c r="J1252">
        <f t="shared" si="39"/>
        <v>1.7459182941598544E-3</v>
      </c>
    </row>
    <row r="1253" spans="1:10" x14ac:dyDescent="0.3">
      <c r="A1253" t="s">
        <v>6246</v>
      </c>
      <c r="B1253" t="s">
        <v>37496</v>
      </c>
      <c r="C1253" t="s">
        <v>37497</v>
      </c>
      <c r="D1253" t="s">
        <v>37496</v>
      </c>
      <c r="E1253" t="s">
        <v>37498</v>
      </c>
      <c r="F1253" t="s">
        <v>37499</v>
      </c>
      <c r="G1253" t="s">
        <v>37498</v>
      </c>
      <c r="I1253">
        <f t="shared" si="38"/>
        <v>1.0041381492510673E-2</v>
      </c>
      <c r="J1253">
        <f t="shared" si="39"/>
        <v>1.0041381492510673E-2</v>
      </c>
    </row>
    <row r="1254" spans="1:10" x14ac:dyDescent="0.3">
      <c r="A1254" t="s">
        <v>6249</v>
      </c>
      <c r="B1254" t="s">
        <v>37500</v>
      </c>
      <c r="C1254" t="s">
        <v>37501</v>
      </c>
      <c r="D1254" t="s">
        <v>37502</v>
      </c>
      <c r="E1254" t="s">
        <v>37503</v>
      </c>
      <c r="F1254" t="s">
        <v>37504</v>
      </c>
      <c r="G1254" t="s">
        <v>37503</v>
      </c>
      <c r="I1254">
        <f t="shared" si="38"/>
        <v>-5.5139933275101171E-3</v>
      </c>
      <c r="J1254">
        <f t="shared" si="39"/>
        <v>-5.5139933275101171E-3</v>
      </c>
    </row>
    <row r="1255" spans="1:10" x14ac:dyDescent="0.3">
      <c r="A1255" t="s">
        <v>6251</v>
      </c>
      <c r="B1255" t="s">
        <v>37505</v>
      </c>
      <c r="C1255" t="s">
        <v>37506</v>
      </c>
      <c r="D1255" t="s">
        <v>37505</v>
      </c>
      <c r="E1255" t="s">
        <v>37507</v>
      </c>
      <c r="F1255" t="s">
        <v>37508</v>
      </c>
      <c r="G1255" t="s">
        <v>37507</v>
      </c>
      <c r="I1255">
        <f t="shared" si="38"/>
        <v>5.7632311643471502E-3</v>
      </c>
      <c r="J1255">
        <f t="shared" si="39"/>
        <v>5.7632311643471502E-3</v>
      </c>
    </row>
    <row r="1256" spans="1:10" x14ac:dyDescent="0.3">
      <c r="A1256" t="s">
        <v>6255</v>
      </c>
      <c r="B1256" t="s">
        <v>37509</v>
      </c>
      <c r="C1256" t="s">
        <v>37510</v>
      </c>
      <c r="D1256" t="s">
        <v>37511</v>
      </c>
      <c r="E1256" t="s">
        <v>37512</v>
      </c>
      <c r="F1256" t="s">
        <v>37513</v>
      </c>
      <c r="G1256" t="s">
        <v>37512</v>
      </c>
      <c r="I1256">
        <f t="shared" si="38"/>
        <v>1.3405797939272266E-3</v>
      </c>
      <c r="J1256">
        <f t="shared" si="39"/>
        <v>1.3405797939272266E-3</v>
      </c>
    </row>
    <row r="1257" spans="1:10" x14ac:dyDescent="0.3">
      <c r="A1257" t="s">
        <v>6258</v>
      </c>
      <c r="B1257" t="s">
        <v>37514</v>
      </c>
      <c r="C1257" t="s">
        <v>37514</v>
      </c>
      <c r="D1257" t="s">
        <v>37515</v>
      </c>
      <c r="E1257" t="s">
        <v>37515</v>
      </c>
      <c r="F1257" t="s">
        <v>37516</v>
      </c>
      <c r="G1257" t="s">
        <v>37515</v>
      </c>
      <c r="I1257">
        <f t="shared" si="38"/>
        <v>-9.8103676274830312E-3</v>
      </c>
      <c r="J1257">
        <f t="shared" si="39"/>
        <v>-9.8103676274830312E-3</v>
      </c>
    </row>
    <row r="1258" spans="1:10" x14ac:dyDescent="0.3">
      <c r="A1258" t="s">
        <v>6260</v>
      </c>
      <c r="B1258" t="s">
        <v>37517</v>
      </c>
      <c r="C1258" t="s">
        <v>37518</v>
      </c>
      <c r="D1258" t="s">
        <v>37519</v>
      </c>
      <c r="E1258" t="s">
        <v>37519</v>
      </c>
      <c r="F1258" t="s">
        <v>37520</v>
      </c>
      <c r="G1258" t="s">
        <v>37519</v>
      </c>
      <c r="I1258">
        <f t="shared" si="38"/>
        <v>-4.2141062955685085E-3</v>
      </c>
      <c r="J1258">
        <f t="shared" si="39"/>
        <v>-4.2141062955685085E-3</v>
      </c>
    </row>
    <row r="1259" spans="1:10" x14ac:dyDescent="0.3">
      <c r="A1259" t="s">
        <v>6263</v>
      </c>
      <c r="B1259" t="s">
        <v>37521</v>
      </c>
      <c r="C1259" t="s">
        <v>37522</v>
      </c>
      <c r="D1259" t="s">
        <v>37521</v>
      </c>
      <c r="E1259" t="s">
        <v>37523</v>
      </c>
      <c r="F1259" t="s">
        <v>37524</v>
      </c>
      <c r="G1259" t="s">
        <v>37523</v>
      </c>
      <c r="I1259">
        <f t="shared" si="38"/>
        <v>3.148081533955141E-3</v>
      </c>
      <c r="J1259">
        <f t="shared" si="39"/>
        <v>3.148081533955141E-3</v>
      </c>
    </row>
    <row r="1260" spans="1:10" x14ac:dyDescent="0.3">
      <c r="A1260" t="s">
        <v>6268</v>
      </c>
      <c r="B1260" t="s">
        <v>37525</v>
      </c>
      <c r="C1260" t="s">
        <v>37525</v>
      </c>
      <c r="D1260" t="s">
        <v>37526</v>
      </c>
      <c r="E1260" t="s">
        <v>37527</v>
      </c>
      <c r="F1260" t="s">
        <v>37528</v>
      </c>
      <c r="G1260" t="s">
        <v>37527</v>
      </c>
      <c r="I1260">
        <f t="shared" si="38"/>
        <v>-1.9520606934061779E-2</v>
      </c>
      <c r="J1260">
        <f t="shared" si="39"/>
        <v>-1.9520606934061779E-2</v>
      </c>
    </row>
    <row r="1261" spans="1:10" x14ac:dyDescent="0.3">
      <c r="A1261" t="s">
        <v>6271</v>
      </c>
      <c r="B1261" t="s">
        <v>37529</v>
      </c>
      <c r="C1261" t="s">
        <v>37530</v>
      </c>
      <c r="D1261" t="s">
        <v>37531</v>
      </c>
      <c r="E1261" t="s">
        <v>37532</v>
      </c>
      <c r="F1261" t="s">
        <v>35716</v>
      </c>
      <c r="G1261" t="s">
        <v>37532</v>
      </c>
      <c r="I1261">
        <f t="shared" si="38"/>
        <v>1.3161911710845718E-3</v>
      </c>
      <c r="J1261">
        <f t="shared" si="39"/>
        <v>1.3161911710845718E-3</v>
      </c>
    </row>
    <row r="1262" spans="1:10" x14ac:dyDescent="0.3">
      <c r="A1262" t="s">
        <v>6275</v>
      </c>
      <c r="B1262" t="s">
        <v>37533</v>
      </c>
      <c r="C1262" t="s">
        <v>37534</v>
      </c>
      <c r="D1262" t="s">
        <v>37533</v>
      </c>
      <c r="E1262" t="s">
        <v>37535</v>
      </c>
      <c r="F1262" t="s">
        <v>37536</v>
      </c>
      <c r="G1262" t="s">
        <v>37535</v>
      </c>
      <c r="I1262">
        <f t="shared" si="38"/>
        <v>7.8549512334132824E-3</v>
      </c>
      <c r="J1262">
        <f t="shared" si="39"/>
        <v>7.8549512334132824E-3</v>
      </c>
    </row>
    <row r="1263" spans="1:10" x14ac:dyDescent="0.3">
      <c r="A1263" t="s">
        <v>6278</v>
      </c>
      <c r="B1263" t="s">
        <v>37537</v>
      </c>
      <c r="C1263" t="s">
        <v>37538</v>
      </c>
      <c r="D1263" t="s">
        <v>37539</v>
      </c>
      <c r="E1263" t="s">
        <v>37540</v>
      </c>
      <c r="F1263" t="s">
        <v>37541</v>
      </c>
      <c r="G1263" t="s">
        <v>37540</v>
      </c>
      <c r="I1263">
        <f t="shared" si="38"/>
        <v>-1.5655434535658086E-3</v>
      </c>
      <c r="J1263">
        <f t="shared" si="39"/>
        <v>-1.5655434535658086E-3</v>
      </c>
    </row>
    <row r="1264" spans="1:10" x14ac:dyDescent="0.3">
      <c r="A1264" t="s">
        <v>6283</v>
      </c>
      <c r="B1264" t="s">
        <v>37542</v>
      </c>
      <c r="C1264" t="s">
        <v>37543</v>
      </c>
      <c r="D1264" t="s">
        <v>37544</v>
      </c>
      <c r="E1264" t="s">
        <v>37545</v>
      </c>
      <c r="F1264" t="s">
        <v>37546</v>
      </c>
      <c r="G1264" t="s">
        <v>37545</v>
      </c>
      <c r="I1264">
        <f t="shared" si="38"/>
        <v>-2.6243098112236217E-3</v>
      </c>
      <c r="J1264">
        <f t="shared" si="39"/>
        <v>-2.6243098112236217E-3</v>
      </c>
    </row>
    <row r="1265" spans="1:10" x14ac:dyDescent="0.3">
      <c r="A1265" t="s">
        <v>6286</v>
      </c>
      <c r="B1265" t="s">
        <v>37547</v>
      </c>
      <c r="C1265" t="s">
        <v>37548</v>
      </c>
      <c r="D1265" t="s">
        <v>37549</v>
      </c>
      <c r="E1265" t="s">
        <v>37550</v>
      </c>
      <c r="F1265" t="s">
        <v>37551</v>
      </c>
      <c r="G1265" t="s">
        <v>37550</v>
      </c>
      <c r="I1265">
        <f t="shared" si="38"/>
        <v>5.2777819637074147E-3</v>
      </c>
      <c r="J1265">
        <f t="shared" si="39"/>
        <v>5.2777819637074147E-3</v>
      </c>
    </row>
    <row r="1266" spans="1:10" x14ac:dyDescent="0.3">
      <c r="A1266" t="s">
        <v>6292</v>
      </c>
      <c r="B1266" t="s">
        <v>37552</v>
      </c>
      <c r="C1266" t="s">
        <v>37552</v>
      </c>
      <c r="D1266" t="s">
        <v>37553</v>
      </c>
      <c r="E1266" t="s">
        <v>37554</v>
      </c>
      <c r="F1266" t="s">
        <v>37555</v>
      </c>
      <c r="G1266" t="s">
        <v>37554</v>
      </c>
      <c r="I1266">
        <f t="shared" si="38"/>
        <v>-1.4709543877224566E-2</v>
      </c>
      <c r="J1266">
        <f t="shared" si="39"/>
        <v>-1.4709543877224566E-2</v>
      </c>
    </row>
    <row r="1267" spans="1:10" x14ac:dyDescent="0.3">
      <c r="A1267" t="s">
        <v>6296</v>
      </c>
      <c r="B1267" t="s">
        <v>37556</v>
      </c>
      <c r="C1267" t="s">
        <v>37557</v>
      </c>
      <c r="D1267" t="s">
        <v>37556</v>
      </c>
      <c r="E1267" t="s">
        <v>37558</v>
      </c>
      <c r="F1267" t="s">
        <v>37559</v>
      </c>
      <c r="G1267" t="s">
        <v>37558</v>
      </c>
      <c r="I1267">
        <f t="shared" si="38"/>
        <v>1.8954281514021848E-3</v>
      </c>
      <c r="J1267">
        <f t="shared" si="39"/>
        <v>1.8954281514021848E-3</v>
      </c>
    </row>
    <row r="1268" spans="1:10" x14ac:dyDescent="0.3">
      <c r="A1268" t="s">
        <v>6299</v>
      </c>
      <c r="B1268" t="s">
        <v>37560</v>
      </c>
      <c r="C1268" t="s">
        <v>37561</v>
      </c>
      <c r="D1268" t="s">
        <v>37560</v>
      </c>
      <c r="E1268" t="s">
        <v>37562</v>
      </c>
      <c r="F1268" t="s">
        <v>37563</v>
      </c>
      <c r="G1268" t="s">
        <v>37562</v>
      </c>
      <c r="I1268">
        <f t="shared" si="38"/>
        <v>1.2068813979628062E-2</v>
      </c>
      <c r="J1268">
        <f t="shared" si="39"/>
        <v>1.2068813979628062E-2</v>
      </c>
    </row>
    <row r="1269" spans="1:10" x14ac:dyDescent="0.3">
      <c r="A1269" t="s">
        <v>6304</v>
      </c>
      <c r="B1269" t="s">
        <v>37564</v>
      </c>
      <c r="C1269" t="s">
        <v>37565</v>
      </c>
      <c r="D1269" t="s">
        <v>37564</v>
      </c>
      <c r="E1269" t="s">
        <v>37566</v>
      </c>
      <c r="F1269" t="s">
        <v>37567</v>
      </c>
      <c r="G1269" t="s">
        <v>37566</v>
      </c>
      <c r="I1269">
        <f t="shared" si="38"/>
        <v>1.2233362182667148E-2</v>
      </c>
      <c r="J1269">
        <f t="shared" si="39"/>
        <v>1.2233362182667148E-2</v>
      </c>
    </row>
    <row r="1270" spans="1:10" x14ac:dyDescent="0.3">
      <c r="A1270" t="s">
        <v>6307</v>
      </c>
      <c r="B1270" t="s">
        <v>37568</v>
      </c>
      <c r="C1270" t="s">
        <v>37569</v>
      </c>
      <c r="D1270" t="s">
        <v>37570</v>
      </c>
      <c r="E1270" t="s">
        <v>37571</v>
      </c>
      <c r="F1270" t="s">
        <v>37572</v>
      </c>
      <c r="G1270" t="s">
        <v>37571</v>
      </c>
      <c r="I1270">
        <f t="shared" si="38"/>
        <v>4.2219235912973859E-3</v>
      </c>
      <c r="J1270">
        <f t="shared" si="39"/>
        <v>4.2219235912973859E-3</v>
      </c>
    </row>
    <row r="1271" spans="1:10" x14ac:dyDescent="0.3">
      <c r="A1271" t="s">
        <v>6310</v>
      </c>
      <c r="B1271" t="s">
        <v>37573</v>
      </c>
      <c r="C1271" t="s">
        <v>37574</v>
      </c>
      <c r="D1271" t="s">
        <v>37575</v>
      </c>
      <c r="E1271" t="s">
        <v>37576</v>
      </c>
      <c r="F1271" t="s">
        <v>37577</v>
      </c>
      <c r="G1271" t="s">
        <v>37576</v>
      </c>
      <c r="I1271">
        <f t="shared" si="38"/>
        <v>-1.888910667517559E-4</v>
      </c>
      <c r="J1271">
        <f t="shared" si="39"/>
        <v>-1.888910667517559E-4</v>
      </c>
    </row>
    <row r="1272" spans="1:10" x14ac:dyDescent="0.3">
      <c r="A1272" t="s">
        <v>6315</v>
      </c>
      <c r="B1272" t="s">
        <v>37578</v>
      </c>
      <c r="C1272" t="s">
        <v>37579</v>
      </c>
      <c r="D1272" t="s">
        <v>37580</v>
      </c>
      <c r="E1272" t="s">
        <v>37581</v>
      </c>
      <c r="F1272" t="s">
        <v>37582</v>
      </c>
      <c r="G1272" t="s">
        <v>37581</v>
      </c>
      <c r="I1272">
        <f t="shared" si="38"/>
        <v>3.8825163591590015E-3</v>
      </c>
      <c r="J1272">
        <f t="shared" si="39"/>
        <v>3.8825163591590015E-3</v>
      </c>
    </row>
    <row r="1273" spans="1:10" x14ac:dyDescent="0.3">
      <c r="A1273" t="s">
        <v>6318</v>
      </c>
      <c r="B1273" t="s">
        <v>37583</v>
      </c>
      <c r="C1273" t="s">
        <v>37584</v>
      </c>
      <c r="D1273" t="s">
        <v>37585</v>
      </c>
      <c r="E1273" t="s">
        <v>37586</v>
      </c>
      <c r="F1273" t="s">
        <v>37587</v>
      </c>
      <c r="G1273" t="s">
        <v>37586</v>
      </c>
      <c r="I1273">
        <f t="shared" si="38"/>
        <v>-1.8653594735172747E-3</v>
      </c>
      <c r="J1273">
        <f t="shared" si="39"/>
        <v>-1.8653594735172747E-3</v>
      </c>
    </row>
    <row r="1274" spans="1:10" x14ac:dyDescent="0.3">
      <c r="A1274" t="s">
        <v>6321</v>
      </c>
      <c r="B1274" t="s">
        <v>37588</v>
      </c>
      <c r="C1274" t="s">
        <v>37589</v>
      </c>
      <c r="D1274" t="s">
        <v>37590</v>
      </c>
      <c r="E1274" t="s">
        <v>37591</v>
      </c>
      <c r="F1274" t="s">
        <v>37592</v>
      </c>
      <c r="G1274" t="s">
        <v>37591</v>
      </c>
      <c r="I1274">
        <f t="shared" si="38"/>
        <v>7.7190054444533187E-4</v>
      </c>
      <c r="J1274">
        <f t="shared" si="39"/>
        <v>7.7190054444533187E-4</v>
      </c>
    </row>
    <row r="1275" spans="1:10" x14ac:dyDescent="0.3">
      <c r="A1275" t="s">
        <v>6325</v>
      </c>
      <c r="B1275" t="s">
        <v>37593</v>
      </c>
      <c r="C1275" t="s">
        <v>37593</v>
      </c>
      <c r="D1275" t="s">
        <v>37594</v>
      </c>
      <c r="E1275" t="s">
        <v>37595</v>
      </c>
      <c r="F1275" t="s">
        <v>37596</v>
      </c>
      <c r="G1275" t="s">
        <v>37595</v>
      </c>
      <c r="I1275">
        <f t="shared" si="38"/>
        <v>-1.0006463853524097E-2</v>
      </c>
      <c r="J1275">
        <f t="shared" si="39"/>
        <v>-1.0006463853524097E-2</v>
      </c>
    </row>
    <row r="1276" spans="1:10" x14ac:dyDescent="0.3">
      <c r="A1276" t="s">
        <v>6329</v>
      </c>
      <c r="B1276" t="s">
        <v>37597</v>
      </c>
      <c r="C1276" t="s">
        <v>37598</v>
      </c>
      <c r="D1276" t="s">
        <v>37599</v>
      </c>
      <c r="E1276" t="s">
        <v>37600</v>
      </c>
      <c r="F1276" t="s">
        <v>37601</v>
      </c>
      <c r="G1276" t="s">
        <v>37600</v>
      </c>
      <c r="I1276">
        <f t="shared" si="38"/>
        <v>-3.8087448543005983E-3</v>
      </c>
      <c r="J1276">
        <f t="shared" si="39"/>
        <v>-3.8087448543005983E-3</v>
      </c>
    </row>
    <row r="1277" spans="1:10" x14ac:dyDescent="0.3">
      <c r="A1277" t="s">
        <v>6333</v>
      </c>
      <c r="B1277" t="s">
        <v>37602</v>
      </c>
      <c r="C1277" t="s">
        <v>37603</v>
      </c>
      <c r="D1277" t="s">
        <v>37604</v>
      </c>
      <c r="E1277" t="s">
        <v>37605</v>
      </c>
      <c r="F1277" t="s">
        <v>37606</v>
      </c>
      <c r="G1277" t="s">
        <v>37605</v>
      </c>
      <c r="I1277">
        <f t="shared" si="38"/>
        <v>-6.6729527395924526E-3</v>
      </c>
      <c r="J1277">
        <f t="shared" si="39"/>
        <v>-6.6729527395924526E-3</v>
      </c>
    </row>
    <row r="1278" spans="1:10" x14ac:dyDescent="0.3">
      <c r="A1278" t="s">
        <v>6337</v>
      </c>
      <c r="B1278" t="s">
        <v>37607</v>
      </c>
      <c r="C1278" t="s">
        <v>37608</v>
      </c>
      <c r="D1278" t="s">
        <v>37609</v>
      </c>
      <c r="E1278" t="s">
        <v>37610</v>
      </c>
      <c r="F1278" t="s">
        <v>37611</v>
      </c>
      <c r="G1278" t="s">
        <v>37610</v>
      </c>
      <c r="I1278">
        <f t="shared" si="38"/>
        <v>-9.2144911965067085E-3</v>
      </c>
      <c r="J1278">
        <f t="shared" si="39"/>
        <v>-9.2144911965067085E-3</v>
      </c>
    </row>
    <row r="1279" spans="1:10" x14ac:dyDescent="0.3">
      <c r="A1279" t="s">
        <v>6340</v>
      </c>
      <c r="B1279" t="s">
        <v>37612</v>
      </c>
      <c r="C1279" t="s">
        <v>37612</v>
      </c>
      <c r="D1279" t="s">
        <v>37613</v>
      </c>
      <c r="E1279" t="s">
        <v>37614</v>
      </c>
      <c r="F1279" t="s">
        <v>37615</v>
      </c>
      <c r="G1279" t="s">
        <v>37614</v>
      </c>
      <c r="I1279">
        <f t="shared" si="38"/>
        <v>-7.2823090547481277E-3</v>
      </c>
      <c r="J1279">
        <f t="shared" si="39"/>
        <v>-7.2823090547481277E-3</v>
      </c>
    </row>
    <row r="1280" spans="1:10" x14ac:dyDescent="0.3">
      <c r="A1280" t="s">
        <v>6345</v>
      </c>
      <c r="B1280" t="s">
        <v>37616</v>
      </c>
      <c r="C1280" t="s">
        <v>37617</v>
      </c>
      <c r="D1280" t="s">
        <v>37616</v>
      </c>
      <c r="E1280" t="s">
        <v>37618</v>
      </c>
      <c r="F1280" t="s">
        <v>37619</v>
      </c>
      <c r="G1280" t="s">
        <v>37618</v>
      </c>
      <c r="I1280">
        <f t="shared" si="38"/>
        <v>1.0875761183544974E-2</v>
      </c>
      <c r="J1280">
        <f t="shared" si="39"/>
        <v>1.0875761183544974E-2</v>
      </c>
    </row>
    <row r="1281" spans="1:10" x14ac:dyDescent="0.3">
      <c r="A1281" t="s">
        <v>6349</v>
      </c>
      <c r="B1281" t="s">
        <v>37620</v>
      </c>
      <c r="C1281" t="s">
        <v>37621</v>
      </c>
      <c r="D1281" t="s">
        <v>37622</v>
      </c>
      <c r="E1281" t="s">
        <v>37623</v>
      </c>
      <c r="F1281" t="s">
        <v>37624</v>
      </c>
      <c r="G1281" t="s">
        <v>37623</v>
      </c>
      <c r="I1281">
        <f t="shared" si="38"/>
        <v>6.870065133939009E-3</v>
      </c>
      <c r="J1281">
        <f t="shared" si="39"/>
        <v>6.870065133939009E-3</v>
      </c>
    </row>
    <row r="1282" spans="1:10" x14ac:dyDescent="0.3">
      <c r="A1282" t="s">
        <v>6352</v>
      </c>
      <c r="B1282" t="s">
        <v>37625</v>
      </c>
      <c r="C1282" t="s">
        <v>37626</v>
      </c>
      <c r="D1282" t="s">
        <v>37627</v>
      </c>
      <c r="E1282" t="s">
        <v>37628</v>
      </c>
      <c r="F1282" t="s">
        <v>37629</v>
      </c>
      <c r="G1282" t="s">
        <v>37628</v>
      </c>
      <c r="I1282">
        <f t="shared" si="38"/>
        <v>-3.047738688629764E-4</v>
      </c>
      <c r="J1282">
        <f t="shared" si="39"/>
        <v>-3.047738688629764E-4</v>
      </c>
    </row>
    <row r="1283" spans="1:10" x14ac:dyDescent="0.3">
      <c r="A1283" t="s">
        <v>6355</v>
      </c>
      <c r="B1283" t="s">
        <v>37630</v>
      </c>
      <c r="C1283" t="s">
        <v>37631</v>
      </c>
      <c r="D1283" t="s">
        <v>37632</v>
      </c>
      <c r="E1283" t="s">
        <v>37633</v>
      </c>
      <c r="F1283" t="s">
        <v>34498</v>
      </c>
      <c r="G1283" t="s">
        <v>37633</v>
      </c>
      <c r="I1283">
        <f t="shared" si="38"/>
        <v>-3.1624676976778456E-3</v>
      </c>
      <c r="J1283">
        <f t="shared" si="39"/>
        <v>-3.1624676976778456E-3</v>
      </c>
    </row>
    <row r="1284" spans="1:10" x14ac:dyDescent="0.3">
      <c r="A1284" t="s">
        <v>6358</v>
      </c>
      <c r="B1284" t="s">
        <v>37634</v>
      </c>
      <c r="C1284" t="s">
        <v>37635</v>
      </c>
      <c r="D1284" t="s">
        <v>37636</v>
      </c>
      <c r="E1284" t="s">
        <v>37637</v>
      </c>
      <c r="F1284" t="s">
        <v>37638</v>
      </c>
      <c r="G1284" t="s">
        <v>37637</v>
      </c>
      <c r="I1284">
        <f t="shared" si="38"/>
        <v>-5.1815086842144859E-3</v>
      </c>
      <c r="J1284">
        <f t="shared" si="39"/>
        <v>-5.1815086842144859E-3</v>
      </c>
    </row>
    <row r="1285" spans="1:10" x14ac:dyDescent="0.3">
      <c r="A1285" t="s">
        <v>6362</v>
      </c>
      <c r="B1285" t="s">
        <v>37639</v>
      </c>
      <c r="C1285" t="s">
        <v>37640</v>
      </c>
      <c r="D1285" t="s">
        <v>37641</v>
      </c>
      <c r="E1285" t="s">
        <v>37642</v>
      </c>
      <c r="F1285" t="s">
        <v>37643</v>
      </c>
      <c r="G1285" t="s">
        <v>37642</v>
      </c>
      <c r="I1285">
        <f t="shared" ref="I1285:I1348" si="40">(E1285-E1284)/E1284</f>
        <v>-2.6996949748132773E-3</v>
      </c>
      <c r="J1285">
        <f t="shared" ref="J1285:J1348" si="41">(G1285-G1284)/G1284</f>
        <v>-2.6996949748132773E-3</v>
      </c>
    </row>
    <row r="1286" spans="1:10" x14ac:dyDescent="0.3">
      <c r="A1286" t="s">
        <v>6367</v>
      </c>
      <c r="B1286" t="s">
        <v>37644</v>
      </c>
      <c r="C1286" t="s">
        <v>37645</v>
      </c>
      <c r="D1286" t="s">
        <v>37646</v>
      </c>
      <c r="E1286" t="s">
        <v>37647</v>
      </c>
      <c r="F1286" t="s">
        <v>37648</v>
      </c>
      <c r="G1286" t="s">
        <v>37647</v>
      </c>
      <c r="I1286">
        <f t="shared" si="40"/>
        <v>-5.8224208394274789E-4</v>
      </c>
      <c r="J1286">
        <f t="shared" si="41"/>
        <v>-5.8224208394274789E-4</v>
      </c>
    </row>
    <row r="1287" spans="1:10" x14ac:dyDescent="0.3">
      <c r="A1287" t="s">
        <v>6370</v>
      </c>
      <c r="B1287" t="s">
        <v>37649</v>
      </c>
      <c r="C1287" t="s">
        <v>37650</v>
      </c>
      <c r="D1287" t="s">
        <v>37651</v>
      </c>
      <c r="E1287" t="s">
        <v>37652</v>
      </c>
      <c r="F1287" t="s">
        <v>37653</v>
      </c>
      <c r="G1287" t="s">
        <v>37652</v>
      </c>
      <c r="I1287">
        <f t="shared" si="40"/>
        <v>-6.8824093757074408E-3</v>
      </c>
      <c r="J1287">
        <f t="shared" si="41"/>
        <v>-6.8824093757074408E-3</v>
      </c>
    </row>
    <row r="1288" spans="1:10" x14ac:dyDescent="0.3">
      <c r="A1288" t="s">
        <v>6375</v>
      </c>
      <c r="B1288" t="s">
        <v>37654</v>
      </c>
      <c r="C1288" t="s">
        <v>37654</v>
      </c>
      <c r="D1288" t="s">
        <v>37655</v>
      </c>
      <c r="E1288" t="s">
        <v>37656</v>
      </c>
      <c r="F1288" t="s">
        <v>37657</v>
      </c>
      <c r="G1288" t="s">
        <v>37656</v>
      </c>
      <c r="I1288">
        <f t="shared" si="40"/>
        <v>-2.661871726058002E-3</v>
      </c>
      <c r="J1288">
        <f t="shared" si="41"/>
        <v>-2.661871726058002E-3</v>
      </c>
    </row>
    <row r="1289" spans="1:10" x14ac:dyDescent="0.3">
      <c r="A1289" t="s">
        <v>6381</v>
      </c>
      <c r="B1289" t="s">
        <v>37658</v>
      </c>
      <c r="C1289" t="s">
        <v>37659</v>
      </c>
      <c r="D1289" t="s">
        <v>37658</v>
      </c>
      <c r="E1289" t="s">
        <v>37660</v>
      </c>
      <c r="F1289" t="s">
        <v>37661</v>
      </c>
      <c r="G1289" t="s">
        <v>37660</v>
      </c>
      <c r="I1289">
        <f t="shared" si="40"/>
        <v>1.3917214038442437E-2</v>
      </c>
      <c r="J1289">
        <f t="shared" si="41"/>
        <v>1.3917214038442437E-2</v>
      </c>
    </row>
    <row r="1290" spans="1:10" x14ac:dyDescent="0.3">
      <c r="A1290" t="s">
        <v>6385</v>
      </c>
      <c r="B1290" t="s">
        <v>37662</v>
      </c>
      <c r="C1290" t="s">
        <v>37662</v>
      </c>
      <c r="D1290" t="s">
        <v>37663</v>
      </c>
      <c r="E1290" t="s">
        <v>37664</v>
      </c>
      <c r="F1290" t="s">
        <v>37665</v>
      </c>
      <c r="G1290" t="s">
        <v>37664</v>
      </c>
      <c r="I1290">
        <f t="shared" si="40"/>
        <v>-1.2053819575076783E-2</v>
      </c>
      <c r="J1290">
        <f t="shared" si="41"/>
        <v>-1.2053819575076783E-2</v>
      </c>
    </row>
    <row r="1291" spans="1:10" x14ac:dyDescent="0.3">
      <c r="A1291" t="s">
        <v>6391</v>
      </c>
      <c r="B1291" t="s">
        <v>37666</v>
      </c>
      <c r="C1291" t="s">
        <v>37667</v>
      </c>
      <c r="D1291" t="s">
        <v>37668</v>
      </c>
      <c r="E1291" t="s">
        <v>37669</v>
      </c>
      <c r="F1291" t="s">
        <v>37670</v>
      </c>
      <c r="G1291" t="s">
        <v>37669</v>
      </c>
      <c r="I1291">
        <f t="shared" si="40"/>
        <v>-1.8966444731699483E-5</v>
      </c>
      <c r="J1291">
        <f t="shared" si="41"/>
        <v>-1.8966444731699483E-5</v>
      </c>
    </row>
    <row r="1292" spans="1:10" x14ac:dyDescent="0.3">
      <c r="A1292" t="s">
        <v>6396</v>
      </c>
      <c r="B1292" t="s">
        <v>37671</v>
      </c>
      <c r="C1292" t="s">
        <v>37672</v>
      </c>
      <c r="D1292" t="s">
        <v>37673</v>
      </c>
      <c r="E1292" t="s">
        <v>37674</v>
      </c>
      <c r="F1292" t="s">
        <v>37675</v>
      </c>
      <c r="G1292" t="s">
        <v>37674</v>
      </c>
      <c r="I1292">
        <f t="shared" si="40"/>
        <v>3.2985069831105332E-4</v>
      </c>
      <c r="J1292">
        <f t="shared" si="41"/>
        <v>3.2985069831105332E-4</v>
      </c>
    </row>
    <row r="1293" spans="1:10" x14ac:dyDescent="0.3">
      <c r="A1293" t="s">
        <v>6401</v>
      </c>
      <c r="B1293" t="s">
        <v>37676</v>
      </c>
      <c r="C1293" t="s">
        <v>37646</v>
      </c>
      <c r="D1293" t="s">
        <v>37677</v>
      </c>
      <c r="E1293" t="s">
        <v>37678</v>
      </c>
      <c r="F1293" t="s">
        <v>37679</v>
      </c>
      <c r="G1293" t="s">
        <v>37678</v>
      </c>
      <c r="I1293">
        <f t="shared" si="40"/>
        <v>3.9722769376588042E-3</v>
      </c>
      <c r="J1293">
        <f t="shared" si="41"/>
        <v>3.9722769376588042E-3</v>
      </c>
    </row>
    <row r="1294" spans="1:10" x14ac:dyDescent="0.3">
      <c r="A1294" t="s">
        <v>6406</v>
      </c>
      <c r="B1294" t="s">
        <v>37680</v>
      </c>
      <c r="C1294" t="s">
        <v>37681</v>
      </c>
      <c r="D1294" t="s">
        <v>37682</v>
      </c>
      <c r="E1294" t="s">
        <v>37683</v>
      </c>
      <c r="F1294" t="s">
        <v>37684</v>
      </c>
      <c r="G1294" t="s">
        <v>37683</v>
      </c>
      <c r="I1294">
        <f t="shared" si="40"/>
        <v>3.8781110741608394E-3</v>
      </c>
      <c r="J1294">
        <f t="shared" si="41"/>
        <v>3.8781110741608394E-3</v>
      </c>
    </row>
    <row r="1295" spans="1:10" x14ac:dyDescent="0.3">
      <c r="A1295" t="s">
        <v>6411</v>
      </c>
      <c r="B1295" t="s">
        <v>37685</v>
      </c>
      <c r="C1295" t="s">
        <v>37686</v>
      </c>
      <c r="D1295" t="s">
        <v>37687</v>
      </c>
      <c r="E1295" t="s">
        <v>37688</v>
      </c>
      <c r="F1295" t="s">
        <v>37689</v>
      </c>
      <c r="G1295" t="s">
        <v>37688</v>
      </c>
      <c r="I1295">
        <f t="shared" si="40"/>
        <v>-1.9287263281371554E-3</v>
      </c>
      <c r="J1295">
        <f t="shared" si="41"/>
        <v>-1.9287263281371554E-3</v>
      </c>
    </row>
    <row r="1296" spans="1:10" x14ac:dyDescent="0.3">
      <c r="A1296" t="s">
        <v>6416</v>
      </c>
      <c r="B1296" t="s">
        <v>37690</v>
      </c>
      <c r="C1296" t="s">
        <v>37691</v>
      </c>
      <c r="D1296" t="s">
        <v>37692</v>
      </c>
      <c r="E1296" t="s">
        <v>37693</v>
      </c>
      <c r="F1296" t="s">
        <v>37694</v>
      </c>
      <c r="G1296" t="s">
        <v>37693</v>
      </c>
      <c r="I1296">
        <f t="shared" si="40"/>
        <v>-9.2859467913793819E-3</v>
      </c>
      <c r="J1296">
        <f t="shared" si="41"/>
        <v>-9.2859467913793819E-3</v>
      </c>
    </row>
    <row r="1297" spans="1:10" x14ac:dyDescent="0.3">
      <c r="A1297" t="s">
        <v>6422</v>
      </c>
      <c r="B1297" t="s">
        <v>37695</v>
      </c>
      <c r="C1297" t="s">
        <v>37695</v>
      </c>
      <c r="D1297" t="s">
        <v>37696</v>
      </c>
      <c r="E1297" t="s">
        <v>37696</v>
      </c>
      <c r="F1297" t="s">
        <v>37697</v>
      </c>
      <c r="G1297" t="s">
        <v>37696</v>
      </c>
      <c r="I1297">
        <f t="shared" si="40"/>
        <v>-2.0637880138787871E-2</v>
      </c>
      <c r="J1297">
        <f t="shared" si="41"/>
        <v>-2.0637880138787871E-2</v>
      </c>
    </row>
    <row r="1298" spans="1:10" x14ac:dyDescent="0.3">
      <c r="A1298" t="s">
        <v>6428</v>
      </c>
      <c r="B1298" t="s">
        <v>37696</v>
      </c>
      <c r="C1298" t="s">
        <v>37696</v>
      </c>
      <c r="D1298" t="s">
        <v>37698</v>
      </c>
      <c r="E1298" t="s">
        <v>37699</v>
      </c>
      <c r="F1298" t="s">
        <v>37700</v>
      </c>
      <c r="G1298" t="s">
        <v>37699</v>
      </c>
      <c r="I1298">
        <f t="shared" si="40"/>
        <v>-3.1248846702921853E-2</v>
      </c>
      <c r="J1298">
        <f t="shared" si="41"/>
        <v>-3.1248846702921853E-2</v>
      </c>
    </row>
    <row r="1299" spans="1:10" x14ac:dyDescent="0.3">
      <c r="A1299" t="s">
        <v>6433</v>
      </c>
      <c r="B1299" t="s">
        <v>37699</v>
      </c>
      <c r="C1299" t="s">
        <v>37699</v>
      </c>
      <c r="D1299" t="s">
        <v>37701</v>
      </c>
      <c r="E1299" t="s">
        <v>37702</v>
      </c>
      <c r="F1299" t="s">
        <v>37703</v>
      </c>
      <c r="G1299" t="s">
        <v>37702</v>
      </c>
      <c r="I1299">
        <f t="shared" si="40"/>
        <v>-3.5747832743510725E-2</v>
      </c>
      <c r="J1299">
        <f t="shared" si="41"/>
        <v>-3.5747832743510725E-2</v>
      </c>
    </row>
    <row r="1300" spans="1:10" x14ac:dyDescent="0.3">
      <c r="A1300" t="s">
        <v>6438</v>
      </c>
      <c r="B1300" t="s">
        <v>37704</v>
      </c>
      <c r="C1300" t="s">
        <v>37705</v>
      </c>
      <c r="D1300" t="s">
        <v>37706</v>
      </c>
      <c r="E1300" t="s">
        <v>37707</v>
      </c>
      <c r="F1300" t="s">
        <v>37708</v>
      </c>
      <c r="G1300" t="s">
        <v>37707</v>
      </c>
      <c r="I1300">
        <f t="shared" si="40"/>
        <v>-1.291063362821347E-2</v>
      </c>
      <c r="J1300">
        <f t="shared" si="41"/>
        <v>-1.291063362821347E-2</v>
      </c>
    </row>
    <row r="1301" spans="1:10" x14ac:dyDescent="0.3">
      <c r="A1301" t="s">
        <v>6444</v>
      </c>
      <c r="B1301" t="s">
        <v>37709</v>
      </c>
      <c r="C1301" t="s">
        <v>37710</v>
      </c>
      <c r="D1301" t="s">
        <v>37709</v>
      </c>
      <c r="E1301" t="s">
        <v>37711</v>
      </c>
      <c r="F1301" t="s">
        <v>37712</v>
      </c>
      <c r="G1301" t="s">
        <v>37711</v>
      </c>
      <c r="I1301">
        <f t="shared" si="40"/>
        <v>3.9515634886309652E-2</v>
      </c>
      <c r="J1301">
        <f t="shared" si="41"/>
        <v>3.9515634886309652E-2</v>
      </c>
    </row>
    <row r="1302" spans="1:10" x14ac:dyDescent="0.3">
      <c r="A1302" t="s">
        <v>6447</v>
      </c>
      <c r="B1302" t="s">
        <v>37711</v>
      </c>
      <c r="C1302" t="s">
        <v>37713</v>
      </c>
      <c r="D1302" t="s">
        <v>37711</v>
      </c>
      <c r="E1302" t="s">
        <v>37714</v>
      </c>
      <c r="F1302" t="s">
        <v>37715</v>
      </c>
      <c r="G1302" t="s">
        <v>37714</v>
      </c>
      <c r="I1302">
        <f t="shared" si="40"/>
        <v>2.2674129653603148E-2</v>
      </c>
      <c r="J1302">
        <f t="shared" si="41"/>
        <v>2.2674129653603148E-2</v>
      </c>
    </row>
    <row r="1303" spans="1:10" x14ac:dyDescent="0.3">
      <c r="A1303" t="s">
        <v>6451</v>
      </c>
      <c r="B1303" t="s">
        <v>37716</v>
      </c>
      <c r="C1303" t="s">
        <v>37717</v>
      </c>
      <c r="D1303" t="s">
        <v>37718</v>
      </c>
      <c r="E1303" t="s">
        <v>37719</v>
      </c>
      <c r="F1303" t="s">
        <v>37720</v>
      </c>
      <c r="G1303" t="s">
        <v>37719</v>
      </c>
      <c r="I1303">
        <f t="shared" si="40"/>
        <v>-7.0608962668730624E-4</v>
      </c>
      <c r="J1303">
        <f t="shared" si="41"/>
        <v>-7.0608962668730624E-4</v>
      </c>
    </row>
    <row r="1304" spans="1:10" x14ac:dyDescent="0.3">
      <c r="A1304" t="s">
        <v>6456</v>
      </c>
      <c r="B1304" t="s">
        <v>37721</v>
      </c>
      <c r="C1304" t="s">
        <v>37721</v>
      </c>
      <c r="D1304" t="s">
        <v>37722</v>
      </c>
      <c r="E1304" t="s">
        <v>37723</v>
      </c>
      <c r="F1304" t="s">
        <v>37724</v>
      </c>
      <c r="G1304" t="s">
        <v>37723</v>
      </c>
      <c r="I1304">
        <f t="shared" si="40"/>
        <v>-6.9086344110222946E-3</v>
      </c>
      <c r="J1304">
        <f t="shared" si="41"/>
        <v>-6.9086344110222946E-3</v>
      </c>
    </row>
    <row r="1305" spans="1:10" x14ac:dyDescent="0.3">
      <c r="A1305" t="s">
        <v>6462</v>
      </c>
      <c r="B1305" t="s">
        <v>37723</v>
      </c>
      <c r="C1305" t="s">
        <v>37723</v>
      </c>
      <c r="D1305" t="s">
        <v>37725</v>
      </c>
      <c r="E1305" t="s">
        <v>37726</v>
      </c>
      <c r="F1305" t="s">
        <v>37727</v>
      </c>
      <c r="G1305" t="s">
        <v>37726</v>
      </c>
      <c r="I1305">
        <f t="shared" si="40"/>
        <v>-2.8417162232402326E-2</v>
      </c>
      <c r="J1305">
        <f t="shared" si="41"/>
        <v>-2.8417162232402326E-2</v>
      </c>
    </row>
    <row r="1306" spans="1:10" x14ac:dyDescent="0.3">
      <c r="A1306" t="s">
        <v>6467</v>
      </c>
      <c r="B1306" t="s">
        <v>37726</v>
      </c>
      <c r="C1306" t="s">
        <v>37728</v>
      </c>
      <c r="D1306" t="s">
        <v>37726</v>
      </c>
      <c r="E1306" t="s">
        <v>37729</v>
      </c>
      <c r="F1306" t="s">
        <v>37730</v>
      </c>
      <c r="G1306" t="s">
        <v>37729</v>
      </c>
      <c r="I1306">
        <f t="shared" si="40"/>
        <v>1.8247844711110454E-2</v>
      </c>
      <c r="J1306">
        <f t="shared" si="41"/>
        <v>1.8247844711110454E-2</v>
      </c>
    </row>
    <row r="1307" spans="1:10" x14ac:dyDescent="0.3">
      <c r="A1307" t="s">
        <v>6473</v>
      </c>
      <c r="B1307" t="s">
        <v>37731</v>
      </c>
      <c r="C1307" t="s">
        <v>37732</v>
      </c>
      <c r="D1307" t="s">
        <v>37733</v>
      </c>
      <c r="E1307" t="s">
        <v>37734</v>
      </c>
      <c r="F1307" t="s">
        <v>37735</v>
      </c>
      <c r="G1307" t="s">
        <v>37734</v>
      </c>
      <c r="I1307">
        <f t="shared" si="40"/>
        <v>1.42984201771234E-3</v>
      </c>
      <c r="J1307">
        <f t="shared" si="41"/>
        <v>1.42984201771234E-3</v>
      </c>
    </row>
    <row r="1308" spans="1:10" x14ac:dyDescent="0.3">
      <c r="A1308" t="s">
        <v>6478</v>
      </c>
      <c r="B1308" t="s">
        <v>37736</v>
      </c>
      <c r="C1308" t="s">
        <v>37736</v>
      </c>
      <c r="D1308" t="s">
        <v>37737</v>
      </c>
      <c r="E1308" t="s">
        <v>37738</v>
      </c>
      <c r="F1308" t="s">
        <v>37739</v>
      </c>
      <c r="G1308" t="s">
        <v>37738</v>
      </c>
      <c r="I1308">
        <f t="shared" si="40"/>
        <v>-1.6634130443795827E-2</v>
      </c>
      <c r="J1308">
        <f t="shared" si="41"/>
        <v>-1.6634130443795827E-2</v>
      </c>
    </row>
    <row r="1309" spans="1:10" x14ac:dyDescent="0.3">
      <c r="A1309" t="s">
        <v>6485</v>
      </c>
      <c r="B1309" t="s">
        <v>37740</v>
      </c>
      <c r="C1309" t="s">
        <v>37741</v>
      </c>
      <c r="D1309" t="s">
        <v>37740</v>
      </c>
      <c r="E1309" t="s">
        <v>37742</v>
      </c>
      <c r="F1309" t="s">
        <v>37743</v>
      </c>
      <c r="G1309" t="s">
        <v>37742</v>
      </c>
      <c r="I1309">
        <f t="shared" si="40"/>
        <v>2.4238641300766556E-2</v>
      </c>
      <c r="J1309">
        <f t="shared" si="41"/>
        <v>2.4238641300766556E-2</v>
      </c>
    </row>
    <row r="1310" spans="1:10" x14ac:dyDescent="0.3">
      <c r="A1310" t="s">
        <v>6488</v>
      </c>
      <c r="B1310" t="s">
        <v>37744</v>
      </c>
      <c r="C1310" t="s">
        <v>37745</v>
      </c>
      <c r="D1310" t="s">
        <v>37746</v>
      </c>
      <c r="E1310" t="s">
        <v>37747</v>
      </c>
      <c r="F1310" t="s">
        <v>37748</v>
      </c>
      <c r="G1310" t="s">
        <v>37747</v>
      </c>
      <c r="I1310">
        <f t="shared" si="40"/>
        <v>-1.449790964805924E-2</v>
      </c>
      <c r="J1310">
        <f t="shared" si="41"/>
        <v>-1.449790964805924E-2</v>
      </c>
    </row>
    <row r="1311" spans="1:10" x14ac:dyDescent="0.3">
      <c r="A1311" t="s">
        <v>6493</v>
      </c>
      <c r="B1311" t="s">
        <v>37749</v>
      </c>
      <c r="C1311" t="s">
        <v>37750</v>
      </c>
      <c r="D1311" t="s">
        <v>37751</v>
      </c>
      <c r="E1311" t="s">
        <v>37752</v>
      </c>
      <c r="F1311" t="s">
        <v>37753</v>
      </c>
      <c r="G1311" t="s">
        <v>37752</v>
      </c>
      <c r="I1311">
        <f t="shared" si="40"/>
        <v>4.7269663547541852E-3</v>
      </c>
      <c r="J1311">
        <f t="shared" si="41"/>
        <v>4.7269663547541852E-3</v>
      </c>
    </row>
    <row r="1312" spans="1:10" x14ac:dyDescent="0.3">
      <c r="A1312" t="s">
        <v>6498</v>
      </c>
      <c r="B1312" t="s">
        <v>37752</v>
      </c>
      <c r="C1312" t="s">
        <v>37754</v>
      </c>
      <c r="D1312" t="s">
        <v>37755</v>
      </c>
      <c r="E1312" t="s">
        <v>37756</v>
      </c>
      <c r="F1312" t="s">
        <v>37757</v>
      </c>
      <c r="G1312" t="s">
        <v>37756</v>
      </c>
      <c r="I1312">
        <f t="shared" si="40"/>
        <v>6.288238349800794E-3</v>
      </c>
      <c r="J1312">
        <f t="shared" si="41"/>
        <v>6.288238349800794E-3</v>
      </c>
    </row>
    <row r="1313" spans="1:10" x14ac:dyDescent="0.3">
      <c r="A1313" t="s">
        <v>6502</v>
      </c>
      <c r="B1313" t="s">
        <v>37758</v>
      </c>
      <c r="C1313" t="s">
        <v>37758</v>
      </c>
      <c r="D1313" t="s">
        <v>37759</v>
      </c>
      <c r="E1313" t="s">
        <v>37760</v>
      </c>
      <c r="F1313" t="s">
        <v>37761</v>
      </c>
      <c r="G1313" t="s">
        <v>37760</v>
      </c>
      <c r="I1313">
        <f t="shared" si="40"/>
        <v>-3.7807789408397957E-3</v>
      </c>
      <c r="J1313">
        <f t="shared" si="41"/>
        <v>-3.7807789408397957E-3</v>
      </c>
    </row>
    <row r="1314" spans="1:10" x14ac:dyDescent="0.3">
      <c r="A1314" t="s">
        <v>6507</v>
      </c>
      <c r="B1314" t="s">
        <v>37762</v>
      </c>
      <c r="C1314" t="s">
        <v>37763</v>
      </c>
      <c r="D1314" t="s">
        <v>37762</v>
      </c>
      <c r="E1314" t="s">
        <v>37764</v>
      </c>
      <c r="F1314" t="s">
        <v>37765</v>
      </c>
      <c r="G1314" t="s">
        <v>37764</v>
      </c>
      <c r="I1314">
        <f t="shared" si="40"/>
        <v>1.3981443394844207E-2</v>
      </c>
      <c r="J1314">
        <f t="shared" si="41"/>
        <v>1.3981443394844207E-2</v>
      </c>
    </row>
    <row r="1315" spans="1:10" x14ac:dyDescent="0.3">
      <c r="A1315" t="s">
        <v>6513</v>
      </c>
      <c r="B1315" t="s">
        <v>37766</v>
      </c>
      <c r="C1315" t="s">
        <v>37767</v>
      </c>
      <c r="D1315" t="s">
        <v>37768</v>
      </c>
      <c r="E1315" t="s">
        <v>37769</v>
      </c>
      <c r="F1315" t="s">
        <v>37770</v>
      </c>
      <c r="G1315" t="s">
        <v>37769</v>
      </c>
      <c r="I1315">
        <f t="shared" si="40"/>
        <v>8.4398120038147433E-3</v>
      </c>
      <c r="J1315">
        <f t="shared" si="41"/>
        <v>8.4398120038147433E-3</v>
      </c>
    </row>
    <row r="1316" spans="1:10" x14ac:dyDescent="0.3">
      <c r="A1316" t="s">
        <v>6517</v>
      </c>
      <c r="B1316" t="s">
        <v>37771</v>
      </c>
      <c r="C1316" t="s">
        <v>37772</v>
      </c>
      <c r="D1316" t="s">
        <v>37773</v>
      </c>
      <c r="E1316" t="s">
        <v>37774</v>
      </c>
      <c r="F1316" t="s">
        <v>35074</v>
      </c>
      <c r="G1316" t="s">
        <v>37774</v>
      </c>
      <c r="I1316">
        <f t="shared" si="40"/>
        <v>-3.8954114581238367E-3</v>
      </c>
      <c r="J1316">
        <f t="shared" si="41"/>
        <v>-3.8954114581238367E-3</v>
      </c>
    </row>
    <row r="1317" spans="1:10" x14ac:dyDescent="0.3">
      <c r="A1317" t="s">
        <v>6523</v>
      </c>
      <c r="B1317" t="s">
        <v>37774</v>
      </c>
      <c r="C1317" t="s">
        <v>37774</v>
      </c>
      <c r="D1317" t="s">
        <v>37775</v>
      </c>
      <c r="E1317" t="s">
        <v>37776</v>
      </c>
      <c r="F1317" t="s">
        <v>37777</v>
      </c>
      <c r="G1317" t="s">
        <v>37776</v>
      </c>
      <c r="I1317">
        <f t="shared" si="40"/>
        <v>-1.7401179628451682E-2</v>
      </c>
      <c r="J1317">
        <f t="shared" si="41"/>
        <v>-1.7401179628451682E-2</v>
      </c>
    </row>
    <row r="1318" spans="1:10" x14ac:dyDescent="0.3">
      <c r="A1318" t="s">
        <v>6528</v>
      </c>
      <c r="B1318" t="s">
        <v>37778</v>
      </c>
      <c r="C1318" t="s">
        <v>37779</v>
      </c>
      <c r="D1318" t="s">
        <v>37780</v>
      </c>
      <c r="E1318" t="s">
        <v>37781</v>
      </c>
      <c r="F1318" t="s">
        <v>34503</v>
      </c>
      <c r="G1318" t="s">
        <v>37781</v>
      </c>
      <c r="I1318">
        <f t="shared" si="40"/>
        <v>7.6663160963965299E-3</v>
      </c>
      <c r="J1318">
        <f t="shared" si="41"/>
        <v>7.6663160963965299E-3</v>
      </c>
    </row>
    <row r="1319" spans="1:10" x14ac:dyDescent="0.3">
      <c r="A1319" t="s">
        <v>6533</v>
      </c>
      <c r="B1319" t="s">
        <v>37782</v>
      </c>
      <c r="C1319" t="s">
        <v>37782</v>
      </c>
      <c r="D1319" t="s">
        <v>37783</v>
      </c>
      <c r="E1319" t="s">
        <v>37784</v>
      </c>
      <c r="F1319" t="s">
        <v>37785</v>
      </c>
      <c r="G1319" t="s">
        <v>37784</v>
      </c>
      <c r="I1319">
        <f t="shared" si="40"/>
        <v>-1.0885382057199891E-2</v>
      </c>
      <c r="J1319">
        <f t="shared" si="41"/>
        <v>-1.0885382057199891E-2</v>
      </c>
    </row>
    <row r="1320" spans="1:10" x14ac:dyDescent="0.3">
      <c r="A1320" t="s">
        <v>6539</v>
      </c>
      <c r="B1320" t="s">
        <v>37786</v>
      </c>
      <c r="C1320" t="s">
        <v>37787</v>
      </c>
      <c r="D1320" t="s">
        <v>37788</v>
      </c>
      <c r="E1320" t="s">
        <v>37789</v>
      </c>
      <c r="F1320" t="s">
        <v>37790</v>
      </c>
      <c r="G1320" t="s">
        <v>37789</v>
      </c>
      <c r="I1320">
        <f t="shared" si="40"/>
        <v>-3.0972826156422839E-3</v>
      </c>
      <c r="J1320">
        <f t="shared" si="41"/>
        <v>-3.0972826156422839E-3</v>
      </c>
    </row>
    <row r="1321" spans="1:10" x14ac:dyDescent="0.3">
      <c r="A1321" t="s">
        <v>6545</v>
      </c>
      <c r="B1321" t="s">
        <v>37791</v>
      </c>
      <c r="C1321" t="s">
        <v>37791</v>
      </c>
      <c r="D1321" t="s">
        <v>37792</v>
      </c>
      <c r="E1321" t="s">
        <v>37793</v>
      </c>
      <c r="F1321" t="s">
        <v>34574</v>
      </c>
      <c r="G1321" t="s">
        <v>37793</v>
      </c>
      <c r="I1321">
        <f t="shared" si="40"/>
        <v>-4.8261592485671434E-3</v>
      </c>
      <c r="J1321">
        <f t="shared" si="41"/>
        <v>-4.8261592485671434E-3</v>
      </c>
    </row>
    <row r="1322" spans="1:10" x14ac:dyDescent="0.3">
      <c r="A1322" t="s">
        <v>6548</v>
      </c>
      <c r="B1322" t="s">
        <v>37794</v>
      </c>
      <c r="C1322" t="s">
        <v>37795</v>
      </c>
      <c r="D1322" t="s">
        <v>37794</v>
      </c>
      <c r="E1322" t="s">
        <v>37796</v>
      </c>
      <c r="F1322" t="s">
        <v>37797</v>
      </c>
      <c r="G1322" t="s">
        <v>37796</v>
      </c>
      <c r="I1322">
        <f t="shared" si="40"/>
        <v>6.9963193018310939E-3</v>
      </c>
      <c r="J1322">
        <f t="shared" si="41"/>
        <v>6.9963193018310939E-3</v>
      </c>
    </row>
    <row r="1323" spans="1:10" x14ac:dyDescent="0.3">
      <c r="A1323" t="s">
        <v>6551</v>
      </c>
      <c r="B1323" t="s">
        <v>37798</v>
      </c>
      <c r="C1323" t="s">
        <v>37798</v>
      </c>
      <c r="D1323" t="s">
        <v>37799</v>
      </c>
      <c r="E1323" t="s">
        <v>37800</v>
      </c>
      <c r="F1323" t="s">
        <v>37801</v>
      </c>
      <c r="G1323" t="s">
        <v>37800</v>
      </c>
      <c r="I1323">
        <f t="shared" si="40"/>
        <v>-1.9171719166476468E-2</v>
      </c>
      <c r="J1323">
        <f t="shared" si="41"/>
        <v>-1.9171719166476468E-2</v>
      </c>
    </row>
    <row r="1324" spans="1:10" x14ac:dyDescent="0.3">
      <c r="A1324" t="s">
        <v>6557</v>
      </c>
      <c r="B1324" t="s">
        <v>37802</v>
      </c>
      <c r="C1324" t="s">
        <v>37803</v>
      </c>
      <c r="D1324" t="s">
        <v>37804</v>
      </c>
      <c r="E1324" t="s">
        <v>37805</v>
      </c>
      <c r="F1324" t="s">
        <v>37806</v>
      </c>
      <c r="G1324" t="s">
        <v>37805</v>
      </c>
      <c r="I1324">
        <f t="shared" si="40"/>
        <v>2.9521657150036185E-3</v>
      </c>
      <c r="J1324">
        <f t="shared" si="41"/>
        <v>2.9521657150036185E-3</v>
      </c>
    </row>
    <row r="1325" spans="1:10" x14ac:dyDescent="0.3">
      <c r="A1325" t="s">
        <v>6561</v>
      </c>
      <c r="B1325" t="s">
        <v>37807</v>
      </c>
      <c r="C1325" t="s">
        <v>37808</v>
      </c>
      <c r="D1325" t="s">
        <v>37807</v>
      </c>
      <c r="E1325" t="s">
        <v>37809</v>
      </c>
      <c r="F1325" t="s">
        <v>34790</v>
      </c>
      <c r="G1325" t="s">
        <v>37809</v>
      </c>
      <c r="I1325">
        <f t="shared" si="40"/>
        <v>1.4678074248346658E-2</v>
      </c>
      <c r="J1325">
        <f t="shared" si="41"/>
        <v>1.4678074248346658E-2</v>
      </c>
    </row>
    <row r="1326" spans="1:10" x14ac:dyDescent="0.3">
      <c r="A1326" t="s">
        <v>6566</v>
      </c>
      <c r="B1326" t="s">
        <v>37810</v>
      </c>
      <c r="C1326" t="s">
        <v>37811</v>
      </c>
      <c r="D1326" t="s">
        <v>37812</v>
      </c>
      <c r="E1326" t="s">
        <v>37813</v>
      </c>
      <c r="F1326" t="s">
        <v>37814</v>
      </c>
      <c r="G1326" t="s">
        <v>37813</v>
      </c>
      <c r="I1326">
        <f t="shared" si="40"/>
        <v>-7.7928545469929753E-4</v>
      </c>
      <c r="J1326">
        <f t="shared" si="41"/>
        <v>-7.7928545469929753E-4</v>
      </c>
    </row>
    <row r="1327" spans="1:10" x14ac:dyDescent="0.3">
      <c r="A1327" t="s">
        <v>6570</v>
      </c>
      <c r="B1327" t="s">
        <v>37815</v>
      </c>
      <c r="C1327" t="s">
        <v>37816</v>
      </c>
      <c r="D1327" t="s">
        <v>37817</v>
      </c>
      <c r="E1327" t="s">
        <v>37818</v>
      </c>
      <c r="F1327" t="s">
        <v>37819</v>
      </c>
      <c r="G1327" t="s">
        <v>37818</v>
      </c>
      <c r="I1327">
        <f t="shared" si="40"/>
        <v>1.2313129898028467E-2</v>
      </c>
      <c r="J1327">
        <f t="shared" si="41"/>
        <v>1.2313129898028467E-2</v>
      </c>
    </row>
    <row r="1328" spans="1:10" x14ac:dyDescent="0.3">
      <c r="A1328" t="s">
        <v>6573</v>
      </c>
      <c r="B1328" t="s">
        <v>37820</v>
      </c>
      <c r="C1328" t="s">
        <v>37821</v>
      </c>
      <c r="D1328" t="s">
        <v>37820</v>
      </c>
      <c r="E1328" t="s">
        <v>37822</v>
      </c>
      <c r="F1328" t="s">
        <v>37823</v>
      </c>
      <c r="G1328" t="s">
        <v>37822</v>
      </c>
      <c r="I1328">
        <f t="shared" si="40"/>
        <v>1.8458823221830858E-2</v>
      </c>
      <c r="J1328">
        <f t="shared" si="41"/>
        <v>1.8458823221830858E-2</v>
      </c>
    </row>
    <row r="1329" spans="1:10" x14ac:dyDescent="0.3">
      <c r="A1329" t="s">
        <v>6578</v>
      </c>
      <c r="B1329" t="s">
        <v>37824</v>
      </c>
      <c r="C1329" t="s">
        <v>37825</v>
      </c>
      <c r="D1329" t="s">
        <v>37826</v>
      </c>
      <c r="E1329" t="s">
        <v>37827</v>
      </c>
      <c r="F1329" t="s">
        <v>37828</v>
      </c>
      <c r="G1329" t="s">
        <v>37827</v>
      </c>
      <c r="I1329">
        <f t="shared" si="40"/>
        <v>8.2018404715770152E-4</v>
      </c>
      <c r="J1329">
        <f t="shared" si="41"/>
        <v>8.2018404715770152E-4</v>
      </c>
    </row>
    <row r="1330" spans="1:10" x14ac:dyDescent="0.3">
      <c r="A1330" t="s">
        <v>6583</v>
      </c>
      <c r="B1330" t="s">
        <v>37829</v>
      </c>
      <c r="C1330" t="s">
        <v>37830</v>
      </c>
      <c r="D1330" t="s">
        <v>37831</v>
      </c>
      <c r="E1330" t="s">
        <v>37832</v>
      </c>
      <c r="F1330" t="s">
        <v>37833</v>
      </c>
      <c r="G1330" t="s">
        <v>37832</v>
      </c>
      <c r="I1330">
        <f t="shared" si="40"/>
        <v>7.2720805422476914E-3</v>
      </c>
      <c r="J1330">
        <f t="shared" si="41"/>
        <v>7.2720805422476914E-3</v>
      </c>
    </row>
    <row r="1331" spans="1:10" x14ac:dyDescent="0.3">
      <c r="A1331" t="s">
        <v>6588</v>
      </c>
      <c r="B1331" t="s">
        <v>37834</v>
      </c>
      <c r="C1331" t="s">
        <v>37835</v>
      </c>
      <c r="D1331" t="s">
        <v>37836</v>
      </c>
      <c r="E1331" t="s">
        <v>37837</v>
      </c>
      <c r="F1331" t="s">
        <v>37838</v>
      </c>
      <c r="G1331" t="s">
        <v>37837</v>
      </c>
      <c r="I1331">
        <f t="shared" si="40"/>
        <v>8.1870017422704128E-3</v>
      </c>
      <c r="J1331">
        <f t="shared" si="41"/>
        <v>8.1870017422704128E-3</v>
      </c>
    </row>
    <row r="1332" spans="1:10" x14ac:dyDescent="0.3">
      <c r="A1332" t="s">
        <v>6593</v>
      </c>
      <c r="B1332" t="s">
        <v>37839</v>
      </c>
      <c r="C1332" t="s">
        <v>37840</v>
      </c>
      <c r="D1332" t="s">
        <v>37841</v>
      </c>
      <c r="E1332" t="s">
        <v>37842</v>
      </c>
      <c r="F1332" t="s">
        <v>37843</v>
      </c>
      <c r="G1332" t="s">
        <v>37842</v>
      </c>
      <c r="I1332">
        <f t="shared" si="40"/>
        <v>1.9788120757151108E-3</v>
      </c>
      <c r="J1332">
        <f t="shared" si="41"/>
        <v>1.9788120757151108E-3</v>
      </c>
    </row>
    <row r="1333" spans="1:10" x14ac:dyDescent="0.3">
      <c r="A1333" t="s">
        <v>6596</v>
      </c>
      <c r="B1333" t="s">
        <v>37844</v>
      </c>
      <c r="C1333" t="s">
        <v>37845</v>
      </c>
      <c r="D1333" t="s">
        <v>37846</v>
      </c>
      <c r="E1333" t="s">
        <v>37847</v>
      </c>
      <c r="F1333" t="s">
        <v>37848</v>
      </c>
      <c r="G1333" t="s">
        <v>37847</v>
      </c>
      <c r="I1333">
        <f t="shared" si="40"/>
        <v>2.7726405273025383E-3</v>
      </c>
      <c r="J1333">
        <f t="shared" si="41"/>
        <v>2.7726405273025383E-3</v>
      </c>
    </row>
    <row r="1334" spans="1:10" x14ac:dyDescent="0.3">
      <c r="A1334" t="s">
        <v>6601</v>
      </c>
      <c r="B1334" t="s">
        <v>37849</v>
      </c>
      <c r="C1334" t="s">
        <v>37850</v>
      </c>
      <c r="D1334" t="s">
        <v>37851</v>
      </c>
      <c r="E1334" t="s">
        <v>37852</v>
      </c>
      <c r="F1334" t="s">
        <v>36910</v>
      </c>
      <c r="G1334" t="s">
        <v>37852</v>
      </c>
      <c r="I1334">
        <f t="shared" si="40"/>
        <v>-2.9167149281142416E-3</v>
      </c>
      <c r="J1334">
        <f t="shared" si="41"/>
        <v>-2.9167149281142416E-3</v>
      </c>
    </row>
    <row r="1335" spans="1:10" x14ac:dyDescent="0.3">
      <c r="A1335" t="s">
        <v>6605</v>
      </c>
      <c r="B1335" t="s">
        <v>37853</v>
      </c>
      <c r="C1335" t="s">
        <v>37854</v>
      </c>
      <c r="D1335" t="s">
        <v>37855</v>
      </c>
      <c r="E1335" t="s">
        <v>37856</v>
      </c>
      <c r="F1335" t="s">
        <v>37857</v>
      </c>
      <c r="G1335" t="s">
        <v>37856</v>
      </c>
      <c r="I1335">
        <f t="shared" si="40"/>
        <v>-9.1992527878631946E-3</v>
      </c>
      <c r="J1335">
        <f t="shared" si="41"/>
        <v>-9.1992527878631946E-3</v>
      </c>
    </row>
    <row r="1336" spans="1:10" x14ac:dyDescent="0.3">
      <c r="A1336" t="s">
        <v>6610</v>
      </c>
      <c r="B1336" t="s">
        <v>37858</v>
      </c>
      <c r="C1336" t="s">
        <v>37859</v>
      </c>
      <c r="D1336" t="s">
        <v>37860</v>
      </c>
      <c r="E1336" t="s">
        <v>37861</v>
      </c>
      <c r="F1336" t="s">
        <v>37862</v>
      </c>
      <c r="G1336" t="s">
        <v>37861</v>
      </c>
      <c r="I1336">
        <f t="shared" si="40"/>
        <v>1.2821459696598177E-2</v>
      </c>
      <c r="J1336">
        <f t="shared" si="41"/>
        <v>1.2821459696598177E-2</v>
      </c>
    </row>
    <row r="1337" spans="1:10" x14ac:dyDescent="0.3">
      <c r="A1337" t="s">
        <v>6615</v>
      </c>
      <c r="B1337" t="s">
        <v>37861</v>
      </c>
      <c r="C1337" t="s">
        <v>37863</v>
      </c>
      <c r="D1337" t="s">
        <v>37864</v>
      </c>
      <c r="E1337" t="s">
        <v>37865</v>
      </c>
      <c r="F1337" t="s">
        <v>37866</v>
      </c>
      <c r="G1337" t="s">
        <v>37865</v>
      </c>
      <c r="I1337">
        <f t="shared" si="40"/>
        <v>4.3298204675719619E-3</v>
      </c>
      <c r="J1337">
        <f t="shared" si="41"/>
        <v>4.3298204675719619E-3</v>
      </c>
    </row>
    <row r="1338" spans="1:10" x14ac:dyDescent="0.3">
      <c r="A1338" t="s">
        <v>6619</v>
      </c>
      <c r="B1338" t="s">
        <v>37867</v>
      </c>
      <c r="C1338" t="s">
        <v>37868</v>
      </c>
      <c r="D1338" t="s">
        <v>37869</v>
      </c>
      <c r="E1338" t="s">
        <v>37870</v>
      </c>
      <c r="F1338" t="s">
        <v>37871</v>
      </c>
      <c r="G1338" t="s">
        <v>37870</v>
      </c>
      <c r="I1338">
        <f t="shared" si="40"/>
        <v>8.4621194203109802E-4</v>
      </c>
      <c r="J1338">
        <f t="shared" si="41"/>
        <v>8.4621194203109802E-4</v>
      </c>
    </row>
    <row r="1339" spans="1:10" x14ac:dyDescent="0.3">
      <c r="A1339" t="s">
        <v>6622</v>
      </c>
      <c r="B1339" t="s">
        <v>37872</v>
      </c>
      <c r="C1339" t="s">
        <v>37873</v>
      </c>
      <c r="D1339" t="s">
        <v>37874</v>
      </c>
      <c r="E1339" t="s">
        <v>37875</v>
      </c>
      <c r="F1339" t="s">
        <v>37876</v>
      </c>
      <c r="G1339" t="s">
        <v>37875</v>
      </c>
      <c r="I1339">
        <f t="shared" si="40"/>
        <v>-7.7941148290443924E-4</v>
      </c>
      <c r="J1339">
        <f t="shared" si="41"/>
        <v>-7.7941148290443924E-4</v>
      </c>
    </row>
    <row r="1340" spans="1:10" x14ac:dyDescent="0.3">
      <c r="A1340" t="s">
        <v>6628</v>
      </c>
      <c r="B1340" t="s">
        <v>37877</v>
      </c>
      <c r="C1340" t="s">
        <v>37878</v>
      </c>
      <c r="D1340" t="s">
        <v>37879</v>
      </c>
      <c r="E1340" t="s">
        <v>37880</v>
      </c>
      <c r="F1340" t="s">
        <v>37881</v>
      </c>
      <c r="G1340" t="s">
        <v>37880</v>
      </c>
      <c r="I1340">
        <f t="shared" si="40"/>
        <v>-2.8169653180190224E-3</v>
      </c>
      <c r="J1340">
        <f t="shared" si="41"/>
        <v>-2.8169653180190224E-3</v>
      </c>
    </row>
    <row r="1341" spans="1:10" x14ac:dyDescent="0.3">
      <c r="A1341" t="s">
        <v>6632</v>
      </c>
      <c r="B1341" t="s">
        <v>37882</v>
      </c>
      <c r="C1341" t="s">
        <v>37883</v>
      </c>
      <c r="D1341" t="s">
        <v>37882</v>
      </c>
      <c r="E1341" t="s">
        <v>37884</v>
      </c>
      <c r="F1341" t="s">
        <v>37885</v>
      </c>
      <c r="G1341" t="s">
        <v>37884</v>
      </c>
      <c r="I1341">
        <f t="shared" si="40"/>
        <v>1.8670748044009474E-2</v>
      </c>
      <c r="J1341">
        <f t="shared" si="41"/>
        <v>1.8670748044009474E-2</v>
      </c>
    </row>
    <row r="1342" spans="1:10" x14ac:dyDescent="0.3">
      <c r="A1342" t="s">
        <v>6636</v>
      </c>
      <c r="B1342" t="s">
        <v>37886</v>
      </c>
      <c r="C1342" t="s">
        <v>37887</v>
      </c>
      <c r="D1342" t="s">
        <v>37886</v>
      </c>
      <c r="E1342" t="s">
        <v>37888</v>
      </c>
      <c r="F1342" t="s">
        <v>37889</v>
      </c>
      <c r="G1342" t="s">
        <v>37888</v>
      </c>
      <c r="I1342">
        <f t="shared" si="40"/>
        <v>9.0078116135222791E-3</v>
      </c>
      <c r="J1342">
        <f t="shared" si="41"/>
        <v>9.0078116135222791E-3</v>
      </c>
    </row>
    <row r="1343" spans="1:10" x14ac:dyDescent="0.3">
      <c r="A1343" t="s">
        <v>6639</v>
      </c>
      <c r="B1343" t="s">
        <v>37890</v>
      </c>
      <c r="C1343" t="s">
        <v>37891</v>
      </c>
      <c r="D1343" t="s">
        <v>37892</v>
      </c>
      <c r="E1343" t="s">
        <v>37893</v>
      </c>
      <c r="F1343" t="s">
        <v>37894</v>
      </c>
      <c r="G1343" t="s">
        <v>37893</v>
      </c>
      <c r="I1343">
        <f t="shared" si="40"/>
        <v>-1.3401055747125274E-3</v>
      </c>
      <c r="J1343">
        <f t="shared" si="41"/>
        <v>-1.3401055747125274E-3</v>
      </c>
    </row>
    <row r="1344" spans="1:10" x14ac:dyDescent="0.3">
      <c r="A1344" t="s">
        <v>6644</v>
      </c>
      <c r="B1344" t="s">
        <v>37895</v>
      </c>
      <c r="C1344" t="s">
        <v>37896</v>
      </c>
      <c r="D1344" t="s">
        <v>37897</v>
      </c>
      <c r="E1344" t="s">
        <v>37898</v>
      </c>
      <c r="F1344" t="s">
        <v>37899</v>
      </c>
      <c r="G1344" t="s">
        <v>37898</v>
      </c>
      <c r="I1344">
        <f t="shared" si="40"/>
        <v>-2.3617414782255166E-3</v>
      </c>
      <c r="J1344">
        <f t="shared" si="41"/>
        <v>-2.3617414782255166E-3</v>
      </c>
    </row>
    <row r="1345" spans="1:10" x14ac:dyDescent="0.3">
      <c r="A1345" t="s">
        <v>6648</v>
      </c>
      <c r="B1345" t="s">
        <v>37900</v>
      </c>
      <c r="C1345" t="s">
        <v>37901</v>
      </c>
      <c r="D1345" t="s">
        <v>37902</v>
      </c>
      <c r="E1345" t="s">
        <v>37903</v>
      </c>
      <c r="F1345" t="s">
        <v>34956</v>
      </c>
      <c r="G1345" t="s">
        <v>37903</v>
      </c>
      <c r="I1345">
        <f t="shared" si="40"/>
        <v>1.1266992701547501E-2</v>
      </c>
      <c r="J1345">
        <f t="shared" si="41"/>
        <v>1.1266992701547501E-2</v>
      </c>
    </row>
    <row r="1346" spans="1:10" x14ac:dyDescent="0.3">
      <c r="A1346" t="s">
        <v>6653</v>
      </c>
      <c r="B1346" t="s">
        <v>37904</v>
      </c>
      <c r="C1346" t="s">
        <v>37905</v>
      </c>
      <c r="D1346" t="s">
        <v>37906</v>
      </c>
      <c r="E1346" t="s">
        <v>37907</v>
      </c>
      <c r="F1346" t="s">
        <v>37908</v>
      </c>
      <c r="G1346" t="s">
        <v>37907</v>
      </c>
      <c r="I1346">
        <f t="shared" si="40"/>
        <v>-1.3340489859682951E-3</v>
      </c>
      <c r="J1346">
        <f t="shared" si="41"/>
        <v>-1.3340489859682951E-3</v>
      </c>
    </row>
    <row r="1347" spans="1:10" x14ac:dyDescent="0.3">
      <c r="A1347" t="s">
        <v>6656</v>
      </c>
      <c r="B1347" t="s">
        <v>37909</v>
      </c>
      <c r="C1347" t="s">
        <v>37910</v>
      </c>
      <c r="D1347" t="s">
        <v>37911</v>
      </c>
      <c r="E1347" t="s">
        <v>37912</v>
      </c>
      <c r="F1347" t="s">
        <v>37913</v>
      </c>
      <c r="G1347" t="s">
        <v>37912</v>
      </c>
      <c r="I1347">
        <f t="shared" si="40"/>
        <v>-5.1961452565927151E-3</v>
      </c>
      <c r="J1347">
        <f t="shared" si="41"/>
        <v>-5.1961452565927151E-3</v>
      </c>
    </row>
    <row r="1348" spans="1:10" x14ac:dyDescent="0.3">
      <c r="A1348" t="s">
        <v>6659</v>
      </c>
      <c r="B1348" t="s">
        <v>37914</v>
      </c>
      <c r="C1348" t="s">
        <v>37915</v>
      </c>
      <c r="D1348" t="s">
        <v>37916</v>
      </c>
      <c r="E1348" t="s">
        <v>37917</v>
      </c>
      <c r="F1348" t="s">
        <v>32420</v>
      </c>
      <c r="G1348" t="s">
        <v>37917</v>
      </c>
      <c r="I1348">
        <f t="shared" si="40"/>
        <v>9.3537715991554773E-3</v>
      </c>
      <c r="J1348">
        <f t="shared" si="41"/>
        <v>9.3537715991554773E-3</v>
      </c>
    </row>
    <row r="1349" spans="1:10" x14ac:dyDescent="0.3">
      <c r="A1349" t="s">
        <v>6663</v>
      </c>
      <c r="B1349" t="s">
        <v>37918</v>
      </c>
      <c r="C1349" t="s">
        <v>37919</v>
      </c>
      <c r="D1349" t="s">
        <v>37920</v>
      </c>
      <c r="E1349" t="s">
        <v>37921</v>
      </c>
      <c r="F1349" t="s">
        <v>37922</v>
      </c>
      <c r="G1349" t="s">
        <v>37921</v>
      </c>
      <c r="I1349">
        <f t="shared" ref="I1349:I1412" si="42">(E1349-E1348)/E1348</f>
        <v>5.0138439887677227E-3</v>
      </c>
      <c r="J1349">
        <f t="shared" ref="J1349:J1412" si="43">(G1349-G1348)/G1348</f>
        <v>5.0138439887677227E-3</v>
      </c>
    </row>
    <row r="1350" spans="1:10" x14ac:dyDescent="0.3">
      <c r="A1350" t="s">
        <v>6667</v>
      </c>
      <c r="B1350" t="s">
        <v>37923</v>
      </c>
      <c r="C1350" t="s">
        <v>37924</v>
      </c>
      <c r="D1350" t="s">
        <v>37925</v>
      </c>
      <c r="E1350" t="s">
        <v>37926</v>
      </c>
      <c r="F1350" t="s">
        <v>37927</v>
      </c>
      <c r="G1350" t="s">
        <v>37926</v>
      </c>
      <c r="I1350">
        <f t="shared" si="42"/>
        <v>-2.8222952090089671E-3</v>
      </c>
      <c r="J1350">
        <f t="shared" si="43"/>
        <v>-2.8222952090089671E-3</v>
      </c>
    </row>
    <row r="1351" spans="1:10" x14ac:dyDescent="0.3">
      <c r="A1351" t="s">
        <v>6670</v>
      </c>
      <c r="B1351" t="s">
        <v>37928</v>
      </c>
      <c r="C1351" t="s">
        <v>37929</v>
      </c>
      <c r="D1351" t="s">
        <v>37930</v>
      </c>
      <c r="E1351" t="s">
        <v>37931</v>
      </c>
      <c r="F1351" t="s">
        <v>37932</v>
      </c>
      <c r="G1351" t="s">
        <v>37931</v>
      </c>
      <c r="I1351">
        <f t="shared" si="42"/>
        <v>-2.3228607239570177E-4</v>
      </c>
      <c r="J1351">
        <f t="shared" si="43"/>
        <v>-2.3228607239570177E-4</v>
      </c>
    </row>
    <row r="1352" spans="1:10" x14ac:dyDescent="0.3">
      <c r="A1352" t="s">
        <v>6674</v>
      </c>
      <c r="B1352" t="s">
        <v>37933</v>
      </c>
      <c r="C1352" t="s">
        <v>37934</v>
      </c>
      <c r="D1352" t="s">
        <v>37935</v>
      </c>
      <c r="E1352" t="s">
        <v>37936</v>
      </c>
      <c r="F1352" t="s">
        <v>35748</v>
      </c>
      <c r="G1352" t="s">
        <v>37936</v>
      </c>
      <c r="I1352">
        <f t="shared" si="42"/>
        <v>2.6254975004186263E-3</v>
      </c>
      <c r="J1352">
        <f t="shared" si="43"/>
        <v>2.6254975004186263E-3</v>
      </c>
    </row>
    <row r="1353" spans="1:10" x14ac:dyDescent="0.3">
      <c r="A1353" t="s">
        <v>6677</v>
      </c>
      <c r="B1353" t="s">
        <v>37937</v>
      </c>
      <c r="C1353" t="s">
        <v>37937</v>
      </c>
      <c r="D1353" t="s">
        <v>37938</v>
      </c>
      <c r="E1353" t="s">
        <v>37939</v>
      </c>
      <c r="F1353" t="s">
        <v>37940</v>
      </c>
      <c r="G1353" t="s">
        <v>37939</v>
      </c>
      <c r="I1353">
        <f t="shared" si="42"/>
        <v>-1.0041669204122292E-2</v>
      </c>
      <c r="J1353">
        <f t="shared" si="43"/>
        <v>-1.0041669204122292E-2</v>
      </c>
    </row>
    <row r="1354" spans="1:10" x14ac:dyDescent="0.3">
      <c r="A1354" t="s">
        <v>6681</v>
      </c>
      <c r="B1354" t="s">
        <v>37941</v>
      </c>
      <c r="C1354" t="s">
        <v>37942</v>
      </c>
      <c r="D1354" t="s">
        <v>37943</v>
      </c>
      <c r="E1354" t="s">
        <v>37944</v>
      </c>
      <c r="F1354" t="s">
        <v>37945</v>
      </c>
      <c r="G1354" t="s">
        <v>37944</v>
      </c>
      <c r="I1354">
        <f t="shared" si="42"/>
        <v>1.5639999179335405E-3</v>
      </c>
      <c r="J1354">
        <f t="shared" si="43"/>
        <v>1.5639999179335405E-3</v>
      </c>
    </row>
    <row r="1355" spans="1:10" x14ac:dyDescent="0.3">
      <c r="A1355" t="s">
        <v>6684</v>
      </c>
      <c r="B1355" t="s">
        <v>37946</v>
      </c>
      <c r="C1355" t="s">
        <v>37947</v>
      </c>
      <c r="D1355" t="s">
        <v>37948</v>
      </c>
      <c r="E1355" t="s">
        <v>37949</v>
      </c>
      <c r="F1355" t="s">
        <v>37950</v>
      </c>
      <c r="G1355" t="s">
        <v>37949</v>
      </c>
      <c r="I1355">
        <f t="shared" si="42"/>
        <v>-3.152921214258263E-3</v>
      </c>
      <c r="J1355">
        <f t="shared" si="43"/>
        <v>-3.152921214258263E-3</v>
      </c>
    </row>
    <row r="1356" spans="1:10" x14ac:dyDescent="0.3">
      <c r="A1356" t="s">
        <v>6687</v>
      </c>
      <c r="B1356" t="s">
        <v>37951</v>
      </c>
      <c r="C1356" t="s">
        <v>37951</v>
      </c>
      <c r="D1356" t="s">
        <v>37952</v>
      </c>
      <c r="E1356" t="s">
        <v>37953</v>
      </c>
      <c r="F1356" t="s">
        <v>37954</v>
      </c>
      <c r="G1356" t="s">
        <v>37953</v>
      </c>
      <c r="I1356">
        <f t="shared" si="42"/>
        <v>-1.4356977822562256E-2</v>
      </c>
      <c r="J1356">
        <f t="shared" si="43"/>
        <v>-1.4356977822562256E-2</v>
      </c>
    </row>
    <row r="1357" spans="1:10" x14ac:dyDescent="0.3">
      <c r="A1357" t="s">
        <v>6693</v>
      </c>
      <c r="B1357" t="s">
        <v>37955</v>
      </c>
      <c r="C1357" t="s">
        <v>37955</v>
      </c>
      <c r="D1357" t="s">
        <v>37956</v>
      </c>
      <c r="E1357" t="s">
        <v>37957</v>
      </c>
      <c r="F1357" t="s">
        <v>34589</v>
      </c>
      <c r="G1357" t="s">
        <v>37957</v>
      </c>
      <c r="I1357">
        <f t="shared" si="42"/>
        <v>-1.1624785801313047E-2</v>
      </c>
      <c r="J1357">
        <f t="shared" si="43"/>
        <v>-1.1624785801313047E-2</v>
      </c>
    </row>
    <row r="1358" spans="1:10" x14ac:dyDescent="0.3">
      <c r="A1358" t="s">
        <v>6697</v>
      </c>
      <c r="B1358" t="s">
        <v>37958</v>
      </c>
      <c r="C1358" t="s">
        <v>37959</v>
      </c>
      <c r="D1358" t="s">
        <v>37960</v>
      </c>
      <c r="E1358" t="s">
        <v>37959</v>
      </c>
      <c r="F1358" t="s">
        <v>37961</v>
      </c>
      <c r="G1358" t="s">
        <v>37959</v>
      </c>
      <c r="I1358">
        <f t="shared" si="42"/>
        <v>1.3787545828812219E-2</v>
      </c>
      <c r="J1358">
        <f t="shared" si="43"/>
        <v>1.3787545828812219E-2</v>
      </c>
    </row>
    <row r="1359" spans="1:10" x14ac:dyDescent="0.3">
      <c r="A1359" t="s">
        <v>6701</v>
      </c>
      <c r="B1359" t="s">
        <v>37962</v>
      </c>
      <c r="C1359" t="s">
        <v>37963</v>
      </c>
      <c r="D1359" t="s">
        <v>37964</v>
      </c>
      <c r="E1359" t="s">
        <v>37965</v>
      </c>
      <c r="F1359" t="s">
        <v>37966</v>
      </c>
      <c r="G1359" t="s">
        <v>37965</v>
      </c>
      <c r="I1359">
        <f t="shared" si="42"/>
        <v>3.7123070257252556E-4</v>
      </c>
      <c r="J1359">
        <f t="shared" si="43"/>
        <v>3.7123070257252556E-4</v>
      </c>
    </row>
    <row r="1360" spans="1:10" x14ac:dyDescent="0.3">
      <c r="A1360" t="s">
        <v>6705</v>
      </c>
      <c r="B1360" t="s">
        <v>37967</v>
      </c>
      <c r="C1360" t="s">
        <v>37968</v>
      </c>
      <c r="D1360" t="s">
        <v>37967</v>
      </c>
      <c r="E1360" t="s">
        <v>37969</v>
      </c>
      <c r="F1360" t="s">
        <v>37970</v>
      </c>
      <c r="G1360" t="s">
        <v>37969</v>
      </c>
      <c r="I1360">
        <f t="shared" si="42"/>
        <v>1.4160505446124787E-2</v>
      </c>
      <c r="J1360">
        <f t="shared" si="43"/>
        <v>1.4160505446124787E-2</v>
      </c>
    </row>
    <row r="1361" spans="1:10" x14ac:dyDescent="0.3">
      <c r="A1361" t="s">
        <v>6708</v>
      </c>
      <c r="B1361" t="s">
        <v>37971</v>
      </c>
      <c r="C1361" t="s">
        <v>37972</v>
      </c>
      <c r="D1361" t="s">
        <v>37973</v>
      </c>
      <c r="E1361" t="s">
        <v>37974</v>
      </c>
      <c r="F1361" t="s">
        <v>37975</v>
      </c>
      <c r="G1361" t="s">
        <v>37974</v>
      </c>
      <c r="I1361">
        <f t="shared" si="42"/>
        <v>-2.4863957703584553E-4</v>
      </c>
      <c r="J1361">
        <f t="shared" si="43"/>
        <v>-2.4863957703584553E-4</v>
      </c>
    </row>
    <row r="1362" spans="1:10" x14ac:dyDescent="0.3">
      <c r="A1362" t="s">
        <v>6715</v>
      </c>
      <c r="B1362" t="s">
        <v>37974</v>
      </c>
      <c r="C1362" t="s">
        <v>37976</v>
      </c>
      <c r="D1362" t="s">
        <v>37974</v>
      </c>
      <c r="E1362" t="s">
        <v>37977</v>
      </c>
      <c r="F1362" t="s">
        <v>37978</v>
      </c>
      <c r="G1362" t="s">
        <v>37977</v>
      </c>
      <c r="I1362">
        <f t="shared" si="42"/>
        <v>5.1351623408663815E-3</v>
      </c>
      <c r="J1362">
        <f t="shared" si="43"/>
        <v>5.1351623408663815E-3</v>
      </c>
    </row>
    <row r="1363" spans="1:10" x14ac:dyDescent="0.3">
      <c r="A1363" t="s">
        <v>6718</v>
      </c>
      <c r="B1363" t="s">
        <v>37979</v>
      </c>
      <c r="C1363" t="s">
        <v>37980</v>
      </c>
      <c r="D1363" t="s">
        <v>37981</v>
      </c>
      <c r="E1363" t="s">
        <v>37982</v>
      </c>
      <c r="F1363" t="s">
        <v>37983</v>
      </c>
      <c r="G1363" t="s">
        <v>37982</v>
      </c>
      <c r="I1363">
        <f t="shared" si="42"/>
        <v>-1.7465883578973232E-3</v>
      </c>
      <c r="J1363">
        <f t="shared" si="43"/>
        <v>-1.7465883578973232E-3</v>
      </c>
    </row>
    <row r="1364" spans="1:10" x14ac:dyDescent="0.3">
      <c r="A1364" t="s">
        <v>6722</v>
      </c>
      <c r="B1364" t="s">
        <v>37984</v>
      </c>
      <c r="C1364" t="s">
        <v>37985</v>
      </c>
      <c r="D1364" t="s">
        <v>37986</v>
      </c>
      <c r="E1364" t="s">
        <v>37987</v>
      </c>
      <c r="F1364" t="s">
        <v>37988</v>
      </c>
      <c r="G1364" t="s">
        <v>37987</v>
      </c>
      <c r="I1364">
        <f t="shared" si="42"/>
        <v>1.0965048739097951E-3</v>
      </c>
      <c r="J1364">
        <f t="shared" si="43"/>
        <v>1.0965048739097951E-3</v>
      </c>
    </row>
    <row r="1365" spans="1:10" x14ac:dyDescent="0.3">
      <c r="A1365" t="s">
        <v>6724</v>
      </c>
      <c r="B1365" t="s">
        <v>37989</v>
      </c>
      <c r="C1365" t="s">
        <v>37990</v>
      </c>
      <c r="D1365" t="s">
        <v>37534</v>
      </c>
      <c r="E1365" t="s">
        <v>37991</v>
      </c>
      <c r="F1365" t="s">
        <v>37992</v>
      </c>
      <c r="G1365" t="s">
        <v>37991</v>
      </c>
      <c r="I1365">
        <f t="shared" si="42"/>
        <v>6.743584236917163E-5</v>
      </c>
      <c r="J1365">
        <f t="shared" si="43"/>
        <v>6.743584236917163E-5</v>
      </c>
    </row>
    <row r="1366" spans="1:10" x14ac:dyDescent="0.3">
      <c r="A1366" t="s">
        <v>6729</v>
      </c>
      <c r="B1366" t="s">
        <v>37993</v>
      </c>
      <c r="C1366" t="s">
        <v>37994</v>
      </c>
      <c r="D1366" t="s">
        <v>37995</v>
      </c>
      <c r="E1366" t="s">
        <v>37991</v>
      </c>
      <c r="F1366" t="s">
        <v>37992</v>
      </c>
      <c r="G1366" t="s">
        <v>37991</v>
      </c>
      <c r="I1366">
        <f t="shared" si="42"/>
        <v>0</v>
      </c>
      <c r="J1366">
        <f t="shared" si="43"/>
        <v>0</v>
      </c>
    </row>
    <row r="1367" spans="1:10" x14ac:dyDescent="0.3">
      <c r="A1367" t="s">
        <v>6733</v>
      </c>
      <c r="B1367" t="s">
        <v>37996</v>
      </c>
      <c r="C1367" t="s">
        <v>37997</v>
      </c>
      <c r="D1367" t="s">
        <v>37998</v>
      </c>
      <c r="E1367" t="s">
        <v>37999</v>
      </c>
      <c r="F1367" t="s">
        <v>38000</v>
      </c>
      <c r="G1367" t="s">
        <v>37999</v>
      </c>
      <c r="I1367">
        <f t="shared" si="42"/>
        <v>-5.247216093862834E-3</v>
      </c>
      <c r="J1367">
        <f t="shared" si="43"/>
        <v>-5.247216093862834E-3</v>
      </c>
    </row>
    <row r="1368" spans="1:10" x14ac:dyDescent="0.3">
      <c r="A1368" t="s">
        <v>6736</v>
      </c>
      <c r="B1368" t="s">
        <v>38001</v>
      </c>
      <c r="C1368" t="s">
        <v>38002</v>
      </c>
      <c r="D1368" t="s">
        <v>38001</v>
      </c>
      <c r="E1368" t="s">
        <v>38003</v>
      </c>
      <c r="F1368" t="s">
        <v>38004</v>
      </c>
      <c r="G1368" t="s">
        <v>38003</v>
      </c>
      <c r="I1368">
        <f t="shared" si="42"/>
        <v>9.5051044677633527E-3</v>
      </c>
      <c r="J1368">
        <f t="shared" si="43"/>
        <v>9.5051044677633527E-3</v>
      </c>
    </row>
    <row r="1369" spans="1:10" x14ac:dyDescent="0.3">
      <c r="A1369" t="s">
        <v>6739</v>
      </c>
      <c r="B1369" t="s">
        <v>38005</v>
      </c>
      <c r="C1369" t="s">
        <v>38006</v>
      </c>
      <c r="D1369" t="s">
        <v>38007</v>
      </c>
      <c r="E1369" t="s">
        <v>38008</v>
      </c>
      <c r="F1369" t="s">
        <v>38009</v>
      </c>
      <c r="G1369" t="s">
        <v>38008</v>
      </c>
      <c r="I1369">
        <f t="shared" si="42"/>
        <v>-8.8700144764221351E-3</v>
      </c>
      <c r="J1369">
        <f t="shared" si="43"/>
        <v>-8.8700144764221351E-3</v>
      </c>
    </row>
    <row r="1370" spans="1:10" x14ac:dyDescent="0.3">
      <c r="A1370" t="s">
        <v>6742</v>
      </c>
      <c r="B1370" t="s">
        <v>38010</v>
      </c>
      <c r="C1370" t="s">
        <v>38011</v>
      </c>
      <c r="D1370" t="s">
        <v>38012</v>
      </c>
      <c r="E1370" t="s">
        <v>38013</v>
      </c>
      <c r="F1370" t="s">
        <v>38014</v>
      </c>
      <c r="G1370" t="s">
        <v>38013</v>
      </c>
      <c r="I1370">
        <f t="shared" si="42"/>
        <v>-1.4214005803056928E-2</v>
      </c>
      <c r="J1370">
        <f t="shared" si="43"/>
        <v>-1.4214005803056928E-2</v>
      </c>
    </row>
    <row r="1371" spans="1:10" x14ac:dyDescent="0.3">
      <c r="A1371" t="s">
        <v>6746</v>
      </c>
      <c r="B1371" t="s">
        <v>38015</v>
      </c>
      <c r="C1371" t="s">
        <v>38016</v>
      </c>
      <c r="D1371" t="s">
        <v>38015</v>
      </c>
      <c r="E1371" t="s">
        <v>38017</v>
      </c>
      <c r="F1371" t="s">
        <v>38018</v>
      </c>
      <c r="G1371" t="s">
        <v>38017</v>
      </c>
      <c r="I1371">
        <f t="shared" si="42"/>
        <v>2.1167635142064798E-2</v>
      </c>
      <c r="J1371">
        <f t="shared" si="43"/>
        <v>2.1167635142064798E-2</v>
      </c>
    </row>
    <row r="1372" spans="1:10" x14ac:dyDescent="0.3">
      <c r="A1372" t="s">
        <v>6750</v>
      </c>
      <c r="B1372" t="s">
        <v>38019</v>
      </c>
      <c r="C1372" t="s">
        <v>38019</v>
      </c>
      <c r="D1372" t="s">
        <v>38020</v>
      </c>
      <c r="E1372" t="s">
        <v>38021</v>
      </c>
      <c r="F1372" t="s">
        <v>38022</v>
      </c>
      <c r="G1372" t="s">
        <v>38021</v>
      </c>
      <c r="I1372">
        <f t="shared" si="42"/>
        <v>-6.5622765799404565E-3</v>
      </c>
      <c r="J1372">
        <f t="shared" si="43"/>
        <v>-6.5622765799404565E-3</v>
      </c>
    </row>
    <row r="1373" spans="1:10" x14ac:dyDescent="0.3">
      <c r="A1373" t="s">
        <v>6755</v>
      </c>
      <c r="B1373" t="s">
        <v>38023</v>
      </c>
      <c r="C1373" t="s">
        <v>38023</v>
      </c>
      <c r="D1373" t="s">
        <v>38024</v>
      </c>
      <c r="E1373" t="s">
        <v>38025</v>
      </c>
      <c r="F1373" t="s">
        <v>38026</v>
      </c>
      <c r="G1373" t="s">
        <v>38025</v>
      </c>
      <c r="I1373">
        <f t="shared" si="42"/>
        <v>-9.1655441444197447E-3</v>
      </c>
      <c r="J1373">
        <f t="shared" si="43"/>
        <v>-9.1655441444197447E-3</v>
      </c>
    </row>
    <row r="1374" spans="1:10" x14ac:dyDescent="0.3">
      <c r="A1374" t="s">
        <v>6760</v>
      </c>
      <c r="B1374" t="s">
        <v>38027</v>
      </c>
      <c r="C1374" t="s">
        <v>38028</v>
      </c>
      <c r="D1374" t="s">
        <v>38029</v>
      </c>
      <c r="E1374" t="s">
        <v>38030</v>
      </c>
      <c r="F1374" t="s">
        <v>38031</v>
      </c>
      <c r="G1374" t="s">
        <v>38030</v>
      </c>
      <c r="I1374">
        <f t="shared" si="42"/>
        <v>-4.3089264571948204E-3</v>
      </c>
      <c r="J1374">
        <f t="shared" si="43"/>
        <v>-4.3089264571948204E-3</v>
      </c>
    </row>
    <row r="1375" spans="1:10" x14ac:dyDescent="0.3">
      <c r="A1375" t="s">
        <v>6766</v>
      </c>
      <c r="B1375" t="s">
        <v>38032</v>
      </c>
      <c r="C1375" t="s">
        <v>38033</v>
      </c>
      <c r="D1375" t="s">
        <v>38034</v>
      </c>
      <c r="E1375" t="s">
        <v>38035</v>
      </c>
      <c r="F1375" t="s">
        <v>38036</v>
      </c>
      <c r="G1375" t="s">
        <v>38035</v>
      </c>
      <c r="I1375">
        <f t="shared" si="42"/>
        <v>4.7134577113073515E-3</v>
      </c>
      <c r="J1375">
        <f t="shared" si="43"/>
        <v>4.7134577113073515E-3</v>
      </c>
    </row>
    <row r="1376" spans="1:10" x14ac:dyDescent="0.3">
      <c r="A1376" t="s">
        <v>6771</v>
      </c>
      <c r="B1376" t="s">
        <v>38035</v>
      </c>
      <c r="C1376" t="s">
        <v>38035</v>
      </c>
      <c r="D1376" t="s">
        <v>38037</v>
      </c>
      <c r="E1376" t="s">
        <v>38038</v>
      </c>
      <c r="F1376" t="s">
        <v>38039</v>
      </c>
      <c r="G1376" t="s">
        <v>38038</v>
      </c>
      <c r="I1376">
        <f t="shared" si="42"/>
        <v>-1.7612714832358874E-2</v>
      </c>
      <c r="J1376">
        <f t="shared" si="43"/>
        <v>-1.7612714832358874E-2</v>
      </c>
    </row>
    <row r="1377" spans="1:10" x14ac:dyDescent="0.3">
      <c r="A1377" t="s">
        <v>6775</v>
      </c>
      <c r="B1377" t="s">
        <v>38040</v>
      </c>
      <c r="C1377" t="s">
        <v>38041</v>
      </c>
      <c r="D1377" t="s">
        <v>38042</v>
      </c>
      <c r="E1377" t="s">
        <v>38043</v>
      </c>
      <c r="F1377" t="s">
        <v>38044</v>
      </c>
      <c r="G1377" t="s">
        <v>38043</v>
      </c>
      <c r="I1377">
        <f t="shared" si="42"/>
        <v>5.9824962671437337E-3</v>
      </c>
      <c r="J1377">
        <f t="shared" si="43"/>
        <v>5.9824962671437337E-3</v>
      </c>
    </row>
    <row r="1378" spans="1:10" x14ac:dyDescent="0.3">
      <c r="A1378" t="s">
        <v>6779</v>
      </c>
      <c r="B1378" t="s">
        <v>37004</v>
      </c>
      <c r="C1378" t="s">
        <v>38045</v>
      </c>
      <c r="D1378" t="s">
        <v>38046</v>
      </c>
      <c r="E1378" t="s">
        <v>38047</v>
      </c>
      <c r="F1378" t="s">
        <v>38048</v>
      </c>
      <c r="G1378" t="s">
        <v>38047</v>
      </c>
      <c r="I1378">
        <f t="shared" si="42"/>
        <v>9.0053925209430553E-3</v>
      </c>
      <c r="J1378">
        <f t="shared" si="43"/>
        <v>9.0053925209430553E-3</v>
      </c>
    </row>
    <row r="1379" spans="1:10" x14ac:dyDescent="0.3">
      <c r="A1379" t="s">
        <v>6783</v>
      </c>
      <c r="B1379" t="s">
        <v>38049</v>
      </c>
      <c r="C1379" t="s">
        <v>38050</v>
      </c>
      <c r="D1379" t="s">
        <v>38051</v>
      </c>
      <c r="E1379" t="s">
        <v>38052</v>
      </c>
      <c r="F1379" t="s">
        <v>38053</v>
      </c>
      <c r="G1379" t="s">
        <v>38052</v>
      </c>
      <c r="I1379">
        <f t="shared" si="42"/>
        <v>1.2792058729732233E-2</v>
      </c>
      <c r="J1379">
        <f t="shared" si="43"/>
        <v>1.2792058729732233E-2</v>
      </c>
    </row>
    <row r="1380" spans="1:10" x14ac:dyDescent="0.3">
      <c r="A1380" t="s">
        <v>6788</v>
      </c>
      <c r="B1380" t="s">
        <v>37608</v>
      </c>
      <c r="C1380" t="s">
        <v>38054</v>
      </c>
      <c r="D1380" t="s">
        <v>38055</v>
      </c>
      <c r="E1380" t="s">
        <v>38056</v>
      </c>
      <c r="F1380" t="s">
        <v>38057</v>
      </c>
      <c r="G1380" t="s">
        <v>38056</v>
      </c>
      <c r="I1380">
        <f t="shared" si="42"/>
        <v>-1.4268337265906813E-2</v>
      </c>
      <c r="J1380">
        <f t="shared" si="43"/>
        <v>-1.4268337265906813E-2</v>
      </c>
    </row>
    <row r="1381" spans="1:10" x14ac:dyDescent="0.3">
      <c r="A1381" t="s">
        <v>6793</v>
      </c>
      <c r="B1381" t="s">
        <v>38058</v>
      </c>
      <c r="C1381" t="s">
        <v>38059</v>
      </c>
      <c r="D1381" t="s">
        <v>38060</v>
      </c>
      <c r="E1381" t="s">
        <v>38061</v>
      </c>
      <c r="F1381" t="s">
        <v>38062</v>
      </c>
      <c r="G1381" t="s">
        <v>38061</v>
      </c>
      <c r="I1381">
        <f t="shared" si="42"/>
        <v>-2.0992936798625791E-2</v>
      </c>
      <c r="J1381">
        <f t="shared" si="43"/>
        <v>-2.0992936798625791E-2</v>
      </c>
    </row>
    <row r="1382" spans="1:10" x14ac:dyDescent="0.3">
      <c r="A1382" t="s">
        <v>6798</v>
      </c>
      <c r="B1382" t="s">
        <v>38063</v>
      </c>
      <c r="C1382" t="s">
        <v>38064</v>
      </c>
      <c r="D1382" t="s">
        <v>38065</v>
      </c>
      <c r="E1382" t="s">
        <v>38066</v>
      </c>
      <c r="F1382" t="s">
        <v>38067</v>
      </c>
      <c r="G1382" t="s">
        <v>38066</v>
      </c>
      <c r="I1382">
        <f t="shared" si="42"/>
        <v>7.1849838074857534E-3</v>
      </c>
      <c r="J1382">
        <f t="shared" si="43"/>
        <v>7.1849838074857534E-3</v>
      </c>
    </row>
    <row r="1383" spans="1:10" x14ac:dyDescent="0.3">
      <c r="A1383" t="s">
        <v>6802</v>
      </c>
      <c r="B1383" t="s">
        <v>38068</v>
      </c>
      <c r="C1383" t="s">
        <v>38069</v>
      </c>
      <c r="D1383" t="s">
        <v>38070</v>
      </c>
      <c r="E1383" t="s">
        <v>38071</v>
      </c>
      <c r="F1383" t="s">
        <v>38072</v>
      </c>
      <c r="G1383" t="s">
        <v>38071</v>
      </c>
      <c r="I1383">
        <f t="shared" si="42"/>
        <v>9.602019883219062E-3</v>
      </c>
      <c r="J1383">
        <f t="shared" si="43"/>
        <v>9.602019883219062E-3</v>
      </c>
    </row>
    <row r="1384" spans="1:10" x14ac:dyDescent="0.3">
      <c r="A1384" t="s">
        <v>6808</v>
      </c>
      <c r="B1384" t="s">
        <v>38073</v>
      </c>
      <c r="C1384" t="s">
        <v>38074</v>
      </c>
      <c r="D1384" t="s">
        <v>38073</v>
      </c>
      <c r="E1384" t="s">
        <v>38075</v>
      </c>
      <c r="F1384" t="s">
        <v>38076</v>
      </c>
      <c r="G1384" t="s">
        <v>38075</v>
      </c>
      <c r="I1384">
        <f t="shared" si="42"/>
        <v>1.0641154153397331E-2</v>
      </c>
      <c r="J1384">
        <f t="shared" si="43"/>
        <v>1.0641154153397331E-2</v>
      </c>
    </row>
    <row r="1385" spans="1:10" x14ac:dyDescent="0.3">
      <c r="A1385" t="s">
        <v>6811</v>
      </c>
      <c r="B1385" t="s">
        <v>38077</v>
      </c>
      <c r="C1385" t="s">
        <v>38078</v>
      </c>
      <c r="D1385" t="s">
        <v>38079</v>
      </c>
      <c r="E1385" t="s">
        <v>38080</v>
      </c>
      <c r="F1385" t="s">
        <v>38081</v>
      </c>
      <c r="G1385" t="s">
        <v>38080</v>
      </c>
      <c r="I1385">
        <f t="shared" si="42"/>
        <v>-2.8654535762925289E-3</v>
      </c>
      <c r="J1385">
        <f t="shared" si="43"/>
        <v>-2.8654535762925289E-3</v>
      </c>
    </row>
    <row r="1386" spans="1:10" x14ac:dyDescent="0.3">
      <c r="A1386" t="s">
        <v>6816</v>
      </c>
      <c r="B1386" t="s">
        <v>38082</v>
      </c>
      <c r="C1386" t="s">
        <v>38083</v>
      </c>
      <c r="D1386" t="s">
        <v>38084</v>
      </c>
      <c r="E1386" t="s">
        <v>38085</v>
      </c>
      <c r="F1386" t="s">
        <v>38086</v>
      </c>
      <c r="G1386" t="s">
        <v>38085</v>
      </c>
      <c r="I1386">
        <f t="shared" si="42"/>
        <v>-1.3616772233252673E-3</v>
      </c>
      <c r="J1386">
        <f t="shared" si="43"/>
        <v>-1.3616772233252673E-3</v>
      </c>
    </row>
    <row r="1387" spans="1:10" x14ac:dyDescent="0.3">
      <c r="A1387" t="s">
        <v>6819</v>
      </c>
      <c r="B1387" t="s">
        <v>38087</v>
      </c>
      <c r="C1387" t="s">
        <v>38088</v>
      </c>
      <c r="D1387" t="s">
        <v>38087</v>
      </c>
      <c r="E1387" t="s">
        <v>38089</v>
      </c>
      <c r="F1387" t="s">
        <v>38090</v>
      </c>
      <c r="G1387" t="s">
        <v>38089</v>
      </c>
      <c r="I1387">
        <f t="shared" si="42"/>
        <v>1.0994293513696169E-2</v>
      </c>
      <c r="J1387">
        <f t="shared" si="43"/>
        <v>1.0994293513696169E-2</v>
      </c>
    </row>
    <row r="1388" spans="1:10" x14ac:dyDescent="0.3">
      <c r="A1388" t="s">
        <v>6822</v>
      </c>
      <c r="B1388" t="s">
        <v>38091</v>
      </c>
      <c r="C1388" t="s">
        <v>38092</v>
      </c>
      <c r="D1388" t="s">
        <v>38093</v>
      </c>
      <c r="E1388" t="s">
        <v>38094</v>
      </c>
      <c r="F1388" t="s">
        <v>38095</v>
      </c>
      <c r="G1388" t="s">
        <v>38094</v>
      </c>
      <c r="I1388">
        <f t="shared" si="42"/>
        <v>-6.6086258713652169E-3</v>
      </c>
      <c r="J1388">
        <f t="shared" si="43"/>
        <v>-6.6086258713652169E-3</v>
      </c>
    </row>
    <row r="1389" spans="1:10" x14ac:dyDescent="0.3">
      <c r="A1389" t="s">
        <v>6825</v>
      </c>
      <c r="B1389" t="s">
        <v>38096</v>
      </c>
      <c r="C1389" t="s">
        <v>38096</v>
      </c>
      <c r="D1389" t="s">
        <v>38097</v>
      </c>
      <c r="E1389" t="s">
        <v>38098</v>
      </c>
      <c r="F1389" t="s">
        <v>38099</v>
      </c>
      <c r="G1389" t="s">
        <v>38098</v>
      </c>
      <c r="I1389">
        <f t="shared" si="42"/>
        <v>-1.0159121189650048E-2</v>
      </c>
      <c r="J1389">
        <f t="shared" si="43"/>
        <v>-1.0159121189650048E-2</v>
      </c>
    </row>
    <row r="1390" spans="1:10" x14ac:dyDescent="0.3">
      <c r="A1390" t="s">
        <v>6828</v>
      </c>
      <c r="B1390" t="s">
        <v>38100</v>
      </c>
      <c r="C1390" t="s">
        <v>38100</v>
      </c>
      <c r="D1390" t="s">
        <v>38101</v>
      </c>
      <c r="E1390" t="s">
        <v>38102</v>
      </c>
      <c r="F1390" t="s">
        <v>38103</v>
      </c>
      <c r="G1390" t="s">
        <v>38102</v>
      </c>
      <c r="I1390">
        <f t="shared" si="42"/>
        <v>-1.5844441076492001E-2</v>
      </c>
      <c r="J1390">
        <f t="shared" si="43"/>
        <v>-1.5844441076492001E-2</v>
      </c>
    </row>
    <row r="1391" spans="1:10" x14ac:dyDescent="0.3">
      <c r="A1391" t="s">
        <v>6832</v>
      </c>
      <c r="B1391" t="s">
        <v>38104</v>
      </c>
      <c r="C1391" t="s">
        <v>38105</v>
      </c>
      <c r="D1391" t="s">
        <v>38106</v>
      </c>
      <c r="E1391" t="s">
        <v>38107</v>
      </c>
      <c r="F1391" t="s">
        <v>38108</v>
      </c>
      <c r="G1391" t="s">
        <v>38107</v>
      </c>
      <c r="I1391">
        <f t="shared" si="42"/>
        <v>5.6684030101918515E-4</v>
      </c>
      <c r="J1391">
        <f t="shared" si="43"/>
        <v>5.6684030101918515E-4</v>
      </c>
    </row>
    <row r="1392" spans="1:10" x14ac:dyDescent="0.3">
      <c r="A1392" t="s">
        <v>6837</v>
      </c>
      <c r="B1392" t="s">
        <v>38109</v>
      </c>
      <c r="C1392" t="s">
        <v>38109</v>
      </c>
      <c r="D1392" t="s">
        <v>38110</v>
      </c>
      <c r="E1392" t="s">
        <v>38111</v>
      </c>
      <c r="F1392" t="s">
        <v>38112</v>
      </c>
      <c r="G1392" t="s">
        <v>38111</v>
      </c>
      <c r="I1392">
        <f t="shared" si="42"/>
        <v>-1.4695226063618181E-2</v>
      </c>
      <c r="J1392">
        <f t="shared" si="43"/>
        <v>-1.4695226063618181E-2</v>
      </c>
    </row>
    <row r="1393" spans="1:10" x14ac:dyDescent="0.3">
      <c r="A1393" t="s">
        <v>6842</v>
      </c>
      <c r="B1393" t="s">
        <v>38113</v>
      </c>
      <c r="C1393" t="s">
        <v>38113</v>
      </c>
      <c r="D1393" t="s">
        <v>38114</v>
      </c>
      <c r="E1393" t="s">
        <v>38115</v>
      </c>
      <c r="F1393" t="s">
        <v>38116</v>
      </c>
      <c r="G1393" t="s">
        <v>38115</v>
      </c>
      <c r="I1393">
        <f t="shared" si="42"/>
        <v>-2.3210595524353426E-2</v>
      </c>
      <c r="J1393">
        <f t="shared" si="43"/>
        <v>-2.3210595524353426E-2</v>
      </c>
    </row>
    <row r="1394" spans="1:10" x14ac:dyDescent="0.3">
      <c r="A1394" t="s">
        <v>6846</v>
      </c>
      <c r="B1394" t="s">
        <v>38117</v>
      </c>
      <c r="C1394" t="s">
        <v>38118</v>
      </c>
      <c r="D1394" t="s">
        <v>38119</v>
      </c>
      <c r="E1394" t="s">
        <v>38120</v>
      </c>
      <c r="F1394" t="s">
        <v>38121</v>
      </c>
      <c r="G1394" t="s">
        <v>38120</v>
      </c>
      <c r="I1394">
        <f t="shared" si="42"/>
        <v>-1.0151895287011763E-2</v>
      </c>
      <c r="J1394">
        <f t="shared" si="43"/>
        <v>-1.0151895287011763E-2</v>
      </c>
    </row>
    <row r="1395" spans="1:10" x14ac:dyDescent="0.3">
      <c r="A1395" t="s">
        <v>6851</v>
      </c>
      <c r="B1395" t="s">
        <v>38122</v>
      </c>
      <c r="C1395" t="s">
        <v>38123</v>
      </c>
      <c r="D1395" t="s">
        <v>38124</v>
      </c>
      <c r="E1395" t="s">
        <v>38125</v>
      </c>
      <c r="F1395" t="s">
        <v>38126</v>
      </c>
      <c r="G1395" t="s">
        <v>38125</v>
      </c>
      <c r="I1395">
        <f t="shared" si="42"/>
        <v>3.1884665699467791E-3</v>
      </c>
      <c r="J1395">
        <f t="shared" si="43"/>
        <v>3.1884665699467791E-3</v>
      </c>
    </row>
    <row r="1396" spans="1:10" x14ac:dyDescent="0.3">
      <c r="A1396" t="s">
        <v>6856</v>
      </c>
      <c r="B1396" t="s">
        <v>38127</v>
      </c>
      <c r="C1396" t="s">
        <v>38128</v>
      </c>
      <c r="D1396" t="s">
        <v>38129</v>
      </c>
      <c r="E1396" t="s">
        <v>38130</v>
      </c>
      <c r="F1396" t="s">
        <v>38131</v>
      </c>
      <c r="G1396" t="s">
        <v>38130</v>
      </c>
      <c r="I1396">
        <f t="shared" si="42"/>
        <v>7.1744297079519318E-3</v>
      </c>
      <c r="J1396">
        <f t="shared" si="43"/>
        <v>7.1744297079519318E-3</v>
      </c>
    </row>
    <row r="1397" spans="1:10" x14ac:dyDescent="0.3">
      <c r="A1397" t="s">
        <v>6860</v>
      </c>
      <c r="B1397" t="s">
        <v>38132</v>
      </c>
      <c r="C1397" t="s">
        <v>38133</v>
      </c>
      <c r="D1397" t="s">
        <v>38134</v>
      </c>
      <c r="E1397" t="s">
        <v>38135</v>
      </c>
      <c r="F1397" t="s">
        <v>38136</v>
      </c>
      <c r="G1397" t="s">
        <v>38135</v>
      </c>
      <c r="I1397">
        <f t="shared" si="42"/>
        <v>-2.2088015571262148E-2</v>
      </c>
      <c r="J1397">
        <f t="shared" si="43"/>
        <v>-2.2088015571262148E-2</v>
      </c>
    </row>
    <row r="1398" spans="1:10" x14ac:dyDescent="0.3">
      <c r="A1398" t="s">
        <v>6866</v>
      </c>
      <c r="B1398" t="s">
        <v>38137</v>
      </c>
      <c r="C1398" t="s">
        <v>38138</v>
      </c>
      <c r="D1398" t="s">
        <v>38139</v>
      </c>
      <c r="E1398" t="s">
        <v>38140</v>
      </c>
      <c r="F1398" t="s">
        <v>32133</v>
      </c>
      <c r="G1398" t="s">
        <v>38140</v>
      </c>
      <c r="I1398">
        <f t="shared" si="42"/>
        <v>1.4094103718805009E-2</v>
      </c>
      <c r="J1398">
        <f t="shared" si="43"/>
        <v>1.4094103718805009E-2</v>
      </c>
    </row>
    <row r="1399" spans="1:10" x14ac:dyDescent="0.3">
      <c r="A1399" t="s">
        <v>6870</v>
      </c>
      <c r="B1399" t="s">
        <v>38141</v>
      </c>
      <c r="C1399" t="s">
        <v>38141</v>
      </c>
      <c r="D1399" t="s">
        <v>38142</v>
      </c>
      <c r="E1399" t="s">
        <v>38143</v>
      </c>
      <c r="F1399" t="s">
        <v>38144</v>
      </c>
      <c r="G1399" t="s">
        <v>38143</v>
      </c>
      <c r="I1399">
        <f t="shared" si="42"/>
        <v>-2.3870110570229756E-2</v>
      </c>
      <c r="J1399">
        <f t="shared" si="43"/>
        <v>-2.3870110570229756E-2</v>
      </c>
    </row>
    <row r="1400" spans="1:10" x14ac:dyDescent="0.3">
      <c r="A1400" t="s">
        <v>6875</v>
      </c>
      <c r="B1400" t="s">
        <v>38145</v>
      </c>
      <c r="C1400" t="s">
        <v>38146</v>
      </c>
      <c r="D1400" t="s">
        <v>38147</v>
      </c>
      <c r="E1400" t="s">
        <v>38148</v>
      </c>
      <c r="F1400" t="s">
        <v>38149</v>
      </c>
      <c r="G1400" t="s">
        <v>38148</v>
      </c>
      <c r="I1400">
        <f t="shared" si="42"/>
        <v>1.7475175168124284E-3</v>
      </c>
      <c r="J1400">
        <f t="shared" si="43"/>
        <v>1.7475175168124284E-3</v>
      </c>
    </row>
    <row r="1401" spans="1:10" x14ac:dyDescent="0.3">
      <c r="A1401" t="s">
        <v>6880</v>
      </c>
      <c r="B1401" t="s">
        <v>38150</v>
      </c>
      <c r="C1401" t="s">
        <v>38150</v>
      </c>
      <c r="D1401" t="s">
        <v>38151</v>
      </c>
      <c r="E1401" t="s">
        <v>38152</v>
      </c>
      <c r="F1401" t="s">
        <v>38153</v>
      </c>
      <c r="G1401" t="s">
        <v>38152</v>
      </c>
      <c r="I1401">
        <f t="shared" si="42"/>
        <v>-1.5564372878858507E-2</v>
      </c>
      <c r="J1401">
        <f t="shared" si="43"/>
        <v>-1.5564372878858507E-2</v>
      </c>
    </row>
    <row r="1402" spans="1:10" x14ac:dyDescent="0.3">
      <c r="A1402" t="s">
        <v>6885</v>
      </c>
      <c r="B1402" t="s">
        <v>38154</v>
      </c>
      <c r="C1402" t="s">
        <v>38155</v>
      </c>
      <c r="D1402" t="s">
        <v>38156</v>
      </c>
      <c r="E1402" t="s">
        <v>38157</v>
      </c>
      <c r="F1402" t="s">
        <v>33107</v>
      </c>
      <c r="G1402" t="s">
        <v>38157</v>
      </c>
      <c r="I1402">
        <f t="shared" si="42"/>
        <v>7.3534198133992741E-3</v>
      </c>
      <c r="J1402">
        <f t="shared" si="43"/>
        <v>7.3534198133992741E-3</v>
      </c>
    </row>
    <row r="1403" spans="1:10" x14ac:dyDescent="0.3">
      <c r="A1403" t="s">
        <v>6890</v>
      </c>
      <c r="B1403" t="s">
        <v>38158</v>
      </c>
      <c r="C1403" t="s">
        <v>38159</v>
      </c>
      <c r="D1403" t="s">
        <v>38158</v>
      </c>
      <c r="E1403" t="s">
        <v>38160</v>
      </c>
      <c r="F1403" t="s">
        <v>38161</v>
      </c>
      <c r="G1403" t="s">
        <v>38160</v>
      </c>
      <c r="I1403">
        <f t="shared" si="42"/>
        <v>1.3274213427142389E-2</v>
      </c>
      <c r="J1403">
        <f t="shared" si="43"/>
        <v>1.3274213427142389E-2</v>
      </c>
    </row>
    <row r="1404" spans="1:10" x14ac:dyDescent="0.3">
      <c r="A1404" t="s">
        <v>6896</v>
      </c>
      <c r="B1404" t="s">
        <v>38162</v>
      </c>
      <c r="C1404" t="s">
        <v>38162</v>
      </c>
      <c r="D1404" t="s">
        <v>38163</v>
      </c>
      <c r="E1404" t="s">
        <v>38164</v>
      </c>
      <c r="F1404" t="s">
        <v>38165</v>
      </c>
      <c r="G1404" t="s">
        <v>38164</v>
      </c>
      <c r="I1404">
        <f t="shared" si="42"/>
        <v>-1.2942486938944448E-2</v>
      </c>
      <c r="J1404">
        <f t="shared" si="43"/>
        <v>-1.2942486938944448E-2</v>
      </c>
    </row>
    <row r="1405" spans="1:10" x14ac:dyDescent="0.3">
      <c r="A1405" t="s">
        <v>6901</v>
      </c>
      <c r="B1405" t="s">
        <v>38166</v>
      </c>
      <c r="C1405" t="s">
        <v>38167</v>
      </c>
      <c r="D1405" t="s">
        <v>38166</v>
      </c>
      <c r="E1405" t="s">
        <v>38168</v>
      </c>
      <c r="F1405" t="s">
        <v>38169</v>
      </c>
      <c r="G1405" t="s">
        <v>38168</v>
      </c>
      <c r="I1405">
        <f t="shared" si="42"/>
        <v>1.7753027329386505E-2</v>
      </c>
      <c r="J1405">
        <f t="shared" si="43"/>
        <v>1.7753027329386505E-2</v>
      </c>
    </row>
    <row r="1406" spans="1:10" x14ac:dyDescent="0.3">
      <c r="A1406" t="s">
        <v>6907</v>
      </c>
      <c r="B1406" t="s">
        <v>38170</v>
      </c>
      <c r="C1406" t="s">
        <v>38171</v>
      </c>
      <c r="D1406" t="s">
        <v>38172</v>
      </c>
      <c r="E1406" t="s">
        <v>38173</v>
      </c>
      <c r="F1406" t="s">
        <v>34621</v>
      </c>
      <c r="G1406" t="s">
        <v>38173</v>
      </c>
      <c r="I1406">
        <f t="shared" si="42"/>
        <v>-1.3779138635610746E-2</v>
      </c>
      <c r="J1406">
        <f t="shared" si="43"/>
        <v>-1.3779138635610746E-2</v>
      </c>
    </row>
    <row r="1407" spans="1:10" x14ac:dyDescent="0.3">
      <c r="A1407" t="s">
        <v>6911</v>
      </c>
      <c r="B1407" t="s">
        <v>38174</v>
      </c>
      <c r="C1407" t="s">
        <v>38175</v>
      </c>
      <c r="D1407" t="s">
        <v>38176</v>
      </c>
      <c r="E1407" t="s">
        <v>38177</v>
      </c>
      <c r="F1407" t="s">
        <v>38178</v>
      </c>
      <c r="G1407" t="s">
        <v>38177</v>
      </c>
      <c r="I1407">
        <f t="shared" si="42"/>
        <v>7.8509833706527764E-3</v>
      </c>
      <c r="J1407">
        <f t="shared" si="43"/>
        <v>7.8509833706527764E-3</v>
      </c>
    </row>
    <row r="1408" spans="1:10" x14ac:dyDescent="0.3">
      <c r="A1408" t="s">
        <v>6916</v>
      </c>
      <c r="B1408" t="s">
        <v>38179</v>
      </c>
      <c r="C1408" t="s">
        <v>38180</v>
      </c>
      <c r="D1408" t="s">
        <v>38179</v>
      </c>
      <c r="E1408" t="s">
        <v>38180</v>
      </c>
      <c r="F1408" t="s">
        <v>38181</v>
      </c>
      <c r="G1408" t="s">
        <v>38180</v>
      </c>
      <c r="I1408">
        <f t="shared" si="42"/>
        <v>2.4683884557423926E-2</v>
      </c>
      <c r="J1408">
        <f t="shared" si="43"/>
        <v>2.4683884557423926E-2</v>
      </c>
    </row>
    <row r="1409" spans="1:10" x14ac:dyDescent="0.3">
      <c r="A1409" t="s">
        <v>6922</v>
      </c>
      <c r="B1409" t="s">
        <v>38182</v>
      </c>
      <c r="C1409" t="s">
        <v>38183</v>
      </c>
      <c r="D1409" t="s">
        <v>38184</v>
      </c>
      <c r="E1409" t="s">
        <v>38185</v>
      </c>
      <c r="F1409" t="s">
        <v>38186</v>
      </c>
      <c r="G1409" t="s">
        <v>38185</v>
      </c>
      <c r="I1409">
        <f t="shared" si="42"/>
        <v>-1.0397654111113928E-3</v>
      </c>
      <c r="J1409">
        <f t="shared" si="43"/>
        <v>-1.0397654111113928E-3</v>
      </c>
    </row>
    <row r="1410" spans="1:10" x14ac:dyDescent="0.3">
      <c r="A1410" t="s">
        <v>6926</v>
      </c>
      <c r="B1410" t="s">
        <v>38187</v>
      </c>
      <c r="C1410" t="s">
        <v>38187</v>
      </c>
      <c r="D1410" t="s">
        <v>38188</v>
      </c>
      <c r="E1410" t="s">
        <v>38189</v>
      </c>
      <c r="F1410" t="s">
        <v>38190</v>
      </c>
      <c r="G1410" t="s">
        <v>38189</v>
      </c>
      <c r="I1410">
        <f t="shared" si="42"/>
        <v>-1.7972911450394702E-2</v>
      </c>
      <c r="J1410">
        <f t="shared" si="43"/>
        <v>-1.7972911450394702E-2</v>
      </c>
    </row>
    <row r="1411" spans="1:10" x14ac:dyDescent="0.3">
      <c r="A1411" t="s">
        <v>6931</v>
      </c>
      <c r="B1411" t="s">
        <v>38191</v>
      </c>
      <c r="C1411" t="s">
        <v>38192</v>
      </c>
      <c r="D1411" t="s">
        <v>38193</v>
      </c>
      <c r="E1411" t="s">
        <v>38194</v>
      </c>
      <c r="F1411" t="s">
        <v>33034</v>
      </c>
      <c r="G1411" t="s">
        <v>38194</v>
      </c>
      <c r="I1411">
        <f t="shared" si="42"/>
        <v>1.1336222248903381E-2</v>
      </c>
      <c r="J1411">
        <f t="shared" si="43"/>
        <v>1.1336222248903381E-2</v>
      </c>
    </row>
    <row r="1412" spans="1:10" x14ac:dyDescent="0.3">
      <c r="A1412" t="s">
        <v>6936</v>
      </c>
      <c r="B1412" t="s">
        <v>38195</v>
      </c>
      <c r="C1412" t="s">
        <v>38196</v>
      </c>
      <c r="D1412" t="s">
        <v>38197</v>
      </c>
      <c r="E1412" t="s">
        <v>38198</v>
      </c>
      <c r="F1412" t="s">
        <v>31863</v>
      </c>
      <c r="G1412" t="s">
        <v>38198</v>
      </c>
      <c r="I1412">
        <f t="shared" si="42"/>
        <v>4.8920598957969798E-3</v>
      </c>
      <c r="J1412">
        <f t="shared" si="43"/>
        <v>4.8920598957969798E-3</v>
      </c>
    </row>
    <row r="1413" spans="1:10" x14ac:dyDescent="0.3">
      <c r="A1413" t="s">
        <v>6941</v>
      </c>
      <c r="B1413" t="s">
        <v>38199</v>
      </c>
      <c r="C1413" t="s">
        <v>38200</v>
      </c>
      <c r="D1413" t="s">
        <v>38201</v>
      </c>
      <c r="E1413" t="s">
        <v>38202</v>
      </c>
      <c r="F1413" t="s">
        <v>38203</v>
      </c>
      <c r="G1413" t="s">
        <v>38202</v>
      </c>
      <c r="I1413">
        <f t="shared" ref="I1413:I1476" si="44">(E1413-E1412)/E1412</f>
        <v>-1.2890038544495622E-2</v>
      </c>
      <c r="J1413">
        <f t="shared" ref="J1413:J1476" si="45">(G1413-G1412)/G1412</f>
        <v>-1.2890038544495622E-2</v>
      </c>
    </row>
    <row r="1414" spans="1:10" x14ac:dyDescent="0.3">
      <c r="A1414" t="s">
        <v>6945</v>
      </c>
      <c r="B1414" t="s">
        <v>38204</v>
      </c>
      <c r="C1414" t="s">
        <v>38204</v>
      </c>
      <c r="D1414" t="s">
        <v>38205</v>
      </c>
      <c r="E1414" t="s">
        <v>38206</v>
      </c>
      <c r="F1414" t="s">
        <v>33543</v>
      </c>
      <c r="G1414" t="s">
        <v>38206</v>
      </c>
      <c r="I1414">
        <f t="shared" si="44"/>
        <v>-1.0979342940124101E-2</v>
      </c>
      <c r="J1414">
        <f t="shared" si="45"/>
        <v>-1.0979342940124101E-2</v>
      </c>
    </row>
    <row r="1415" spans="1:10" x14ac:dyDescent="0.3">
      <c r="A1415" t="s">
        <v>6950</v>
      </c>
      <c r="B1415" t="s">
        <v>38207</v>
      </c>
      <c r="C1415" t="s">
        <v>38208</v>
      </c>
      <c r="D1415" t="s">
        <v>38209</v>
      </c>
      <c r="E1415" t="s">
        <v>38210</v>
      </c>
      <c r="F1415" t="s">
        <v>38211</v>
      </c>
      <c r="G1415" t="s">
        <v>38210</v>
      </c>
      <c r="I1415">
        <f t="shared" si="44"/>
        <v>-7.905341376111953E-4</v>
      </c>
      <c r="J1415">
        <f t="shared" si="45"/>
        <v>-7.905341376111953E-4</v>
      </c>
    </row>
    <row r="1416" spans="1:10" x14ac:dyDescent="0.3">
      <c r="A1416" t="s">
        <v>6953</v>
      </c>
      <c r="B1416" t="s">
        <v>38212</v>
      </c>
      <c r="C1416" t="s">
        <v>38213</v>
      </c>
      <c r="D1416" t="s">
        <v>38214</v>
      </c>
      <c r="E1416" t="s">
        <v>38215</v>
      </c>
      <c r="F1416" t="s">
        <v>38216</v>
      </c>
      <c r="G1416" t="s">
        <v>38215</v>
      </c>
      <c r="I1416">
        <f t="shared" si="44"/>
        <v>-6.2218862513957664E-3</v>
      </c>
      <c r="J1416">
        <f t="shared" si="45"/>
        <v>-6.2218862513957664E-3</v>
      </c>
    </row>
    <row r="1417" spans="1:10" x14ac:dyDescent="0.3">
      <c r="A1417" t="s">
        <v>6957</v>
      </c>
      <c r="B1417" t="s">
        <v>38217</v>
      </c>
      <c r="C1417" t="s">
        <v>38217</v>
      </c>
      <c r="D1417" t="s">
        <v>38218</v>
      </c>
      <c r="E1417" t="s">
        <v>38219</v>
      </c>
      <c r="F1417" t="s">
        <v>38220</v>
      </c>
      <c r="G1417" t="s">
        <v>38219</v>
      </c>
      <c r="I1417">
        <f t="shared" si="44"/>
        <v>-1.5995268306053814E-2</v>
      </c>
      <c r="J1417">
        <f t="shared" si="45"/>
        <v>-1.5995268306053814E-2</v>
      </c>
    </row>
    <row r="1418" spans="1:10" x14ac:dyDescent="0.3">
      <c r="A1418" t="s">
        <v>6962</v>
      </c>
      <c r="B1418" t="s">
        <v>38221</v>
      </c>
      <c r="C1418" t="s">
        <v>38222</v>
      </c>
      <c r="D1418" t="s">
        <v>38221</v>
      </c>
      <c r="E1418" t="s">
        <v>38223</v>
      </c>
      <c r="F1418" t="s">
        <v>38224</v>
      </c>
      <c r="G1418" t="s">
        <v>38223</v>
      </c>
      <c r="I1418">
        <f t="shared" si="44"/>
        <v>2.002915395666189E-2</v>
      </c>
      <c r="J1418">
        <f t="shared" si="45"/>
        <v>2.002915395666189E-2</v>
      </c>
    </row>
    <row r="1419" spans="1:10" x14ac:dyDescent="0.3">
      <c r="A1419" t="s">
        <v>6966</v>
      </c>
      <c r="B1419" t="s">
        <v>38225</v>
      </c>
      <c r="C1419" t="s">
        <v>38226</v>
      </c>
      <c r="D1419" t="s">
        <v>38225</v>
      </c>
      <c r="E1419" t="s">
        <v>38226</v>
      </c>
      <c r="F1419" t="s">
        <v>38227</v>
      </c>
      <c r="G1419" t="s">
        <v>38226</v>
      </c>
      <c r="I1419">
        <f t="shared" si="44"/>
        <v>1.3933426291320503E-2</v>
      </c>
      <c r="J1419">
        <f t="shared" si="45"/>
        <v>1.3933426291320503E-2</v>
      </c>
    </row>
    <row r="1420" spans="1:10" x14ac:dyDescent="0.3">
      <c r="A1420" t="s">
        <v>6970</v>
      </c>
      <c r="B1420" t="s">
        <v>38228</v>
      </c>
      <c r="C1420" t="s">
        <v>38229</v>
      </c>
      <c r="D1420" t="s">
        <v>38228</v>
      </c>
      <c r="E1420" t="s">
        <v>38230</v>
      </c>
      <c r="F1420" t="s">
        <v>38231</v>
      </c>
      <c r="G1420" t="s">
        <v>38230</v>
      </c>
      <c r="I1420">
        <f t="shared" si="44"/>
        <v>1.5893640470759744E-2</v>
      </c>
      <c r="J1420">
        <f t="shared" si="45"/>
        <v>1.5893640470759744E-2</v>
      </c>
    </row>
    <row r="1421" spans="1:10" x14ac:dyDescent="0.3">
      <c r="A1421" t="s">
        <v>6974</v>
      </c>
      <c r="B1421" t="s">
        <v>38232</v>
      </c>
      <c r="C1421" t="s">
        <v>38233</v>
      </c>
      <c r="D1421" t="s">
        <v>38234</v>
      </c>
      <c r="E1421" t="s">
        <v>38235</v>
      </c>
      <c r="F1421" t="s">
        <v>38236</v>
      </c>
      <c r="G1421" t="s">
        <v>38235</v>
      </c>
      <c r="I1421">
        <f t="shared" si="44"/>
        <v>-2.455379070014006E-3</v>
      </c>
      <c r="J1421">
        <f t="shared" si="45"/>
        <v>-2.455379070014006E-3</v>
      </c>
    </row>
    <row r="1422" spans="1:10" x14ac:dyDescent="0.3">
      <c r="A1422" t="s">
        <v>6977</v>
      </c>
      <c r="B1422" t="s">
        <v>38237</v>
      </c>
      <c r="C1422" t="s">
        <v>38237</v>
      </c>
      <c r="D1422" t="s">
        <v>38238</v>
      </c>
      <c r="E1422" t="s">
        <v>38239</v>
      </c>
      <c r="F1422" t="s">
        <v>38240</v>
      </c>
      <c r="G1422" t="s">
        <v>38239</v>
      </c>
      <c r="I1422">
        <f t="shared" si="44"/>
        <v>-1.3062145087850568E-3</v>
      </c>
      <c r="J1422">
        <f t="shared" si="45"/>
        <v>-1.3062145087850568E-3</v>
      </c>
    </row>
    <row r="1423" spans="1:10" x14ac:dyDescent="0.3">
      <c r="A1423" t="s">
        <v>6980</v>
      </c>
      <c r="B1423" t="s">
        <v>38241</v>
      </c>
      <c r="C1423" t="s">
        <v>38242</v>
      </c>
      <c r="D1423" t="s">
        <v>38241</v>
      </c>
      <c r="E1423" t="s">
        <v>38243</v>
      </c>
      <c r="F1423" t="s">
        <v>38244</v>
      </c>
      <c r="G1423" t="s">
        <v>38243</v>
      </c>
      <c r="I1423">
        <f t="shared" si="44"/>
        <v>1.3950101652787528E-2</v>
      </c>
      <c r="J1423">
        <f t="shared" si="45"/>
        <v>1.3950101652787528E-2</v>
      </c>
    </row>
    <row r="1424" spans="1:10" x14ac:dyDescent="0.3">
      <c r="A1424" t="s">
        <v>6983</v>
      </c>
      <c r="B1424" t="s">
        <v>38245</v>
      </c>
      <c r="C1424" t="s">
        <v>38245</v>
      </c>
      <c r="D1424" t="s">
        <v>38246</v>
      </c>
      <c r="E1424" t="s">
        <v>38247</v>
      </c>
      <c r="F1424" t="s">
        <v>38248</v>
      </c>
      <c r="G1424" t="s">
        <v>38247</v>
      </c>
      <c r="I1424">
        <f t="shared" si="44"/>
        <v>-1.1364221287345131E-2</v>
      </c>
      <c r="J1424">
        <f t="shared" si="45"/>
        <v>-1.1364221287345131E-2</v>
      </c>
    </row>
    <row r="1425" spans="1:10" x14ac:dyDescent="0.3">
      <c r="A1425" t="s">
        <v>6986</v>
      </c>
      <c r="B1425" t="s">
        <v>38249</v>
      </c>
      <c r="C1425" t="s">
        <v>38250</v>
      </c>
      <c r="D1425" t="s">
        <v>38251</v>
      </c>
      <c r="E1425" t="s">
        <v>38252</v>
      </c>
      <c r="F1425" t="s">
        <v>38253</v>
      </c>
      <c r="G1425" t="s">
        <v>38252</v>
      </c>
      <c r="I1425">
        <f t="shared" si="44"/>
        <v>3.2382938590223825E-3</v>
      </c>
      <c r="J1425">
        <f t="shared" si="45"/>
        <v>3.2382938590223825E-3</v>
      </c>
    </row>
    <row r="1426" spans="1:10" x14ac:dyDescent="0.3">
      <c r="A1426" t="s">
        <v>6991</v>
      </c>
      <c r="B1426" t="s">
        <v>38254</v>
      </c>
      <c r="C1426" t="s">
        <v>38255</v>
      </c>
      <c r="D1426" t="s">
        <v>38256</v>
      </c>
      <c r="E1426" t="s">
        <v>38257</v>
      </c>
      <c r="F1426" t="s">
        <v>38258</v>
      </c>
      <c r="G1426" t="s">
        <v>38257</v>
      </c>
      <c r="I1426">
        <f t="shared" si="44"/>
        <v>1.2878310938495457E-2</v>
      </c>
      <c r="J1426">
        <f t="shared" si="45"/>
        <v>1.2878310938495457E-2</v>
      </c>
    </row>
    <row r="1427" spans="1:10" x14ac:dyDescent="0.3">
      <c r="A1427" t="s">
        <v>6996</v>
      </c>
      <c r="B1427" t="s">
        <v>38259</v>
      </c>
      <c r="C1427" t="s">
        <v>38260</v>
      </c>
      <c r="D1427" t="s">
        <v>38261</v>
      </c>
      <c r="E1427" t="s">
        <v>38262</v>
      </c>
      <c r="F1427" t="s">
        <v>38263</v>
      </c>
      <c r="G1427" t="s">
        <v>38262</v>
      </c>
      <c r="I1427">
        <f t="shared" si="44"/>
        <v>-3.4327943772207467E-3</v>
      </c>
      <c r="J1427">
        <f t="shared" si="45"/>
        <v>-3.4327943772207467E-3</v>
      </c>
    </row>
    <row r="1428" spans="1:10" x14ac:dyDescent="0.3">
      <c r="A1428" t="s">
        <v>7000</v>
      </c>
      <c r="B1428" t="s">
        <v>38264</v>
      </c>
      <c r="C1428" t="s">
        <v>38265</v>
      </c>
      <c r="D1428" t="s">
        <v>38266</v>
      </c>
      <c r="E1428" t="s">
        <v>38267</v>
      </c>
      <c r="F1428" t="s">
        <v>38268</v>
      </c>
      <c r="G1428" t="s">
        <v>38267</v>
      </c>
      <c r="I1428">
        <f t="shared" si="44"/>
        <v>-7.4201272481808911E-3</v>
      </c>
      <c r="J1428">
        <f t="shared" si="45"/>
        <v>-7.4201272481808911E-3</v>
      </c>
    </row>
    <row r="1429" spans="1:10" x14ac:dyDescent="0.3">
      <c r="A1429" t="s">
        <v>7003</v>
      </c>
      <c r="B1429" t="s">
        <v>38269</v>
      </c>
      <c r="C1429" t="s">
        <v>38270</v>
      </c>
      <c r="D1429" t="s">
        <v>38269</v>
      </c>
      <c r="E1429" t="s">
        <v>38271</v>
      </c>
      <c r="F1429" t="s">
        <v>35295</v>
      </c>
      <c r="G1429" t="s">
        <v>38271</v>
      </c>
      <c r="I1429">
        <f t="shared" si="44"/>
        <v>2.1104960494051386E-2</v>
      </c>
      <c r="J1429">
        <f t="shared" si="45"/>
        <v>2.1104960494051386E-2</v>
      </c>
    </row>
    <row r="1430" spans="1:10" x14ac:dyDescent="0.3">
      <c r="A1430" t="s">
        <v>7008</v>
      </c>
      <c r="B1430" t="s">
        <v>38272</v>
      </c>
      <c r="C1430" t="s">
        <v>38273</v>
      </c>
      <c r="D1430" t="s">
        <v>38274</v>
      </c>
      <c r="E1430" t="s">
        <v>38275</v>
      </c>
      <c r="F1430" t="s">
        <v>38276</v>
      </c>
      <c r="G1430" t="s">
        <v>38275</v>
      </c>
      <c r="I1430">
        <f t="shared" si="44"/>
        <v>2.0302441398190756E-3</v>
      </c>
      <c r="J1430">
        <f t="shared" si="45"/>
        <v>2.0302441398190756E-3</v>
      </c>
    </row>
    <row r="1431" spans="1:10" x14ac:dyDescent="0.3">
      <c r="A1431" t="s">
        <v>7012</v>
      </c>
      <c r="B1431" t="s">
        <v>38277</v>
      </c>
      <c r="C1431" t="s">
        <v>38278</v>
      </c>
      <c r="D1431" t="s">
        <v>38279</v>
      </c>
      <c r="E1431" t="s">
        <v>38280</v>
      </c>
      <c r="F1431" t="s">
        <v>38281</v>
      </c>
      <c r="G1431" t="s">
        <v>38280</v>
      </c>
      <c r="I1431">
        <f t="shared" si="44"/>
        <v>2.6379806514241831E-3</v>
      </c>
      <c r="J1431">
        <f t="shared" si="45"/>
        <v>2.6379806514241831E-3</v>
      </c>
    </row>
    <row r="1432" spans="1:10" x14ac:dyDescent="0.3">
      <c r="A1432" t="s">
        <v>7016</v>
      </c>
      <c r="B1432" t="s">
        <v>38282</v>
      </c>
      <c r="C1432" t="s">
        <v>38283</v>
      </c>
      <c r="D1432" t="s">
        <v>38284</v>
      </c>
      <c r="E1432" t="s">
        <v>38285</v>
      </c>
      <c r="F1432" t="s">
        <v>38286</v>
      </c>
      <c r="G1432" t="s">
        <v>38285</v>
      </c>
      <c r="I1432">
        <f t="shared" si="44"/>
        <v>3.7104290365816131E-3</v>
      </c>
      <c r="J1432">
        <f t="shared" si="45"/>
        <v>3.7104290365816131E-3</v>
      </c>
    </row>
    <row r="1433" spans="1:10" x14ac:dyDescent="0.3">
      <c r="A1433" t="s">
        <v>7019</v>
      </c>
      <c r="B1433" t="s">
        <v>38287</v>
      </c>
      <c r="C1433" t="s">
        <v>38288</v>
      </c>
      <c r="D1433" t="s">
        <v>38289</v>
      </c>
      <c r="E1433" t="s">
        <v>38290</v>
      </c>
      <c r="F1433" t="s">
        <v>38291</v>
      </c>
      <c r="G1433" t="s">
        <v>38290</v>
      </c>
      <c r="I1433">
        <f t="shared" si="44"/>
        <v>3.9501734813006083E-3</v>
      </c>
      <c r="J1433">
        <f t="shared" si="45"/>
        <v>3.9501734813006083E-3</v>
      </c>
    </row>
    <row r="1434" spans="1:10" x14ac:dyDescent="0.3">
      <c r="A1434" t="s">
        <v>7024</v>
      </c>
      <c r="B1434" t="s">
        <v>38292</v>
      </c>
      <c r="C1434" t="s">
        <v>38293</v>
      </c>
      <c r="D1434" t="s">
        <v>38294</v>
      </c>
      <c r="E1434" t="s">
        <v>38295</v>
      </c>
      <c r="F1434" t="s">
        <v>38296</v>
      </c>
      <c r="G1434" t="s">
        <v>38295</v>
      </c>
      <c r="I1434">
        <f t="shared" si="44"/>
        <v>-6.4337552246742299E-3</v>
      </c>
      <c r="J1434">
        <f t="shared" si="45"/>
        <v>-6.4337552246742299E-3</v>
      </c>
    </row>
    <row r="1435" spans="1:10" x14ac:dyDescent="0.3">
      <c r="A1435" t="s">
        <v>7027</v>
      </c>
      <c r="B1435" t="s">
        <v>38297</v>
      </c>
      <c r="C1435" t="s">
        <v>38298</v>
      </c>
      <c r="D1435" t="s">
        <v>38299</v>
      </c>
      <c r="E1435" t="s">
        <v>38300</v>
      </c>
      <c r="F1435" t="s">
        <v>38301</v>
      </c>
      <c r="G1435" t="s">
        <v>38300</v>
      </c>
      <c r="I1435">
        <f t="shared" si="44"/>
        <v>2.137441469550565E-3</v>
      </c>
      <c r="J1435">
        <f t="shared" si="45"/>
        <v>2.137441469550565E-3</v>
      </c>
    </row>
    <row r="1436" spans="1:10" x14ac:dyDescent="0.3">
      <c r="A1436" t="s">
        <v>7029</v>
      </c>
      <c r="B1436" t="s">
        <v>38302</v>
      </c>
      <c r="C1436" t="s">
        <v>38303</v>
      </c>
      <c r="D1436" t="s">
        <v>38304</v>
      </c>
      <c r="E1436" t="s">
        <v>38305</v>
      </c>
      <c r="F1436" t="s">
        <v>38306</v>
      </c>
      <c r="G1436" t="s">
        <v>38305</v>
      </c>
      <c r="I1436">
        <f t="shared" si="44"/>
        <v>-3.075534983190791E-4</v>
      </c>
      <c r="J1436">
        <f t="shared" si="45"/>
        <v>-3.075534983190791E-4</v>
      </c>
    </row>
    <row r="1437" spans="1:10" x14ac:dyDescent="0.3">
      <c r="A1437" t="s">
        <v>7032</v>
      </c>
      <c r="B1437" t="s">
        <v>38307</v>
      </c>
      <c r="C1437" t="s">
        <v>38308</v>
      </c>
      <c r="D1437" t="s">
        <v>38307</v>
      </c>
      <c r="E1437" t="s">
        <v>38309</v>
      </c>
      <c r="F1437" t="s">
        <v>38310</v>
      </c>
      <c r="G1437" t="s">
        <v>38309</v>
      </c>
      <c r="I1437">
        <f t="shared" si="44"/>
        <v>1.283777640768323E-2</v>
      </c>
      <c r="J1437">
        <f t="shared" si="45"/>
        <v>1.283777640768323E-2</v>
      </c>
    </row>
    <row r="1438" spans="1:10" x14ac:dyDescent="0.3">
      <c r="A1438" t="s">
        <v>7035</v>
      </c>
      <c r="B1438" t="s">
        <v>38311</v>
      </c>
      <c r="C1438" t="s">
        <v>38312</v>
      </c>
      <c r="D1438" t="s">
        <v>38313</v>
      </c>
      <c r="E1438" t="s">
        <v>38314</v>
      </c>
      <c r="F1438" t="s">
        <v>38315</v>
      </c>
      <c r="G1438" t="s">
        <v>38314</v>
      </c>
      <c r="I1438">
        <f t="shared" si="44"/>
        <v>9.1907422189642612E-4</v>
      </c>
      <c r="J1438">
        <f t="shared" si="45"/>
        <v>9.1907422189642612E-4</v>
      </c>
    </row>
    <row r="1439" spans="1:10" x14ac:dyDescent="0.3">
      <c r="A1439" t="s">
        <v>7038</v>
      </c>
      <c r="B1439" t="s">
        <v>38316</v>
      </c>
      <c r="C1439" t="s">
        <v>38317</v>
      </c>
      <c r="D1439" t="s">
        <v>38318</v>
      </c>
      <c r="E1439" t="s">
        <v>38319</v>
      </c>
      <c r="F1439" t="s">
        <v>38320</v>
      </c>
      <c r="G1439" t="s">
        <v>38319</v>
      </c>
      <c r="I1439">
        <f t="shared" si="44"/>
        <v>1.3000330766538275E-3</v>
      </c>
      <c r="J1439">
        <f t="shared" si="45"/>
        <v>1.3000330766538275E-3</v>
      </c>
    </row>
    <row r="1440" spans="1:10" x14ac:dyDescent="0.3">
      <c r="A1440" t="s">
        <v>7041</v>
      </c>
      <c r="B1440" t="s">
        <v>38321</v>
      </c>
      <c r="C1440" t="s">
        <v>38322</v>
      </c>
      <c r="D1440" t="s">
        <v>38323</v>
      </c>
      <c r="E1440" t="s">
        <v>38324</v>
      </c>
      <c r="F1440" t="s">
        <v>38325</v>
      </c>
      <c r="G1440" t="s">
        <v>38324</v>
      </c>
      <c r="I1440">
        <f t="shared" si="44"/>
        <v>4.3028341840976531E-3</v>
      </c>
      <c r="J1440">
        <f t="shared" si="45"/>
        <v>4.3028341840976531E-3</v>
      </c>
    </row>
    <row r="1441" spans="1:10" x14ac:dyDescent="0.3">
      <c r="A1441" t="s">
        <v>7045</v>
      </c>
      <c r="B1441" t="s">
        <v>38326</v>
      </c>
      <c r="C1441" t="s">
        <v>38327</v>
      </c>
      <c r="D1441" t="s">
        <v>38328</v>
      </c>
      <c r="E1441" t="s">
        <v>38329</v>
      </c>
      <c r="F1441" t="s">
        <v>38330</v>
      </c>
      <c r="G1441" t="s">
        <v>38329</v>
      </c>
      <c r="I1441">
        <f t="shared" si="44"/>
        <v>8.9883769639730413E-3</v>
      </c>
      <c r="J1441">
        <f t="shared" si="45"/>
        <v>8.9883769639730413E-3</v>
      </c>
    </row>
    <row r="1442" spans="1:10" x14ac:dyDescent="0.3">
      <c r="A1442" t="s">
        <v>7048</v>
      </c>
      <c r="B1442" t="s">
        <v>38329</v>
      </c>
      <c r="C1442" t="s">
        <v>38331</v>
      </c>
      <c r="D1442" t="s">
        <v>38329</v>
      </c>
      <c r="E1442" t="s">
        <v>38332</v>
      </c>
      <c r="F1442" t="s">
        <v>38333</v>
      </c>
      <c r="G1442" t="s">
        <v>38332</v>
      </c>
      <c r="I1442">
        <f t="shared" si="44"/>
        <v>6.9107695288287774E-3</v>
      </c>
      <c r="J1442">
        <f t="shared" si="45"/>
        <v>6.9107695288287774E-3</v>
      </c>
    </row>
    <row r="1443" spans="1:10" x14ac:dyDescent="0.3">
      <c r="A1443" t="s">
        <v>7051</v>
      </c>
      <c r="B1443" t="s">
        <v>38334</v>
      </c>
      <c r="C1443" t="s">
        <v>38335</v>
      </c>
      <c r="D1443" t="s">
        <v>38336</v>
      </c>
      <c r="E1443" t="s">
        <v>38337</v>
      </c>
      <c r="F1443" t="s">
        <v>38338</v>
      </c>
      <c r="G1443" t="s">
        <v>38337</v>
      </c>
      <c r="I1443">
        <f t="shared" si="44"/>
        <v>1.2253148193276972E-3</v>
      </c>
      <c r="J1443">
        <f t="shared" si="45"/>
        <v>1.2253148193276972E-3</v>
      </c>
    </row>
    <row r="1444" spans="1:10" x14ac:dyDescent="0.3">
      <c r="A1444" t="s">
        <v>7055</v>
      </c>
      <c r="B1444" t="s">
        <v>38339</v>
      </c>
      <c r="C1444" t="s">
        <v>38340</v>
      </c>
      <c r="D1444" t="s">
        <v>38341</v>
      </c>
      <c r="E1444" t="s">
        <v>38342</v>
      </c>
      <c r="F1444" t="s">
        <v>38343</v>
      </c>
      <c r="G1444" t="s">
        <v>38342</v>
      </c>
      <c r="I1444">
        <f t="shared" si="44"/>
        <v>-2.3433463827909318E-3</v>
      </c>
      <c r="J1444">
        <f t="shared" si="45"/>
        <v>-2.3433463827909318E-3</v>
      </c>
    </row>
    <row r="1445" spans="1:10" x14ac:dyDescent="0.3">
      <c r="A1445" t="s">
        <v>7058</v>
      </c>
      <c r="B1445" t="s">
        <v>38344</v>
      </c>
      <c r="C1445" t="s">
        <v>38344</v>
      </c>
      <c r="D1445" t="s">
        <v>38345</v>
      </c>
      <c r="E1445" t="s">
        <v>38346</v>
      </c>
      <c r="F1445" t="s">
        <v>38347</v>
      </c>
      <c r="G1445" t="s">
        <v>38346</v>
      </c>
      <c r="I1445">
        <f t="shared" si="44"/>
        <v>-4.5488497182070197E-3</v>
      </c>
      <c r="J1445">
        <f t="shared" si="45"/>
        <v>-4.5488497182070197E-3</v>
      </c>
    </row>
    <row r="1446" spans="1:10" x14ac:dyDescent="0.3">
      <c r="A1446" t="s">
        <v>7061</v>
      </c>
      <c r="B1446" t="s">
        <v>38348</v>
      </c>
      <c r="C1446" t="s">
        <v>38349</v>
      </c>
      <c r="D1446" t="s">
        <v>38350</v>
      </c>
      <c r="E1446" t="s">
        <v>38351</v>
      </c>
      <c r="F1446" t="s">
        <v>38352</v>
      </c>
      <c r="G1446" t="s">
        <v>38351</v>
      </c>
      <c r="I1446">
        <f t="shared" si="44"/>
        <v>7.5078203398029543E-4</v>
      </c>
      <c r="J1446">
        <f t="shared" si="45"/>
        <v>7.5078203398029543E-4</v>
      </c>
    </row>
    <row r="1447" spans="1:10" x14ac:dyDescent="0.3">
      <c r="A1447" t="s">
        <v>7067</v>
      </c>
      <c r="B1447" t="s">
        <v>38353</v>
      </c>
      <c r="C1447" t="s">
        <v>38354</v>
      </c>
      <c r="D1447" t="s">
        <v>38355</v>
      </c>
      <c r="E1447" t="s">
        <v>38356</v>
      </c>
      <c r="F1447" t="s">
        <v>36343</v>
      </c>
      <c r="G1447" t="s">
        <v>38356</v>
      </c>
      <c r="I1447">
        <f t="shared" si="44"/>
        <v>1.1224287810134984E-3</v>
      </c>
      <c r="J1447">
        <f t="shared" si="45"/>
        <v>1.1224287810134984E-3</v>
      </c>
    </row>
    <row r="1448" spans="1:10" x14ac:dyDescent="0.3">
      <c r="A1448" t="s">
        <v>7071</v>
      </c>
      <c r="B1448" t="s">
        <v>38357</v>
      </c>
      <c r="C1448" t="s">
        <v>38358</v>
      </c>
      <c r="D1448" t="s">
        <v>38359</v>
      </c>
      <c r="E1448" t="s">
        <v>38360</v>
      </c>
      <c r="F1448" t="s">
        <v>36081</v>
      </c>
      <c r="G1448" t="s">
        <v>38360</v>
      </c>
      <c r="I1448">
        <f t="shared" si="44"/>
        <v>5.5726588624048232E-3</v>
      </c>
      <c r="J1448">
        <f t="shared" si="45"/>
        <v>5.5726588624048232E-3</v>
      </c>
    </row>
    <row r="1449" spans="1:10" x14ac:dyDescent="0.3">
      <c r="A1449" t="s">
        <v>7076</v>
      </c>
      <c r="B1449" t="s">
        <v>38361</v>
      </c>
      <c r="C1449" t="s">
        <v>38362</v>
      </c>
      <c r="D1449" t="s">
        <v>38361</v>
      </c>
      <c r="E1449" t="s">
        <v>38363</v>
      </c>
      <c r="F1449" t="s">
        <v>38364</v>
      </c>
      <c r="G1449" t="s">
        <v>38363</v>
      </c>
      <c r="I1449">
        <f t="shared" si="44"/>
        <v>4.7382896685688085E-3</v>
      </c>
      <c r="J1449">
        <f t="shared" si="45"/>
        <v>4.7382896685688085E-3</v>
      </c>
    </row>
    <row r="1450" spans="1:10" x14ac:dyDescent="0.3">
      <c r="A1450" t="s">
        <v>7079</v>
      </c>
      <c r="B1450" t="s">
        <v>38365</v>
      </c>
      <c r="C1450" t="s">
        <v>38366</v>
      </c>
      <c r="D1450" t="s">
        <v>38367</v>
      </c>
      <c r="E1450" t="s">
        <v>38368</v>
      </c>
      <c r="F1450" t="s">
        <v>38369</v>
      </c>
      <c r="G1450" t="s">
        <v>38368</v>
      </c>
      <c r="I1450">
        <f t="shared" si="44"/>
        <v>-1.7819566281051756E-3</v>
      </c>
      <c r="J1450">
        <f t="shared" si="45"/>
        <v>-1.7819566281051756E-3</v>
      </c>
    </row>
    <row r="1451" spans="1:10" x14ac:dyDescent="0.3">
      <c r="A1451" t="s">
        <v>7082</v>
      </c>
      <c r="B1451" t="s">
        <v>38370</v>
      </c>
      <c r="C1451" t="s">
        <v>38371</v>
      </c>
      <c r="D1451" t="s">
        <v>38372</v>
      </c>
      <c r="E1451" t="s">
        <v>38373</v>
      </c>
      <c r="F1451" t="s">
        <v>38374</v>
      </c>
      <c r="G1451" t="s">
        <v>38373</v>
      </c>
      <c r="I1451">
        <f t="shared" si="44"/>
        <v>6.087623018826544E-3</v>
      </c>
      <c r="J1451">
        <f t="shared" si="45"/>
        <v>6.087623018826544E-3</v>
      </c>
    </row>
    <row r="1452" spans="1:10" x14ac:dyDescent="0.3">
      <c r="A1452" t="s">
        <v>7086</v>
      </c>
      <c r="B1452" t="s">
        <v>38375</v>
      </c>
      <c r="C1452" t="s">
        <v>38376</v>
      </c>
      <c r="D1452" t="s">
        <v>38377</v>
      </c>
      <c r="E1452" t="s">
        <v>38378</v>
      </c>
      <c r="F1452" t="s">
        <v>37123</v>
      </c>
      <c r="G1452" t="s">
        <v>38378</v>
      </c>
      <c r="I1452">
        <f t="shared" si="44"/>
        <v>-3.1332986750221298E-3</v>
      </c>
      <c r="J1452">
        <f t="shared" si="45"/>
        <v>-3.1332986750221298E-3</v>
      </c>
    </row>
    <row r="1453" spans="1:10" x14ac:dyDescent="0.3">
      <c r="A1453" t="s">
        <v>7089</v>
      </c>
      <c r="B1453" t="s">
        <v>38379</v>
      </c>
      <c r="C1453" t="s">
        <v>38379</v>
      </c>
      <c r="D1453" t="s">
        <v>38380</v>
      </c>
      <c r="E1453" t="s">
        <v>38381</v>
      </c>
      <c r="F1453" t="s">
        <v>38382</v>
      </c>
      <c r="G1453" t="s">
        <v>38381</v>
      </c>
      <c r="I1453">
        <f t="shared" si="44"/>
        <v>-7.5367700287535012E-3</v>
      </c>
      <c r="J1453">
        <f t="shared" si="45"/>
        <v>-7.5367700287535012E-3</v>
      </c>
    </row>
    <row r="1454" spans="1:10" x14ac:dyDescent="0.3">
      <c r="A1454" t="s">
        <v>7092</v>
      </c>
      <c r="B1454" t="s">
        <v>38383</v>
      </c>
      <c r="C1454" t="s">
        <v>38384</v>
      </c>
      <c r="D1454" t="s">
        <v>38385</v>
      </c>
      <c r="E1454" t="s">
        <v>38365</v>
      </c>
      <c r="F1454" t="s">
        <v>38386</v>
      </c>
      <c r="G1454" t="s">
        <v>38365</v>
      </c>
      <c r="I1454">
        <f t="shared" si="44"/>
        <v>6.4039322136269332E-3</v>
      </c>
      <c r="J1454">
        <f t="shared" si="45"/>
        <v>6.4039322136269332E-3</v>
      </c>
    </row>
    <row r="1455" spans="1:10" x14ac:dyDescent="0.3">
      <c r="A1455" t="s">
        <v>7095</v>
      </c>
      <c r="B1455" t="s">
        <v>38387</v>
      </c>
      <c r="C1455" t="s">
        <v>38387</v>
      </c>
      <c r="D1455" t="s">
        <v>38388</v>
      </c>
      <c r="E1455" t="s">
        <v>38389</v>
      </c>
      <c r="F1455" t="s">
        <v>38390</v>
      </c>
      <c r="G1455" t="s">
        <v>38389</v>
      </c>
      <c r="I1455">
        <f t="shared" si="44"/>
        <v>-9.8266731204300906E-3</v>
      </c>
      <c r="J1455">
        <f t="shared" si="45"/>
        <v>-9.8266731204300906E-3</v>
      </c>
    </row>
    <row r="1456" spans="1:10" x14ac:dyDescent="0.3">
      <c r="A1456" t="s">
        <v>7098</v>
      </c>
      <c r="B1456" t="s">
        <v>38391</v>
      </c>
      <c r="C1456" t="s">
        <v>38392</v>
      </c>
      <c r="D1456" t="s">
        <v>38393</v>
      </c>
      <c r="E1456" t="s">
        <v>38394</v>
      </c>
      <c r="F1456" t="s">
        <v>38395</v>
      </c>
      <c r="G1456" t="s">
        <v>38394</v>
      </c>
      <c r="I1456">
        <f t="shared" si="44"/>
        <v>1.9952159350777802E-3</v>
      </c>
      <c r="J1456">
        <f t="shared" si="45"/>
        <v>1.9952159350777802E-3</v>
      </c>
    </row>
    <row r="1457" spans="1:10" x14ac:dyDescent="0.3">
      <c r="A1457" t="s">
        <v>7102</v>
      </c>
      <c r="B1457" t="s">
        <v>38396</v>
      </c>
      <c r="C1457" t="s">
        <v>38397</v>
      </c>
      <c r="D1457" t="s">
        <v>38398</v>
      </c>
      <c r="E1457" t="s">
        <v>38399</v>
      </c>
      <c r="F1457" t="s">
        <v>37881</v>
      </c>
      <c r="G1457" t="s">
        <v>38399</v>
      </c>
      <c r="I1457">
        <f t="shared" si="44"/>
        <v>-1.1691884660922161E-3</v>
      </c>
      <c r="J1457">
        <f t="shared" si="45"/>
        <v>-1.1691884660922161E-3</v>
      </c>
    </row>
    <row r="1458" spans="1:10" x14ac:dyDescent="0.3">
      <c r="A1458" t="s">
        <v>7105</v>
      </c>
      <c r="B1458" t="s">
        <v>38400</v>
      </c>
      <c r="C1458" t="s">
        <v>38401</v>
      </c>
      <c r="D1458" t="s">
        <v>38402</v>
      </c>
      <c r="E1458" t="s">
        <v>38403</v>
      </c>
      <c r="F1458" t="s">
        <v>38404</v>
      </c>
      <c r="G1458" t="s">
        <v>38403</v>
      </c>
      <c r="I1458">
        <f t="shared" si="44"/>
        <v>9.3891540752201567E-3</v>
      </c>
      <c r="J1458">
        <f t="shared" si="45"/>
        <v>9.3891540752201567E-3</v>
      </c>
    </row>
    <row r="1459" spans="1:10" x14ac:dyDescent="0.3">
      <c r="A1459" t="s">
        <v>7108</v>
      </c>
      <c r="B1459" t="s">
        <v>38405</v>
      </c>
      <c r="C1459" t="s">
        <v>37597</v>
      </c>
      <c r="D1459" t="s">
        <v>38405</v>
      </c>
      <c r="E1459" t="s">
        <v>38406</v>
      </c>
      <c r="F1459" t="s">
        <v>38407</v>
      </c>
      <c r="G1459" t="s">
        <v>38406</v>
      </c>
      <c r="I1459">
        <f t="shared" si="44"/>
        <v>1.0553956408266818E-2</v>
      </c>
      <c r="J1459">
        <f t="shared" si="45"/>
        <v>1.0553956408266818E-2</v>
      </c>
    </row>
    <row r="1460" spans="1:10" x14ac:dyDescent="0.3">
      <c r="A1460" t="s">
        <v>7111</v>
      </c>
      <c r="B1460" t="s">
        <v>38408</v>
      </c>
      <c r="C1460" t="s">
        <v>38409</v>
      </c>
      <c r="D1460" t="s">
        <v>38410</v>
      </c>
      <c r="E1460" t="s">
        <v>38411</v>
      </c>
      <c r="F1460" t="s">
        <v>38412</v>
      </c>
      <c r="G1460" t="s">
        <v>38411</v>
      </c>
      <c r="I1460">
        <f t="shared" si="44"/>
        <v>1.013519484253438E-3</v>
      </c>
      <c r="J1460">
        <f t="shared" si="45"/>
        <v>1.013519484253438E-3</v>
      </c>
    </row>
    <row r="1461" spans="1:10" x14ac:dyDescent="0.3">
      <c r="A1461" t="s">
        <v>7114</v>
      </c>
      <c r="B1461" t="s">
        <v>38413</v>
      </c>
      <c r="C1461" t="s">
        <v>38414</v>
      </c>
      <c r="D1461" t="s">
        <v>38415</v>
      </c>
      <c r="E1461" t="s">
        <v>38416</v>
      </c>
      <c r="F1461" t="s">
        <v>38417</v>
      </c>
      <c r="G1461" t="s">
        <v>38416</v>
      </c>
      <c r="I1461">
        <f t="shared" si="44"/>
        <v>-1.6159798967755302E-3</v>
      </c>
      <c r="J1461">
        <f t="shared" si="45"/>
        <v>-1.6159798967755302E-3</v>
      </c>
    </row>
    <row r="1462" spans="1:10" x14ac:dyDescent="0.3">
      <c r="A1462" t="s">
        <v>7117</v>
      </c>
      <c r="B1462" t="s">
        <v>38418</v>
      </c>
      <c r="C1462" t="s">
        <v>38419</v>
      </c>
      <c r="D1462" t="s">
        <v>38420</v>
      </c>
      <c r="E1462" t="s">
        <v>38421</v>
      </c>
      <c r="F1462" t="s">
        <v>38422</v>
      </c>
      <c r="G1462" t="s">
        <v>38421</v>
      </c>
      <c r="I1462">
        <f t="shared" si="44"/>
        <v>5.961695927578798E-3</v>
      </c>
      <c r="J1462">
        <f t="shared" si="45"/>
        <v>5.961695927578798E-3</v>
      </c>
    </row>
    <row r="1463" spans="1:10" x14ac:dyDescent="0.3">
      <c r="A1463" t="s">
        <v>7120</v>
      </c>
      <c r="B1463" t="s">
        <v>38423</v>
      </c>
      <c r="C1463" t="s">
        <v>38424</v>
      </c>
      <c r="D1463" t="s">
        <v>38425</v>
      </c>
      <c r="E1463" t="s">
        <v>38426</v>
      </c>
      <c r="F1463" t="s">
        <v>38427</v>
      </c>
      <c r="G1463" t="s">
        <v>38426</v>
      </c>
      <c r="I1463">
        <f t="shared" si="44"/>
        <v>2.7460014552548656E-3</v>
      </c>
      <c r="J1463">
        <f t="shared" si="45"/>
        <v>2.7460014552548656E-3</v>
      </c>
    </row>
    <row r="1464" spans="1:10" x14ac:dyDescent="0.3">
      <c r="A1464" t="s">
        <v>7123</v>
      </c>
      <c r="B1464" t="s">
        <v>38428</v>
      </c>
      <c r="C1464" t="s">
        <v>38429</v>
      </c>
      <c r="D1464" t="s">
        <v>38430</v>
      </c>
      <c r="E1464" t="s">
        <v>38431</v>
      </c>
      <c r="F1464" t="s">
        <v>38432</v>
      </c>
      <c r="G1464" t="s">
        <v>38431</v>
      </c>
      <c r="I1464">
        <f t="shared" si="44"/>
        <v>2.3635131453987237E-3</v>
      </c>
      <c r="J1464">
        <f t="shared" si="45"/>
        <v>2.3635131453987237E-3</v>
      </c>
    </row>
    <row r="1465" spans="1:10" x14ac:dyDescent="0.3">
      <c r="A1465" t="s">
        <v>7126</v>
      </c>
      <c r="B1465" t="s">
        <v>38433</v>
      </c>
      <c r="C1465" t="s">
        <v>38434</v>
      </c>
      <c r="D1465" t="s">
        <v>38435</v>
      </c>
      <c r="E1465" t="s">
        <v>38436</v>
      </c>
      <c r="F1465" t="s">
        <v>38437</v>
      </c>
      <c r="G1465" t="s">
        <v>38436</v>
      </c>
      <c r="I1465">
        <f t="shared" si="44"/>
        <v>-6.2858259162986724E-3</v>
      </c>
      <c r="J1465">
        <f t="shared" si="45"/>
        <v>-6.2858259162986724E-3</v>
      </c>
    </row>
    <row r="1466" spans="1:10" x14ac:dyDescent="0.3">
      <c r="A1466" t="s">
        <v>7129</v>
      </c>
      <c r="B1466" t="s">
        <v>38438</v>
      </c>
      <c r="C1466" t="s">
        <v>38439</v>
      </c>
      <c r="D1466" t="s">
        <v>38440</v>
      </c>
      <c r="E1466" t="s">
        <v>38441</v>
      </c>
      <c r="F1466" t="s">
        <v>38442</v>
      </c>
      <c r="G1466" t="s">
        <v>38441</v>
      </c>
      <c r="I1466">
        <f t="shared" si="44"/>
        <v>1.1806170967633368E-3</v>
      </c>
      <c r="J1466">
        <f t="shared" si="45"/>
        <v>1.1806170967633368E-3</v>
      </c>
    </row>
    <row r="1467" spans="1:10" x14ac:dyDescent="0.3">
      <c r="A1467" t="s">
        <v>7132</v>
      </c>
      <c r="B1467" t="s">
        <v>38443</v>
      </c>
      <c r="C1467" t="s">
        <v>38443</v>
      </c>
      <c r="D1467" t="s">
        <v>38444</v>
      </c>
      <c r="E1467" t="s">
        <v>38445</v>
      </c>
      <c r="F1467" t="s">
        <v>38446</v>
      </c>
      <c r="G1467" t="s">
        <v>38445</v>
      </c>
      <c r="I1467">
        <f t="shared" si="44"/>
        <v>-1.4724582378671427E-3</v>
      </c>
      <c r="J1467">
        <f t="shared" si="45"/>
        <v>-1.4724582378671427E-3</v>
      </c>
    </row>
    <row r="1468" spans="1:10" x14ac:dyDescent="0.3">
      <c r="A1468" t="s">
        <v>7136</v>
      </c>
      <c r="B1468" t="s">
        <v>38447</v>
      </c>
      <c r="C1468" t="s">
        <v>38448</v>
      </c>
      <c r="D1468" t="s">
        <v>38449</v>
      </c>
      <c r="E1468" t="s">
        <v>38450</v>
      </c>
      <c r="F1468" t="s">
        <v>38451</v>
      </c>
      <c r="G1468" t="s">
        <v>38450</v>
      </c>
      <c r="I1468">
        <f t="shared" si="44"/>
        <v>7.2759110033874901E-4</v>
      </c>
      <c r="J1468">
        <f t="shared" si="45"/>
        <v>7.2759110033874901E-4</v>
      </c>
    </row>
    <row r="1469" spans="1:10" x14ac:dyDescent="0.3">
      <c r="A1469" t="s">
        <v>7139</v>
      </c>
      <c r="B1469" t="s">
        <v>38452</v>
      </c>
      <c r="C1469" t="s">
        <v>38453</v>
      </c>
      <c r="D1469" t="s">
        <v>38454</v>
      </c>
      <c r="E1469" t="s">
        <v>38455</v>
      </c>
      <c r="F1469" t="s">
        <v>38456</v>
      </c>
      <c r="G1469" t="s">
        <v>38455</v>
      </c>
      <c r="I1469">
        <f t="shared" si="44"/>
        <v>2.8476685860632264E-3</v>
      </c>
      <c r="J1469">
        <f t="shared" si="45"/>
        <v>2.8476685860632264E-3</v>
      </c>
    </row>
    <row r="1470" spans="1:10" x14ac:dyDescent="0.3">
      <c r="A1470" t="s">
        <v>7142</v>
      </c>
      <c r="B1470" t="s">
        <v>38457</v>
      </c>
      <c r="C1470" t="s">
        <v>36970</v>
      </c>
      <c r="D1470" t="s">
        <v>38458</v>
      </c>
      <c r="E1470" t="s">
        <v>38459</v>
      </c>
      <c r="F1470" t="s">
        <v>38460</v>
      </c>
      <c r="G1470" t="s">
        <v>38459</v>
      </c>
      <c r="I1470">
        <f t="shared" si="44"/>
        <v>-1.1683641421427788E-2</v>
      </c>
      <c r="J1470">
        <f t="shared" si="45"/>
        <v>-1.1683641421427788E-2</v>
      </c>
    </row>
    <row r="1471" spans="1:10" x14ac:dyDescent="0.3">
      <c r="A1471" t="s">
        <v>7146</v>
      </c>
      <c r="B1471" t="s">
        <v>38461</v>
      </c>
      <c r="C1471" t="s">
        <v>38462</v>
      </c>
      <c r="D1471" t="s">
        <v>38463</v>
      </c>
      <c r="E1471" t="s">
        <v>38464</v>
      </c>
      <c r="F1471" t="s">
        <v>38465</v>
      </c>
      <c r="G1471" t="s">
        <v>38464</v>
      </c>
      <c r="I1471">
        <f t="shared" si="44"/>
        <v>-3.2034047195286103E-3</v>
      </c>
      <c r="J1471">
        <f t="shared" si="45"/>
        <v>-3.2034047195286103E-3</v>
      </c>
    </row>
    <row r="1472" spans="1:10" x14ac:dyDescent="0.3">
      <c r="A1472" t="s">
        <v>7149</v>
      </c>
      <c r="B1472" t="s">
        <v>38466</v>
      </c>
      <c r="C1472" t="s">
        <v>38467</v>
      </c>
      <c r="D1472" t="s">
        <v>38468</v>
      </c>
      <c r="E1472" t="s">
        <v>38469</v>
      </c>
      <c r="F1472" t="s">
        <v>38470</v>
      </c>
      <c r="G1472" t="s">
        <v>38469</v>
      </c>
      <c r="I1472">
        <f t="shared" si="44"/>
        <v>6.6120122740434715E-3</v>
      </c>
      <c r="J1472">
        <f t="shared" si="45"/>
        <v>6.6120122740434715E-3</v>
      </c>
    </row>
    <row r="1473" spans="1:10" x14ac:dyDescent="0.3">
      <c r="A1473" t="s">
        <v>7152</v>
      </c>
      <c r="B1473" t="s">
        <v>38471</v>
      </c>
      <c r="C1473" t="s">
        <v>38471</v>
      </c>
      <c r="D1473" t="s">
        <v>38472</v>
      </c>
      <c r="E1473" t="s">
        <v>38473</v>
      </c>
      <c r="F1473" t="s">
        <v>35081</v>
      </c>
      <c r="G1473" t="s">
        <v>38473</v>
      </c>
      <c r="I1473">
        <f t="shared" si="44"/>
        <v>-7.8390668210305704E-3</v>
      </c>
      <c r="J1473">
        <f t="shared" si="45"/>
        <v>-7.8390668210305704E-3</v>
      </c>
    </row>
    <row r="1474" spans="1:10" x14ac:dyDescent="0.3">
      <c r="A1474" t="s">
        <v>7155</v>
      </c>
      <c r="B1474" t="s">
        <v>38474</v>
      </c>
      <c r="C1474" t="s">
        <v>38475</v>
      </c>
      <c r="D1474" t="s">
        <v>38476</v>
      </c>
      <c r="E1474" t="s">
        <v>38477</v>
      </c>
      <c r="F1474" t="s">
        <v>38478</v>
      </c>
      <c r="G1474" t="s">
        <v>38477</v>
      </c>
      <c r="I1474">
        <f t="shared" si="44"/>
        <v>-5.6138186212305683E-3</v>
      </c>
      <c r="J1474">
        <f t="shared" si="45"/>
        <v>-5.6138186212305683E-3</v>
      </c>
    </row>
    <row r="1475" spans="1:10" x14ac:dyDescent="0.3">
      <c r="A1475" t="s">
        <v>7158</v>
      </c>
      <c r="B1475" t="s">
        <v>38479</v>
      </c>
      <c r="C1475" t="s">
        <v>38480</v>
      </c>
      <c r="D1475" t="s">
        <v>38481</v>
      </c>
      <c r="E1475" t="s">
        <v>38482</v>
      </c>
      <c r="F1475" t="s">
        <v>38483</v>
      </c>
      <c r="G1475" t="s">
        <v>38482</v>
      </c>
      <c r="I1475">
        <f t="shared" si="44"/>
        <v>5.3543883683947809E-4</v>
      </c>
      <c r="J1475">
        <f t="shared" si="45"/>
        <v>5.3543883683947809E-4</v>
      </c>
    </row>
    <row r="1476" spans="1:10" x14ac:dyDescent="0.3">
      <c r="A1476" t="s">
        <v>7162</v>
      </c>
      <c r="B1476" t="s">
        <v>38484</v>
      </c>
      <c r="C1476" t="s">
        <v>38485</v>
      </c>
      <c r="D1476" t="s">
        <v>38486</v>
      </c>
      <c r="E1476" t="s">
        <v>38487</v>
      </c>
      <c r="F1476" t="s">
        <v>38488</v>
      </c>
      <c r="G1476" t="s">
        <v>38487</v>
      </c>
      <c r="I1476">
        <f t="shared" si="44"/>
        <v>4.5252946085532989E-3</v>
      </c>
      <c r="J1476">
        <f t="shared" si="45"/>
        <v>4.5252946085532989E-3</v>
      </c>
    </row>
    <row r="1477" spans="1:10" x14ac:dyDescent="0.3">
      <c r="A1477" t="s">
        <v>7165</v>
      </c>
      <c r="B1477" t="s">
        <v>38489</v>
      </c>
      <c r="C1477" t="s">
        <v>38490</v>
      </c>
      <c r="D1477" t="s">
        <v>38491</v>
      </c>
      <c r="E1477" t="s">
        <v>38492</v>
      </c>
      <c r="F1477" t="s">
        <v>38493</v>
      </c>
      <c r="G1477" t="s">
        <v>38492</v>
      </c>
      <c r="I1477">
        <f t="shared" ref="I1477:I1514" si="46">(E1477-E1476)/E1476</f>
        <v>-1.9571288233208675E-3</v>
      </c>
      <c r="J1477">
        <f t="shared" ref="J1477:J1514" si="47">(G1477-G1476)/G1476</f>
        <v>-1.9571288233208675E-3</v>
      </c>
    </row>
    <row r="1478" spans="1:10" x14ac:dyDescent="0.3">
      <c r="A1478" t="s">
        <v>7168</v>
      </c>
      <c r="B1478" t="s">
        <v>38494</v>
      </c>
      <c r="C1478" t="s">
        <v>38495</v>
      </c>
      <c r="D1478" t="s">
        <v>38494</v>
      </c>
      <c r="E1478" t="s">
        <v>38496</v>
      </c>
      <c r="F1478" t="s">
        <v>38497</v>
      </c>
      <c r="G1478" t="s">
        <v>38496</v>
      </c>
      <c r="I1478">
        <f t="shared" si="46"/>
        <v>1.2563005685102928E-2</v>
      </c>
      <c r="J1478">
        <f t="shared" si="47"/>
        <v>1.2563005685102928E-2</v>
      </c>
    </row>
    <row r="1479" spans="1:10" x14ac:dyDescent="0.3">
      <c r="A1479" t="s">
        <v>7172</v>
      </c>
      <c r="B1479" t="s">
        <v>38498</v>
      </c>
      <c r="C1479" t="s">
        <v>38498</v>
      </c>
      <c r="D1479" t="s">
        <v>38499</v>
      </c>
      <c r="E1479" t="s">
        <v>38500</v>
      </c>
      <c r="F1479" t="s">
        <v>38501</v>
      </c>
      <c r="G1479" t="s">
        <v>38500</v>
      </c>
      <c r="I1479">
        <f t="shared" si="46"/>
        <v>-1.2116590468474372E-2</v>
      </c>
      <c r="J1479">
        <f t="shared" si="47"/>
        <v>-1.2116590468474372E-2</v>
      </c>
    </row>
    <row r="1480" spans="1:10" x14ac:dyDescent="0.3">
      <c r="A1480" t="s">
        <v>7174</v>
      </c>
      <c r="B1480" t="s">
        <v>38500</v>
      </c>
      <c r="C1480" t="s">
        <v>38502</v>
      </c>
      <c r="D1480" t="s">
        <v>38503</v>
      </c>
      <c r="E1480" t="s">
        <v>38504</v>
      </c>
      <c r="F1480" t="s">
        <v>38505</v>
      </c>
      <c r="G1480" t="s">
        <v>38504</v>
      </c>
      <c r="I1480">
        <f t="shared" si="46"/>
        <v>5.2965935838660515E-4</v>
      </c>
      <c r="J1480">
        <f t="shared" si="47"/>
        <v>5.2965935838660515E-4</v>
      </c>
    </row>
    <row r="1481" spans="1:10" x14ac:dyDescent="0.3">
      <c r="A1481" t="s">
        <v>7176</v>
      </c>
      <c r="B1481" t="s">
        <v>38500</v>
      </c>
      <c r="C1481" t="s">
        <v>38506</v>
      </c>
      <c r="D1481" t="s">
        <v>38507</v>
      </c>
      <c r="E1481" t="s">
        <v>38508</v>
      </c>
      <c r="F1481" t="s">
        <v>34327</v>
      </c>
      <c r="G1481" t="s">
        <v>38508</v>
      </c>
      <c r="I1481">
        <f t="shared" si="46"/>
        <v>-1.0450026240794608E-2</v>
      </c>
      <c r="J1481">
        <f t="shared" si="47"/>
        <v>-1.0450026240794608E-2</v>
      </c>
    </row>
    <row r="1482" spans="1:10" x14ac:dyDescent="0.3">
      <c r="A1482" t="s">
        <v>7179</v>
      </c>
      <c r="B1482" t="s">
        <v>38509</v>
      </c>
      <c r="C1482" t="s">
        <v>37907</v>
      </c>
      <c r="D1482" t="s">
        <v>38509</v>
      </c>
      <c r="E1482" t="s">
        <v>38510</v>
      </c>
      <c r="F1482" t="s">
        <v>38511</v>
      </c>
      <c r="G1482" t="s">
        <v>38510</v>
      </c>
      <c r="I1482">
        <f t="shared" si="46"/>
        <v>1.000213437218939E-2</v>
      </c>
      <c r="J1482">
        <f t="shared" si="47"/>
        <v>1.000213437218939E-2</v>
      </c>
    </row>
    <row r="1483" spans="1:10" x14ac:dyDescent="0.3">
      <c r="A1483" t="s">
        <v>7181</v>
      </c>
      <c r="B1483" t="s">
        <v>38512</v>
      </c>
      <c r="C1483" t="s">
        <v>38512</v>
      </c>
      <c r="D1483" t="s">
        <v>38513</v>
      </c>
      <c r="E1483" t="s">
        <v>38514</v>
      </c>
      <c r="F1483" t="s">
        <v>35348</v>
      </c>
      <c r="G1483" t="s">
        <v>38514</v>
      </c>
      <c r="I1483">
        <f t="shared" si="46"/>
        <v>-1.0204585835784763E-2</v>
      </c>
      <c r="J1483">
        <f t="shared" si="47"/>
        <v>-1.0204585835784763E-2</v>
      </c>
    </row>
    <row r="1484" spans="1:10" x14ac:dyDescent="0.3">
      <c r="A1484" t="s">
        <v>7183</v>
      </c>
      <c r="B1484" t="s">
        <v>38515</v>
      </c>
      <c r="C1484" t="s">
        <v>38516</v>
      </c>
      <c r="D1484" t="s">
        <v>38517</v>
      </c>
      <c r="E1484" t="s">
        <v>38518</v>
      </c>
      <c r="F1484" t="s">
        <v>38519</v>
      </c>
      <c r="G1484" t="s">
        <v>38518</v>
      </c>
      <c r="I1484">
        <f t="shared" si="46"/>
        <v>-1.9174750398337013E-4</v>
      </c>
      <c r="J1484">
        <f t="shared" si="47"/>
        <v>-1.9174750398337013E-4</v>
      </c>
    </row>
    <row r="1485" spans="1:10" x14ac:dyDescent="0.3">
      <c r="A1485" t="s">
        <v>7185</v>
      </c>
      <c r="B1485" t="s">
        <v>38520</v>
      </c>
      <c r="C1485" t="s">
        <v>38520</v>
      </c>
      <c r="D1485" t="s">
        <v>38521</v>
      </c>
      <c r="E1485" t="s">
        <v>38522</v>
      </c>
      <c r="F1485" t="s">
        <v>37048</v>
      </c>
      <c r="G1485" t="s">
        <v>38522</v>
      </c>
      <c r="I1485">
        <f t="shared" si="46"/>
        <v>-5.2045833409945378E-3</v>
      </c>
      <c r="J1485">
        <f t="shared" si="47"/>
        <v>-5.2045833409945378E-3</v>
      </c>
    </row>
    <row r="1486" spans="1:10" x14ac:dyDescent="0.3">
      <c r="A1486" t="s">
        <v>7188</v>
      </c>
      <c r="B1486" t="s">
        <v>38523</v>
      </c>
      <c r="C1486" t="s">
        <v>38524</v>
      </c>
      <c r="D1486" t="s">
        <v>38523</v>
      </c>
      <c r="E1486" t="s">
        <v>38525</v>
      </c>
      <c r="F1486" t="s">
        <v>38526</v>
      </c>
      <c r="G1486" t="s">
        <v>38525</v>
      </c>
      <c r="I1486">
        <f t="shared" si="46"/>
        <v>3.7589650099227115E-3</v>
      </c>
      <c r="J1486">
        <f t="shared" si="47"/>
        <v>3.7589650099227115E-3</v>
      </c>
    </row>
    <row r="1487" spans="1:10" x14ac:dyDescent="0.3">
      <c r="A1487" t="s">
        <v>7190</v>
      </c>
      <c r="B1487" t="s">
        <v>38527</v>
      </c>
      <c r="C1487" t="s">
        <v>38528</v>
      </c>
      <c r="D1487" t="s">
        <v>38529</v>
      </c>
      <c r="E1487" t="s">
        <v>38530</v>
      </c>
      <c r="F1487" t="s">
        <v>38531</v>
      </c>
      <c r="G1487" t="s">
        <v>38530</v>
      </c>
      <c r="I1487">
        <f t="shared" si="46"/>
        <v>-4.5767600207318148E-4</v>
      </c>
      <c r="J1487">
        <f t="shared" si="47"/>
        <v>-4.5767600207318148E-4</v>
      </c>
    </row>
    <row r="1488" spans="1:10" x14ac:dyDescent="0.3">
      <c r="A1488" t="s">
        <v>7192</v>
      </c>
      <c r="B1488" t="s">
        <v>38532</v>
      </c>
      <c r="C1488" t="s">
        <v>38533</v>
      </c>
      <c r="D1488" t="s">
        <v>38532</v>
      </c>
      <c r="E1488" t="s">
        <v>38534</v>
      </c>
      <c r="F1488" t="s">
        <v>38535</v>
      </c>
      <c r="G1488" t="s">
        <v>38534</v>
      </c>
      <c r="I1488">
        <f t="shared" si="46"/>
        <v>1.2183270257001789E-2</v>
      </c>
      <c r="J1488">
        <f t="shared" si="47"/>
        <v>1.2183270257001789E-2</v>
      </c>
    </row>
    <row r="1489" spans="1:10" x14ac:dyDescent="0.3">
      <c r="A1489" t="s">
        <v>7194</v>
      </c>
      <c r="B1489" t="s">
        <v>38536</v>
      </c>
      <c r="C1489" t="s">
        <v>38537</v>
      </c>
      <c r="D1489" t="s">
        <v>38536</v>
      </c>
      <c r="E1489" t="s">
        <v>38538</v>
      </c>
      <c r="F1489" t="s">
        <v>38539</v>
      </c>
      <c r="G1489" t="s">
        <v>38538</v>
      </c>
      <c r="I1489">
        <f t="shared" si="46"/>
        <v>8.2152136468683027E-3</v>
      </c>
      <c r="J1489">
        <f t="shared" si="47"/>
        <v>8.2152136468683027E-3</v>
      </c>
    </row>
    <row r="1490" spans="1:10" x14ac:dyDescent="0.3">
      <c r="A1490" t="s">
        <v>7197</v>
      </c>
      <c r="B1490" t="s">
        <v>38540</v>
      </c>
      <c r="C1490" t="s">
        <v>38541</v>
      </c>
      <c r="D1490" t="s">
        <v>38542</v>
      </c>
      <c r="E1490" t="s">
        <v>38543</v>
      </c>
      <c r="F1490" t="s">
        <v>38544</v>
      </c>
      <c r="G1490" t="s">
        <v>38543</v>
      </c>
      <c r="I1490">
        <f t="shared" si="46"/>
        <v>-1.3007700916717151E-3</v>
      </c>
      <c r="J1490">
        <f t="shared" si="47"/>
        <v>-1.3007700916717151E-3</v>
      </c>
    </row>
    <row r="1491" spans="1:10" x14ac:dyDescent="0.3">
      <c r="A1491" t="s">
        <v>7199</v>
      </c>
      <c r="B1491" t="s">
        <v>38545</v>
      </c>
      <c r="C1491" t="s">
        <v>38546</v>
      </c>
      <c r="D1491" t="s">
        <v>38547</v>
      </c>
      <c r="E1491" t="s">
        <v>38546</v>
      </c>
      <c r="F1491" t="s">
        <v>38548</v>
      </c>
      <c r="G1491" t="s">
        <v>38546</v>
      </c>
      <c r="I1491">
        <f t="shared" si="46"/>
        <v>2.5202440822441165E-3</v>
      </c>
      <c r="J1491">
        <f t="shared" si="47"/>
        <v>2.5202440822441165E-3</v>
      </c>
    </row>
    <row r="1492" spans="1:10" x14ac:dyDescent="0.3">
      <c r="A1492" t="s">
        <v>7201</v>
      </c>
      <c r="B1492" t="s">
        <v>38549</v>
      </c>
      <c r="C1492" t="s">
        <v>38550</v>
      </c>
      <c r="D1492" t="s">
        <v>38551</v>
      </c>
      <c r="E1492" t="s">
        <v>38552</v>
      </c>
      <c r="F1492" t="s">
        <v>38553</v>
      </c>
      <c r="G1492" t="s">
        <v>38552</v>
      </c>
      <c r="I1492">
        <f t="shared" si="46"/>
        <v>-4.8128695686056773E-3</v>
      </c>
      <c r="J1492">
        <f t="shared" si="47"/>
        <v>-4.8128695686056773E-3</v>
      </c>
    </row>
    <row r="1493" spans="1:10" x14ac:dyDescent="0.3">
      <c r="A1493" t="s">
        <v>7203</v>
      </c>
      <c r="B1493" t="s">
        <v>38554</v>
      </c>
      <c r="C1493" t="s">
        <v>38555</v>
      </c>
      <c r="D1493" t="s">
        <v>38556</v>
      </c>
      <c r="E1493" t="s">
        <v>38557</v>
      </c>
      <c r="F1493" t="s">
        <v>38558</v>
      </c>
      <c r="G1493" t="s">
        <v>38557</v>
      </c>
      <c r="I1493">
        <f t="shared" si="46"/>
        <v>1.3890326236542096E-4</v>
      </c>
      <c r="J1493">
        <f t="shared" si="47"/>
        <v>1.3890326236542096E-4</v>
      </c>
    </row>
    <row r="1494" spans="1:10" x14ac:dyDescent="0.3">
      <c r="A1494" t="s">
        <v>7206</v>
      </c>
      <c r="B1494" t="s">
        <v>38559</v>
      </c>
      <c r="C1494" t="s">
        <v>38560</v>
      </c>
      <c r="D1494" t="s">
        <v>38561</v>
      </c>
      <c r="E1494" t="s">
        <v>38560</v>
      </c>
      <c r="F1494" t="s">
        <v>38562</v>
      </c>
      <c r="G1494" t="s">
        <v>38560</v>
      </c>
      <c r="I1494">
        <f t="shared" si="46"/>
        <v>2.7482595360036931E-3</v>
      </c>
      <c r="J1494">
        <f t="shared" si="47"/>
        <v>2.7482595360036931E-3</v>
      </c>
    </row>
    <row r="1495" spans="1:10" x14ac:dyDescent="0.3">
      <c r="A1495" t="s">
        <v>7208</v>
      </c>
      <c r="B1495" t="s">
        <v>38563</v>
      </c>
      <c r="C1495" t="s">
        <v>38564</v>
      </c>
      <c r="D1495" t="s">
        <v>38565</v>
      </c>
      <c r="E1495" t="s">
        <v>38566</v>
      </c>
      <c r="F1495" t="s">
        <v>38567</v>
      </c>
      <c r="G1495" t="s">
        <v>38566</v>
      </c>
      <c r="I1495">
        <f t="shared" si="46"/>
        <v>-1.7658375467969024E-3</v>
      </c>
      <c r="J1495">
        <f t="shared" si="47"/>
        <v>-1.7658375467969024E-3</v>
      </c>
    </row>
    <row r="1496" spans="1:10" x14ac:dyDescent="0.3">
      <c r="A1496" t="s">
        <v>7210</v>
      </c>
      <c r="B1496" t="s">
        <v>38568</v>
      </c>
      <c r="C1496" t="s">
        <v>38569</v>
      </c>
      <c r="D1496" t="s">
        <v>38570</v>
      </c>
      <c r="E1496" t="s">
        <v>38571</v>
      </c>
      <c r="F1496" t="s">
        <v>38572</v>
      </c>
      <c r="G1496" t="s">
        <v>38571</v>
      </c>
      <c r="I1496">
        <f t="shared" si="46"/>
        <v>6.3609336129314955E-3</v>
      </c>
      <c r="J1496">
        <f t="shared" si="47"/>
        <v>6.3609336129314955E-3</v>
      </c>
    </row>
    <row r="1497" spans="1:10" x14ac:dyDescent="0.3">
      <c r="A1497" t="s">
        <v>7212</v>
      </c>
      <c r="B1497" t="s">
        <v>38573</v>
      </c>
      <c r="C1497" t="s">
        <v>38574</v>
      </c>
      <c r="D1497" t="s">
        <v>38573</v>
      </c>
      <c r="E1497" t="s">
        <v>38575</v>
      </c>
      <c r="F1497" t="s">
        <v>38576</v>
      </c>
      <c r="G1497" t="s">
        <v>38575</v>
      </c>
      <c r="I1497">
        <f t="shared" si="46"/>
        <v>1.0016121310193302E-3</v>
      </c>
      <c r="J1497">
        <f t="shared" si="47"/>
        <v>1.0016121310193302E-3</v>
      </c>
    </row>
    <row r="1498" spans="1:10" x14ac:dyDescent="0.3">
      <c r="A1498" t="s">
        <v>7215</v>
      </c>
      <c r="B1498" t="s">
        <v>38577</v>
      </c>
      <c r="C1498" t="s">
        <v>38578</v>
      </c>
      <c r="D1498" t="s">
        <v>38577</v>
      </c>
      <c r="E1498" t="s">
        <v>38579</v>
      </c>
      <c r="F1498" t="s">
        <v>38580</v>
      </c>
      <c r="G1498" t="s">
        <v>38579</v>
      </c>
      <c r="I1498">
        <f t="shared" si="46"/>
        <v>3.7222901306929184E-3</v>
      </c>
      <c r="J1498">
        <f t="shared" si="47"/>
        <v>3.7222901306929184E-3</v>
      </c>
    </row>
    <row r="1499" spans="1:10" x14ac:dyDescent="0.3">
      <c r="A1499" t="s">
        <v>7217</v>
      </c>
      <c r="B1499" t="s">
        <v>38581</v>
      </c>
      <c r="C1499" t="s">
        <v>38582</v>
      </c>
      <c r="D1499" t="s">
        <v>38583</v>
      </c>
      <c r="E1499" t="s">
        <v>38584</v>
      </c>
      <c r="F1499" t="s">
        <v>38585</v>
      </c>
      <c r="G1499" t="s">
        <v>38584</v>
      </c>
      <c r="I1499">
        <f t="shared" si="46"/>
        <v>-1.1030976942348687E-3</v>
      </c>
      <c r="J1499">
        <f t="shared" si="47"/>
        <v>-1.1030976942348687E-3</v>
      </c>
    </row>
    <row r="1500" spans="1:10" x14ac:dyDescent="0.3">
      <c r="A1500" t="s">
        <v>7219</v>
      </c>
      <c r="B1500" t="s">
        <v>38586</v>
      </c>
      <c r="C1500" t="s">
        <v>38586</v>
      </c>
      <c r="D1500" t="s">
        <v>38587</v>
      </c>
      <c r="E1500" t="s">
        <v>38588</v>
      </c>
      <c r="F1500" t="s">
        <v>38589</v>
      </c>
      <c r="G1500" t="s">
        <v>38588</v>
      </c>
      <c r="I1500">
        <f t="shared" si="46"/>
        <v>-6.6637946924713162E-3</v>
      </c>
      <c r="J1500">
        <f t="shared" si="47"/>
        <v>-6.6637946924713162E-3</v>
      </c>
    </row>
    <row r="1501" spans="1:10" x14ac:dyDescent="0.3">
      <c r="A1501" t="s">
        <v>7221</v>
      </c>
      <c r="B1501" t="s">
        <v>38590</v>
      </c>
      <c r="C1501" t="s">
        <v>38591</v>
      </c>
      <c r="D1501" t="s">
        <v>38592</v>
      </c>
      <c r="E1501" t="s">
        <v>38593</v>
      </c>
      <c r="F1501" t="s">
        <v>38594</v>
      </c>
      <c r="G1501" t="s">
        <v>38593</v>
      </c>
      <c r="I1501">
        <f t="shared" si="46"/>
        <v>-7.43671103879779E-3</v>
      </c>
      <c r="J1501">
        <f t="shared" si="47"/>
        <v>-7.43671103879779E-3</v>
      </c>
    </row>
    <row r="1502" spans="1:10" x14ac:dyDescent="0.3">
      <c r="A1502" t="s">
        <v>7223</v>
      </c>
      <c r="B1502" t="s">
        <v>38595</v>
      </c>
      <c r="C1502" t="s">
        <v>38596</v>
      </c>
      <c r="D1502" t="s">
        <v>38597</v>
      </c>
      <c r="E1502" t="s">
        <v>38598</v>
      </c>
      <c r="F1502" t="s">
        <v>38599</v>
      </c>
      <c r="G1502" t="s">
        <v>38598</v>
      </c>
      <c r="I1502">
        <f t="shared" si="46"/>
        <v>-3.2516691670716642E-3</v>
      </c>
      <c r="J1502">
        <f t="shared" si="47"/>
        <v>-3.2516691670716642E-3</v>
      </c>
    </row>
    <row r="1503" spans="1:10" x14ac:dyDescent="0.3">
      <c r="A1503" t="s">
        <v>7225</v>
      </c>
      <c r="B1503" t="s">
        <v>38600</v>
      </c>
      <c r="C1503" t="s">
        <v>38601</v>
      </c>
      <c r="D1503" t="s">
        <v>38602</v>
      </c>
      <c r="E1503" t="s">
        <v>38603</v>
      </c>
      <c r="F1503" t="s">
        <v>38604</v>
      </c>
      <c r="G1503" t="s">
        <v>38603</v>
      </c>
      <c r="I1503">
        <f t="shared" si="46"/>
        <v>-1.9604380351405611E-3</v>
      </c>
      <c r="J1503">
        <f t="shared" si="47"/>
        <v>-1.9604380351405611E-3</v>
      </c>
    </row>
    <row r="1504" spans="1:10" x14ac:dyDescent="0.3">
      <c r="A1504" t="s">
        <v>7227</v>
      </c>
      <c r="B1504" t="s">
        <v>38605</v>
      </c>
      <c r="C1504" t="s">
        <v>38606</v>
      </c>
      <c r="D1504" t="s">
        <v>38607</v>
      </c>
      <c r="E1504" t="s">
        <v>38608</v>
      </c>
      <c r="F1504" t="s">
        <v>38609</v>
      </c>
      <c r="G1504" t="s">
        <v>38608</v>
      </c>
      <c r="I1504">
        <f t="shared" si="46"/>
        <v>5.2680722703605815E-3</v>
      </c>
      <c r="J1504">
        <f t="shared" si="47"/>
        <v>5.2680722703605815E-3</v>
      </c>
    </row>
    <row r="1505" spans="1:10" x14ac:dyDescent="0.3">
      <c r="A1505" t="s">
        <v>7231</v>
      </c>
      <c r="B1505" t="s">
        <v>38610</v>
      </c>
      <c r="C1505" t="s">
        <v>38610</v>
      </c>
      <c r="D1505" t="s">
        <v>38611</v>
      </c>
      <c r="E1505" t="s">
        <v>38612</v>
      </c>
      <c r="F1505" t="s">
        <v>38613</v>
      </c>
      <c r="G1505" t="s">
        <v>38612</v>
      </c>
      <c r="I1505">
        <f t="shared" si="46"/>
        <v>-3.2673052807603142E-3</v>
      </c>
      <c r="J1505">
        <f t="shared" si="47"/>
        <v>-3.2673052807603142E-3</v>
      </c>
    </row>
    <row r="1506" spans="1:10" x14ac:dyDescent="0.3">
      <c r="A1506" t="s">
        <v>7233</v>
      </c>
      <c r="B1506" t="s">
        <v>38614</v>
      </c>
      <c r="C1506" t="s">
        <v>38615</v>
      </c>
      <c r="D1506" t="s">
        <v>38614</v>
      </c>
      <c r="E1506" t="s">
        <v>38616</v>
      </c>
      <c r="F1506" t="s">
        <v>38617</v>
      </c>
      <c r="G1506" t="s">
        <v>38616</v>
      </c>
      <c r="I1506">
        <f t="shared" si="46"/>
        <v>7.3384896558696547E-3</v>
      </c>
      <c r="J1506">
        <f t="shared" si="47"/>
        <v>7.3384896558696547E-3</v>
      </c>
    </row>
    <row r="1507" spans="1:10" x14ac:dyDescent="0.3">
      <c r="A1507" t="s">
        <v>7235</v>
      </c>
      <c r="B1507" t="s">
        <v>38618</v>
      </c>
      <c r="C1507" t="s">
        <v>38619</v>
      </c>
      <c r="D1507" t="s">
        <v>38563</v>
      </c>
      <c r="E1507" t="s">
        <v>38620</v>
      </c>
      <c r="F1507" t="s">
        <v>38621</v>
      </c>
      <c r="G1507" t="s">
        <v>38620</v>
      </c>
      <c r="I1507">
        <f t="shared" si="46"/>
        <v>1.3963219726308939E-3</v>
      </c>
      <c r="J1507">
        <f t="shared" si="47"/>
        <v>1.3963219726308939E-3</v>
      </c>
    </row>
    <row r="1508" spans="1:10" x14ac:dyDescent="0.3">
      <c r="A1508" t="s">
        <v>7237</v>
      </c>
      <c r="B1508" t="s">
        <v>38622</v>
      </c>
      <c r="C1508" t="s">
        <v>38623</v>
      </c>
      <c r="D1508" t="s">
        <v>38624</v>
      </c>
      <c r="E1508" t="s">
        <v>38625</v>
      </c>
      <c r="F1508" t="s">
        <v>33788</v>
      </c>
      <c r="G1508" t="s">
        <v>38625</v>
      </c>
      <c r="I1508">
        <f t="shared" si="46"/>
        <v>-2.7426320371066655E-3</v>
      </c>
      <c r="J1508">
        <f t="shared" si="47"/>
        <v>-2.7426320371066655E-3</v>
      </c>
    </row>
    <row r="1509" spans="1:10" x14ac:dyDescent="0.3">
      <c r="A1509" t="s">
        <v>7240</v>
      </c>
      <c r="B1509" t="s">
        <v>38626</v>
      </c>
      <c r="C1509" t="s">
        <v>38627</v>
      </c>
      <c r="D1509" t="s">
        <v>38626</v>
      </c>
      <c r="E1509" t="s">
        <v>38627</v>
      </c>
      <c r="F1509" t="s">
        <v>38628</v>
      </c>
      <c r="G1509" t="s">
        <v>38627</v>
      </c>
      <c r="I1509">
        <f t="shared" si="46"/>
        <v>1.2948789733892976E-2</v>
      </c>
      <c r="J1509">
        <f t="shared" si="47"/>
        <v>1.2948789733892976E-2</v>
      </c>
    </row>
    <row r="1510" spans="1:10" x14ac:dyDescent="0.3">
      <c r="A1510" t="s">
        <v>7242</v>
      </c>
      <c r="B1510" t="s">
        <v>38629</v>
      </c>
      <c r="C1510" t="s">
        <v>38629</v>
      </c>
      <c r="D1510" t="s">
        <v>38630</v>
      </c>
      <c r="E1510" t="s">
        <v>38631</v>
      </c>
      <c r="F1510" t="s">
        <v>38632</v>
      </c>
      <c r="G1510" t="s">
        <v>38631</v>
      </c>
      <c r="I1510">
        <f t="shared" si="46"/>
        <v>-3.3885843511539719E-2</v>
      </c>
      <c r="J1510">
        <f t="shared" si="47"/>
        <v>-3.3885843511539719E-2</v>
      </c>
    </row>
    <row r="1511" spans="1:10" x14ac:dyDescent="0.3">
      <c r="A1511" t="s">
        <v>7244</v>
      </c>
      <c r="B1511" t="s">
        <v>38633</v>
      </c>
      <c r="C1511" t="s">
        <v>38633</v>
      </c>
      <c r="D1511" t="s">
        <v>38634</v>
      </c>
      <c r="E1511" t="s">
        <v>38635</v>
      </c>
      <c r="F1511" t="s">
        <v>38636</v>
      </c>
      <c r="G1511" t="s">
        <v>38635</v>
      </c>
      <c r="I1511">
        <f t="shared" si="46"/>
        <v>-1.4971180552562422E-2</v>
      </c>
      <c r="J1511">
        <f t="shared" si="47"/>
        <v>-1.4971180552562422E-2</v>
      </c>
    </row>
    <row r="1512" spans="1:10" x14ac:dyDescent="0.3">
      <c r="A1512" t="s">
        <v>7246</v>
      </c>
      <c r="B1512" t="s">
        <v>38637</v>
      </c>
      <c r="C1512" t="s">
        <v>38638</v>
      </c>
      <c r="D1512" t="s">
        <v>38637</v>
      </c>
      <c r="E1512" t="s">
        <v>38638</v>
      </c>
      <c r="F1512" t="s">
        <v>38639</v>
      </c>
      <c r="G1512" t="s">
        <v>38638</v>
      </c>
      <c r="I1512">
        <f t="shared" si="46"/>
        <v>1.572209411209648E-2</v>
      </c>
      <c r="J1512">
        <f t="shared" si="47"/>
        <v>1.572209411209648E-2</v>
      </c>
    </row>
    <row r="1513" spans="1:10" x14ac:dyDescent="0.3">
      <c r="A1513" t="s">
        <v>7250</v>
      </c>
      <c r="B1513" t="s">
        <v>38640</v>
      </c>
      <c r="C1513" t="s">
        <v>38641</v>
      </c>
      <c r="D1513" t="s">
        <v>38640</v>
      </c>
      <c r="E1513" t="s">
        <v>38642</v>
      </c>
      <c r="F1513" t="s">
        <v>38643</v>
      </c>
      <c r="G1513" t="s">
        <v>38642</v>
      </c>
      <c r="I1513">
        <f t="shared" si="46"/>
        <v>1.6367809392829554E-2</v>
      </c>
      <c r="J1513">
        <f t="shared" si="47"/>
        <v>1.6367809392829554E-2</v>
      </c>
    </row>
    <row r="1514" spans="1:10" x14ac:dyDescent="0.3">
      <c r="A1514" t="s">
        <v>7252</v>
      </c>
      <c r="B1514" t="s">
        <v>38644</v>
      </c>
      <c r="C1514" t="s">
        <v>38645</v>
      </c>
      <c r="D1514" t="s">
        <v>38646</v>
      </c>
      <c r="E1514" t="s">
        <v>38647</v>
      </c>
      <c r="F1514" t="s">
        <v>38648</v>
      </c>
      <c r="G1514" t="s">
        <v>38647</v>
      </c>
      <c r="I1514">
        <f t="shared" si="46"/>
        <v>1.3298378050492903E-2</v>
      </c>
      <c r="J1514">
        <f t="shared" si="47"/>
        <v>1.3298378050492903E-2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CD4DA-6C94-4453-94D2-E9FD8B61B0A1}">
  <dimension ref="A1:L35"/>
  <sheetViews>
    <sheetView zoomScale="70" zoomScaleNormal="70" workbookViewId="0">
      <selection activeCell="K2" sqref="K2"/>
    </sheetView>
  </sheetViews>
  <sheetFormatPr defaultRowHeight="14.4" x14ac:dyDescent="0.3"/>
  <cols>
    <col min="1" max="1" width="10.77734375" customWidth="1"/>
    <col min="2" max="2" width="7.33203125" customWidth="1"/>
    <col min="4" max="4" width="23.33203125" customWidth="1"/>
    <col min="5" max="5" width="23.5546875" customWidth="1"/>
    <col min="6" max="6" width="7.6640625" customWidth="1"/>
    <col min="7" max="7" width="22.109375" customWidth="1"/>
    <col min="8" max="8" width="22.6640625" customWidth="1"/>
    <col min="9" max="9" width="24" customWidth="1"/>
    <col min="10" max="10" width="10.88671875" bestFit="1" customWidth="1"/>
    <col min="11" max="11" width="24.5546875" customWidth="1"/>
    <col min="12" max="12" width="29.33203125" customWidth="1"/>
  </cols>
  <sheetData>
    <row r="1" spans="1:12" ht="15" thickBot="1" x14ac:dyDescent="0.35">
      <c r="A1" s="16" t="s">
        <v>59461</v>
      </c>
      <c r="B1" s="18" t="s">
        <v>59443</v>
      </c>
      <c r="C1" s="18" t="s">
        <v>59444</v>
      </c>
      <c r="D1" s="16" t="s">
        <v>59472</v>
      </c>
      <c r="E1" s="18" t="s">
        <v>59473</v>
      </c>
      <c r="G1" s="28" t="s">
        <v>59457</v>
      </c>
      <c r="H1" s="16" t="s">
        <v>59458</v>
      </c>
      <c r="I1" s="17" t="s">
        <v>59449</v>
      </c>
      <c r="K1" s="16" t="s">
        <v>59462</v>
      </c>
      <c r="L1" s="18" t="s">
        <v>59463</v>
      </c>
    </row>
    <row r="2" spans="1:12" x14ac:dyDescent="0.3">
      <c r="A2" s="69">
        <v>4.7619047619047603E-2</v>
      </c>
      <c r="B2" s="65">
        <v>1</v>
      </c>
      <c r="C2" s="12">
        <v>0</v>
      </c>
      <c r="D2" s="31">
        <f>B2*WFC!$O$8</f>
        <v>6.2554755550569294E-4</v>
      </c>
      <c r="E2" s="80">
        <f>C2*MSFT!$O$8</f>
        <v>0</v>
      </c>
      <c r="G2" s="30">
        <f t="shared" ref="G2:G22" si="0">(D2-$D$25)^2</f>
        <v>9.7827436049787207E-8</v>
      </c>
      <c r="H2" s="31">
        <f>(E2-$E$25)^2</f>
        <v>1.3947815618962093E-7</v>
      </c>
      <c r="I2" s="19">
        <f>D2*E2</f>
        <v>0</v>
      </c>
      <c r="K2" s="19">
        <f>SUMPRODUCT($H$29:$I$29,D2:E2)</f>
        <v>3.7532853330341577E-4</v>
      </c>
      <c r="L2" s="62">
        <f>(K2-$I$24)^2</f>
        <v>1.465141654986347E-9</v>
      </c>
    </row>
    <row r="3" spans="1:12" x14ac:dyDescent="0.3">
      <c r="A3" s="43">
        <v>4.7619047619047603E-2</v>
      </c>
      <c r="B3" s="66">
        <v>0.95</v>
      </c>
      <c r="C3" s="13">
        <v>0.05</v>
      </c>
      <c r="D3" s="33">
        <f>B3*WFC!$O$8</f>
        <v>5.9427017773040823E-4</v>
      </c>
      <c r="E3" s="81">
        <f>C3*MSFT!$O$8</f>
        <v>3.7346774451031379E-5</v>
      </c>
      <c r="G3" s="32">
        <f t="shared" si="0"/>
        <v>7.9240223200327622E-8</v>
      </c>
      <c r="H3" s="33">
        <f t="shared" ref="H3:H22" si="1">(E3-$E$25)^2</f>
        <v>1.1297730651359297E-7</v>
      </c>
      <c r="I3" s="20">
        <f t="shared" ref="I3:I22" si="2">D3*E3</f>
        <v>2.2194074290671886E-8</v>
      </c>
      <c r="K3" s="20">
        <f t="shared" ref="K3:K22" si="3">SUMPRODUCT($H$29:$I$29,D3:E3)</f>
        <v>3.7150081641865748E-4</v>
      </c>
      <c r="L3" s="63">
        <f t="shared" ref="L3:L22" si="4">(K3-$I$24)^2</f>
        <v>1.1867647405389389E-9</v>
      </c>
    </row>
    <row r="4" spans="1:12" x14ac:dyDescent="0.3">
      <c r="A4" s="43">
        <v>4.7619047619047603E-2</v>
      </c>
      <c r="B4" s="66">
        <v>0.9</v>
      </c>
      <c r="C4" s="13">
        <v>0.1</v>
      </c>
      <c r="D4" s="33">
        <f>B4*WFC!$O$8</f>
        <v>5.6299279995512363E-4</v>
      </c>
      <c r="E4" s="81">
        <f>C4*MSFT!$O$8</f>
        <v>7.4693548902062757E-5</v>
      </c>
      <c r="G4" s="32">
        <f t="shared" si="0"/>
        <v>6.2609559071863841E-8</v>
      </c>
      <c r="H4" s="33">
        <f t="shared" si="1"/>
        <v>8.9266019961357384E-8</v>
      </c>
      <c r="I4" s="20">
        <f t="shared" si="2"/>
        <v>4.2051930234957261E-8</v>
      </c>
      <c r="K4" s="20">
        <f t="shared" si="3"/>
        <v>3.6767309953389924E-4</v>
      </c>
      <c r="L4" s="63">
        <f t="shared" si="4"/>
        <v>9.3769065919126152E-10</v>
      </c>
    </row>
    <row r="5" spans="1:12" x14ac:dyDescent="0.3">
      <c r="A5" s="43">
        <v>4.7619047619047603E-2</v>
      </c>
      <c r="B5" s="66">
        <v>0.85</v>
      </c>
      <c r="C5" s="13">
        <v>0.15</v>
      </c>
      <c r="D5" s="33">
        <f>B5*WFC!$O$8</f>
        <v>5.3171542217983904E-4</v>
      </c>
      <c r="E5" s="81">
        <f>C5*MSFT!$O$8</f>
        <v>1.1204032335309412E-4</v>
      </c>
      <c r="G5" s="32">
        <f t="shared" si="0"/>
        <v>4.7935443664395787E-8</v>
      </c>
      <c r="H5" s="33">
        <f t="shared" si="1"/>
        <v>6.8344296532914254E-8</v>
      </c>
      <c r="I5" s="20">
        <f t="shared" si="2"/>
        <v>5.9573567832856116E-8</v>
      </c>
      <c r="K5" s="20">
        <f t="shared" si="3"/>
        <v>3.6384538264914106E-4</v>
      </c>
      <c r="L5" s="63">
        <f t="shared" si="4"/>
        <v>7.1791941094331356E-10</v>
      </c>
    </row>
    <row r="6" spans="1:12" x14ac:dyDescent="0.3">
      <c r="A6" s="43">
        <v>4.7619047619047603E-2</v>
      </c>
      <c r="B6" s="66">
        <v>0.8</v>
      </c>
      <c r="C6" s="13">
        <v>0.2</v>
      </c>
      <c r="D6" s="33">
        <f>B6*WFC!$O$8</f>
        <v>5.0043804440455433E-4</v>
      </c>
      <c r="E6" s="81">
        <f>C6*MSFT!$O$8</f>
        <v>1.4938709780412551E-4</v>
      </c>
      <c r="G6" s="32">
        <f t="shared" si="0"/>
        <v>3.5217876977923431E-8</v>
      </c>
      <c r="H6" s="33">
        <f t="shared" si="1"/>
        <v>5.0212136228263524E-8</v>
      </c>
      <c r="I6" s="20">
        <f t="shared" si="2"/>
        <v>7.4758987084368459E-8</v>
      </c>
      <c r="K6" s="20">
        <f t="shared" si="3"/>
        <v>3.6001766576438282E-4</v>
      </c>
      <c r="L6" s="63">
        <f t="shared" si="4"/>
        <v>5.2745099579508896E-10</v>
      </c>
    </row>
    <row r="7" spans="1:12" x14ac:dyDescent="0.3">
      <c r="A7" s="43">
        <v>4.7619047619047603E-2</v>
      </c>
      <c r="B7" s="66">
        <v>0.75</v>
      </c>
      <c r="C7" s="13">
        <v>0.25</v>
      </c>
      <c r="D7" s="33">
        <f>B7*WFC!$O$8</f>
        <v>4.6916066662926973E-4</v>
      </c>
      <c r="E7" s="81">
        <f>C7*MSFT!$O$8</f>
        <v>1.8673387225515687E-4</v>
      </c>
      <c r="G7" s="32">
        <f t="shared" si="0"/>
        <v>2.4456859012446858E-8</v>
      </c>
      <c r="H7" s="33">
        <f t="shared" si="1"/>
        <v>3.4869539047405227E-8</v>
      </c>
      <c r="I7" s="20">
        <f t="shared" si="2"/>
        <v>8.7608187989494296E-8</v>
      </c>
      <c r="K7" s="20">
        <f t="shared" si="3"/>
        <v>3.5618994887962459E-4</v>
      </c>
      <c r="L7" s="63">
        <f t="shared" si="4"/>
        <v>3.6628541374659093E-10</v>
      </c>
    </row>
    <row r="8" spans="1:12" x14ac:dyDescent="0.3">
      <c r="A8" s="43">
        <v>4.7619047619047603E-2</v>
      </c>
      <c r="B8" s="66">
        <v>0.7</v>
      </c>
      <c r="C8" s="13">
        <v>0.3</v>
      </c>
      <c r="D8" s="33">
        <f>B8*WFC!$O$8</f>
        <v>4.3788328885398502E-4</v>
      </c>
      <c r="E8" s="81">
        <f>C8*MSFT!$O$8</f>
        <v>2.2408064670618823E-4</v>
      </c>
      <c r="G8" s="32">
        <f t="shared" si="0"/>
        <v>1.5652389767965993E-8</v>
      </c>
      <c r="H8" s="33">
        <f t="shared" si="1"/>
        <v>2.2316504990339346E-8</v>
      </c>
      <c r="I8" s="20">
        <f t="shared" si="2"/>
        <v>9.8121170548233595E-8</v>
      </c>
      <c r="K8" s="20">
        <f t="shared" si="3"/>
        <v>3.523622319948663E-4</v>
      </c>
      <c r="L8" s="63">
        <f t="shared" si="4"/>
        <v>2.3442266479781786E-10</v>
      </c>
    </row>
    <row r="9" spans="1:12" x14ac:dyDescent="0.3">
      <c r="A9" s="43">
        <v>4.7619047619047603E-2</v>
      </c>
      <c r="B9" s="66">
        <v>0.65</v>
      </c>
      <c r="C9" s="13">
        <v>0.35</v>
      </c>
      <c r="D9" s="33">
        <f>B9*WFC!$O$8</f>
        <v>4.0660591107870043E-4</v>
      </c>
      <c r="E9" s="81">
        <f>C9*MSFT!$O$8</f>
        <v>2.6142742115721962E-4</v>
      </c>
      <c r="G9" s="32">
        <f t="shared" si="0"/>
        <v>8.8044692444808943E-9</v>
      </c>
      <c r="H9" s="33">
        <f t="shared" si="1"/>
        <v>1.2553034057065878E-8</v>
      </c>
      <c r="I9" s="20">
        <f t="shared" si="2"/>
        <v>1.0629793476058641E-7</v>
      </c>
      <c r="K9" s="20">
        <f t="shared" si="3"/>
        <v>3.4853451511010811E-4</v>
      </c>
      <c r="L9" s="63">
        <f t="shared" si="4"/>
        <v>1.3186274894877472E-10</v>
      </c>
    </row>
    <row r="10" spans="1:12" x14ac:dyDescent="0.3">
      <c r="A10" s="43">
        <v>4.7619047619047603E-2</v>
      </c>
      <c r="B10" s="66">
        <v>0.6</v>
      </c>
      <c r="C10" s="13">
        <v>0.4</v>
      </c>
      <c r="D10" s="33">
        <f>B10*WFC!$O$8</f>
        <v>3.7532853330341577E-4</v>
      </c>
      <c r="E10" s="81">
        <f>C10*MSFT!$O$8</f>
        <v>2.9877419560825103E-4</v>
      </c>
      <c r="G10" s="32">
        <f t="shared" si="0"/>
        <v>3.9130974419915215E-9</v>
      </c>
      <c r="H10" s="33">
        <f t="shared" si="1"/>
        <v>5.5791262475848266E-9</v>
      </c>
      <c r="I10" s="20">
        <f t="shared" si="2"/>
        <v>1.1213848062655271E-7</v>
      </c>
      <c r="K10" s="20">
        <f t="shared" si="3"/>
        <v>3.4470679822534988E-4</v>
      </c>
      <c r="L10" s="63">
        <f t="shared" si="4"/>
        <v>5.8605666199456534E-11</v>
      </c>
    </row>
    <row r="11" spans="1:12" x14ac:dyDescent="0.3">
      <c r="A11" s="43">
        <v>4.7619047619047603E-2</v>
      </c>
      <c r="B11" s="66">
        <v>0.55000000000000004</v>
      </c>
      <c r="C11" s="13">
        <v>0.45</v>
      </c>
      <c r="D11" s="33">
        <f>B11*WFC!$O$8</f>
        <v>3.4405115552813112E-4</v>
      </c>
      <c r="E11" s="81">
        <f>C11*MSFT!$O$8</f>
        <v>3.3612097005928239E-4</v>
      </c>
      <c r="G11" s="32">
        <f t="shared" si="0"/>
        <v>9.7827436049789072E-10</v>
      </c>
      <c r="H11" s="33">
        <f t="shared" si="1"/>
        <v>1.3947815618962046E-9</v>
      </c>
      <c r="I11" s="20">
        <f t="shared" si="2"/>
        <v>1.1564280814613247E-7</v>
      </c>
      <c r="K11" s="20">
        <f t="shared" si="3"/>
        <v>3.4087908134059164E-4</v>
      </c>
      <c r="L11" s="63">
        <f t="shared" si="4"/>
        <v>1.4651416549864964E-11</v>
      </c>
    </row>
    <row r="12" spans="1:12" x14ac:dyDescent="0.3">
      <c r="A12" s="43">
        <v>4.7619047619047603E-2</v>
      </c>
      <c r="B12" s="66">
        <v>0.5</v>
      </c>
      <c r="C12" s="13">
        <v>0.5</v>
      </c>
      <c r="D12" s="33">
        <f>B12*WFC!$O$8</f>
        <v>3.1277377775284647E-4</v>
      </c>
      <c r="E12" s="81">
        <f>C12*MSFT!$O$8</f>
        <v>3.7346774451031374E-4</v>
      </c>
      <c r="G12" s="32">
        <f t="shared" si="0"/>
        <v>1.0579449157400588E-37</v>
      </c>
      <c r="H12" s="33">
        <f t="shared" si="1"/>
        <v>2.9387358770557188E-39</v>
      </c>
      <c r="I12" s="20">
        <f t="shared" si="2"/>
        <v>1.1681091731932572E-7</v>
      </c>
      <c r="K12" s="20">
        <f t="shared" si="3"/>
        <v>3.370513644558334E-4</v>
      </c>
      <c r="L12" s="63">
        <f t="shared" si="4"/>
        <v>4.70197740328915E-38</v>
      </c>
    </row>
    <row r="13" spans="1:12" x14ac:dyDescent="0.3">
      <c r="A13" s="43">
        <v>4.7619047619047603E-2</v>
      </c>
      <c r="B13" s="66">
        <v>0.45</v>
      </c>
      <c r="C13" s="13">
        <v>0.55000000000000004</v>
      </c>
      <c r="D13" s="33">
        <f>B13*WFC!$O$8</f>
        <v>2.8149639997756182E-4</v>
      </c>
      <c r="E13" s="81">
        <f>C13*MSFT!$O$8</f>
        <v>4.1081451896134516E-4</v>
      </c>
      <c r="G13" s="32">
        <f t="shared" si="0"/>
        <v>9.7827436049784998E-10</v>
      </c>
      <c r="H13" s="33">
        <f t="shared" si="1"/>
        <v>1.3947815618962168E-9</v>
      </c>
      <c r="I13" s="20">
        <f t="shared" si="2"/>
        <v>1.1564280814613247E-7</v>
      </c>
      <c r="K13" s="20">
        <f t="shared" si="3"/>
        <v>3.3322364757107516E-4</v>
      </c>
      <c r="L13" s="63">
        <f t="shared" si="4"/>
        <v>1.4651416549861645E-11</v>
      </c>
    </row>
    <row r="14" spans="1:12" x14ac:dyDescent="0.3">
      <c r="A14" s="43">
        <v>4.7619047619047603E-2</v>
      </c>
      <c r="B14" s="66">
        <v>0.39999999999999902</v>
      </c>
      <c r="C14" s="13">
        <v>0.6</v>
      </c>
      <c r="D14" s="33">
        <f>B14*WFC!$O$8</f>
        <v>2.5021902220227657E-4</v>
      </c>
      <c r="E14" s="81">
        <f>C14*MSFT!$O$8</f>
        <v>4.4816129341237646E-4</v>
      </c>
      <c r="G14" s="32">
        <f t="shared" si="0"/>
        <v>3.9130974419915149E-9</v>
      </c>
      <c r="H14" s="33">
        <f t="shared" si="1"/>
        <v>5.5791262475848423E-9</v>
      </c>
      <c r="I14" s="20">
        <f t="shared" si="2"/>
        <v>1.121384806265524E-7</v>
      </c>
      <c r="K14" s="20">
        <f t="shared" si="3"/>
        <v>3.2939593068631655E-4</v>
      </c>
      <c r="L14" s="63">
        <f t="shared" si="4"/>
        <v>5.8605666199455706E-11</v>
      </c>
    </row>
    <row r="15" spans="1:12" x14ac:dyDescent="0.3">
      <c r="A15" s="43">
        <v>4.7619047619047603E-2</v>
      </c>
      <c r="B15" s="66">
        <v>0.34999999999999898</v>
      </c>
      <c r="C15" s="13">
        <v>0.65</v>
      </c>
      <c r="D15" s="33">
        <f>B15*WFC!$O$8</f>
        <v>2.1894164442699189E-4</v>
      </c>
      <c r="E15" s="81">
        <f>C15*MSFT!$O$8</f>
        <v>4.8550806786340787E-4</v>
      </c>
      <c r="G15" s="32">
        <f t="shared" si="0"/>
        <v>8.8044692444808893E-9</v>
      </c>
      <c r="H15" s="33">
        <f t="shared" si="1"/>
        <v>1.2553034057065901E-8</v>
      </c>
      <c r="I15" s="20">
        <f t="shared" si="2"/>
        <v>1.0629793476058609E-7</v>
      </c>
      <c r="K15" s="20">
        <f t="shared" si="3"/>
        <v>3.2556821380155831E-4</v>
      </c>
      <c r="L15" s="63">
        <f t="shared" si="4"/>
        <v>1.3186274894877348E-10</v>
      </c>
    </row>
    <row r="16" spans="1:12" x14ac:dyDescent="0.3">
      <c r="A16" s="43">
        <v>4.7619047619047603E-2</v>
      </c>
      <c r="B16" s="66">
        <v>0.29999999999999899</v>
      </c>
      <c r="C16" s="13">
        <v>0.7</v>
      </c>
      <c r="D16" s="33">
        <f>B16*WFC!$O$8</f>
        <v>1.8766426665170724E-4</v>
      </c>
      <c r="E16" s="81">
        <f>C16*MSFT!$O$8</f>
        <v>5.2285484231443923E-4</v>
      </c>
      <c r="G16" s="32">
        <f t="shared" si="0"/>
        <v>1.5652389767966E-8</v>
      </c>
      <c r="H16" s="33">
        <f t="shared" si="1"/>
        <v>2.2316504990339369E-8</v>
      </c>
      <c r="I16" s="20">
        <f t="shared" si="2"/>
        <v>9.8121170548233264E-8</v>
      </c>
      <c r="K16" s="20">
        <f>SUMPRODUCT($H$29:$I$29,D16:E16)</f>
        <v>3.2174049691680007E-4</v>
      </c>
      <c r="L16" s="63">
        <f t="shared" si="4"/>
        <v>2.3442266479781786E-10</v>
      </c>
    </row>
    <row r="17" spans="1:12" x14ac:dyDescent="0.3">
      <c r="A17" s="43">
        <v>4.7619047619047603E-2</v>
      </c>
      <c r="B17" s="66">
        <v>0.249999999999999</v>
      </c>
      <c r="C17" s="13">
        <v>0.75</v>
      </c>
      <c r="D17" s="33">
        <f>B17*WFC!$O$8</f>
        <v>1.5638688887642261E-4</v>
      </c>
      <c r="E17" s="81">
        <f>C17*MSFT!$O$8</f>
        <v>5.6020161676547059E-4</v>
      </c>
      <c r="G17" s="32">
        <f t="shared" si="0"/>
        <v>2.4456859012446841E-8</v>
      </c>
      <c r="H17" s="33">
        <f t="shared" si="1"/>
        <v>3.4869539047405254E-8</v>
      </c>
      <c r="I17" s="20">
        <f t="shared" si="2"/>
        <v>8.7608187989493939E-8</v>
      </c>
      <c r="K17" s="20">
        <f t="shared" si="3"/>
        <v>3.1791278003204184E-4</v>
      </c>
      <c r="L17" s="63">
        <f t="shared" si="4"/>
        <v>3.6628541374658886E-10</v>
      </c>
    </row>
    <row r="18" spans="1:12" x14ac:dyDescent="0.3">
      <c r="A18" s="43">
        <v>4.7619047619047603E-2</v>
      </c>
      <c r="B18" s="66">
        <v>0.19999999999999901</v>
      </c>
      <c r="C18" s="13">
        <v>0.8</v>
      </c>
      <c r="D18" s="33">
        <f>B18*WFC!$O$8</f>
        <v>1.2510951110113796E-4</v>
      </c>
      <c r="E18" s="81">
        <f>C18*MSFT!$O$8</f>
        <v>5.9754839121650206E-4</v>
      </c>
      <c r="G18" s="32">
        <f t="shared" si="0"/>
        <v>3.5217876977923431E-8</v>
      </c>
      <c r="H18" s="33">
        <f t="shared" si="1"/>
        <v>5.0212136228263604E-8</v>
      </c>
      <c r="I18" s="20">
        <f t="shared" si="2"/>
        <v>7.4758987084368088E-8</v>
      </c>
      <c r="K18" s="20">
        <f t="shared" si="3"/>
        <v>3.140850631472836E-4</v>
      </c>
      <c r="L18" s="63">
        <f t="shared" si="4"/>
        <v>5.2745099579508648E-10</v>
      </c>
    </row>
    <row r="19" spans="1:12" x14ac:dyDescent="0.3">
      <c r="A19" s="43">
        <v>4.7619047619047603E-2</v>
      </c>
      <c r="B19" s="66">
        <v>0.149999999999999</v>
      </c>
      <c r="C19" s="13">
        <v>0.85</v>
      </c>
      <c r="D19" s="33">
        <f>B19*WFC!$O$8</f>
        <v>9.3832133325853306E-5</v>
      </c>
      <c r="E19" s="81">
        <f>C19*MSFT!$O$8</f>
        <v>6.3489516566753331E-4</v>
      </c>
      <c r="G19" s="32">
        <f t="shared" si="0"/>
        <v>4.793544366439576E-8</v>
      </c>
      <c r="H19" s="33">
        <f t="shared" si="1"/>
        <v>6.8344296532914281E-8</v>
      </c>
      <c r="I19" s="20">
        <f t="shared" si="2"/>
        <v>5.9573567832855706E-8</v>
      </c>
      <c r="K19" s="20">
        <f t="shared" si="3"/>
        <v>3.1025734626252531E-4</v>
      </c>
      <c r="L19" s="63">
        <f t="shared" si="4"/>
        <v>7.1791941094331356E-10</v>
      </c>
    </row>
    <row r="20" spans="1:12" x14ac:dyDescent="0.3">
      <c r="A20" s="43">
        <v>4.7619047619047603E-2</v>
      </c>
      <c r="B20" s="66">
        <v>9.9999999999999006E-2</v>
      </c>
      <c r="C20" s="13">
        <v>0.9</v>
      </c>
      <c r="D20" s="33">
        <f>B20*WFC!$O$8</f>
        <v>6.2554755550568668E-5</v>
      </c>
      <c r="E20" s="81">
        <f>C20*MSFT!$O$8</f>
        <v>6.7224194011856477E-4</v>
      </c>
      <c r="G20" s="32">
        <f t="shared" si="0"/>
        <v>6.2609559071863841E-8</v>
      </c>
      <c r="H20" s="33">
        <f t="shared" si="1"/>
        <v>8.9266019961357477E-8</v>
      </c>
      <c r="I20" s="20">
        <f t="shared" si="2"/>
        <v>4.2051930234956837E-8</v>
      </c>
      <c r="K20" s="20">
        <f t="shared" si="3"/>
        <v>3.0642962937776712E-4</v>
      </c>
      <c r="L20" s="63">
        <f t="shared" si="4"/>
        <v>9.3769065919126152E-10</v>
      </c>
    </row>
    <row r="21" spans="1:12" x14ac:dyDescent="0.3">
      <c r="A21" s="43">
        <v>4.7619047619047603E-2</v>
      </c>
      <c r="B21" s="66">
        <v>4.9999999999998997E-2</v>
      </c>
      <c r="C21" s="13">
        <v>0.95</v>
      </c>
      <c r="D21" s="33">
        <f>B21*WFC!$O$8</f>
        <v>3.1277377775284022E-5</v>
      </c>
      <c r="E21" s="81">
        <f>C21*MSFT!$O$8</f>
        <v>7.0958871456959613E-4</v>
      </c>
      <c r="G21" s="32">
        <f t="shared" si="0"/>
        <v>7.9240223200327648E-8</v>
      </c>
      <c r="H21" s="33">
        <f t="shared" si="1"/>
        <v>1.1297730651359305E-7</v>
      </c>
      <c r="I21" s="20">
        <f t="shared" si="2"/>
        <v>2.2194074290671443E-8</v>
      </c>
      <c r="K21" s="20">
        <f t="shared" si="3"/>
        <v>3.0260191249300889E-4</v>
      </c>
      <c r="L21" s="63">
        <f t="shared" si="4"/>
        <v>1.1867647405389389E-9</v>
      </c>
    </row>
    <row r="22" spans="1:12" ht="15" thickBot="1" x14ac:dyDescent="0.35">
      <c r="A22" s="44">
        <v>4.7619047619047603E-2</v>
      </c>
      <c r="B22" s="67">
        <v>0</v>
      </c>
      <c r="C22" s="14">
        <v>1</v>
      </c>
      <c r="D22" s="35">
        <f>B22*WFC!$O$8</f>
        <v>0</v>
      </c>
      <c r="E22" s="82">
        <f>C22*MSFT!$O$8</f>
        <v>7.4693548902062749E-4</v>
      </c>
      <c r="G22" s="34">
        <f t="shared" si="0"/>
        <v>9.7827436049786796E-8</v>
      </c>
      <c r="H22" s="35">
        <f t="shared" si="1"/>
        <v>1.3947815618962101E-7</v>
      </c>
      <c r="I22" s="21">
        <f t="shared" si="2"/>
        <v>0</v>
      </c>
      <c r="K22" s="21">
        <f t="shared" si="3"/>
        <v>2.9877419560825103E-4</v>
      </c>
      <c r="L22" s="64">
        <f t="shared" si="4"/>
        <v>1.4651416549863139E-9</v>
      </c>
    </row>
    <row r="23" spans="1:12" ht="15" thickBot="1" x14ac:dyDescent="0.35">
      <c r="A23">
        <f>SUM(A2:A22)</f>
        <v>0.99999999999999933</v>
      </c>
    </row>
    <row r="24" spans="1:12" x14ac:dyDescent="0.3">
      <c r="D24" s="16" t="s">
        <v>59454</v>
      </c>
      <c r="E24" s="16" t="s">
        <v>59454</v>
      </c>
      <c r="H24" s="53" t="s">
        <v>59465</v>
      </c>
      <c r="I24" s="71">
        <f>SUMPRODUCT(K2:K22,A2:A22)</f>
        <v>3.3705136445583318E-4</v>
      </c>
    </row>
    <row r="25" spans="1:12" x14ac:dyDescent="0.3">
      <c r="D25" s="29">
        <f>SUMPRODUCT(D2:D22,A2:A22)</f>
        <v>3.1277377775284614E-4</v>
      </c>
      <c r="E25" s="29">
        <f>SUMPRODUCT(E2:E22,A2:A22)</f>
        <v>3.7346774451031369E-4</v>
      </c>
      <c r="H25" s="54" t="s">
        <v>59464</v>
      </c>
      <c r="I25" s="72">
        <f>SUMPRODUCT(L2:L22,A2:A22)</f>
        <v>5.3721860682832684E-10</v>
      </c>
    </row>
    <row r="26" spans="1:12" ht="15" thickBot="1" x14ac:dyDescent="0.35">
      <c r="D26" s="17" t="s">
        <v>59455</v>
      </c>
      <c r="E26" s="17" t="s">
        <v>59455</v>
      </c>
      <c r="H26" s="55" t="s">
        <v>59468</v>
      </c>
      <c r="I26" s="21">
        <f>SQRT(I25)</f>
        <v>2.3177976763046573E-5</v>
      </c>
    </row>
    <row r="27" spans="1:12" ht="15" thickBot="1" x14ac:dyDescent="0.35">
      <c r="D27" s="73">
        <f>SUMPRODUCT(G2:G22,A2:A22)</f>
        <v>3.5870059884921967E-8</v>
      </c>
      <c r="E27" s="73">
        <f>SUMPRODUCT(H2:H22,A2:A22)</f>
        <v>5.1141990602861015E-8</v>
      </c>
    </row>
    <row r="28" spans="1:12" ht="15" thickBot="1" x14ac:dyDescent="0.35">
      <c r="D28" s="17" t="s">
        <v>59456</v>
      </c>
      <c r="E28" s="17" t="s">
        <v>59456</v>
      </c>
      <c r="H28" s="40" t="s">
        <v>59466</v>
      </c>
      <c r="I28" s="56" t="s">
        <v>59467</v>
      </c>
    </row>
    <row r="29" spans="1:12" ht="15" thickBot="1" x14ac:dyDescent="0.35">
      <c r="D29" s="48">
        <f>SQRT(D27)</f>
        <v>1.8939392779316334E-4</v>
      </c>
      <c r="E29" s="48">
        <f>SQRT(E27)</f>
        <v>2.2614594978212857E-4</v>
      </c>
      <c r="H29" s="60">
        <v>0.6</v>
      </c>
      <c r="I29" s="61">
        <v>0.4</v>
      </c>
    </row>
    <row r="30" spans="1:12" ht="15" thickBot="1" x14ac:dyDescent="0.35"/>
    <row r="31" spans="1:12" ht="15" thickBot="1" x14ac:dyDescent="0.35">
      <c r="D31" s="37" t="s">
        <v>59459</v>
      </c>
      <c r="E31" s="25"/>
      <c r="H31" s="18" t="s">
        <v>59469</v>
      </c>
    </row>
    <row r="32" spans="1:12" ht="15" thickBot="1" x14ac:dyDescent="0.35">
      <c r="D32" s="38">
        <f>SUMPRODUCT(I2:I22,A2:A22)</f>
        <v>7.3980247635572787E-8</v>
      </c>
      <c r="E32" s="15"/>
      <c r="H32" s="59">
        <f>SUM(H29:I29)</f>
        <v>1</v>
      </c>
      <c r="I32" s="57" t="s">
        <v>59470</v>
      </c>
      <c r="J32" s="58">
        <v>1</v>
      </c>
    </row>
    <row r="33" spans="4:8" ht="15" thickBot="1" x14ac:dyDescent="0.35">
      <c r="D33" s="39" t="s">
        <v>59460</v>
      </c>
      <c r="E33" s="15"/>
    </row>
    <row r="34" spans="4:8" ht="15" thickBot="1" x14ac:dyDescent="0.35">
      <c r="D34" s="68">
        <f>(D32-D25*E25)/(D29*E29)</f>
        <v>-0.99999999999999967</v>
      </c>
      <c r="E34" s="26"/>
      <c r="H34" s="40" t="s">
        <v>59471</v>
      </c>
    </row>
    <row r="35" spans="4:8" ht="15" thickBot="1" x14ac:dyDescent="0.35">
      <c r="H35" s="70">
        <f>(I24-0)/I26</f>
        <v>14.541880333282821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8720B2-6BC5-498E-AA84-AD694C6C41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AAPL Monthly</vt:lpstr>
      <vt:lpstr>MSFT_WFC_Port</vt:lpstr>
      <vt:lpstr>10_Stock_Port</vt:lpstr>
      <vt:lpstr>CAPM</vt:lpstr>
      <vt:lpstr>AAPL</vt:lpstr>
      <vt:lpstr>BIDU</vt:lpstr>
      <vt:lpstr>COP</vt:lpstr>
      <vt:lpstr>DIS</vt:lpstr>
      <vt:lpstr>GOOG</vt:lpstr>
      <vt:lpstr>TSLA</vt:lpstr>
      <vt:lpstr>TTM</vt:lpstr>
      <vt:lpstr>XOM</vt:lpstr>
      <vt:lpstr>MSFT</vt:lpstr>
      <vt:lpstr>WFC</vt:lpstr>
      <vt:lpstr>DJI</vt:lpstr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Leao</dc:creator>
  <cp:lastModifiedBy>Kevin Leao</cp:lastModifiedBy>
  <dcterms:created xsi:type="dcterms:W3CDTF">2025-09-30T16:49:51Z</dcterms:created>
  <dcterms:modified xsi:type="dcterms:W3CDTF">2026-02-03T16:15:52Z</dcterms:modified>
</cp:coreProperties>
</file>